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scardina\Desktop\luvato\"/>
    </mc:Choice>
  </mc:AlternateContent>
  <xr:revisionPtr revIDLastSave="0" documentId="13_ncr:80001_{2FD3F6CB-C4B3-4A70-BFE0-8A3E8FC4DC11}" xr6:coauthVersionLast="36" xr6:coauthVersionMax="47" xr10:uidLastSave="{00000000-0000-0000-0000-000000000000}"/>
  <bookViews>
    <workbookView xWindow="-105" yWindow="-105" windowWidth="23250" windowHeight="12570" tabRatio="884" xr2:uid="{00000000-000D-0000-FFFF-FFFF00000000}"/>
  </bookViews>
  <sheets>
    <sheet name="SP" sheetId="37" r:id="rId1"/>
    <sheet name="CE " sheetId="35" r:id="rId2"/>
    <sheet name="SALDI  CE_RIS_CORR_2_TRIM_ 2025" sheetId="25" state="hidden" r:id="rId3"/>
    <sheet name="DISTRIB INTEGR PERS" sheetId="43" state="hidden" r:id="rId4"/>
    <sheet name="DISTRIB INTEGR PERS IRAP" sheetId="31" state="hidden" r:id="rId5"/>
    <sheet name="STIMA ADELE" sheetId="41" state="hidden" r:id="rId6"/>
    <sheet name="Foglio16" sheetId="38" state="hidden" r:id="rId7"/>
    <sheet name="REND_2024_SOLO_RIS_CORRENTI" sheetId="22" state="hidden" r:id="rId8"/>
  </sheets>
  <definedNames>
    <definedName name="_xlnm.Print_Area" localSheetId="1">'CE '!$A$2:$D$71</definedName>
    <definedName name="_xlnm.Print_Area" localSheetId="0">SP!$B$1:$E$88</definedName>
    <definedName name="_xlnm.Print_Titles" localSheetId="1">'CE '!$2:$7</definedName>
    <definedName name="_xlnm.Print_Titles" localSheetId="0">SP!$2:$8</definedName>
  </definedNames>
  <calcPr calcId="191029"/>
  <pivotCaches>
    <pivotCache cacheId="10" r:id="rId9"/>
  </pivotCaches>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 i="38" l="1"/>
  <c r="G3" i="38"/>
  <c r="G4" i="38"/>
  <c r="G5" i="38"/>
  <c r="G6" i="38"/>
  <c r="G7" i="38"/>
  <c r="G8" i="38"/>
  <c r="G9" i="38"/>
  <c r="G10" i="38"/>
  <c r="G11" i="38"/>
  <c r="G12" i="38"/>
  <c r="G13" i="38"/>
  <c r="G14" i="38"/>
  <c r="G15" i="38"/>
  <c r="G16" i="38"/>
  <c r="G1" i="38"/>
  <c r="N26" i="43"/>
  <c r="K30" i="43"/>
  <c r="K31" i="43"/>
  <c r="K32" i="43"/>
  <c r="K33" i="43"/>
  <c r="K35" i="43"/>
  <c r="K38" i="43"/>
  <c r="K39" i="43"/>
  <c r="K40" i="43"/>
  <c r="K27" i="43"/>
  <c r="J26" i="43"/>
  <c r="K34" i="43" s="1"/>
  <c r="K23" i="43"/>
  <c r="K24" i="43"/>
  <c r="K25" i="43"/>
  <c r="J21" i="43"/>
  <c r="K22" i="43" s="1"/>
  <c r="K21" i="43" s="1"/>
  <c r="J3" i="43"/>
  <c r="K12" i="43" s="1"/>
  <c r="Q38" i="31"/>
  <c r="Q39" i="31"/>
  <c r="Q40" i="31"/>
  <c r="Q24" i="31"/>
  <c r="Q25" i="31"/>
  <c r="Q26" i="31"/>
  <c r="Q27" i="31"/>
  <c r="Q28" i="31"/>
  <c r="Q29" i="31"/>
  <c r="Q30" i="31"/>
  <c r="Q31" i="31"/>
  <c r="Q32" i="31"/>
  <c r="Q33" i="31"/>
  <c r="Q35" i="31"/>
  <c r="Q36" i="31"/>
  <c r="Q37" i="31"/>
  <c r="Q23" i="31"/>
  <c r="Q41" i="31" s="1"/>
  <c r="P41" i="31"/>
  <c r="S34" i="31"/>
  <c r="Q34" i="31" s="1"/>
  <c r="C55" i="41"/>
  <c r="C44" i="41"/>
  <c r="J39" i="41"/>
  <c r="I36" i="41"/>
  <c r="G36" i="41"/>
  <c r="F36" i="41"/>
  <c r="E36" i="41"/>
  <c r="D36" i="41"/>
  <c r="M26" i="43" s="1"/>
  <c r="O26" i="43" s="1"/>
  <c r="P26" i="43" s="1"/>
  <c r="I29" i="41"/>
  <c r="G29" i="41"/>
  <c r="F29" i="41"/>
  <c r="D29" i="41"/>
  <c r="H29" i="41" s="1"/>
  <c r="D24" i="41"/>
  <c r="I24" i="41"/>
  <c r="G24" i="41"/>
  <c r="N21" i="43" s="1"/>
  <c r="F24" i="41"/>
  <c r="E24" i="41"/>
  <c r="G16" i="41"/>
  <c r="E16" i="41"/>
  <c r="E37" i="41" s="1"/>
  <c r="E41" i="41" s="1"/>
  <c r="I16" i="41"/>
  <c r="D16" i="41"/>
  <c r="G11" i="41"/>
  <c r="N3" i="43" s="1"/>
  <c r="I11" i="41"/>
  <c r="C54" i="41" s="1"/>
  <c r="C56" i="41" s="1"/>
  <c r="F11" i="41"/>
  <c r="E11" i="41"/>
  <c r="D11" i="41"/>
  <c r="D37" i="41" s="1"/>
  <c r="D41" i="41" s="1"/>
  <c r="C43" i="41"/>
  <c r="C41" i="41"/>
  <c r="L35" i="43" l="1"/>
  <c r="L34" i="43"/>
  <c r="L33" i="43"/>
  <c r="S41" i="31"/>
  <c r="H24" i="41"/>
  <c r="J24" i="41" s="1"/>
  <c r="M3" i="43"/>
  <c r="C45" i="41"/>
  <c r="M21" i="43"/>
  <c r="O21" i="43" s="1"/>
  <c r="P21" i="43" s="1"/>
  <c r="L23" i="43" s="1"/>
  <c r="K37" i="43"/>
  <c r="K29" i="43"/>
  <c r="H11" i="41"/>
  <c r="K36" i="43"/>
  <c r="K28" i="43"/>
  <c r="K26" i="43" s="1"/>
  <c r="H36" i="41"/>
  <c r="J36" i="41" s="1"/>
  <c r="L32" i="43"/>
  <c r="L31" i="43"/>
  <c r="L29" i="43"/>
  <c r="L39" i="43"/>
  <c r="L28" i="43"/>
  <c r="L37" i="43"/>
  <c r="L40" i="43"/>
  <c r="L36" i="43"/>
  <c r="L38" i="43"/>
  <c r="L30" i="43"/>
  <c r="L27" i="43"/>
  <c r="L25" i="43"/>
  <c r="K19" i="43"/>
  <c r="K18" i="43"/>
  <c r="O3" i="43"/>
  <c r="P3" i="43" s="1"/>
  <c r="K11" i="43"/>
  <c r="K10" i="43"/>
  <c r="K17" i="43"/>
  <c r="K9" i="43"/>
  <c r="K16" i="43"/>
  <c r="K8" i="43"/>
  <c r="K7" i="43"/>
  <c r="K15" i="43"/>
  <c r="K14" i="43"/>
  <c r="K6" i="43"/>
  <c r="K5" i="43"/>
  <c r="K4" i="43"/>
  <c r="K13" i="43"/>
  <c r="K20" i="43"/>
  <c r="J29" i="41"/>
  <c r="J37" i="41" s="1"/>
  <c r="J41" i="41" s="1"/>
  <c r="C51" i="41"/>
  <c r="J11" i="41"/>
  <c r="F37" i="41"/>
  <c r="F41" i="41" s="1"/>
  <c r="I37" i="41"/>
  <c r="G37" i="41"/>
  <c r="G41" i="41" s="1"/>
  <c r="H16" i="41"/>
  <c r="J16" i="41" s="1"/>
  <c r="L24" i="43" l="1"/>
  <c r="L22" i="43"/>
  <c r="L26" i="43"/>
  <c r="L21" i="43"/>
  <c r="L12" i="43"/>
  <c r="L20" i="43"/>
  <c r="L5" i="43"/>
  <c r="L6" i="43"/>
  <c r="L14" i="43"/>
  <c r="L7" i="43"/>
  <c r="L15" i="43"/>
  <c r="L8" i="43"/>
  <c r="L16" i="43"/>
  <c r="L9" i="43"/>
  <c r="L17" i="43"/>
  <c r="L13" i="43"/>
  <c r="L10" i="43"/>
  <c r="L18" i="43"/>
  <c r="L4" i="43"/>
  <c r="L11" i="43"/>
  <c r="L19" i="43"/>
  <c r="K3" i="43"/>
  <c r="I41" i="41"/>
  <c r="C46" i="41"/>
  <c r="C47" i="41" s="1"/>
  <c r="H37" i="41"/>
  <c r="L3" i="43" l="1"/>
  <c r="H41" i="41"/>
  <c r="C50" i="41"/>
  <c r="C52" i="41" s="1"/>
  <c r="C58" i="41" s="1"/>
  <c r="G207" i="25" l="1"/>
  <c r="E207" i="25"/>
  <c r="E210" i="25" s="1"/>
  <c r="D207" i="25"/>
  <c r="D210" i="25" s="1"/>
  <c r="C207" i="25"/>
  <c r="C210" i="25" s="1"/>
  <c r="F206" i="25"/>
  <c r="F205" i="25"/>
  <c r="F204" i="25"/>
  <c r="F207" i="25" l="1"/>
  <c r="F210" i="25"/>
  <c r="E200" i="22" l="1"/>
</calcChain>
</file>

<file path=xl/sharedStrings.xml><?xml version="1.0" encoding="utf-8"?>
<sst xmlns="http://schemas.openxmlformats.org/spreadsheetml/2006/main" count="1503" uniqueCount="794">
  <si>
    <t>conto</t>
  </si>
  <si>
    <t>nome_conto</t>
  </si>
  <si>
    <t>natura_conto</t>
  </si>
  <si>
    <t>160216</t>
  </si>
  <si>
    <t>CARBURANTI E LUBRIFICANTI</t>
  </si>
  <si>
    <t>SPESE</t>
  </si>
  <si>
    <t>36</t>
  </si>
  <si>
    <t>36_STRATEGIA MARINA (NO CUP)</t>
  </si>
  <si>
    <t>240104</t>
  </si>
  <si>
    <t>CANONI DI NOLEGGIO AUTOMEZZI</t>
  </si>
  <si>
    <t>26</t>
  </si>
  <si>
    <t>220104</t>
  </si>
  <si>
    <t>SERVIZI DI PULIZIA</t>
  </si>
  <si>
    <t>220210</t>
  </si>
  <si>
    <t>ALTRE UTENZE E CANONI</t>
  </si>
  <si>
    <t>220193</t>
  </si>
  <si>
    <t>ALTRI SERVIZI NON SANITARI CONTRATTI LIBERO PROFESSIONALI</t>
  </si>
  <si>
    <t>26_PROGETTO DARE</t>
  </si>
  <si>
    <t>39</t>
  </si>
  <si>
    <t>39_PROGETTO RESILIO</t>
  </si>
  <si>
    <t>29</t>
  </si>
  <si>
    <t xml:space="preserve">29_PROGETTO GENESIS-ATI </t>
  </si>
  <si>
    <t>220116</t>
  </si>
  <si>
    <t>SERVIZI DI TRASPORTO BENI E FACCHINAGGIO</t>
  </si>
  <si>
    <t>15</t>
  </si>
  <si>
    <t>15_PROGETTO FSC</t>
  </si>
  <si>
    <t>140208</t>
  </si>
  <si>
    <t>RIMBORSO IMPOSTA DI BOLLO</t>
  </si>
  <si>
    <t>RICAVI</t>
  </si>
  <si>
    <t>130401</t>
  </si>
  <si>
    <t>RICAVI PER PRESTAZIONI NON SANITARIE A PRIVATI</t>
  </si>
  <si>
    <t>220199</t>
  </si>
  <si>
    <t>ALTRI SERVIZI NON SANITARI DA PRIVATO</t>
  </si>
  <si>
    <t>230199</t>
  </si>
  <si>
    <t>ALTRE MANUTENZIONI SU FABBRICATI</t>
  </si>
  <si>
    <t>230204</t>
  </si>
  <si>
    <t>MANUTENZIONI ATTREZZATURE SCIENTIFICHE</t>
  </si>
  <si>
    <t>230219</t>
  </si>
  <si>
    <t>MANUTENZIONI SOFTWARE</t>
  </si>
  <si>
    <t>240103</t>
  </si>
  <si>
    <t>CANONI DI NOLEGGIO FOTOCOPIATORI</t>
  </si>
  <si>
    <t>240101</t>
  </si>
  <si>
    <t>LOCAZIONI PASSIVE</t>
  </si>
  <si>
    <t>41</t>
  </si>
  <si>
    <t>41_PNC2_PROGRAMMA SALUTE-AMBIENTE-BIODIVERSITA'-CLIMA</t>
  </si>
  <si>
    <t>350203</t>
  </si>
  <si>
    <t>INSUSSISTENZE DEL PASSIVO</t>
  </si>
  <si>
    <t>31</t>
  </si>
  <si>
    <t>31_PROGETTO BIANCAVILLA</t>
  </si>
  <si>
    <t>12</t>
  </si>
  <si>
    <t>14</t>
  </si>
  <si>
    <t>13</t>
  </si>
  <si>
    <t>25</t>
  </si>
  <si>
    <t>27</t>
  </si>
  <si>
    <t>28</t>
  </si>
  <si>
    <t>34</t>
  </si>
  <si>
    <t>33</t>
  </si>
  <si>
    <t>42</t>
  </si>
  <si>
    <t>44</t>
  </si>
  <si>
    <t>47</t>
  </si>
  <si>
    <t>43</t>
  </si>
  <si>
    <t>254011</t>
  </si>
  <si>
    <t>COMPARTO R.A. - RETRIBUZIONE ACCESSORIA</t>
  </si>
  <si>
    <t>254010</t>
  </si>
  <si>
    <t>COMPARTO R.A. - RETRIBUZIONE FISSA</t>
  </si>
  <si>
    <t>255015</t>
  </si>
  <si>
    <t>RETRIBUZIONE E ONERI ALTRI PROGETTI MINORI</t>
  </si>
  <si>
    <t>254012</t>
  </si>
  <si>
    <t>COMPARTO R.A. - STRAORDINARI</t>
  </si>
  <si>
    <t>255008</t>
  </si>
  <si>
    <t>Missioni Personale progetto AERCA</t>
  </si>
  <si>
    <t>251002</t>
  </si>
  <si>
    <t>DIRIGENZA R.S. - RETRIBUZIONE VARIABILE</t>
  </si>
  <si>
    <t>252001</t>
  </si>
  <si>
    <t>DIRIGENZA R.P. - RETRIBUZIONE FISSA</t>
  </si>
  <si>
    <t>253013</t>
  </si>
  <si>
    <t>COMPARTO R.T. - RIMBORSO SPESA</t>
  </si>
  <si>
    <t>254002</t>
  </si>
  <si>
    <t>DIRIGENZA R.A. - RETRIBUZIONE VARIABILE</t>
  </si>
  <si>
    <t>252002</t>
  </si>
  <si>
    <t>DIRIGENZA R.P - RETRIBUZIONE VARIABILE</t>
  </si>
  <si>
    <t>255004</t>
  </si>
  <si>
    <t>Retribuzione personale Progetto CEM</t>
  </si>
  <si>
    <t>255007</t>
  </si>
  <si>
    <t>Retribuzione Personale progetto AERCA</t>
  </si>
  <si>
    <t>253010</t>
  </si>
  <si>
    <t>COMPARTO R.T. - RETRIBUZIONE FISSA</t>
  </si>
  <si>
    <t>255010</t>
  </si>
  <si>
    <t>RETRIBUZIONE PERSONALE MASTERPLAN PACE DEL MELA</t>
  </si>
  <si>
    <t>251001</t>
  </si>
  <si>
    <t>DIRIGENZA R.S. - RETRIBUZIONE FISSA</t>
  </si>
  <si>
    <t>253002</t>
  </si>
  <si>
    <t>DIRIGENZA R.T. - RETRIBUZIONE VARIABILE</t>
  </si>
  <si>
    <t>255080</t>
  </si>
  <si>
    <t>RETRIBUZIONE PERS. POA FSC 2014/20 L5</t>
  </si>
  <si>
    <t>255001</t>
  </si>
  <si>
    <t>Retribuzione personale. Progetto Marina Strategy</t>
  </si>
  <si>
    <t>260104</t>
  </si>
  <si>
    <t>INDENNITA' FISSE DEL DIRETTORE GENERALE</t>
  </si>
  <si>
    <t>14) oneri diversi di gestione.</t>
  </si>
  <si>
    <t>253011</t>
  </si>
  <si>
    <t>COMPARTO R.T. - RETRIBUZIONE ACCESSORIA</t>
  </si>
  <si>
    <t>253001</t>
  </si>
  <si>
    <t>DIRIGENZA R.T. - RETRIBUZIONE FISSA</t>
  </si>
  <si>
    <t>140210</t>
  </si>
  <si>
    <t>ALTRE RIVALSE, RIMBORSI E RECUPERI</t>
  </si>
  <si>
    <t>251010</t>
  </si>
  <si>
    <t>COMPARTO R.S. - RETRIBUZIONE FISSA</t>
  </si>
  <si>
    <t>251011</t>
  </si>
  <si>
    <t>COMPARTO R.S. - RETRIBUZIONE ACCESSORIA</t>
  </si>
  <si>
    <t>251003</t>
  </si>
  <si>
    <t>DIRIGENZA R.S. - STRAORDINARI</t>
  </si>
  <si>
    <t>251012</t>
  </si>
  <si>
    <t>COMPARTO R.S. - STRAORDINARI</t>
  </si>
  <si>
    <t>251013</t>
  </si>
  <si>
    <t>COMPARTO R.S. - RIMBORSO SPESA</t>
  </si>
  <si>
    <t>252004</t>
  </si>
  <si>
    <t>DIRIGENZA R.P. - RIMBORSO SPESA</t>
  </si>
  <si>
    <t>253003</t>
  </si>
  <si>
    <t>DIRIGENZA R.T. - STRAORDINARI</t>
  </si>
  <si>
    <t>253004</t>
  </si>
  <si>
    <t>DIRIGENZA R.T. - RIMBORSO SPESA</t>
  </si>
  <si>
    <t>253012</t>
  </si>
  <si>
    <t>COMPARTO R.T. - STRAORDINARI</t>
  </si>
  <si>
    <t>254004</t>
  </si>
  <si>
    <t>DIRIGENZA R.A. - RIMBORSO SPESA</t>
  </si>
  <si>
    <t>254001</t>
  </si>
  <si>
    <t>DIRIGENZA R.A. - RETRIBUZIONE FISSA</t>
  </si>
  <si>
    <t>254013</t>
  </si>
  <si>
    <t>COMPARTO R.A. - RIMBORSO SPESA</t>
  </si>
  <si>
    <t>255011</t>
  </si>
  <si>
    <t>MISSIONI PERSONALE MASTERPLAN PACE DEL MELA</t>
  </si>
  <si>
    <t>255081</t>
  </si>
  <si>
    <t>MISSIONI PERS. POA FSC 2014/20 L5</t>
  </si>
  <si>
    <t>160141</t>
  </si>
  <si>
    <t>MATERIALI TECNICO-SANITARI DA LABORATORIO</t>
  </si>
  <si>
    <t>370107</t>
  </si>
  <si>
    <t>TASSE DI CIRCOLAZIONE AUTOMEZZI</t>
  </si>
  <si>
    <t>130301</t>
  </si>
  <si>
    <t>RICAVI PER PRESTAZIONI NON SANITARIE A PUBBLICI</t>
  </si>
  <si>
    <t>160143</t>
  </si>
  <si>
    <t>VETRERIE DA LABORATORIO E RELATIVI ACCESSORI</t>
  </si>
  <si>
    <t>17</t>
  </si>
  <si>
    <t>320110</t>
  </si>
  <si>
    <t>SPESE E COMMISSIONI BANCARIE</t>
  </si>
  <si>
    <t>17) interessi e altri oneri finanziari</t>
  </si>
  <si>
    <t>253016</t>
  </si>
  <si>
    <t>COMPARTO R.T. - ONERI SOCIALI</t>
  </si>
  <si>
    <t>253006</t>
  </si>
  <si>
    <t>DIRIGENZA R.T. - ONERI SOCIALI</t>
  </si>
  <si>
    <t>254006</t>
  </si>
  <si>
    <t>DIRIGENZA R.A. - ONERI SOCIALI</t>
  </si>
  <si>
    <t>252006</t>
  </si>
  <si>
    <t>DIRIGENZA R.P.- ONERI SOCIALI</t>
  </si>
  <si>
    <t>255003</t>
  </si>
  <si>
    <t>Oneri sociali Progetto Marine Strategy</t>
  </si>
  <si>
    <t>260132</t>
  </si>
  <si>
    <t>ONERI SOCIALI SUI COMPENSI DEGLI ORGANI DIREZIONE</t>
  </si>
  <si>
    <t>251016</t>
  </si>
  <si>
    <t>COMPARTO R.S. - ONERI SOCIALI</t>
  </si>
  <si>
    <t>255083</t>
  </si>
  <si>
    <t>ONERI SOCIALI PERS. POA FSC 2014/20 L5</t>
  </si>
  <si>
    <t>255006</t>
  </si>
  <si>
    <t>Oneri sociali Progetto CEM</t>
  </si>
  <si>
    <t>251006</t>
  </si>
  <si>
    <t>DIRIGENZA R.S. - ONERI SOCIALI</t>
  </si>
  <si>
    <t>255009</t>
  </si>
  <si>
    <t>Oneri sociali personale progetto AERCA</t>
  </si>
  <si>
    <t>254016</t>
  </si>
  <si>
    <t>COMPARTO R.A. - ONERI SOCIALI</t>
  </si>
  <si>
    <t>255012</t>
  </si>
  <si>
    <t>ONERI SOCIALI PERSONALE MASTERPLAN PACE DEL MELA</t>
  </si>
  <si>
    <t>360201</t>
  </si>
  <si>
    <t>SOPRAVVENIENZE PASSIVE</t>
  </si>
  <si>
    <t>360203</t>
  </si>
  <si>
    <t>ARROTONDAMENTI E ABBUONI PASSIVI</t>
  </si>
  <si>
    <t>350202</t>
  </si>
  <si>
    <t>ARROTONDAMENTI E ABBUONI ATTIVI</t>
  </si>
  <si>
    <t>370101</t>
  </si>
  <si>
    <t>IRAP</t>
  </si>
  <si>
    <t>20) imposte sul reddito dell’esercizio, correnti, differite e anticipate</t>
  </si>
  <si>
    <t>160140</t>
  </si>
  <si>
    <t>DIAGNOSTICI, REAGENTI E PRODOTTI CHIMICI DA LABOR.</t>
  </si>
  <si>
    <t>160145</t>
  </si>
  <si>
    <t>GAS TECNICI PER LABORATORIO</t>
  </si>
  <si>
    <t>260113</t>
  </si>
  <si>
    <t>INDENNITA' DEL COLLEGIO DEI REVISORI DEI CONTI</t>
  </si>
  <si>
    <t>260128</t>
  </si>
  <si>
    <t>RIMBORSI SPESE AL COLLEGIO DEI REVISORI</t>
  </si>
  <si>
    <t>220129</t>
  </si>
  <si>
    <t>SERVIZI DI VIGILANZA</t>
  </si>
  <si>
    <t>220107</t>
  </si>
  <si>
    <t>SERVIZI DI MENSA E BUONI PASTO</t>
  </si>
  <si>
    <t>200206</t>
  </si>
  <si>
    <t>SERVIZI SANITARI DA PRIVATO EX Dlgs 81/08</t>
  </si>
  <si>
    <t>220206</t>
  </si>
  <si>
    <t>UTENZE INTERNET</t>
  </si>
  <si>
    <t>240108</t>
  </si>
  <si>
    <t>CANONI DI NOLEGGIO IMBARCAZIONI</t>
  </si>
  <si>
    <t>160222</t>
  </si>
  <si>
    <t>ALTRI PRODOTTI ECONOMALI</t>
  </si>
  <si>
    <t>230110</t>
  </si>
  <si>
    <t>MANUTENZIONI ALTRI IMPIANTI GENERICI</t>
  </si>
  <si>
    <t>210101</t>
  </si>
  <si>
    <t>SERVIZI DI FORMAZIONE AL PERSONALE</t>
  </si>
  <si>
    <t>34_PROGETTO ROOSEVELT 2° LOTTO</t>
  </si>
  <si>
    <t>220203</t>
  </si>
  <si>
    <t>UTENZE ELETTRICHE</t>
  </si>
  <si>
    <t>220119</t>
  </si>
  <si>
    <t>SERVIZI DI SMALTIMENTO RIFIUTI SPECIALI</t>
  </si>
  <si>
    <t>260302</t>
  </si>
  <si>
    <t>PREMI DI ASSICURAZIONE</t>
  </si>
  <si>
    <t>220205</t>
  </si>
  <si>
    <t>UTENZE GAS</t>
  </si>
  <si>
    <t>170110</t>
  </si>
  <si>
    <t>MATERIALI PER MANUT.E ACCESS. AUTOMEZZI</t>
  </si>
  <si>
    <t>160203</t>
  </si>
  <si>
    <t>ABBIGLIAMENTO, DIVISE E DIP PER IL PERSONALE</t>
  </si>
  <si>
    <t>370150</t>
  </si>
  <si>
    <t>ALTRE IMPOSTE E TASSE DIVERSE</t>
  </si>
  <si>
    <t>230210</t>
  </si>
  <si>
    <t>MANUTENZIONI AUTOMEZZI</t>
  </si>
  <si>
    <t>230299</t>
  </si>
  <si>
    <t>ALTRE MANUTENZIONI DI BENI MOBILI</t>
  </si>
  <si>
    <t>220202</t>
  </si>
  <si>
    <t>UTENZE TELEFONICHE DI RETE MOBILE</t>
  </si>
  <si>
    <t>160221</t>
  </si>
  <si>
    <t>MATERIALE DIDATTICO, AUDIOVISIVO, FOTOGRAFICO</t>
  </si>
  <si>
    <t>120107</t>
  </si>
  <si>
    <t>ALTRI CONTRIBUTI REG.LI D'ESERCIZIO VINCOLATI</t>
  </si>
  <si>
    <t>140110</t>
  </si>
  <si>
    <t>ALTRI PROVENTI E RICAVI DIVERSI</t>
  </si>
  <si>
    <t>170107</t>
  </si>
  <si>
    <t>MATERIALI PER MANUT.E ACCESS.ATTREZZ.SCIENTIFICHE</t>
  </si>
  <si>
    <t>160219</t>
  </si>
  <si>
    <t>CANCELLERIA, STAMPATI E SUPPORTI INFORMATICI</t>
  </si>
  <si>
    <t>240113</t>
  </si>
  <si>
    <t>ALTRI COSTI PER GODIMENTO DI BENI DI TERZI</t>
  </si>
  <si>
    <t>220207</t>
  </si>
  <si>
    <t>UTENZE E CANONI DI ACCESSO BANCHE DATI</t>
  </si>
  <si>
    <t>160204</t>
  </si>
  <si>
    <t>MATERIALI PER GUARDAROBA E CONVIVENZE</t>
  </si>
  <si>
    <t>260330</t>
  </si>
  <si>
    <t>ALTRE SPESE GENERALI</t>
  </si>
  <si>
    <t>43_PROGETTO COPERNICUS</t>
  </si>
  <si>
    <t>220204</t>
  </si>
  <si>
    <t>UTENZE ACQUEDOTTO E FOGNATURA</t>
  </si>
  <si>
    <t>17_PROGETTO VULCANO</t>
  </si>
  <si>
    <t>230202</t>
  </si>
  <si>
    <t>MANUTENZIONI IMPIANTI E MACCHINARI SPECIFICI</t>
  </si>
  <si>
    <t>252003</t>
  </si>
  <si>
    <t>DIRIGENZA R.P. - STRAORDINARI</t>
  </si>
  <si>
    <t>350201</t>
  </si>
  <si>
    <t>SOPRAVVENIENZE ATTIVE</t>
  </si>
  <si>
    <t>230102</t>
  </si>
  <si>
    <t>MANUTENZIONI EDILI FABBRICATI DI TERZI</t>
  </si>
  <si>
    <t>260310</t>
  </si>
  <si>
    <t>SPESE PER ABBONAMENTI A QUOTIDIANI E RIVISTE</t>
  </si>
  <si>
    <t>310101</t>
  </si>
  <si>
    <t>INTERESSI ATTIVI SU C/C ISTITUTO CASSIERE</t>
  </si>
  <si>
    <t xml:space="preserve"> d) proventi diversi dai precedenti</t>
  </si>
  <si>
    <t>370109</t>
  </si>
  <si>
    <t>IMPOSTE DI BOLLO</t>
  </si>
  <si>
    <t>220146</t>
  </si>
  <si>
    <t>SERVIZI DI AUTOLAVAGGIO</t>
  </si>
  <si>
    <t>160217</t>
  </si>
  <si>
    <t>CONSUMABILI PER MACCHINE D'UFFICIO ED ELETTRONICHE</t>
  </si>
  <si>
    <t>260315</t>
  </si>
  <si>
    <t>SPESE POSTALI</t>
  </si>
  <si>
    <t>160299</t>
  </si>
  <si>
    <t>ALTRI PRODOTTI NON SANITARI</t>
  </si>
  <si>
    <t>170101</t>
  </si>
  <si>
    <t>MATERIALI PER MANUTENZIONE IMMOBILI DI PROPRIETA'</t>
  </si>
  <si>
    <t>170104</t>
  </si>
  <si>
    <t>MATERIALI PER MANUT. E ACCESS. MACCHINE D'UFFICIO</t>
  </si>
  <si>
    <t>13_PROGETTO CEM</t>
  </si>
  <si>
    <t>12_PROGETTO AERCA (NO CUP)</t>
  </si>
  <si>
    <t>25_PROGETTO MIAREM</t>
  </si>
  <si>
    <t>27_PROGETTO MASTERPLAN (PACE DEL MELA)</t>
  </si>
  <si>
    <t>28_PROGETTO ESPOSOMA</t>
  </si>
  <si>
    <t>260110</t>
  </si>
  <si>
    <t>INDENNITA' FISSE DEL DIRETTORE TECNICO</t>
  </si>
  <si>
    <t>170113</t>
  </si>
  <si>
    <t>ALTRI MATERIALI PER MANUTENZIONI E ACCESSORI</t>
  </si>
  <si>
    <t>170103</t>
  </si>
  <si>
    <t>MATERIALI PER MANUT. E ACCESSORI DI MOBILI</t>
  </si>
  <si>
    <t>220152</t>
  </si>
  <si>
    <t>Servizi di Informazione e comunicazione Ambientale</t>
  </si>
  <si>
    <t>370110</t>
  </si>
  <si>
    <t>IMPOSTE/TASSE COMUNALI</t>
  </si>
  <si>
    <t>14_PROGETTO CORALLO</t>
  </si>
  <si>
    <t>320104</t>
  </si>
  <si>
    <t>INTERESSI MORATORI</t>
  </si>
  <si>
    <t>252011</t>
  </si>
  <si>
    <t>COMPARTO R.P.- RETRIBUZIONE ACCESSORIA</t>
  </si>
  <si>
    <t>260306</t>
  </si>
  <si>
    <t>SPESE PER CONFERENZE, CONGRESSI, MANIFESTAZIONI</t>
  </si>
  <si>
    <t>44_PROGETTO RADA DI AUGUSTA (SIN PRIOLO)</t>
  </si>
  <si>
    <t>230207</t>
  </si>
  <si>
    <t>MANUTENZIONI MOBILI E ARREDI</t>
  </si>
  <si>
    <t>251030</t>
  </si>
  <si>
    <t>PERSONALE COMANDATO COMPARTO R.S. COMPENSI</t>
  </si>
  <si>
    <t>42_MONITORAGGIO ARIA 2025_2027</t>
  </si>
  <si>
    <t>220124</t>
  </si>
  <si>
    <t>SERVIZI DI GESTIONE IMBARCAZIONI</t>
  </si>
  <si>
    <t>47_ACCORDO ARPA_SOPRINTENDENZA MARE</t>
  </si>
  <si>
    <t>240105</t>
  </si>
  <si>
    <t>CANONI DI NOLEGGIO APPARECCHIATURE SCIENTIFICHE</t>
  </si>
  <si>
    <t>33_PROGETTO ROOSEVELT 1° LOTTO</t>
  </si>
  <si>
    <t>260313</t>
  </si>
  <si>
    <t>SPESE PER SERVIZI ALBERGHIERI</t>
  </si>
  <si>
    <t>260312</t>
  </si>
  <si>
    <t>SPESE PER VIAGGI</t>
  </si>
  <si>
    <t>130304</t>
  </si>
  <si>
    <t>CONSULENZE ATTIVE A SOGGETTI PUBBLICI</t>
  </si>
  <si>
    <t>260308</t>
  </si>
  <si>
    <t>SPESE DI RAPPRESENTANZA</t>
  </si>
  <si>
    <t>380102</t>
  </si>
  <si>
    <t>CONTRIBUTI AD ENTI PRIVATI</t>
  </si>
  <si>
    <t>260116</t>
  </si>
  <si>
    <t>INDENNITA' DEL NUCLEO DI VALUTAZIONE</t>
  </si>
  <si>
    <t>Totale complessivo</t>
  </si>
  <si>
    <t>Totale</t>
  </si>
  <si>
    <t>120101</t>
  </si>
  <si>
    <t>CONTRIBUTO REG.LE DI FUNZIONAMENTO L.R. 6/01</t>
  </si>
  <si>
    <t>120104</t>
  </si>
  <si>
    <t>CONTRIBUTI REG.LI D'ESERCIZIO PER TRASF. FSR/FSN</t>
  </si>
  <si>
    <t>5) altri ricavi e proventi, con separata indicazione dei contributi in conto esercizio</t>
  </si>
  <si>
    <t>TOTALE</t>
  </si>
  <si>
    <t>Somma di TOTALE</t>
  </si>
  <si>
    <t>020199</t>
  </si>
  <si>
    <t>SP041</t>
  </si>
  <si>
    <t>SCORTE SANITARIE</t>
  </si>
  <si>
    <t>020299</t>
  </si>
  <si>
    <t>SP042</t>
  </si>
  <si>
    <t>SCORTE NON SANITARIE</t>
  </si>
  <si>
    <t>150102</t>
  </si>
  <si>
    <t>UTILIZZO ALTRI CONTRIBUTI PER INVESTIMENTI</t>
  </si>
  <si>
    <t>160116</t>
  </si>
  <si>
    <t>PRESIDI MEDICO CHIRURGICI</t>
  </si>
  <si>
    <t>160131</t>
  </si>
  <si>
    <t>PRODOTTI PER DISINFEZIONE/DISINFESTAZIONE</t>
  </si>
  <si>
    <t>160150</t>
  </si>
  <si>
    <t>ALTRI PRODOTTI SANITARI</t>
  </si>
  <si>
    <t>160201</t>
  </si>
  <si>
    <t>PRODOTTI ALIMENTARI</t>
  </si>
  <si>
    <t>160207</t>
  </si>
  <si>
    <t>MATERIALI PER PULIZIA</t>
  </si>
  <si>
    <t>160401</t>
  </si>
  <si>
    <t>RIMANENZE INIZIALI DI PRODOTTI SANITARI</t>
  </si>
  <si>
    <t>160501</t>
  </si>
  <si>
    <t>RIMANENZE INIZIALI DI PRODOTTI NON SANITARI</t>
  </si>
  <si>
    <t>160601</t>
  </si>
  <si>
    <t>RIMANENZE FINALI DI PRODOTTI SANITARI</t>
  </si>
  <si>
    <t>160701</t>
  </si>
  <si>
    <t>RIMANENZE FINALI DI PRODOTTI NON SANITARI</t>
  </si>
  <si>
    <t>170102</t>
  </si>
  <si>
    <t>MATERIALI PER MANUTENZIONE IMMOBILI DI TERZI</t>
  </si>
  <si>
    <t>170108</t>
  </si>
  <si>
    <t>MATERIALI PER MANUT.E ACCESS. ATTREZZ.TECNICO ECON</t>
  </si>
  <si>
    <t>170111</t>
  </si>
  <si>
    <t>MATERIALI PER MANUT.E ACCESS. IMBARCAZIONI</t>
  </si>
  <si>
    <t>181001</t>
  </si>
  <si>
    <t>ATTIVITA' DI RICERCA SCIENTIFICA DA ENTI PUBBLICI</t>
  </si>
  <si>
    <t>181008</t>
  </si>
  <si>
    <t>ALTRE PRESTAZIONI NON SANITARIE DA PUBBLICO</t>
  </si>
  <si>
    <t>220113</t>
  </si>
  <si>
    <t>SERVIZI DI ELABORAZIONE E TRATTAMENTO DATI</t>
  </si>
  <si>
    <t>220131</t>
  </si>
  <si>
    <t>SERVIZI DI RIPRODUZIONE, STAMPA, EDITORIA</t>
  </si>
  <si>
    <t>220151</t>
  </si>
  <si>
    <t>Servizi di educazione Ambientale</t>
  </si>
  <si>
    <t>220198</t>
  </si>
  <si>
    <t>Altri servizi non sanitari da privato. Progetto Marine Strategy.( contrattisti con fattura)</t>
  </si>
  <si>
    <t>220201</t>
  </si>
  <si>
    <t>UTENZE TELEFONICHE DI RETE FISSA</t>
  </si>
  <si>
    <t>230101</t>
  </si>
  <si>
    <t>MANUTENZIONI EDILI FABBRICATI DI PROPRIETA'</t>
  </si>
  <si>
    <t>230107</t>
  </si>
  <si>
    <t>MANUTENZIONI IMPIANTI ELETTRICI</t>
  </si>
  <si>
    <t>230211</t>
  </si>
  <si>
    <t>MANUTENZIONI IMBARCAZIONI</t>
  </si>
  <si>
    <t>240106</t>
  </si>
  <si>
    <t>CANONI DI NOLEGGIO HARDWARE E SOFTWARE</t>
  </si>
  <si>
    <t>251004</t>
  </si>
  <si>
    <t>DIRIGENZA R.S. - RIMBORSO SPESA</t>
  </si>
  <si>
    <t>251005</t>
  </si>
  <si>
    <t>DIRIGENZA R.S. - RETRIBUZIONE DI RISULTATO</t>
  </si>
  <si>
    <t>251014</t>
  </si>
  <si>
    <t>COMPARTO R.S. - PRODUTTIVITA' COLLETTIVA</t>
  </si>
  <si>
    <t>251017</t>
  </si>
  <si>
    <t>COMPARTO R.S. FONDI CONTRATTUALI  ART 102</t>
  </si>
  <si>
    <t>251031</t>
  </si>
  <si>
    <t>PERSONALE COMANDATO COMPARTO R.S. ONERI SOCIALI</t>
  </si>
  <si>
    <t>252005</t>
  </si>
  <si>
    <t>DIRIGENZA R.P.- RETRIBUZIONE DI RISULTATO</t>
  </si>
  <si>
    <t>252007</t>
  </si>
  <si>
    <t>DIRIGENZA R.P - RETRIBUZIONE  POSIZIONE FISSA</t>
  </si>
  <si>
    <t>253005</t>
  </si>
  <si>
    <t>DIRIGENZA R.T. - RETRIBUZIONE DI RISULTATO</t>
  </si>
  <si>
    <t>253007</t>
  </si>
  <si>
    <t>DIRIGENZA R.T - RETRIBUZIONE  POSIZIONE FISSA</t>
  </si>
  <si>
    <t>253014</t>
  </si>
  <si>
    <t>COMPARTO R.T. - PRODUTTIVITA' COLLETTIVA</t>
  </si>
  <si>
    <t>253017</t>
  </si>
  <si>
    <t>COMPARTO R.T. FONDI CONTRATTUALI  ART 102</t>
  </si>
  <si>
    <t>253030</t>
  </si>
  <si>
    <t>PERSONALE COMANDATO COMPARTO R.T. COMPENSI</t>
  </si>
  <si>
    <t>253031</t>
  </si>
  <si>
    <t>PERSONALE COMANDATO COMPARTO R.T. ONERI SOCIALI</t>
  </si>
  <si>
    <t>254005</t>
  </si>
  <si>
    <t>DIRIGENZA R.A. - RETRIBUZIONE DI RISULTATO</t>
  </si>
  <si>
    <t>254007</t>
  </si>
  <si>
    <t>DIRIGENZA R.A - RETRIBUZIONE  POSIZIONE FISSA</t>
  </si>
  <si>
    <t>254014</t>
  </si>
  <si>
    <t>COMPARTO R.A. - PRODUTTIVITA' COLLETTIVA</t>
  </si>
  <si>
    <t>254017</t>
  </si>
  <si>
    <t>COMPARTO R.A. FONDI CONTRATTUALI  ART 102</t>
  </si>
  <si>
    <t>254030</t>
  </si>
  <si>
    <t>PERSONALE COMANDATO COMPARTO R.A. COMPENSI</t>
  </si>
  <si>
    <t>254031</t>
  </si>
  <si>
    <t>PERSONALE COMANDATO COMPARTO R.A. ONERI SOCIALI</t>
  </si>
  <si>
    <t>255002</t>
  </si>
  <si>
    <t>Missioni personale. Progetto Marine Strategy</t>
  </si>
  <si>
    <t>260107</t>
  </si>
  <si>
    <t>INDENNITA' FISSE DEL DIRETTORE AMMINISTRATIVO</t>
  </si>
  <si>
    <t>260301</t>
  </si>
  <si>
    <t>SPESE LEGALI</t>
  </si>
  <si>
    <t>260304</t>
  </si>
  <si>
    <t>MULTE, AMMENDE E SANZIONI AMM.VE PECUNIARIE</t>
  </si>
  <si>
    <t>260305</t>
  </si>
  <si>
    <t>GETTONI DI PRESENZA E RIMBORSI A COMMISSIONI</t>
  </si>
  <si>
    <t>260309</t>
  </si>
  <si>
    <t>SPESE DI PUBBLICAZIONE BANDI, AVVISI E CONCORSI</t>
  </si>
  <si>
    <t>260311</t>
  </si>
  <si>
    <t>ACQUISTO DI LIBRI</t>
  </si>
  <si>
    <t>260314</t>
  </si>
  <si>
    <t>SPESE CONDOMINIALI</t>
  </si>
  <si>
    <t>260318</t>
  </si>
  <si>
    <t>BOLLI E MARCHE</t>
  </si>
  <si>
    <t>260332</t>
  </si>
  <si>
    <t>IVA C/ACQUISTI ESTERI</t>
  </si>
  <si>
    <t>260333</t>
  </si>
  <si>
    <t>RIMBORSO ANTICIPI IVA DOGANA</t>
  </si>
  <si>
    <t>270106</t>
  </si>
  <si>
    <t>AMM.TO CONCESSIONI, LICENZE, MARCHI</t>
  </si>
  <si>
    <t>270109</t>
  </si>
  <si>
    <t>AMM.TO MANUT.STRAORD. E MIGLIORIE SU BENI DI TERZI</t>
  </si>
  <si>
    <t>270113</t>
  </si>
  <si>
    <t>AMM.TO ALTRE IMMOBILIZZAZIONI IMMATERIALI</t>
  </si>
  <si>
    <t>270117</t>
  </si>
  <si>
    <t>AMM.TO ONERI PLURIENNALI ROOSEVELT</t>
  </si>
  <si>
    <t>270204</t>
  </si>
  <si>
    <t>AMM.TO FABBRICATI INDISPONIBILI STRUMENTALI</t>
  </si>
  <si>
    <t>270301</t>
  </si>
  <si>
    <t>AMM.TO IMPIANTI E MACCHINARI GENERICI</t>
  </si>
  <si>
    <t>270302</t>
  </si>
  <si>
    <t>AMM.TO IMPIANTI E MACCHINARI SPECIFICI</t>
  </si>
  <si>
    <t>270303</t>
  </si>
  <si>
    <t>AMM.TO IMPIANTI E MACCHINARI</t>
  </si>
  <si>
    <t>270304</t>
  </si>
  <si>
    <t>AMM.TO ATTREZZATURE SANITARIE E SCIENTIFICHE</t>
  </si>
  <si>
    <t>270305</t>
  </si>
  <si>
    <t>AMM.TO APPARECCHIATURE LABORATORIO DI ANALISI</t>
  </si>
  <si>
    <t>270306</t>
  </si>
  <si>
    <t>AMM.TO ATTREZZATURE</t>
  </si>
  <si>
    <t>270307</t>
  </si>
  <si>
    <t>AMM.TO MOBILI E ARREDI</t>
  </si>
  <si>
    <t>270310</t>
  </si>
  <si>
    <t>AMM.TO AUTOMEZZI</t>
  </si>
  <si>
    <t>270311</t>
  </si>
  <si>
    <t>AMM.TO NATANTI</t>
  </si>
  <si>
    <t>270313</t>
  </si>
  <si>
    <t>AMM.TO ALTRE IMMOBILIZZAZIONI MATERIALI</t>
  </si>
  <si>
    <t>270316</t>
  </si>
  <si>
    <t>AMM.TO MACCHINE D'UFFICIO ELETTRONICHE</t>
  </si>
  <si>
    <t>270332</t>
  </si>
  <si>
    <t>AMM.TO ATTREZZATURE TECNICO ECONOMALI</t>
  </si>
  <si>
    <t>300101</t>
  </si>
  <si>
    <t>ACC.TO PER RISCHI SU LITI, ARBITRAGGI, RISARCIMENT</t>
  </si>
  <si>
    <t>300102</t>
  </si>
  <si>
    <t>ACCANTONAMENTI REVISIONE PREZZI ART. 60 D.LGS 36/2023</t>
  </si>
  <si>
    <t>300105</t>
  </si>
  <si>
    <t>ACCANTONAMENTO INDENNITA' DI RISULTATO E ONERI PREVIDENZIALI ORGANI DI DIREZIONE</t>
  </si>
  <si>
    <t>300106</t>
  </si>
  <si>
    <t>Accantonamento incentivi ex art. 113 DLgs 50/2016</t>
  </si>
  <si>
    <t>300109</t>
  </si>
  <si>
    <t>ACC.TO ONERI PREVIDENZIALI E IRAP SU F.DI COMPARTO</t>
  </si>
  <si>
    <t>300110</t>
  </si>
  <si>
    <t>ACC.TO ONERI PER RINNOVI CONTRATTUALI</t>
  </si>
  <si>
    <t>300112</t>
  </si>
  <si>
    <t>ACC.TO  ex art.113 del D.Lgs n.50/2016 (FUNZIONI RINNOVO TCNOLOGICO)</t>
  </si>
  <si>
    <t>300114</t>
  </si>
  <si>
    <t>ALTRI ACCANTONAMENTI</t>
  </si>
  <si>
    <t>320120</t>
  </si>
  <si>
    <t>ALTRI ONERI FINANZIARI</t>
  </si>
  <si>
    <t>360204</t>
  </si>
  <si>
    <t>INSUSSISTENZE DELL'ATTIVO</t>
  </si>
  <si>
    <t>370104</t>
  </si>
  <si>
    <t>IRES</t>
  </si>
  <si>
    <t>370108</t>
  </si>
  <si>
    <t>IMPOSTE DI REGISTRO</t>
  </si>
  <si>
    <t>950103</t>
  </si>
  <si>
    <t>CONTO TRANSITORIO (acquisti extracee)</t>
  </si>
  <si>
    <t>CONTO ECONOMICO</t>
  </si>
  <si>
    <t>A) VALORE DELLA PRODUZIONE:</t>
  </si>
  <si>
    <t>1) ricavi delle vendite e delle prestazioni;</t>
  </si>
  <si>
    <t>2) variazioni delle rimanenze di prodotti in corso di lavorazione, semilavorati e finiti;</t>
  </si>
  <si>
    <t>3) variazioni dei lavori in corso su ordinazione;</t>
  </si>
  <si>
    <t>4) incrementi di immobilizzazioni per lavori interni;</t>
  </si>
  <si>
    <t xml:space="preserve">Totale </t>
  </si>
  <si>
    <t>B) COSTI DELLA PRODUZIONE:</t>
  </si>
  <si>
    <t>6) per materie prime, sussidiarie, di consumo e di merci;</t>
  </si>
  <si>
    <t>7) per servizi;</t>
  </si>
  <si>
    <t>8) per godimento di beni di terzi;</t>
  </si>
  <si>
    <t>9) per il personale:</t>
  </si>
  <si>
    <t xml:space="preserve"> a) salari e stipendi;</t>
  </si>
  <si>
    <t xml:space="preserve"> b) oneri sociali;</t>
  </si>
  <si>
    <t xml:space="preserve"> c) trattamento di fine rapporto;</t>
  </si>
  <si>
    <t xml:space="preserve"> d) trattamento di quiescenza e simili;</t>
  </si>
  <si>
    <t xml:space="preserve"> e) altri costi;</t>
  </si>
  <si>
    <t>10) ammortamenti e svalutazioni:</t>
  </si>
  <si>
    <t xml:space="preserve"> a) ammortamento delle immobilizzazioni immateriali;</t>
  </si>
  <si>
    <t xml:space="preserve"> b) ammortamento delle immobilizzazioni materiali;</t>
  </si>
  <si>
    <t xml:space="preserve"> c) altre svalutazioni delle immobilizzazioni;</t>
  </si>
  <si>
    <t xml:space="preserve"> d) svalutazione dei crediti compresi nell'attivo circolante e delle disponibilità liquide</t>
  </si>
  <si>
    <t>11) variazioni delle rimanenze di materie prime, sussidiarie, di consumo e merci</t>
  </si>
  <si>
    <t>12) accantonamenti per rischi</t>
  </si>
  <si>
    <t>13) altri accantonamenti</t>
  </si>
  <si>
    <t>DIFFERENZA TRA VALORI E COSTI DELLA PRODUZIONE (A-B)</t>
  </si>
  <si>
    <t>C) PROVENTI E ONERI FINANZIARI:</t>
  </si>
  <si>
    <t xml:space="preserve">15) proventi da partecipazione;         </t>
  </si>
  <si>
    <t>16) altri proventi finanziari:</t>
  </si>
  <si>
    <t xml:space="preserve"> a) da crediti iscritti nelle immobilizzazioni </t>
  </si>
  <si>
    <t xml:space="preserve"> b) da titoli iscritti nelle immobilizzazioni che non costituiscono partecipazione</t>
  </si>
  <si>
    <t xml:space="preserve"> c) da titoli iscritti nell’attivo circolante che non costituiscono partecipazione</t>
  </si>
  <si>
    <t>17 bis) utili e perdite su cambi</t>
  </si>
  <si>
    <t>D) RETTIFICHE DI VALORE DI ATTIVITA’ FINANZIARIA:</t>
  </si>
  <si>
    <t>18) rivalutazioni:</t>
  </si>
  <si>
    <t xml:space="preserve"> a) di partecipazioni</t>
  </si>
  <si>
    <t xml:space="preserve"> b) di immobilizzazioni finanziarie che non costituiscono partecipazioni</t>
  </si>
  <si>
    <t xml:space="preserve"> c) di titoli iscritti all’attivo circolante che non costituiscono partecipazioni</t>
  </si>
  <si>
    <t xml:space="preserve"> d) di strumenti finanziari derivati</t>
  </si>
  <si>
    <t>19) - svalutazioni:</t>
  </si>
  <si>
    <t>a) di partecipazioni</t>
  </si>
  <si>
    <t xml:space="preserve">b) di immobilizzazioni finanziarie </t>
  </si>
  <si>
    <t xml:space="preserve">c) di titoli iscritti all’attivo circolante </t>
  </si>
  <si>
    <t>Totale delle rettifiche (18-19)</t>
  </si>
  <si>
    <t>RISULTATO PRIMA DELLE IMPOSTE (A -B +/- C +/- D )</t>
  </si>
  <si>
    <t xml:space="preserve">21) UTILE (PERDITA) DELL’ESERCIZIO    </t>
  </si>
  <si>
    <t>Il Direttore
  UOC A2 Gestione Risorse Economiche</t>
  </si>
  <si>
    <t xml:space="preserve">Il Direttore Generale </t>
  </si>
  <si>
    <t>(Dott. Vincenzo Infantino)</t>
  </si>
  <si>
    <t>RIMANENZE</t>
  </si>
  <si>
    <t>(più elementi)</t>
  </si>
  <si>
    <t>CONTO</t>
  </si>
  <si>
    <t>NOME_CONTO</t>
  </si>
  <si>
    <t>codice 
progetto</t>
  </si>
  <si>
    <t>nome 
progetto</t>
  </si>
  <si>
    <t>COMPARTO</t>
  </si>
  <si>
    <t>(Tutto)</t>
  </si>
  <si>
    <t>F.DI CONTRATTUALI DI COMPETENZA DA LIQUIDARE</t>
  </si>
  <si>
    <t>F.DI CONTRATTUALI DI COMPETENZA DA LIQUIDARE (ONERI CARICO AZIENDA</t>
  </si>
  <si>
    <t>F.DI CONTRATTUALI DI COMPETENZA DA LIQUIDARE (IRAP)</t>
  </si>
  <si>
    <t>ACCANTONAMENTO A F.DO X RECLUTAMENTO PERSONALE T.D.</t>
  </si>
  <si>
    <t>PERSONALE</t>
  </si>
  <si>
    <t>BENI/SERVIZI</t>
  </si>
  <si>
    <t>Somma di dare</t>
  </si>
  <si>
    <t>Somma di avere</t>
  </si>
  <si>
    <t>Somma di SALDO
 BIL_VER_30.06.2024</t>
  </si>
  <si>
    <t>Somma di INTEGRAZIONI</t>
  </si>
  <si>
    <t>STATO PATRIMONIALE - ATTIVO</t>
  </si>
  <si>
    <t>A) CREDITI V/ SOCI  per i versamenti ancora dovuti, con separata indicazione della parte già richiamata</t>
  </si>
  <si>
    <t>B)    IMMOBILIZZAZIONI</t>
  </si>
  <si>
    <t>I. Immateriali</t>
  </si>
  <si>
    <t xml:space="preserve">   1) costi di impianto e di ampliamento</t>
  </si>
  <si>
    <t xml:space="preserve">   2) costi di sviluppo </t>
  </si>
  <si>
    <t xml:space="preserve">   3) diritti di brevetto industriale e diritti di utilizzazione delle opere dell’ingegno</t>
  </si>
  <si>
    <t xml:space="preserve">   4) concessioni, licenze, marchi e diritti simili</t>
  </si>
  <si>
    <t xml:space="preserve">   5) avviamento</t>
  </si>
  <si>
    <t xml:space="preserve">   6) immobilizzazioni in corso e acconti</t>
  </si>
  <si>
    <t xml:space="preserve">   7) altre</t>
  </si>
  <si>
    <t>Totale immobilizzazioni immateriali</t>
  </si>
  <si>
    <t>II. Materiali</t>
  </si>
  <si>
    <t xml:space="preserve">   1) terreni e fabbricati</t>
  </si>
  <si>
    <t xml:space="preserve">   2) impianti e macchinario</t>
  </si>
  <si>
    <t xml:space="preserve">   3) attrezzature scientifiche e di laboratorio</t>
  </si>
  <si>
    <t xml:space="preserve">   4) mobili e arredi</t>
  </si>
  <si>
    <t xml:space="preserve">   5) automezzi</t>
  </si>
  <si>
    <t xml:space="preserve">   6) altri beni</t>
  </si>
  <si>
    <t xml:space="preserve">   7) immobilzzazioni in corso e acconti</t>
  </si>
  <si>
    <t>Totale immobilizzazioni materiali</t>
  </si>
  <si>
    <t>III. Finanziarie  con separata indicazione, per ciascuna voce dei crediti, degli importi esigibili entro esercizio successivo</t>
  </si>
  <si>
    <t xml:space="preserve">   1) Partecipazioni in:</t>
  </si>
  <si>
    <t xml:space="preserve">  a)  imprese controllate</t>
  </si>
  <si>
    <t xml:space="preserve">  b)  imprese collegate</t>
  </si>
  <si>
    <t xml:space="preserve">  c)  imprese controllanti</t>
  </si>
  <si>
    <t xml:space="preserve">  d) verso imprese sottoposte al controllo delle controllanti</t>
  </si>
  <si>
    <t xml:space="preserve">  d bis) altre imprese </t>
  </si>
  <si>
    <t xml:space="preserve">   2) Crediti     </t>
  </si>
  <si>
    <t xml:space="preserve">  a)  verso controllate</t>
  </si>
  <si>
    <t xml:space="preserve">  b) verso collegate</t>
  </si>
  <si>
    <t xml:space="preserve">  c) verso controllanti</t>
  </si>
  <si>
    <t xml:space="preserve">  d bis) verso Altri </t>
  </si>
  <si>
    <t xml:space="preserve">   3) altri titoli (al netto dei relativi fondi svalutazione)</t>
  </si>
  <si>
    <t xml:space="preserve">   4) strumenti finanziari derivati attivi</t>
  </si>
  <si>
    <t>Totale immobilizzazioni finanziarie</t>
  </si>
  <si>
    <t>TOTALE DELLE IMMOBILIZZAZIONI (B)</t>
  </si>
  <si>
    <t>C) ATTIVO CIRCOLANTE</t>
  </si>
  <si>
    <t>I. Rimanenze</t>
  </si>
  <si>
    <t xml:space="preserve">   1) materie prime, sussidiarie e di consumo</t>
  </si>
  <si>
    <t xml:space="preserve">   1 a) sanitarie</t>
  </si>
  <si>
    <t xml:space="preserve">   1 b) non sanitarie</t>
  </si>
  <si>
    <t xml:space="preserve">   2) prodotti in corso di lavorazione e semilavorati</t>
  </si>
  <si>
    <t xml:space="preserve">   3) lavori in corso su ordinazione</t>
  </si>
  <si>
    <t xml:space="preserve">   4) prodotti finiti e merci</t>
  </si>
  <si>
    <t xml:space="preserve">   5) acconti</t>
  </si>
  <si>
    <t>II. Crediti</t>
  </si>
  <si>
    <t xml:space="preserve">   1) verso clienti</t>
  </si>
  <si>
    <t xml:space="preserve">   2) verso imprese controllate</t>
  </si>
  <si>
    <t xml:space="preserve">   3) verso imprese collegate</t>
  </si>
  <si>
    <t xml:space="preserve">   4) verso controllanti</t>
  </si>
  <si>
    <t xml:space="preserve">   5) verso imprese sottoposte al controllo delle controllanti</t>
  </si>
  <si>
    <t xml:space="preserve">   5 bis) crediti tributari</t>
  </si>
  <si>
    <t xml:space="preserve">   5 ter) imposte anticipate</t>
  </si>
  <si>
    <t xml:space="preserve">   5 quater) verso altri </t>
  </si>
  <si>
    <t>III. Attività finanziarie che non costituiscono immobilizzazioni:</t>
  </si>
  <si>
    <t xml:space="preserve">   1) partecipazioni in imprese controllate</t>
  </si>
  <si>
    <t xml:space="preserve">   2) partecipazioni in imprese collegate</t>
  </si>
  <si>
    <t xml:space="preserve">   3) partecipazioni in imprese controllanti</t>
  </si>
  <si>
    <t xml:space="preserve">   3 bis) partecipazioni in imprese sottoposte al controllo delle controllanti</t>
  </si>
  <si>
    <t xml:space="preserve">   4 ) altre partecipazioni </t>
  </si>
  <si>
    <t xml:space="preserve">   5) strumenti finanziari derivati attivi</t>
  </si>
  <si>
    <t xml:space="preserve">   6) altri titoli</t>
  </si>
  <si>
    <t>IV. Disponibilità liquide</t>
  </si>
  <si>
    <t xml:space="preserve">   1) depositi bancari e postali</t>
  </si>
  <si>
    <t xml:space="preserve">   2) assegni</t>
  </si>
  <si>
    <t xml:space="preserve">   3) denaro e valori in cassa</t>
  </si>
  <si>
    <t>TOTALE ATTIVO CIRCOLANTE (C)</t>
  </si>
  <si>
    <t xml:space="preserve">D) RATEI E RISCONTI </t>
  </si>
  <si>
    <t>TOTALE ATTIVO</t>
  </si>
  <si>
    <t>STATO PATRIMONIALE - PASSIVO</t>
  </si>
  <si>
    <t>A) PATRIMONIO NETTO:</t>
  </si>
  <si>
    <t>I. Capitale sociale (Fondo di dotazione)</t>
  </si>
  <si>
    <t>II. Riserva da soprapprezzo delle azioni</t>
  </si>
  <si>
    <t>III. Riserve di rivalutazione</t>
  </si>
  <si>
    <t>IV. Riserva legale</t>
  </si>
  <si>
    <t>V. Riserve statutarie</t>
  </si>
  <si>
    <t>VI. Altre riserve, distintamente indicate</t>
  </si>
  <si>
    <t>VII. Riserve per operazioni di copertura dei flussi finanziari attesi</t>
  </si>
  <si>
    <t>VIII. Utili (Perdite) portati a nuovo</t>
  </si>
  <si>
    <t>IX. Utile dell'esercizio</t>
  </si>
  <si>
    <t>X. Riserva negativa per azioni proprie in portafolgio</t>
  </si>
  <si>
    <t>B)  FONDI PER RISCHI E ONERI</t>
  </si>
  <si>
    <t xml:space="preserve">    1) fondi trattam.quiescenza e obbighi simili;</t>
  </si>
  <si>
    <t xml:space="preserve">    2) fondi per imposte, anche differite;</t>
  </si>
  <si>
    <t xml:space="preserve">    3) strumenti finanziari derivati passivi</t>
  </si>
  <si>
    <t xml:space="preserve">    4) altri </t>
  </si>
  <si>
    <t>C)  TRATTAMENTO DI FINE RAPPORTO DI LAVORO SUBORDINATO</t>
  </si>
  <si>
    <t>D)  DEBITI</t>
  </si>
  <si>
    <t xml:space="preserve">   1) obbligazioni</t>
  </si>
  <si>
    <t xml:space="preserve">   2) obbligazioni convertibili</t>
  </si>
  <si>
    <t xml:space="preserve">   3) debiti verso soci per finanziamenti</t>
  </si>
  <si>
    <t xml:space="preserve">   4) debiti verso banche</t>
  </si>
  <si>
    <t xml:space="preserve">   5) debiti verso altri finanziatori</t>
  </si>
  <si>
    <t xml:space="preserve">   6) acconti</t>
  </si>
  <si>
    <t xml:space="preserve">   7) debiti verso fornitori</t>
  </si>
  <si>
    <t xml:space="preserve">   8) debiti rappresentati da titoli di credito </t>
  </si>
  <si>
    <t xml:space="preserve">   9) debiti verso imprese controllate</t>
  </si>
  <si>
    <t xml:space="preserve">  10) debiti verso imprese collegate</t>
  </si>
  <si>
    <t xml:space="preserve">  11) debiti verso imprese controllanti</t>
  </si>
  <si>
    <t xml:space="preserve">  11 bis) debiti verso imprese sottoposte al controllo delle controllanti</t>
  </si>
  <si>
    <t xml:space="preserve">  12) debiti tributari</t>
  </si>
  <si>
    <t xml:space="preserve">  13) debiti vs.istituti di previdenza e di sicurezza sociale</t>
  </si>
  <si>
    <t xml:space="preserve">  14) altri debiti</t>
  </si>
  <si>
    <t xml:space="preserve">E) RATEI E RISCONTI </t>
  </si>
  <si>
    <t>TOTALE PASSIVO E NETTO</t>
  </si>
  <si>
    <t>CECK</t>
  </si>
  <si>
    <t>270106 - AMM.TO CONCESSIONI, LICENZE, MARCHI</t>
  </si>
  <si>
    <t>120101 - CONTRIBUTO REG.LE DI FUNZIONAMENTO L.R. 6/01</t>
  </si>
  <si>
    <t>270109 - AMM.TO MANUT.STRAORD. E MIGLIORIE SU BENI DI TERZI</t>
  </si>
  <si>
    <t>120104 - CONTRIBUTI REG.LI D'ESERCIZIO  - FSR/FSN</t>
  </si>
  <si>
    <t>270113 - AMM.TO ALTRE IMMOBILIZZAZIONI IMMATERIALI</t>
  </si>
  <si>
    <t>120107 - ALTRI CONTRIBUTI REG.LI D'ESERCIZIO VINCOLATI</t>
  </si>
  <si>
    <t>270117 - AMM.TO ONERI PLURIENNALI ROOSEVELT</t>
  </si>
  <si>
    <t>120110 - CONTRIBUTI D'ESERCIZIO DA SOGGETTI PRIVATI</t>
  </si>
  <si>
    <t>270204 - AMM.TO FABBRICATI INDISPONIBILI STRUMENTALI</t>
  </si>
  <si>
    <t>120111 - CONTRIBUTI D'ESERCIZIO DA ALTRI ENTI PUBBLICI</t>
  </si>
  <si>
    <t>270301 - AMM.TO IMPIANTI E MACCHINARI GENERICI</t>
  </si>
  <si>
    <t>120114 - CONTRIBUTI D'ESERCIZIO DA ALTRE ARPA</t>
  </si>
  <si>
    <t>270302 - AMM.TO IMPIANTI E MACCHINARI SPECIFICI</t>
  </si>
  <si>
    <t>130302 - RICAVI PER REALIZZAZIONE DI PROGETTI A PUBBLICI</t>
  </si>
  <si>
    <t>270303 - AMM.TO IMPIANTI E MACCHINARI</t>
  </si>
  <si>
    <t>150102 - UTILIZZO ALTRI CONTRIBUTI PER INVESTIMENTI</t>
  </si>
  <si>
    <t>270304 - AMM.TO ATTREZZATURE SANITARIE E SCIENTIFICHE</t>
  </si>
  <si>
    <t>270305 - AMM.TO APPARECCHIATURE LABORATORIO DI ANALISI</t>
  </si>
  <si>
    <t>270306 - AMM.TO ATTREZZATURE</t>
  </si>
  <si>
    <t>270307 - AMM.TO MOBILI E ARREDI</t>
  </si>
  <si>
    <t>270310 - AMM.TO AUTOMEZZI</t>
  </si>
  <si>
    <t>270311 - AMM.TO NATANTI</t>
  </si>
  <si>
    <t>270313 - AMM.TO ALTRE IMMOBILIZZAZIONI MATERIALI</t>
  </si>
  <si>
    <t>270316 - AMM.TO MACCHINE D'UFFICIO ELETTRONICHE</t>
  </si>
  <si>
    <t>Somma di Totale 2025</t>
  </si>
  <si>
    <t>AREA CONTRATTUALE</t>
  </si>
  <si>
    <t>TIPO FONDO *</t>
  </si>
  <si>
    <t xml:space="preserve"> ART 102  "INCARICHI, PROGRESSIONI ECONOMICHE E INDENNITA' PROFESSIONALI" </t>
  </si>
  <si>
    <t xml:space="preserve">ART 103 -"PREMIALITA' E CONDIZIONI DI LAVORO" </t>
  </si>
  <si>
    <t>C.FISSE</t>
  </si>
  <si>
    <t>ONERI SOCIALI</t>
  </si>
  <si>
    <t>RIMBORSI SPESE</t>
  </si>
  <si>
    <t>COMPARTO Totale</t>
  </si>
  <si>
    <t>COMPARTO COMANDATO</t>
  </si>
  <si>
    <t>COMANDATO_C.FISSE</t>
  </si>
  <si>
    <t>COMANDATO_IRAP</t>
  </si>
  <si>
    <t>COMANDATO_ONERI SOCIALI</t>
  </si>
  <si>
    <t>COMANDATO_PRODUTTIVITA'</t>
  </si>
  <si>
    <t>COMPARTO COMANDATO Totale</t>
  </si>
  <si>
    <t>DIRIGENZA SANITARIA</t>
  </si>
  <si>
    <t xml:space="preserve"> art. 73 (ex art. 96) "CONDIZIONI DI LAVORO"</t>
  </si>
  <si>
    <t xml:space="preserve">art. 72 (ex art. 94) "INCARICHI" </t>
  </si>
  <si>
    <t xml:space="preserve">art. 74 (ex art. 95) "RISULTATO" </t>
  </si>
  <si>
    <t>DIRIGENZA SANITARIA Totale</t>
  </si>
  <si>
    <t>PROGETTO</t>
  </si>
  <si>
    <t xml:space="preserve">RIMBORSI </t>
  </si>
  <si>
    <t>PROGETTO Totale</t>
  </si>
  <si>
    <t>PTA</t>
  </si>
  <si>
    <t xml:space="preserve">ART 90 - "POSIZIONE" </t>
  </si>
  <si>
    <t>ART 91 - "RISULTATO E TRATTAMENTI ACCESSORI" art. 91</t>
  </si>
  <si>
    <t>PTA Totale</t>
  </si>
  <si>
    <t>DIREZIONE STRATEGICA</t>
  </si>
  <si>
    <t>FISSE</t>
  </si>
  <si>
    <t>FONDI</t>
  </si>
  <si>
    <t>ALTRO</t>
  </si>
  <si>
    <t>ONERI CARICO AZIENDA</t>
  </si>
  <si>
    <t>COSTO PERSONALE DIPENDENTE</t>
  </si>
  <si>
    <t>COSTO PERSONALE DA PROGETTO</t>
  </si>
  <si>
    <t>IRAP PERSONALE DIPENDENTE</t>
  </si>
  <si>
    <t>IRAP PERSONALE DA PROGETTO</t>
  </si>
  <si>
    <t>A</t>
  </si>
  <si>
    <t>B</t>
  </si>
  <si>
    <t>C=A+B</t>
  </si>
  <si>
    <t>Previsione 31/12/2025</t>
  </si>
  <si>
    <t>370102 -  -IRAP Progetto Marine Strategy</t>
  </si>
  <si>
    <t>370102 -  - IRAP Progetto CEM</t>
  </si>
  <si>
    <t>370102 -  - IRAP personale progetto AERCA</t>
  </si>
  <si>
    <t>370102-  -IRAP PERSONALE MASTERPLAN PACE DEL MELA</t>
  </si>
  <si>
    <t>370102 -  - IRAP ALTRI PROGETTI MINORI</t>
  </si>
  <si>
    <t>370102 -  - IRAP PERS. POA FSC 2014/20 L5</t>
  </si>
  <si>
    <t>370102 - Progetto Roosvelt - Irap</t>
  </si>
  <si>
    <t>Totale 2025</t>
  </si>
  <si>
    <t>255001 -  - Retribuzione personale. Progetto Marina Strategy</t>
  </si>
  <si>
    <t>255002 -  - Missioni personale. Progetto Marine Strategy</t>
  </si>
  <si>
    <t>255003 -  - Oneri sociali Progetto Marine Strategy</t>
  </si>
  <si>
    <t>255004 -  - Retribuzione personale Progetto CEM</t>
  </si>
  <si>
    <t>255006 -  - Oneri sociali Progetto CEM</t>
  </si>
  <si>
    <t>255007 -  - Retribuzione Personale progetto AERCA</t>
  </si>
  <si>
    <t>255009 -  - Oneri sociali personale progetto AERCA</t>
  </si>
  <si>
    <t>255010 -  - RETRIBUZIONE PERSONALE MASTERPLAN PACE DEL MELA</t>
  </si>
  <si>
    <t>255011 -  - MISSIONI PERSONALE MASTERPLAN PACE DEL MELA</t>
  </si>
  <si>
    <t>255012 -  - ONERI SOCIALI PERSONALE MASTERPLAN PACE DEL MELA</t>
  </si>
  <si>
    <t>255015 -  - RETRIBUZIONE  ALTRI PROGETTI MINORI</t>
  </si>
  <si>
    <t>255080 -  - RETRIBUZIONE PERS. POA FSC 2014/20 L5</t>
  </si>
  <si>
    <t>255081 -  - MISSIONI PERS. POA FSC 2014/20 L5</t>
  </si>
  <si>
    <t>255083 -  -ONERI SOCIALI PERS. POA FSC 2014/20 L5</t>
  </si>
  <si>
    <t>255084 - Progetto Roosvelt  - Competenze</t>
  </si>
  <si>
    <t>255085 - Progetto Roosvelt - Missioni</t>
  </si>
  <si>
    <t>255086 - Progetto Roosvelt - Oneri</t>
  </si>
  <si>
    <t>255084</t>
  </si>
  <si>
    <t>255085</t>
  </si>
  <si>
    <t>255086</t>
  </si>
  <si>
    <t>Progetto Roosvelt  - Competenze</t>
  </si>
  <si>
    <t>Progetto Roosvelt - Missioni</t>
  </si>
  <si>
    <t>Progetto Roosvelt - Oneri</t>
  </si>
  <si>
    <t>36_STRATEGIA MARINA</t>
  </si>
  <si>
    <t>INTEGRAZIONE</t>
  </si>
  <si>
    <t>STIMA PERSONALE</t>
  </si>
  <si>
    <t>COMPETENZE</t>
  </si>
  <si>
    <t>ONERI</t>
  </si>
  <si>
    <t xml:space="preserve">AREA </t>
  </si>
  <si>
    <t>%</t>
  </si>
  <si>
    <t>ADELE_Previsione 2025-2028_AS</t>
  </si>
  <si>
    <t>C:\Users\Utente\ownCloud\sincronizzare\Bilancio\Previsione\Bilancio_Previsione_2025\RIFORMULAZIONE__BILANCIO_PREVISIONE_2025</t>
  </si>
  <si>
    <t>OK</t>
  </si>
  <si>
    <t>TOTALE
 B</t>
  </si>
  <si>
    <t>INCREMENTO C=B-A</t>
  </si>
  <si>
    <t>DISTRIBUZIONE</t>
  </si>
  <si>
    <t>260105</t>
  </si>
  <si>
    <t>INDENNITA' DI RISULTATO DEL DIRETTORE GENERALE</t>
  </si>
  <si>
    <t>260108</t>
  </si>
  <si>
    <t xml:space="preserve">INDENNITA' DI RISULTATO DEL DIR AMMVO </t>
  </si>
  <si>
    <t>INDENNITA' DI RISULTATO DEL DIRETTORE TECNICO</t>
  </si>
  <si>
    <t>260111</t>
  </si>
  <si>
    <r>
      <t xml:space="preserve"> (Dott. Ssa Adriana Scardina</t>
    </r>
    <r>
      <rPr>
        <sz val="11"/>
        <rFont val="Garamond"/>
        <family val="1"/>
      </rPr>
      <t>)</t>
    </r>
  </si>
  <si>
    <r>
      <t xml:space="preserve"> (Dott. Ssa Adriana Scardina</t>
    </r>
    <r>
      <rPr>
        <sz val="14"/>
        <rFont val="Garamond"/>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</si>
</sst>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 _€_-;\-* #,##0.00\ _€_-;_-* &quot;-&quot;??\ _€_-;_-@_-"/>
    <numFmt numFmtId="164" formatCode="_-* #,##0_-;\-* #,##0_-;_-* &quot;-&quot;_-;_-@_-"/>
    <numFmt numFmtId="165" formatCode="_-* #,##0.00_-;\-* #,##0.00_-;_-* &quot;-&quot;??_-;_-@_-"/>
    <numFmt numFmtId="166" formatCode="mm/dd/yy"/>
    <numFmt numFmtId="167" formatCode="_-* #,##0_-;\-* #,##0_-;_-* &quot;-&quot;??_-;_-@_-"/>
    <numFmt numFmtId="168" formatCode="0_ ;[Red]\-0\ "/>
    <numFmt numFmtId="169" formatCode="_-* #,##0.00_-;\-* #,##0.00_-;_-* &quot;-&quot;_-;_-@_-"/>
    <numFmt numFmtId="170" formatCode="_(* #,##0.00_);_(* \(#,##0.00\);_(* &quot;-&quot;??_);_(@_)"/>
    <numFmt numFmtId="172" formatCode="_(* #,##0_);_(* \(#,##0\);_(* &quot;-&quot;??_);_(@_)"/>
    <numFmt numFmtId="173" formatCode="_-* #,##0\ _€_-;\-* #,##0\ _€_-;_-* &quot;-&quot;??\ _€_-;_-@_-"/>
  </numFmts>
  <fonts count="44">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Garamond"/>
      <family val="2"/>
    </font>
    <font>
      <sz val="11"/>
      <color theme="1"/>
      <name val="Aptos Narrow"/>
      <family val="2"/>
      <scheme val="minor"/>
    </font>
    <font>
      <sz val="11"/>
      <color indexed="8"/>
      <name val="Aptos Narrow"/>
      <family val="2"/>
      <scheme val="minor"/>
    </font>
    <font>
      <b/>
      <sz val="11"/>
      <name val="Garamond"/>
      <family val="1"/>
    </font>
    <font>
      <sz val="11"/>
      <color indexed="8"/>
      <name val="Garamond"/>
      <family val="1"/>
    </font>
    <font>
      <b/>
      <sz val="11"/>
      <color theme="1"/>
      <name val="Garamond"/>
      <family val="1"/>
    </font>
    <font>
      <i/>
      <sz val="9"/>
      <color indexed="8"/>
      <name val="Garamond"/>
      <family val="1"/>
    </font>
    <font>
      <i/>
      <sz val="8"/>
      <color indexed="8"/>
      <name val="Garamond"/>
      <family val="1"/>
    </font>
    <font>
      <sz val="9"/>
      <color indexed="8"/>
      <name val="Garamond"/>
      <family val="1"/>
    </font>
    <font>
      <sz val="8"/>
      <color indexed="8"/>
      <name val="Garamond"/>
      <family val="1"/>
    </font>
    <font>
      <i/>
      <sz val="9"/>
      <color rgb="FF000000"/>
      <name val="Garamond"/>
      <family val="1"/>
    </font>
    <font>
      <i/>
      <sz val="8"/>
      <color rgb="FF000000"/>
      <name val="Garamond"/>
      <family val="1"/>
    </font>
    <font>
      <sz val="8"/>
      <color theme="1"/>
      <name val="Garamond"/>
      <family val="1"/>
    </font>
    <font>
      <sz val="12"/>
      <color theme="1"/>
      <name val="Garamond"/>
      <family val="1"/>
    </font>
    <font>
      <b/>
      <sz val="12"/>
      <name val="Garamond"/>
      <family val="1"/>
    </font>
    <font>
      <sz val="12"/>
      <name val="Garamond"/>
      <family val="1"/>
    </font>
    <font>
      <b/>
      <sz val="11"/>
      <color indexed="8"/>
      <name val="Garamond"/>
      <family val="1"/>
    </font>
    <font>
      <sz val="11"/>
      <color rgb="FFFF0000"/>
      <name val="Garamond"/>
      <family val="1"/>
    </font>
    <font>
      <sz val="11"/>
      <name val="Garamond"/>
      <family val="1"/>
    </font>
    <font>
      <sz val="10"/>
      <color indexed="8"/>
      <name val="Garamond"/>
      <family val="1"/>
    </font>
    <font>
      <sz val="10"/>
      <name val="Arial"/>
      <family val="2"/>
    </font>
    <font>
      <b/>
      <sz val="10"/>
      <name val="Garamond"/>
      <family val="1"/>
    </font>
    <font>
      <sz val="10"/>
      <name val="Garamond"/>
      <family val="1"/>
    </font>
    <font>
      <b/>
      <sz val="9"/>
      <name val="Garamond"/>
      <family val="1"/>
    </font>
    <font>
      <sz val="8"/>
      <color indexed="8"/>
      <name val="Aptos Narrow"/>
      <family val="2"/>
      <scheme val="minor"/>
    </font>
    <font>
      <b/>
      <sz val="9"/>
      <color indexed="8"/>
      <name val="Garamond"/>
      <family val="1"/>
    </font>
    <font>
      <sz val="9"/>
      <name val="Garamond"/>
      <family val="1"/>
    </font>
    <font>
      <i/>
      <sz val="11"/>
      <name val="Garamond"/>
      <family val="1"/>
    </font>
    <font>
      <sz val="9"/>
      <color indexed="8"/>
      <name val="SansSerif"/>
    </font>
    <font>
      <sz val="9"/>
      <color theme="1"/>
      <name val="Aptos Narrow"/>
      <family val="2"/>
      <scheme val="minor"/>
    </font>
    <font>
      <b/>
      <sz val="11"/>
      <color indexed="8"/>
      <name val="Aptos Narrow"/>
      <family val="2"/>
      <scheme val="minor"/>
    </font>
    <font>
      <b/>
      <sz val="9"/>
      <color theme="1"/>
      <name val="Garamond"/>
      <family val="1"/>
    </font>
    <font>
      <sz val="11"/>
      <color indexed="8"/>
      <name val="Calibri"/>
      <family val="2"/>
    </font>
    <font>
      <sz val="11"/>
      <color theme="1"/>
      <name val="Garamond"/>
      <family val="1"/>
    </font>
    <font>
      <sz val="8"/>
      <name val="Aptos Narrow"/>
      <family val="2"/>
      <scheme val="minor"/>
    </font>
    <font>
      <b/>
      <sz val="12"/>
      <color theme="1"/>
      <name val="Garamond"/>
      <family val="1"/>
    </font>
    <font>
      <sz val="14"/>
      <color theme="1"/>
      <name val="Garamond"/>
      <family val="1"/>
    </font>
    <font>
      <sz val="14"/>
      <name val="Garamond"/>
      <family val="1"/>
    </font>
    <font>
      <i/>
      <sz val="14"/>
      <name val="Garamond"/>
      <family val="1"/>
    </font>
    <font>
      <b/>
      <sz val="14"/>
      <name val="Garamond"/>
      <family val="1"/>
    </font>
  </fonts>
  <fills count="28">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E1E1FF"/>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FF0000"/>
        <bgColor indexed="64"/>
      </patternFill>
    </fill>
    <fill>
      <patternFill patternType="solid">
        <fgColor theme="2" tint="-0.249977111117893"/>
        <bgColor indexed="64"/>
      </patternFill>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theme="0" tint="-0.34998626667073579"/>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CCECFF"/>
        <bgColor indexed="64"/>
      </patternFill>
    </fill>
    <fill>
      <patternFill patternType="solid">
        <fgColor indexed="22"/>
        <bgColor indexed="64"/>
      </patternFill>
    </fill>
    <fill>
      <patternFill patternType="solid">
        <fgColor rgb="FF00B050"/>
        <bgColor indexed="64"/>
      </patternFill>
    </fill>
    <fill>
      <patternFill patternType="solid">
        <fgColor rgb="FFE4C9FF"/>
        <bgColor indexed="64"/>
      </patternFill>
    </fill>
    <fill>
      <patternFill patternType="solid">
        <fgColor rgb="FFFFFF89"/>
        <bgColor indexed="64"/>
      </patternFill>
    </fill>
    <fill>
      <patternFill patternType="solid">
        <fgColor rgb="FFCB3DBD"/>
        <bgColor indexed="64"/>
      </patternFill>
    </fill>
    <fill>
      <patternFill patternType="solid">
        <fgColor rgb="FFF1CBED"/>
        <bgColor indexed="64"/>
      </patternFill>
    </fill>
    <fill>
      <patternFill patternType="solid">
        <fgColor indexed="26"/>
        <bgColor indexed="64"/>
      </patternFill>
    </fill>
    <fill>
      <patternFill patternType="solid">
        <fgColor rgb="FFD9D9FF"/>
        <bgColor indexed="64"/>
      </patternFill>
    </fill>
  </fills>
  <borders count="59">
    <border>
      <left/>
      <right/>
      <top/>
      <bottom/>
      <diagonal/>
    </border>
    <border>
      <left style="thin">
        <color auto="1"/>
      </left>
      <right style="thin">
        <color auto="1"/>
      </right>
      <top style="thin">
        <color auto="1"/>
      </top>
      <bottom style="thin">
        <color auto="1"/>
      </bottom>
      <diagonal/>
    </border>
    <border>
      <left/>
      <right/>
      <top/>
      <bottom style="thin">
        <color theme="4" tint="0.39997558519241921"/>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theme="4" tint="0.39997558519241921"/>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dotted">
        <color indexed="55"/>
      </left>
      <right style="dotted">
        <color indexed="55"/>
      </right>
      <top style="dotted">
        <color indexed="55"/>
      </top>
      <bottom style="dotted">
        <color indexed="55"/>
      </bottom>
      <diagonal/>
    </border>
    <border>
      <left style="thin">
        <color rgb="FFABABAB"/>
      </left>
      <right/>
      <top style="thin">
        <color rgb="FFABABAB"/>
      </top>
      <bottom/>
      <diagonal/>
    </border>
    <border>
      <left style="thin">
        <color indexed="65"/>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top style="thin">
        <color indexed="9"/>
      </top>
      <bottom/>
      <diagonal/>
    </border>
    <border>
      <left style="thin">
        <color indexed="9"/>
      </left>
      <right/>
      <top style="thin">
        <color rgb="FFABABAB"/>
      </top>
      <bottom style="thin">
        <color rgb="FFABABAB"/>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ABABAB"/>
      </right>
      <top style="thin">
        <color indexed="64"/>
      </top>
      <bottom style="thin">
        <color indexed="64"/>
      </bottom>
      <diagonal/>
    </border>
    <border>
      <left style="thin">
        <color rgb="FFABABAB"/>
      </left>
      <right style="thin">
        <color rgb="FFABABAB"/>
      </right>
      <top style="thin">
        <color indexed="64"/>
      </top>
      <bottom style="thin">
        <color indexed="64"/>
      </bottom>
      <diagonal/>
    </border>
    <border>
      <left style="thin">
        <color rgb="FFABABAB"/>
      </left>
      <right style="thin">
        <color indexed="64"/>
      </right>
      <top style="thin">
        <color indexed="64"/>
      </top>
      <bottom style="thin">
        <color indexed="64"/>
      </bottom>
      <diagonal/>
    </border>
    <border>
      <left style="medium">
        <color rgb="FF0070C0"/>
      </left>
      <right style="medium">
        <color rgb="FF0070C0"/>
      </right>
      <top style="thin">
        <color rgb="FF0070C0"/>
      </top>
      <bottom style="thin">
        <color rgb="FF0070C0"/>
      </bottom>
      <diagonal/>
    </border>
    <border>
      <left style="thin">
        <color indexed="65"/>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double">
        <color indexed="64"/>
      </right>
      <top style="double">
        <color indexed="64"/>
      </top>
      <bottom style="double">
        <color indexed="64"/>
      </bottom>
      <diagonal/>
    </border>
    <border>
      <left/>
      <right style="medium">
        <color indexed="64"/>
      </right>
      <top style="thin">
        <color indexed="64"/>
      </top>
      <bottom style="double">
        <color indexed="64"/>
      </bottom>
      <diagonal/>
    </border>
  </borders>
  <cellStyleXfs count="22">
    <xf numFmtId="0" fontId="0" fillId="0" borderId="0"/>
    <xf numFmtId="43" fontId="6"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24" fillId="0" borderId="0"/>
    <xf numFmtId="170" fontId="24" fillId="0" borderId="0" applyFont="0" applyFill="0" applyBorder="0" applyAlignment="0" applyProtection="0"/>
    <xf numFmtId="0" fontId="24" fillId="0" borderId="0"/>
    <xf numFmtId="0" fontId="4" fillId="0" borderId="0"/>
    <xf numFmtId="165" fontId="4" fillId="0" borderId="0" applyFont="0" applyFill="0" applyBorder="0" applyAlignment="0" applyProtection="0"/>
    <xf numFmtId="165" fontId="24" fillId="0" borderId="0" applyFont="0" applyFill="0" applyBorder="0" applyAlignment="0" applyProtection="0"/>
    <xf numFmtId="0" fontId="5" fillId="0" borderId="0"/>
    <xf numFmtId="0" fontId="3" fillId="0" borderId="0"/>
    <xf numFmtId="165"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2" fillId="0" borderId="0"/>
    <xf numFmtId="43" fontId="36" fillId="0" borderId="0" applyFont="0" applyFill="0" applyBorder="0" applyAlignment="0" applyProtection="0"/>
  </cellStyleXfs>
  <cellXfs count="333">
    <xf numFmtId="0" fontId="0" fillId="0" borderId="0" xfId="0"/>
    <xf numFmtId="43" fontId="0" fillId="0" borderId="0" xfId="1" applyFont="1"/>
    <xf numFmtId="0" fontId="8" fillId="0" borderId="0" xfId="0" applyFont="1"/>
    <xf numFmtId="43" fontId="8" fillId="0" borderId="0" xfId="1" applyFont="1"/>
    <xf numFmtId="0" fontId="8" fillId="0" borderId="0" xfId="0" pivotButton="1" applyFont="1"/>
    <xf numFmtId="0" fontId="9" fillId="0" borderId="2" xfId="0" applyFont="1" applyBorder="1"/>
    <xf numFmtId="0" fontId="8" fillId="3" borderId="0" xfId="0" applyFont="1" applyFill="1"/>
    <xf numFmtId="0" fontId="8" fillId="2" borderId="0" xfId="0" applyFont="1" applyFill="1"/>
    <xf numFmtId="0" fontId="10" fillId="7" borderId="0" xfId="2" applyFont="1" applyFill="1" applyAlignment="1">
      <alignment horizontal="left" vertical="top" wrapText="1"/>
    </xf>
    <xf numFmtId="0" fontId="11" fillId="7" borderId="0" xfId="2" applyFont="1" applyFill="1" applyAlignment="1">
      <alignment horizontal="left" vertical="top" wrapText="1"/>
    </xf>
    <xf numFmtId="165" fontId="12" fillId="11" borderId="0" xfId="3" applyFont="1" applyFill="1" applyAlignment="1">
      <alignment horizontal="right" vertical="top" wrapText="1"/>
    </xf>
    <xf numFmtId="0" fontId="10" fillId="0" borderId="1" xfId="2" applyFont="1" applyFill="1" applyBorder="1" applyAlignment="1">
      <alignment horizontal="left" vertical="top" wrapText="1"/>
    </xf>
    <xf numFmtId="0" fontId="11" fillId="0" borderId="1" xfId="2" applyFont="1" applyFill="1" applyBorder="1" applyAlignment="1">
      <alignment horizontal="left" vertical="top" wrapText="1"/>
    </xf>
    <xf numFmtId="0" fontId="14" fillId="0" borderId="1" xfId="2" applyFont="1" applyFill="1" applyBorder="1" applyAlignment="1">
      <alignment horizontal="left" vertical="top" wrapText="1"/>
    </xf>
    <xf numFmtId="0" fontId="15" fillId="11" borderId="1" xfId="2" applyFont="1" applyFill="1" applyBorder="1" applyAlignment="1">
      <alignment horizontal="left" vertical="top" wrapText="1"/>
    </xf>
    <xf numFmtId="165" fontId="10" fillId="6" borderId="1" xfId="3" applyFont="1" applyFill="1" applyBorder="1" applyAlignment="1">
      <alignment horizontal="right" vertical="top" wrapText="1"/>
    </xf>
    <xf numFmtId="0" fontId="8" fillId="0" borderId="0" xfId="0" applyFont="1" applyAlignment="1">
      <alignment wrapText="1"/>
    </xf>
    <xf numFmtId="0" fontId="8" fillId="7" borderId="0" xfId="0" applyFont="1" applyFill="1"/>
    <xf numFmtId="0" fontId="9" fillId="17" borderId="19" xfId="0" applyFont="1" applyFill="1" applyBorder="1"/>
    <xf numFmtId="0" fontId="9" fillId="17" borderId="2" xfId="0" applyFont="1" applyFill="1" applyBorder="1"/>
    <xf numFmtId="43" fontId="8" fillId="0" borderId="0" xfId="1" applyFont="1" applyAlignment="1">
      <alignment wrapText="1"/>
    </xf>
    <xf numFmtId="43" fontId="9" fillId="17" borderId="19" xfId="1" applyFont="1" applyFill="1" applyBorder="1"/>
    <xf numFmtId="43" fontId="0" fillId="0" borderId="0" xfId="1" applyFont="1" applyAlignment="1">
      <alignment wrapText="1"/>
    </xf>
    <xf numFmtId="43" fontId="12" fillId="0" borderId="0" xfId="1" applyFont="1" applyAlignment="1">
      <alignment wrapText="1"/>
    </xf>
    <xf numFmtId="0" fontId="22" fillId="10" borderId="0" xfId="0" applyFont="1" applyFill="1"/>
    <xf numFmtId="43" fontId="0" fillId="0" borderId="0" xfId="1" applyFont="1" applyAlignment="1">
      <alignment horizontal="center"/>
    </xf>
    <xf numFmtId="43" fontId="9" fillId="17" borderId="17" xfId="1" applyFont="1" applyFill="1" applyBorder="1" applyAlignment="1">
      <alignment horizontal="center" wrapText="1"/>
    </xf>
    <xf numFmtId="43" fontId="9" fillId="17" borderId="20" xfId="1" applyFont="1" applyFill="1" applyBorder="1" applyAlignment="1">
      <alignment horizontal="center" wrapText="1"/>
    </xf>
    <xf numFmtId="43" fontId="9" fillId="17" borderId="24" xfId="1" applyFont="1" applyFill="1" applyBorder="1" applyAlignment="1">
      <alignment horizontal="center" wrapText="1"/>
    </xf>
    <xf numFmtId="43" fontId="9" fillId="18" borderId="19" xfId="1" applyFont="1" applyFill="1" applyBorder="1"/>
    <xf numFmtId="0" fontId="9" fillId="19" borderId="2" xfId="0" applyFont="1" applyFill="1" applyBorder="1"/>
    <xf numFmtId="0" fontId="8" fillId="19" borderId="0" xfId="0" applyFont="1" applyFill="1"/>
    <xf numFmtId="43" fontId="8" fillId="19" borderId="0" xfId="1" applyFont="1" applyFill="1"/>
    <xf numFmtId="43" fontId="13" fillId="0" borderId="0" xfId="1" applyFont="1" applyAlignment="1">
      <alignment horizontal="center"/>
    </xf>
    <xf numFmtId="43" fontId="28" fillId="0" borderId="0" xfId="1" applyFont="1" applyAlignment="1">
      <alignment horizontal="center"/>
    </xf>
    <xf numFmtId="43" fontId="13" fillId="0" borderId="0" xfId="1" applyFont="1"/>
    <xf numFmtId="43" fontId="13" fillId="0" borderId="0" xfId="1" applyFont="1" applyAlignment="1">
      <alignment horizontal="center" wrapText="1"/>
    </xf>
    <xf numFmtId="43" fontId="0" fillId="0" borderId="0" xfId="0" applyNumberFormat="1"/>
    <xf numFmtId="43" fontId="8" fillId="7" borderId="24" xfId="1" applyFont="1" applyFill="1" applyBorder="1"/>
    <xf numFmtId="0" fontId="23" fillId="7" borderId="24" xfId="0" applyFont="1" applyFill="1" applyBorder="1"/>
    <xf numFmtId="0" fontId="12" fillId="7" borderId="24" xfId="0" applyFont="1" applyFill="1" applyBorder="1"/>
    <xf numFmtId="0" fontId="13" fillId="7" borderId="24" xfId="0" applyFont="1" applyFill="1" applyBorder="1"/>
    <xf numFmtId="0" fontId="12" fillId="7" borderId="0" xfId="0" applyFont="1" applyFill="1"/>
    <xf numFmtId="0" fontId="17" fillId="0" borderId="0" xfId="13" applyFont="1"/>
    <xf numFmtId="167" fontId="17" fillId="0" borderId="0" xfId="14" applyNumberFormat="1" applyFont="1"/>
    <xf numFmtId="9" fontId="17" fillId="0" borderId="0" xfId="13" applyNumberFormat="1" applyFont="1"/>
    <xf numFmtId="167" fontId="17" fillId="0" borderId="0" xfId="13" applyNumberFormat="1" applyFont="1"/>
    <xf numFmtId="165" fontId="17" fillId="0" borderId="0" xfId="14" applyFont="1"/>
    <xf numFmtId="43" fontId="17" fillId="0" borderId="0" xfId="13" applyNumberFormat="1" applyFont="1"/>
    <xf numFmtId="0" fontId="26" fillId="0" borderId="0" xfId="13" applyFont="1" applyAlignment="1">
      <alignment horizontal="center" vertical="center" wrapText="1"/>
    </xf>
    <xf numFmtId="0" fontId="22" fillId="0" borderId="0" xfId="13" applyFont="1" applyAlignment="1">
      <alignment horizontal="center" vertical="center" wrapText="1"/>
    </xf>
    <xf numFmtId="167" fontId="22" fillId="0" borderId="0" xfId="13" applyNumberFormat="1" applyFont="1" applyAlignment="1">
      <alignment horizontal="center" vertical="center" wrapText="1"/>
    </xf>
    <xf numFmtId="167" fontId="17" fillId="21" borderId="0" xfId="13" applyNumberFormat="1" applyFont="1" applyFill="1"/>
    <xf numFmtId="167" fontId="18" fillId="5" borderId="0" xfId="15" applyNumberFormat="1" applyFont="1" applyFill="1" applyBorder="1"/>
    <xf numFmtId="173" fontId="17" fillId="0" borderId="0" xfId="1" applyNumberFormat="1" applyFont="1"/>
    <xf numFmtId="0" fontId="32" fillId="13" borderId="34" xfId="0" applyFont="1" applyFill="1" applyBorder="1" applyAlignment="1" applyProtection="1">
      <alignment horizontal="left" vertical="center" wrapText="1"/>
    </xf>
    <xf numFmtId="43" fontId="33" fillId="0" borderId="0" xfId="19" applyFont="1"/>
    <xf numFmtId="0" fontId="32" fillId="3" borderId="34" xfId="0" applyFont="1" applyFill="1" applyBorder="1" applyAlignment="1" applyProtection="1">
      <alignment horizontal="left" vertical="center" wrapText="1"/>
    </xf>
    <xf numFmtId="43" fontId="0" fillId="0" borderId="0" xfId="19" applyFont="1"/>
    <xf numFmtId="0" fontId="32" fillId="22" borderId="34" xfId="0" applyFont="1" applyFill="1" applyBorder="1" applyAlignment="1" applyProtection="1">
      <alignment horizontal="left" vertical="center" wrapText="1"/>
    </xf>
    <xf numFmtId="0" fontId="8" fillId="0" borderId="0" xfId="0" applyNumberFormat="1" applyFont="1"/>
    <xf numFmtId="0" fontId="8" fillId="3" borderId="0" xfId="0" applyNumberFormat="1" applyFont="1" applyFill="1"/>
    <xf numFmtId="0" fontId="8" fillId="2" borderId="0" xfId="0" applyNumberFormat="1" applyFont="1" applyFill="1"/>
    <xf numFmtId="0" fontId="8" fillId="10" borderId="0" xfId="0" applyNumberFormat="1" applyFont="1" applyFill="1"/>
    <xf numFmtId="0" fontId="8" fillId="7" borderId="0" xfId="0" applyNumberFormat="1" applyFont="1" applyFill="1"/>
    <xf numFmtId="0" fontId="8" fillId="0" borderId="0" xfId="0" applyFont="1" applyAlignment="1">
      <alignment horizontal="center"/>
    </xf>
    <xf numFmtId="0" fontId="8" fillId="0" borderId="0" xfId="0" applyFont="1" applyAlignment="1">
      <alignment horizontal="center" vertical="center"/>
    </xf>
    <xf numFmtId="0" fontId="21" fillId="0" borderId="0" xfId="0" applyNumberFormat="1" applyFont="1"/>
    <xf numFmtId="0" fontId="20" fillId="0" borderId="0" xfId="0" applyNumberFormat="1" applyFont="1"/>
    <xf numFmtId="0" fontId="12" fillId="0" borderId="0" xfId="0" applyFont="1" applyAlignment="1">
      <alignment wrapText="1"/>
    </xf>
    <xf numFmtId="43" fontId="34" fillId="0" borderId="0" xfId="1" applyFont="1"/>
    <xf numFmtId="0" fontId="8" fillId="0" borderId="0" xfId="0" applyFont="1" applyAlignment="1">
      <alignment horizontal="center" wrapText="1"/>
    </xf>
    <xf numFmtId="0" fontId="21" fillId="7" borderId="0" xfId="0" applyNumberFormat="1" applyFont="1" applyFill="1"/>
    <xf numFmtId="0" fontId="21" fillId="3" borderId="0" xfId="0" applyNumberFormat="1" applyFont="1" applyFill="1"/>
    <xf numFmtId="43" fontId="8" fillId="7" borderId="0" xfId="1" applyFont="1" applyFill="1"/>
    <xf numFmtId="43" fontId="12" fillId="7" borderId="0" xfId="1" applyFont="1" applyFill="1"/>
    <xf numFmtId="0" fontId="8" fillId="23" borderId="0" xfId="0" applyFont="1" applyFill="1"/>
    <xf numFmtId="43" fontId="8" fillId="23" borderId="0" xfId="1" applyFont="1" applyFill="1"/>
    <xf numFmtId="0" fontId="8" fillId="23" borderId="0" xfId="0" applyNumberFormat="1" applyFont="1" applyFill="1"/>
    <xf numFmtId="0" fontId="21" fillId="23" borderId="0" xfId="0" applyNumberFormat="1" applyFont="1" applyFill="1"/>
    <xf numFmtId="0" fontId="12" fillId="9" borderId="0" xfId="0" applyFont="1" applyFill="1" applyAlignment="1">
      <alignment wrapText="1"/>
    </xf>
    <xf numFmtId="0" fontId="12" fillId="0" borderId="0" xfId="0" applyFont="1" applyBorder="1" applyAlignment="1">
      <alignment horizontal="center"/>
    </xf>
    <xf numFmtId="0" fontId="12" fillId="0" borderId="0" xfId="0" applyFont="1" applyBorder="1" applyAlignment="1">
      <alignment horizontal="center" wrapText="1"/>
    </xf>
    <xf numFmtId="0" fontId="35" fillId="3" borderId="24" xfId="0" applyFont="1" applyFill="1" applyBorder="1"/>
    <xf numFmtId="0" fontId="12" fillId="3" borderId="24" xfId="0" applyFont="1" applyFill="1" applyBorder="1"/>
    <xf numFmtId="0" fontId="12" fillId="25" borderId="0" xfId="0" applyFont="1" applyFill="1"/>
    <xf numFmtId="43" fontId="37" fillId="0" borderId="37" xfId="21" applyFont="1" applyBorder="1"/>
    <xf numFmtId="0" fontId="37" fillId="0" borderId="0" xfId="20" applyFont="1"/>
    <xf numFmtId="43" fontId="37" fillId="4" borderId="37" xfId="21" applyFont="1" applyFill="1" applyBorder="1"/>
    <xf numFmtId="43" fontId="37" fillId="4" borderId="39" xfId="21" applyFont="1" applyFill="1" applyBorder="1"/>
    <xf numFmtId="43" fontId="37" fillId="0" borderId="39" xfId="21" applyFont="1" applyBorder="1"/>
    <xf numFmtId="43" fontId="37" fillId="7" borderId="37" xfId="21" applyFont="1" applyFill="1" applyBorder="1"/>
    <xf numFmtId="43" fontId="37" fillId="0" borderId="41" xfId="21" applyFont="1" applyBorder="1"/>
    <xf numFmtId="43" fontId="37" fillId="0" borderId="0" xfId="21" applyFont="1"/>
    <xf numFmtId="43" fontId="9" fillId="25" borderId="0" xfId="21" applyFont="1" applyFill="1"/>
    <xf numFmtId="0" fontId="8" fillId="0" borderId="35" xfId="0" applyFont="1" applyBorder="1" applyAlignment="1">
      <alignment wrapText="1"/>
    </xf>
    <xf numFmtId="0" fontId="20" fillId="25" borderId="0" xfId="0" applyFont="1" applyFill="1" applyAlignment="1">
      <alignment wrapText="1"/>
    </xf>
    <xf numFmtId="0" fontId="20" fillId="3" borderId="0" xfId="0" applyFont="1" applyFill="1" applyAlignment="1">
      <alignment wrapText="1"/>
    </xf>
    <xf numFmtId="0" fontId="12" fillId="0" borderId="35" xfId="0" applyFont="1" applyBorder="1" applyAlignment="1">
      <alignment wrapText="1"/>
    </xf>
    <xf numFmtId="0" fontId="12" fillId="0" borderId="42" xfId="0" applyFont="1" applyBorder="1" applyAlignment="1">
      <alignment wrapText="1"/>
    </xf>
    <xf numFmtId="0" fontId="12" fillId="7" borderId="35" xfId="0" applyFont="1" applyFill="1" applyBorder="1" applyAlignment="1">
      <alignment wrapText="1"/>
    </xf>
    <xf numFmtId="0" fontId="12" fillId="0" borderId="40" xfId="0" applyFont="1" applyBorder="1" applyAlignment="1">
      <alignment wrapText="1"/>
    </xf>
    <xf numFmtId="0" fontId="29" fillId="25" borderId="0" xfId="0" applyFont="1" applyFill="1" applyAlignment="1">
      <alignment wrapText="1"/>
    </xf>
    <xf numFmtId="0" fontId="29" fillId="3" borderId="0" xfId="0" applyFont="1" applyFill="1" applyAlignment="1">
      <alignment wrapText="1"/>
    </xf>
    <xf numFmtId="173" fontId="37" fillId="0" borderId="0" xfId="1" applyNumberFormat="1" applyFont="1"/>
    <xf numFmtId="173" fontId="37" fillId="0" borderId="46" xfId="1" applyNumberFormat="1" applyFont="1" applyBorder="1"/>
    <xf numFmtId="173" fontId="37" fillId="0" borderId="0" xfId="1" applyNumberFormat="1" applyFont="1" applyBorder="1"/>
    <xf numFmtId="173" fontId="37" fillId="0" borderId="47" xfId="1" applyNumberFormat="1" applyFont="1" applyBorder="1"/>
    <xf numFmtId="173" fontId="37" fillId="7" borderId="48" xfId="1" applyNumberFormat="1" applyFont="1" applyFill="1" applyBorder="1"/>
    <xf numFmtId="173" fontId="37" fillId="7" borderId="49" xfId="1" applyNumberFormat="1" applyFont="1" applyFill="1" applyBorder="1"/>
    <xf numFmtId="173" fontId="37" fillId="7" borderId="50" xfId="1" applyNumberFormat="1" applyFont="1" applyFill="1" applyBorder="1"/>
    <xf numFmtId="173" fontId="37" fillId="23" borderId="21" xfId="1" applyNumberFormat="1" applyFont="1" applyFill="1" applyBorder="1"/>
    <xf numFmtId="173" fontId="37" fillId="23" borderId="22" xfId="1" applyNumberFormat="1" applyFont="1" applyFill="1" applyBorder="1"/>
    <xf numFmtId="173" fontId="9" fillId="23" borderId="23" xfId="1" applyNumberFormat="1" applyFont="1" applyFill="1" applyBorder="1"/>
    <xf numFmtId="173" fontId="9" fillId="23" borderId="48" xfId="1" applyNumberFormat="1" applyFont="1" applyFill="1" applyBorder="1"/>
    <xf numFmtId="173" fontId="9" fillId="23" borderId="49" xfId="1" applyNumberFormat="1" applyFont="1" applyFill="1" applyBorder="1"/>
    <xf numFmtId="173" fontId="9" fillId="23" borderId="50" xfId="1" applyNumberFormat="1" applyFont="1" applyFill="1" applyBorder="1"/>
    <xf numFmtId="0" fontId="8" fillId="4" borderId="35" xfId="0" applyFont="1" applyFill="1" applyBorder="1" applyAlignment="1">
      <alignment wrapText="1"/>
    </xf>
    <xf numFmtId="0" fontId="8" fillId="4" borderId="38" xfId="0" applyFont="1" applyFill="1" applyBorder="1" applyAlignment="1">
      <alignment wrapText="1"/>
    </xf>
    <xf numFmtId="0" fontId="8" fillId="0" borderId="38" xfId="0" applyFont="1" applyBorder="1" applyAlignment="1">
      <alignment wrapText="1"/>
    </xf>
    <xf numFmtId="0" fontId="8" fillId="7" borderId="36" xfId="0" applyFont="1" applyFill="1" applyBorder="1" applyAlignment="1">
      <alignment wrapText="1"/>
    </xf>
    <xf numFmtId="0" fontId="8" fillId="0" borderId="43" xfId="0" applyFont="1" applyBorder="1" applyAlignment="1">
      <alignment wrapText="1"/>
    </xf>
    <xf numFmtId="173" fontId="37" fillId="7" borderId="37" xfId="1" applyNumberFormat="1" applyFont="1" applyFill="1" applyBorder="1"/>
    <xf numFmtId="173" fontId="37" fillId="7" borderId="35" xfId="1" applyNumberFormat="1" applyFont="1" applyFill="1" applyBorder="1"/>
    <xf numFmtId="173" fontId="9" fillId="9" borderId="0" xfId="1" applyNumberFormat="1" applyFont="1" applyFill="1"/>
    <xf numFmtId="0" fontId="12" fillId="23" borderId="0" xfId="0" applyFont="1" applyFill="1" applyAlignment="1">
      <alignment wrapText="1"/>
    </xf>
    <xf numFmtId="0" fontId="8" fillId="23" borderId="0" xfId="0" applyFont="1" applyFill="1" applyAlignment="1">
      <alignment wrapText="1"/>
    </xf>
    <xf numFmtId="0" fontId="20" fillId="9" borderId="0" xfId="0" applyFont="1" applyFill="1" applyAlignment="1">
      <alignment horizontal="right" wrapText="1"/>
    </xf>
    <xf numFmtId="0" fontId="8" fillId="0" borderId="33" xfId="0" applyFont="1" applyBorder="1" applyAlignment="1">
      <alignment wrapText="1"/>
    </xf>
    <xf numFmtId="43" fontId="37" fillId="0" borderId="45" xfId="21" applyFont="1" applyBorder="1"/>
    <xf numFmtId="0" fontId="8" fillId="0" borderId="46" xfId="0" applyFont="1" applyBorder="1" applyAlignment="1">
      <alignment wrapText="1"/>
    </xf>
    <xf numFmtId="173" fontId="37" fillId="0" borderId="47" xfId="21" applyNumberFormat="1" applyFont="1" applyBorder="1"/>
    <xf numFmtId="0" fontId="20" fillId="3" borderId="46" xfId="0" applyFont="1" applyFill="1" applyBorder="1" applyAlignment="1">
      <alignment horizontal="right" wrapText="1"/>
    </xf>
    <xf numFmtId="173" fontId="9" fillId="3" borderId="47" xfId="21" applyNumberFormat="1" applyFont="1" applyFill="1" applyBorder="1"/>
    <xf numFmtId="0" fontId="20" fillId="3" borderId="21" xfId="0" applyFont="1" applyFill="1" applyBorder="1" applyAlignment="1">
      <alignment horizontal="right" wrapText="1"/>
    </xf>
    <xf numFmtId="173" fontId="9" fillId="3" borderId="23" xfId="21" applyNumberFormat="1" applyFont="1" applyFill="1" applyBorder="1"/>
    <xf numFmtId="173" fontId="9" fillId="3" borderId="0" xfId="1" applyNumberFormat="1" applyFont="1" applyFill="1"/>
    <xf numFmtId="173" fontId="37" fillId="23" borderId="0" xfId="1" applyNumberFormat="1" applyFont="1" applyFill="1"/>
    <xf numFmtId="0" fontId="35" fillId="24" borderId="0" xfId="0" applyFont="1" applyFill="1"/>
    <xf numFmtId="0" fontId="12" fillId="26" borderId="24" xfId="0" applyFont="1" applyFill="1" applyBorder="1" applyAlignment="1">
      <alignment horizontal="center" vertical="center"/>
    </xf>
    <xf numFmtId="43" fontId="29" fillId="0" borderId="24" xfId="21" applyFont="1" applyBorder="1" applyAlignment="1">
      <alignment horizontal="center" vertical="center"/>
    </xf>
    <xf numFmtId="0" fontId="30" fillId="9" borderId="24" xfId="0" applyFont="1" applyFill="1" applyBorder="1"/>
    <xf numFmtId="43" fontId="30" fillId="9" borderId="24" xfId="21" applyFont="1" applyFill="1" applyBorder="1" applyAlignment="1">
      <alignment horizontal="right"/>
    </xf>
    <xf numFmtId="0" fontId="27" fillId="2" borderId="0" xfId="0" applyFont="1" applyFill="1" applyBorder="1" applyAlignment="1">
      <alignment horizontal="center" vertical="center" wrapText="1"/>
    </xf>
    <xf numFmtId="0" fontId="12" fillId="12" borderId="0" xfId="0" applyFont="1" applyFill="1" applyBorder="1" applyAlignment="1">
      <alignment horizontal="center"/>
    </xf>
    <xf numFmtId="0" fontId="12" fillId="12" borderId="0" xfId="0" applyFont="1" applyFill="1" applyBorder="1" applyAlignment="1">
      <alignment horizontal="center" wrapText="1"/>
    </xf>
    <xf numFmtId="0" fontId="12" fillId="23" borderId="0" xfId="0" applyFont="1" applyFill="1"/>
    <xf numFmtId="0" fontId="35" fillId="7" borderId="0" xfId="0" applyFont="1" applyFill="1"/>
    <xf numFmtId="0" fontId="35" fillId="23" borderId="0" xfId="0" applyFont="1" applyFill="1"/>
    <xf numFmtId="43" fontId="29" fillId="0" borderId="24" xfId="1" applyFont="1" applyBorder="1" applyAlignment="1">
      <alignment horizontal="center" vertical="center"/>
    </xf>
    <xf numFmtId="43" fontId="30" fillId="9" borderId="24" xfId="1" applyFont="1" applyFill="1" applyBorder="1" applyAlignment="1">
      <alignment horizontal="right"/>
    </xf>
    <xf numFmtId="0" fontId="26" fillId="0" borderId="51" xfId="8" applyFont="1" applyBorder="1" applyAlignment="1">
      <alignment horizontal="center"/>
    </xf>
    <xf numFmtId="0" fontId="26" fillId="0" borderId="51" xfId="8" applyFont="1" applyBorder="1" applyAlignment="1">
      <alignment wrapText="1"/>
    </xf>
    <xf numFmtId="43" fontId="8" fillId="0" borderId="0" xfId="0" applyNumberFormat="1" applyFont="1"/>
    <xf numFmtId="43" fontId="20" fillId="23" borderId="0" xfId="1" applyFont="1" applyFill="1"/>
    <xf numFmtId="43" fontId="20" fillId="23" borderId="0" xfId="0" applyNumberFormat="1" applyFont="1" applyFill="1"/>
    <xf numFmtId="173" fontId="12" fillId="25" borderId="0" xfId="0" applyNumberFormat="1" applyFont="1" applyFill="1"/>
    <xf numFmtId="0" fontId="12" fillId="3" borderId="0" xfId="0" applyFont="1" applyFill="1"/>
    <xf numFmtId="173" fontId="12" fillId="3" borderId="0" xfId="0" applyNumberFormat="1" applyFont="1" applyFill="1"/>
    <xf numFmtId="0" fontId="35" fillId="17" borderId="2" xfId="0" applyFont="1" applyFill="1" applyBorder="1"/>
    <xf numFmtId="173" fontId="35" fillId="17" borderId="2" xfId="0" applyNumberFormat="1" applyFont="1" applyFill="1" applyBorder="1" applyAlignment="1">
      <alignment horizontal="center" vertical="center" wrapText="1"/>
    </xf>
    <xf numFmtId="0" fontId="35" fillId="3" borderId="0" xfId="0" applyFont="1" applyFill="1"/>
    <xf numFmtId="0" fontId="35" fillId="17" borderId="0" xfId="0" applyFont="1" applyFill="1" applyBorder="1"/>
    <xf numFmtId="173" fontId="35" fillId="17" borderId="0" xfId="0" applyNumberFormat="1" applyFont="1" applyFill="1" applyBorder="1" applyAlignment="1">
      <alignment horizontal="center" vertical="center" wrapText="1"/>
    </xf>
    <xf numFmtId="0" fontId="12" fillId="0" borderId="38" xfId="0" applyFont="1" applyBorder="1" applyAlignment="1">
      <alignment wrapText="1"/>
    </xf>
    <xf numFmtId="0" fontId="8" fillId="0" borderId="52" xfId="0" applyFont="1" applyBorder="1" applyAlignment="1">
      <alignment wrapText="1"/>
    </xf>
    <xf numFmtId="173" fontId="37" fillId="23" borderId="25" xfId="1" applyNumberFormat="1" applyFont="1" applyFill="1" applyBorder="1" applyAlignment="1">
      <alignment horizontal="centerContinuous" vertical="distributed"/>
    </xf>
    <xf numFmtId="173" fontId="37" fillId="23" borderId="26" xfId="1" applyNumberFormat="1" applyFont="1" applyFill="1" applyBorder="1" applyAlignment="1">
      <alignment horizontal="centerContinuous" vertical="distributed"/>
    </xf>
    <xf numFmtId="173" fontId="37" fillId="23" borderId="20" xfId="1" applyNumberFormat="1" applyFont="1" applyFill="1" applyBorder="1" applyAlignment="1">
      <alignment horizontal="centerContinuous" vertical="distributed"/>
    </xf>
    <xf numFmtId="0" fontId="8" fillId="25" borderId="25" xfId="0" applyFont="1" applyFill="1" applyBorder="1" applyAlignment="1">
      <alignment horizontal="centerContinuous" vertical="center" wrapText="1"/>
    </xf>
    <xf numFmtId="0" fontId="8" fillId="25" borderId="26" xfId="0" applyFont="1" applyFill="1" applyBorder="1" applyAlignment="1">
      <alignment horizontal="centerContinuous" vertical="center" wrapText="1"/>
    </xf>
    <xf numFmtId="43" fontId="37" fillId="25" borderId="26" xfId="21" applyFont="1" applyFill="1" applyBorder="1" applyAlignment="1">
      <alignment horizontal="centerContinuous" vertical="center" wrapText="1"/>
    </xf>
    <xf numFmtId="173" fontId="37" fillId="25" borderId="26" xfId="1" applyNumberFormat="1" applyFont="1" applyFill="1" applyBorder="1" applyAlignment="1">
      <alignment horizontal="centerContinuous" vertical="center" wrapText="1"/>
    </xf>
    <xf numFmtId="173" fontId="37" fillId="25" borderId="20" xfId="1" applyNumberFormat="1" applyFont="1" applyFill="1" applyBorder="1" applyAlignment="1">
      <alignment horizontal="centerContinuous" vertical="center" wrapText="1"/>
    </xf>
    <xf numFmtId="0" fontId="13" fillId="25" borderId="35" xfId="0" applyFont="1" applyFill="1" applyBorder="1" applyAlignment="1">
      <alignment horizontal="center" vertical="center" wrapText="1"/>
    </xf>
    <xf numFmtId="43" fontId="16" fillId="25" borderId="37" xfId="21" applyFont="1" applyFill="1" applyBorder="1" applyAlignment="1">
      <alignment horizontal="center" vertical="center"/>
    </xf>
    <xf numFmtId="173" fontId="16" fillId="25" borderId="0" xfId="1" applyNumberFormat="1" applyFont="1" applyFill="1" applyAlignment="1">
      <alignment horizontal="center" vertical="center"/>
    </xf>
    <xf numFmtId="173" fontId="16" fillId="25" borderId="0" xfId="1" applyNumberFormat="1" applyFont="1" applyFill="1" applyAlignment="1">
      <alignment horizontal="center" vertical="center" wrapText="1"/>
    </xf>
    <xf numFmtId="173" fontId="16" fillId="23" borderId="33" xfId="1" applyNumberFormat="1" applyFont="1" applyFill="1" applyBorder="1" applyAlignment="1">
      <alignment horizontal="center" vertical="center" wrapText="1"/>
    </xf>
    <xf numFmtId="173" fontId="16" fillId="23" borderId="44" xfId="1" applyNumberFormat="1" applyFont="1" applyFill="1" applyBorder="1" applyAlignment="1">
      <alignment horizontal="center" vertical="center"/>
    </xf>
    <xf numFmtId="173" fontId="16" fillId="23" borderId="45" xfId="1" applyNumberFormat="1" applyFont="1" applyFill="1" applyBorder="1" applyAlignment="1">
      <alignment horizontal="center" vertical="center"/>
    </xf>
    <xf numFmtId="0" fontId="35" fillId="25" borderId="0" xfId="0" applyFont="1" applyFill="1"/>
    <xf numFmtId="0" fontId="35" fillId="8" borderId="0" xfId="0" applyFont="1" applyFill="1"/>
    <xf numFmtId="0" fontId="12" fillId="8" borderId="0" xfId="0" applyFont="1" applyFill="1"/>
    <xf numFmtId="173" fontId="12" fillId="8" borderId="0" xfId="0" applyNumberFormat="1" applyFont="1" applyFill="1"/>
    <xf numFmtId="173" fontId="8" fillId="0" borderId="0" xfId="0" applyNumberFormat="1" applyFont="1"/>
    <xf numFmtId="0" fontId="8" fillId="8" borderId="0" xfId="0" applyFont="1" applyFill="1"/>
    <xf numFmtId="0" fontId="0" fillId="14" borderId="0" xfId="0" applyFill="1"/>
    <xf numFmtId="43" fontId="12" fillId="14" borderId="0" xfId="1" applyFont="1" applyFill="1" applyBorder="1"/>
    <xf numFmtId="0" fontId="34" fillId="0" borderId="0" xfId="0" applyFont="1" applyAlignment="1">
      <alignment horizontal="left"/>
    </xf>
    <xf numFmtId="173" fontId="22" fillId="0" borderId="0" xfId="13" applyNumberFormat="1" applyFont="1" applyAlignment="1">
      <alignment horizontal="center" vertical="center" wrapText="1"/>
    </xf>
    <xf numFmtId="0" fontId="31" fillId="0" borderId="0" xfId="13" applyFont="1" applyAlignment="1">
      <alignment horizontal="center" vertical="center" wrapText="1"/>
    </xf>
    <xf numFmtId="0" fontId="22" fillId="0" borderId="0" xfId="13" applyFont="1" applyAlignment="1">
      <alignment horizontal="center" vertical="center" wrapText="1"/>
    </xf>
    <xf numFmtId="0" fontId="37" fillId="0" borderId="0" xfId="13" applyFont="1"/>
    <xf numFmtId="167" fontId="37" fillId="0" borderId="0" xfId="17" applyNumberFormat="1" applyFont="1"/>
    <xf numFmtId="0" fontId="37" fillId="0" borderId="4" xfId="13" applyFont="1" applyBorder="1"/>
    <xf numFmtId="167" fontId="37" fillId="0" borderId="5" xfId="17" applyNumberFormat="1" applyFont="1" applyBorder="1"/>
    <xf numFmtId="167" fontId="37" fillId="0" borderId="6" xfId="17" applyNumberFormat="1" applyFont="1" applyBorder="1"/>
    <xf numFmtId="0" fontId="37" fillId="0" borderId="7" xfId="13" applyFont="1" applyBorder="1"/>
    <xf numFmtId="167" fontId="37" fillId="0" borderId="0" xfId="17" applyNumberFormat="1" applyFont="1" applyBorder="1"/>
    <xf numFmtId="167" fontId="37" fillId="0" borderId="8" xfId="17" applyNumberFormat="1" applyFont="1" applyBorder="1"/>
    <xf numFmtId="0" fontId="37" fillId="0" borderId="9" xfId="13" applyFont="1" applyBorder="1"/>
    <xf numFmtId="167" fontId="37" fillId="0" borderId="10" xfId="17" applyNumberFormat="1" applyFont="1" applyBorder="1"/>
    <xf numFmtId="167" fontId="37" fillId="0" borderId="11" xfId="17" applyNumberFormat="1" applyFont="1" applyBorder="1"/>
    <xf numFmtId="0" fontId="7" fillId="6" borderId="12" xfId="13" applyFont="1" applyFill="1" applyBorder="1" applyAlignment="1">
      <alignment horizontal="center" vertical="center"/>
    </xf>
    <xf numFmtId="0" fontId="7" fillId="6" borderId="13" xfId="17" applyNumberFormat="1" applyFont="1" applyFill="1" applyBorder="1" applyAlignment="1">
      <alignment horizontal="center" vertical="center"/>
    </xf>
    <xf numFmtId="0" fontId="7" fillId="6" borderId="12" xfId="13" applyFont="1" applyFill="1" applyBorder="1" applyAlignment="1">
      <alignment horizontal="left" vertical="center" wrapText="1"/>
    </xf>
    <xf numFmtId="167" fontId="7" fillId="6" borderId="13" xfId="17" applyNumberFormat="1" applyFont="1" applyFill="1" applyBorder="1" applyAlignment="1">
      <alignment horizontal="left" vertical="center"/>
    </xf>
    <xf numFmtId="0" fontId="7" fillId="6" borderId="12" xfId="13" applyFont="1" applyFill="1" applyBorder="1" applyAlignment="1">
      <alignment horizontal="left" vertical="center"/>
    </xf>
    <xf numFmtId="168" fontId="31" fillId="14" borderId="7" xfId="13" applyNumberFormat="1" applyFont="1" applyFill="1" applyBorder="1"/>
    <xf numFmtId="167" fontId="22" fillId="14" borderId="7" xfId="17" applyNumberFormat="1" applyFont="1" applyFill="1" applyBorder="1"/>
    <xf numFmtId="168" fontId="22" fillId="0" borderId="7" xfId="13" applyNumberFormat="1" applyFont="1" applyFill="1" applyBorder="1"/>
    <xf numFmtId="167" fontId="22" fillId="14" borderId="15" xfId="14" applyNumberFormat="1" applyFont="1" applyFill="1" applyBorder="1"/>
    <xf numFmtId="167" fontId="22" fillId="0" borderId="15" xfId="3" applyNumberFormat="1" applyFont="1" applyFill="1" applyBorder="1"/>
    <xf numFmtId="167" fontId="22" fillId="15" borderId="15" xfId="17" applyNumberFormat="1" applyFont="1" applyFill="1" applyBorder="1"/>
    <xf numFmtId="168" fontId="22" fillId="0" borderId="7" xfId="13" applyNumberFormat="1" applyFont="1" applyFill="1" applyBorder="1" applyAlignment="1">
      <alignment wrapText="1"/>
    </xf>
    <xf numFmtId="9" fontId="37" fillId="0" borderId="0" xfId="13" applyNumberFormat="1" applyFont="1"/>
    <xf numFmtId="0" fontId="6" fillId="0" borderId="0" xfId="0" applyFont="1" applyAlignment="1">
      <alignment horizontal="left"/>
    </xf>
    <xf numFmtId="173" fontId="6" fillId="0" borderId="0" xfId="1" applyNumberFormat="1" applyFont="1"/>
    <xf numFmtId="167" fontId="7" fillId="4" borderId="29" xfId="17" applyNumberFormat="1" applyFont="1" applyFill="1" applyBorder="1"/>
    <xf numFmtId="168" fontId="31" fillId="14" borderId="28" xfId="13" applyNumberFormat="1" applyFont="1" applyFill="1" applyBorder="1" applyAlignment="1">
      <alignment horizontal="left"/>
    </xf>
    <xf numFmtId="167" fontId="22" fillId="14" borderId="28" xfId="17" applyNumberFormat="1" applyFont="1" applyFill="1" applyBorder="1"/>
    <xf numFmtId="167" fontId="37" fillId="0" borderId="0" xfId="13" applyNumberFormat="1" applyFont="1"/>
    <xf numFmtId="168" fontId="31" fillId="14" borderId="7" xfId="13" applyNumberFormat="1" applyFont="1" applyFill="1" applyBorder="1" applyAlignment="1">
      <alignment horizontal="left" wrapText="1"/>
    </xf>
    <xf numFmtId="168" fontId="22" fillId="15" borderId="7" xfId="13" applyNumberFormat="1" applyFont="1" applyFill="1" applyBorder="1"/>
    <xf numFmtId="167" fontId="22" fillId="15" borderId="7" xfId="17" applyNumberFormat="1" applyFont="1" applyFill="1" applyBorder="1"/>
    <xf numFmtId="167" fontId="22" fillId="15" borderId="7" xfId="3" applyNumberFormat="1" applyFont="1" applyFill="1" applyBorder="1"/>
    <xf numFmtId="168" fontId="7" fillId="14" borderId="24" xfId="13" applyNumberFormat="1" applyFont="1" applyFill="1" applyBorder="1" applyAlignment="1">
      <alignment horizontal="left"/>
    </xf>
    <xf numFmtId="167" fontId="7" fillId="14" borderId="26" xfId="17" applyNumberFormat="1" applyFont="1" applyFill="1" applyBorder="1"/>
    <xf numFmtId="167" fontId="7" fillId="6" borderId="13" xfId="3" applyNumberFormat="1" applyFont="1" applyFill="1" applyBorder="1" applyAlignment="1">
      <alignment horizontal="left" vertical="center"/>
    </xf>
    <xf numFmtId="168" fontId="31" fillId="14" borderId="28" xfId="13" applyNumberFormat="1" applyFont="1" applyFill="1" applyBorder="1"/>
    <xf numFmtId="0" fontId="6" fillId="0" borderId="0" xfId="0" applyFont="1" applyFill="1" applyAlignment="1">
      <alignment horizontal="left"/>
    </xf>
    <xf numFmtId="173" fontId="6" fillId="0" borderId="0" xfId="1" applyNumberFormat="1" applyFont="1" applyFill="1"/>
    <xf numFmtId="164" fontId="22" fillId="15" borderId="18" xfId="18" applyFont="1" applyFill="1" applyBorder="1"/>
    <xf numFmtId="0" fontId="37" fillId="0" borderId="0" xfId="13" applyFont="1" applyFill="1"/>
    <xf numFmtId="173" fontId="37" fillId="0" borderId="0" xfId="1" applyNumberFormat="1" applyFont="1" applyFill="1"/>
    <xf numFmtId="43" fontId="37" fillId="0" borderId="0" xfId="13" applyNumberFormat="1" applyFont="1"/>
    <xf numFmtId="168" fontId="22" fillId="0" borderId="31" xfId="13" applyNumberFormat="1" applyFont="1" applyFill="1" applyBorder="1" applyAlignment="1">
      <alignment horizontal="left"/>
    </xf>
    <xf numFmtId="168" fontId="31" fillId="14" borderId="28" xfId="13" applyNumberFormat="1" applyFont="1" applyFill="1" applyBorder="1" applyAlignment="1">
      <alignment wrapText="1"/>
    </xf>
    <xf numFmtId="168" fontId="22" fillId="0" borderId="31" xfId="13" applyNumberFormat="1" applyFont="1" applyFill="1" applyBorder="1"/>
    <xf numFmtId="168" fontId="7" fillId="4" borderId="27" xfId="13" applyNumberFormat="1" applyFont="1" applyFill="1" applyBorder="1" applyAlignment="1">
      <alignment horizontal="left"/>
    </xf>
    <xf numFmtId="167" fontId="7" fillId="4" borderId="3" xfId="17" applyNumberFormat="1" applyFont="1" applyFill="1" applyBorder="1"/>
    <xf numFmtId="168" fontId="7" fillId="20" borderId="32" xfId="13" applyNumberFormat="1" applyFont="1" applyFill="1" applyBorder="1" applyAlignment="1">
      <alignment horizontal="left"/>
    </xf>
    <xf numFmtId="167" fontId="7" fillId="20" borderId="16" xfId="17" applyNumberFormat="1" applyFont="1" applyFill="1" applyBorder="1"/>
    <xf numFmtId="168" fontId="7" fillId="0" borderId="0" xfId="13" applyNumberFormat="1" applyFont="1" applyFill="1" applyBorder="1" applyAlignment="1">
      <alignment horizontal="left"/>
    </xf>
    <xf numFmtId="167" fontId="7" fillId="0" borderId="0" xfId="17" applyNumberFormat="1" applyFont="1" applyFill="1" applyBorder="1"/>
    <xf numFmtId="173" fontId="9" fillId="0" borderId="0" xfId="19" applyNumberFormat="1" applyFont="1"/>
    <xf numFmtId="0" fontId="31" fillId="0" borderId="0" xfId="13" applyFont="1" applyAlignment="1">
      <alignment horizontal="center" vertical="center"/>
    </xf>
    <xf numFmtId="168" fontId="22" fillId="14" borderId="7" xfId="13" applyNumberFormat="1" applyFont="1" applyFill="1" applyBorder="1"/>
    <xf numFmtId="43" fontId="22" fillId="14" borderId="15" xfId="1" applyFont="1" applyFill="1" applyBorder="1"/>
    <xf numFmtId="43" fontId="37" fillId="0" borderId="0" xfId="19" applyFont="1"/>
    <xf numFmtId="43" fontId="37" fillId="0" borderId="0" xfId="19" applyFont="1" applyFill="1"/>
    <xf numFmtId="168" fontId="7" fillId="4" borderId="31" xfId="13" applyNumberFormat="1" applyFont="1" applyFill="1" applyBorder="1" applyAlignment="1">
      <alignment horizontal="left"/>
    </xf>
    <xf numFmtId="168" fontId="7" fillId="16" borderId="32" xfId="13" applyNumberFormat="1" applyFont="1" applyFill="1" applyBorder="1" applyAlignment="1">
      <alignment horizontal="left"/>
    </xf>
    <xf numFmtId="167" fontId="7" fillId="16" borderId="16" xfId="17" applyNumberFormat="1" applyFont="1" applyFill="1" applyBorder="1"/>
    <xf numFmtId="0" fontId="1" fillId="0" borderId="0" xfId="13" applyFont="1"/>
    <xf numFmtId="167" fontId="9" fillId="0" borderId="0" xfId="17" applyNumberFormat="1" applyFont="1"/>
    <xf numFmtId="165" fontId="37" fillId="0" borderId="0" xfId="17" applyFont="1"/>
    <xf numFmtId="43" fontId="37" fillId="0" borderId="0" xfId="1" applyFont="1"/>
    <xf numFmtId="43" fontId="37" fillId="10" borderId="0" xfId="19" applyFont="1" applyFill="1"/>
    <xf numFmtId="165" fontId="37" fillId="10" borderId="0" xfId="17" applyFont="1" applyFill="1"/>
    <xf numFmtId="0" fontId="31" fillId="0" borderId="0" xfId="13" applyFont="1" applyAlignment="1">
      <alignment horizontal="center" vertical="center" wrapText="1"/>
    </xf>
    <xf numFmtId="172" fontId="19" fillId="14" borderId="7" xfId="7" applyNumberFormat="1" applyFont="1" applyFill="1" applyBorder="1"/>
    <xf numFmtId="172" fontId="19" fillId="0" borderId="7" xfId="7" applyNumberFormat="1" applyFont="1" applyFill="1" applyBorder="1"/>
    <xf numFmtId="172" fontId="18" fillId="16" borderId="16" xfId="7" applyNumberFormat="1" applyFont="1" applyFill="1" applyBorder="1"/>
    <xf numFmtId="0" fontId="25" fillId="6" borderId="13" xfId="7" applyNumberFormat="1" applyFont="1" applyFill="1" applyBorder="1" applyAlignment="1">
      <alignment horizontal="center" vertical="center"/>
    </xf>
    <xf numFmtId="172" fontId="25" fillId="6" borderId="13" xfId="7" applyNumberFormat="1" applyFont="1" applyFill="1" applyBorder="1" applyAlignment="1">
      <alignment horizontal="left" vertical="center"/>
    </xf>
    <xf numFmtId="172" fontId="26" fillId="0" borderId="15" xfId="7" applyNumberFormat="1" applyFont="1" applyFill="1" applyBorder="1"/>
    <xf numFmtId="172" fontId="25" fillId="4" borderId="29" xfId="7" applyNumberFormat="1" applyFont="1" applyFill="1" applyBorder="1"/>
    <xf numFmtId="170" fontId="19" fillId="14" borderId="7" xfId="7" applyFont="1" applyFill="1" applyBorder="1"/>
    <xf numFmtId="172" fontId="26" fillId="15" borderId="15" xfId="7" applyNumberFormat="1" applyFont="1" applyFill="1" applyBorder="1"/>
    <xf numFmtId="172" fontId="26" fillId="15" borderId="7" xfId="7" applyNumberFormat="1" applyFont="1" applyFill="1" applyBorder="1"/>
    <xf numFmtId="172" fontId="25" fillId="14" borderId="55" xfId="7" applyNumberFormat="1" applyFont="1" applyFill="1" applyBorder="1"/>
    <xf numFmtId="172" fontId="18" fillId="6" borderId="13" xfId="7" applyNumberFormat="1" applyFont="1" applyFill="1" applyBorder="1" applyAlignment="1">
      <alignment horizontal="left" vertical="center"/>
    </xf>
    <xf numFmtId="172" fontId="19" fillId="14" borderId="53" xfId="7" applyNumberFormat="1" applyFont="1" applyFill="1" applyBorder="1"/>
    <xf numFmtId="172" fontId="22" fillId="14" borderId="7" xfId="7" applyNumberFormat="1" applyFont="1" applyFill="1" applyBorder="1"/>
    <xf numFmtId="172" fontId="25" fillId="4" borderId="3" xfId="7" applyNumberFormat="1" applyFont="1" applyFill="1" applyBorder="1"/>
    <xf numFmtId="172" fontId="25" fillId="20" borderId="16" xfId="7" applyNumberFormat="1" applyFont="1" applyFill="1" applyBorder="1"/>
    <xf numFmtId="172" fontId="18" fillId="6" borderId="56" xfId="7" applyNumberFormat="1" applyFont="1" applyFill="1" applyBorder="1" applyAlignment="1">
      <alignment horizontal="left" vertical="center"/>
    </xf>
    <xf numFmtId="172" fontId="39" fillId="14" borderId="7" xfId="7" applyNumberFormat="1" applyFont="1" applyFill="1" applyBorder="1"/>
    <xf numFmtId="172" fontId="18" fillId="4" borderId="3" xfId="7" applyNumberFormat="1" applyFont="1" applyFill="1" applyBorder="1"/>
    <xf numFmtId="172" fontId="22" fillId="0" borderId="7" xfId="7" applyNumberFormat="1" applyFont="1" applyFill="1" applyBorder="1"/>
    <xf numFmtId="172" fontId="25" fillId="4" borderId="30" xfId="7" applyNumberFormat="1" applyFont="1" applyFill="1" applyBorder="1"/>
    <xf numFmtId="172" fontId="26" fillId="14" borderId="14" xfId="7" applyNumberFormat="1" applyFont="1" applyFill="1" applyBorder="1"/>
    <xf numFmtId="172" fontId="19" fillId="0" borderId="15" xfId="7" applyNumberFormat="1" applyFont="1" applyFill="1" applyBorder="1"/>
    <xf numFmtId="172" fontId="26" fillId="14" borderId="54" xfId="7" applyNumberFormat="1" applyFont="1" applyFill="1" applyBorder="1"/>
    <xf numFmtId="172" fontId="26" fillId="15" borderId="18" xfId="7" applyNumberFormat="1" applyFont="1" applyFill="1" applyBorder="1"/>
    <xf numFmtId="172" fontId="25" fillId="14" borderId="58" xfId="7" applyNumberFormat="1" applyFont="1" applyFill="1" applyBorder="1"/>
    <xf numFmtId="0" fontId="40" fillId="0" borderId="0" xfId="13" applyFont="1"/>
    <xf numFmtId="0" fontId="41" fillId="0" borderId="0" xfId="13" applyFont="1" applyAlignment="1">
      <alignment horizontal="center" vertical="center" wrapText="1"/>
    </xf>
    <xf numFmtId="0" fontId="42" fillId="0" borderId="0" xfId="13" applyFont="1" applyAlignment="1">
      <alignment horizontal="center" vertical="center"/>
    </xf>
    <xf numFmtId="167" fontId="40" fillId="0" borderId="0" xfId="13" applyNumberFormat="1" applyFont="1"/>
    <xf numFmtId="0" fontId="40" fillId="0" borderId="4" xfId="13" applyFont="1" applyBorder="1"/>
    <xf numFmtId="167" fontId="40" fillId="0" borderId="5" xfId="14" applyNumberFormat="1" applyFont="1" applyBorder="1"/>
    <xf numFmtId="167" fontId="40" fillId="0" borderId="6" xfId="14" applyNumberFormat="1" applyFont="1" applyBorder="1"/>
    <xf numFmtId="0" fontId="40" fillId="0" borderId="7" xfId="13" applyFont="1" applyBorder="1"/>
    <xf numFmtId="167" fontId="40" fillId="0" borderId="0" xfId="14" applyNumberFormat="1" applyFont="1" applyBorder="1"/>
    <xf numFmtId="167" fontId="40" fillId="0" borderId="8" xfId="14" applyNumberFormat="1" applyFont="1" applyBorder="1"/>
    <xf numFmtId="0" fontId="40" fillId="0" borderId="9" xfId="13" applyFont="1" applyBorder="1"/>
    <xf numFmtId="167" fontId="40" fillId="0" borderId="10" xfId="14" applyNumberFormat="1" applyFont="1" applyBorder="1"/>
    <xf numFmtId="167" fontId="40" fillId="0" borderId="11" xfId="14" applyNumberFormat="1" applyFont="1" applyBorder="1"/>
    <xf numFmtId="0" fontId="43" fillId="4" borderId="12" xfId="13" applyFont="1" applyFill="1" applyBorder="1" applyAlignment="1">
      <alignment horizontal="center" vertical="center"/>
    </xf>
    <xf numFmtId="0" fontId="43" fillId="4" borderId="13" xfId="13" applyFont="1" applyFill="1" applyBorder="1" applyAlignment="1">
      <alignment horizontal="center"/>
    </xf>
    <xf numFmtId="168" fontId="43" fillId="6" borderId="7" xfId="13" applyNumberFormat="1" applyFont="1" applyFill="1" applyBorder="1" applyAlignment="1">
      <alignment wrapText="1"/>
    </xf>
    <xf numFmtId="169" fontId="41" fillId="6" borderId="7" xfId="15" applyNumberFormat="1" applyFont="1" applyFill="1" applyBorder="1"/>
    <xf numFmtId="167" fontId="41" fillId="27" borderId="15" xfId="14" applyNumberFormat="1" applyFont="1" applyFill="1" applyBorder="1"/>
    <xf numFmtId="168" fontId="41" fillId="14" borderId="7" xfId="13" applyNumberFormat="1" applyFont="1" applyFill="1" applyBorder="1" applyAlignment="1">
      <alignment horizontal="left" wrapText="1"/>
    </xf>
    <xf numFmtId="167" fontId="41" fillId="14" borderId="15" xfId="14" applyNumberFormat="1" applyFont="1" applyFill="1" applyBorder="1"/>
    <xf numFmtId="167" fontId="41" fillId="14" borderId="15" xfId="3" applyNumberFormat="1" applyFont="1" applyFill="1" applyBorder="1"/>
    <xf numFmtId="167" fontId="43" fillId="0" borderId="29" xfId="3" applyNumberFormat="1" applyFont="1" applyFill="1" applyBorder="1"/>
    <xf numFmtId="167" fontId="43" fillId="14" borderId="3" xfId="15" applyNumberFormat="1" applyFont="1" applyFill="1" applyBorder="1"/>
    <xf numFmtId="168" fontId="41" fillId="15" borderId="7" xfId="13" applyNumberFormat="1" applyFont="1" applyFill="1" applyBorder="1" applyAlignment="1">
      <alignment horizontal="left" wrapText="1"/>
    </xf>
    <xf numFmtId="167" fontId="41" fillId="15" borderId="15" xfId="15" applyNumberFormat="1" applyFont="1" applyFill="1" applyBorder="1"/>
    <xf numFmtId="167" fontId="41" fillId="15" borderId="15" xfId="5" applyNumberFormat="1" applyFont="1" applyFill="1" applyBorder="1"/>
    <xf numFmtId="168" fontId="42" fillId="14" borderId="7" xfId="13" applyNumberFormat="1" applyFont="1" applyFill="1" applyBorder="1" applyAlignment="1">
      <alignment wrapText="1"/>
    </xf>
    <xf numFmtId="168" fontId="42" fillId="14" borderId="7" xfId="13" applyNumberFormat="1" applyFont="1" applyFill="1" applyBorder="1" applyAlignment="1">
      <alignment horizontal="left" wrapText="1"/>
    </xf>
    <xf numFmtId="168" fontId="41" fillId="15" borderId="7" xfId="13" applyNumberFormat="1" applyFont="1" applyFill="1" applyBorder="1" applyAlignment="1">
      <alignment wrapText="1"/>
    </xf>
    <xf numFmtId="167" fontId="41" fillId="15" borderId="7" xfId="5" applyNumberFormat="1" applyFont="1" applyFill="1" applyBorder="1"/>
    <xf numFmtId="167" fontId="43" fillId="0" borderId="57" xfId="3" applyNumberFormat="1" applyFont="1" applyFill="1" applyBorder="1"/>
    <xf numFmtId="167" fontId="41" fillId="6" borderId="15" xfId="14" applyNumberFormat="1" applyFont="1" applyFill="1" applyBorder="1"/>
    <xf numFmtId="168" fontId="41" fillId="14" borderId="7" xfId="13" applyNumberFormat="1" applyFont="1" applyFill="1" applyBorder="1" applyAlignment="1">
      <alignment wrapText="1"/>
    </xf>
    <xf numFmtId="167" fontId="43" fillId="0" borderId="30" xfId="3" applyNumberFormat="1" applyFont="1" applyFill="1" applyBorder="1"/>
    <xf numFmtId="168" fontId="43" fillId="6" borderId="4" xfId="13" applyNumberFormat="1" applyFont="1" applyFill="1" applyBorder="1" applyAlignment="1">
      <alignment wrapText="1"/>
    </xf>
    <xf numFmtId="169" fontId="41" fillId="6" borderId="4" xfId="15" applyNumberFormat="1" applyFont="1" applyFill="1" applyBorder="1"/>
    <xf numFmtId="168" fontId="43" fillId="14" borderId="3" xfId="13" applyNumberFormat="1" applyFont="1" applyFill="1" applyBorder="1" applyAlignment="1">
      <alignment wrapText="1"/>
    </xf>
    <xf numFmtId="168" fontId="41" fillId="15" borderId="18" xfId="13" applyNumberFormat="1" applyFont="1" applyFill="1" applyBorder="1" applyAlignment="1">
      <alignment horizontal="left" wrapText="1"/>
    </xf>
    <xf numFmtId="168" fontId="43" fillId="16" borderId="9" xfId="13" applyNumberFormat="1" applyFont="1" applyFill="1" applyBorder="1" applyAlignment="1">
      <alignment horizontal="left" wrapText="1"/>
    </xf>
    <xf numFmtId="173" fontId="43" fillId="16" borderId="16" xfId="1" applyNumberFormat="1" applyFont="1" applyFill="1" applyBorder="1"/>
    <xf numFmtId="173" fontId="22" fillId="0" borderId="0" xfId="13" applyNumberFormat="1" applyFont="1" applyAlignment="1">
      <alignment horizontal="center" vertical="center" wrapText="1"/>
    </xf>
    <xf numFmtId="0" fontId="31" fillId="0" borderId="0" xfId="13" applyFont="1" applyAlignment="1">
      <alignment horizontal="center" vertical="center" wrapText="1"/>
    </xf>
    <xf numFmtId="0" fontId="22" fillId="0" borderId="0" xfId="13" applyFont="1" applyAlignment="1">
      <alignment horizontal="center" vertical="center" wrapText="1"/>
    </xf>
    <xf numFmtId="167" fontId="40" fillId="0" borderId="0" xfId="13" applyNumberFormat="1" applyFont="1" applyAlignment="1">
      <alignment horizontal="center"/>
    </xf>
    <xf numFmtId="0" fontId="41" fillId="0" borderId="0" xfId="13" applyFont="1" applyAlignment="1">
      <alignment horizontal="center" vertical="center" wrapText="1"/>
    </xf>
  </cellXfs>
  <cellStyles count="22">
    <cellStyle name="Migliaia" xfId="1" builtinId="3"/>
    <cellStyle name="Migliaia [0] 2" xfId="5" xr:uid="{6A124B26-518E-4555-BBFF-D661BAAFB630}"/>
    <cellStyle name="Migliaia [0] 2 2" xfId="18" xr:uid="{44CDC5CD-EB08-4032-B752-C04F4BE6BC0E}"/>
    <cellStyle name="Migliaia [0] 3" xfId="15" xr:uid="{D8F4DEEB-1B3C-48D8-9EF9-B2997EA4A91A}"/>
    <cellStyle name="Migliaia 2" xfId="3" xr:uid="{F4006BAF-9877-4B46-8F4E-12F1DF5650B3}"/>
    <cellStyle name="Migliaia 2 2" xfId="11" xr:uid="{CB37685B-4072-4FBC-AAF3-C1536FA0FD6C}"/>
    <cellStyle name="Migliaia 2 3" xfId="17" xr:uid="{84AAFDFE-FD2C-4A32-86EB-AD99041C11FB}"/>
    <cellStyle name="Migliaia 3" xfId="7" xr:uid="{31667079-F071-438F-A1AB-060198AFBC83}"/>
    <cellStyle name="Migliaia 4" xfId="10" xr:uid="{AD1B199D-F3B7-4DF4-B34C-75F4C1F579E3}"/>
    <cellStyle name="Migliaia 5" xfId="14" xr:uid="{000BE98F-2B0D-4E59-A7B0-5888F69AE506}"/>
    <cellStyle name="Migliaia 6" xfId="19" xr:uid="{946510AB-3E2D-4800-96FD-4274D7B092A1}"/>
    <cellStyle name="Migliaia 7" xfId="21" xr:uid="{A87BFB28-82DD-4D3F-B248-CD6A6703EAB4}"/>
    <cellStyle name="Normale" xfId="0" builtinId="0"/>
    <cellStyle name="Normale 2" xfId="2" xr:uid="{B5C75842-9F70-49CC-B6E6-E5EF0D0FF166}"/>
    <cellStyle name="Normale 2 2" xfId="8" xr:uid="{24B77031-C4D0-4683-9A55-23DD18C778E6}"/>
    <cellStyle name="Normale 2 2 2" xfId="12" xr:uid="{829F1C95-D404-4A24-8C8F-E2CA49883B72}"/>
    <cellStyle name="Normale 3" xfId="6" xr:uid="{C40BCC0F-7424-44F0-8B4D-51BCC56BB323}"/>
    <cellStyle name="Normale 4" xfId="9" xr:uid="{2516CD05-1626-41BA-BFBE-E5CAAF681D20}"/>
    <cellStyle name="Normale 5" xfId="13" xr:uid="{95000704-AAF2-4A68-A6A1-3088B54978E8}"/>
    <cellStyle name="Normale 6" xfId="20" xr:uid="{F0F42502-75A9-49A8-99FB-0DEF25232BC0}"/>
    <cellStyle name="Percentuale 2" xfId="4" xr:uid="{8434B814-83A3-4487-BF08-396C6112B6CB}"/>
    <cellStyle name="Percentuale 3" xfId="16" xr:uid="{ED6CE018-CDBA-4710-9D64-07740B83B6AF}"/>
  </cellStyles>
  <dxfs count="319">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ill>
        <patternFill>
          <bgColor rgb="FFFFFF89"/>
        </patternFill>
      </fill>
    </dxf>
    <dxf>
      <font>
        <color rgb="FFFF0000"/>
      </font>
    </dxf>
    <dxf>
      <font>
        <color rgb="FFFF0000"/>
      </font>
    </dxf>
    <dxf>
      <font>
        <color rgb="FFFF0000"/>
      </font>
    </dxf>
    <dxf>
      <font>
        <color auto="1"/>
      </font>
    </dxf>
    <dxf>
      <font>
        <color auto="1"/>
      </font>
    </dxf>
    <dxf>
      <fill>
        <patternFill>
          <bgColor rgb="FFFF0000"/>
        </patternFill>
      </fill>
    </dxf>
    <dxf>
      <fill>
        <patternFill>
          <bgColor rgb="FFFF0000"/>
        </patternFill>
      </fill>
    </dxf>
    <dxf>
      <font>
        <color rgb="FFFF0000"/>
      </font>
    </dxf>
    <dxf>
      <font>
        <color rgb="FFFF0000"/>
      </font>
    </dxf>
    <dxf>
      <fill>
        <patternFill patternType="solid">
          <bgColor theme="6" tint="0.79998168889431442"/>
        </patternFill>
      </fill>
    </dxf>
    <dxf>
      <fill>
        <patternFill patternType="solid">
          <bgColor theme="6" tint="0.79998168889431442"/>
        </patternFill>
      </fill>
    </dxf>
    <dxf>
      <font>
        <color rgb="FFFF0000"/>
      </font>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ont>
        <b/>
      </font>
    </dxf>
    <dxf>
      <font>
        <b/>
      </font>
    </dxf>
    <dxf>
      <font>
        <b/>
      </font>
    </dxf>
    <dxf>
      <font>
        <color rgb="FFFF0000"/>
      </font>
    </dxf>
    <dxf>
      <alignment wrapText="1"/>
    </dxf>
    <dxf>
      <alignment vertical="center"/>
    </dxf>
    <dxf>
      <alignment horizontal="center"/>
    </dxf>
    <dxf>
      <alignment horizontal="center"/>
    </dxf>
    <dxf>
      <alignment wrapText="1"/>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alignment wrapText="1"/>
    </dxf>
    <dxf>
      <fill>
        <patternFill patternType="solid">
          <bgColor rgb="FFFF000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ill>
        <patternFill patternType="solid">
          <bgColor theme="6" tint="0.79998168889431442"/>
        </patternFill>
      </fill>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
      <font>
        <name val="Garamond"/>
        <family val="1"/>
        <scheme val="none"/>
      </font>
    </dxf>
  </dxfs>
  <tableStyles count="0" defaultTableStyle="TableStyleMedium2" defaultPivotStyle="PivotStyleLight16"/>
  <colors>
    <mruColors>
      <color rgb="FFE1E1FF"/>
      <color rgb="FFD9D9FF"/>
      <color rgb="FFFFFFFF"/>
      <color rgb="FFCCCCFF"/>
      <color rgb="FFF1CBED"/>
      <color rgb="FFCB3DBD"/>
      <color rgb="FFFFFF89"/>
      <color rgb="FFA6CDF0"/>
      <color rgb="FFCC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541020</xdr:colOff>
      <xdr:row>2</xdr:row>
      <xdr:rowOff>3810</xdr:rowOff>
    </xdr:from>
    <xdr:to>
      <xdr:col>1</xdr:col>
      <xdr:colOff>2970506</xdr:colOff>
      <xdr:row>6</xdr:row>
      <xdr:rowOff>142875</xdr:rowOff>
    </xdr:to>
    <xdr:pic>
      <xdr:nvPicPr>
        <xdr:cNvPr id="2" name="Immagine 1">
          <a:extLst>
            <a:ext uri="{FF2B5EF4-FFF2-40B4-BE49-F238E27FC236}">
              <a16:creationId xmlns:a16="http://schemas.microsoft.com/office/drawing/2014/main" id="{D12343B3-C53F-444A-B93D-FB0A5C23A10D}"/>
            </a:ext>
          </a:extLst>
        </xdr:cNvPr>
        <xdr:cNvPicPr>
          <a:picLocks noChangeAspect="1"/>
        </xdr:cNvPicPr>
      </xdr:nvPicPr>
      <xdr:blipFill>
        <a:blip xmlns:r="http://schemas.openxmlformats.org/officeDocument/2006/relationships" r:embed="rId1" cstate="print"/>
        <a:stretch>
          <a:fillRect/>
        </a:stretch>
      </xdr:blipFill>
      <xdr:spPr>
        <a:xfrm>
          <a:off x="1169670" y="137160"/>
          <a:ext cx="2429486" cy="691515"/>
        </a:xfrm>
        <a:prstGeom prst="rect">
          <a:avLst/>
        </a:prstGeom>
      </xdr:spPr>
    </xdr:pic>
    <xdr:clientData/>
  </xdr:twoCellAnchor>
  <xdr:twoCellAnchor editAs="oneCell">
    <xdr:from>
      <xdr:col>3</xdr:col>
      <xdr:colOff>662940</xdr:colOff>
      <xdr:row>2</xdr:row>
      <xdr:rowOff>3810</xdr:rowOff>
    </xdr:from>
    <xdr:to>
      <xdr:col>4</xdr:col>
      <xdr:colOff>851275</xdr:colOff>
      <xdr:row>6</xdr:row>
      <xdr:rowOff>123825</xdr:rowOff>
    </xdr:to>
    <xdr:pic>
      <xdr:nvPicPr>
        <xdr:cNvPr id="3" name="Immagine 2">
          <a:extLst>
            <a:ext uri="{FF2B5EF4-FFF2-40B4-BE49-F238E27FC236}">
              <a16:creationId xmlns:a16="http://schemas.microsoft.com/office/drawing/2014/main" id="{2FF5D9FD-F105-4340-A820-096534B4B2E2}"/>
            </a:ext>
          </a:extLst>
        </xdr:cNvPr>
        <xdr:cNvPicPr>
          <a:picLocks noChangeAspect="1"/>
        </xdr:cNvPicPr>
      </xdr:nvPicPr>
      <xdr:blipFill>
        <a:blip xmlns:r="http://schemas.openxmlformats.org/officeDocument/2006/relationships" r:embed="rId2" cstate="print"/>
        <a:stretch>
          <a:fillRect/>
        </a:stretch>
      </xdr:blipFill>
      <xdr:spPr>
        <a:xfrm>
          <a:off x="7863840" y="137160"/>
          <a:ext cx="1369435" cy="672465"/>
        </a:xfrm>
        <a:prstGeom prst="rect">
          <a:avLst/>
        </a:prstGeom>
      </xdr:spPr>
    </xdr:pic>
    <xdr:clientData/>
  </xdr:twoCellAnchor>
  <xdr:oneCellAnchor>
    <xdr:from>
      <xdr:col>1</xdr:col>
      <xdr:colOff>541020</xdr:colOff>
      <xdr:row>89</xdr:row>
      <xdr:rowOff>175260</xdr:rowOff>
    </xdr:from>
    <xdr:ext cx="2658086" cy="615315"/>
    <xdr:pic>
      <xdr:nvPicPr>
        <xdr:cNvPr id="4" name="Immagine 3">
          <a:extLst>
            <a:ext uri="{FF2B5EF4-FFF2-40B4-BE49-F238E27FC236}">
              <a16:creationId xmlns:a16="http://schemas.microsoft.com/office/drawing/2014/main" id="{A5D8AD56-4BD6-4175-B31B-CCE33ABA9B03}"/>
            </a:ext>
          </a:extLst>
        </xdr:cNvPr>
        <xdr:cNvPicPr>
          <a:picLocks noChangeAspect="1"/>
        </xdr:cNvPicPr>
      </xdr:nvPicPr>
      <xdr:blipFill>
        <a:blip xmlns:r="http://schemas.openxmlformats.org/officeDocument/2006/relationships" r:embed="rId1" cstate="print"/>
        <a:stretch>
          <a:fillRect/>
        </a:stretch>
      </xdr:blipFill>
      <xdr:spPr>
        <a:xfrm>
          <a:off x="1165860" y="17746980"/>
          <a:ext cx="2658086" cy="615315"/>
        </a:xfrm>
        <a:prstGeom prst="rect">
          <a:avLst/>
        </a:prstGeom>
      </xdr:spPr>
    </xdr:pic>
    <xdr:clientData/>
  </xdr:oneCellAnchor>
  <xdr:oneCellAnchor>
    <xdr:from>
      <xdr:col>3</xdr:col>
      <xdr:colOff>165735</xdr:colOff>
      <xdr:row>89</xdr:row>
      <xdr:rowOff>36195</xdr:rowOff>
    </xdr:from>
    <xdr:ext cx="1344035" cy="749491"/>
    <xdr:pic>
      <xdr:nvPicPr>
        <xdr:cNvPr id="5" name="Immagine 4">
          <a:extLst>
            <a:ext uri="{FF2B5EF4-FFF2-40B4-BE49-F238E27FC236}">
              <a16:creationId xmlns:a16="http://schemas.microsoft.com/office/drawing/2014/main" id="{4E72B018-83A2-4CBA-99CB-E21C6224D8B1}"/>
            </a:ext>
          </a:extLst>
        </xdr:cNvPr>
        <xdr:cNvPicPr>
          <a:picLocks noChangeAspect="1"/>
        </xdr:cNvPicPr>
      </xdr:nvPicPr>
      <xdr:blipFill>
        <a:blip xmlns:r="http://schemas.openxmlformats.org/officeDocument/2006/relationships" r:embed="rId2" cstate="print"/>
        <a:stretch>
          <a:fillRect/>
        </a:stretch>
      </xdr:blipFill>
      <xdr:spPr>
        <a:xfrm>
          <a:off x="5027295" y="17607915"/>
          <a:ext cx="1344035" cy="7494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541020</xdr:colOff>
      <xdr:row>1</xdr:row>
      <xdr:rowOff>175260</xdr:rowOff>
    </xdr:from>
    <xdr:to>
      <xdr:col>0</xdr:col>
      <xdr:colOff>3199106</xdr:colOff>
      <xdr:row>4</xdr:row>
      <xdr:rowOff>236665</xdr:rowOff>
    </xdr:to>
    <xdr:pic>
      <xdr:nvPicPr>
        <xdr:cNvPr id="2" name="Immagine 1">
          <a:extLst>
            <a:ext uri="{FF2B5EF4-FFF2-40B4-BE49-F238E27FC236}">
              <a16:creationId xmlns:a16="http://schemas.microsoft.com/office/drawing/2014/main" id="{E8E1D67A-50F9-4721-AD8A-FDFBA0D77D6E}"/>
            </a:ext>
          </a:extLst>
        </xdr:cNvPr>
        <xdr:cNvPicPr>
          <a:picLocks noChangeAspect="1"/>
        </xdr:cNvPicPr>
      </xdr:nvPicPr>
      <xdr:blipFill>
        <a:blip xmlns:r="http://schemas.openxmlformats.org/officeDocument/2006/relationships" r:embed="rId1" cstate="print"/>
        <a:stretch>
          <a:fillRect/>
        </a:stretch>
      </xdr:blipFill>
      <xdr:spPr>
        <a:xfrm>
          <a:off x="1249680" y="327660"/>
          <a:ext cx="2658086" cy="742760"/>
        </a:xfrm>
        <a:prstGeom prst="rect">
          <a:avLst/>
        </a:prstGeom>
      </xdr:spPr>
    </xdr:pic>
    <xdr:clientData/>
  </xdr:twoCellAnchor>
  <xdr:twoCellAnchor editAs="oneCell">
    <xdr:from>
      <xdr:col>2</xdr:col>
      <xdr:colOff>510540</xdr:colOff>
      <xdr:row>1</xdr:row>
      <xdr:rowOff>175260</xdr:rowOff>
    </xdr:from>
    <xdr:to>
      <xdr:col>3</xdr:col>
      <xdr:colOff>507105</xdr:colOff>
      <xdr:row>4</xdr:row>
      <xdr:rowOff>237681</xdr:rowOff>
    </xdr:to>
    <xdr:pic>
      <xdr:nvPicPr>
        <xdr:cNvPr id="3" name="Immagine 2">
          <a:extLst>
            <a:ext uri="{FF2B5EF4-FFF2-40B4-BE49-F238E27FC236}">
              <a16:creationId xmlns:a16="http://schemas.microsoft.com/office/drawing/2014/main" id="{E784C1E0-9FEC-4DE8-94A2-CC35C6516E1C}"/>
            </a:ext>
          </a:extLst>
        </xdr:cNvPr>
        <xdr:cNvPicPr>
          <a:picLocks noChangeAspect="1"/>
        </xdr:cNvPicPr>
      </xdr:nvPicPr>
      <xdr:blipFill>
        <a:blip xmlns:r="http://schemas.openxmlformats.org/officeDocument/2006/relationships" r:embed="rId2" cstate="print"/>
        <a:stretch>
          <a:fillRect/>
        </a:stretch>
      </xdr:blipFill>
      <xdr:spPr>
        <a:xfrm>
          <a:off x="6972300" y="327660"/>
          <a:ext cx="1391025" cy="74377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driana Scardina" refreshedDate="45966.570926736109" createdVersion="6" refreshedVersion="6" minRefreshableVersion="3" recordCount="19748" xr:uid="{5B9C1910-5CCE-403F-A6C8-0AC496D59D79}">
  <cacheSource type="worksheet">
    <worksheetSource ref="A2:AF19750" sheet="CustomQuery (bil_ver_dett)"/>
  </cacheSource>
  <cacheFields count="32">
    <cacheField name="conto" numFmtId="0">
      <sharedItems containsBlank="1" count="291">
        <s v="160216"/>
        <s v="090152"/>
        <s v="240104"/>
        <s v="090119"/>
        <s v="090420"/>
        <s v="999998"/>
        <s v="220104"/>
        <s v="220210"/>
        <s v="220193"/>
        <s v="220116"/>
        <s v="020362"/>
        <s v="140208"/>
        <s v="020360"/>
        <s v="130401"/>
        <s v="220199"/>
        <s v="230199"/>
        <s v="030201"/>
        <s v="230204"/>
        <s v="230219"/>
        <s v="240103"/>
        <s v="240101"/>
        <s v="010234"/>
        <s v="350203"/>
        <s v="020409"/>
        <s v="090157"/>
        <s v="090410"/>
        <s v="020341"/>
        <s v="090202"/>
        <s v="090514"/>
        <s v="090107"/>
        <s v="090513"/>
        <s v="020370"/>
        <s v="090201"/>
        <s v="010224"/>
        <s v="999997"/>
        <s v="020402"/>
        <s v="090525"/>
        <s v="254011"/>
        <s v="254010"/>
        <s v="255015"/>
        <s v="254012"/>
        <s v="255008"/>
        <s v="251002"/>
        <s v="090519"/>
        <s v="252001"/>
        <s v="253013"/>
        <s v="254002"/>
        <s v="252002"/>
        <s v="090304"/>
        <s v="255004"/>
        <s v="255007"/>
        <s v="253010"/>
        <s v="255010"/>
        <s v="251001"/>
        <s v="070107"/>
        <s v="070213"/>
        <s v="090413"/>
        <s v="090311"/>
        <s v="253002"/>
        <s v="090522"/>
        <s v="255080"/>
        <s v="255001"/>
        <s v="260104"/>
        <s v="253011"/>
        <s v="253001"/>
        <s v="140210"/>
        <s v="251010"/>
        <s v="251011"/>
        <s v="251003"/>
        <s v="251012"/>
        <s v="251013"/>
        <s v="252004"/>
        <s v="253003"/>
        <s v="253004"/>
        <s v="253012"/>
        <s v="254004"/>
        <s v="254001"/>
        <s v="254013"/>
        <s v="255011"/>
        <s v="255081"/>
        <s v="090218"/>
        <s v="090219"/>
        <s v="160141"/>
        <s v="090115"/>
        <s v="090499"/>
        <s v="370107"/>
        <s v="090412"/>
        <s v="090301"/>
        <s v="090408"/>
        <s v="130301"/>
        <s v="020349"/>
        <s v="160143"/>
        <s v="320110"/>
        <s v="253016"/>
        <s v="253006"/>
        <s v="254006"/>
        <s v="252006"/>
        <s v="255003"/>
        <s v="260132"/>
        <s v="251016"/>
        <s v="255083"/>
        <s v="255006"/>
        <s v="251006"/>
        <s v="255009"/>
        <s v="254016"/>
        <s v="255012"/>
        <s v="360201"/>
        <s v="070222"/>
        <s v="090318"/>
        <s v="360203"/>
        <s v="350202"/>
        <s v="370101"/>
        <s v="090421"/>
        <s v="090303"/>
        <s v="090317"/>
        <s v="010113"/>
        <s v="160140"/>
        <s v="160145"/>
        <s v="260113"/>
        <s v="260128"/>
        <s v="220129"/>
        <s v="220107"/>
        <s v="200206"/>
        <s v="220206"/>
        <s v="240108"/>
        <s v="181002"/>
        <s v="090113"/>
        <s v="090117"/>
        <s v="020395"/>
        <s v="160222"/>
        <s v="230110"/>
        <s v="210101"/>
        <s v="090110"/>
        <s v="220203"/>
        <s v="220119"/>
        <s v="090406"/>
        <s v="020321"/>
        <s v="020390"/>
        <s v="260302"/>
        <s v="220205"/>
        <s v="170110"/>
        <s v="160203"/>
        <s v="370150"/>
        <s v="230210"/>
        <s v="090580"/>
        <s v="230299"/>
        <s v="220202"/>
        <s v="160221"/>
        <s v="020397"/>
        <s v="120107"/>
        <s v="020345"/>
        <s v="140110"/>
        <s v="090316"/>
        <s v="170107"/>
        <s v="020376"/>
        <s v="160219"/>
        <s v="240113"/>
        <s v="220207"/>
        <s v="160204"/>
        <s v="260330"/>
        <s v="220204"/>
        <s v="999996"/>
        <s v="090111"/>
        <s v="230202"/>
        <s v="252003"/>
        <s v="350201"/>
        <s v="020422"/>
        <s v="230102"/>
        <s v="260310"/>
        <s v="310101"/>
        <s v="020425"/>
        <s v="370109"/>
        <s v="220146"/>
        <s v="160217"/>
        <s v="260315"/>
        <s v="020427"/>
        <s v="160299"/>
        <s v="020426"/>
        <s v="170101"/>
        <s v="170104"/>
        <s v="020420"/>
        <s v="020423"/>
        <s v="260110"/>
        <s v="020421"/>
        <s v="170113"/>
        <s v="020424"/>
        <s v="020401"/>
        <s v="170103"/>
        <s v="020428"/>
        <s v="220152"/>
        <s v="370110"/>
        <s v="090106"/>
        <s v="320104"/>
        <s v="252011"/>
        <s v="260306"/>
        <s v="020380"/>
        <s v="010202"/>
        <s v="090526"/>
        <s v="090130"/>
        <s v="230207"/>
        <s v="251030"/>
        <s v="010231"/>
        <s v="220124"/>
        <s v="020352"/>
        <s v="010225"/>
        <s v="010107"/>
        <s v="010199"/>
        <s v="240105"/>
        <s v="260313"/>
        <s v="260312"/>
        <s v="130304"/>
        <s v="020343"/>
        <s v="070203"/>
        <s v="090212"/>
        <s v="090215"/>
        <s v="090319"/>
        <s v="260308"/>
        <s v="090217"/>
        <s v="380102"/>
        <s v="260116"/>
        <s v="020336"/>
        <s v="120101"/>
        <s v="120104"/>
        <s v="150102"/>
        <s v="120111"/>
        <s v="160207"/>
        <s v="160401"/>
        <s v="160501"/>
        <s v="160601"/>
        <s v="160701"/>
        <s v="170102"/>
        <s v="170108"/>
        <s v="170111"/>
        <s v="181001"/>
        <s v="181008"/>
        <s v="220113"/>
        <s v="220131"/>
        <s v="220151"/>
        <s v="220198"/>
        <s v="220201"/>
        <s v="230101"/>
        <s v="230107"/>
        <s v="230211"/>
        <s v="240106"/>
        <s v="260301"/>
        <s v="260304"/>
        <s v="260305"/>
        <s v="260309"/>
        <s v="370108"/>
        <s v="260311"/>
        <s v="260314"/>
        <s v="260318"/>
        <s v="270106"/>
        <s v="270109"/>
        <s v="270113"/>
        <s v="270117"/>
        <s v="270204"/>
        <s v="270301"/>
        <s v="270302"/>
        <s v="270303"/>
        <s v="270304"/>
        <s v="270305"/>
        <s v="270306"/>
        <s v="270307"/>
        <s v="270310"/>
        <s v="270311"/>
        <s v="270313"/>
        <s v="270316"/>
        <s v="300101"/>
        <s v="300102"/>
        <s v="300105"/>
        <s v="300106"/>
        <s v="300109"/>
        <s v="300110"/>
        <s v="300112"/>
        <s v="300114"/>
        <s v="320120"/>
        <s v="360204"/>
        <s v="370104"/>
        <s v="370102"/>
        <s v="255002"/>
        <s v="255084"/>
        <s v="255085"/>
        <s v="255086"/>
        <s v="260105"/>
        <s v="260107"/>
        <s v="260108"/>
        <s v="260111"/>
        <m u="1"/>
        <s v="0000001" u="1"/>
        <s v="TOTALE" u="1"/>
      </sharedItems>
    </cacheField>
    <cacheField name="nome_conto" numFmtId="0">
      <sharedItems containsBlank="1" count="293">
        <s v="CARBURANTI E LUBRIFICANTI"/>
        <s v="DEBITI PER FATTURE DA RICEVERE"/>
        <s v="CANONI DI NOLEGGIO AUTOMEZZI"/>
        <s v="DEBITI VS. FORNITORI"/>
        <s v="IVA A DEBITO SPLIT PAYMENT"/>
        <s v="CONTO TRANSITORIO CASSA"/>
        <s v="SERVIZI DI PULIZIA"/>
        <s v="ALTRE UTENZE E CANONI"/>
        <s v="ALTRI SERVIZI NON SANITARI CONTRATTI LIBERO PROFESSIONALI"/>
        <s v="SERVIZI DI TRASPORTO BENI E FACCHINAGGIO"/>
        <s v="CREDITI PER FATTURE DA EMETTERE"/>
        <s v="RIMBORSO IMPOSTA DI BOLLO"/>
        <s v="CREDITI VS. SOGGETTI PRIVATI"/>
        <s v="RICAVI PER PRESTAZIONI NON SANITARIE A PRIVATI"/>
        <s v="ALTRI SERVIZI NON SANITARI DA PRIVATO"/>
        <s v="ALTRE MANUTENZIONI SU FABBRICATI"/>
        <s v="RISCONTI ATTIVI"/>
        <s v="MANUTENZIONI ATTREZZATURE SCIENTIFICHE"/>
        <s v="MANUTENZIONI SOFTWARE"/>
        <s v="CANONI DI NOLEGGIO FOTOCOPIATORI"/>
        <s v="LOCAZIONI PASSIVE"/>
        <s v="IMMOBILIZZAZIONI MATERIALI IN CORSO E ACCONTI"/>
        <s v="INSUSSISTENZE DEL PASSIVO"/>
        <s v="CONTO CORRENTE SANZIONI REATI AMBIENTALI EX L.68/2015"/>
        <s v="DEBITI PER SANZIONI DA CORRISPONDERE EX L. 68/2015"/>
        <s v="DEBITI VS. ERARIO PER IVA SU VENDITE"/>
        <s v="CREDITI VS. COMUNI"/>
        <s v="DEBITI VS. COLLABORATORI"/>
        <s v="DEBITI VS. COMPONENTI NUCLEO DI VALUTAZIONE"/>
        <s v="DEBITI VS. REGIONE"/>
        <s v="DEBITI VS. COLLEGIO DEI REVISORI"/>
        <s v="CREDITI PER ANTICIPI AL PERSONALE"/>
        <s v="DEBITI VS. PERSONALE"/>
        <s v="ATTREZZATURE"/>
        <s v="CONTO TRANSITORIO BANCA"/>
        <s v="CONTO CORRENTE ISTITUTO CASSIERE"/>
        <s v="DEBITI VS. TERZI PER PIGNORAMENTI PROVVISORI DA REGOLARIZZARE"/>
        <s v="COMPARTO R.A. - RETRIBUZIONE ACCESSORIA"/>
        <s v="COMPARTO R.A. - RETRIBUZIONE FISSA"/>
        <s v="RETRIBUZIONE E ONERI ALTRI PROGETTI MINORI"/>
        <s v="COMPARTO R.A. - STRAORDINARI"/>
        <s v="Missioni Personale progetto AERCA"/>
        <s v="DIRIGENZA R.S. - RETRIBUZIONE VARIABILE"/>
        <s v="DEBITI VS. ORGANIZZAZIONI SINDACALI"/>
        <s v="DIRIGENZA R.P. - RETRIBUZIONE FISSA"/>
        <s v="COMPARTO R.T. - RIMBORSO SPESA"/>
        <s v="DIRIGENZA R.A. - RETRIBUZIONE VARIABILE"/>
        <s v="DIRIGENZA R.P - RETRIBUZIONE VARIABILE"/>
        <s v="DEBITI VS. INPDAP"/>
        <s v="Retribuzione personale Progetto CEM"/>
        <s v="Retribuzione Personale progetto AERCA"/>
        <s v="COMPARTO R.T. - RETRIBUZIONE FISSA"/>
        <s v="RETRIBUZIONE PERSONALE MASTERPLAN PACE DEL MELA"/>
        <s v="DIRIGENZA R.S. - RETRIBUZIONE FISSA"/>
        <s v="FONDO RISCHI SU LITI, ARBITRAGGI E RISARCIMENTI"/>
        <s v="FONDO INCENTIVI EX ART 113 DLGS 50/2016"/>
        <s v="ERARIO C/IRPEF"/>
        <s v="DEBITI VS. SERVIZIO QUIESCENZA REGIONE SICILIANA"/>
        <s v="DIRIGENZA R.T. - RETRIBUZIONE VARIABILE"/>
        <s v="DEBITI VS. CESSIONARI DEL QUINTO DELLO STIPENDIO"/>
        <s v="RETRIBUZIONE PERS. POA FSC 2014/20 L5"/>
        <s v="Retribuzione personale. Progetto Marina Strategy"/>
        <s v="INDENNITA' FISSE DEL DIRETTORE GENERALE"/>
        <s v="COMPARTO R.T. - RETRIBUZIONE ACCESSORIA"/>
        <s v="DIRIGENZA R.T. - RETRIBUZIONE FISSA"/>
        <s v="ALTRE RIVALSE, RIMBORSI E RECUPERI"/>
        <s v="COMPARTO R.S. - RETRIBUZIONE FISSA"/>
        <s v="COMPARTO R.S. - RETRIBUZIONE ACCESSORIA"/>
        <s v="DIRIGENZA R.S. - STRAORDINARI"/>
        <s v="COMPARTO R.S. - STRAORDINARI"/>
        <s v="COMPARTO R.S. - RIMBORSO SPESA"/>
        <s v="DIRIGENZA R.P. - RIMBORSO SPESA"/>
        <s v="DIRIGENZA R.T. - STRAORDINARI"/>
        <s v="DIRIGENZA R.T. - RIMBORSO SPESA"/>
        <s v="COMPARTO R.T. - STRAORDINARI"/>
        <s v="DIRIGENZA R.A. - RIMBORSO SPESA"/>
        <s v="DIRIGENZA R.A. - RETRIBUZIONE FISSA"/>
        <s v="COMPARTO R.A. - RIMBORSO SPESA"/>
        <s v="MISSIONI PERSONALE MASTERPLAN PACE DEL MELA"/>
        <s v="MISSIONI PERS. POA FSC 2014/20 L5"/>
        <s v="DEBITI V/S IL PERSONALE DIPENDENTE COMPARTO FONDI ANNI PRECEDENTI"/>
        <s v="DEBITI V/S IL PERSONALE DIPENDENTE COMPARTO ALTRE COMPETENZE_ANTE "/>
        <s v="MATERIALI TECNICO-SANITARI DA LABORATORIO"/>
        <s v="DEBITI VS. AGENZIE ARPA-APPA"/>
        <s v="RITENUTE IRPEF C/TRANSITORIO"/>
        <s v="TASSE DI CIRCOLAZIONE AUTOMEZZI"/>
        <s v="ERARIO C/IVA"/>
        <s v="DEBITI VS. INPS"/>
        <s v="DEBITI VS. ERARIO PER IRAP"/>
        <s v="RICAVI PER PRESTAZIONI NON SANITARIE A PUBBLICI"/>
        <s v="CREDITI VS. ALTRI ENTI PUBBLICI REGIONALI"/>
        <s v="VETRERIE DA LABORATORIO E RELATIVI ACCESSORI"/>
        <s v="SPESE E COMMISSIONI BANCARIE"/>
        <s v="COMPARTO R.T. - ONERI SOCIALI"/>
        <s v="DIRIGENZA R.T. - ONERI SOCIALI"/>
        <s v="DIRIGENZA R.A. - ONERI SOCIALI"/>
        <s v="DIRIGENZA R.P.- ONERI SOCIALI"/>
        <s v="Oneri sociali Progetto Marine Strategy"/>
        <s v="ONERI SOCIALI SUI COMPENSI DEGLI ORGANI DIREZIONE"/>
        <s v="COMPARTO R.S. - ONERI SOCIALI"/>
        <s v="ONERI SOCIALI PERS. POA FSC 2014/20 L5"/>
        <s v="Oneri sociali Progetto CEM"/>
        <s v="DIRIGENZA R.S. - ONERI SOCIALI"/>
        <s v="Oneri sociali personale progetto AERCA"/>
        <s v="COMPARTO R.A. - ONERI SOCIALI"/>
        <s v="ONERI SOCIALI PERSONALE MASTERPLAN PACE DEL MELA"/>
        <s v="SOPRAVVENIENZE PASSIVE"/>
        <s v="ALTRI FONDI ONERI SOCIALI E IRAP SU FONDI CONTRATTUALI DIRIGENZA"/>
        <s v="DEBITI VS. INPDAP ANTE "/>
        <s v="ARROTONDAMENTI E ABBUONI PASSIVI"/>
        <s v="ARROTONDAMENTI E ABBUONI ATTIVI"/>
        <s v="IRAP"/>
        <s v="DEBITI VS. ERARIO PER IRAP ANTE"/>
        <s v="DEBITI VS. INAIL"/>
        <s v="DEBITI VS. INAIL ANTE  "/>
        <s v="CONCESSIONI, LICENZE, MARCHI (software)"/>
        <s v="DIAGNOSTICI, REAGENTI E PRODOTTI CHIMICI DA LABOR."/>
        <s v="GAS TECNICI PER LABORATORIO"/>
        <s v="INDENNITA' DEL COLLEGIO DEI REVISORI DEI CONTI"/>
        <s v="RIMBORSI SPESE AL COLLEGIO DEI REVISORI"/>
        <s v="SERVIZI DI VIGILANZA"/>
        <s v="SERVIZI DI MENSA E BUONI PASTO"/>
        <s v="SERVIZI SANITARI DA PRIVATO EX Dlgs 81/08"/>
        <s v="UTENZE INTERNET"/>
        <s v="CANONI DI NOLEGGIO IMBARCAZIONI"/>
        <s v="CONVENZIONI DIVERSE CON ENTI PUBBLICI"/>
        <s v="DEBITI VS. AZIENDE SANITARIE REGIONALI"/>
        <s v="DEBITI VS. ENTI PUBBLICI EXTRA REGIONE"/>
        <s v="CREDITI DIVERSI"/>
        <s v="ALTRI PRODOTTI ECONOMALI"/>
        <s v="MANUTENZIONI ALTRI IMPIANTI GENERICI"/>
        <s v="SERVIZI DI FORMAZIONE AL PERSONALE"/>
        <s v="DEBITI VS. COMUNI"/>
        <s v="UTENZE ELETTRICHE"/>
        <s v="SERVIZI DI SMALTIMENTO RIFIUTI SPECIALI"/>
        <s v="ALTRI DEBITI VS. ERARIO"/>
        <s v="CREDITI VS. REGIONE"/>
        <s v="CREDITI VS. ISTITUTI PREVIDENZIALI E ASSISTENZIALI"/>
        <s v="PREMI DI ASSICURAZIONE"/>
        <s v="UTENZE GAS"/>
        <s v="MATERIALI PER MANUT.E ACCESS. AUTOMEZZI"/>
        <s v="ABBIGLIAMENTO, DIVISE E DIP PER IL PERSONALE"/>
        <s v="ALTRE IMPOSTE E TASSE DIVERSE"/>
        <s v="MANUTENZIONI AUTOMEZZI"/>
        <s v="DEBITI VS. ECONOMI"/>
        <s v="ALTRE MANUTENZIONI DI BENI MOBILI"/>
        <s v="UTENZE TELEFONICHE DI RETE MOBILE"/>
        <s v="MATERIALE DIDATTICO, AUDIOVISIVO, FOTOGRAFICO"/>
        <s v="CREDITI PER ANTICIPI SU PROGETTI/CONVENZIONI"/>
        <s v="ALTRI CONTRIBUTI REG.LI D'ESERCIZIO VINCOLATI"/>
        <s v="CREDITI VS. APAT/ISPRA"/>
        <s v="ALTRI PROVENTI E RICAVI DIVERSI"/>
        <s v="DEBITI VS. INPS ANTE "/>
        <s v="MATERIALI PER MANUT.E ACCESS.ATTREZZ.SCIENTIFICHE"/>
        <s v="ALTRI CREDITI VS. PERSONALE"/>
        <s v="CANCELLERIA, STAMPATI E SUPPORTI INFORMATICI"/>
        <s v="ALTRI COSTI PER GODIMENTO DI BENI DI TERZI"/>
        <s v="UTENZE E CANONI DI ACCESSO BANCHE DATI"/>
        <s v="MATERIALI PER GUARDAROBA E CONVIVENZE"/>
        <s v="ALTRE SPESE GENERALI"/>
        <s v="UTENZE ACQUEDOTTO E FOGNATURA"/>
        <s v="Diff. Bolla-fattura"/>
        <s v="DEBITI VS. STATO"/>
        <s v="MANUTENZIONI IMPIANTI E MACCHINARI SPECIFICI"/>
        <s v="DIRIGENZA R.P. - STRAORDINARI"/>
        <s v="SOPRAVVENIENZE ATTIVE"/>
        <s v="CASSA ECONOMALE DEL DAP DI CATANIA"/>
        <s v="MANUTENZIONI EDILI FABBRICATI DI TERZI"/>
        <s v="SPESE PER ABBONAMENTI A QUOTIDIANI E RIVISTE"/>
        <s v="INTERESSI ATTIVI SU C/C ISTITUTO CASSIERE"/>
        <s v="CASSA ECONOMALE DEL DAP DI PALERMO"/>
        <s v="IMPOSTE DI BOLLO"/>
        <s v="SERVIZI DI AUTOLAVAGGIO"/>
        <s v="CONSUMABILI PER MACCHINE D'UFFICIO ED ELETTRONICHE"/>
        <s v="SPESE POSTALI"/>
        <s v="CASSA ECONOMALE DEL DAP DI SIRACUSA"/>
        <s v="ALTRI PRODOTTI NON SANITARI"/>
        <s v="CASSA ECONOMALE DEL DAP DI RAGUSA"/>
        <s v="MATERIALI PER MANUTENZIONE IMMOBILI DI PROPRIETA'"/>
        <s v="MATERIALI PER MANUT. E ACCESS. MACCHINE D'UFFICIO"/>
        <s v="CASSA ECONOMALE DEL DAP DI AGRIGENTO"/>
        <s v="CASSA ECONOMALE DEL DAP DI ENNA"/>
        <s v="INDENNITA' FISSE DEL DIRETTORE TECNICO"/>
        <s v="CASSA ECONOMALE DEL DAP DI CALTANISSETTA"/>
        <s v="ALTRI MATERIALI PER MANUTENZIONI E ACCESSORI"/>
        <s v="CASSA ECONOMALE DEL DAP DI MESSINA"/>
        <s v="CASSA ECONOMALE DELLA DIREZIONE CENTRALE"/>
        <s v="MATERIALI PER MANUT. E ACCESSORI DI MOBILI"/>
        <s v="CASSA ECONOMALE DEL DAP DI TRAPANI"/>
        <s v="Servizi di Informazione e comunicazione Ambientale"/>
        <s v="IMPOSTE/TASSE COMUNALI"/>
        <s v="DEBITI VERSO ALTRI ENTI PUBBLICI REGIONALI"/>
        <s v="INTERESSI MORATORI"/>
        <s v="COMPARTO R.P.- RETRIBUZIONE ACCESSORIA"/>
        <s v="SPESE PER CONFERENZE, CONGRESSI, MANIFESTAZIONI"/>
        <s v="CREDITI VS. ERARIO PER IRES E BOLLO VIRTUALE"/>
        <s v="FATTURE IN ACCONTO"/>
        <s v="ALTRI DEBITI DIVERSI"/>
        <s v="DEBITI PER ANTICIPI SU PROGETTI/CONVENZIONI"/>
        <s v="MANUTENZIONI MOBILI E ARREDI"/>
        <s v="PERSONALE COMANDATO COMPARTO R.S. COMPENSI"/>
        <s v="ALTRE IMMOBILIZZAZIONI MATERIALI"/>
        <s v="SERVIZI DI GESTIONE IMBARCAZIONI"/>
        <s v="CREDITI VS. ALTRI ENTI PUBBLICI EXTRA REGIONALI"/>
        <s v="MOBILI E ARREDI"/>
        <s v="DIRITTI DI BREVETTO IND. E UTILIZZO OPERE INGEGNO"/>
        <s v="ALTRE IMMOBILIZZAZIONI IMMATERIALI"/>
        <s v="CANONI DI NOLEGGIO APPARECCHIATURE SCIENTIFICHE"/>
        <s v="SPESE PER SERVIZI ALBERGHIERI"/>
        <s v="SPESE PER VIAGGI"/>
        <s v="CONSULENZE ATTIVE A SOGGETTI PUBBLICI"/>
        <s v="CREDITI VS. AZIENDE SANITARIE REGIONALI"/>
        <s v="FONDO RETRIBUZIONE DI RISULTATO ORGANI DI DIREZION"/>
        <s v="DEBITI V/S IL PERSONALE DIPENDENTE DIR SAN FONDI ANTE"/>
        <s v="DEBITI V/S IL PERSONALE DIPENDENTE DIR PTA FONDI ANTE"/>
        <s v="DEBITI VS. CPDEL ANTE "/>
        <s v="SPESE DI RAPPRESENTANZA"/>
        <s v="DEBITI V/S IL PERSONALE DIPENDENTE COMPARTO COMP FISSE ANTE"/>
        <s v="CONTRIBUTI AD ENTI PRIVATI"/>
        <s v="INDENNITA' DEL NUCLEO DI VALUTAZIONE"/>
        <s v="CREDITI VS. STATO"/>
        <s v="CONTRIBUTO REG.LE DI FUNZIONAMENTO L.R. 6/01"/>
        <s v="CONTRIBUTI REG.LI D'ESERCIZIO PER TRASF. FSR/FSN"/>
        <s v="UTILIZZO ALTRI CONTRIBUTI PER INVESTIMENTI"/>
        <s v="CONTRIBUTI D'ESERCIZIO DA ALTRI ENTI PUBBLICI"/>
        <s v="MATERIALI PER PULIZIA"/>
        <s v="RIMANENZE INIZIALI DI PRODOTTI SANITARI"/>
        <s v="RIMANENZE INIZIALI DI PRODOTTI NON SANITARI"/>
        <s v="RIMANENZE FINALI DI PRODOTTI SANITARI"/>
        <s v="RIMANENZE FINALI DI PRODOTTI NON SANITARI"/>
        <s v="MATERIALI PER MANUTENZIONE IMMOBILI DI TERZI"/>
        <s v="MATERIALI PER MANUT.E ACCESS. ATTREZZ.TECNICO ECON"/>
        <s v="MATERIALI PER MANUT.E ACCESS. IMBARCAZIONI"/>
        <s v="ATTIVITA' DI RICERCA SCIENTIFICA DA ENTI PUBBLICI"/>
        <s v="ALTRE PRESTAZIONI NON SANITARIE DA PUBBLICO"/>
        <s v="SERVIZI DI ELABORAZIONE E TRATTAMENTO DATI"/>
        <s v="SERVIZI DI RIPRODUZIONE, STAMPA, EDITORIA"/>
        <s v="Servizi di educazione Ambientale"/>
        <s v="Altri servizi non sanitari da privato. Progetto Marine Strategy.( contrattisti con fattura)"/>
        <s v="UTENZE TELEFONICHE DI RETE FISSA"/>
        <s v="MANUTENZIONI EDILI FABBRICATI DI PROPRIETA'"/>
        <s v="MANUTENZIONI IMPIANTI ELETTRICI"/>
        <s v="MANUTENZIONI IMBARCAZIONI"/>
        <s v="CANONI DI NOLEGGIO HARDWARE E SOFTWARE"/>
        <s v="SPESE LEGALI"/>
        <s v="MULTE, AMMENDE E SANZIONI AMM.VE PECUNIARIE"/>
        <s v="GETTONI DI PRESENZA E RIMBORSI A COMMISSIONI"/>
        <s v="SPESE DI PUBBLICAZIONE BANDI, AVVISI E CONCORSI"/>
        <s v="IMPOSTE DI REGISTRO"/>
        <s v="ACQUISTO DI LIBRI"/>
        <s v="SPESE CONDOMINIALI"/>
        <s v="BOLLI E MARCHE"/>
        <s v="AMM.TO CONCESSIONI, LICENZE, MARCHI"/>
        <s v="AMM.TO MANUT.STRAORD. E MIGLIORIE SU BENI DI TERZI"/>
        <s v="AMM.TO ALTRE IMMOBILIZZAZIONI IMMATERIALI"/>
        <s v="AMM.TO ONERI PLURIENNALI ROOSEVELT"/>
        <s v="AMM.TO FABBRICATI INDISPONIBILI STRUMENTALI"/>
        <s v="AMM.TO IMPIANTI E MACCHINARI GENERICI"/>
        <s v="AMM.TO IMPIANTI E MACCHINARI SPECIFICI"/>
        <s v="AMM.TO IMPIANTI E MACCHINARI"/>
        <s v="AMM.TO ATTREZZATURE SANITARIE E SCIENTIFICHE"/>
        <s v="AMM.TO APPARECCHIATURE LABORATORIO DI ANALISI"/>
        <s v="AMM.TO ATTREZZATURE"/>
        <s v="AMM.TO MOBILI E ARREDI"/>
        <s v="AMM.TO AUTOMEZZI"/>
        <s v="AMM.TO NATANTI"/>
        <s v="AMM.TO ALTRE IMMOBILIZZAZIONI MATERIALI"/>
        <s v="AMM.TO MACCHINE D'UFFICIO ELETTRONICHE"/>
        <s v="ACC.TO PER RISCHI SU LITI, ARBITRAGGI, RISARCIMENT"/>
        <s v="ACCANTONAMENTI REVISIONE PREZZI ART. 60 D.LGS 36/2023"/>
        <s v="ACCANTONAMENTO INDENNITA' DI RISULTATO E ONERI PREVIDENZIALI ORGANI DI DIREZIONE"/>
        <s v="Accantonamento incentivi ex art. 113 DLgs 50/2016"/>
        <s v="ACC.TO ONERI PREVIDENZIALI E IRAP SU F.DI COMPARTO"/>
        <s v="ACC.TO ONERI PER RINNOVI CONTRATTUALI"/>
        <s v="ACC.TO  ex art.113 del D.Lgs n.50/2016 (FUNZIONI RINNOVO TCNOLOGICO)"/>
        <s v="ALTRI ACCANTONAMENTI"/>
        <s v="ALTRI ONERI FINANZIARI"/>
        <s v="INSUSSISTENZE DELL'ATTIVO"/>
        <s v="IRES"/>
        <s v="IRAP PROGETTI"/>
        <s v="Missioni personale. Progetto Marine Strategy"/>
        <s v="Progetto Roosvelt  - Competenze"/>
        <s v="Progetto Roosvelt - Missioni"/>
        <s v="Progetto Roosvelt - Oneri"/>
        <s v="INDENNITA' DI RISULTATO DEL DIRETTORE GENERALE"/>
        <s v="INDENNITA' FISSE DEL DIRETTORE AMMINISTRATIVO"/>
        <s v="INDENNITA' DI RISULTATO DEL DIR AMMVO "/>
        <s v="INDENNITA' DI RISULTATO DEL DIRETTORE TECNICO"/>
        <m u="1"/>
        <s v="TOTALE" u="1"/>
        <s v="B_ASSET_ACCT" u="1"/>
        <s v="INDENNITA' DI RISULTATO DEL DIR AMMVO E TECNICO" u="1"/>
        <s v="INDENNITA' FISSE DEL DIRETTORE AMMINNISTRATIVO" u="1"/>
      </sharedItems>
    </cacheField>
    <cacheField name="BENI/PERSONALE" numFmtId="0">
      <sharedItems containsBlank="1"/>
    </cacheField>
    <cacheField name="conto_cespite" numFmtId="0">
      <sharedItems containsBlank="1"/>
    </cacheField>
    <cacheField name="natura_conto" numFmtId="0">
      <sharedItems containsBlank="1" count="7">
        <s v="SPESE"/>
        <s v="PASSIVITA"/>
        <s v="ATTIVITA"/>
        <s v="RICAVI"/>
        <s v="CESPITI"/>
        <s v="RIMANENZE"/>
        <m u="1"/>
      </sharedItems>
    </cacheField>
    <cacheField name="codice_cdc" numFmtId="0">
      <sharedItems containsBlank="1"/>
    </cacheField>
    <cacheField name="nome_cdc" numFmtId="0">
      <sharedItems containsBlank="1"/>
    </cacheField>
    <cacheField name="codice _x000a_progetto" numFmtId="0">
      <sharedItems containsBlank="1" containsMixedTypes="1" containsNumber="1" containsInteger="1" minValue="12" maxValue="36" count="28">
        <s v="36"/>
        <s v=""/>
        <s v="26"/>
        <s v="39"/>
        <s v="29"/>
        <s v="15"/>
        <s v="41"/>
        <s v="31"/>
        <s v="34"/>
        <m/>
        <s v="43"/>
        <s v="17"/>
        <s v="13"/>
        <s v="12"/>
        <s v="25"/>
        <s v="27"/>
        <s v="28"/>
        <s v="14"/>
        <s v="44"/>
        <s v="42"/>
        <s v="47"/>
        <s v="33"/>
        <n v="34" u="1"/>
        <n v="36" u="1"/>
        <n v="15" u="1"/>
        <n v="26" u="1"/>
        <n v="27" u="1"/>
        <n v="12" u="1"/>
      </sharedItems>
    </cacheField>
    <cacheField name="nome _x000a_progetto" numFmtId="0">
      <sharedItems containsBlank="1" count="23">
        <s v="36_STRATEGIA MARINA (NO CUP)"/>
        <s v=""/>
        <s v="26_PROGETTO DARE"/>
        <s v="39_PROGETTO RESILIO"/>
        <s v="29_PROGETTO GENESIS-ATI "/>
        <s v="15_PROGETTO FSC"/>
        <s v="41_PNC2_PROGRAMMA SALUTE-AMBIENTE-BIODIVERSITA'-CLIMA"/>
        <s v="31_PROGETTO BIANCAVILLA"/>
        <s v="34_PROGETTO ROOSEVELT 2° LOTTO"/>
        <m/>
        <s v="43_PROGETTO COPERNICUS"/>
        <s v="17_PROGETTO VULCANO"/>
        <s v="13_PROGETTO CEM"/>
        <s v="12_PROGETTO AERCA (NO CUP)"/>
        <s v="25_PROGETTO MIAREM"/>
        <s v="27_PROGETTO MASTERPLAN (PACE DEL MELA)"/>
        <s v="28_PROGETTO ESPOSOMA"/>
        <s v="14_PROGETTO CORALLO"/>
        <s v="44_PROGETTO RADA DI AUGUSTA (SIN PRIOLO)"/>
        <s v="42_MONITORAGGIO ARIA 2025_2027"/>
        <s v="47_ACCORDO ARPA_SOPRINTENDENZA MARE"/>
        <s v="33_PROGETTO ROOSEVELT 1° LOTTO"/>
        <s v="36_STRATEGIA MARINA" u="1"/>
      </sharedItems>
    </cacheField>
    <cacheField name="codice_cig" numFmtId="0">
      <sharedItems containsBlank="1"/>
    </cacheField>
    <cacheField name="nome_cig" numFmtId="0">
      <sharedItems containsBlank="1"/>
    </cacheField>
    <cacheField name="codice_cup" numFmtId="0">
      <sharedItems containsBlank="1"/>
    </cacheField>
    <cacheField name="descrizione_cup" numFmtId="0">
      <sharedItems containsBlank="1" containsMixedTypes="1" containsNumber="1" containsInteger="1" minValue="0" maxValue="0"/>
    </cacheField>
    <cacheField name="codice_servizio" numFmtId="0">
      <sharedItems containsBlank="1" containsMixedTypes="1" containsNumber="1" minValue="41104.820000000007" maxValue="144346.22500000001"/>
    </cacheField>
    <cacheField name="descrizione_servizio" numFmtId="0">
      <sharedItems containsBlank="1" containsMixedTypes="1" containsNumber="1" minValue="0" maxValue="144346.22500000001"/>
    </cacheField>
    <cacheField name="codice_bp" numFmtId="0">
      <sharedItems containsBlank="1" containsMixedTypes="1" containsNumber="1" containsInteger="1" minValue="90420" maxValue="90420"/>
    </cacheField>
    <cacheField name="nome_bp" numFmtId="0">
      <sharedItems containsBlank="1"/>
    </cacheField>
    <cacheField name="data_registrazione" numFmtId="0">
      <sharedItems containsNonDate="0" containsDate="1" containsString="0" containsBlank="1" minDate="2025-01-01T00:00:00" maxDate="2025-07-01T00:00:00"/>
    </cacheField>
    <cacheField name="DARE" numFmtId="0">
      <sharedItems containsString="0" containsBlank="1" containsNumber="1" minValue="0" maxValue="4500000"/>
    </cacheField>
    <cacheField name="AVERE" numFmtId="0">
      <sharedItems containsString="0" containsBlank="1" containsNumber="1" minValue="0" maxValue="4500000"/>
    </cacheField>
    <cacheField name="SALDO_x000a_ BIL_VER_30.06.2024" numFmtId="43">
      <sharedItems containsString="0" containsBlank="1" containsNumber="1" minValue="-4500000" maxValue="4500000"/>
    </cacheField>
    <cacheField name="INTEGRAZIONI" numFmtId="43">
      <sharedItems containsString="0" containsBlank="1" containsNumber="1" minValue="-24000000" maxValue="3755880.621640983"/>
    </cacheField>
    <cacheField name="TOTALE" numFmtId="43">
      <sharedItems containsSemiMixedTypes="0" containsString="0" containsNumber="1" minValue="-24000000" maxValue="4500000"/>
    </cacheField>
    <cacheField name="DESCRIZIONE " numFmtId="0">
      <sharedItems containsBlank="1"/>
    </cacheField>
    <cacheField name="tipo_documento" numFmtId="0">
      <sharedItems/>
    </cacheField>
    <cacheField name="numero documento" numFmtId="0">
      <sharedItems containsBlank="1"/>
    </cacheField>
    <cacheField name="data_documento" numFmtId="0">
      <sharedItems containsDate="1" containsBlank="1" containsMixedTypes="1" minDate="2022-05-04T00:00:00" maxDate="2025-07-01T00:00:00"/>
    </cacheField>
    <cacheField name="primanota_chiusura_apertura" numFmtId="0">
      <sharedItems containsBlank="1"/>
    </cacheField>
    <cacheField name="id_x000a_doducmento" numFmtId="0">
      <sharedItems containsString="0" containsBlank="1" containsNumber="1" containsInteger="1" minValue="1026100" maxValue="1212024"/>
    </cacheField>
    <cacheField name="id _x000a_lineadocumento" numFmtId="0">
      <sharedItems containsBlank="1" containsMixedTypes="1" containsNumber="1" containsInteger="1" minValue="1085940" maxValue="1282626"/>
    </cacheField>
    <cacheField name="descrizionelinea" numFmtId="0">
      <sharedItems containsBlank="1"/>
    </cacheField>
    <cacheField name="id_factacct" numFmtId="0">
      <sharedItems containsString="0" containsBlank="1" containsNumber="1" containsInteger="1" minValue="5294434" maxValue="5338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48">
  <r>
    <x v="0"/>
    <x v="0"/>
    <s v="BENI_SERVIZI"/>
    <s v="N"/>
    <x v="0"/>
    <s v="2-0103SAS300"/>
    <s v="U.O.C. AREA MARE (S3)"/>
    <x v="0"/>
    <x v="0"/>
    <s v="Z1A335FB5E"/>
    <s v="Fornitura Carburante ditta Marine service di Moscuzza Filippo &amp; C S.n.c."/>
    <s v=""/>
    <s v=""/>
    <s v="UOCAREAMA"/>
    <s v="DIPAMB-UOCAREAMA-UOC AREA MARE"/>
    <s v="4489"/>
    <s v="MARINE SERVICE S.N.C."/>
    <d v="2025-01-01T00:00:00"/>
    <n v="1063.1300000000001"/>
    <n v="0"/>
    <n v="1063.1300000000001"/>
    <m/>
    <n v="1063.1300000000001"/>
    <m/>
    <s v="ENTRATA MERCI"/>
    <s v="25000007"/>
    <d v="2025-01-21T00:00:00"/>
    <s v=""/>
    <n v="1078636"/>
    <n v="1105643"/>
    <s v="25000007 #10"/>
    <n v="5299792"/>
  </r>
  <r>
    <x v="1"/>
    <x v="1"/>
    <m/>
    <s v="N"/>
    <x v="1"/>
    <s v="2-0103SAS300"/>
    <s v="U.O.C. AREA MARE (S3)"/>
    <x v="0"/>
    <x v="0"/>
    <s v="Z1A335FB5E"/>
    <s v="Fornitura Carburante ditta Marine service di Moscuzza Filippo &amp; C S.n.c."/>
    <s v=""/>
    <s v=""/>
    <s v="UOCAREAMA"/>
    <s v="DIPAMB-UOCAREAMA-UOC AREA MARE"/>
    <s v="4489"/>
    <s v="MARINE SERVICE S.N.C."/>
    <d v="2025-01-01T00:00:00"/>
    <n v="0"/>
    <n v="1063.1300000000001"/>
    <n v="-1063.1300000000001"/>
    <m/>
    <n v="-1063.1300000000001"/>
    <m/>
    <s v="ENTRATA MERCI"/>
    <s v="25000007"/>
    <d v="2025-01-21T00:00:00"/>
    <s v=""/>
    <n v="1078636"/>
    <n v="1105643"/>
    <s v="25000007 #10"/>
    <n v="5299793"/>
  </r>
  <r>
    <x v="2"/>
    <x v="2"/>
    <s v="BENI_SERVIZI"/>
    <s v="N"/>
    <x v="0"/>
    <s v="1-0101DAA303"/>
    <s v="U.O.S. Provveditorato ed Economato"/>
    <x v="1"/>
    <x v="1"/>
    <s v="863406717D"/>
    <s v="DDG. N. 126 DEL 31/03/2021_PROROGA_DDG.559 DEL 9/12/2024"/>
    <s v=""/>
    <s v=""/>
    <s v="UOCAPPFOR"/>
    <s v="DIRAMM-UOCAPPFOR-UOC APPALTI E FORNITURE"/>
    <s v="1103"/>
    <s v="LEASYS SPA"/>
    <d v="2025-01-01T00:00:00"/>
    <n v="170.88"/>
    <n v="0"/>
    <n v="170.88"/>
    <m/>
    <n v="170.88"/>
    <m/>
    <s v="ENTRATA MERCI"/>
    <s v="25000017"/>
    <d v="2025-01-01T00:00:00"/>
    <s v=""/>
    <n v="1078713"/>
    <n v="1105791"/>
    <s v="25000017 #10"/>
    <n v="5302693"/>
  </r>
  <r>
    <x v="1"/>
    <x v="1"/>
    <m/>
    <s v="N"/>
    <x v="1"/>
    <s v="1-0101DAA303"/>
    <s v="U.O.S. Provveditorato ed Economato"/>
    <x v="1"/>
    <x v="1"/>
    <s v="863406717D"/>
    <s v="DDG. N. 126 DEL 31/03/2021_PROROGA_DDG.559 DEL 9/12/2024"/>
    <s v=""/>
    <s v=""/>
    <s v="UOCAPPFOR"/>
    <s v="DIRAMM-UOCAPPFOR-UOC APPALTI E FORNITURE"/>
    <s v="1103"/>
    <s v="LEASYS SPA"/>
    <d v="2025-01-01T00:00:00"/>
    <n v="0"/>
    <n v="170.88"/>
    <n v="-170.88"/>
    <m/>
    <n v="-170.88"/>
    <m/>
    <s v="ENTRATA MERCI"/>
    <s v="25000017"/>
    <d v="2025-01-01T00:00:00"/>
    <s v=""/>
    <n v="1078713"/>
    <n v="1105791"/>
    <s v="25000017 #10"/>
    <n v="5302694"/>
  </r>
  <r>
    <x v="2"/>
    <x v="2"/>
    <s v="BENI_SERVIZI"/>
    <s v="N"/>
    <x v="0"/>
    <s v="1-0101DAA303"/>
    <s v="U.O.S. Provveditorato ed Economato"/>
    <x v="1"/>
    <x v="1"/>
    <s v="A003E5F933"/>
    <s v="DDG 467 del 9/08/2023"/>
    <s v=""/>
    <s v=""/>
    <s v="UOCAPPFOR"/>
    <s v="DIRAMM-UOCAPPFOR-UOC APPALTI E FORNITURE"/>
    <s v="4453"/>
    <s v="ALD AUTOMOTIVE"/>
    <d v="2025-01-01T00:00:00"/>
    <n v="501.57"/>
    <n v="0"/>
    <n v="501.57"/>
    <m/>
    <n v="501.57"/>
    <m/>
    <s v="ENTRATA MERCI"/>
    <s v="25000018"/>
    <d v="2025-01-01T00:00:00"/>
    <s v=""/>
    <n v="1078714"/>
    <n v="1105792"/>
    <s v="25000018 #10"/>
    <n v="5302703"/>
  </r>
  <r>
    <x v="1"/>
    <x v="1"/>
    <m/>
    <s v="N"/>
    <x v="1"/>
    <s v="1-0101DAA303"/>
    <s v="U.O.S. Provveditorato ed Economato"/>
    <x v="1"/>
    <x v="1"/>
    <s v="A003E5F933"/>
    <s v="DDG 467 del 9/08/2023"/>
    <s v=""/>
    <s v=""/>
    <s v="UOCAPPFOR"/>
    <s v="DIRAMM-UOCAPPFOR-UOC APPALTI E FORNITURE"/>
    <s v="4453"/>
    <s v="ALD AUTOMOTIVE"/>
    <d v="2025-01-01T00:00:00"/>
    <n v="0"/>
    <n v="501.57"/>
    <n v="-501.57"/>
    <m/>
    <n v="-501.57"/>
    <m/>
    <s v="ENTRATA MERCI"/>
    <s v="25000018"/>
    <d v="2025-01-01T00:00:00"/>
    <s v=""/>
    <n v="1078714"/>
    <n v="1105792"/>
    <s v="25000018 #10"/>
    <n v="5302704"/>
  </r>
  <r>
    <x v="0"/>
    <x v="0"/>
    <s v="BENI_SERVIZI"/>
    <s v="N"/>
    <x v="0"/>
    <s v="1-0101DAA303"/>
    <s v="U.O.S. Provveditorato ed Economato"/>
    <x v="1"/>
    <x v="1"/>
    <s v="9829930AD8"/>
    <s v="DDG n. 226 del 17/05/2023_ Integrazione con DDg. n.32 del 28/01/2025"/>
    <s v=""/>
    <s v=""/>
    <s v="UOCAPPFOR"/>
    <s v="DIRAMM-UOCAPPFOR-UOC APPALTI E FORNITURE"/>
    <s v="26"/>
    <s v="KUWAIT PETROLEUM ITALIA SPA"/>
    <d v="2025-01-01T00:00:00"/>
    <n v="7609.97"/>
    <n v="0"/>
    <n v="7609.97"/>
    <m/>
    <n v="7609.97"/>
    <m/>
    <s v="ENTRATA MERCI"/>
    <s v="25000019"/>
    <d v="2025-01-01T00:00:00"/>
    <s v=""/>
    <n v="1078715"/>
    <n v="1105793"/>
    <s v="25000019 #10"/>
    <n v="5302713"/>
  </r>
  <r>
    <x v="1"/>
    <x v="1"/>
    <m/>
    <s v="N"/>
    <x v="1"/>
    <s v="1-0101DAA303"/>
    <s v="U.O.S. Provveditorato ed Economato"/>
    <x v="1"/>
    <x v="1"/>
    <s v="9829930AD8"/>
    <s v="DDG n. 226 del 17/05/2023_ Integrazione con DDg. n.32 del 28/01/2025"/>
    <s v=""/>
    <s v=""/>
    <s v="UOCAPPFOR"/>
    <s v="DIRAMM-UOCAPPFOR-UOC APPALTI E FORNITURE"/>
    <s v="26"/>
    <s v="KUWAIT PETROLEUM ITALIA SPA"/>
    <d v="2025-01-01T00:00:00"/>
    <n v="0"/>
    <n v="7609.97"/>
    <n v="-7609.97"/>
    <m/>
    <n v="-7609.97"/>
    <m/>
    <s v="ENTRATA MERCI"/>
    <s v="25000019"/>
    <d v="2025-01-01T00:00:00"/>
    <s v=""/>
    <n v="1078715"/>
    <n v="1105793"/>
    <s v="25000019 #10"/>
    <n v="5302714"/>
  </r>
  <r>
    <x v="3"/>
    <x v="3"/>
    <m/>
    <s v="N"/>
    <x v="1"/>
    <s v=""/>
    <s v=""/>
    <x v="1"/>
    <x v="1"/>
    <s v=""/>
    <s v=""/>
    <s v=""/>
    <s v=""/>
    <s v=""/>
    <s v=""/>
    <s v="1004200"/>
    <s v="BIOTECNICA DI CATALANO LEA &amp; C SAS"/>
    <d v="2025-01-01T00:00:00"/>
    <n v="488"/>
    <n v="0"/>
    <n v="488"/>
    <m/>
    <n v="488"/>
    <m/>
    <s v="ALLOCAZIONE"/>
    <s v=""/>
    <s v=""/>
    <s v=""/>
    <n v="1102703"/>
    <n v="1155905"/>
    <s v="1051003 #0 (Prima nota cassa: I° Trim. 2025 CASSA ECONOMALE DIREZIONE GENERALE)"/>
    <n v="5303224"/>
  </r>
  <r>
    <x v="4"/>
    <x v="4"/>
    <m/>
    <s v="N"/>
    <x v="1"/>
    <s v=""/>
    <s v=""/>
    <x v="1"/>
    <x v="1"/>
    <s v=""/>
    <s v=""/>
    <s v=""/>
    <s v=""/>
    <s v=""/>
    <s v=""/>
    <n v="90420"/>
    <s v="IVA A DEBITO SPLIT PAYMENT"/>
    <d v="2025-01-01T00:00:00"/>
    <n v="0"/>
    <n v="88"/>
    <n v="-88"/>
    <m/>
    <n v="-88"/>
    <m/>
    <s v="ALLOCAZIONE"/>
    <s v=""/>
    <s v=""/>
    <s v=""/>
    <n v="1102703"/>
    <n v="1155905"/>
    <s v="1051003 #0 (Prima nota cassa: I° Trim. 2025 CASSA ECONOMALE DIREZIONE GENERALE)"/>
    <n v="5303225"/>
  </r>
  <r>
    <x v="5"/>
    <x v="5"/>
    <m/>
    <s v="N"/>
    <x v="1"/>
    <s v=""/>
    <s v=""/>
    <x v="1"/>
    <x v="1"/>
    <s v=""/>
    <s v=""/>
    <s v=""/>
    <s v=""/>
    <s v=""/>
    <s v=""/>
    <s v="1004200"/>
    <s v="BIOTECNICA DI CATALANO LEA &amp; C SAS"/>
    <d v="2025-01-01T00:00:00"/>
    <n v="0"/>
    <n v="400"/>
    <n v="-400"/>
    <m/>
    <n v="-400"/>
    <m/>
    <s v="ALLOCAZIONE"/>
    <s v=""/>
    <s v=""/>
    <s v=""/>
    <n v="1102703"/>
    <n v="1155905"/>
    <s v="1051003 #0 (Prima nota cassa: I° Trim. 2025 CASSA ECONOMALE DIREZIONE GENERALE)"/>
    <n v="5303226"/>
  </r>
  <r>
    <x v="2"/>
    <x v="2"/>
    <s v="BENI_SERVIZI"/>
    <s v="N"/>
    <x v="0"/>
    <s v="1-0101DAA303"/>
    <s v="U.O.S. Provveditorato ed Economato"/>
    <x v="1"/>
    <x v="1"/>
    <s v="8174091149"/>
    <s v="DDG. n. 22 del 16/01/2020"/>
    <s v=""/>
    <s v=""/>
    <s v="UOCAPPFOR"/>
    <s v="DIRAMM-UOCAPPFOR-UOC APPALTI E FORNITURE"/>
    <s v="1103"/>
    <s v="LEASYS SPA"/>
    <d v="2025-01-01T00:00:00"/>
    <n v="395.89"/>
    <n v="0"/>
    <n v="395.89"/>
    <m/>
    <n v="395.89"/>
    <m/>
    <s v="ENTRATA MERCI"/>
    <s v="25000061"/>
    <d v="2025-01-01T00:00:00"/>
    <s v=""/>
    <n v="1078844"/>
    <n v="1105859"/>
    <s v="25000061 #10"/>
    <n v="5304592"/>
  </r>
  <r>
    <x v="1"/>
    <x v="1"/>
    <m/>
    <s v="N"/>
    <x v="1"/>
    <s v="1-0101DAA303"/>
    <s v="U.O.S. Provveditorato ed Economato"/>
    <x v="1"/>
    <x v="1"/>
    <s v="8174091149"/>
    <s v="DDG. n. 22 del 16/01/2020"/>
    <s v=""/>
    <s v=""/>
    <s v="UOCAPPFOR"/>
    <s v="DIRAMM-UOCAPPFOR-UOC APPALTI E FORNITURE"/>
    <s v="1103"/>
    <s v="LEASYS SPA"/>
    <d v="2025-01-01T00:00:00"/>
    <n v="0"/>
    <n v="395.89"/>
    <n v="-395.89"/>
    <m/>
    <n v="-395.89"/>
    <m/>
    <s v="ENTRATA MERCI"/>
    <s v="25000061"/>
    <d v="2025-01-01T00:00:00"/>
    <s v=""/>
    <n v="1078844"/>
    <n v="1105859"/>
    <s v="25000061 #10"/>
    <n v="5304593"/>
  </r>
  <r>
    <x v="2"/>
    <x v="2"/>
    <s v="BENI_SERVIZI"/>
    <s v="N"/>
    <x v="0"/>
    <s v="1-0101DAA303"/>
    <s v="U.O.S. Provveditorato ed Economato"/>
    <x v="1"/>
    <x v="1"/>
    <s v="863406717D"/>
    <s v="DDG. N. 126 DEL 31/03/2021_PROROGA_DDG.559 DEL 9/12/2024"/>
    <s v=""/>
    <s v=""/>
    <s v="UOCAPPFOR"/>
    <s v="DIRAMM-UOCAPPFOR-UOC APPALTI E FORNITURE"/>
    <s v="1103"/>
    <s v="LEASYS SPA"/>
    <d v="2025-01-01T00:00:00"/>
    <n v="2144.44"/>
    <n v="0"/>
    <n v="2144.44"/>
    <m/>
    <n v="2144.44"/>
    <m/>
    <s v="ENTRATA MERCI"/>
    <s v="25000064"/>
    <d v="2025-01-01T00:00:00"/>
    <s v=""/>
    <n v="1078851"/>
    <n v="1105866"/>
    <s v="25000064 #10"/>
    <n v="5304659"/>
  </r>
  <r>
    <x v="1"/>
    <x v="1"/>
    <m/>
    <s v="N"/>
    <x v="1"/>
    <s v="1-0101DAA303"/>
    <s v="U.O.S. Provveditorato ed Economato"/>
    <x v="1"/>
    <x v="1"/>
    <s v="863406717D"/>
    <s v="DDG. N. 126 DEL 31/03/2021_PROROGA_DDG.559 DEL 9/12/2024"/>
    <s v=""/>
    <s v=""/>
    <s v="UOCAPPFOR"/>
    <s v="DIRAMM-UOCAPPFOR-UOC APPALTI E FORNITURE"/>
    <s v="1103"/>
    <s v="LEASYS SPA"/>
    <d v="2025-01-01T00:00:00"/>
    <n v="0"/>
    <n v="2144.44"/>
    <n v="-2144.44"/>
    <m/>
    <n v="-2144.44"/>
    <m/>
    <s v="ENTRATA MERCI"/>
    <s v="25000064"/>
    <d v="2025-01-01T00:00:00"/>
    <s v=""/>
    <n v="1078851"/>
    <n v="1105866"/>
    <s v="25000064 #10"/>
    <n v="5304660"/>
  </r>
  <r>
    <x v="2"/>
    <x v="2"/>
    <s v="BENI_SERVIZI"/>
    <s v="N"/>
    <x v="0"/>
    <s v="1-0101DAA303"/>
    <s v="U.O.S. Provveditorato ed Economato"/>
    <x v="1"/>
    <x v="1"/>
    <s v="863406717D"/>
    <s v="DDG. N. 126 DEL 31/03/2021_PROROGA_DDG.559 DEL 9/12/2024"/>
    <s v=""/>
    <s v=""/>
    <s v="UOCAPPFOR"/>
    <s v="DIRAMM-UOCAPPFOR-UOC APPALTI E FORNITURE"/>
    <s v="1103"/>
    <s v="LEASYS SPA"/>
    <d v="2025-01-01T00:00:00"/>
    <n v="7477.99"/>
    <n v="0"/>
    <n v="7477.99"/>
    <m/>
    <n v="7477.99"/>
    <m/>
    <s v="ENTRATA MERCI"/>
    <s v="25000020"/>
    <d v="2025-01-01T00:00:00"/>
    <s v=""/>
    <n v="1078716"/>
    <n v="1105794"/>
    <s v="25000020 #10"/>
    <n v="5306138"/>
  </r>
  <r>
    <x v="1"/>
    <x v="1"/>
    <m/>
    <s v="N"/>
    <x v="1"/>
    <s v="1-0101DAA303"/>
    <s v="U.O.S. Provveditorato ed Economato"/>
    <x v="1"/>
    <x v="1"/>
    <s v="863406717D"/>
    <s v="DDG. N. 126 DEL 31/03/2021_PROROGA_DDG.559 DEL 9/12/2024"/>
    <s v=""/>
    <s v=""/>
    <s v="UOCAPPFOR"/>
    <s v="DIRAMM-UOCAPPFOR-UOC APPALTI E FORNITURE"/>
    <s v="1103"/>
    <s v="LEASYS SPA"/>
    <d v="2025-01-01T00:00:00"/>
    <n v="0"/>
    <n v="7477.99"/>
    <n v="-7477.99"/>
    <m/>
    <n v="-7477.99"/>
    <m/>
    <s v="ENTRATA MERCI"/>
    <s v="25000020"/>
    <d v="2025-01-01T00:00:00"/>
    <s v=""/>
    <n v="1078716"/>
    <n v="1105794"/>
    <s v="25000020 #10"/>
    <n v="5306139"/>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1-01T00:00:00"/>
    <n v="410.7"/>
    <n v="0"/>
    <n v="410.7"/>
    <m/>
    <n v="410.7"/>
    <m/>
    <s v="ENTRATA MERCI"/>
    <s v="25000078"/>
    <d v="2025-01-01T00:00:00"/>
    <s v=""/>
    <n v="1078902"/>
    <n v="1106002"/>
    <s v="25000078 #10"/>
    <n v="5306434"/>
  </r>
  <r>
    <x v="1"/>
    <x v="1"/>
    <m/>
    <s v="N"/>
    <x v="1"/>
    <s v="1-0101DAA303"/>
    <s v="U.O.S. Provveditorato ed Economato"/>
    <x v="1"/>
    <x v="1"/>
    <s v="7897306712"/>
    <s v="DDG. n. 564 del 21/12/2021_ DDG.40 DEL 17/02/2021_139 del 22/04/2024_DDG n. 582 del 18/12/2024"/>
    <s v=""/>
    <s v=""/>
    <s v="UOCAPPFOR"/>
    <s v="DIRAMM-UOCAPPFOR-UOC APPALTI E FORNITURE"/>
    <s v="3874"/>
    <s v="BSF S.R.L."/>
    <d v="2025-01-01T00:00:00"/>
    <n v="0"/>
    <n v="410.7"/>
    <n v="-410.7"/>
    <m/>
    <n v="-410.7"/>
    <m/>
    <s v="ENTRATA MERCI"/>
    <s v="25000078"/>
    <d v="2025-01-01T00:00:00"/>
    <s v=""/>
    <n v="1078902"/>
    <n v="1106002"/>
    <s v="25000078 #10"/>
    <n v="5306435"/>
  </r>
  <r>
    <x v="7"/>
    <x v="7"/>
    <s v="BENI_SERVIZI"/>
    <s v="N"/>
    <x v="0"/>
    <s v="1-0101DAA303"/>
    <s v="U.O.S. Provveditorato ed Economato"/>
    <x v="1"/>
    <x v="1"/>
    <s v="B02993DA78"/>
    <s v="DDG n. 102 del 25/03/2024"/>
    <s v=""/>
    <s v=""/>
    <s v="UOCAPPFOR"/>
    <s v="DIRAMM-UOCAPPFOR-UOC APPALTI E FORNITURE"/>
    <s v="1980"/>
    <s v="AUTOSTRADE PER L'ITALIA SPA"/>
    <d v="2025-01-01T00:00:00"/>
    <n v="330.61"/>
    <n v="0"/>
    <n v="330.61"/>
    <m/>
    <n v="330.61"/>
    <m/>
    <s v="ENTRATA MERCI"/>
    <s v="25000083"/>
    <d v="2025-01-01T00:00:00"/>
    <s v=""/>
    <n v="1079005"/>
    <n v="1106105"/>
    <s v="25000083 #10"/>
    <n v="5306883"/>
  </r>
  <r>
    <x v="1"/>
    <x v="1"/>
    <m/>
    <s v="N"/>
    <x v="1"/>
    <s v="1-0101DAA303"/>
    <s v="U.O.S. Provveditorato ed Economato"/>
    <x v="1"/>
    <x v="1"/>
    <s v="B02993DA78"/>
    <s v="DDG n. 102 del 25/03/2024"/>
    <s v=""/>
    <s v=""/>
    <s v="UOCAPPFOR"/>
    <s v="DIRAMM-UOCAPPFOR-UOC APPALTI E FORNITURE"/>
    <s v="1980"/>
    <s v="AUTOSTRADE PER L'ITALIA SPA"/>
    <d v="2025-01-01T00:00:00"/>
    <n v="0"/>
    <n v="330.61"/>
    <n v="-330.61"/>
    <m/>
    <n v="-330.61"/>
    <m/>
    <s v="ENTRATA MERCI"/>
    <s v="25000083"/>
    <d v="2025-01-01T00:00:00"/>
    <s v=""/>
    <n v="1079005"/>
    <n v="1106105"/>
    <s v="25000083 #10"/>
    <n v="5306884"/>
  </r>
  <r>
    <x v="7"/>
    <x v="7"/>
    <s v="BENI_SERVIZI"/>
    <s v="N"/>
    <x v="0"/>
    <s v="1-0101DAA303"/>
    <s v="U.O.S. Provveditorato ed Economato"/>
    <x v="1"/>
    <x v="1"/>
    <s v="B02993DA78"/>
    <s v="DDG n. 102 del 25/03/2024"/>
    <s v=""/>
    <s v=""/>
    <s v="UOCAPPFOR"/>
    <s v="DIRAMM-UOCAPPFOR-UOC APPALTI E FORNITURE"/>
    <s v="3028"/>
    <s v="TELEPASS SPA"/>
    <d v="2025-01-01T00:00:00"/>
    <n v="36.6"/>
    <n v="0"/>
    <n v="36.6"/>
    <m/>
    <n v="36.6"/>
    <m/>
    <s v="ENTRATA MERCI"/>
    <s v="25000084"/>
    <d v="2025-01-01T00:00:00"/>
    <s v=""/>
    <n v="1079006"/>
    <n v="1106106"/>
    <s v="25000084 #10"/>
    <n v="5306890"/>
  </r>
  <r>
    <x v="1"/>
    <x v="1"/>
    <m/>
    <s v="N"/>
    <x v="1"/>
    <s v="1-0101DAA303"/>
    <s v="U.O.S. Provveditorato ed Economato"/>
    <x v="1"/>
    <x v="1"/>
    <s v="B02993DA78"/>
    <s v="DDG n. 102 del 25/03/2024"/>
    <s v=""/>
    <s v=""/>
    <s v="UOCAPPFOR"/>
    <s v="DIRAMM-UOCAPPFOR-UOC APPALTI E FORNITURE"/>
    <s v="3028"/>
    <s v="TELEPASS SPA"/>
    <d v="2025-01-01T00:00:00"/>
    <n v="0"/>
    <n v="36.6"/>
    <n v="-36.6"/>
    <m/>
    <n v="-36.6"/>
    <m/>
    <s v="ENTRATA MERCI"/>
    <s v="25000084"/>
    <d v="2025-01-01T00:00:00"/>
    <s v=""/>
    <n v="1079006"/>
    <n v="1106106"/>
    <s v="25000084 #10"/>
    <n v="5306891"/>
  </r>
  <r>
    <x v="7"/>
    <x v="7"/>
    <s v="BENI_SERVIZI"/>
    <s v="N"/>
    <x v="0"/>
    <s v="1-0101DAA303"/>
    <s v="U.O.S. Provveditorato ed Economato"/>
    <x v="1"/>
    <x v="1"/>
    <s v="B02993DA78"/>
    <s v="DDG n. 102 del 25/03/2024"/>
    <s v=""/>
    <s v=""/>
    <s v="UOCAPPFOR"/>
    <s v="DIRAMM-UOCAPPFOR-UOC APPALTI E FORNITURE"/>
    <s v="3028"/>
    <s v="TELEPASS SPA"/>
    <d v="2025-01-01T00:00:00"/>
    <n v="58.89"/>
    <n v="0"/>
    <n v="58.89"/>
    <m/>
    <n v="58.89"/>
    <m/>
    <s v="ENTRATA MERCI"/>
    <s v="25000084"/>
    <d v="2025-01-01T00:00:00"/>
    <s v=""/>
    <n v="1079006"/>
    <n v="1106107"/>
    <s v="25000084 #20"/>
    <n v="5306892"/>
  </r>
  <r>
    <x v="1"/>
    <x v="1"/>
    <m/>
    <s v="N"/>
    <x v="1"/>
    <s v="1-0101DAA303"/>
    <s v="U.O.S. Provveditorato ed Economato"/>
    <x v="1"/>
    <x v="1"/>
    <s v="B02993DA78"/>
    <s v="DDG n. 102 del 25/03/2024"/>
    <s v=""/>
    <s v=""/>
    <s v="UOCAPPFOR"/>
    <s v="DIRAMM-UOCAPPFOR-UOC APPALTI E FORNITURE"/>
    <s v="3028"/>
    <s v="TELEPASS SPA"/>
    <d v="2025-01-01T00:00:00"/>
    <n v="0"/>
    <n v="58.89"/>
    <n v="-58.89"/>
    <m/>
    <n v="-58.89"/>
    <m/>
    <s v="ENTRATA MERCI"/>
    <s v="25000084"/>
    <d v="2025-01-01T00:00:00"/>
    <s v=""/>
    <n v="1079006"/>
    <n v="1106107"/>
    <s v="25000084 #20"/>
    <n v="5306893"/>
  </r>
  <r>
    <x v="7"/>
    <x v="7"/>
    <s v="BENI_SERVIZI"/>
    <s v="N"/>
    <x v="0"/>
    <s v="1-0101DAA303"/>
    <s v="U.O.S. Provveditorato ed Economato"/>
    <x v="1"/>
    <x v="1"/>
    <s v="B02993DA78"/>
    <s v="DDG n. 102 del 25/03/2024"/>
    <s v=""/>
    <s v=""/>
    <s v="UOCAPPFOR"/>
    <s v="DIRAMM-UOCAPPFOR-UOC APPALTI E FORNITURE"/>
    <s v="3028"/>
    <s v="TELEPASS SPA"/>
    <d v="2025-01-01T00:00:00"/>
    <n v="36.6"/>
    <n v="0"/>
    <n v="36.6"/>
    <m/>
    <n v="36.6"/>
    <m/>
    <s v="ENTRATA MERCI"/>
    <s v="25000089"/>
    <d v="2025-01-01T00:00:00"/>
    <s v=""/>
    <n v="1079012"/>
    <n v="1106113"/>
    <s v="25000089 #10"/>
    <n v="5306984"/>
  </r>
  <r>
    <x v="1"/>
    <x v="1"/>
    <m/>
    <s v="N"/>
    <x v="1"/>
    <s v="1-0101DAA303"/>
    <s v="U.O.S. Provveditorato ed Economato"/>
    <x v="1"/>
    <x v="1"/>
    <s v="B02993DA78"/>
    <s v="DDG n. 102 del 25/03/2024"/>
    <s v=""/>
    <s v=""/>
    <s v="UOCAPPFOR"/>
    <s v="DIRAMM-UOCAPPFOR-UOC APPALTI E FORNITURE"/>
    <s v="3028"/>
    <s v="TELEPASS SPA"/>
    <d v="2025-01-01T00:00:00"/>
    <n v="0"/>
    <n v="36.6"/>
    <n v="-36.6"/>
    <m/>
    <n v="-36.6"/>
    <m/>
    <s v="ENTRATA MERCI"/>
    <s v="25000089"/>
    <d v="2025-01-01T00:00:00"/>
    <s v=""/>
    <n v="1079012"/>
    <n v="1106113"/>
    <s v="25000089 #10"/>
    <n v="5306985"/>
  </r>
  <r>
    <x v="7"/>
    <x v="7"/>
    <s v="BENI_SERVIZI"/>
    <s v="N"/>
    <x v="0"/>
    <s v="1-0101DAA303"/>
    <s v="U.O.S. Provveditorato ed Economato"/>
    <x v="1"/>
    <x v="1"/>
    <s v="B02993DA78"/>
    <s v="DDG n. 102 del 25/03/2024"/>
    <s v=""/>
    <s v=""/>
    <s v="UOCAPPFOR"/>
    <s v="DIRAMM-UOCAPPFOR-UOC APPALTI E FORNITURE"/>
    <s v="1980"/>
    <s v="AUTOSTRADE PER L'ITALIA SPA"/>
    <d v="2025-01-01T00:00:00"/>
    <n v="339.5"/>
    <n v="0"/>
    <n v="339.5"/>
    <m/>
    <n v="339.5"/>
    <m/>
    <s v="ENTRATA MERCI"/>
    <s v="25000091"/>
    <d v="2025-01-01T00:00:00"/>
    <s v=""/>
    <n v="1079014"/>
    <n v="1106115"/>
    <s v="25000091 #10"/>
    <n v="5306996"/>
  </r>
  <r>
    <x v="1"/>
    <x v="1"/>
    <m/>
    <s v="N"/>
    <x v="1"/>
    <s v="1-0101DAA303"/>
    <s v="U.O.S. Provveditorato ed Economato"/>
    <x v="1"/>
    <x v="1"/>
    <s v="B02993DA78"/>
    <s v="DDG n. 102 del 25/03/2024"/>
    <s v=""/>
    <s v=""/>
    <s v="UOCAPPFOR"/>
    <s v="DIRAMM-UOCAPPFOR-UOC APPALTI E FORNITURE"/>
    <s v="1980"/>
    <s v="AUTOSTRADE PER L'ITALIA SPA"/>
    <d v="2025-01-01T00:00:00"/>
    <n v="0"/>
    <n v="339.5"/>
    <n v="-339.5"/>
    <m/>
    <n v="-339.5"/>
    <m/>
    <s v="ENTRATA MERCI"/>
    <s v="25000091"/>
    <d v="2025-01-01T00:00:00"/>
    <s v=""/>
    <n v="1079014"/>
    <n v="1106115"/>
    <s v="25000091 #10"/>
    <n v="5306997"/>
  </r>
  <r>
    <x v="8"/>
    <x v="8"/>
    <s v="BENI_SERVIZI"/>
    <s v="N"/>
    <x v="0"/>
    <s v="1-0101DTT200"/>
    <s v="U.O.C. RICERCA ED INNOVAZIONE (T2)"/>
    <x v="2"/>
    <x v="2"/>
    <s v="B23C9DCCA7"/>
    <s v="DDG n. 289 del 09/07/2024"/>
    <s v="E67G22000370005"/>
    <s v="GENESIS-ATI"/>
    <s v="UOCRICINN"/>
    <s v="DIRTEC-UOCRICINN-UOC RICERCA ED INNOVAZIONE"/>
    <s v="1002800"/>
    <s v="BASILE ROSALBA"/>
    <d v="2025-01-01T00:00:00"/>
    <n v="883.56"/>
    <n v="0"/>
    <n v="883.56"/>
    <m/>
    <n v="883.56"/>
    <m/>
    <s v="ENTRATA MERCI"/>
    <s v="25000071"/>
    <d v="2025-01-01T00:00:00"/>
    <s v=""/>
    <n v="1078859"/>
    <n v="1105897"/>
    <s v="25000071 #10"/>
    <n v="5312089"/>
  </r>
  <r>
    <x v="1"/>
    <x v="1"/>
    <m/>
    <s v="N"/>
    <x v="1"/>
    <s v="1-0101DTT200"/>
    <s v="U.O.C. RICERCA ED INNOVAZIONE (T2)"/>
    <x v="2"/>
    <x v="2"/>
    <s v="B23C9DCCA7"/>
    <s v="DDG n. 289 del 09/07/2024"/>
    <s v="E67G22000370005"/>
    <s v="GENESIS-ATI"/>
    <s v="UOCRICINN"/>
    <s v="DIRTEC-UOCRICINN-UOC RICERCA ED INNOVAZIONE"/>
    <s v="1002800"/>
    <s v="BASILE ROSALBA"/>
    <d v="2025-01-01T00:00:00"/>
    <n v="0"/>
    <n v="883.56"/>
    <n v="-883.56"/>
    <m/>
    <n v="-883.56"/>
    <m/>
    <s v="ENTRATA MERCI"/>
    <s v="25000071"/>
    <d v="2025-01-01T00:00:00"/>
    <s v=""/>
    <n v="1078859"/>
    <n v="1105897"/>
    <s v="25000071 #10"/>
    <n v="5312090"/>
  </r>
  <r>
    <x v="8"/>
    <x v="8"/>
    <s v="BENI_SERVIZI"/>
    <s v="N"/>
    <x v="0"/>
    <s v="1-0101DTT200"/>
    <s v="U.O.C. RICERCA ED INNOVAZIONE (T2)"/>
    <x v="3"/>
    <x v="3"/>
    <s v="B23C9DCCA7"/>
    <s v="DDG n. 289 del 09/07/2024"/>
    <s v="E67G22000370005"/>
    <s v="GENESIS-ATI"/>
    <s v="UOCRICINN"/>
    <s v="DIRTEC-UOCRICINN-UOC RICERCA ED INNOVAZIONE"/>
    <s v="1002800"/>
    <s v="BASILE ROSALBA"/>
    <d v="2025-01-01T00:00:00"/>
    <n v="883.56"/>
    <n v="0"/>
    <n v="883.56"/>
    <m/>
    <n v="883.56"/>
    <m/>
    <s v="ENTRATA MERCI"/>
    <s v="25000072"/>
    <d v="2025-01-01T00:00:00"/>
    <s v=""/>
    <n v="1078860"/>
    <n v="1105898"/>
    <s v="25000072 #10"/>
    <n v="5312101"/>
  </r>
  <r>
    <x v="1"/>
    <x v="1"/>
    <m/>
    <s v="N"/>
    <x v="1"/>
    <s v="1-0101DTT200"/>
    <s v="U.O.C. RICERCA ED INNOVAZIONE (T2)"/>
    <x v="3"/>
    <x v="3"/>
    <s v="B23C9DCCA7"/>
    <s v="DDG n. 289 del 09/07/2024"/>
    <s v="E67G22000370005"/>
    <s v="GENESIS-ATI"/>
    <s v="UOCRICINN"/>
    <s v="DIRTEC-UOCRICINN-UOC RICERCA ED INNOVAZIONE"/>
    <s v="1002800"/>
    <s v="BASILE ROSALBA"/>
    <d v="2025-01-01T00:00:00"/>
    <n v="0"/>
    <n v="883.56"/>
    <n v="-883.56"/>
    <m/>
    <n v="-883.56"/>
    <m/>
    <s v="ENTRATA MERCI"/>
    <s v="25000072"/>
    <d v="2025-01-01T00:00:00"/>
    <s v=""/>
    <n v="1078860"/>
    <n v="1105898"/>
    <s v="25000072 #10"/>
    <n v="5312102"/>
  </r>
  <r>
    <x v="8"/>
    <x v="8"/>
    <s v="BENI_SERVIZI"/>
    <s v="N"/>
    <x v="0"/>
    <s v="1-0101DTT200"/>
    <s v="U.O.C. RICERCA ED INNOVAZIONE (T2)"/>
    <x v="4"/>
    <x v="4"/>
    <s v="B23C9DCCA7"/>
    <s v="DDG n. 289 del 09/07/2024"/>
    <s v="E67G22000370005"/>
    <s v="GENESIS-ATI"/>
    <s v="UOCRICINN"/>
    <s v="DIRTEC-UOCRICINN-UOC RICERCA ED INNOVAZIONE"/>
    <s v="1002800"/>
    <s v="BASILE ROSALBA"/>
    <d v="2025-01-01T00:00:00"/>
    <n v="427.96"/>
    <n v="0"/>
    <n v="427.96"/>
    <m/>
    <n v="427.96"/>
    <m/>
    <s v="ENTRATA MERCI"/>
    <s v="25000073"/>
    <d v="2025-01-01T00:00:00"/>
    <s v=""/>
    <n v="1078861"/>
    <n v="1105899"/>
    <s v="25000073 #10"/>
    <n v="5312108"/>
  </r>
  <r>
    <x v="1"/>
    <x v="1"/>
    <m/>
    <s v="N"/>
    <x v="1"/>
    <s v="1-0101DTT200"/>
    <s v="U.O.C. RICERCA ED INNOVAZIONE (T2)"/>
    <x v="4"/>
    <x v="4"/>
    <s v="B23C9DCCA7"/>
    <s v="DDG n. 289 del 09/07/2024"/>
    <s v="E67G22000370005"/>
    <s v="GENESIS-ATI"/>
    <s v="UOCRICINN"/>
    <s v="DIRTEC-UOCRICINN-UOC RICERCA ED INNOVAZIONE"/>
    <s v="1002800"/>
    <s v="BASILE ROSALBA"/>
    <d v="2025-01-01T00:00:00"/>
    <n v="0"/>
    <n v="427.96"/>
    <n v="-427.96"/>
    <m/>
    <n v="-427.96"/>
    <m/>
    <s v="ENTRATA MERCI"/>
    <s v="25000073"/>
    <d v="2025-01-01T00:00:00"/>
    <s v=""/>
    <n v="1078861"/>
    <n v="1105899"/>
    <s v="25000073 #10"/>
    <n v="5312109"/>
  </r>
  <r>
    <x v="9"/>
    <x v="9"/>
    <s v="BENI_SERVIZI"/>
    <s v="N"/>
    <x v="0"/>
    <s v="1-0101DAA303"/>
    <s v="U.O.S. Provveditorato ed Economato"/>
    <x v="5"/>
    <x v="5"/>
    <s v="9939885C94"/>
    <s v="DDG 473 del 23/08/2023_539 del 22-09/2023_DDG.n.15 del 14/01/2025"/>
    <s v="F62G16000000001"/>
    <s v="FSC"/>
    <s v="UOCACQSEB"/>
    <s v="DIPAMB-UOCACQSEB-UOC ACQUE INTERNE, SUOLO E BIODIVERSITÀ"/>
    <s v="1008700"/>
    <s v="PIAZZA SPEDIZIONI SRL"/>
    <d v="2025-01-01T00:00:00"/>
    <n v="11248.89"/>
    <n v="0"/>
    <n v="11248.89"/>
    <m/>
    <n v="11248.89"/>
    <m/>
    <s v="ENTRATA MERCI"/>
    <s v="25000156"/>
    <d v="2025-01-01T00:00:00"/>
    <s v=""/>
    <n v="1079139"/>
    <n v="1106324"/>
    <s v="25000156 #10"/>
    <n v="5312121"/>
  </r>
  <r>
    <x v="1"/>
    <x v="1"/>
    <m/>
    <s v="N"/>
    <x v="1"/>
    <s v="1-0101DAA303"/>
    <s v="U.O.S. Provveditorato ed Economato"/>
    <x v="5"/>
    <x v="5"/>
    <s v="9939885C94"/>
    <s v="DDG 473 del 23/08/2023_539 del 22-09/2023_DDG.n.15 del 14/01/2025"/>
    <s v="F62G16000000001"/>
    <s v="FSC"/>
    <s v="UOCACQSEB"/>
    <s v="DIPAMB-UOCACQSEB-UOC ACQUE INTERNE, SUOLO E BIODIVERSITÀ"/>
    <s v="1008700"/>
    <s v="PIAZZA SPEDIZIONI SRL"/>
    <d v="2025-01-01T00:00:00"/>
    <n v="0"/>
    <n v="11248.89"/>
    <n v="-11248.89"/>
    <m/>
    <n v="-11248.89"/>
    <m/>
    <s v="ENTRATA MERCI"/>
    <s v="25000156"/>
    <d v="2025-01-01T00:00:00"/>
    <s v=""/>
    <n v="1079139"/>
    <n v="1106324"/>
    <s v="25000156 #10"/>
    <n v="5312122"/>
  </r>
  <r>
    <x v="10"/>
    <x v="10"/>
    <m/>
    <s v="N"/>
    <x v="2"/>
    <s v=""/>
    <s v=""/>
    <x v="1"/>
    <x v="1"/>
    <s v=""/>
    <s v=""/>
    <s v=""/>
    <s v=""/>
    <s v=""/>
    <s v=""/>
    <s v="1026909"/>
    <s v="GRUPPOMEGA S.P.A"/>
    <d v="2025-01-02T00:00:00"/>
    <n v="0"/>
    <n v="4563.68"/>
    <n v="-4563.68"/>
    <m/>
    <n v="-4563.68"/>
    <m/>
    <s v="FATTURA"/>
    <s v=""/>
    <d v="2025-01-02T00:00:00"/>
    <s v=""/>
    <n v="1208914"/>
    <n v="1275285"/>
    <s v="1 #10 (PROT.61343/24 PAGAMENTO COSTI DI VALIDAZIONE  INDAGINI AMBIENTALI  PRELIMINARI SIN PRIOLO )"/>
    <n v="5294434"/>
  </r>
  <r>
    <x v="11"/>
    <x v="11"/>
    <s v="RICAVI"/>
    <s v="N"/>
    <x v="3"/>
    <s v=""/>
    <s v=""/>
    <x v="1"/>
    <x v="1"/>
    <s v=""/>
    <s v=""/>
    <s v=""/>
    <s v=""/>
    <s v="UOCAPPFOR"/>
    <s v="DIRAMM-UOCAPPFOR-UOC APPALTI E FORNITURE"/>
    <s v="1026909"/>
    <s v="GRUPPOMEGA S.P.A"/>
    <d v="2025-01-02T00:00:00"/>
    <n v="0"/>
    <n v="2"/>
    <n v="-2"/>
    <m/>
    <n v="-2"/>
    <m/>
    <s v="FATTURA"/>
    <s v=""/>
    <d v="2025-01-02T00:00:00"/>
    <s v=""/>
    <n v="1208914"/>
    <n v="1275286"/>
    <s v="1 #20 (PROT.61343/24 PAGAMENTO COSTI DI VALIDAZIONE  INDAGINI AMBIENTALI  PRELIMINARI SIN PRIOLO )"/>
    <n v="5294437"/>
  </r>
  <r>
    <x v="12"/>
    <x v="12"/>
    <m/>
    <s v="N"/>
    <x v="2"/>
    <s v=""/>
    <s v=""/>
    <x v="1"/>
    <x v="1"/>
    <s v=""/>
    <s v=""/>
    <s v=""/>
    <s v=""/>
    <s v=""/>
    <s v=""/>
    <s v="1026909"/>
    <s v="GRUPPOMEGA S.P.A"/>
    <d v="2025-01-02T00:00:00"/>
    <n v="4565.68"/>
    <n v="0"/>
    <n v="4565.68"/>
    <m/>
    <n v="4565.68"/>
    <m/>
    <s v="FATTURA"/>
    <s v=""/>
    <d v="2025-01-02T00:00:00"/>
    <s v=""/>
    <n v="1208914"/>
    <s v=""/>
    <s v="1 (PROT.61343/24 PAGAMENTO COSTI DI VALIDAZIONE  INDAGINI AMBIENTALI  PRELIMINARI SIN PRIOLO )"/>
    <n v="5294438"/>
  </r>
  <r>
    <x v="13"/>
    <x v="13"/>
    <s v="RICAVI"/>
    <s v="N"/>
    <x v="3"/>
    <s v="2-0102SAS200"/>
    <s v="U.O.C. AGENTI FISICI (S2)"/>
    <x v="1"/>
    <x v="1"/>
    <s v=""/>
    <s v=""/>
    <s v=""/>
    <s v=""/>
    <s v="UOCAPPFOR"/>
    <s v="DIRAMM-UOCAPPFOR-UOC APPALTI E FORNITURE"/>
    <s v="244"/>
    <s v="WIND TRE S.P.A."/>
    <d v="2025-01-02T00:00:00"/>
    <n v="0"/>
    <n v="315"/>
    <n v="-315"/>
    <m/>
    <n v="-315"/>
    <m/>
    <s v="FATTURA"/>
    <s v=""/>
    <d v="2025-01-02T00:00:00"/>
    <s v=""/>
    <n v="1208915"/>
    <n v="1275287"/>
    <s v="2 #10 (PROT. 70450/24 Parere tecnico-previsionale CT249 - CT BARRIERA Comune di Gravina di Catania, Via Coviello n. 35)"/>
    <n v="5294442"/>
  </r>
  <r>
    <x v="11"/>
    <x v="11"/>
    <s v="RICAVI"/>
    <s v="N"/>
    <x v="3"/>
    <s v=""/>
    <s v=""/>
    <x v="1"/>
    <x v="1"/>
    <s v=""/>
    <s v=""/>
    <s v=""/>
    <s v=""/>
    <s v="UOCAPPFOR"/>
    <s v="DIRAMM-UOCAPPFOR-UOC APPALTI E FORNITURE"/>
    <s v="244"/>
    <s v="WIND TRE S.P.A."/>
    <d v="2025-01-02T00:00:00"/>
    <n v="0"/>
    <n v="2"/>
    <n v="-2"/>
    <m/>
    <n v="-2"/>
    <m/>
    <s v="FATTURA"/>
    <s v=""/>
    <d v="2025-01-02T00:00:00"/>
    <s v=""/>
    <n v="1208915"/>
    <n v="1275289"/>
    <s v="2 #20 (PROT. 70450/24 Parere tecnico-previsionale CT249 - CT BARRIERA Comune di Gravina di Catania, Via Coviello n. 35)"/>
    <n v="5294443"/>
  </r>
  <r>
    <x v="12"/>
    <x v="12"/>
    <m/>
    <s v="N"/>
    <x v="2"/>
    <s v=""/>
    <s v=""/>
    <x v="1"/>
    <x v="1"/>
    <s v=""/>
    <s v=""/>
    <s v=""/>
    <s v=""/>
    <s v=""/>
    <s v=""/>
    <s v="244"/>
    <s v="WIND TRE S.P.A."/>
    <d v="2025-01-02T00:00:00"/>
    <n v="317"/>
    <n v="0"/>
    <n v="317"/>
    <m/>
    <n v="317"/>
    <m/>
    <s v="FATTURA"/>
    <s v=""/>
    <d v="2025-01-02T00:00:00"/>
    <s v=""/>
    <n v="1208915"/>
    <s v=""/>
    <s v="2 (PROT. 70450/24 Parere tecnico-previsionale CT249 - CT BARRIERA Comune di Gravina di Catania, Via Coviello n. 35)"/>
    <n v="5294444"/>
  </r>
  <r>
    <x v="10"/>
    <x v="10"/>
    <m/>
    <s v="N"/>
    <x v="2"/>
    <s v=""/>
    <s v=""/>
    <x v="1"/>
    <x v="1"/>
    <s v=""/>
    <s v=""/>
    <s v=""/>
    <s v=""/>
    <s v=""/>
    <s v=""/>
    <s v="5250"/>
    <s v="ILIAD ITALIA SPA"/>
    <d v="2025-01-02T00:00:00"/>
    <n v="0"/>
    <n v="370"/>
    <n v="-370"/>
    <m/>
    <n v="-370"/>
    <m/>
    <s v="FATTURA"/>
    <s v=""/>
    <d v="2025-01-02T00:00:00"/>
    <s v=""/>
    <n v="1208916"/>
    <n v="1275290"/>
    <s v="3 #10 (PROT. 70451/24 Parere tecnico-previsionale SR96017_016 – Noto Ospedale Contrada S. Giovanni – Via dei Mille snc Comune di Noto.)"/>
    <n v="5294445"/>
  </r>
  <r>
    <x v="11"/>
    <x v="11"/>
    <s v="RICAVI"/>
    <s v="N"/>
    <x v="3"/>
    <s v=""/>
    <s v=""/>
    <x v="1"/>
    <x v="1"/>
    <s v=""/>
    <s v=""/>
    <s v=""/>
    <s v=""/>
    <s v="UOCAPPFOR"/>
    <s v="DIRAMM-UOCAPPFOR-UOC APPALTI E FORNITURE"/>
    <s v="5250"/>
    <s v="ILIAD ITALIA SPA"/>
    <d v="2025-01-02T00:00:00"/>
    <n v="0"/>
    <n v="2"/>
    <n v="-2"/>
    <m/>
    <n v="-2"/>
    <m/>
    <s v="FATTURA"/>
    <s v=""/>
    <d v="2025-01-02T00:00:00"/>
    <s v=""/>
    <n v="1208916"/>
    <n v="1275291"/>
    <s v="3 #20 (PROT. 70451/24 Parere tecnico-previsionale SR96017_016 – Noto Ospedale Contrada S. Giovanni – Via dei Mille snc Comune di Noto.)"/>
    <n v="5294448"/>
  </r>
  <r>
    <x v="12"/>
    <x v="12"/>
    <m/>
    <s v="N"/>
    <x v="2"/>
    <s v=""/>
    <s v=""/>
    <x v="1"/>
    <x v="1"/>
    <s v=""/>
    <s v=""/>
    <s v=""/>
    <s v=""/>
    <s v=""/>
    <s v=""/>
    <s v="5250"/>
    <s v="ILIAD ITALIA SPA"/>
    <d v="2025-01-02T00:00:00"/>
    <n v="372"/>
    <n v="0"/>
    <n v="372"/>
    <m/>
    <n v="372"/>
    <m/>
    <s v="FATTURA"/>
    <s v=""/>
    <d v="2025-01-02T00:00:00"/>
    <s v=""/>
    <n v="1208916"/>
    <s v=""/>
    <s v="3 (PROT. 70451/24 Parere tecnico-previsionale SR96017_016 – Noto Ospedale Contrada S. Giovanni – Via dei Mille snc Comune di Noto.)"/>
    <n v="5294449"/>
  </r>
  <r>
    <x v="10"/>
    <x v="10"/>
    <m/>
    <s v="N"/>
    <x v="2"/>
    <s v=""/>
    <s v=""/>
    <x v="1"/>
    <x v="1"/>
    <s v=""/>
    <s v=""/>
    <s v=""/>
    <s v=""/>
    <s v=""/>
    <s v=""/>
    <s v="285"/>
    <s v="VODAFONE ITALIA S.P.A."/>
    <d v="2025-01-02T00:00:00"/>
    <n v="0"/>
    <n v="315"/>
    <n v="-315"/>
    <m/>
    <n v="-315"/>
    <m/>
    <s v="FATTURA"/>
    <s v=""/>
    <d v="2025-01-02T00:00:00"/>
    <s v=""/>
    <n v="1208917"/>
    <n v="1275292"/>
    <s v="4 #10 (PROT. 70448/24 Parere tecnico-previsionale 4RM04929 – ME CONTESSE EST Comune di Messina, Via Marco Polo, 420)"/>
    <n v="5294450"/>
  </r>
  <r>
    <x v="11"/>
    <x v="11"/>
    <s v="RICAVI"/>
    <s v="N"/>
    <x v="3"/>
    <s v=""/>
    <s v=""/>
    <x v="1"/>
    <x v="1"/>
    <s v=""/>
    <s v=""/>
    <s v=""/>
    <s v=""/>
    <s v="UOCAPPFOR"/>
    <s v="DIRAMM-UOCAPPFOR-UOC APPALTI E FORNITURE"/>
    <s v="285"/>
    <s v="VODAFONE ITALIA S.P.A."/>
    <d v="2025-01-02T00:00:00"/>
    <n v="0"/>
    <n v="2"/>
    <n v="-2"/>
    <m/>
    <n v="-2"/>
    <m/>
    <s v="FATTURA"/>
    <s v=""/>
    <d v="2025-01-02T00:00:00"/>
    <s v=""/>
    <n v="1208917"/>
    <n v="1275293"/>
    <s v="4 #20 (PROT. 70448/24 Parere tecnico-previsionale 4RM04929 – ME CONTESSE EST Comune di Messina, Via Marco Polo, 420)"/>
    <n v="5294453"/>
  </r>
  <r>
    <x v="12"/>
    <x v="12"/>
    <m/>
    <s v="N"/>
    <x v="2"/>
    <s v=""/>
    <s v=""/>
    <x v="1"/>
    <x v="1"/>
    <s v=""/>
    <s v=""/>
    <s v=""/>
    <s v=""/>
    <s v=""/>
    <s v=""/>
    <s v="285"/>
    <s v="VODAFONE ITALIA S.P.A."/>
    <d v="2025-01-02T00:00:00"/>
    <n v="317"/>
    <n v="0"/>
    <n v="317"/>
    <m/>
    <n v="317"/>
    <m/>
    <s v="FATTURA"/>
    <s v=""/>
    <d v="2025-01-02T00:00:00"/>
    <s v=""/>
    <n v="1208917"/>
    <s v=""/>
    <s v="4 (PROT. 70448/24 Parere tecnico-previsionale 4RM04929 – ME CONTESSE EST Comune di Messina, Via Marco Polo, 420)"/>
    <n v="5294454"/>
  </r>
  <r>
    <x v="10"/>
    <x v="10"/>
    <m/>
    <s v="N"/>
    <x v="2"/>
    <s v=""/>
    <s v=""/>
    <x v="1"/>
    <x v="1"/>
    <s v=""/>
    <s v=""/>
    <s v=""/>
    <s v=""/>
    <s v=""/>
    <s v=""/>
    <s v="5250"/>
    <s v="ILIAD ITALIA SPA"/>
    <d v="2025-01-02T00:00:00"/>
    <n v="0"/>
    <n v="270"/>
    <n v="-270"/>
    <m/>
    <n v="-270"/>
    <m/>
    <s v="FATTURA"/>
    <s v=""/>
    <d v="2025-01-02T00:00:00"/>
    <s v=""/>
    <n v="1208918"/>
    <n v="1275294"/>
    <s v="5 #10 (PROT. 70491/24 Parere tecnico-previsionale “GIARDINO DEI GIUSTI”, codice sito PA90133_006  presso Vicolo Lanza, 4 nel territorio del Comune di Palermo)"/>
    <n v="5294505"/>
  </r>
  <r>
    <x v="11"/>
    <x v="11"/>
    <s v="RICAVI"/>
    <s v="N"/>
    <x v="3"/>
    <s v=""/>
    <s v=""/>
    <x v="1"/>
    <x v="1"/>
    <s v=""/>
    <s v=""/>
    <s v=""/>
    <s v=""/>
    <s v="UOCAPPFOR"/>
    <s v="DIRAMM-UOCAPPFOR-UOC APPALTI E FORNITURE"/>
    <s v="5250"/>
    <s v="ILIAD ITALIA SPA"/>
    <d v="2025-01-02T00:00:00"/>
    <n v="0"/>
    <n v="2"/>
    <n v="-2"/>
    <m/>
    <n v="-2"/>
    <m/>
    <s v="FATTURA"/>
    <s v=""/>
    <d v="2025-01-02T00:00:00"/>
    <s v=""/>
    <n v="1208918"/>
    <n v="1275295"/>
    <s v="5 #20 (PROT. 70491/24 Parere tecnico-previsionale “GIARDINO DEI GIUSTI”, codice sito PA90133_006  presso Vicolo Lanza, 4 nel territorio del Comune di Palermo)"/>
    <n v="5294508"/>
  </r>
  <r>
    <x v="12"/>
    <x v="12"/>
    <m/>
    <s v="N"/>
    <x v="2"/>
    <s v=""/>
    <s v=""/>
    <x v="1"/>
    <x v="1"/>
    <s v=""/>
    <s v=""/>
    <s v=""/>
    <s v=""/>
    <s v=""/>
    <s v=""/>
    <s v="5250"/>
    <s v="ILIAD ITALIA SPA"/>
    <d v="2025-01-02T00:00:00"/>
    <n v="272"/>
    <n v="0"/>
    <n v="272"/>
    <m/>
    <n v="272"/>
    <m/>
    <s v="FATTURA"/>
    <s v=""/>
    <d v="2025-01-02T00:00:00"/>
    <s v=""/>
    <n v="1208918"/>
    <s v=""/>
    <s v="5 (PROT. 70491/24 Parere tecnico-previsionale “GIARDINO DEI GIUSTI”, codice sito PA90133_006  presso Vicolo Lanza, 4 nel territorio del Comune di Palermo)"/>
    <n v="5294509"/>
  </r>
  <r>
    <x v="13"/>
    <x v="13"/>
    <s v="RICAVI"/>
    <s v="N"/>
    <x v="3"/>
    <s v="2-0102SAS200"/>
    <s v="U.O.C. AGENTI FISICI (S2)"/>
    <x v="1"/>
    <x v="1"/>
    <s v=""/>
    <s v=""/>
    <s v=""/>
    <s v=""/>
    <s v="UOCAPPFOR"/>
    <s v="DIRAMM-UOCAPPFOR-UOC APPALTI E FORNITURE"/>
    <s v="244"/>
    <s v="WIND TRE S.P.A."/>
    <d v="2025-01-02T00:00:00"/>
    <n v="0"/>
    <n v="270"/>
    <n v="-270"/>
    <m/>
    <n v="-270"/>
    <m/>
    <s v="FATTURA"/>
    <s v=""/>
    <d v="2025-01-02T00:00:00"/>
    <s v=""/>
    <n v="1208919"/>
    <n v="1275296"/>
    <s v="6 #10 (PROT. 70492/24 Parere tecnico-previsionale “FORO UMBERTO I”, codice sito PA303, su struttura esistente di proprietà di Cellnex Italia S.p.A., ubicata presso Vicolo Lanza, 4 )"/>
    <n v="5294510"/>
  </r>
  <r>
    <x v="11"/>
    <x v="11"/>
    <s v="RICAVI"/>
    <s v="N"/>
    <x v="3"/>
    <s v=""/>
    <s v=""/>
    <x v="1"/>
    <x v="1"/>
    <s v=""/>
    <s v=""/>
    <s v=""/>
    <s v=""/>
    <s v="UOCAPPFOR"/>
    <s v="DIRAMM-UOCAPPFOR-UOC APPALTI E FORNITURE"/>
    <s v="244"/>
    <s v="WIND TRE S.P.A."/>
    <d v="2025-01-02T00:00:00"/>
    <n v="0"/>
    <n v="2"/>
    <n v="-2"/>
    <m/>
    <n v="-2"/>
    <m/>
    <s v="FATTURA"/>
    <s v=""/>
    <d v="2025-01-02T00:00:00"/>
    <s v=""/>
    <n v="1208919"/>
    <n v="1275297"/>
    <s v="6 #20 (PROT. 70492/24 Parere tecnico-previsionale “FORO UMBERTO I”, codice sito PA303, su struttura esistente di proprietà di Cellnex Italia S.p.A., ubicata presso Vicolo Lanza, 4 nel territorio del Comune di Palermo.)"/>
    <n v="5294511"/>
  </r>
  <r>
    <x v="12"/>
    <x v="12"/>
    <m/>
    <s v="N"/>
    <x v="2"/>
    <s v=""/>
    <s v=""/>
    <x v="1"/>
    <x v="1"/>
    <s v=""/>
    <s v=""/>
    <s v=""/>
    <s v=""/>
    <s v=""/>
    <s v=""/>
    <s v="244"/>
    <s v="WIND TRE S.P.A."/>
    <d v="2025-01-02T00:00:00"/>
    <n v="272"/>
    <n v="0"/>
    <n v="272"/>
    <m/>
    <n v="272"/>
    <m/>
    <s v="FATTURA"/>
    <s v=""/>
    <d v="2025-01-02T00:00:00"/>
    <s v=""/>
    <n v="1208919"/>
    <s v=""/>
    <s v="6 (PROT. 70492/24 Parere tecnico-previsionale “FORO UMBERTO I”, codice sito PA303, su struttura esistente di proprietà di Cellnex Italia S.p.A., ubicata presso Vicolo Lanza, 4 nel territorio del Comune di Palermo.)"/>
    <n v="5294512"/>
  </r>
  <r>
    <x v="13"/>
    <x v="13"/>
    <s v="RICAVI"/>
    <s v="N"/>
    <x v="3"/>
    <s v="2-0102SAS200"/>
    <s v="U.O.C. AGENTI FISICI (S2)"/>
    <x v="1"/>
    <x v="1"/>
    <s v=""/>
    <s v=""/>
    <s v=""/>
    <s v=""/>
    <s v="UOCAPPFOR"/>
    <s v="DIRAMM-UOCAPPFOR-UOC APPALTI E FORNITURE"/>
    <s v="1444"/>
    <s v="R.F.I. SpA - c/o Ferservizi SpA"/>
    <d v="2025-01-02T00:00:00"/>
    <n v="0"/>
    <n v="370"/>
    <n v="-370"/>
    <m/>
    <n v="-370"/>
    <m/>
    <s v="FATTURA"/>
    <s v=""/>
    <d v="2025-01-02T00:00:00"/>
    <s v=""/>
    <n v="1208920"/>
    <n v="1275298"/>
    <s v="7 #10 (PROT. 70528/24 Parere tecnico-previsionale  attesi in seguito all’installazione di una Stazione Radio Base per rete di telefonia mobile di RFI_x000a_nome impianto L658S012 / AGRIGENTO C.LE)"/>
    <n v="5294516"/>
  </r>
  <r>
    <x v="11"/>
    <x v="11"/>
    <s v="RICAVI"/>
    <s v="N"/>
    <x v="3"/>
    <s v=""/>
    <s v=""/>
    <x v="1"/>
    <x v="1"/>
    <s v=""/>
    <s v=""/>
    <s v=""/>
    <s v=""/>
    <s v="UOCAPPFOR"/>
    <s v="DIRAMM-UOCAPPFOR-UOC APPALTI E FORNITURE"/>
    <s v="1444"/>
    <s v="R.F.I. SpA - c/o Ferservizi SpA"/>
    <d v="2025-01-02T00:00:00"/>
    <n v="0"/>
    <n v="2"/>
    <n v="-2"/>
    <m/>
    <n v="-2"/>
    <m/>
    <s v="FATTURA"/>
    <s v=""/>
    <d v="2025-01-02T00:00:00"/>
    <s v=""/>
    <n v="1208920"/>
    <n v="1275300"/>
    <s v="7 #20 (PROT. 70528/24 Parere tecnico-previsionale  attesi in seguito all’installazione di una Stazione Radio Base per rete di telefonia mobile di RFI_x000a_S.p.A., operante nelle tecnologie GSM codice/nome impianto L658S012 / AGRIGENTO C.LE )"/>
    <n v="5294517"/>
  </r>
  <r>
    <x v="12"/>
    <x v="12"/>
    <m/>
    <s v="N"/>
    <x v="2"/>
    <s v=""/>
    <s v=""/>
    <x v="1"/>
    <x v="1"/>
    <s v=""/>
    <s v=""/>
    <s v=""/>
    <s v=""/>
    <s v=""/>
    <s v=""/>
    <s v="1444"/>
    <s v="R.F.I. SpA - c/o Ferservizi SpA"/>
    <d v="2025-01-02T00:00:00"/>
    <n v="372"/>
    <n v="0"/>
    <n v="372"/>
    <m/>
    <n v="372"/>
    <m/>
    <s v="FATTURA"/>
    <s v=""/>
    <d v="2025-01-02T00:00:00"/>
    <s v=""/>
    <n v="1208920"/>
    <s v=""/>
    <s v="7 (PROT. 70528/24 Parere tecnico-previsionale  attesi in seguito all’installazione di una Stazione Radio Base per rete di telefonia mobile di RFI_x000a_S.p.A., operante nelle tecnologie GSM codice/nome impianto L658S012 / AGRIGENTO C.LE )"/>
    <n v="5294518"/>
  </r>
  <r>
    <x v="10"/>
    <x v="10"/>
    <m/>
    <s v="N"/>
    <x v="2"/>
    <s v=""/>
    <s v=""/>
    <x v="1"/>
    <x v="1"/>
    <s v=""/>
    <s v=""/>
    <s v=""/>
    <s v=""/>
    <s v=""/>
    <s v=""/>
    <s v="1444"/>
    <s v="R.F.I. SpA - c/o Ferservizi SpA"/>
    <d v="2025-01-02T00:00:00"/>
    <n v="0"/>
    <n v="370"/>
    <n v="-370"/>
    <m/>
    <n v="-370"/>
    <m/>
    <s v="FATTURA"/>
    <s v=""/>
    <d v="2025-01-02T00:00:00"/>
    <s v=""/>
    <n v="1208921"/>
    <n v="1275301"/>
    <s v="8 #10 (PROT. 70529/24 Parere tecnico-previsionale GSM-R nome impianto RRH SAN GERLANDO SUD su struttura sita nel Comune di_x000a_Agrigento (AG) lungo linea Agrigento - Lercara)"/>
    <n v="5294519"/>
  </r>
  <r>
    <x v="11"/>
    <x v="11"/>
    <s v="RICAVI"/>
    <s v="N"/>
    <x v="3"/>
    <s v=""/>
    <s v=""/>
    <x v="1"/>
    <x v="1"/>
    <s v=""/>
    <s v=""/>
    <s v=""/>
    <s v=""/>
    <s v="UOCAPPFOR"/>
    <s v="DIRAMM-UOCAPPFOR-UOC APPALTI E FORNITURE"/>
    <s v="1444"/>
    <s v="R.F.I. SpA - c/o Ferservizi SpA"/>
    <d v="2025-01-02T00:00:00"/>
    <n v="0"/>
    <n v="2"/>
    <n v="-2"/>
    <m/>
    <n v="-2"/>
    <m/>
    <s v="FATTURA"/>
    <s v=""/>
    <d v="2025-01-02T00:00:00"/>
    <s v=""/>
    <n v="1208921"/>
    <n v="1275302"/>
    <s v="8 #20 (PROT. 70529/24 Parere tecnico-previsionale GSM-R nome impianto RRH SAN GERLANDO SUD su struttura sita nel Comune di_x000a_Agrigento (AG) lungo linea Agrigento - Lercara)"/>
    <n v="5294522"/>
  </r>
  <r>
    <x v="12"/>
    <x v="12"/>
    <m/>
    <s v="N"/>
    <x v="2"/>
    <s v=""/>
    <s v=""/>
    <x v="1"/>
    <x v="1"/>
    <s v=""/>
    <s v=""/>
    <s v=""/>
    <s v=""/>
    <s v=""/>
    <s v=""/>
    <s v="1444"/>
    <s v="R.F.I. SpA - c/o Ferservizi SpA"/>
    <d v="2025-01-02T00:00:00"/>
    <n v="372"/>
    <n v="0"/>
    <n v="372"/>
    <m/>
    <n v="372"/>
    <m/>
    <s v="FATTURA"/>
    <s v=""/>
    <d v="2025-01-02T00:00:00"/>
    <s v=""/>
    <n v="1208921"/>
    <s v=""/>
    <s v="8 (PROT. 70529/24 Parere tecnico-previsionale GSM-R nome impianto RRH SAN GERLANDO SUD su struttura sita nel Comune di_x000a_Agrigento (AG) lungo linea Agrigento - Lercara)"/>
    <n v="5294523"/>
  </r>
  <r>
    <x v="0"/>
    <x v="0"/>
    <s v="BENI_SERVIZI"/>
    <s v="N"/>
    <x v="0"/>
    <s v="2-0103SAS300"/>
    <s v="U.O.C. AREA MARE (S3)"/>
    <x v="0"/>
    <x v="0"/>
    <s v="ZB0335FC94"/>
    <s v="DDG n. 458 del 18/10/2021 Affidamento, ex art. 36, comma 2 lett. a) del D.Lgs 50/16 e ss.mm.ii. a varie ditte"/>
    <s v=""/>
    <s v=""/>
    <s v="UOCAREAMA"/>
    <s v="DIPAMB-UOCAREAMA-UOC AREA MARE"/>
    <s v="1027202"/>
    <s v="TEXON SRL"/>
    <d v="2025-01-02T00:00:00"/>
    <n v="1325.69"/>
    <n v="0"/>
    <n v="1325.69"/>
    <m/>
    <n v="1325.69"/>
    <m/>
    <s v="ENTRATA MERCI"/>
    <s v="25000009"/>
    <d v="2025-01-23T00:00:00"/>
    <s v=""/>
    <n v="1078639"/>
    <n v="1105646"/>
    <s v="25000009 #10"/>
    <n v="5300040"/>
  </r>
  <r>
    <x v="1"/>
    <x v="1"/>
    <m/>
    <s v="N"/>
    <x v="1"/>
    <s v="2-0103SAS300"/>
    <s v="U.O.C. AREA MARE (S3)"/>
    <x v="0"/>
    <x v="0"/>
    <s v="ZB0335FC94"/>
    <s v="DDG n. 458 del 18/10/2021 Affidamento, ex art. 36, comma 2 lett. a) del D.Lgs 50/16 e ss.mm.ii. a varie ditte"/>
    <s v=""/>
    <s v=""/>
    <s v="UOCAREAMA"/>
    <s v="DIPAMB-UOCAREAMA-UOC AREA MARE"/>
    <s v="1027202"/>
    <s v="TEXON SRL"/>
    <d v="2025-01-02T00:00:00"/>
    <n v="0"/>
    <n v="1325.69"/>
    <n v="-1325.69"/>
    <m/>
    <n v="-1325.69"/>
    <m/>
    <s v="ENTRATA MERCI"/>
    <s v="25000009"/>
    <d v="2025-01-23T00:00:00"/>
    <s v=""/>
    <n v="1078639"/>
    <n v="1105646"/>
    <s v="25000009 #10"/>
    <n v="5300041"/>
  </r>
  <r>
    <x v="10"/>
    <x v="10"/>
    <m/>
    <s v="N"/>
    <x v="2"/>
    <s v=""/>
    <s v=""/>
    <x v="1"/>
    <x v="1"/>
    <s v=""/>
    <s v=""/>
    <s v=""/>
    <s v=""/>
    <s v=""/>
    <s v=""/>
    <s v="244"/>
    <s v="WIND TRE S.P.A."/>
    <d v="2025-01-02T00:00:00"/>
    <n v="0"/>
    <n v="315"/>
    <n v="-315"/>
    <m/>
    <n v="-315"/>
    <m/>
    <s v="FATTURA"/>
    <s v=""/>
    <d v="2025-01-02T00:00:00"/>
    <s v=""/>
    <n v="1208922"/>
    <n v="1275303"/>
    <s v="9 #10 (PROT. 70827/24 Parere tecnico-previsionale “MARSALA CASABIANCA” e codice sito “TP108”, esistente su struttura di proprietà della_x000a_Inwit S.p.A. sita in Via Mazara, 253/B )"/>
    <n v="5300681"/>
  </r>
  <r>
    <x v="11"/>
    <x v="11"/>
    <s v="RICAVI"/>
    <s v="N"/>
    <x v="3"/>
    <s v=""/>
    <s v=""/>
    <x v="1"/>
    <x v="1"/>
    <s v=""/>
    <s v=""/>
    <s v=""/>
    <s v=""/>
    <s v="UOCAPPFOR"/>
    <s v="DIRAMM-UOCAPPFOR-UOC APPALTI E FORNITURE"/>
    <s v="244"/>
    <s v="WIND TRE S.P.A."/>
    <d v="2025-01-02T00:00:00"/>
    <n v="0"/>
    <n v="2"/>
    <n v="-2"/>
    <m/>
    <n v="-2"/>
    <m/>
    <s v="FATTURA"/>
    <s v=""/>
    <d v="2025-01-02T00:00:00"/>
    <s v=""/>
    <n v="1208922"/>
    <n v="1275304"/>
    <s v="9 #20 (PROT. 70827/24 Parere tecnico-previsionale “MARSALA CASABIANCA” e codice sito “TP108”, esistente su struttura di proprietà della_x000a_Inwit S.p.A. sita in Via Mazara, 253/B (F. 225 - P.lla 115) nel territorio del Comune di_x000a_Marsala (TP).)"/>
    <n v="5300684"/>
  </r>
  <r>
    <x v="12"/>
    <x v="12"/>
    <m/>
    <s v="N"/>
    <x v="2"/>
    <s v=""/>
    <s v=""/>
    <x v="1"/>
    <x v="1"/>
    <s v=""/>
    <s v=""/>
    <s v=""/>
    <s v=""/>
    <s v=""/>
    <s v=""/>
    <s v="4359"/>
    <s v="AIR LIQUIDE ITALIA PRODUZIONE SRL"/>
    <d v="2025-01-02T00:00:00"/>
    <n v="317"/>
    <n v="0"/>
    <n v="317"/>
    <m/>
    <n v="317"/>
    <m/>
    <s v="FATTURA"/>
    <s v=""/>
    <d v="2025-01-02T00:00:00"/>
    <s v=""/>
    <n v="1208922"/>
    <s v=""/>
    <s v="9 (PROT. 70827/24 Parere tecnico-previsionale “MARSALA CASABIANCA” e codice sito “TP108”, esistente su struttura di proprietà della_x000a_Inwit S.p.A. sita in Via Mazara, 253/B (F. 225 - P.lla 115) nel territorio del Comune di_x000a_Marsala (TP).)"/>
    <n v="5300685"/>
  </r>
  <r>
    <x v="10"/>
    <x v="10"/>
    <m/>
    <s v="N"/>
    <x v="2"/>
    <s v=""/>
    <s v=""/>
    <x v="1"/>
    <x v="1"/>
    <s v=""/>
    <s v=""/>
    <s v=""/>
    <s v=""/>
    <s v=""/>
    <s v=""/>
    <s v="244"/>
    <s v="WIND TRE S.P.A."/>
    <d v="2025-01-02T00:00:00"/>
    <n v="0"/>
    <n v="315"/>
    <n v="-315"/>
    <m/>
    <n v="-315"/>
    <m/>
    <s v="FATTURA"/>
    <s v=""/>
    <d v="2025-01-02T00:00:00"/>
    <s v=""/>
    <n v="1208923"/>
    <n v="1275305"/>
    <s v="10 #10 (PROT. 70914/24 Parere tecnico-previsionale CT-VIALE XX SETTEMBRE”, codice sito CT279 ubicata Via Tomaselli n._x000a_43, nel territorio del Comune di Mascali (CT))"/>
    <n v="5300686"/>
  </r>
  <r>
    <x v="11"/>
    <x v="11"/>
    <s v="RICAVI"/>
    <s v="N"/>
    <x v="3"/>
    <s v=""/>
    <s v=""/>
    <x v="1"/>
    <x v="1"/>
    <s v=""/>
    <s v=""/>
    <s v=""/>
    <s v=""/>
    <s v="UOCAPPFOR"/>
    <s v="DIRAMM-UOCAPPFOR-UOC APPALTI E FORNITURE"/>
    <s v="244"/>
    <s v="WIND TRE S.P.A."/>
    <d v="2025-01-02T00:00:00"/>
    <n v="0"/>
    <n v="2"/>
    <n v="-2"/>
    <m/>
    <n v="-2"/>
    <m/>
    <s v="FATTURA"/>
    <s v=""/>
    <d v="2025-01-02T00:00:00"/>
    <s v=""/>
    <n v="1208923"/>
    <n v="1275306"/>
    <s v="10 #20 (PROT. 70914/24 Parere tecnico-previsionale CT-VIALE XX SETTEMBRE”, codice sito CT279 ubicata Via Tomaselli n._x000a_43, nel territorio del Comune di Mascali (CT))"/>
    <n v="5300689"/>
  </r>
  <r>
    <x v="12"/>
    <x v="12"/>
    <m/>
    <s v="N"/>
    <x v="2"/>
    <s v=""/>
    <s v=""/>
    <x v="1"/>
    <x v="1"/>
    <s v=""/>
    <s v=""/>
    <s v=""/>
    <s v=""/>
    <s v=""/>
    <s v=""/>
    <s v="4359"/>
    <s v="AIR LIQUIDE ITALIA PRODUZIONE SRL"/>
    <d v="2025-01-02T00:00:00"/>
    <n v="317"/>
    <n v="0"/>
    <n v="317"/>
    <m/>
    <n v="317"/>
    <m/>
    <s v="FATTURA"/>
    <s v=""/>
    <d v="2025-01-02T00:00:00"/>
    <s v=""/>
    <n v="1208923"/>
    <s v=""/>
    <s v="10 (PROT. 70914/24 Parere tecnico-previsionale CT-VIALE XX SETTEMBRE”, codice sito CT279 ubicata Via Tomaselli n._x000a_43, nel territorio del Comune di Mascali (CT))"/>
    <n v="5300690"/>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1-02T00:00:00"/>
    <n v="6225.94"/>
    <n v="0"/>
    <n v="6225.94"/>
    <m/>
    <n v="6225.94"/>
    <m/>
    <s v="ENTRATA MERCI"/>
    <s v="25000011"/>
    <d v="2025-01-02T00:00:00"/>
    <s v=""/>
    <n v="1078647"/>
    <n v="1105655"/>
    <s v="25000011 #10"/>
    <n v="5301121"/>
  </r>
  <r>
    <x v="1"/>
    <x v="1"/>
    <m/>
    <s v="N"/>
    <x v="1"/>
    <s v="1-0101DAA303"/>
    <s v="U.O.S. Provveditorato ed Economato"/>
    <x v="1"/>
    <x v="1"/>
    <s v="7897306712"/>
    <s v="DDG. n. 564 del 21/12/2021_ DDG.40 DEL 17/02/2021_139 del 22/04/2024_DDG n. 582 del 18/12/2024"/>
    <s v=""/>
    <s v=""/>
    <s v="UOCAPPFOR"/>
    <s v="DIRAMM-UOCAPPFOR-UOC APPALTI E FORNITURE"/>
    <s v="3874"/>
    <s v="BSF S.R.L."/>
    <d v="2025-01-02T00:00:00"/>
    <n v="0"/>
    <n v="6225.94"/>
    <n v="-6225.94"/>
    <m/>
    <n v="-6225.94"/>
    <m/>
    <s v="ENTRATA MERCI"/>
    <s v="25000011"/>
    <d v="2025-01-02T00:00:00"/>
    <s v=""/>
    <n v="1078647"/>
    <n v="1105655"/>
    <s v="25000011 #10"/>
    <n v="5301122"/>
  </r>
  <r>
    <x v="14"/>
    <x v="14"/>
    <s v="BENI_SERVIZI"/>
    <s v="N"/>
    <x v="0"/>
    <s v="1-0101DGG100"/>
    <s v="U.O.C. SISTEMI DI GESTIONE (G2)"/>
    <x v="1"/>
    <x v="1"/>
    <s v="NOCIG"/>
    <s v="NOCIG"/>
    <s v=""/>
    <s v=""/>
    <s v="UOCGESINT"/>
    <s v="DIRGEN-UOCGESINT -UOC SISTEMI DI GESTIONE INTEGRATI"/>
    <s v="24"/>
    <s v="UNI - ENTE NAZIONALE ITALIANO DI UNIFICAZIONE"/>
    <d v="2025-01-02T00:00:00"/>
    <n v="552"/>
    <n v="0"/>
    <n v="552"/>
    <m/>
    <n v="552"/>
    <m/>
    <s v="ENTRATA MERCI"/>
    <s v="25000029"/>
    <d v="2025-01-24T00:00:00"/>
    <s v=""/>
    <n v="1078808"/>
    <n v="1105808"/>
    <s v="25000029 #10"/>
    <n v="5302975"/>
  </r>
  <r>
    <x v="1"/>
    <x v="1"/>
    <m/>
    <s v="N"/>
    <x v="1"/>
    <s v="1-0101DGG100"/>
    <s v="U.O.C. SISTEMI DI GESTIONE (G2)"/>
    <x v="1"/>
    <x v="1"/>
    <s v="NOCIG"/>
    <s v="NOCIG"/>
    <s v=""/>
    <s v=""/>
    <s v="UOCGESINT"/>
    <s v="DIRGEN-UOCGESINT -UOC SISTEMI DI GESTIONE INTEGRATI"/>
    <s v="24"/>
    <s v="UNI - ENTE NAZIONALE ITALIANO DI UNIFICAZIONE"/>
    <d v="2025-01-02T00:00:00"/>
    <n v="0"/>
    <n v="552"/>
    <n v="-552"/>
    <m/>
    <n v="-552"/>
    <m/>
    <s v="ENTRATA MERCI"/>
    <s v="25000029"/>
    <d v="2025-01-24T00:00:00"/>
    <s v=""/>
    <n v="1078808"/>
    <n v="1105808"/>
    <s v="25000029 #10"/>
    <n v="5302976"/>
  </r>
  <r>
    <x v="15"/>
    <x v="15"/>
    <s v="BENI_SERVIZI"/>
    <s v="N"/>
    <x v="0"/>
    <s v="1-0101DAA303"/>
    <s v="U.O.S. Provveditorato ed Economato"/>
    <x v="1"/>
    <x v="1"/>
    <s v="B2F4A3092F"/>
    <s v="DDG n. 396 del 18/09/2024"/>
    <s v=""/>
    <s v=""/>
    <s v="UOCAPPFOR"/>
    <s v="DIRAMM-UOCAPPFOR-UOC APPALTI E FORNITURE"/>
    <s v="1012600"/>
    <s v="Tecnogarden di Maneri Salvatore"/>
    <d v="2025-01-02T00:00:00"/>
    <n v="660"/>
    <n v="0"/>
    <n v="660"/>
    <m/>
    <n v="660"/>
    <m/>
    <s v="ENTRATA MERCI"/>
    <s v="25000062"/>
    <d v="2025-01-02T00:00:00"/>
    <s v=""/>
    <n v="1078847"/>
    <n v="1105862"/>
    <s v="25000062 #10"/>
    <n v="5304628"/>
  </r>
  <r>
    <x v="1"/>
    <x v="1"/>
    <m/>
    <s v="N"/>
    <x v="1"/>
    <s v="1-0101DAA303"/>
    <s v="U.O.S. Provveditorato ed Economato"/>
    <x v="1"/>
    <x v="1"/>
    <s v="B2F4A3092F"/>
    <s v="DDG n. 396 del 18/09/2024"/>
    <s v=""/>
    <s v=""/>
    <s v="UOCAPPFOR"/>
    <s v="DIRAMM-UOCAPPFOR-UOC APPALTI E FORNITURE"/>
    <s v="1012600"/>
    <s v="Tecnogarden di Maneri Salvatore"/>
    <d v="2025-01-02T00:00:00"/>
    <n v="0"/>
    <n v="660"/>
    <n v="-660"/>
    <m/>
    <n v="-660"/>
    <m/>
    <s v="ENTRATA MERCI"/>
    <s v="25000062"/>
    <d v="2025-01-02T00:00:00"/>
    <s v=""/>
    <n v="1078847"/>
    <n v="1105862"/>
    <s v="25000062 #10"/>
    <n v="5304629"/>
  </r>
  <r>
    <x v="16"/>
    <x v="16"/>
    <m/>
    <s v="N"/>
    <x v="2"/>
    <s v=""/>
    <s v=""/>
    <x v="1"/>
    <x v="1"/>
    <s v=""/>
    <s v=""/>
    <s v=""/>
    <s v=""/>
    <s v=""/>
    <s v=""/>
    <s v="1063"/>
    <s v="WATERS SRL"/>
    <d v="2025-01-02T00:00:00"/>
    <n v="9096.9599999999991"/>
    <n v="0"/>
    <n v="9096.9599999999991"/>
    <m/>
    <n v="9096.9599999999991"/>
    <m/>
    <s v="PRIMA NOTA"/>
    <s v="63"/>
    <d v="2025-01-02T00:00:00"/>
    <s v="NO"/>
    <n v="1111102"/>
    <n v="1196804"/>
    <s v="63 #10 (RISCONTO FATTURA N. FTP -311052510 - COMP. 2024  DITTA WATERS SRL - )"/>
    <n v="5306798"/>
  </r>
  <r>
    <x v="17"/>
    <x v="17"/>
    <s v="BENI_SERVIZI"/>
    <s v="N"/>
    <x v="0"/>
    <s v="2-0701ALL300"/>
    <s v="U.O.C. – RAGUSA (L3)"/>
    <x v="1"/>
    <x v="1"/>
    <s v=""/>
    <s v=""/>
    <s v=""/>
    <s v=""/>
    <s v="UOCLABRAG"/>
    <s v="DIPLAB-UOCLABRAG-UOC RG"/>
    <s v=""/>
    <s v=""/>
    <d v="2025-01-02T00:00:00"/>
    <n v="0"/>
    <n v="9096.9599999999991"/>
    <n v="-9096.9599999999991"/>
    <m/>
    <n v="-9096.9599999999991"/>
    <m/>
    <s v="PRIMA NOTA"/>
    <s v="63"/>
    <d v="2025-01-02T00:00:00"/>
    <s v="NO"/>
    <n v="1111102"/>
    <n v="1196805"/>
    <s v="63 #20 (RISCONTO FATTURA N. FTP -311052510 - COMP. 2024  DITTA WATERS SRL - )"/>
    <n v="5306799"/>
  </r>
  <r>
    <x v="18"/>
    <x v="18"/>
    <s v="BENI_SERVIZI"/>
    <s v="N"/>
    <x v="0"/>
    <s v="1-0101DAA303"/>
    <s v="U.O.S. Provveditorato ed Economato"/>
    <x v="1"/>
    <x v="1"/>
    <s v="B0004BEB76"/>
    <s v="DDG n. 15 del 25/01/2024"/>
    <s v=""/>
    <s v=""/>
    <s v="UOCAPPFOR"/>
    <s v="DIRAMM-UOCAPPFOR-UOC APPALTI E FORNITURE"/>
    <s v="1253"/>
    <s v="MAGGIOLI SPA"/>
    <d v="2025-01-02T00:00:00"/>
    <n v="45016.78"/>
    <n v="0"/>
    <n v="45016.78"/>
    <m/>
    <n v="45016.78"/>
    <m/>
    <s v="ENTRATA MERCI"/>
    <s v="25000093"/>
    <d v="2025-01-02T00:00:00"/>
    <s v=""/>
    <n v="1079016"/>
    <n v="1106117"/>
    <s v="25000093 #10"/>
    <n v="5307012"/>
  </r>
  <r>
    <x v="1"/>
    <x v="1"/>
    <m/>
    <s v="N"/>
    <x v="1"/>
    <s v="1-0101DAA303"/>
    <s v="U.O.S. Provveditorato ed Economato"/>
    <x v="1"/>
    <x v="1"/>
    <s v="B0004BEB76"/>
    <s v="DDG n. 15 del 25/01/2024"/>
    <s v=""/>
    <s v=""/>
    <s v="UOCAPPFOR"/>
    <s v="DIRAMM-UOCAPPFOR-UOC APPALTI E FORNITURE"/>
    <s v="1253"/>
    <s v="MAGGIOLI SPA"/>
    <d v="2025-01-02T00:00:00"/>
    <n v="0"/>
    <n v="45016.78"/>
    <n v="-45016.78"/>
    <m/>
    <n v="-45016.78"/>
    <m/>
    <s v="ENTRATA MERCI"/>
    <s v="25000093"/>
    <d v="2025-01-02T00:00:00"/>
    <s v=""/>
    <n v="1079016"/>
    <n v="1106117"/>
    <s v="25000093 #10"/>
    <n v="5307013"/>
  </r>
  <r>
    <x v="19"/>
    <x v="19"/>
    <s v="BENI_SERVIZI"/>
    <s v="N"/>
    <x v="0"/>
    <s v="1-0101DG0001"/>
    <s v="U.O.S. Sistemi Informativi e Sistemi Informatici"/>
    <x v="1"/>
    <x v="1"/>
    <s v="B1481B96F0"/>
    <s v="DDG n. 122 del 05/04/2024"/>
    <s v=""/>
    <s v=""/>
    <s v="UOSSISINF"/>
    <s v="DIRGEN-UOSSISINF -UOC SISTEMI INFORMATIVI"/>
    <s v="824"/>
    <s v="KYOCERA DOCUMENT SOLUTIONS ITALIA SPA"/>
    <d v="2025-01-02T00:00:00"/>
    <n v="1014.19"/>
    <n v="0"/>
    <n v="1014.19"/>
    <m/>
    <n v="1014.19"/>
    <m/>
    <s v="ENTRATA MERCI"/>
    <s v="25000114"/>
    <d v="2025-01-30T00:00:00"/>
    <s v=""/>
    <n v="1079038"/>
    <n v="1106162"/>
    <s v="25000114 #10"/>
    <n v="5307488"/>
  </r>
  <r>
    <x v="1"/>
    <x v="1"/>
    <m/>
    <s v="N"/>
    <x v="1"/>
    <s v="1-0101DG0001"/>
    <s v="U.O.S. Sistemi Informativi e Sistemi Informatici"/>
    <x v="1"/>
    <x v="1"/>
    <s v="B1481B96F0"/>
    <s v="DDG n. 122 del 05/04/2024"/>
    <s v=""/>
    <s v=""/>
    <s v="UOSSISINF"/>
    <s v="DIRGEN-UOSSISINF -UOC SISTEMI INFORMATIVI"/>
    <s v="824"/>
    <s v="KYOCERA DOCUMENT SOLUTIONS ITALIA SPA"/>
    <d v="2025-01-02T00:00:00"/>
    <n v="0"/>
    <n v="1014.19"/>
    <n v="-1014.19"/>
    <m/>
    <n v="-1014.19"/>
    <m/>
    <s v="ENTRATA MERCI"/>
    <s v="25000114"/>
    <d v="2025-01-30T00:00:00"/>
    <s v=""/>
    <n v="1079038"/>
    <n v="1106162"/>
    <s v="25000114 #10"/>
    <n v="5307489"/>
  </r>
  <r>
    <x v="20"/>
    <x v="20"/>
    <s v="BENI_SERVIZI"/>
    <s v="N"/>
    <x v="0"/>
    <s v="2-0701ALL300"/>
    <s v="U.O.C. – RAGUSA (L3)"/>
    <x v="1"/>
    <x v="1"/>
    <s v="NOCIG"/>
    <s v="NOCIG"/>
    <s v=""/>
    <s v=""/>
    <s v="DIPLAB"/>
    <s v="DIPARTIMENTO AREA LABORATORISTICA"/>
    <s v="5888"/>
    <s v="BRUNO GIUSEPPINA - LALICATA ROSANNA - LALICATA LORETANA"/>
    <d v="2025-01-02T00:00:00"/>
    <n v="1833.35"/>
    <n v="0"/>
    <n v="1833.35"/>
    <m/>
    <n v="1833.35"/>
    <m/>
    <s v="ENTRATA MERCI"/>
    <s v="25000202"/>
    <d v="2025-01-02T00:00:00"/>
    <s v=""/>
    <n v="1079255"/>
    <n v="1106723"/>
    <s v="25000202 #10"/>
    <n v="5311992"/>
  </r>
  <r>
    <x v="1"/>
    <x v="1"/>
    <m/>
    <s v="N"/>
    <x v="1"/>
    <s v="2-0701ALL300"/>
    <s v="U.O.C. – RAGUSA (L3)"/>
    <x v="1"/>
    <x v="1"/>
    <s v="NOCIG"/>
    <s v="NOCIG"/>
    <s v=""/>
    <s v=""/>
    <s v="DIPLAB"/>
    <s v="DIPARTIMENTO AREA LABORATORISTICA"/>
    <s v="5888"/>
    <s v="BRUNO GIUSEPPINA - LALICATA ROSANNA - LALICATA LORETANA"/>
    <d v="2025-01-02T00:00:00"/>
    <n v="0"/>
    <n v="1833.35"/>
    <n v="-1833.35"/>
    <m/>
    <n v="-1833.35"/>
    <m/>
    <s v="ENTRATA MERCI"/>
    <s v="25000202"/>
    <d v="2025-01-02T00:00:00"/>
    <s v=""/>
    <n v="1079255"/>
    <n v="1106723"/>
    <s v="25000202 #10"/>
    <n v="5311993"/>
  </r>
  <r>
    <x v="21"/>
    <x v="21"/>
    <m/>
    <s v="Y"/>
    <x v="4"/>
    <s v=""/>
    <s v=""/>
    <x v="6"/>
    <x v="6"/>
    <s v="9746776DFD"/>
    <s v="DDG n. 360 del 30/06/2023"/>
    <s v="I83C22000640005"/>
    <s v="PNC2"/>
    <s v="UOCAPPFOR"/>
    <s v="DIRAMM-UOCAPPFOR-UOC APPALTI E FORNITURE"/>
    <s v="1025700"/>
    <s v="PISCIOTTA COSTRUZIONI SRL"/>
    <d v="2025-01-02T00:00:00"/>
    <n v="217595.76"/>
    <n v="0"/>
    <n v="217595.76"/>
    <m/>
    <n v="217595.76"/>
    <m/>
    <s v="ENTRATA MERCI"/>
    <s v="25000092"/>
    <d v="2025-01-02T00:00:00"/>
    <s v=""/>
    <n v="1079015"/>
    <n v="1106116"/>
    <s v="25000092 #10"/>
    <n v="5312129"/>
  </r>
  <r>
    <x v="1"/>
    <x v="1"/>
    <m/>
    <s v="N"/>
    <x v="1"/>
    <s v=""/>
    <s v=""/>
    <x v="6"/>
    <x v="6"/>
    <s v="9746776DFD"/>
    <s v="DDG n. 360 del 30/06/2023"/>
    <s v="I83C22000640005"/>
    <s v="PNC2"/>
    <s v="UOCAPPFOR"/>
    <s v="DIRAMM-UOCAPPFOR-UOC APPALTI E FORNITURE"/>
    <s v="1025700"/>
    <s v="PISCIOTTA COSTRUZIONI SRL"/>
    <d v="2025-01-02T00:00:00"/>
    <n v="0"/>
    <n v="217595.76"/>
    <n v="-217595.76"/>
    <m/>
    <n v="-217595.76"/>
    <m/>
    <s v="ENTRATA MERCI"/>
    <s v="25000092"/>
    <d v="2025-01-02T00:00:00"/>
    <s v=""/>
    <n v="1079015"/>
    <n v="1106116"/>
    <s v="25000092 #10"/>
    <n v="5312130"/>
  </r>
  <r>
    <x v="1"/>
    <x v="1"/>
    <m/>
    <s v="N"/>
    <x v="1"/>
    <s v=""/>
    <s v=""/>
    <x v="1"/>
    <x v="1"/>
    <s v=""/>
    <s v=""/>
    <s v=""/>
    <s v=""/>
    <s v=""/>
    <s v=""/>
    <s v="1423"/>
    <s v="G.G.G. ELETTROMECCANICA SRL"/>
    <d v="2025-01-02T00:00:00"/>
    <n v="7966.6"/>
    <n v="0"/>
    <n v="7966.6"/>
    <m/>
    <n v="7966.6"/>
    <m/>
    <s v="PRIMA NOTA"/>
    <s v="236"/>
    <d v="2025-01-02T00:00:00"/>
    <s v="NO"/>
    <n v="1111926"/>
    <n v="1201475"/>
    <s v="236 #10 (Chiusura Fatture da Ricevere anno 2021)"/>
    <n v="5332801"/>
  </r>
  <r>
    <x v="1"/>
    <x v="1"/>
    <m/>
    <s v="N"/>
    <x v="1"/>
    <s v=""/>
    <s v=""/>
    <x v="1"/>
    <x v="1"/>
    <s v=""/>
    <s v=""/>
    <s v=""/>
    <s v=""/>
    <s v=""/>
    <s v=""/>
    <s v="2959"/>
    <s v="SOLGROUP S.P.A"/>
    <d v="2025-01-02T00:00:00"/>
    <n v="4849.5"/>
    <n v="0"/>
    <n v="4849.5"/>
    <m/>
    <n v="4849.5"/>
    <m/>
    <s v="PRIMA NOTA"/>
    <s v="236"/>
    <d v="2025-01-02T00:00:00"/>
    <s v="NO"/>
    <n v="1111926"/>
    <n v="1201476"/>
    <s v="236 #20 (Chiusura Fatture da Ricevere anno 2021)"/>
    <n v="5332802"/>
  </r>
  <r>
    <x v="22"/>
    <x v="22"/>
    <s v="RICAVI"/>
    <s v="N"/>
    <x v="3"/>
    <s v=""/>
    <s v=""/>
    <x v="1"/>
    <x v="1"/>
    <s v=""/>
    <s v=""/>
    <s v=""/>
    <s v=""/>
    <s v=""/>
    <s v=""/>
    <s v=""/>
    <s v=""/>
    <d v="2025-01-02T00:00:00"/>
    <n v="0"/>
    <n v="12816.1"/>
    <n v="-12816.1"/>
    <m/>
    <n v="-12816.1"/>
    <m/>
    <s v="PRIMA NOTA"/>
    <s v="236"/>
    <d v="2025-01-02T00:00:00"/>
    <s v="NO"/>
    <n v="1111926"/>
    <n v="1201477"/>
    <s v="236 #30 (Chiusura Fatture da Ricevere anno 2021)"/>
    <n v="5332803"/>
  </r>
  <r>
    <x v="23"/>
    <x v="23"/>
    <m/>
    <s v="N"/>
    <x v="2"/>
    <s v=""/>
    <s v=""/>
    <x v="1"/>
    <x v="1"/>
    <s v=""/>
    <s v=""/>
    <s v=""/>
    <s v=""/>
    <s v=""/>
    <s v=""/>
    <s v=""/>
    <s v=""/>
    <d v="2025-01-03T00:00:00"/>
    <n v="98.64"/>
    <n v="0"/>
    <n v="98.64"/>
    <m/>
    <n v="98.64"/>
    <m/>
    <s v="PRIMA NOTA"/>
    <s v="36"/>
    <d v="2024-12-31T00:00:00"/>
    <s v="NO"/>
    <n v="1110801"/>
    <n v="1196202"/>
    <s v="36 #10 (INTERESSI ATTIVI E COMPETENZE _ Riferimento Operazione : SLI6K20250103IY0120004378407)"/>
    <n v="5301453"/>
  </r>
  <r>
    <x v="24"/>
    <x v="24"/>
    <m/>
    <s v="N"/>
    <x v="1"/>
    <s v=""/>
    <s v=""/>
    <x v="1"/>
    <x v="1"/>
    <s v=""/>
    <s v=""/>
    <s v=""/>
    <s v=""/>
    <s v=""/>
    <s v=""/>
    <s v=""/>
    <s v=""/>
    <d v="2025-01-03T00:00:00"/>
    <n v="0"/>
    <n v="98.64"/>
    <n v="-98.64"/>
    <m/>
    <n v="-98.64"/>
    <m/>
    <s v="PRIMA NOTA"/>
    <s v="36"/>
    <d v="2024-12-31T00:00:00"/>
    <s v="NO"/>
    <n v="1110801"/>
    <n v="1196203"/>
    <s v="36 #20 (INTERESSI ATTIVI E COMPETENZE _ Riferimento Operazione : SLI6K20250103IY0120004378407)"/>
    <n v="5301454"/>
  </r>
  <r>
    <x v="23"/>
    <x v="23"/>
    <m/>
    <s v="N"/>
    <x v="2"/>
    <s v=""/>
    <s v=""/>
    <x v="1"/>
    <x v="1"/>
    <s v=""/>
    <s v=""/>
    <s v=""/>
    <s v=""/>
    <s v=""/>
    <s v=""/>
    <s v=""/>
    <s v=""/>
    <d v="2025-01-03T00:00:00"/>
    <n v="0"/>
    <n v="25.1"/>
    <n v="-25.1"/>
    <m/>
    <n v="-25.1"/>
    <m/>
    <s v="PRIMA NOTA"/>
    <s v="37"/>
    <d v="2024-12-31T00:00:00"/>
    <s v="NO"/>
    <n v="1110802"/>
    <n v="1196204"/>
    <s v="37 #10 (IMPOSTE E TASSE _  _Riferimento Operazione : SLIPG20250103IY2190001630989)"/>
    <n v="5301455"/>
  </r>
  <r>
    <x v="24"/>
    <x v="24"/>
    <m/>
    <s v="N"/>
    <x v="1"/>
    <s v=""/>
    <s v=""/>
    <x v="1"/>
    <x v="1"/>
    <s v=""/>
    <s v=""/>
    <s v=""/>
    <s v=""/>
    <s v=""/>
    <s v=""/>
    <s v=""/>
    <s v=""/>
    <d v="2025-01-03T00:00:00"/>
    <n v="25.1"/>
    <n v="0"/>
    <n v="25.1"/>
    <m/>
    <n v="25.1"/>
    <m/>
    <s v="PRIMA NOTA"/>
    <s v="37"/>
    <d v="2024-12-31T00:00:00"/>
    <s v="NO"/>
    <n v="1110802"/>
    <n v="1196205"/>
    <s v="37 #20 (IMPOSTE E TASSE _  _Riferimento Operazione : SLIPG20250103IY2190001630989)"/>
    <n v="5301456"/>
  </r>
  <r>
    <x v="10"/>
    <x v="10"/>
    <m/>
    <s v="N"/>
    <x v="2"/>
    <s v=""/>
    <s v=""/>
    <x v="1"/>
    <x v="1"/>
    <s v=""/>
    <s v=""/>
    <s v=""/>
    <s v=""/>
    <s v=""/>
    <s v=""/>
    <s v="2014"/>
    <s v="COMUNE DI CINISI"/>
    <d v="2025-01-07T00:00:00"/>
    <n v="0"/>
    <n v="1032.8800000000001"/>
    <n v="-1032.8800000000001"/>
    <m/>
    <n v="-1032.8800000000001"/>
    <m/>
    <s v="FATTURA"/>
    <s v=""/>
    <d v="2025-01-07T00:00:00"/>
    <s v=""/>
    <n v="1209012"/>
    <n v="1275412"/>
    <s v="1-2 #10 (ANALISI RADIOATTIVITA' ACQUE DESTINATE AL CONSUMO UMANO COMUNE DI CINISI)"/>
    <n v="5294746"/>
  </r>
  <r>
    <x v="10"/>
    <x v="10"/>
    <m/>
    <s v="N"/>
    <x v="2"/>
    <s v=""/>
    <s v=""/>
    <x v="1"/>
    <x v="1"/>
    <s v=""/>
    <s v=""/>
    <s v=""/>
    <s v=""/>
    <s v=""/>
    <s v=""/>
    <s v="2014"/>
    <s v="COMUNE DI CINISI"/>
    <d v="2025-01-07T00:00:00"/>
    <n v="0"/>
    <n v="804.24"/>
    <n v="-804.24"/>
    <m/>
    <n v="-804.24"/>
    <m/>
    <s v="FATTURA"/>
    <s v=""/>
    <d v="2025-01-07T00:00:00"/>
    <s v=""/>
    <n v="1209012"/>
    <n v="1275413"/>
    <s v="1-2 #20 (ANALISI FITOFARMACI SU N. 2 CAMPIONI DI ACQUE DESTINATE AL CONSUMO UMANO COMUNE DI CINISI)"/>
    <n v="5294747"/>
  </r>
  <r>
    <x v="25"/>
    <x v="25"/>
    <m/>
    <s v="N"/>
    <x v="1"/>
    <s v=""/>
    <s v=""/>
    <x v="1"/>
    <x v="1"/>
    <s v=""/>
    <s v=""/>
    <s v=""/>
    <s v=""/>
    <s v=""/>
    <s v=""/>
    <s v="2014"/>
    <s v="COMUNE DI CINISI"/>
    <d v="2025-01-07T00:00:00"/>
    <n v="0"/>
    <n v="404.17"/>
    <n v="-404.17"/>
    <m/>
    <n v="-404.17"/>
    <m/>
    <s v="FATTURA"/>
    <s v=""/>
    <d v="2025-01-07T00:00:00"/>
    <s v=""/>
    <n v="1209012"/>
    <s v=""/>
    <s v="1-2 (COSTO ANALISI FITOFARMACI E RADIOATTIVITA' ACQUE VIA NAZIONALE E VIA DE GASPERI IN CINISI. VS VERBALI DI CAMPIONAMENTO  NR 79 E 80 DEL 6/8/24  RIF. PROT. 43573/24 E 74 DEL 2/1/2025 CIG:B49F3D7E0B)"/>
    <n v="5294748"/>
  </r>
  <r>
    <x v="25"/>
    <x v="25"/>
    <m/>
    <s v="N"/>
    <x v="1"/>
    <s v=""/>
    <s v=""/>
    <x v="1"/>
    <x v="1"/>
    <s v=""/>
    <s v=""/>
    <s v=""/>
    <s v=""/>
    <s v=""/>
    <s v=""/>
    <s v="2014"/>
    <s v="COMUNE DI CINISI"/>
    <d v="2025-01-07T00:00:00"/>
    <n v="404.17"/>
    <n v="0"/>
    <n v="404.17"/>
    <m/>
    <n v="404.17"/>
    <m/>
    <s v="FATTURA"/>
    <s v=""/>
    <d v="2025-01-07T00:00:00"/>
    <s v=""/>
    <n v="1209012"/>
    <s v=""/>
    <s v="1-2 (COSTO ANALISI FITOFARMACI E RADIOATTIVITA' ACQUE VIA NAZIONALE E VIA DE GASPERI IN CINISI. VS VERBALI DI CAMPIONAMENTO  NR 79 E 80 DEL 6/8/24  RIF. PROT. 43573/24 E 74 DEL 2/1/2025 CIG:B49F3D7E0B)"/>
    <n v="5294749"/>
  </r>
  <r>
    <x v="26"/>
    <x v="26"/>
    <m/>
    <s v="N"/>
    <x v="2"/>
    <s v=""/>
    <s v=""/>
    <x v="1"/>
    <x v="1"/>
    <s v=""/>
    <s v=""/>
    <s v=""/>
    <s v=""/>
    <s v=""/>
    <s v=""/>
    <s v="2014"/>
    <s v="COMUNE DI CINISI"/>
    <d v="2025-01-07T00:00:00"/>
    <n v="2241.29"/>
    <n v="0"/>
    <n v="2241.29"/>
    <m/>
    <n v="2241.29"/>
    <m/>
    <s v="FATTURA"/>
    <s v=""/>
    <d v="2025-01-07T00:00:00"/>
    <s v=""/>
    <n v="1209012"/>
    <s v=""/>
    <s v="1-2 (COSTO ANALISI FITOFARMACI E RADIOATTIVITA' ACQUE VIA NAZIONALE E VIA DE GASPERI IN CINISI. VS VERBALI DI CAMPIONAMENTO  NR 79 E 80 DEL 6/8/24  RIF. PROT. 43573/24 E 74 DEL 2/1/2025 CIG:B49F3D7E0B)"/>
    <n v="5294754"/>
  </r>
  <r>
    <x v="26"/>
    <x v="26"/>
    <m/>
    <s v="N"/>
    <x v="2"/>
    <s v=""/>
    <s v=""/>
    <x v="1"/>
    <x v="1"/>
    <s v=""/>
    <s v=""/>
    <s v=""/>
    <s v=""/>
    <s v=""/>
    <s v=""/>
    <s v="2014"/>
    <s v="COMUNE DI CINISI"/>
    <d v="2025-01-07T00:00:00"/>
    <n v="0"/>
    <n v="404.17"/>
    <n v="-404.17"/>
    <m/>
    <n v="-404.17"/>
    <m/>
    <s v="FATTURA"/>
    <s v=""/>
    <d v="2025-01-07T00:00:00"/>
    <s v=""/>
    <n v="1209012"/>
    <s v=""/>
    <s v="1-2 (COSTO ANALISI FITOFARMACI E RADIOATTIVITA' ACQUE VIA NAZIONALE E VIA DE GASPERI IN CINISI. VS VERBALI DI CAMPIONAMENTO  NR 79 E 80 DEL 6/8/24  RIF. PROT. 43573/24 E 74 DEL 2/1/2025 CIG:B49F3D7E0B)"/>
    <n v="5294755"/>
  </r>
  <r>
    <x v="10"/>
    <x v="10"/>
    <m/>
    <s v="N"/>
    <x v="2"/>
    <s v=""/>
    <s v=""/>
    <x v="1"/>
    <x v="1"/>
    <s v=""/>
    <s v=""/>
    <s v=""/>
    <s v=""/>
    <s v=""/>
    <s v=""/>
    <s v="225"/>
    <s v="TIM S.P.A."/>
    <d v="2025-01-07T00:00:00"/>
    <n v="0"/>
    <n v="315"/>
    <n v="-315"/>
    <m/>
    <n v="-315"/>
    <m/>
    <s v="FATTURA"/>
    <s v=""/>
    <d v="2025-01-07T00:00:00"/>
    <s v=""/>
    <n v="1209017"/>
    <n v="1275418"/>
    <s v="11 #10 (PROT. 70537/24 Parere tecnico-previsionale CTD7 - VALVERDE CENTRO Comune di Valverde in Via dei lillà n.16)"/>
    <n v="5294762"/>
  </r>
  <r>
    <x v="11"/>
    <x v="11"/>
    <s v="RICAVI"/>
    <s v="N"/>
    <x v="3"/>
    <s v=""/>
    <s v=""/>
    <x v="1"/>
    <x v="1"/>
    <s v=""/>
    <s v=""/>
    <s v=""/>
    <s v=""/>
    <s v="UOCAPPFOR"/>
    <s v="DIRAMM-UOCAPPFOR-UOC APPALTI E FORNITURE"/>
    <s v="225"/>
    <s v="TIM S.P.A."/>
    <d v="2025-01-07T00:00:00"/>
    <n v="0"/>
    <n v="2"/>
    <n v="-2"/>
    <m/>
    <n v="-2"/>
    <m/>
    <s v="FATTURA"/>
    <s v=""/>
    <d v="2025-01-07T00:00:00"/>
    <s v=""/>
    <n v="1209017"/>
    <n v="1275419"/>
    <s v="11 #20 (PROT. 70537/24 Parere tecnico-previsionale CTD7 - VALVERDE CENTRO Comune di Valverde in Via dei lillà n.16)"/>
    <n v="5294765"/>
  </r>
  <r>
    <x v="12"/>
    <x v="12"/>
    <m/>
    <s v="N"/>
    <x v="2"/>
    <s v=""/>
    <s v=""/>
    <x v="1"/>
    <x v="1"/>
    <s v=""/>
    <s v=""/>
    <s v=""/>
    <s v=""/>
    <s v=""/>
    <s v=""/>
    <s v="225"/>
    <s v="TIM S.P.A."/>
    <d v="2025-01-07T00:00:00"/>
    <n v="317"/>
    <n v="0"/>
    <n v="317"/>
    <m/>
    <n v="317"/>
    <m/>
    <s v="FATTURA"/>
    <s v=""/>
    <d v="2025-01-07T00:00:00"/>
    <s v=""/>
    <n v="1209017"/>
    <s v=""/>
    <s v="11 (PROT. 70537/24 Parere tecnico-previsionale CTD7 - VALVERDE CENTRO Comune di Valverde in Via dei lillà n.16)"/>
    <n v="5294766"/>
  </r>
  <r>
    <x v="10"/>
    <x v="10"/>
    <m/>
    <s v="N"/>
    <x v="2"/>
    <s v=""/>
    <s v=""/>
    <x v="1"/>
    <x v="1"/>
    <s v=""/>
    <s v=""/>
    <s v=""/>
    <s v=""/>
    <s v=""/>
    <s v=""/>
    <s v="5250"/>
    <s v="ILIAD ITALIA SPA"/>
    <d v="2025-01-07T00:00:00"/>
    <n v="0"/>
    <n v="370"/>
    <n v="-370"/>
    <m/>
    <n v="-370"/>
    <m/>
    <s v="FATTURA"/>
    <s v=""/>
    <d v="2025-01-07T00:00:00"/>
    <s v=""/>
    <n v="1209020"/>
    <n v="1275423"/>
    <s v="13 #10 (PROT. 70863/24 Parere tecnico-previsionale ME98121_012 GIOSTRA Comune di Messina, Via Palermo, 300)"/>
    <n v="5294774"/>
  </r>
  <r>
    <x v="11"/>
    <x v="11"/>
    <s v="RICAVI"/>
    <s v="N"/>
    <x v="3"/>
    <s v=""/>
    <s v=""/>
    <x v="1"/>
    <x v="1"/>
    <s v=""/>
    <s v=""/>
    <s v=""/>
    <s v=""/>
    <s v="UOCAPPFOR"/>
    <s v="DIRAMM-UOCAPPFOR-UOC APPALTI E FORNITURE"/>
    <s v="5250"/>
    <s v="ILIAD ITALIA SPA"/>
    <d v="2025-01-07T00:00:00"/>
    <n v="0"/>
    <n v="2"/>
    <n v="-2"/>
    <m/>
    <n v="-2"/>
    <m/>
    <s v="FATTURA"/>
    <s v=""/>
    <d v="2025-01-07T00:00:00"/>
    <s v=""/>
    <n v="1209020"/>
    <n v="1275424"/>
    <s v="13 #20 (PROT. 70863/24 Parere tecnico-previsionale ME98121_012 GIOSTRA Comune di Messina, Via Palermo, 300)"/>
    <n v="5294777"/>
  </r>
  <r>
    <x v="12"/>
    <x v="12"/>
    <m/>
    <s v="N"/>
    <x v="2"/>
    <s v=""/>
    <s v=""/>
    <x v="1"/>
    <x v="1"/>
    <s v=""/>
    <s v=""/>
    <s v=""/>
    <s v=""/>
    <s v=""/>
    <s v=""/>
    <s v="5250"/>
    <s v="ILIAD ITALIA SPA"/>
    <d v="2025-01-07T00:00:00"/>
    <n v="372"/>
    <n v="0"/>
    <n v="372"/>
    <m/>
    <n v="372"/>
    <m/>
    <s v="FATTURA"/>
    <s v=""/>
    <d v="2025-01-07T00:00:00"/>
    <s v=""/>
    <n v="1209020"/>
    <s v=""/>
    <s v="13 (PROT. 70863/24 Parere tecnico-previsionale ME98121_012 GIOSTRA Comune di Messina, Via Palermo, 300)"/>
    <n v="5294778"/>
  </r>
  <r>
    <x v="13"/>
    <x v="13"/>
    <s v="RICAVI"/>
    <s v="N"/>
    <x v="3"/>
    <s v="2-0102SAS200"/>
    <s v="U.O.C. AGENTI FISICI (S2)"/>
    <x v="1"/>
    <x v="1"/>
    <s v=""/>
    <s v=""/>
    <s v=""/>
    <s v=""/>
    <s v="UOCAPPFOR"/>
    <s v="DIRAMM-UOCAPPFOR-UOC APPALTI E FORNITURE"/>
    <s v="1012900"/>
    <s v="ZEFIRO NET srl"/>
    <d v="2025-01-07T00:00:00"/>
    <n v="0"/>
    <n v="315"/>
    <n v="-315"/>
    <m/>
    <n v="-315"/>
    <m/>
    <s v="FATTURA"/>
    <s v=""/>
    <d v="2025-01-07T00:00:00"/>
    <s v=""/>
    <n v="1209022"/>
    <n v="1275426"/>
    <s v="14 #10 (PROT. 32/25 Parere tecnico-previsionale “COMISO NORD”, codice RG070 ubicata nel Comune di_x000a_Comiso in Via Falcone 25._x000a_)"/>
    <n v="5294783"/>
  </r>
  <r>
    <x v="11"/>
    <x v="11"/>
    <s v="RICAVI"/>
    <s v="N"/>
    <x v="3"/>
    <s v=""/>
    <s v=""/>
    <x v="1"/>
    <x v="1"/>
    <s v=""/>
    <s v=""/>
    <s v=""/>
    <s v=""/>
    <s v="UOCAPPFOR"/>
    <s v="DIRAMM-UOCAPPFOR-UOC APPALTI E FORNITURE"/>
    <s v="1012900"/>
    <s v="ZEFIRO NET srl"/>
    <d v="2025-01-07T00:00:00"/>
    <n v="0"/>
    <n v="2"/>
    <n v="-2"/>
    <m/>
    <n v="-2"/>
    <m/>
    <s v="FATTURA"/>
    <s v=""/>
    <d v="2025-01-07T00:00:00"/>
    <s v=""/>
    <n v="1209022"/>
    <n v="1275427"/>
    <s v="14 #20 (PROT. 32/25 Parere tecnico-previsionale “COMISO NORD”, codice RG070 ubicata nel Comune di_x000a_Comiso in Via Falcone 25._x000a_)"/>
    <n v="5294784"/>
  </r>
  <r>
    <x v="12"/>
    <x v="12"/>
    <m/>
    <s v="N"/>
    <x v="2"/>
    <s v=""/>
    <s v=""/>
    <x v="1"/>
    <x v="1"/>
    <s v=""/>
    <s v=""/>
    <s v=""/>
    <s v=""/>
    <s v=""/>
    <s v=""/>
    <s v="1012900"/>
    <s v="ZEFIRO NET srl"/>
    <d v="2025-01-07T00:00:00"/>
    <n v="317"/>
    <n v="0"/>
    <n v="317"/>
    <m/>
    <n v="317"/>
    <m/>
    <s v="FATTURA"/>
    <s v=""/>
    <d v="2025-01-07T00:00:00"/>
    <s v=""/>
    <n v="1209022"/>
    <s v=""/>
    <s v="14 (PROT. 32/25 Parere tecnico-previsionale “COMISO NORD”, codice RG070 ubicata nel Comune di_x000a_Comiso in Via Falcone 25._x000a_)"/>
    <n v="5294785"/>
  </r>
  <r>
    <x v="13"/>
    <x v="13"/>
    <s v="RICAVI"/>
    <s v="N"/>
    <x v="3"/>
    <s v="2-0102SAS200"/>
    <s v="U.O.C. AGENTI FISICI (S2)"/>
    <x v="1"/>
    <x v="1"/>
    <s v=""/>
    <s v=""/>
    <s v=""/>
    <s v=""/>
    <s v="UOCAPPFOR"/>
    <s v="DIRAMM-UOCAPPFOR-UOC APPALTI E FORNITURE"/>
    <s v="244"/>
    <s v="WIND TRE S.P.A."/>
    <d v="2025-01-07T00:00:00"/>
    <n v="0"/>
    <n v="315"/>
    <n v="-315"/>
    <m/>
    <n v="-315"/>
    <m/>
    <s v="FATTURA"/>
    <s v=""/>
    <d v="2025-01-07T00:00:00"/>
    <s v=""/>
    <n v="1209025"/>
    <n v="1275430"/>
    <s v="15 #10 (PROT. 33/25 Parere tecnico-previsionale CT285 – SAN GIOVANNI GALERMO 2 Comune di Catania, Via Rustico – San Giovanni Galermo N.C.T. del Comune di Catania)"/>
    <n v="5294790"/>
  </r>
  <r>
    <x v="11"/>
    <x v="11"/>
    <s v="RICAVI"/>
    <s v="N"/>
    <x v="3"/>
    <s v=""/>
    <s v=""/>
    <x v="1"/>
    <x v="1"/>
    <s v=""/>
    <s v=""/>
    <s v=""/>
    <s v=""/>
    <s v="UOCAPPFOR"/>
    <s v="DIRAMM-UOCAPPFOR-UOC APPALTI E FORNITURE"/>
    <s v="244"/>
    <s v="WIND TRE S.P.A."/>
    <d v="2025-01-07T00:00:00"/>
    <n v="0"/>
    <n v="2"/>
    <n v="-2"/>
    <m/>
    <n v="-2"/>
    <m/>
    <s v="FATTURA"/>
    <s v=""/>
    <d v="2025-01-07T00:00:00"/>
    <s v=""/>
    <n v="1209025"/>
    <n v="1275431"/>
    <s v="15 #20 (PROT. 33/25 Parere tecnico-previsionale CT285 – SAN GIOVANNI GALERMO 2 Comune di Catania, Via Rustico – San Giovanni Galermo N.C.T. del Comune di Catania)"/>
    <n v="5294791"/>
  </r>
  <r>
    <x v="12"/>
    <x v="12"/>
    <m/>
    <s v="N"/>
    <x v="2"/>
    <s v=""/>
    <s v=""/>
    <x v="1"/>
    <x v="1"/>
    <s v=""/>
    <s v=""/>
    <s v=""/>
    <s v=""/>
    <s v=""/>
    <s v=""/>
    <s v="244"/>
    <s v="WIND TRE S.P.A."/>
    <d v="2025-01-07T00:00:00"/>
    <n v="317"/>
    <n v="0"/>
    <n v="317"/>
    <m/>
    <n v="317"/>
    <m/>
    <s v="FATTURA"/>
    <s v=""/>
    <d v="2025-01-07T00:00:00"/>
    <s v=""/>
    <n v="1209025"/>
    <s v=""/>
    <s v="15 (PROT. 33/25 Parere tecnico-previsionale CT285 – SAN GIOVANNI GALERMO 2 Comune di Catania, Via Rustico – San Giovanni Galermo N.C.T. del Comune di Catania)"/>
    <n v="5294792"/>
  </r>
  <r>
    <x v="13"/>
    <x v="13"/>
    <s v="RICAVI"/>
    <s v="N"/>
    <x v="3"/>
    <s v="2-0102SAS200"/>
    <s v="U.O.C. AGENTI FISICI (S2)"/>
    <x v="1"/>
    <x v="1"/>
    <s v=""/>
    <s v=""/>
    <s v=""/>
    <s v=""/>
    <s v="UOCAPPFOR"/>
    <s v="DIRAMM-UOCAPPFOR-UOC APPALTI E FORNITURE"/>
    <s v="244"/>
    <s v="WIND TRE S.P.A."/>
    <d v="2025-01-07T00:00:00"/>
    <n v="0"/>
    <n v="315"/>
    <n v="-315"/>
    <m/>
    <n v="-315"/>
    <m/>
    <s v="FATTURA"/>
    <s v=""/>
    <d v="2025-01-07T00:00:00"/>
    <s v=""/>
    <n v="1209029"/>
    <n v="1275435"/>
    <s v="16 #10 (PROT. 36/25 Parere tecnico-previsionale CT106 – SAN GIOVANNI LA PUNTA Comune di SAN GIOVANNI LA PUNTA, Via Sergente Pennisi, 2)"/>
    <n v="5294799"/>
  </r>
  <r>
    <x v="11"/>
    <x v="11"/>
    <s v="RICAVI"/>
    <s v="N"/>
    <x v="3"/>
    <s v=""/>
    <s v=""/>
    <x v="1"/>
    <x v="1"/>
    <s v=""/>
    <s v=""/>
    <s v=""/>
    <s v=""/>
    <s v="UOCAPPFOR"/>
    <s v="DIRAMM-UOCAPPFOR-UOC APPALTI E FORNITURE"/>
    <s v="244"/>
    <s v="WIND TRE S.P.A."/>
    <d v="2025-01-07T00:00:00"/>
    <n v="0"/>
    <n v="2"/>
    <n v="-2"/>
    <m/>
    <n v="-2"/>
    <m/>
    <s v="FATTURA"/>
    <s v=""/>
    <d v="2025-01-07T00:00:00"/>
    <s v=""/>
    <n v="1209029"/>
    <n v="1275436"/>
    <s v="16 #20 (PROT. 36/25 Parere tecnico-previsionale CT106 – SAN GIOVANNI LA PUNTA Comune di SAN GIOVANNI LA PUNTA, Via Sergente Pennisi, 2)"/>
    <n v="5294800"/>
  </r>
  <r>
    <x v="12"/>
    <x v="12"/>
    <m/>
    <s v="N"/>
    <x v="2"/>
    <s v=""/>
    <s v=""/>
    <x v="1"/>
    <x v="1"/>
    <s v=""/>
    <s v=""/>
    <s v=""/>
    <s v=""/>
    <s v=""/>
    <s v=""/>
    <s v="244"/>
    <s v="WIND TRE S.P.A."/>
    <d v="2025-01-07T00:00:00"/>
    <n v="317"/>
    <n v="0"/>
    <n v="317"/>
    <m/>
    <n v="317"/>
    <m/>
    <s v="FATTURA"/>
    <s v=""/>
    <d v="2025-01-07T00:00:00"/>
    <s v=""/>
    <n v="1209029"/>
    <s v=""/>
    <s v="16 (PROT. 36/25 Parere tecnico-previsionale CT106 – SAN GIOVANNI LA PUNTA Comune di SAN GIOVANNI LA PUNTA, Via Sergente Pennisi, 2)"/>
    <n v="5294801"/>
  </r>
  <r>
    <x v="13"/>
    <x v="13"/>
    <s v="RICAVI"/>
    <s v="N"/>
    <x v="3"/>
    <s v="2-0102SAS200"/>
    <s v="U.O.C. AGENTI FISICI (S2)"/>
    <x v="1"/>
    <x v="1"/>
    <s v=""/>
    <s v=""/>
    <s v=""/>
    <s v=""/>
    <s v="UOCAPPFOR"/>
    <s v="DIRAMM-UOCAPPFOR-UOC APPALTI E FORNITURE"/>
    <s v="225"/>
    <s v="TIM S.P.A."/>
    <d v="2025-01-07T00:00:00"/>
    <n v="0"/>
    <n v="315"/>
    <n v="-315"/>
    <m/>
    <n v="-315"/>
    <m/>
    <s v="FATTURA"/>
    <s v=""/>
    <d v="2025-01-07T00:00:00"/>
    <s v=""/>
    <n v="1209031"/>
    <n v="1275438"/>
    <s v="17 #10 (PROT. 51/25  Parere tecnico previsionale denominata “ T ANGENZIALE O VEST ”, codice sito CX30 ,_x000a_ubicata in via Cosmo Mollica Alagona n. 65 nel territorio del Comune di Catania)"/>
    <n v="5294804"/>
  </r>
  <r>
    <x v="11"/>
    <x v="11"/>
    <s v="RICAVI"/>
    <s v="N"/>
    <x v="3"/>
    <s v=""/>
    <s v=""/>
    <x v="1"/>
    <x v="1"/>
    <s v=""/>
    <s v=""/>
    <s v=""/>
    <s v=""/>
    <s v="UOCAPPFOR"/>
    <s v="DIRAMM-UOCAPPFOR-UOC APPALTI E FORNITURE"/>
    <s v="225"/>
    <s v="TIM S.P.A."/>
    <d v="2025-01-07T00:00:00"/>
    <n v="0"/>
    <n v="2"/>
    <n v="-2"/>
    <m/>
    <n v="-2"/>
    <m/>
    <s v="FATTURA"/>
    <s v=""/>
    <d v="2025-01-07T00:00:00"/>
    <s v=""/>
    <n v="1209031"/>
    <n v="1275439"/>
    <s v="17 #20 (PROT. 51/25  Parere tecnico previsionale denominata “ TANGENZIALE OVEST ”, codice sito CX30 ,_x000a_ubicata in via Cosmo Mollica Alagona n. 65 nel territorio del Comune di Catania)"/>
    <n v="5294805"/>
  </r>
  <r>
    <x v="12"/>
    <x v="12"/>
    <m/>
    <s v="N"/>
    <x v="2"/>
    <s v=""/>
    <s v=""/>
    <x v="1"/>
    <x v="1"/>
    <s v=""/>
    <s v=""/>
    <s v=""/>
    <s v=""/>
    <s v=""/>
    <s v=""/>
    <s v="225"/>
    <s v="TIM S.P.A."/>
    <d v="2025-01-07T00:00:00"/>
    <n v="317"/>
    <n v="0"/>
    <n v="317"/>
    <m/>
    <n v="317"/>
    <m/>
    <s v="FATTURA"/>
    <s v=""/>
    <d v="2025-01-07T00:00:00"/>
    <s v=""/>
    <n v="1209031"/>
    <s v=""/>
    <s v="17 (PROT. 51/25  Parere tecnico previsionale denominata “ TANGENZIALE OVEST ”, codice sito CX30 ,_x000a_ubicata in via Cosmo Mollica Alagona n. 65 nel territorio del Comune di Catania)"/>
    <n v="5294806"/>
  </r>
  <r>
    <x v="13"/>
    <x v="13"/>
    <s v="RICAVI"/>
    <s v="N"/>
    <x v="3"/>
    <s v="2-0102SAS200"/>
    <s v="U.O.C. AGENTI FISICI (S2)"/>
    <x v="1"/>
    <x v="1"/>
    <s v=""/>
    <s v=""/>
    <s v=""/>
    <s v=""/>
    <s v="UOCAPPFOR"/>
    <s v="DIRAMM-UOCAPPFOR-UOC APPALTI E FORNITURE"/>
    <s v="285"/>
    <s v="VODAFONE ITALIA S.P.A."/>
    <d v="2025-01-07T00:00:00"/>
    <n v="0"/>
    <n v="315"/>
    <n v="-315"/>
    <m/>
    <n v="-315"/>
    <m/>
    <s v="FATTURA"/>
    <s v=""/>
    <d v="2025-01-07T00:00:00"/>
    <s v=""/>
    <n v="1209034"/>
    <n v="1275441"/>
    <s v="18 #10 (PROT. 57/25 Parere tecnico previsionale “AG SAN GIUSEPPUZZO”, codice sito 4RM05319, ubicata presso Contrada San Giuseppuzzo snc nel territorio del Comune di Agrigento (AG) )"/>
    <n v="5294809"/>
  </r>
  <r>
    <x v="11"/>
    <x v="11"/>
    <s v="RICAVI"/>
    <s v="N"/>
    <x v="3"/>
    <s v=""/>
    <s v=""/>
    <x v="1"/>
    <x v="1"/>
    <s v=""/>
    <s v=""/>
    <s v=""/>
    <s v=""/>
    <s v="UOCAPPFOR"/>
    <s v="DIRAMM-UOCAPPFOR-UOC APPALTI E FORNITURE"/>
    <s v="285"/>
    <s v="VODAFONE ITALIA S.P.A."/>
    <d v="2025-01-07T00:00:00"/>
    <n v="0"/>
    <n v="2"/>
    <n v="-2"/>
    <m/>
    <n v="-2"/>
    <m/>
    <s v="FATTURA"/>
    <s v=""/>
    <d v="2025-01-07T00:00:00"/>
    <s v=""/>
    <n v="1209034"/>
    <n v="1275442"/>
    <s v="18 #20 (PROT. 57/25 Parere tecnico previsionale “AG SAN GIUSEPPUZZO”, codice sito 4RM05319, ubicata presso Contrada San Giuseppuzzo snc nel territorio del Comune di Agrigento (AG) )"/>
    <n v="5294810"/>
  </r>
  <r>
    <x v="12"/>
    <x v="12"/>
    <m/>
    <s v="N"/>
    <x v="2"/>
    <s v=""/>
    <s v=""/>
    <x v="1"/>
    <x v="1"/>
    <s v=""/>
    <s v=""/>
    <s v=""/>
    <s v=""/>
    <s v=""/>
    <s v=""/>
    <s v="285"/>
    <s v="VODAFONE ITALIA S.P.A."/>
    <d v="2025-01-07T00:00:00"/>
    <n v="317"/>
    <n v="0"/>
    <n v="317"/>
    <m/>
    <n v="317"/>
    <m/>
    <s v="FATTURA"/>
    <s v=""/>
    <d v="2025-01-07T00:00:00"/>
    <s v=""/>
    <n v="1209034"/>
    <s v=""/>
    <s v="18 (PROT. 57/25 Parere tecnico previsionale “AG SAN GIUSEPPUZZO”, codice sito 4RM05319, ubicata presso Contrada San Giuseppuzzo snc nel territorio del Comune di Agrigento (AG) )"/>
    <n v="5294811"/>
  </r>
  <r>
    <x v="13"/>
    <x v="13"/>
    <s v="RICAVI"/>
    <s v="N"/>
    <x v="3"/>
    <s v="2-0102SAS200"/>
    <s v="U.O.C. AGENTI FISICI (S2)"/>
    <x v="1"/>
    <x v="1"/>
    <s v=""/>
    <s v=""/>
    <s v=""/>
    <s v=""/>
    <s v="UOCAPPFOR"/>
    <s v="DIRAMM-UOCAPPFOR-UOC APPALTI E FORNITURE"/>
    <s v="285"/>
    <s v="VODAFONE ITALIA S.P.A."/>
    <d v="2025-01-07T00:00:00"/>
    <n v="0"/>
    <n v="315"/>
    <n v="-315"/>
    <m/>
    <n v="-315"/>
    <m/>
    <s v="FATTURA"/>
    <s v=""/>
    <d v="2025-01-07T00:00:00"/>
    <s v=""/>
    <n v="1209035"/>
    <n v="1275444"/>
    <s v="19 #10 (PROT. 94/25 Parere tecnico-previsionale “GELA NORD” codice sito 4RM00748, da parte di_x000a_Vodafone Italia S.p.A., ubicata in via Domenichino n. 5 nel territorio del Comune di Gela_x000a_(CL). - PARERE CONDIZION)"/>
    <n v="5294814"/>
  </r>
  <r>
    <x v="11"/>
    <x v="11"/>
    <s v="RICAVI"/>
    <s v="N"/>
    <x v="3"/>
    <s v=""/>
    <s v=""/>
    <x v="1"/>
    <x v="1"/>
    <s v=""/>
    <s v=""/>
    <s v=""/>
    <s v=""/>
    <s v="UOCAPPFOR"/>
    <s v="DIRAMM-UOCAPPFOR-UOC APPALTI E FORNITURE"/>
    <s v="285"/>
    <s v="VODAFONE ITALIA S.P.A."/>
    <d v="2025-01-07T00:00:00"/>
    <n v="0"/>
    <n v="2"/>
    <n v="-2"/>
    <m/>
    <n v="-2"/>
    <m/>
    <s v="FATTURA"/>
    <s v=""/>
    <d v="2025-01-07T00:00:00"/>
    <s v=""/>
    <n v="1209035"/>
    <n v="1275445"/>
    <s v="19 #20 (PROT. 94/25 Parere tecnico-previsionale “GELA NORD” codice sito 4RM00748, da parte di_x000a_Vodafone Italia S.p.A., ubicata in via Domenichino n. 5 nel territorio del Comune di Gela_x000a_(CL). - PARERE CONDIZIONATO -_x000a_)"/>
    <n v="5294815"/>
  </r>
  <r>
    <x v="12"/>
    <x v="12"/>
    <m/>
    <s v="N"/>
    <x v="2"/>
    <s v=""/>
    <s v=""/>
    <x v="1"/>
    <x v="1"/>
    <s v=""/>
    <s v=""/>
    <s v=""/>
    <s v=""/>
    <s v=""/>
    <s v=""/>
    <s v="285"/>
    <s v="VODAFONE ITALIA S.P.A."/>
    <d v="2025-01-07T00:00:00"/>
    <n v="317"/>
    <n v="0"/>
    <n v="317"/>
    <m/>
    <n v="317"/>
    <m/>
    <s v="FATTURA"/>
    <s v=""/>
    <d v="2025-01-07T00:00:00"/>
    <s v=""/>
    <n v="1209035"/>
    <s v=""/>
    <s v="19 (PROT. 94/25 Parere tecnico-previsionale “GELA NORD” codice sito 4RM00748, da parte di_x000a_Vodafone Italia S.p.A., ubicata in via Domenichino n. 5 nel territorio del Comune di Gela_x000a_(CL). - PARERE CONDIZIONATO -_x000a_)"/>
    <n v="5294816"/>
  </r>
  <r>
    <x v="13"/>
    <x v="13"/>
    <s v="RICAVI"/>
    <s v="N"/>
    <x v="3"/>
    <s v="2-0102SAS200"/>
    <s v="U.O.C. AGENTI FISICI (S2)"/>
    <x v="1"/>
    <x v="1"/>
    <s v=""/>
    <s v=""/>
    <s v=""/>
    <s v=""/>
    <s v="UOCAPPFOR"/>
    <s v="DIRAMM-UOCAPPFOR-UOC APPALTI E FORNITURE"/>
    <s v="225"/>
    <s v="TIM S.P.A."/>
    <d v="2025-01-07T00:00:00"/>
    <n v="0"/>
    <n v="315"/>
    <n v="-315"/>
    <m/>
    <n v="-315"/>
    <m/>
    <s v="FATTURA"/>
    <s v=""/>
    <d v="2025-01-07T00:00:00"/>
    <s v=""/>
    <n v="1209036"/>
    <n v="1275446"/>
    <s v="20 #10 (PROT. 59/25 Parere tecnico-previsionale CX30-CT PIAZZA VERGA Comune di Catania, Corso Italia n. 11)"/>
    <n v="5294817"/>
  </r>
  <r>
    <x v="11"/>
    <x v="11"/>
    <s v="RICAVI"/>
    <s v="N"/>
    <x v="3"/>
    <s v=""/>
    <s v=""/>
    <x v="1"/>
    <x v="1"/>
    <s v=""/>
    <s v=""/>
    <s v=""/>
    <s v=""/>
    <s v="UOCAPPFOR"/>
    <s v="DIRAMM-UOCAPPFOR-UOC APPALTI E FORNITURE"/>
    <s v="225"/>
    <s v="TIM S.P.A."/>
    <d v="2025-01-07T00:00:00"/>
    <n v="0"/>
    <n v="2"/>
    <n v="-2"/>
    <m/>
    <n v="-2"/>
    <m/>
    <s v="FATTURA"/>
    <s v=""/>
    <d v="2025-01-07T00:00:00"/>
    <s v=""/>
    <n v="1209036"/>
    <n v="1275447"/>
    <s v="20 #20 (PROT. 59/25 Parere tecnico-previsionale CX30-CT PIAZZA VERGA Comune di Catania, Corso Italia n. 11)"/>
    <n v="5294818"/>
  </r>
  <r>
    <x v="12"/>
    <x v="12"/>
    <m/>
    <s v="N"/>
    <x v="2"/>
    <s v=""/>
    <s v=""/>
    <x v="1"/>
    <x v="1"/>
    <s v=""/>
    <s v=""/>
    <s v=""/>
    <s v=""/>
    <s v=""/>
    <s v=""/>
    <s v="225"/>
    <s v="TIM S.P.A."/>
    <d v="2025-01-07T00:00:00"/>
    <n v="317"/>
    <n v="0"/>
    <n v="317"/>
    <m/>
    <n v="317"/>
    <m/>
    <s v="FATTURA"/>
    <s v=""/>
    <d v="2025-01-07T00:00:00"/>
    <s v=""/>
    <n v="1209036"/>
    <s v=""/>
    <s v="20 (PROT. 59/25 Parere tecnico-previsionale CX30-CT PIAZZA VERGA Comune di Catania, Corso Italia n. 11)"/>
    <n v="5294819"/>
  </r>
  <r>
    <x v="13"/>
    <x v="13"/>
    <s v="RICAVI"/>
    <s v="N"/>
    <x v="3"/>
    <s v="2-0102SAS200"/>
    <s v="U.O.C. AGENTI FISICI (S2)"/>
    <x v="1"/>
    <x v="1"/>
    <s v=""/>
    <s v=""/>
    <s v=""/>
    <s v=""/>
    <s v="UOCAPPFOR"/>
    <s v="DIRAMM-UOCAPPFOR-UOC APPALTI E FORNITURE"/>
    <s v="1012900"/>
    <s v="ZEFIRO NET srl"/>
    <d v="2025-01-07T00:00:00"/>
    <n v="0"/>
    <n v="315"/>
    <n v="-315"/>
    <m/>
    <n v="-315"/>
    <m/>
    <s v="FATTURA"/>
    <s v=""/>
    <d v="2025-01-07T00:00:00"/>
    <s v=""/>
    <n v="1209037"/>
    <n v="1275448"/>
    <s v="21 #10 (PROT.  85/25 Parere tecnico previsionale  “SCIACCA EST VFI” (codice sito “AG310”), ubicata presso C.da San Calogero snc nel territorio del Comune di Sciacca.)"/>
    <n v="5294820"/>
  </r>
  <r>
    <x v="11"/>
    <x v="11"/>
    <s v="RICAVI"/>
    <s v="N"/>
    <x v="3"/>
    <s v=""/>
    <s v=""/>
    <x v="1"/>
    <x v="1"/>
    <s v=""/>
    <s v=""/>
    <s v=""/>
    <s v=""/>
    <s v="UOCAPPFOR"/>
    <s v="DIRAMM-UOCAPPFOR-UOC APPALTI E FORNITURE"/>
    <s v="1012900"/>
    <s v="ZEFIRO NET srl"/>
    <d v="2025-01-07T00:00:00"/>
    <n v="0"/>
    <n v="2"/>
    <n v="-2"/>
    <m/>
    <n v="-2"/>
    <m/>
    <s v="FATTURA"/>
    <s v=""/>
    <d v="2025-01-07T00:00:00"/>
    <s v=""/>
    <n v="1209037"/>
    <n v="1275449"/>
    <s v="21 #20 (PROT.  85/25 Parere tecnico previsionale  “SCIACCA EST VFI” (codice sito “AG310”), ubicata presso C.da San Calogero snc nel territorio del Comune di Sciacca.)"/>
    <n v="5294821"/>
  </r>
  <r>
    <x v="12"/>
    <x v="12"/>
    <m/>
    <s v="N"/>
    <x v="2"/>
    <s v=""/>
    <s v=""/>
    <x v="1"/>
    <x v="1"/>
    <s v=""/>
    <s v=""/>
    <s v=""/>
    <s v=""/>
    <s v=""/>
    <s v=""/>
    <s v="1012900"/>
    <s v="ZEFIRO NET srl"/>
    <d v="2025-01-07T00:00:00"/>
    <n v="317"/>
    <n v="0"/>
    <n v="317"/>
    <m/>
    <n v="317"/>
    <m/>
    <s v="FATTURA"/>
    <s v=""/>
    <d v="2025-01-07T00:00:00"/>
    <s v=""/>
    <n v="1209037"/>
    <s v=""/>
    <s v="21 (PROT.  85/25 Parere tecnico previsionale  “SCIACCA EST VFI” (codice sito “AG310”), ubicata presso C.da San Calogero snc nel territorio del Comune di Sciacca.)"/>
    <n v="5294822"/>
  </r>
  <r>
    <x v="1"/>
    <x v="1"/>
    <m/>
    <s v="N"/>
    <x v="1"/>
    <s v="2-0401ALL100"/>
    <s v="U.O.C. – CATANIA (L1)"/>
    <x v="7"/>
    <x v="7"/>
    <s v="NOCIG"/>
    <s v="NOCIG"/>
    <s v=""/>
    <s v=""/>
    <s v="DIPLAB"/>
    <s v="DIPARTIMENTO AREA LABORATORISTICA"/>
    <s v="1021900"/>
    <s v="ZERBO ANTONIO"/>
    <d v="2025-01-07T00:00:00"/>
    <n v="2086.63"/>
    <n v="0"/>
    <n v="2086.63"/>
    <m/>
    <n v="2086.63"/>
    <m/>
    <s v="FATTURA"/>
    <s v="FATTPA 1_25"/>
    <d v="2025-01-01T00:00:00"/>
    <s v=""/>
    <n v="1209033"/>
    <n v="1275730"/>
    <s v="2 #10 ( DDG 550/2023 e DDG 341/2024 Attivit� di monitoraggio per complessive ore 130 svolte dal 01-12-2024 al 31-12-2024)"/>
    <n v="5297115"/>
  </r>
  <r>
    <x v="3"/>
    <x v="3"/>
    <m/>
    <s v="N"/>
    <x v="1"/>
    <s v=""/>
    <s v=""/>
    <x v="1"/>
    <x v="1"/>
    <s v=""/>
    <s v=""/>
    <s v=""/>
    <s v=""/>
    <s v=""/>
    <s v=""/>
    <s v="1021900"/>
    <s v="ZERBO ANTONIO"/>
    <d v="2025-01-07T00:00:00"/>
    <n v="0"/>
    <n v="2086.63"/>
    <n v="-2086.63"/>
    <m/>
    <n v="-2086.63"/>
    <m/>
    <s v="FATTURA"/>
    <s v="FATTPA 1_25"/>
    <d v="2025-01-01T00:00:00"/>
    <s v=""/>
    <n v="1209033"/>
    <s v=""/>
    <s v="2 ( DDG 550/2023 e DDG 341/2024 Attivit� di monitoraggio per complessive ore 130 svolte dal 01-12-2024 al 31-12-2024)"/>
    <n v="5297116"/>
  </r>
  <r>
    <x v="1"/>
    <x v="1"/>
    <m/>
    <s v="N"/>
    <x v="1"/>
    <s v="2-0701ALL300"/>
    <s v="U.O.C. – RAGUSA (L3)"/>
    <x v="5"/>
    <x v="5"/>
    <s v="NOCIG"/>
    <s v="NOCIG"/>
    <s v="F62G16000000001"/>
    <s v="FSC"/>
    <s v="DIPLAB"/>
    <s v="DIPARTIMENTO AREA LABORATORISTICA"/>
    <s v="5763"/>
    <s v="GIONFRIDDO CORRADO"/>
    <d v="2025-01-07T00:00:00"/>
    <n v="3120"/>
    <n v="0"/>
    <n v="3120"/>
    <m/>
    <n v="3120"/>
    <m/>
    <s v="FATTURA"/>
    <s v="01/2025"/>
    <d v="2025-01-01T00:00:00"/>
    <s v=""/>
    <n v="1209038"/>
    <n v="1275912"/>
    <s v="3 #10"/>
    <n v="5297663"/>
  </r>
  <r>
    <x v="27"/>
    <x v="27"/>
    <m/>
    <s v="N"/>
    <x v="1"/>
    <s v=""/>
    <s v=""/>
    <x v="5"/>
    <x v="5"/>
    <s v=""/>
    <s v=""/>
    <s v=""/>
    <s v=""/>
    <s v=""/>
    <s v=""/>
    <s v="5763"/>
    <s v="GIONFRIDDO CORRADO"/>
    <d v="2025-01-07T00:00:00"/>
    <n v="0"/>
    <n v="3120"/>
    <n v="-3120"/>
    <m/>
    <n v="-3120"/>
    <m/>
    <s v="FATTURA"/>
    <s v="01/2025"/>
    <d v="2025-01-01T00:00:00"/>
    <s v=""/>
    <n v="1209038"/>
    <s v=""/>
    <s v="3"/>
    <n v="5297664"/>
  </r>
  <r>
    <x v="10"/>
    <x v="10"/>
    <m/>
    <s v="N"/>
    <x v="2"/>
    <s v=""/>
    <s v=""/>
    <x v="1"/>
    <x v="1"/>
    <s v=""/>
    <s v=""/>
    <s v=""/>
    <s v=""/>
    <s v=""/>
    <s v=""/>
    <s v="244"/>
    <s v="WIND TRE S.P.A."/>
    <d v="2025-01-07T00:00:00"/>
    <n v="0"/>
    <n v="315"/>
    <n v="-315"/>
    <m/>
    <n v="-315"/>
    <m/>
    <s v="FATTURA"/>
    <s v=""/>
    <d v="2025-01-07T00:00:00"/>
    <s v=""/>
    <n v="1209019"/>
    <n v="1275421"/>
    <s v="12 #10 (PROT. 70755/24 Parere tecnico-previsionale “BARRACCA”, codice sito “ME033”, sito in Via Nazionale, 25, Comune di_x000a_Sant’Alessio Siculo)"/>
    <n v="5300749"/>
  </r>
  <r>
    <x v="11"/>
    <x v="11"/>
    <s v="RICAVI"/>
    <s v="N"/>
    <x v="3"/>
    <s v=""/>
    <s v=""/>
    <x v="1"/>
    <x v="1"/>
    <s v=""/>
    <s v=""/>
    <s v=""/>
    <s v=""/>
    <s v="UOCAPPFOR"/>
    <s v="DIRAMM-UOCAPPFOR-UOC APPALTI E FORNITURE"/>
    <s v="244"/>
    <s v="WIND TRE S.P.A."/>
    <d v="2025-01-07T00:00:00"/>
    <n v="0"/>
    <n v="2"/>
    <n v="-2"/>
    <m/>
    <n v="-2"/>
    <m/>
    <s v="FATTURA"/>
    <s v=""/>
    <d v="2025-01-07T00:00:00"/>
    <s v=""/>
    <n v="1209019"/>
    <n v="1275422"/>
    <s v="12 #20 (PROT. 70755/24 Parere tecnico-previsionale “BARRACCA”, codice sito “ME033”, sito in Via Nazionale, 25, Comune di_x000a_Sant’Alessio Siculo)"/>
    <n v="5300752"/>
  </r>
  <r>
    <x v="12"/>
    <x v="12"/>
    <m/>
    <s v="N"/>
    <x v="2"/>
    <s v=""/>
    <s v=""/>
    <x v="1"/>
    <x v="1"/>
    <s v=""/>
    <s v=""/>
    <s v=""/>
    <s v=""/>
    <s v=""/>
    <s v=""/>
    <s v="4359"/>
    <s v="AIR LIQUIDE ITALIA PRODUZIONE SRL"/>
    <d v="2025-01-07T00:00:00"/>
    <n v="317"/>
    <n v="0"/>
    <n v="317"/>
    <m/>
    <n v="317"/>
    <m/>
    <s v="FATTURA"/>
    <s v=""/>
    <d v="2025-01-07T00:00:00"/>
    <s v=""/>
    <n v="1209019"/>
    <s v=""/>
    <s v="12 (PROT. 70755/24 Parere tecnico-previsionale “BARRACCA”, codice sito “ME033”, sito in Via Nazionale, 25, Comune di_x000a_Sant’Alessio Siculo)"/>
    <n v="5300753"/>
  </r>
  <r>
    <x v="1"/>
    <x v="1"/>
    <m/>
    <s v="N"/>
    <x v="1"/>
    <s v="1-0101DAA100"/>
    <s v="U.O.C. AFFARI GENERALI E LEGALI"/>
    <x v="1"/>
    <x v="1"/>
    <s v="NOCIG"/>
    <s v="NOCIG"/>
    <s v=""/>
    <s v=""/>
    <s v="UOCAFFGEN"/>
    <s v="DIRAMM-UOCAFFGEN-UOC AFFARI GENERALI E LEGALI"/>
    <s v="5125"/>
    <s v="CATALIOTTI DEL GRANO LUCANTONIO"/>
    <d v="2025-01-07T00:00:00"/>
    <n v="4003.65"/>
    <n v="0"/>
    <n v="4003.65"/>
    <m/>
    <n v="4003.65"/>
    <m/>
    <s v="FATTURA"/>
    <s v="FPA 1/25"/>
    <d v="2025-01-01T00:00:00"/>
    <s v=""/>
    <n v="1209032"/>
    <n v="1278210"/>
    <s v="1 #10 (COMPETENZA 2024- IN FASE LINEA D'ORDINE NON POSSO CLICCARE SUL TASTO &quot;NUOVO&quot;. )"/>
    <n v="5309059"/>
  </r>
  <r>
    <x v="28"/>
    <x v="28"/>
    <m/>
    <s v="N"/>
    <x v="1"/>
    <s v=""/>
    <s v=""/>
    <x v="1"/>
    <x v="1"/>
    <s v=""/>
    <s v=""/>
    <s v=""/>
    <s v=""/>
    <s v=""/>
    <s v=""/>
    <s v="5125"/>
    <s v="CATALIOTTI DEL GRANO LUCANTONIO"/>
    <d v="2025-01-07T00:00:00"/>
    <n v="0"/>
    <n v="4003.65"/>
    <n v="-4003.65"/>
    <m/>
    <n v="-4003.65"/>
    <m/>
    <s v="FATTURA"/>
    <s v="FPA 1/25"/>
    <d v="2025-01-01T00:00:00"/>
    <s v=""/>
    <n v="1209032"/>
    <s v=""/>
    <s v="1 (COMPETENZA 2024- IN FASE LINEA D'ORDINE NON POSSO CLICCARE SUL TASTO &quot;NUOVO&quot;. )"/>
    <n v="5309060"/>
  </r>
  <r>
    <x v="1"/>
    <x v="1"/>
    <m/>
    <s v="N"/>
    <x v="1"/>
    <s v="1-0101DAA303"/>
    <s v="U.O.S. Provveditorato ed Economato"/>
    <x v="1"/>
    <x v="1"/>
    <s v="NOCIG"/>
    <s v="NOCIG"/>
    <s v=""/>
    <s v=""/>
    <s v="UOCAPPFOR"/>
    <s v="DIRAMM-UOCAPPFOR-UOC APPALTI E FORNITURE"/>
    <s v="3395"/>
    <s v="REGIONE SICILIA - TASSA CIRCOLAZIONE, DIRITTI ECC."/>
    <d v="2025-01-07T00:00:00"/>
    <n v="147.06"/>
    <n v="0"/>
    <n v="147.06"/>
    <m/>
    <n v="147.06"/>
    <m/>
    <s v="FATTURA"/>
    <s v="TARGA ET482MD  SCAD. 31/12/25 ddg 355 del 10/09/24"/>
    <d v="2025-01-07T00:00:00"/>
    <s v=""/>
    <n v="1208927"/>
    <n v="1275341"/>
    <s v="1 #10 ( TARGA ET482MD  SCAD. 31/12/25 ddg 355 del 10/09/24)"/>
    <n v="5329494"/>
  </r>
  <r>
    <x v="29"/>
    <x v="29"/>
    <m/>
    <s v="N"/>
    <x v="1"/>
    <s v=""/>
    <s v=""/>
    <x v="1"/>
    <x v="1"/>
    <s v="NOCIG"/>
    <s v="NOCIG"/>
    <s v=""/>
    <s v=""/>
    <s v=""/>
    <s v=""/>
    <s v="3395"/>
    <s v="REGIONE SICILIA - TASSA CIRCOLAZIONE, DIRITTI ECC."/>
    <d v="2025-01-07T00:00:00"/>
    <n v="0"/>
    <n v="147.06"/>
    <n v="-147.06"/>
    <m/>
    <n v="-147.06"/>
    <m/>
    <s v="FATTURA"/>
    <s v="TARGA ET482MD  SCAD. 31/12/25 ddg 355 del 10/09/24"/>
    <d v="2025-01-07T00:00:00"/>
    <s v=""/>
    <n v="1208927"/>
    <s v=""/>
    <s v="1 ( TARGA ET482MD  SCAD. 31/12/25 ddg 355 del 10/09/24)"/>
    <n v="5329497"/>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AD47835  SCAD. 31/12/25 ddg 355 del 10/09/24"/>
    <d v="2025-01-07T00:00:00"/>
    <s v=""/>
    <n v="1208928"/>
    <n v="1275342"/>
    <s v="2 #10 ( TARGA AD47835  SCAD. 31/12/25 ddg 355 del 10/09/24)"/>
    <n v="5329498"/>
  </r>
  <r>
    <x v="29"/>
    <x v="29"/>
    <m/>
    <s v="N"/>
    <x v="1"/>
    <s v=""/>
    <s v=""/>
    <x v="1"/>
    <x v="1"/>
    <s v="NOCIG"/>
    <s v="NOCIG"/>
    <s v=""/>
    <s v=""/>
    <s v=""/>
    <s v=""/>
    <s v="3395"/>
    <s v="REGIONE SICILIA - TASSA CIRCOLAZIONE, DIRITTI ECC."/>
    <d v="2025-01-07T00:00:00"/>
    <n v="0"/>
    <n v="19.11"/>
    <n v="-19.11"/>
    <m/>
    <n v="-19.11"/>
    <m/>
    <s v="FATTURA"/>
    <s v="TARGA AD47835  SCAD. 31/12/25 ddg 355 del 10/09/24"/>
    <d v="2025-01-07T00:00:00"/>
    <s v=""/>
    <n v="1208928"/>
    <s v=""/>
    <s v="2 ( TARGA AD47835  SCAD. 31/12/25 ddg 355 del 10/09/24)"/>
    <n v="5329501"/>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AE82678  SCAD. 31/12/25 ddg 355 del 10/09/24"/>
    <d v="2025-01-07T00:00:00"/>
    <s v=""/>
    <n v="1209000"/>
    <n v="1275400"/>
    <s v="3 #10 (TARGA AE82678  SCAD. 31/12/25 ddg 355 del 10/09/24)"/>
    <n v="5329502"/>
  </r>
  <r>
    <x v="29"/>
    <x v="29"/>
    <m/>
    <s v="N"/>
    <x v="1"/>
    <s v=""/>
    <s v=""/>
    <x v="1"/>
    <x v="1"/>
    <s v="NOCIG"/>
    <s v="NOCIG"/>
    <s v=""/>
    <s v=""/>
    <s v=""/>
    <s v=""/>
    <s v="3395"/>
    <s v="REGIONE SICILIA - TASSA CIRCOLAZIONE, DIRITTI ECC."/>
    <d v="2025-01-07T00:00:00"/>
    <n v="0"/>
    <n v="19.11"/>
    <n v="-19.11"/>
    <m/>
    <n v="-19.11"/>
    <m/>
    <s v="FATTURA"/>
    <s v="TARGA AE82678  SCAD. 31/12/25 ddg 355 del 10/09/24"/>
    <d v="2025-01-07T00:00:00"/>
    <s v=""/>
    <n v="1209000"/>
    <s v=""/>
    <s v="3 (TARGA AE82678  SCAD. 31/12/25 ddg 355 del 10/09/24)"/>
    <n v="5329505"/>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AE82679  SCAD. 31/12/25 ddg 355 del 10/09/24"/>
    <d v="2025-01-07T00:00:00"/>
    <s v=""/>
    <n v="1209003"/>
    <n v="1275404"/>
    <s v="4 #10 (TARGA AE82679  SCAD. 31/12/25 ddg 355 del 10/09/24)"/>
    <n v="5329506"/>
  </r>
  <r>
    <x v="29"/>
    <x v="29"/>
    <m/>
    <s v="N"/>
    <x v="1"/>
    <s v=""/>
    <s v=""/>
    <x v="1"/>
    <x v="1"/>
    <s v="NOCIG"/>
    <s v="NOCIG"/>
    <s v=""/>
    <s v=""/>
    <s v=""/>
    <s v=""/>
    <s v="3395"/>
    <s v="REGIONE SICILIA - TASSA CIRCOLAZIONE, DIRITTI ECC."/>
    <d v="2025-01-07T00:00:00"/>
    <n v="0"/>
    <n v="19.11"/>
    <n v="-19.11"/>
    <m/>
    <n v="-19.11"/>
    <m/>
    <s v="FATTURA"/>
    <s v="TARGA AE82679  SCAD. 31/12/25 ddg 355 del 10/09/24"/>
    <d v="2025-01-07T00:00:00"/>
    <s v=""/>
    <n v="1209003"/>
    <s v=""/>
    <s v="4 (TARGA AE82679  SCAD. 31/12/25 ddg 355 del 10/09/24)"/>
    <n v="5329509"/>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AE82680  SCAD. 31/12/25 ddg 355 del 10/09/24"/>
    <d v="2025-01-07T00:00:00"/>
    <s v=""/>
    <n v="1209006"/>
    <n v="1275406"/>
    <s v="5 #10 (TARGA AE82680  SCAD. 31/12/25 ddg 355 del 10/09/24)"/>
    <n v="5329510"/>
  </r>
  <r>
    <x v="29"/>
    <x v="29"/>
    <m/>
    <s v="N"/>
    <x v="1"/>
    <s v=""/>
    <s v=""/>
    <x v="1"/>
    <x v="1"/>
    <s v="NOCIG"/>
    <s v="NOCIG"/>
    <s v=""/>
    <s v=""/>
    <s v=""/>
    <s v=""/>
    <s v="3395"/>
    <s v="REGIONE SICILIA - TASSA CIRCOLAZIONE, DIRITTI ECC."/>
    <d v="2025-01-07T00:00:00"/>
    <n v="0"/>
    <n v="19.11"/>
    <n v="-19.11"/>
    <m/>
    <n v="-19.11"/>
    <m/>
    <s v="FATTURA"/>
    <s v="TARGA AE82680  SCAD. 31/12/25 ddg 355 del 10/09/24"/>
    <d v="2025-01-07T00:00:00"/>
    <s v=""/>
    <n v="1209006"/>
    <s v=""/>
    <s v="5 (TARGA AE82680  SCAD. 31/12/25 ddg 355 del 10/09/24)"/>
    <n v="5329513"/>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AE82681  SCAD. 31/12/25 ddg 355 del 10/09/24"/>
    <d v="2025-01-07T00:00:00"/>
    <s v=""/>
    <n v="1209008"/>
    <n v="1275408"/>
    <s v="6 #10 (TARGA AE82681  SCAD. 31/12/25 ddg 355 del 10/09/24)"/>
    <n v="5329514"/>
  </r>
  <r>
    <x v="29"/>
    <x v="29"/>
    <m/>
    <s v="N"/>
    <x v="1"/>
    <s v=""/>
    <s v=""/>
    <x v="1"/>
    <x v="1"/>
    <s v="NOCIG"/>
    <s v="NOCIG"/>
    <s v=""/>
    <s v=""/>
    <s v=""/>
    <s v=""/>
    <s v="3395"/>
    <s v="REGIONE SICILIA - TASSA CIRCOLAZIONE, DIRITTI ECC."/>
    <d v="2025-01-07T00:00:00"/>
    <n v="0"/>
    <n v="19.11"/>
    <n v="-19.11"/>
    <m/>
    <n v="-19.11"/>
    <m/>
    <s v="FATTURA"/>
    <s v="TARGA AE82681  SCAD. 31/12/25 ddg 355 del 10/09/24"/>
    <d v="2025-01-07T00:00:00"/>
    <s v=""/>
    <n v="1209008"/>
    <s v=""/>
    <s v="6 (TARGA AE82681  SCAD. 31/12/25 ddg 355 del 10/09/24)"/>
    <n v="5329517"/>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AF03355  SCAD. 31/12/25 ddg 355 del 10/09/24"/>
    <d v="2025-01-07T00:00:00"/>
    <s v=""/>
    <n v="1209010"/>
    <n v="1275409"/>
    <s v="7 #10 (TARGA AF03355  SCAD. 31/12/25 ddg 355 del 10/09/24)"/>
    <n v="5329518"/>
  </r>
  <r>
    <x v="29"/>
    <x v="29"/>
    <m/>
    <s v="N"/>
    <x v="1"/>
    <s v=""/>
    <s v=""/>
    <x v="1"/>
    <x v="1"/>
    <s v="NOCIG"/>
    <s v="NOCIG"/>
    <s v=""/>
    <s v=""/>
    <s v=""/>
    <s v=""/>
    <s v="3395"/>
    <s v="REGIONE SICILIA - TASSA CIRCOLAZIONE, DIRITTI ECC."/>
    <d v="2025-01-07T00:00:00"/>
    <n v="0"/>
    <n v="19.11"/>
    <n v="-19.11"/>
    <m/>
    <n v="-19.11"/>
    <m/>
    <s v="FATTURA"/>
    <s v="TARGA AF03355  SCAD. 31/12/25 ddg 355 del 10/09/24"/>
    <d v="2025-01-07T00:00:00"/>
    <s v=""/>
    <n v="1209010"/>
    <s v=""/>
    <s v="7 (TARGA AF03355  SCAD. 31/12/25 ddg 355 del 10/09/24)"/>
    <n v="5329521"/>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XA800EE  SCAD. 31/12/25 ddg 355 del 10/09/24"/>
    <d v="2025-01-07T00:00:00"/>
    <s v=""/>
    <n v="1209011"/>
    <n v="1275411"/>
    <s v="8 #10 (TARGA XA800EE  SCAD. 31/12/25 ddg 355 del 10/09/24)"/>
    <n v="5329522"/>
  </r>
  <r>
    <x v="29"/>
    <x v="29"/>
    <m/>
    <s v="N"/>
    <x v="1"/>
    <s v=""/>
    <s v=""/>
    <x v="1"/>
    <x v="1"/>
    <s v="NOCIG"/>
    <s v="NOCIG"/>
    <s v=""/>
    <s v=""/>
    <s v=""/>
    <s v=""/>
    <s v="3395"/>
    <s v="REGIONE SICILIA - TASSA CIRCOLAZIONE, DIRITTI ECC."/>
    <d v="2025-01-07T00:00:00"/>
    <n v="0"/>
    <n v="19.11"/>
    <n v="-19.11"/>
    <m/>
    <n v="-19.11"/>
    <m/>
    <s v="FATTURA"/>
    <s v="TARGA XA800EE  SCAD. 31/12/25 ddg 355 del 10/09/24"/>
    <d v="2025-01-07T00:00:00"/>
    <s v=""/>
    <n v="1209011"/>
    <s v=""/>
    <s v="8 (TARGA XA800EE  SCAD. 31/12/25 ddg 355 del 10/09/24)"/>
    <n v="5329525"/>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XA801EE  SCAD. 31/12/25 ddg 355 del 10/09/24"/>
    <d v="2025-01-07T00:00:00"/>
    <s v=""/>
    <n v="1209013"/>
    <n v="1275414"/>
    <s v="9 #10 (TARGA XA801EE  SCAD. 31/12/25 ddg 355 del 10/09/24)"/>
    <n v="5329526"/>
  </r>
  <r>
    <x v="29"/>
    <x v="29"/>
    <m/>
    <s v="N"/>
    <x v="1"/>
    <s v=""/>
    <s v=""/>
    <x v="1"/>
    <x v="1"/>
    <s v="NOCIG"/>
    <s v="NOCIG"/>
    <s v=""/>
    <s v=""/>
    <s v=""/>
    <s v=""/>
    <s v="3395"/>
    <s v="REGIONE SICILIA - TASSA CIRCOLAZIONE, DIRITTI ECC."/>
    <d v="2025-01-07T00:00:00"/>
    <n v="0"/>
    <n v="19.11"/>
    <n v="-19.11"/>
    <m/>
    <n v="-19.11"/>
    <m/>
    <s v="FATTURA"/>
    <s v="TARGA XA801EE  SCAD. 31/12/25 ddg 355 del 10/09/24"/>
    <d v="2025-01-07T00:00:00"/>
    <s v=""/>
    <n v="1209013"/>
    <s v=""/>
    <s v="9 (TARGA XA801EE  SCAD. 31/12/25 ddg 355 del 10/09/24)"/>
    <n v="5329529"/>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XA899DX  SCAD. 31/12/25 ddg 355 del 10/09/24"/>
    <d v="2025-01-07T00:00:00"/>
    <s v=""/>
    <n v="1209014"/>
    <n v="1275415"/>
    <s v="10 #10 (TARGA XA899DX  SCAD. 31/12/25 ddg 355 del 10/09/24)"/>
    <n v="5329530"/>
  </r>
  <r>
    <x v="29"/>
    <x v="29"/>
    <m/>
    <s v="N"/>
    <x v="1"/>
    <s v=""/>
    <s v=""/>
    <x v="1"/>
    <x v="1"/>
    <s v="NOCIG"/>
    <s v="NOCIG"/>
    <s v=""/>
    <s v=""/>
    <s v=""/>
    <s v=""/>
    <s v="3395"/>
    <s v="REGIONE SICILIA - TASSA CIRCOLAZIONE, DIRITTI ECC."/>
    <d v="2025-01-07T00:00:00"/>
    <n v="0"/>
    <n v="19.11"/>
    <n v="-19.11"/>
    <m/>
    <n v="-19.11"/>
    <m/>
    <s v="FATTURA"/>
    <s v="TARGA XA899DX  SCAD. 31/12/25 ddg 355 del 10/09/24"/>
    <d v="2025-01-07T00:00:00"/>
    <s v=""/>
    <n v="1209014"/>
    <s v=""/>
    <s v="10 (TARGA XA899DX  SCAD. 31/12/25 ddg 355 del 10/09/24)"/>
    <n v="5329533"/>
  </r>
  <r>
    <x v="1"/>
    <x v="1"/>
    <m/>
    <s v="N"/>
    <x v="1"/>
    <s v="1-0101DAA303"/>
    <s v="U.O.S. Provveditorato ed Economato"/>
    <x v="1"/>
    <x v="1"/>
    <s v="NOCIG"/>
    <s v="NOCIG"/>
    <s v=""/>
    <s v=""/>
    <s v="UOCAPPFOR"/>
    <s v="DIRAMM-UOCAPPFOR-UOC APPALTI E FORNITURE"/>
    <s v="3395"/>
    <s v="REGIONE SICILIA - TASSA CIRCOLAZIONE, DIRITTI ECC."/>
    <d v="2025-01-07T00:00:00"/>
    <n v="19.11"/>
    <n v="0"/>
    <n v="19.11"/>
    <m/>
    <n v="19.11"/>
    <m/>
    <s v="FATTURA"/>
    <s v="TARGA XA995RA  SCAD. 31/12/25 ddg 355 del 10/09/24"/>
    <d v="2025-01-07T00:00:00"/>
    <s v=""/>
    <n v="1209015"/>
    <n v="1275416"/>
    <s v="11 #10 (TARGA XA995RA  SCAD. 31/12/25 ddg 355 del 10/09/24)"/>
    <n v="5329534"/>
  </r>
  <r>
    <x v="29"/>
    <x v="29"/>
    <m/>
    <s v="N"/>
    <x v="1"/>
    <s v=""/>
    <s v=""/>
    <x v="1"/>
    <x v="1"/>
    <s v="NOCIG"/>
    <s v="NOCIG"/>
    <s v=""/>
    <s v=""/>
    <s v=""/>
    <s v=""/>
    <s v="3395"/>
    <s v="REGIONE SICILIA - TASSA CIRCOLAZIONE, DIRITTI ECC."/>
    <d v="2025-01-07T00:00:00"/>
    <n v="0"/>
    <n v="19.11"/>
    <n v="-19.11"/>
    <m/>
    <n v="-19.11"/>
    <m/>
    <s v="FATTURA"/>
    <s v="TARGA XA995RA  SCAD. 31/12/25 ddg 355 del 10/09/24"/>
    <d v="2025-01-07T00:00:00"/>
    <s v=""/>
    <n v="1209015"/>
    <s v=""/>
    <s v="11 (TARGA XA995RA  SCAD. 31/12/25 ddg 355 del 10/09/24)"/>
    <n v="5329537"/>
  </r>
  <r>
    <x v="3"/>
    <x v="3"/>
    <m/>
    <s v="N"/>
    <x v="1"/>
    <s v=""/>
    <s v=""/>
    <x v="1"/>
    <x v="1"/>
    <s v="NOCIG"/>
    <s v="NOCIG"/>
    <s v=""/>
    <s v=""/>
    <s v=""/>
    <s v=""/>
    <s v="1009300"/>
    <s v="SOCIETA' I.F.A. S.r.L"/>
    <d v="2025-01-08T00:00:00"/>
    <n v="6832"/>
    <n v="0"/>
    <n v="6832"/>
    <m/>
    <n v="6832"/>
    <m/>
    <s v="PRIMA NOTA"/>
    <s v="1"/>
    <d v="2025-01-08T00:00:00"/>
    <s v=""/>
    <n v="1110410"/>
    <n v="1194789"/>
    <s v="1 #10 (ATTO DI PIGNORAMENTO N. 298/2024/31975 - SOCIETA' I.F.A. SRL)"/>
    <n v="5296496"/>
  </r>
  <r>
    <x v="3"/>
    <x v="3"/>
    <m/>
    <s v="N"/>
    <x v="1"/>
    <s v=""/>
    <s v=""/>
    <x v="1"/>
    <x v="1"/>
    <s v="NOCIG"/>
    <s v="NOCIG"/>
    <s v=""/>
    <s v=""/>
    <s v=""/>
    <s v=""/>
    <s v="1011200"/>
    <s v="AGENZIA DELLE ENTRATE - RISCOSSIONE "/>
    <d v="2025-01-08T00:00:00"/>
    <n v="0"/>
    <n v="5600"/>
    <n v="-5600"/>
    <m/>
    <n v="-5600"/>
    <m/>
    <s v="PRIMA NOTA"/>
    <s v="1"/>
    <d v="2025-01-08T00:00:00"/>
    <s v=""/>
    <n v="1110410"/>
    <n v="1194790"/>
    <s v="1 #20 (ATTO DI PIGNORAMENTO N. 298/2024/31975 - SOCIETA' I.F.A. SRL)"/>
    <n v="5296497"/>
  </r>
  <r>
    <x v="4"/>
    <x v="4"/>
    <m/>
    <s v="N"/>
    <x v="1"/>
    <s v=""/>
    <s v=""/>
    <x v="1"/>
    <x v="1"/>
    <s v="NOCIG"/>
    <s v="NOCIG"/>
    <s v=""/>
    <s v=""/>
    <s v=""/>
    <s v=""/>
    <s v=""/>
    <s v=""/>
    <d v="2025-01-08T00:00:00"/>
    <n v="0"/>
    <n v="1232"/>
    <n v="-1232"/>
    <m/>
    <n v="-1232"/>
    <m/>
    <s v="PRIMA NOTA"/>
    <s v="1"/>
    <d v="2025-01-08T00:00:00"/>
    <s v=""/>
    <n v="1110410"/>
    <n v="1194791"/>
    <s v="1 #30 (ATTO DI PIGNORAMENTO N. 298/2024/31975 - SOCIETA' I.F.A. SRL)"/>
    <n v="5296498"/>
  </r>
  <r>
    <x v="1"/>
    <x v="1"/>
    <m/>
    <s v="N"/>
    <x v="1"/>
    <s v="1-0101DAA303"/>
    <s v="U.O.S. Provveditorato ed Economato"/>
    <x v="1"/>
    <x v="1"/>
    <s v="B2BCE6F326"/>
    <s v="DDG n. 343 del 26/08/2024"/>
    <s v=""/>
    <s v=""/>
    <s v="UOCAPPFOR"/>
    <s v="DIRAMM-UOCAPPFOR-UOC APPALTI E FORNITURE"/>
    <s v="5326"/>
    <s v="PANEPINTO ANTONINO"/>
    <d v="2025-01-08T00:00:00"/>
    <n v="5709.6"/>
    <n v="0"/>
    <n v="5709.6"/>
    <m/>
    <n v="5709.6"/>
    <m/>
    <s v="FATTURA"/>
    <s v="FATTPA 1_25"/>
    <d v="2025-01-02T00:00:00"/>
    <s v=""/>
    <n v="1209044"/>
    <n v="1275619"/>
    <s v="5 #10 ( Incarico di Responsabile del Servizio di Prevenzione e Protezione - DDG 343 del 26.08.2024 - CIG B2BCE6F326 (Periodo - Dicembre 2024))"/>
    <n v="5296604"/>
  </r>
  <r>
    <x v="27"/>
    <x v="27"/>
    <m/>
    <s v="N"/>
    <x v="1"/>
    <s v=""/>
    <s v=""/>
    <x v="1"/>
    <x v="1"/>
    <s v=""/>
    <s v=""/>
    <s v=""/>
    <s v=""/>
    <s v=""/>
    <s v=""/>
    <s v="5326"/>
    <s v="PANEPINTO ANTONINO"/>
    <d v="2025-01-08T00:00:00"/>
    <n v="0"/>
    <n v="5709.6"/>
    <n v="-5709.6"/>
    <m/>
    <n v="-5709.6"/>
    <m/>
    <s v="FATTURA"/>
    <s v="FATTPA 1_25"/>
    <d v="2025-01-02T00:00:00"/>
    <s v=""/>
    <n v="1209044"/>
    <s v=""/>
    <s v="5 ( Incarico di Responsabile del Servizio di Prevenzione e Protezione - DDG 343 del 26.08.2024 - CIG B2BCE6F326 (Periodo - Dicembre 2024))"/>
    <n v="5296605"/>
  </r>
  <r>
    <x v="1"/>
    <x v="1"/>
    <m/>
    <s v="N"/>
    <x v="1"/>
    <s v="1-0101DAA303"/>
    <s v="U.O.S. Provveditorato ed Economato"/>
    <x v="1"/>
    <x v="1"/>
    <s v="863406717D"/>
    <s v="DDG. N. 126 DEL 31/03/2021_PROROGA_DDG.559 DEL 9/12/2024"/>
    <s v=""/>
    <s v=""/>
    <s v="UOCAPPFOR"/>
    <s v="DIRAMM-UOCAPPFOR-UOC APPALTI E FORNITURE"/>
    <s v="1103"/>
    <s v="LEASYS SPA"/>
    <d v="2025-01-08T00:00:00"/>
    <n v="65.5"/>
    <n v="0"/>
    <n v="65.5"/>
    <m/>
    <n v="65.5"/>
    <m/>
    <s v="FATTURA"/>
    <s v="0000202430064421"/>
    <d v="2024-12-30T00:00:00"/>
    <s v=""/>
    <n v="1209041"/>
    <n v="1275668"/>
    <s v="1 #10 (targa n. GG545XG)"/>
    <n v="5296762"/>
  </r>
  <r>
    <x v="3"/>
    <x v="3"/>
    <m/>
    <s v="N"/>
    <x v="1"/>
    <s v=""/>
    <s v=""/>
    <x v="1"/>
    <x v="1"/>
    <s v=""/>
    <s v=""/>
    <s v=""/>
    <s v=""/>
    <s v=""/>
    <s v=""/>
    <s v="1103"/>
    <s v="LEASYS SPA"/>
    <d v="2025-01-08T00:00:00"/>
    <n v="0"/>
    <n v="65.5"/>
    <n v="-65.5"/>
    <m/>
    <n v="-65.5"/>
    <m/>
    <s v="FATTURA"/>
    <s v="0000202430064421"/>
    <d v="2024-12-30T00:00:00"/>
    <s v=""/>
    <n v="1209041"/>
    <s v=""/>
    <s v="1 (targa n. GG545XG)"/>
    <n v="5296763"/>
  </r>
  <r>
    <x v="1"/>
    <x v="1"/>
    <m/>
    <s v="N"/>
    <x v="1"/>
    <s v="1-0101DAA303"/>
    <s v="U.O.S. Provveditorato ed Economato"/>
    <x v="1"/>
    <x v="1"/>
    <s v="B02872C1CF"/>
    <s v="ddg. N. 123 DEL 10/04/2024"/>
    <s v=""/>
    <s v=""/>
    <s v="UOCAPPFOR"/>
    <s v="DIRAMM-UOCAPPFOR-UOC APPALTI E FORNITURE"/>
    <s v="1024902"/>
    <s v="MES SRL"/>
    <d v="2025-01-08T00:00:00"/>
    <n v="170.8"/>
    <n v="0"/>
    <n v="170.8"/>
    <m/>
    <n v="170.8"/>
    <m/>
    <s v="FATTURA"/>
    <s v="2"/>
    <d v="2025-01-03T00:00:00"/>
    <s v=""/>
    <n v="1209064"/>
    <n v="1275717"/>
    <s v="6 #10 (CANONE COMODATO D'USO FONTANELLA BIM.NOVEMBRE E DICEMBRE 2024 CIG.B02872C1CF decreto 123)"/>
    <n v="5297067"/>
  </r>
  <r>
    <x v="3"/>
    <x v="3"/>
    <m/>
    <s v="N"/>
    <x v="1"/>
    <s v=""/>
    <s v=""/>
    <x v="1"/>
    <x v="1"/>
    <s v=""/>
    <s v=""/>
    <s v=""/>
    <s v=""/>
    <s v=""/>
    <s v=""/>
    <s v="1024902"/>
    <s v="MES SRL"/>
    <d v="2025-01-08T00:00:00"/>
    <n v="0"/>
    <n v="170.8"/>
    <n v="-170.8"/>
    <m/>
    <n v="-170.8"/>
    <m/>
    <s v="FATTURA"/>
    <s v="2"/>
    <d v="2025-01-03T00:00:00"/>
    <s v=""/>
    <n v="1209064"/>
    <s v=""/>
    <s v="6 (CANONE COMODATO D'USO FONTANELLA BIM.NOVEMBRE E DICEMBRE 2024 CIG.B02872C1CF decreto 123)"/>
    <n v="5297068"/>
  </r>
  <r>
    <x v="1"/>
    <x v="1"/>
    <m/>
    <s v="N"/>
    <x v="1"/>
    <s v="1-0101DTT200"/>
    <s v="U.O.C. RICERCA ED INNOVAZIONE (T2)"/>
    <x v="4"/>
    <x v="4"/>
    <s v="9982500897"/>
    <s v="DDG n. 589 del 09/10/2023"/>
    <s v="E67G22000370005"/>
    <s v="GENESIS-ATI"/>
    <s v="UOCRICINN"/>
    <s v="DIRTEC-UOCRICINN-UOC RICERCA ED INNOVAZIONE"/>
    <s v="1022400"/>
    <s v="Spata Gioacchino"/>
    <d v="2025-01-08T00:00:00"/>
    <n v="1800"/>
    <n v="0"/>
    <n v="1800"/>
    <m/>
    <n v="1800"/>
    <m/>
    <s v="FATTURA"/>
    <s v="1"/>
    <d v="2025-01-02T00:00:00"/>
    <s v=""/>
    <n v="1209055"/>
    <n v="1275719"/>
    <s v="12 #10 ( Progetto di ricerca &quot;Genesis Ati&quot; - Attivit� di Fund Monitoring and Reporting Management. Periodo settembre - dicembre 2024)"/>
    <n v="5297075"/>
  </r>
  <r>
    <x v="27"/>
    <x v="27"/>
    <m/>
    <s v="N"/>
    <x v="1"/>
    <s v=""/>
    <s v=""/>
    <x v="4"/>
    <x v="4"/>
    <s v=""/>
    <s v=""/>
    <s v=""/>
    <s v=""/>
    <s v=""/>
    <s v=""/>
    <s v="1022400"/>
    <s v="Spata Gioacchino"/>
    <d v="2025-01-08T00:00:00"/>
    <n v="0"/>
    <n v="1800"/>
    <n v="-1800"/>
    <m/>
    <n v="-1800"/>
    <m/>
    <s v="FATTURA"/>
    <s v="1"/>
    <d v="2025-01-02T00:00:00"/>
    <s v=""/>
    <n v="1209055"/>
    <s v=""/>
    <s v="12 ( Progetto di ricerca &quot;Genesis Ati&quot; - Attivit� di Fund Monitoring and Reporting Management. Periodo settembre - dicembre 2024)"/>
    <n v="5297076"/>
  </r>
  <r>
    <x v="1"/>
    <x v="1"/>
    <m/>
    <s v="N"/>
    <x v="1"/>
    <s v="1-0101DTT200"/>
    <s v="U.O.C. RICERCA ED INNOVAZIONE (T2)"/>
    <x v="2"/>
    <x v="2"/>
    <s v="9982500897"/>
    <s v="DDG n. 589 del 09/10/2023"/>
    <s v="E67G22000370005"/>
    <s v="GENESIS-ATI"/>
    <s v="UOCRICINN"/>
    <s v="DIRTEC-UOCRICINN-UOC RICERCA ED INNOVAZIONE"/>
    <s v="1022400"/>
    <s v="Spata Gioacchino"/>
    <d v="2025-01-08T00:00:00"/>
    <n v="3600"/>
    <n v="0"/>
    <n v="3600"/>
    <m/>
    <n v="3600"/>
    <m/>
    <s v="FATTURA"/>
    <s v="3"/>
    <d v="2025-01-02T00:00:00"/>
    <s v=""/>
    <n v="1209054"/>
    <n v="1275720"/>
    <s v="11 #10 (Progetto di ricerca &quot;DARE&quot; - Attivit� di Fund Monitoring and Reporting Management. Periodo settembre - dicembre 2024)"/>
    <n v="5297081"/>
  </r>
  <r>
    <x v="27"/>
    <x v="27"/>
    <m/>
    <s v="N"/>
    <x v="1"/>
    <s v=""/>
    <s v=""/>
    <x v="2"/>
    <x v="2"/>
    <s v=""/>
    <s v=""/>
    <s v=""/>
    <s v=""/>
    <s v=""/>
    <s v=""/>
    <s v="1022400"/>
    <s v="Spata Gioacchino"/>
    <d v="2025-01-08T00:00:00"/>
    <n v="0"/>
    <n v="3600"/>
    <n v="-3600"/>
    <m/>
    <n v="-3600"/>
    <m/>
    <s v="FATTURA"/>
    <s v="3"/>
    <d v="2025-01-02T00:00:00"/>
    <s v=""/>
    <n v="1209054"/>
    <s v=""/>
    <s v="11 (Progetto di ricerca &quot;DARE&quot; - Attivit� di Fund Monitoring and Reporting Management. Periodo settembre - dicembre 2024)"/>
    <n v="5297082"/>
  </r>
  <r>
    <x v="1"/>
    <x v="1"/>
    <m/>
    <s v="N"/>
    <x v="1"/>
    <s v="1-0101DTT200"/>
    <s v="U.O.C. RICERCA ED INNOVAZIONE (T2)"/>
    <x v="3"/>
    <x v="3"/>
    <s v="9982500897"/>
    <s v="DDG n. 589 del 09/10/2023"/>
    <s v="E67G22000370005"/>
    <s v="GENESIS-ATI"/>
    <s v="UOCRICINN"/>
    <s v="DIRTEC-UOCRICINN-UOC RICERCA ED INNOVAZIONE"/>
    <s v="1022400"/>
    <s v="Spata Gioacchino"/>
    <d v="2025-01-08T00:00:00"/>
    <n v="3600"/>
    <n v="0"/>
    <n v="3600"/>
    <m/>
    <n v="3600"/>
    <m/>
    <s v="FATTURA"/>
    <s v="2"/>
    <d v="2025-01-02T00:00:00"/>
    <s v=""/>
    <n v="1209056"/>
    <n v="1275721"/>
    <s v="13 #10 (Progetto di ricerca &quot;RESILIO&quot; - Attivit� di Fund Monitoring and Reporting Management. Periodo settembre - dicembre 2024)"/>
    <n v="5297087"/>
  </r>
  <r>
    <x v="27"/>
    <x v="27"/>
    <m/>
    <s v="N"/>
    <x v="1"/>
    <s v=""/>
    <s v=""/>
    <x v="3"/>
    <x v="3"/>
    <s v=""/>
    <s v=""/>
    <s v=""/>
    <s v=""/>
    <s v=""/>
    <s v=""/>
    <s v="1022400"/>
    <s v="Spata Gioacchino"/>
    <d v="2025-01-08T00:00:00"/>
    <n v="0"/>
    <n v="3600"/>
    <n v="-3600"/>
    <m/>
    <n v="-3600"/>
    <m/>
    <s v="FATTURA"/>
    <s v="2"/>
    <d v="2025-01-02T00:00:00"/>
    <s v=""/>
    <n v="1209056"/>
    <s v=""/>
    <s v="13 (Progetto di ricerca &quot;RESILIO&quot; - Attivit� di Fund Monitoring and Reporting Management. Periodo settembre - dicembre 2024)"/>
    <n v="5297088"/>
  </r>
  <r>
    <x v="1"/>
    <x v="1"/>
    <m/>
    <s v="N"/>
    <x v="1"/>
    <s v="2-0401ALL100"/>
    <s v="U.O.C. – CATANIA (L1)"/>
    <x v="7"/>
    <x v="7"/>
    <s v="NOCIG"/>
    <s v="NOCIG"/>
    <s v=""/>
    <s v=""/>
    <s v="DIPLAB"/>
    <s v="DIPARTIMENTO AREA LABORATORISTICA"/>
    <s v="1021400"/>
    <s v="RICCHIUTI CLAUDIA"/>
    <d v="2025-01-08T00:00:00"/>
    <n v="1316.15"/>
    <n v="0"/>
    <n v="1316.15"/>
    <m/>
    <n v="1316.15"/>
    <m/>
    <s v="FATTURA"/>
    <s v="FPA 1/25"/>
    <d v="2025-01-07T00:00:00"/>
    <s v=""/>
    <n v="1209053"/>
    <n v="1275731"/>
    <s v="10 #10"/>
    <n v="5297121"/>
  </r>
  <r>
    <x v="3"/>
    <x v="3"/>
    <m/>
    <s v="N"/>
    <x v="1"/>
    <s v=""/>
    <s v=""/>
    <x v="1"/>
    <x v="1"/>
    <s v=""/>
    <s v=""/>
    <s v=""/>
    <s v=""/>
    <s v=""/>
    <s v=""/>
    <s v="1021400"/>
    <s v="RICCHIUTI CLAUDIA"/>
    <d v="2025-01-08T00:00:00"/>
    <n v="0"/>
    <n v="1316.15"/>
    <n v="-1316.15"/>
    <m/>
    <n v="-1316.15"/>
    <m/>
    <s v="FATTURA"/>
    <s v="FPA 1/25"/>
    <d v="2025-01-07T00:00:00"/>
    <s v=""/>
    <n v="1209053"/>
    <s v=""/>
    <s v="10"/>
    <n v="5297122"/>
  </r>
  <r>
    <x v="1"/>
    <x v="1"/>
    <m/>
    <s v="N"/>
    <x v="1"/>
    <s v="2-0701ALL300"/>
    <s v="U.O.C. – RAGUSA (L3)"/>
    <x v="5"/>
    <x v="5"/>
    <s v="NOCIG"/>
    <s v="NOCIG"/>
    <s v="F62G16000000001"/>
    <s v="FSC"/>
    <s v="DIPLAB"/>
    <s v="DIPARTIMENTO AREA LABORATORISTICA"/>
    <s v="1020801"/>
    <s v="PIYADIGAMAGE MANUELA"/>
    <d v="2025-01-08T00:00:00"/>
    <n v="3120"/>
    <n v="0"/>
    <n v="3120"/>
    <m/>
    <n v="3120"/>
    <m/>
    <s v="FATTURA"/>
    <s v="1/001"/>
    <d v="2025-01-02T00:00:00"/>
    <s v=""/>
    <n v="1209042"/>
    <n v="1275939"/>
    <s v="4 #10 ( Attivit� svolte dalla Dott. Ssa Manuela Piyadigamage dal 01/12/2024 al 31/12/2024 in riferimento al DDG del 325/2023 - POA FSC 2014 - LINEA DI AZIONE 2.3.1 - Attivit� svolte presso laboratorio di Rag)"/>
    <n v="5298171"/>
  </r>
  <r>
    <x v="3"/>
    <x v="3"/>
    <m/>
    <s v="N"/>
    <x v="1"/>
    <s v=""/>
    <s v=""/>
    <x v="1"/>
    <x v="1"/>
    <s v=""/>
    <s v=""/>
    <s v=""/>
    <s v=""/>
    <s v=""/>
    <s v=""/>
    <s v="1020801"/>
    <s v="PIYADIGAMAGE MANUELA"/>
    <d v="2025-01-08T00:00:00"/>
    <n v="0"/>
    <n v="3120"/>
    <n v="-3120"/>
    <m/>
    <n v="-3120"/>
    <m/>
    <s v="FATTURA"/>
    <s v="1/001"/>
    <d v="2025-01-02T00:00:00"/>
    <s v=""/>
    <n v="1209042"/>
    <s v=""/>
    <s v="4 ( Attivit� svolte dalla Dott. Ssa Manuela Piyadigamage dal 01/12/2024 al 31/12/2024 in riferimento al DDG del 325/2023 - POA FSC 2014 - LINEA DI AZIONE 2.3.1 - Attivit� svolte presso laboratorio di Ragusa)"/>
    <n v="5298172"/>
  </r>
  <r>
    <x v="1"/>
    <x v="1"/>
    <m/>
    <s v="N"/>
    <x v="1"/>
    <s v="2-0103SAS300"/>
    <s v="U.O.C. AREA MARE (S3)"/>
    <x v="5"/>
    <x v="5"/>
    <s v="NOCIG"/>
    <s v="NOCIG"/>
    <s v="F62G16000000001"/>
    <s v="FSC"/>
    <s v="DIPLAB"/>
    <s v="DIPARTIMENTO AREA LABORATORISTICA"/>
    <s v="1024504"/>
    <s v="PANDOLFO DOTT.SSA AMALIA"/>
    <d v="2025-01-08T00:00:00"/>
    <n v="3120"/>
    <n v="0"/>
    <n v="3120"/>
    <m/>
    <n v="3120"/>
    <m/>
    <s v="FATTURA"/>
    <s v="01"/>
    <d v="2025-01-04T00:00:00"/>
    <s v=""/>
    <n v="1209052"/>
    <n v="1275942"/>
    <s v="9 #10 ( Incarico di collaborazione come biologo Linea d' intervento L5 Monitoraggio EQB Acque Marino Costiere DDG 325/2023 CUP F62G16000000001. Periodo prestazione 01-31 Dicembre 2024)"/>
    <n v="5298187"/>
  </r>
  <r>
    <x v="3"/>
    <x v="3"/>
    <m/>
    <s v="N"/>
    <x v="1"/>
    <s v=""/>
    <s v=""/>
    <x v="1"/>
    <x v="1"/>
    <s v=""/>
    <s v=""/>
    <s v=""/>
    <s v=""/>
    <s v=""/>
    <s v=""/>
    <s v="1024504"/>
    <s v="PANDOLFO DOTT.SSA AMALIA"/>
    <d v="2025-01-08T00:00:00"/>
    <n v="0"/>
    <n v="3120"/>
    <n v="-3120"/>
    <m/>
    <n v="-3120"/>
    <m/>
    <s v="FATTURA"/>
    <s v="01"/>
    <d v="2025-01-04T00:00:00"/>
    <s v=""/>
    <n v="1209052"/>
    <s v=""/>
    <s v="9 ( Incarico di collaborazione come biologo Linea d' intervento L5 Monitoraggio EQB Acque Marino Costiere DDG 325/2023 CUP F62G16000000001. Periodo prestazione 01-31 Dicembre 2024)"/>
    <n v="5298188"/>
  </r>
  <r>
    <x v="1"/>
    <x v="1"/>
    <m/>
    <s v="N"/>
    <x v="1"/>
    <s v="1-0101DAA400"/>
    <s v="U.O.C. GESTIONE RISORSE UMANE"/>
    <x v="1"/>
    <x v="1"/>
    <s v="B386B9BF26"/>
    <s v="DDG n. 472 del 28/10/2024"/>
    <s v=""/>
    <s v=""/>
    <s v="UOSSISINF"/>
    <s v="DIRGEN-UOSSISINF -UOC SISTEMI INFORMATIVI"/>
    <s v="10006501"/>
    <s v="DEDALUS ITALIA SPA"/>
    <d v="2025-01-08T00:00:00"/>
    <n v="112240"/>
    <n v="0"/>
    <n v="112240"/>
    <m/>
    <n v="112240"/>
    <m/>
    <s v="FATTURA"/>
    <s v="DEDE2403969"/>
    <d v="2024-12-31T00:00:00"/>
    <s v=""/>
    <n v="1209050"/>
    <n v="1275943"/>
    <s v="4 #10 ( Fornitura licenze d'uso software, relative ai moduli &quot;WHR&quot; come meglio dettagliato nella ns. offerta n. DED.OF24005121 del 08/08/2024 (ARPASI.0003WHR01_ARPASI.0003WHR02). Come da ns. rapportino di in)"/>
    <n v="5298193"/>
  </r>
  <r>
    <x v="27"/>
    <x v="27"/>
    <m/>
    <s v="N"/>
    <x v="1"/>
    <s v=""/>
    <s v=""/>
    <x v="1"/>
    <x v="1"/>
    <s v=""/>
    <s v=""/>
    <s v=""/>
    <s v=""/>
    <s v=""/>
    <s v=""/>
    <s v="10006501"/>
    <s v="DEDALUS ITALIA SPA"/>
    <d v="2025-01-08T00:00:00"/>
    <n v="0"/>
    <n v="112240"/>
    <n v="-112240"/>
    <m/>
    <n v="-112240"/>
    <m/>
    <s v="FATTURA"/>
    <s v="DEDE2403969"/>
    <d v="2024-12-31T00:00:00"/>
    <s v=""/>
    <n v="1209050"/>
    <s v=""/>
    <s v="4 ( Fornitura licenze d'uso software, relative ai moduli &quot;WHR&quot; come meglio dettagliato nella ns. offerta n. DED.OF24005121 del 08/08/2024 (ARPASI.0003WHR01_ARPASI.0003WHR02). Come da ns. rapportino di installazione allegato, n. 2024.1011.0034.)"/>
    <n v="5298194"/>
  </r>
  <r>
    <x v="1"/>
    <x v="1"/>
    <m/>
    <s v="N"/>
    <x v="1"/>
    <s v="2-0103SAS300"/>
    <s v="U.O.C. AREA MARE (S3)"/>
    <x v="5"/>
    <x v="5"/>
    <s v="NOCIG"/>
    <s v="NOCIG"/>
    <s v="F62G16000000001"/>
    <s v="FSC"/>
    <s v="DIPLAB"/>
    <s v="DIPARTIMENTO AREA LABORATORISTICA"/>
    <s v="1024503"/>
    <s v="SCANNAVINO ANTONINO"/>
    <d v="2025-01-08T00:00:00"/>
    <n v="3120"/>
    <n v="0"/>
    <n v="3120"/>
    <m/>
    <n v="3120"/>
    <m/>
    <s v="FATTURA"/>
    <s v="FPA 1/25"/>
    <d v="2025-01-03T00:00:00"/>
    <s v=""/>
    <n v="1209049"/>
    <n v="1275946"/>
    <s v="8 #10 ( Fattura mese n 10. Prestazione effettuata nel mese di dicembre 2024 - Attuazione della linea di finanziamento del POA FSC 2014 linea di azione 2.3.1 &quot; Interventi per il miglioramento della qualit� de)"/>
    <n v="5298201"/>
  </r>
  <r>
    <x v="3"/>
    <x v="3"/>
    <m/>
    <s v="N"/>
    <x v="1"/>
    <s v=""/>
    <s v=""/>
    <x v="1"/>
    <x v="1"/>
    <s v=""/>
    <s v=""/>
    <s v=""/>
    <s v=""/>
    <s v=""/>
    <s v=""/>
    <s v="1024503"/>
    <s v="SCANNAVINO ANTONINO"/>
    <d v="2025-01-08T00:00:00"/>
    <n v="0"/>
    <n v="3120"/>
    <n v="-3120"/>
    <m/>
    <n v="-3120"/>
    <m/>
    <s v="FATTURA"/>
    <s v="FPA 1/25"/>
    <d v="2025-01-03T00:00:00"/>
    <s v=""/>
    <n v="1209049"/>
    <s v=""/>
    <s v="8 ( Fattura mese n 10. Prestazione effettuata nel mese di dicembre 2024 - Attuazione della linea di finanziamento del POA FSC 2014 linea di azione 2.3.1 &quot; Interventi per il miglioramento della qualit� dei corpi idrici, e relativo Annesso Tecnico ed Atto i"/>
    <n v="5298202"/>
  </r>
  <r>
    <x v="1"/>
    <x v="1"/>
    <m/>
    <s v="N"/>
    <x v="1"/>
    <s v="2-0103SAS100"/>
    <s v="U.O.C. ACQUE INTERNE,SUOLO E BIODIVERSITA' (S1)"/>
    <x v="5"/>
    <x v="5"/>
    <s v="NOCIG"/>
    <s v="NOCIG"/>
    <s v="F62G16000000001"/>
    <s v="FSC"/>
    <s v="DIPLAB"/>
    <s v="DIPARTIMENTO AREA LABORATORISTICA"/>
    <s v="1025902"/>
    <s v="GAMBINO ANDREA"/>
    <d v="2025-01-08T00:00:00"/>
    <n v="2"/>
    <n v="0"/>
    <n v="2"/>
    <m/>
    <n v="2"/>
    <m/>
    <s v="FATTURA"/>
    <s v="1"/>
    <d v="2025-01-02T00:00:00"/>
    <s v=""/>
    <n v="1209047"/>
    <n v="1275959"/>
    <s v="7 #10 (Attivit? di biologo presso UOC S1 di Palermo 01/12/2024 - 31/12/2024 )"/>
    <n v="5298247"/>
  </r>
  <r>
    <x v="1"/>
    <x v="1"/>
    <m/>
    <s v="N"/>
    <x v="1"/>
    <s v="2-0103SAS100"/>
    <s v="U.O.C. ACQUE INTERNE,SUOLO E BIODIVERSITA' (S1)"/>
    <x v="5"/>
    <x v="5"/>
    <s v="NOCIG"/>
    <s v="NOCIG"/>
    <s v="F62G16000000001"/>
    <s v="FSC"/>
    <s v="DIPLAB"/>
    <s v="DIPARTIMENTO AREA LABORATORISTICA"/>
    <s v="1025902"/>
    <s v="GAMBINO ANDREA"/>
    <d v="2025-01-08T00:00:00"/>
    <n v="3120"/>
    <n v="0"/>
    <n v="3120"/>
    <m/>
    <n v="3120"/>
    <m/>
    <s v="FATTURA"/>
    <s v="1"/>
    <d v="2025-01-02T00:00:00"/>
    <s v=""/>
    <n v="1209047"/>
    <n v="1275952"/>
    <s v="7 #10 (Attivit? di biologo presso UOC S1 di Palermo 01/12/2024 - 31/12/2024 )"/>
    <n v="5298248"/>
  </r>
  <r>
    <x v="8"/>
    <x v="8"/>
    <s v="BENI_SERVIZI"/>
    <s v="N"/>
    <x v="0"/>
    <s v="2-0103SAS100"/>
    <s v="U.O.C. ACQUE INTERNE,SUOLO E BIODIVERSITA' (S1)"/>
    <x v="1"/>
    <x v="1"/>
    <s v="NOCIG"/>
    <s v="NOCIG"/>
    <s v="F62G16000000001"/>
    <s v="FSC"/>
    <s v="DIPLAB"/>
    <s v="DIPARTIMENTO AREA LABORATORISTICA"/>
    <s v="1025902"/>
    <s v="GAMBINO ANDREA"/>
    <d v="2025-01-08T00:00:00"/>
    <n v="0"/>
    <n v="2"/>
    <n v="-2"/>
    <m/>
    <n v="-2"/>
    <m/>
    <s v="FATTURA"/>
    <s v="1"/>
    <d v="2025-01-02T00:00:00"/>
    <s v=""/>
    <n v="1209047"/>
    <n v="1275954"/>
    <s v="7 #40 (Attivit? di biologo presso UOC S1 di Palermo 01/12/2024 - 31/12/2024 )"/>
    <n v="5298249"/>
  </r>
  <r>
    <x v="3"/>
    <x v="3"/>
    <m/>
    <s v="N"/>
    <x v="1"/>
    <s v=""/>
    <s v=""/>
    <x v="1"/>
    <x v="1"/>
    <s v=""/>
    <s v=""/>
    <s v=""/>
    <s v=""/>
    <s v=""/>
    <s v=""/>
    <s v="1025902"/>
    <s v="GAMBINO ANDREA"/>
    <d v="2025-01-08T00:00:00"/>
    <n v="0"/>
    <n v="3120"/>
    <n v="-3120"/>
    <m/>
    <n v="-3120"/>
    <m/>
    <s v="FATTURA"/>
    <s v="1"/>
    <d v="2025-01-02T00:00:00"/>
    <s v=""/>
    <n v="1209047"/>
    <s v=""/>
    <s v="7 (Attivit? di biologo presso UOC S1 di Palermo 01/12/2024 - 31/12/2024 )"/>
    <n v="5298250"/>
  </r>
  <r>
    <x v="1"/>
    <x v="1"/>
    <m/>
    <s v="N"/>
    <x v="1"/>
    <s v="1-0101DG0001"/>
    <s v="U.O.S. Sistemi Informativi e Sistemi Informatici"/>
    <x v="1"/>
    <x v="1"/>
    <s v="A06233AECE"/>
    <s v="DDG n. 423 del 06/10/2024"/>
    <s v=""/>
    <s v=""/>
    <s v="UOSSISINF"/>
    <s v="DIRGEN-UOSSISINF -UOC SISTEMI INFORMATIVI"/>
    <s v="1024201"/>
    <s v="Theorema srl"/>
    <d v="2025-01-08T00:00:00"/>
    <n v="7320"/>
    <n v="0"/>
    <n v="7320"/>
    <m/>
    <n v="7320"/>
    <m/>
    <s v="FATTURA"/>
    <s v="173/2024"/>
    <d v="2024-12-31T00:00:00"/>
    <s v=""/>
    <n v="1209045"/>
    <n v="1276109"/>
    <s v="3 #10 ( Incarico di Responsabile della Protezione dei Dati Personali - trimestre ottobre-dicembre 2024 - Compenso per attivit� di Responsabile della Protezione dei dati Personali di cui al Regolamento (UE) 2)"/>
    <n v="5298722"/>
  </r>
  <r>
    <x v="3"/>
    <x v="3"/>
    <m/>
    <s v="N"/>
    <x v="1"/>
    <s v=""/>
    <s v=""/>
    <x v="1"/>
    <x v="1"/>
    <s v=""/>
    <s v=""/>
    <s v=""/>
    <s v=""/>
    <s v=""/>
    <s v=""/>
    <s v="1024201"/>
    <s v="Theorema srl"/>
    <d v="2025-01-08T00:00:00"/>
    <n v="0"/>
    <n v="7320"/>
    <n v="-7320"/>
    <m/>
    <n v="-7320"/>
    <m/>
    <s v="FATTURA"/>
    <s v="173/2024"/>
    <d v="2024-12-31T00:00:00"/>
    <s v=""/>
    <n v="1209045"/>
    <s v=""/>
    <s v="3 ( Incarico di Responsabile della Protezione dei Dati Personali - trimestre ottobre-dicembre 2024 - Compenso per attivit� di Responsabile della Protezione dei dati Personali di cui al Regolamento (UE) 2016/679 - Ora per Allora 24/11/22 9510157DD0 - CIG A"/>
    <n v="5298723"/>
  </r>
  <r>
    <x v="1"/>
    <x v="1"/>
    <m/>
    <s v="N"/>
    <x v="1"/>
    <s v=""/>
    <s v=""/>
    <x v="1"/>
    <x v="1"/>
    <s v=""/>
    <s v=""/>
    <s v=""/>
    <s v=""/>
    <s v=""/>
    <s v=""/>
    <s v="5285"/>
    <s v="EMME 3 SRL"/>
    <d v="2025-01-08T00:00:00"/>
    <n v="3660"/>
    <n v="0"/>
    <n v="3660"/>
    <m/>
    <n v="3660"/>
    <m/>
    <s v="FATTURA"/>
    <s v="1499/00"/>
    <d v="2024-12-31T00:00:00"/>
    <s v=""/>
    <n v="1209051"/>
    <n v="1277226"/>
    <s v="5 #10"/>
    <n v="5304869"/>
  </r>
  <r>
    <x v="3"/>
    <x v="3"/>
    <m/>
    <s v="N"/>
    <x v="1"/>
    <s v=""/>
    <s v=""/>
    <x v="1"/>
    <x v="1"/>
    <s v="Z623D16B7D"/>
    <s v="DDG n. 791 del 29/12/2023"/>
    <s v=""/>
    <s v=""/>
    <s v=""/>
    <s v=""/>
    <s v="5285"/>
    <s v="EMME 3 SRL"/>
    <d v="2025-01-08T00:00:00"/>
    <n v="0"/>
    <n v="3660"/>
    <n v="-3660"/>
    <m/>
    <n v="-3660"/>
    <m/>
    <s v="FATTURA"/>
    <s v="1499/00"/>
    <d v="2024-12-31T00:00:00"/>
    <s v=""/>
    <n v="1209051"/>
    <s v=""/>
    <s v="5"/>
    <n v="5304872"/>
  </r>
  <r>
    <x v="1"/>
    <x v="1"/>
    <m/>
    <s v="N"/>
    <x v="1"/>
    <s v="2-0401ALL100"/>
    <s v="U.O.C. – CATANIA (L1)"/>
    <x v="7"/>
    <x v="7"/>
    <s v="NOCIG"/>
    <s v="NOCIG"/>
    <s v=""/>
    <s v=""/>
    <s v="DIPLAB"/>
    <s v="DIPARTIMENTO AREA LABORATORISTICA"/>
    <s v="1021901"/>
    <s v="BRANCATO PLACIDO"/>
    <d v="2025-01-08T00:00:00"/>
    <n v="1694.06"/>
    <n v="0"/>
    <n v="1694.06"/>
    <m/>
    <n v="1694.06"/>
    <m/>
    <s v="FATTURA"/>
    <s v="1"/>
    <d v="2025-01-02T00:00:00"/>
    <s v=""/>
    <n v="1209046"/>
    <n v="1277282"/>
    <s v="6 #10 (DDG 550/2023 - DDG 341/2024 Attivita di monitoraggio dal 02/12/2024 al 20/12/2024, per complessive ore 130.)"/>
    <n v="5305575"/>
  </r>
  <r>
    <x v="3"/>
    <x v="3"/>
    <m/>
    <s v="N"/>
    <x v="1"/>
    <s v=""/>
    <s v=""/>
    <x v="1"/>
    <x v="1"/>
    <s v=""/>
    <s v=""/>
    <s v=""/>
    <s v=""/>
    <s v=""/>
    <s v=""/>
    <s v="1021901"/>
    <s v="BRANCATO PLACIDO"/>
    <d v="2025-01-08T00:00:00"/>
    <n v="0"/>
    <n v="1694.06"/>
    <n v="-1694.06"/>
    <m/>
    <n v="-1694.06"/>
    <m/>
    <s v="FATTURA"/>
    <s v="1"/>
    <d v="2025-01-02T00:00:00"/>
    <s v=""/>
    <n v="1209046"/>
    <s v=""/>
    <s v="6 (DDG 550/2023 - DDG 341/2024 Attivita di monitoraggio dal 02/12/2024 al 20/12/2024, per complessive ore 130.)"/>
    <n v="5305576"/>
  </r>
  <r>
    <x v="1"/>
    <x v="1"/>
    <m/>
    <s v="N"/>
    <x v="1"/>
    <s v="1-0101DG0001"/>
    <s v="U.O.S. Sistemi Informativi e Sistemi Informatici"/>
    <x v="1"/>
    <x v="1"/>
    <s v="B21C5AE5A2"/>
    <s v="DDG n. 236 del 12/06/2024"/>
    <s v=""/>
    <s v=""/>
    <s v="UOSSISINF"/>
    <s v="DIRGEN-UOSSISINF -UOC SISTEMI INFORMATIVI"/>
    <s v="5420"/>
    <s v="MONDO EDP S.R.L."/>
    <d v="2025-01-08T00:00:00"/>
    <n v="9741.7000000000007"/>
    <n v="0"/>
    <n v="9741.7000000000007"/>
    <m/>
    <n v="9741.7000000000007"/>
    <m/>
    <s v="FATTURA"/>
    <s v="280/E2024"/>
    <d v="2024-12-31T00:00:00"/>
    <s v=""/>
    <n v="1209043"/>
    <n v="1275716"/>
    <s v="2 #10 (Servizi di manutenzione e assistenza del sistema informativo Iris di gestione delle presenze e assenze del personale - Servizio di aggiornamento - Servizi di assistenza straordinaria. Periodo II semes)"/>
    <n v="5308859"/>
  </r>
  <r>
    <x v="3"/>
    <x v="3"/>
    <m/>
    <s v="N"/>
    <x v="1"/>
    <s v=""/>
    <s v=""/>
    <x v="1"/>
    <x v="1"/>
    <s v=""/>
    <s v=""/>
    <s v=""/>
    <s v=""/>
    <s v=""/>
    <s v=""/>
    <s v="5420"/>
    <s v="MONDO EDP S.R.L."/>
    <d v="2025-01-08T00:00:00"/>
    <n v="0"/>
    <n v="9741.7000000000007"/>
    <n v="-9741.7000000000007"/>
    <m/>
    <n v="-9741.7000000000007"/>
    <m/>
    <s v="FATTURA"/>
    <s v="280/E2024"/>
    <d v="2024-12-31T00:00:00"/>
    <s v=""/>
    <n v="1209043"/>
    <s v=""/>
    <s v="2 (Servizi di manutenzione e assistenza del sistema informativo Iris di gestione delle presenze e assenze del personale - Servizio di aggiornamento - Servizi di assistenza straordinaria. Periodo II semestre 2024)"/>
    <n v="5308860"/>
  </r>
  <r>
    <x v="13"/>
    <x v="13"/>
    <s v="RICAVI"/>
    <s v="N"/>
    <x v="3"/>
    <s v="2-0102SAS200"/>
    <s v="U.O.C. AGENTI FISICI (S2)"/>
    <x v="1"/>
    <x v="1"/>
    <s v=""/>
    <s v=""/>
    <s v=""/>
    <s v=""/>
    <s v="UOCAPPFOR"/>
    <s v="DIRAMM-UOCAPPFOR-UOC APPALTI E FORNITURE"/>
    <s v="244"/>
    <s v="WIND TRE S.P.A."/>
    <d v="2025-01-09T00:00:00"/>
    <n v="0"/>
    <n v="315"/>
    <n v="-315"/>
    <m/>
    <n v="-315"/>
    <m/>
    <s v="FATTURA"/>
    <s v=""/>
    <d v="2025-01-09T00:00:00"/>
    <s v=""/>
    <n v="1209066"/>
    <n v="1275571"/>
    <s v="22 #10 (PROT. 118/25 Parere tecnico-previsionale “BAGHERIA CENTRO”, codice sito PA091, ubicata in Corso Umberto I n. 77_x000a_nel territorio del Comune di Bagheria (PA).)"/>
    <n v="5296468"/>
  </r>
  <r>
    <x v="11"/>
    <x v="11"/>
    <s v="RICAVI"/>
    <s v="N"/>
    <x v="3"/>
    <s v=""/>
    <s v=""/>
    <x v="1"/>
    <x v="1"/>
    <s v=""/>
    <s v=""/>
    <s v=""/>
    <s v=""/>
    <s v="UOCAPPFOR"/>
    <s v="DIRAMM-UOCAPPFOR-UOC APPALTI E FORNITURE"/>
    <s v="244"/>
    <s v="WIND TRE S.P.A."/>
    <d v="2025-01-09T00:00:00"/>
    <n v="0"/>
    <n v="2"/>
    <n v="-2"/>
    <m/>
    <n v="-2"/>
    <m/>
    <s v="FATTURA"/>
    <s v=""/>
    <d v="2025-01-09T00:00:00"/>
    <s v=""/>
    <n v="1209066"/>
    <n v="1275572"/>
    <s v="22 #20 (PROT. 118/25 Parere tecnico-previsionale “BAGHERIA CENTRO”, codice sito PA091, ubicata in Corso Umberto I n. 77_x000a_nel territorio del Comune di Bagheria (PA).)"/>
    <n v="5296469"/>
  </r>
  <r>
    <x v="12"/>
    <x v="12"/>
    <m/>
    <s v="N"/>
    <x v="2"/>
    <s v=""/>
    <s v=""/>
    <x v="1"/>
    <x v="1"/>
    <s v=""/>
    <s v=""/>
    <s v=""/>
    <s v=""/>
    <s v=""/>
    <s v=""/>
    <s v="244"/>
    <s v="WIND TRE S.P.A."/>
    <d v="2025-01-09T00:00:00"/>
    <n v="317"/>
    <n v="0"/>
    <n v="317"/>
    <m/>
    <n v="317"/>
    <m/>
    <s v="FATTURA"/>
    <s v=""/>
    <d v="2025-01-09T00:00:00"/>
    <s v=""/>
    <n v="1209066"/>
    <s v=""/>
    <s v="22 (PROT. 118/25 Parere tecnico-previsionale “BAGHERIA CENTRO”, codice sito PA091, ubicata in Corso Umberto I n. 77_x000a_nel territorio del Comune di Bagheria (PA).)"/>
    <n v="5296470"/>
  </r>
  <r>
    <x v="13"/>
    <x v="13"/>
    <s v="RICAVI"/>
    <s v="N"/>
    <x v="3"/>
    <s v="2-0102SAS200"/>
    <s v="U.O.C. AGENTI FISICI (S2)"/>
    <x v="1"/>
    <x v="1"/>
    <s v=""/>
    <s v=""/>
    <s v=""/>
    <s v=""/>
    <s v="UOCAPPFOR"/>
    <s v="DIRAMM-UOCAPPFOR-UOC APPALTI E FORNITURE"/>
    <s v="285"/>
    <s v="VODAFONE ITALIA S.P.A."/>
    <d v="2025-01-09T00:00:00"/>
    <n v="0"/>
    <n v="315"/>
    <n v="-315"/>
    <m/>
    <n v="-315"/>
    <m/>
    <s v="FATTURA"/>
    <s v=""/>
    <d v="2025-01-09T00:00:00"/>
    <s v=""/>
    <n v="1209067"/>
    <n v="1275573"/>
    <s v="23 #10 (PROT. 119/25 Parere tecnico previsionale  “PALMA CENTRO SSI” (codice sito Vodafone “4RM00138”), ubicata presso C.da Pozzillo snc, nel territorio del Comune di Palma di Montechiaro._x000a_)"/>
    <n v="5296471"/>
  </r>
  <r>
    <x v="11"/>
    <x v="11"/>
    <s v="RICAVI"/>
    <s v="N"/>
    <x v="3"/>
    <s v=""/>
    <s v=""/>
    <x v="1"/>
    <x v="1"/>
    <s v=""/>
    <s v=""/>
    <s v=""/>
    <s v=""/>
    <s v="UOCAPPFOR"/>
    <s v="DIRAMM-UOCAPPFOR-UOC APPALTI E FORNITURE"/>
    <s v="285"/>
    <s v="VODAFONE ITALIA S.P.A."/>
    <d v="2025-01-09T00:00:00"/>
    <n v="0"/>
    <n v="2"/>
    <n v="-2"/>
    <m/>
    <n v="-2"/>
    <m/>
    <s v="FATTURA"/>
    <s v=""/>
    <d v="2025-01-09T00:00:00"/>
    <s v=""/>
    <n v="1209067"/>
    <n v="1275574"/>
    <s v="23 #20 (PROT. 119/25 Parere tecnico previsionale  “PALMA CENTRO SSI” (codice sito Vodafone “4RM00138”), ubicata presso C.da Pozzillo snc, nel territorio del Comune di Palma di Montechiaro._x000a_)"/>
    <n v="5296472"/>
  </r>
  <r>
    <x v="12"/>
    <x v="12"/>
    <m/>
    <s v="N"/>
    <x v="2"/>
    <s v=""/>
    <s v=""/>
    <x v="1"/>
    <x v="1"/>
    <s v=""/>
    <s v=""/>
    <s v=""/>
    <s v=""/>
    <s v=""/>
    <s v=""/>
    <s v="285"/>
    <s v="VODAFONE ITALIA S.P.A."/>
    <d v="2025-01-09T00:00:00"/>
    <n v="317"/>
    <n v="0"/>
    <n v="317"/>
    <m/>
    <n v="317"/>
    <m/>
    <s v="FATTURA"/>
    <s v=""/>
    <d v="2025-01-09T00:00:00"/>
    <s v=""/>
    <n v="1209067"/>
    <s v=""/>
    <s v="23 (PROT. 119/25 Parere tecnico previsionale  “PALMA CENTRO SSI” (codice sito Vodafone “4RM00138”), ubicata presso C.da Pozzillo snc, nel territorio del Comune di Palma di Montechiaro._x000a_)"/>
    <n v="5296473"/>
  </r>
  <r>
    <x v="13"/>
    <x v="13"/>
    <s v="RICAVI"/>
    <s v="N"/>
    <x v="3"/>
    <s v="2-0102SAS200"/>
    <s v="U.O.C. AGENTI FISICI (S2)"/>
    <x v="1"/>
    <x v="1"/>
    <s v=""/>
    <s v=""/>
    <s v=""/>
    <s v=""/>
    <s v="UOCAPPFOR"/>
    <s v="DIRAMM-UOCAPPFOR-UOC APPALTI E FORNITURE"/>
    <s v="244"/>
    <s v="WIND TRE S.P.A."/>
    <d v="2025-01-09T00:00:00"/>
    <n v="0"/>
    <n v="370"/>
    <n v="-370"/>
    <m/>
    <n v="-370"/>
    <m/>
    <s v="FATTURA"/>
    <s v=""/>
    <d v="2025-01-09T00:00:00"/>
    <s v=""/>
    <n v="1209068"/>
    <n v="1275575"/>
    <s v="24 #10 (PROT.  295/25  Parere tecnico previsionale “NECROPOLI GOTTICELLE”, codice SR110_x000a_ubicata nel Comune di SIRACUSA in Via Teracati 196/A._x000a_)"/>
    <n v="5296474"/>
  </r>
  <r>
    <x v="11"/>
    <x v="11"/>
    <s v="RICAVI"/>
    <s v="N"/>
    <x v="3"/>
    <s v=""/>
    <s v=""/>
    <x v="1"/>
    <x v="1"/>
    <s v=""/>
    <s v=""/>
    <s v=""/>
    <s v=""/>
    <s v="UOCAPPFOR"/>
    <s v="DIRAMM-UOCAPPFOR-UOC APPALTI E FORNITURE"/>
    <s v="244"/>
    <s v="WIND TRE S.P.A."/>
    <d v="2025-01-09T00:00:00"/>
    <n v="0"/>
    <n v="2"/>
    <n v="-2"/>
    <m/>
    <n v="-2"/>
    <m/>
    <s v="FATTURA"/>
    <s v=""/>
    <d v="2025-01-09T00:00:00"/>
    <s v=""/>
    <n v="1209068"/>
    <n v="1275576"/>
    <s v="24 #20 (PROT.  295/25  Parere tecnico previsionale “NECROPOLI GOTTICELLE”, codice SR110_x000a_ubicata nel Comune di SIRACUSA in Via Teracati 196/A._x000a_)"/>
    <n v="5296475"/>
  </r>
  <r>
    <x v="12"/>
    <x v="12"/>
    <m/>
    <s v="N"/>
    <x v="2"/>
    <s v=""/>
    <s v=""/>
    <x v="1"/>
    <x v="1"/>
    <s v=""/>
    <s v=""/>
    <s v=""/>
    <s v=""/>
    <s v=""/>
    <s v=""/>
    <s v="244"/>
    <s v="WIND TRE S.P.A."/>
    <d v="2025-01-09T00:00:00"/>
    <n v="372"/>
    <n v="0"/>
    <n v="372"/>
    <m/>
    <n v="372"/>
    <m/>
    <s v="FATTURA"/>
    <s v=""/>
    <d v="2025-01-09T00:00:00"/>
    <s v=""/>
    <n v="1209068"/>
    <s v=""/>
    <s v="24 (PROT.  295/25  Parere tecnico previsionale “NECROPOLI GOTTICELLE”, codice SR110_x000a_ubicata nel Comune di SIRACUSA in Via Teracati 196/A._x000a_)"/>
    <n v="5296476"/>
  </r>
  <r>
    <x v="10"/>
    <x v="10"/>
    <m/>
    <s v="N"/>
    <x v="2"/>
    <s v=""/>
    <s v=""/>
    <x v="1"/>
    <x v="1"/>
    <s v=""/>
    <s v=""/>
    <s v=""/>
    <s v=""/>
    <s v=""/>
    <s v=""/>
    <s v="285"/>
    <s v="VODAFONE ITALIA S.P.A."/>
    <d v="2025-01-09T00:00:00"/>
    <n v="0"/>
    <n v="315"/>
    <n v="-315"/>
    <m/>
    <n v="-315"/>
    <m/>
    <s v="FATTURA"/>
    <s v=""/>
    <d v="2025-01-09T00:00:00"/>
    <s v=""/>
    <n v="1209069"/>
    <n v="1275577"/>
    <s v="25 #10 (PROT. 70226/24 Parere tecnico-previsionale “REDENTORE TRA”, codice sito 4RM06880, su struttura esistente, ubicata presso Via San Giovanni Bosco, 18 nel territorio del Comune di Caltanissetta)"/>
    <n v="5296477"/>
  </r>
  <r>
    <x v="11"/>
    <x v="11"/>
    <s v="RICAVI"/>
    <s v="N"/>
    <x v="3"/>
    <s v=""/>
    <s v=""/>
    <x v="1"/>
    <x v="1"/>
    <s v=""/>
    <s v=""/>
    <s v=""/>
    <s v=""/>
    <s v="UOCAPPFOR"/>
    <s v="DIRAMM-UOCAPPFOR-UOC APPALTI E FORNITURE"/>
    <s v="285"/>
    <s v="VODAFONE ITALIA S.P.A."/>
    <d v="2025-01-09T00:00:00"/>
    <n v="0"/>
    <n v="2"/>
    <n v="-2"/>
    <m/>
    <n v="-2"/>
    <m/>
    <s v="FATTURA"/>
    <s v=""/>
    <d v="2025-01-09T00:00:00"/>
    <s v=""/>
    <n v="1209069"/>
    <n v="1275578"/>
    <s v="25 #20 (PROT. 70226/24 Parere tecnico-previsionale “REDENTORE TRA”, codice sito 4RM06880, su struttura esistente, ubicata presso Via San Giovanni Bosco, 18 nel territorio del Comune di Caltanissetta)"/>
    <n v="5296480"/>
  </r>
  <r>
    <x v="12"/>
    <x v="12"/>
    <m/>
    <s v="N"/>
    <x v="2"/>
    <s v=""/>
    <s v=""/>
    <x v="1"/>
    <x v="1"/>
    <s v=""/>
    <s v=""/>
    <s v=""/>
    <s v=""/>
    <s v=""/>
    <s v=""/>
    <s v="285"/>
    <s v="VODAFONE ITALIA S.P.A."/>
    <d v="2025-01-09T00:00:00"/>
    <n v="317"/>
    <n v="0"/>
    <n v="317"/>
    <m/>
    <n v="317"/>
    <m/>
    <s v="FATTURA"/>
    <s v=""/>
    <d v="2025-01-09T00:00:00"/>
    <s v=""/>
    <n v="1209069"/>
    <s v=""/>
    <s v="25 (PROT. 70226/24 Parere tecnico-previsionale “REDENTORE TRA”, codice sito 4RM06880, su struttura esistente, ubicata presso Via San Giovanni Bosco, 18 nel territorio del Comune di Caltanissetta)"/>
    <n v="5296481"/>
  </r>
  <r>
    <x v="13"/>
    <x v="13"/>
    <s v="RICAVI"/>
    <s v="N"/>
    <x v="3"/>
    <s v="2-0102SAS200"/>
    <s v="U.O.C. AGENTI FISICI (S2)"/>
    <x v="1"/>
    <x v="1"/>
    <s v=""/>
    <s v=""/>
    <s v=""/>
    <s v=""/>
    <s v="UOCAPPFOR"/>
    <s v="DIRAMM-UOCAPPFOR-UOC APPALTI E FORNITURE"/>
    <s v="244"/>
    <s v="WIND TRE S.P.A."/>
    <d v="2025-01-09T00:00:00"/>
    <n v="0"/>
    <n v="315"/>
    <n v="-315"/>
    <m/>
    <n v="-315"/>
    <m/>
    <s v="FATTURA"/>
    <s v=""/>
    <d v="2025-01-09T00:00:00"/>
    <s v=""/>
    <n v="1209070"/>
    <n v="1275579"/>
    <s v="26 #10 (PROT. 309/25 Parere tecnico-previsionale “TRAPPITELLO OVEST”, codice sito “ME099”, sito in Via Porticaro 5,_x000a_Comune di Giardini Naxos. )"/>
    <n v="5296482"/>
  </r>
  <r>
    <x v="11"/>
    <x v="11"/>
    <s v="RICAVI"/>
    <s v="N"/>
    <x v="3"/>
    <s v=""/>
    <s v=""/>
    <x v="1"/>
    <x v="1"/>
    <s v=""/>
    <s v=""/>
    <s v=""/>
    <s v=""/>
    <s v="UOCAPPFOR"/>
    <s v="DIRAMM-UOCAPPFOR-UOC APPALTI E FORNITURE"/>
    <s v="244"/>
    <s v="WIND TRE S.P.A."/>
    <d v="2025-01-09T00:00:00"/>
    <n v="0"/>
    <n v="2"/>
    <n v="-2"/>
    <m/>
    <n v="-2"/>
    <m/>
    <s v="FATTURA"/>
    <s v=""/>
    <d v="2025-01-09T00:00:00"/>
    <s v=""/>
    <n v="1209070"/>
    <n v="1275580"/>
    <s v="26 #20 (PROT. 309/25 Parere tecnico-previsionale “TRAPPITELLO OVEST”, codice sito “ME099”, sito in Via Porticaro 5,_x000a_Comune di Giardini Naxos. )"/>
    <n v="5296483"/>
  </r>
  <r>
    <x v="12"/>
    <x v="12"/>
    <m/>
    <s v="N"/>
    <x v="2"/>
    <s v=""/>
    <s v=""/>
    <x v="1"/>
    <x v="1"/>
    <s v=""/>
    <s v=""/>
    <s v=""/>
    <s v=""/>
    <s v=""/>
    <s v=""/>
    <s v="244"/>
    <s v="WIND TRE S.P.A."/>
    <d v="2025-01-09T00:00:00"/>
    <n v="317"/>
    <n v="0"/>
    <n v="317"/>
    <m/>
    <n v="317"/>
    <m/>
    <s v="FATTURA"/>
    <s v=""/>
    <d v="2025-01-09T00:00:00"/>
    <s v=""/>
    <n v="1209070"/>
    <s v=""/>
    <s v="26 (PROT. 309/25 Parere tecnico-previsionale “TRAPPITELLO OVEST”, codice sito “ME099”, sito in Via Porticaro 5,_x000a_Comune di Giardini Naxos. )"/>
    <n v="5296484"/>
  </r>
  <r>
    <x v="13"/>
    <x v="13"/>
    <s v="RICAVI"/>
    <s v="N"/>
    <x v="3"/>
    <s v="2-0102SAS200"/>
    <s v="U.O.C. AGENTI FISICI (S2)"/>
    <x v="1"/>
    <x v="1"/>
    <s v=""/>
    <s v=""/>
    <s v=""/>
    <s v=""/>
    <s v="UOCAPPFOR"/>
    <s v="DIRAMM-UOCAPPFOR-UOC APPALTI E FORNITURE"/>
    <s v="244"/>
    <s v="WIND TRE S.P.A."/>
    <d v="2025-01-09T00:00:00"/>
    <n v="0"/>
    <n v="315"/>
    <n v="-315"/>
    <m/>
    <n v="-315"/>
    <m/>
    <s v="FATTURA"/>
    <s v=""/>
    <d v="2025-01-09T00:00:00"/>
    <s v=""/>
    <n v="1209071"/>
    <n v="1275581"/>
    <s v="27 #10 (PROT. 313/25   Parere tecnico previsionale denominata “ CT STRADALE SAN GIORGIO ”, codice sito_x000a_CT300 , ubicata in Stradale San Giorg io nel territorio del Comune di Catania )"/>
    <n v="5296485"/>
  </r>
  <r>
    <x v="11"/>
    <x v="11"/>
    <s v="RICAVI"/>
    <s v="N"/>
    <x v="3"/>
    <s v=""/>
    <s v=""/>
    <x v="1"/>
    <x v="1"/>
    <s v=""/>
    <s v=""/>
    <s v=""/>
    <s v=""/>
    <s v="UOCAPPFOR"/>
    <s v="DIRAMM-UOCAPPFOR-UOC APPALTI E FORNITURE"/>
    <s v="244"/>
    <s v="WIND TRE S.P.A."/>
    <d v="2025-01-09T00:00:00"/>
    <n v="0"/>
    <n v="2"/>
    <n v="-2"/>
    <m/>
    <n v="-2"/>
    <m/>
    <s v="FATTURA"/>
    <s v=""/>
    <d v="2025-01-09T00:00:00"/>
    <s v=""/>
    <n v="1209071"/>
    <n v="1275582"/>
    <s v="27 #20 (PROT. 313/25   Parere tecnico previsionale denominata “ CT STRADALE SAN GIORGIO ”, codice sito_x000a_CT300 , ubicata in Stradale San Giorgio nel territorio del Comune di Catania )"/>
    <n v="5296486"/>
  </r>
  <r>
    <x v="12"/>
    <x v="12"/>
    <m/>
    <s v="N"/>
    <x v="2"/>
    <s v=""/>
    <s v=""/>
    <x v="1"/>
    <x v="1"/>
    <s v=""/>
    <s v=""/>
    <s v=""/>
    <s v=""/>
    <s v=""/>
    <s v=""/>
    <s v="244"/>
    <s v="WIND TRE S.P.A."/>
    <d v="2025-01-09T00:00:00"/>
    <n v="317"/>
    <n v="0"/>
    <n v="317"/>
    <m/>
    <n v="317"/>
    <m/>
    <s v="FATTURA"/>
    <s v=""/>
    <d v="2025-01-09T00:00:00"/>
    <s v=""/>
    <n v="1209071"/>
    <s v=""/>
    <s v="27 (PROT. 313/25   Parere tecnico previsionale denominata “ CT STRADALE SAN GIORGIO ”, codice sito_x000a_CT300 , ubicata in Stradale San Giorgio nel territorio del Comune di Catania )"/>
    <n v="5296487"/>
  </r>
  <r>
    <x v="13"/>
    <x v="13"/>
    <s v="RICAVI"/>
    <s v="N"/>
    <x v="3"/>
    <s v="2-0102SAS200"/>
    <s v="U.O.C. AGENTI FISICI (S2)"/>
    <x v="1"/>
    <x v="1"/>
    <s v=""/>
    <s v=""/>
    <s v=""/>
    <s v=""/>
    <s v="UOCAPPFOR"/>
    <s v="DIRAMM-UOCAPPFOR-UOC APPALTI E FORNITURE"/>
    <s v="285"/>
    <s v="VODAFONE ITALIA S.P.A."/>
    <d v="2025-01-09T00:00:00"/>
    <n v="0"/>
    <n v="370"/>
    <n v="-370"/>
    <m/>
    <n v="-370"/>
    <m/>
    <s v="FATTURA"/>
    <s v=""/>
    <d v="2025-01-09T00:00:00"/>
    <s v=""/>
    <n v="1209072"/>
    <n v="1275583"/>
    <s v="28 #10 (PROT. 298/25  Parere tecnico previsionale denominata “ NICOSIA NORD ”, codice sito 4RM07682 , ubicata_x000a_nei pressi del Castello di Nicosia nel territorio del Comune di Nicosia EN )"/>
    <n v="5296488"/>
  </r>
  <r>
    <x v="11"/>
    <x v="11"/>
    <s v="RICAVI"/>
    <s v="N"/>
    <x v="3"/>
    <s v=""/>
    <s v=""/>
    <x v="1"/>
    <x v="1"/>
    <s v=""/>
    <s v=""/>
    <s v=""/>
    <s v=""/>
    <s v="UOCAPPFOR"/>
    <s v="DIRAMM-UOCAPPFOR-UOC APPALTI E FORNITURE"/>
    <s v="285"/>
    <s v="VODAFONE ITALIA S.P.A."/>
    <d v="2025-01-09T00:00:00"/>
    <n v="0"/>
    <n v="2"/>
    <n v="-2"/>
    <m/>
    <n v="-2"/>
    <m/>
    <s v="FATTURA"/>
    <s v=""/>
    <d v="2025-01-09T00:00:00"/>
    <s v=""/>
    <n v="1209072"/>
    <n v="1275584"/>
    <s v="28 #20 (PROT. 298/25  Parere tecnico previsionale denominata “ NICOSIA NORD ”, codice sito 4RM07682 , ubicata_x000a_nei pressi del Castello di Nicosia nel territorio del Comune di Nicosia EN )"/>
    <n v="5296489"/>
  </r>
  <r>
    <x v="12"/>
    <x v="12"/>
    <m/>
    <s v="N"/>
    <x v="2"/>
    <s v=""/>
    <s v=""/>
    <x v="1"/>
    <x v="1"/>
    <s v=""/>
    <s v=""/>
    <s v=""/>
    <s v=""/>
    <s v=""/>
    <s v=""/>
    <s v="285"/>
    <s v="VODAFONE ITALIA S.P.A."/>
    <d v="2025-01-09T00:00:00"/>
    <n v="372"/>
    <n v="0"/>
    <n v="372"/>
    <m/>
    <n v="372"/>
    <m/>
    <s v="FATTURA"/>
    <s v=""/>
    <d v="2025-01-09T00:00:00"/>
    <s v=""/>
    <n v="1209072"/>
    <s v=""/>
    <s v="28 (PROT. 298/25  Parere tecnico previsionale denominata “ NICOSIA NORD ”, codice sito 4RM07682 , ubicata_x000a_nei pressi del Castello di Nicosia nel territorio del Comune di Nicosia EN )"/>
    <n v="5296490"/>
  </r>
  <r>
    <x v="13"/>
    <x v="13"/>
    <s v="RICAVI"/>
    <s v="N"/>
    <x v="3"/>
    <s v="2-0102SAS200"/>
    <s v="U.O.C. AGENTI FISICI (S2)"/>
    <x v="1"/>
    <x v="1"/>
    <s v=""/>
    <s v=""/>
    <s v=""/>
    <s v=""/>
    <s v="UOCAPPFOR"/>
    <s v="DIRAMM-UOCAPPFOR-UOC APPALTI E FORNITURE"/>
    <s v="244"/>
    <s v="WIND TRE S.P.A."/>
    <d v="2025-01-09T00:00:00"/>
    <n v="0"/>
    <n v="315"/>
    <n v="-315"/>
    <m/>
    <n v="-315"/>
    <m/>
    <s v="FATTURA"/>
    <s v=""/>
    <d v="2025-01-09T00:00:00"/>
    <s v=""/>
    <n v="1209074"/>
    <n v="1275586"/>
    <s v="29 #10 (PROT. 333/25 Parere tecnico-previsionale CT302 - Via Bastione San Giovanni Comune di Catania, Via Fassari n°14)"/>
    <n v="5296493"/>
  </r>
  <r>
    <x v="11"/>
    <x v="11"/>
    <s v="RICAVI"/>
    <s v="N"/>
    <x v="3"/>
    <s v=""/>
    <s v=""/>
    <x v="1"/>
    <x v="1"/>
    <s v=""/>
    <s v=""/>
    <s v=""/>
    <s v=""/>
    <s v="UOCAPPFOR"/>
    <s v="DIRAMM-UOCAPPFOR-UOC APPALTI E FORNITURE"/>
    <s v="244"/>
    <s v="WIND TRE S.P.A."/>
    <d v="2025-01-09T00:00:00"/>
    <n v="0"/>
    <n v="2"/>
    <n v="-2"/>
    <m/>
    <n v="-2"/>
    <m/>
    <s v="FATTURA"/>
    <s v=""/>
    <d v="2025-01-09T00:00:00"/>
    <s v=""/>
    <n v="1209074"/>
    <n v="1275587"/>
    <s v="29 #20 (PROT. 333/25 Parere tecnico-previsionale CT302 - Via Bastione San Giovanni Comune di Catania, Via Fassari n°14)"/>
    <n v="5296494"/>
  </r>
  <r>
    <x v="12"/>
    <x v="12"/>
    <m/>
    <s v="N"/>
    <x v="2"/>
    <s v=""/>
    <s v=""/>
    <x v="1"/>
    <x v="1"/>
    <s v=""/>
    <s v=""/>
    <s v=""/>
    <s v=""/>
    <s v=""/>
    <s v=""/>
    <s v="244"/>
    <s v="WIND TRE S.P.A."/>
    <d v="2025-01-09T00:00:00"/>
    <n v="317"/>
    <n v="0"/>
    <n v="317"/>
    <m/>
    <n v="317"/>
    <m/>
    <s v="FATTURA"/>
    <s v=""/>
    <d v="2025-01-09T00:00:00"/>
    <s v=""/>
    <n v="1209074"/>
    <s v=""/>
    <s v="29 (PROT. 333/25 Parere tecnico-previsionale CT302 - Via Bastione San Giovanni Comune di Catania, Via Fassari n°14)"/>
    <n v="5296495"/>
  </r>
  <r>
    <x v="13"/>
    <x v="13"/>
    <s v="RICAVI"/>
    <s v="N"/>
    <x v="3"/>
    <s v="2-0102SAS200"/>
    <s v="U.O.C. AGENTI FISICI (S2)"/>
    <x v="1"/>
    <x v="1"/>
    <s v=""/>
    <s v=""/>
    <s v=""/>
    <s v=""/>
    <s v="UOCAPPFOR"/>
    <s v="DIRAMM-UOCAPPFOR-UOC APPALTI E FORNITURE"/>
    <s v="244"/>
    <s v="WIND TRE S.P.A."/>
    <d v="2025-01-09T00:00:00"/>
    <n v="0"/>
    <n v="315"/>
    <n v="-315"/>
    <m/>
    <n v="-315"/>
    <m/>
    <s v="FATTURA"/>
    <s v=""/>
    <d v="2025-01-09T00:00:00"/>
    <s v=""/>
    <n v="1209076"/>
    <n v="1275588"/>
    <s v="30 #10 (PROT. 406/25 Parere tecnico-previsionale “RECANATI”, codice sito “ME234”, sito in C. da Malaprovido, Comune di_x000a_Giardini Naxos. )"/>
    <n v="5296499"/>
  </r>
  <r>
    <x v="11"/>
    <x v="11"/>
    <s v="RICAVI"/>
    <s v="N"/>
    <x v="3"/>
    <s v=""/>
    <s v=""/>
    <x v="1"/>
    <x v="1"/>
    <s v=""/>
    <s v=""/>
    <s v=""/>
    <s v=""/>
    <s v="UOCAPPFOR"/>
    <s v="DIRAMM-UOCAPPFOR-UOC APPALTI E FORNITURE"/>
    <s v="244"/>
    <s v="WIND TRE S.P.A."/>
    <d v="2025-01-09T00:00:00"/>
    <n v="0"/>
    <n v="2"/>
    <n v="-2"/>
    <m/>
    <n v="-2"/>
    <m/>
    <s v="FATTURA"/>
    <s v=""/>
    <d v="2025-01-09T00:00:00"/>
    <s v=""/>
    <n v="1209076"/>
    <n v="1275589"/>
    <s v="30 #20 (PROT. 406/25 Parere tecnico-previsionale “RECANATI”, codice sito “ME234”, sito in C. da Malaprovido, Comune di_x000a_Giardini Naxos. )"/>
    <n v="5296500"/>
  </r>
  <r>
    <x v="12"/>
    <x v="12"/>
    <m/>
    <s v="N"/>
    <x v="2"/>
    <s v=""/>
    <s v=""/>
    <x v="1"/>
    <x v="1"/>
    <s v=""/>
    <s v=""/>
    <s v=""/>
    <s v=""/>
    <s v=""/>
    <s v=""/>
    <s v="244"/>
    <s v="WIND TRE S.P.A."/>
    <d v="2025-01-09T00:00:00"/>
    <n v="317"/>
    <n v="0"/>
    <n v="317"/>
    <m/>
    <n v="317"/>
    <m/>
    <s v="FATTURA"/>
    <s v=""/>
    <d v="2025-01-09T00:00:00"/>
    <s v=""/>
    <n v="1209076"/>
    <s v=""/>
    <s v="30 (PROT. 406/25 Parere tecnico-previsionale “RECANATI”, codice sito “ME234”, sito in C. da Malaprovido, Comune di_x000a_Giardini Naxos. )"/>
    <n v="5296501"/>
  </r>
  <r>
    <x v="13"/>
    <x v="13"/>
    <s v="RICAVI"/>
    <s v="N"/>
    <x v="3"/>
    <s v="2-0102SAS200"/>
    <s v="U.O.C. AGENTI FISICI (S2)"/>
    <x v="1"/>
    <x v="1"/>
    <s v=""/>
    <s v=""/>
    <s v=""/>
    <s v=""/>
    <s v="UOCAPPFOR"/>
    <s v="DIRAMM-UOCAPPFOR-UOC APPALTI E FORNITURE"/>
    <s v="285"/>
    <s v="VODAFONE ITALIA S.P.A."/>
    <d v="2025-01-09T00:00:00"/>
    <n v="0"/>
    <n v="315"/>
    <n v="-315"/>
    <m/>
    <n v="-315"/>
    <m/>
    <s v="FATTURA"/>
    <s v=""/>
    <d v="2025-01-09T00:00:00"/>
    <s v=""/>
    <n v="1209077"/>
    <n v="1275591"/>
    <s v="31 #10 (PROT. 314/25 Parere tecnico-previsionale 4RM00562 - MISTERBIANCO BOLOGNA – SSI Comune di Misterbianco in via Torino, 116._x000a_)"/>
    <n v="5296504"/>
  </r>
  <r>
    <x v="11"/>
    <x v="11"/>
    <s v="RICAVI"/>
    <s v="N"/>
    <x v="3"/>
    <s v=""/>
    <s v=""/>
    <x v="1"/>
    <x v="1"/>
    <s v=""/>
    <s v=""/>
    <s v=""/>
    <s v=""/>
    <s v="UOCAPPFOR"/>
    <s v="DIRAMM-UOCAPPFOR-UOC APPALTI E FORNITURE"/>
    <s v="285"/>
    <s v="VODAFONE ITALIA S.P.A."/>
    <d v="2025-01-09T00:00:00"/>
    <n v="0"/>
    <n v="2"/>
    <n v="-2"/>
    <m/>
    <n v="-2"/>
    <m/>
    <s v="FATTURA"/>
    <s v=""/>
    <d v="2025-01-09T00:00:00"/>
    <s v=""/>
    <n v="1209077"/>
    <n v="1275592"/>
    <s v="31 #20 (PROT. 314/25 Parere tecnico-previsionale 4RM00562 - MISTERBIANCO BOLOGNA – SSI Comune di Misterbianco in via Torino, 116._x000a_)"/>
    <n v="5296505"/>
  </r>
  <r>
    <x v="12"/>
    <x v="12"/>
    <m/>
    <s v="N"/>
    <x v="2"/>
    <s v=""/>
    <s v=""/>
    <x v="1"/>
    <x v="1"/>
    <s v=""/>
    <s v=""/>
    <s v=""/>
    <s v=""/>
    <s v=""/>
    <s v=""/>
    <s v="285"/>
    <s v="VODAFONE ITALIA S.P.A."/>
    <d v="2025-01-09T00:00:00"/>
    <n v="317"/>
    <n v="0"/>
    <n v="317"/>
    <m/>
    <n v="317"/>
    <m/>
    <s v="FATTURA"/>
    <s v=""/>
    <d v="2025-01-09T00:00:00"/>
    <s v=""/>
    <n v="1209077"/>
    <s v=""/>
    <s v="31 (PROT. 314/25 Parere tecnico-previsionale 4RM00562 - MISTERBIANCO BOLOGNA – SSI Comune di Misterbianco in via Torino, 116._x000a_)"/>
    <n v="5296506"/>
  </r>
  <r>
    <x v="13"/>
    <x v="13"/>
    <s v="RICAVI"/>
    <s v="N"/>
    <x v="3"/>
    <s v="2-0102SAS200"/>
    <s v="U.O.C. AGENTI FISICI (S2)"/>
    <x v="1"/>
    <x v="1"/>
    <s v=""/>
    <s v=""/>
    <s v=""/>
    <s v=""/>
    <s v="UOCAPPFOR"/>
    <s v="DIRAMM-UOCAPPFOR-UOC APPALTI E FORNITURE"/>
    <s v="225"/>
    <s v="TIM S.P.A."/>
    <d v="2025-01-09T00:00:00"/>
    <n v="0"/>
    <n v="315"/>
    <n v="-315"/>
    <m/>
    <n v="-315"/>
    <m/>
    <s v="FATTURA"/>
    <s v=""/>
    <d v="2025-01-09T00:00:00"/>
    <s v=""/>
    <n v="1209078"/>
    <n v="1275596"/>
    <s v="32 #10 (PROT. 501/24 Parere tecnico previsionale “SCOGLITTI LUNGOMARE”, codice_x000a_RG53 ubicata nel Comune di VITTORIA in Via della Sogliole snc)"/>
    <n v="5296526"/>
  </r>
  <r>
    <x v="11"/>
    <x v="11"/>
    <s v="RICAVI"/>
    <s v="N"/>
    <x v="3"/>
    <s v=""/>
    <s v=""/>
    <x v="1"/>
    <x v="1"/>
    <s v=""/>
    <s v=""/>
    <s v=""/>
    <s v=""/>
    <s v="UOCAPPFOR"/>
    <s v="DIRAMM-UOCAPPFOR-UOC APPALTI E FORNITURE"/>
    <s v="225"/>
    <s v="TIM S.P.A."/>
    <d v="2025-01-09T00:00:00"/>
    <n v="0"/>
    <n v="2"/>
    <n v="-2"/>
    <m/>
    <n v="-2"/>
    <m/>
    <s v="FATTURA"/>
    <s v=""/>
    <d v="2025-01-09T00:00:00"/>
    <s v=""/>
    <n v="1209078"/>
    <n v="1275597"/>
    <s v="32 #20 (PROT. 501/24 Parere tecnico previsionale “SCOGLITTI LUNGOMARE”, codice_x000a_RG53 ubicata nel Comune di VITTORIA in Via della Sogliole snc)"/>
    <n v="5296527"/>
  </r>
  <r>
    <x v="12"/>
    <x v="12"/>
    <m/>
    <s v="N"/>
    <x v="2"/>
    <s v=""/>
    <s v=""/>
    <x v="1"/>
    <x v="1"/>
    <s v=""/>
    <s v=""/>
    <s v=""/>
    <s v=""/>
    <s v=""/>
    <s v=""/>
    <s v="225"/>
    <s v="TIM S.P.A."/>
    <d v="2025-01-09T00:00:00"/>
    <n v="317"/>
    <n v="0"/>
    <n v="317"/>
    <m/>
    <n v="317"/>
    <m/>
    <s v="FATTURA"/>
    <s v=""/>
    <d v="2025-01-09T00:00:00"/>
    <s v=""/>
    <n v="1209078"/>
    <s v=""/>
    <s v="32 (PROT. 501/24 Parere tecnico previsionale “SCOGLITTI LUNGOMARE”, codice_x000a_RG53 ubicata nel Comune di VITTORIA in Via della Sogliole snc)"/>
    <n v="5296528"/>
  </r>
  <r>
    <x v="13"/>
    <x v="13"/>
    <s v="RICAVI"/>
    <s v="N"/>
    <x v="3"/>
    <s v="2-0102SAS200"/>
    <s v="U.O.C. AGENTI FISICI (S2)"/>
    <x v="1"/>
    <x v="1"/>
    <s v=""/>
    <s v=""/>
    <s v=""/>
    <s v=""/>
    <s v="UOCAPPFOR"/>
    <s v="DIRAMM-UOCAPPFOR-UOC APPALTI E FORNITURE"/>
    <s v="244"/>
    <s v="WIND TRE S.P.A."/>
    <d v="2025-01-09T00:00:00"/>
    <n v="0"/>
    <n v="370"/>
    <n v="-370"/>
    <m/>
    <n v="-370"/>
    <m/>
    <s v="FATTURA"/>
    <s v=""/>
    <d v="2025-01-09T00:00:00"/>
    <s v=""/>
    <n v="1209086"/>
    <n v="1275629"/>
    <s v="33 #10 (PROT.488/25 Parere tecnico-previsionale “PA FF.SS_x000a_CENTRALE” (codice sito PA032) su struttura esistente presso VIA CALGLIARI N. 4 nel_x000a_territorio del Comune di Palermo._x000a_)"/>
    <n v="5296623"/>
  </r>
  <r>
    <x v="11"/>
    <x v="11"/>
    <s v="RICAVI"/>
    <s v="N"/>
    <x v="3"/>
    <s v=""/>
    <s v=""/>
    <x v="1"/>
    <x v="1"/>
    <s v=""/>
    <s v=""/>
    <s v=""/>
    <s v=""/>
    <s v="UOCAPPFOR"/>
    <s v="DIRAMM-UOCAPPFOR-UOC APPALTI E FORNITURE"/>
    <s v="244"/>
    <s v="WIND TRE S.P.A."/>
    <d v="2025-01-09T00:00:00"/>
    <n v="0"/>
    <n v="2"/>
    <n v="-2"/>
    <m/>
    <n v="-2"/>
    <m/>
    <s v="FATTURA"/>
    <s v=""/>
    <d v="2025-01-09T00:00:00"/>
    <s v=""/>
    <n v="1209086"/>
    <n v="1275630"/>
    <s v="33 #20 (PROT.488/25 Parere tecnico-previsionale “PA FF.SS_x000a_CENTRALE” (codice sito PA032) su struttura esistente presso VIA CALGLIARI N. 4 nel_x000a_territorio del Comune di Palermo._x000a_)"/>
    <n v="5296624"/>
  </r>
  <r>
    <x v="12"/>
    <x v="12"/>
    <m/>
    <s v="N"/>
    <x v="2"/>
    <s v=""/>
    <s v=""/>
    <x v="1"/>
    <x v="1"/>
    <s v=""/>
    <s v=""/>
    <s v=""/>
    <s v=""/>
    <s v=""/>
    <s v=""/>
    <s v="244"/>
    <s v="WIND TRE S.P.A."/>
    <d v="2025-01-09T00:00:00"/>
    <n v="372"/>
    <n v="0"/>
    <n v="372"/>
    <m/>
    <n v="372"/>
    <m/>
    <s v="FATTURA"/>
    <s v=""/>
    <d v="2025-01-09T00:00:00"/>
    <s v=""/>
    <n v="1209086"/>
    <s v=""/>
    <s v="33 (PROT.488/25 Parere tecnico-previsionale “PA FF.SS_x000a_CENTRALE” (codice sito PA032) su struttura esistente presso VIA CALGLIARI N. 4 nel_x000a_territorio del Comune di Palermo._x000a_)"/>
    <n v="5296625"/>
  </r>
  <r>
    <x v="13"/>
    <x v="13"/>
    <s v="RICAVI"/>
    <s v="N"/>
    <x v="3"/>
    <s v="2-0102SAS200"/>
    <s v="U.O.C. AGENTI FISICI (S2)"/>
    <x v="1"/>
    <x v="1"/>
    <s v=""/>
    <s v=""/>
    <s v=""/>
    <s v=""/>
    <s v="UOCAPPFOR"/>
    <s v="DIRAMM-UOCAPPFOR-UOC APPALTI E FORNITURE"/>
    <s v="244"/>
    <s v="WIND TRE S.P.A."/>
    <d v="2025-01-09T00:00:00"/>
    <n v="0"/>
    <n v="315"/>
    <n v="-315"/>
    <m/>
    <n v="-315"/>
    <m/>
    <s v="FATTURA"/>
    <s v=""/>
    <d v="2025-01-09T00:00:00"/>
    <s v=""/>
    <n v="1209087"/>
    <n v="1275636"/>
    <s v="34 #10 (PROT. 491/25 Parere tecnico-previsionale “BORGETTO CENTRO”, codice sito PA261, su struttura esistente, ubicata presso Via D’Angelo, 11 nel territorio del Comune di Borgetto (PA)._x000a_)"/>
    <n v="5296635"/>
  </r>
  <r>
    <x v="11"/>
    <x v="11"/>
    <s v="RICAVI"/>
    <s v="N"/>
    <x v="3"/>
    <s v=""/>
    <s v=""/>
    <x v="1"/>
    <x v="1"/>
    <s v=""/>
    <s v=""/>
    <s v=""/>
    <s v=""/>
    <s v="UOCAPPFOR"/>
    <s v="DIRAMM-UOCAPPFOR-UOC APPALTI E FORNITURE"/>
    <s v="244"/>
    <s v="WIND TRE S.P.A."/>
    <d v="2025-01-09T00:00:00"/>
    <n v="0"/>
    <n v="2"/>
    <n v="-2"/>
    <m/>
    <n v="-2"/>
    <m/>
    <s v="FATTURA"/>
    <s v=""/>
    <d v="2025-01-09T00:00:00"/>
    <s v=""/>
    <n v="1209087"/>
    <n v="1275637"/>
    <s v="34 #20 (PROT. 491/25 Parere tecnico-previsionale “BORGETTO CENTRO”, codice sito PA261, su struttura esistente, ubicata presso Via D’Angelo, 11 nel territorio del Comune di Borgetto (PA)._x000a_)"/>
    <n v="5296636"/>
  </r>
  <r>
    <x v="12"/>
    <x v="12"/>
    <m/>
    <s v="N"/>
    <x v="2"/>
    <s v=""/>
    <s v=""/>
    <x v="1"/>
    <x v="1"/>
    <s v=""/>
    <s v=""/>
    <s v=""/>
    <s v=""/>
    <s v=""/>
    <s v=""/>
    <s v="244"/>
    <s v="WIND TRE S.P.A."/>
    <d v="2025-01-09T00:00:00"/>
    <n v="317"/>
    <n v="0"/>
    <n v="317"/>
    <m/>
    <n v="317"/>
    <m/>
    <s v="FATTURA"/>
    <s v=""/>
    <d v="2025-01-09T00:00:00"/>
    <s v=""/>
    <n v="1209087"/>
    <s v=""/>
    <s v="34 (PROT. 491/25 Parere tecnico-previsionale “BORGETTO CENTRO”, codice sito PA261, su struttura esistente, ubicata presso Via D’Angelo, 11 nel territorio del Comune di Borgetto (PA)._x000a_)"/>
    <n v="5296637"/>
  </r>
  <r>
    <x v="13"/>
    <x v="13"/>
    <s v="RICAVI"/>
    <s v="N"/>
    <x v="3"/>
    <s v="2-0102SAS200"/>
    <s v="U.O.C. AGENTI FISICI (S2)"/>
    <x v="1"/>
    <x v="1"/>
    <s v=""/>
    <s v=""/>
    <s v=""/>
    <s v=""/>
    <s v="UOCAPPFOR"/>
    <s v="DIRAMM-UOCAPPFOR-UOC APPALTI E FORNITURE"/>
    <s v="285"/>
    <s v="VODAFONE ITALIA S.P.A."/>
    <d v="2025-01-09T00:00:00"/>
    <n v="0"/>
    <n v="315"/>
    <n v="-315"/>
    <m/>
    <n v="-315"/>
    <m/>
    <s v="FATTURA"/>
    <s v=""/>
    <d v="2025-01-09T00:00:00"/>
    <s v=""/>
    <n v="1209088"/>
    <n v="1275646"/>
    <s v="35 #10 (PROT. 623/25 Parere tecnico-previsionale 4RM05230_RG Crispi ubicata in Via F. Turati n. 162 nel Comune di Ragusa.)"/>
    <n v="5296648"/>
  </r>
  <r>
    <x v="11"/>
    <x v="11"/>
    <s v="RICAVI"/>
    <s v="N"/>
    <x v="3"/>
    <s v=""/>
    <s v=""/>
    <x v="1"/>
    <x v="1"/>
    <s v=""/>
    <s v=""/>
    <s v=""/>
    <s v=""/>
    <s v="UOCAPPFOR"/>
    <s v="DIRAMM-UOCAPPFOR-UOC APPALTI E FORNITURE"/>
    <s v="285"/>
    <s v="VODAFONE ITALIA S.P.A."/>
    <d v="2025-01-09T00:00:00"/>
    <n v="0"/>
    <n v="2"/>
    <n v="-2"/>
    <m/>
    <n v="-2"/>
    <m/>
    <s v="FATTURA"/>
    <s v=""/>
    <d v="2025-01-09T00:00:00"/>
    <s v=""/>
    <n v="1209088"/>
    <n v="1275647"/>
    <s v="35 #20 (PROT. 623/25 Parere tecnico-previsionale 4RM05230_RG Crispi ubicata in Via F. Turati n. 162 nel Comune di Ragusa.)"/>
    <n v="5296649"/>
  </r>
  <r>
    <x v="12"/>
    <x v="12"/>
    <m/>
    <s v="N"/>
    <x v="2"/>
    <s v=""/>
    <s v=""/>
    <x v="1"/>
    <x v="1"/>
    <s v=""/>
    <s v=""/>
    <s v=""/>
    <s v=""/>
    <s v=""/>
    <s v=""/>
    <s v="285"/>
    <s v="VODAFONE ITALIA S.P.A."/>
    <d v="2025-01-09T00:00:00"/>
    <n v="317"/>
    <n v="0"/>
    <n v="317"/>
    <m/>
    <n v="317"/>
    <m/>
    <s v="FATTURA"/>
    <s v=""/>
    <d v="2025-01-09T00:00:00"/>
    <s v=""/>
    <n v="1209088"/>
    <s v=""/>
    <s v="35 (PROT. 623/25 Parere tecnico-previsionale 4RM05230_RG Crispi ubicata in Via F. Turati n. 162 nel Comune di Ragusa.)"/>
    <n v="5296650"/>
  </r>
  <r>
    <x v="1"/>
    <x v="1"/>
    <m/>
    <s v="N"/>
    <x v="1"/>
    <s v=""/>
    <s v=""/>
    <x v="1"/>
    <x v="1"/>
    <s v=""/>
    <s v=""/>
    <s v=""/>
    <s v=""/>
    <s v=""/>
    <s v=""/>
    <s v="2066"/>
    <s v="C.R.A.T. SRL"/>
    <d v="2025-01-09T00:00:00"/>
    <n v="67.040000000000006"/>
    <n v="0"/>
    <n v="67.040000000000006"/>
    <m/>
    <n v="67.040000000000006"/>
    <m/>
    <s v="FATTURA"/>
    <s v="112"/>
    <d v="2025-01-07T00:00:00"/>
    <s v=""/>
    <n v="1209082"/>
    <n v="1275644"/>
    <s v="8 #10 (REVISIONE VEICOLO TARGATO: FB585WW)"/>
    <n v="5296651"/>
  </r>
  <r>
    <x v="1"/>
    <x v="1"/>
    <m/>
    <s v="N"/>
    <x v="1"/>
    <s v=""/>
    <s v=""/>
    <x v="1"/>
    <x v="1"/>
    <s v=""/>
    <s v=""/>
    <s v=""/>
    <s v=""/>
    <s v=""/>
    <s v=""/>
    <s v="2066"/>
    <s v="C.R.A.T. SRL"/>
    <d v="2025-01-09T00:00:00"/>
    <n v="11.26"/>
    <n v="0"/>
    <n v="11.26"/>
    <m/>
    <n v="11.26"/>
    <m/>
    <s v="FATTURA"/>
    <s v="112"/>
    <d v="2025-01-07T00:00:00"/>
    <s v=""/>
    <n v="1209082"/>
    <n v="1275645"/>
    <s v="8 #20 (REVISIONE VEICOLO TARGATO: FB585WW)"/>
    <n v="5296652"/>
  </r>
  <r>
    <x v="3"/>
    <x v="3"/>
    <m/>
    <s v="N"/>
    <x v="1"/>
    <s v=""/>
    <s v=""/>
    <x v="1"/>
    <x v="1"/>
    <s v=""/>
    <s v=""/>
    <s v=""/>
    <s v=""/>
    <s v=""/>
    <s v=""/>
    <s v="2066"/>
    <s v="C.R.A.T. SRL"/>
    <d v="2025-01-09T00:00:00"/>
    <n v="0"/>
    <n v="78.3"/>
    <n v="-78.3"/>
    <m/>
    <n v="-78.3"/>
    <m/>
    <s v="FATTURA"/>
    <s v="112"/>
    <d v="2025-01-07T00:00:00"/>
    <s v=""/>
    <n v="1209082"/>
    <s v=""/>
    <s v="8"/>
    <n v="5296657"/>
  </r>
  <r>
    <x v="13"/>
    <x v="13"/>
    <s v="RICAVI"/>
    <s v="N"/>
    <x v="3"/>
    <s v="2-0102SAS200"/>
    <s v="U.O.C. AGENTI FISICI (S2)"/>
    <x v="1"/>
    <x v="1"/>
    <s v=""/>
    <s v=""/>
    <s v=""/>
    <s v=""/>
    <s v="UOCAPPFOR"/>
    <s v="DIRAMM-UOCAPPFOR-UOC APPALTI E FORNITURE"/>
    <s v="225"/>
    <s v="TIM S.P.A."/>
    <d v="2025-01-09T00:00:00"/>
    <n v="0"/>
    <n v="315"/>
    <n v="-315"/>
    <m/>
    <n v="-315"/>
    <m/>
    <s v="FATTURA"/>
    <s v=""/>
    <d v="2025-01-09T00:00:00"/>
    <s v=""/>
    <n v="1209089"/>
    <n v="1275649"/>
    <s v="36 #10 (PROT. 495/25  Parere tecnico previsionale  “ Carini Nord ” e codice sito Pw37 su_x000a_infrastruttura esistente di proprietà della Inwit S.p.A. in Via Lazio n. 28 nel territorio del_x000a_Comune di Carini PA )"/>
    <n v="5296662"/>
  </r>
  <r>
    <x v="11"/>
    <x v="11"/>
    <s v="RICAVI"/>
    <s v="N"/>
    <x v="3"/>
    <s v=""/>
    <s v=""/>
    <x v="1"/>
    <x v="1"/>
    <s v=""/>
    <s v=""/>
    <s v=""/>
    <s v=""/>
    <s v="UOCAPPFOR"/>
    <s v="DIRAMM-UOCAPPFOR-UOC APPALTI E FORNITURE"/>
    <s v="225"/>
    <s v="TIM S.P.A."/>
    <d v="2025-01-09T00:00:00"/>
    <n v="0"/>
    <n v="2"/>
    <n v="-2"/>
    <m/>
    <n v="-2"/>
    <m/>
    <s v="FATTURA"/>
    <s v=""/>
    <d v="2025-01-09T00:00:00"/>
    <s v=""/>
    <n v="1209089"/>
    <n v="1275650"/>
    <s v="36 #20 (PROT. 495/25  Parere tecnico previsionale  “ Carini Nord ” e codice sito Pw37 su_x000a_infrastruttura esistente di proprietà della Inwit S.p.A. in Via Lazio n. 28 nel territorio del_x000a_Comune di Carini PA )"/>
    <n v="5296663"/>
  </r>
  <r>
    <x v="12"/>
    <x v="12"/>
    <m/>
    <s v="N"/>
    <x v="2"/>
    <s v=""/>
    <s v=""/>
    <x v="1"/>
    <x v="1"/>
    <s v=""/>
    <s v=""/>
    <s v=""/>
    <s v=""/>
    <s v=""/>
    <s v=""/>
    <s v="225"/>
    <s v="TIM S.P.A."/>
    <d v="2025-01-09T00:00:00"/>
    <n v="317"/>
    <n v="0"/>
    <n v="317"/>
    <m/>
    <n v="317"/>
    <m/>
    <s v="FATTURA"/>
    <s v=""/>
    <d v="2025-01-09T00:00:00"/>
    <s v=""/>
    <n v="1209089"/>
    <s v=""/>
    <s v="36 (PROT. 495/25  Parere tecnico previsionale  “ Carini Nord ” e codice sito Pw37 su_x000a_infrastruttura esistente di proprietà della Inwit S.p.A. in Via Lazio n. 28 nel territorio del_x000a_Comune di Carini PA )"/>
    <n v="5296664"/>
  </r>
  <r>
    <x v="13"/>
    <x v="13"/>
    <s v="RICAVI"/>
    <s v="N"/>
    <x v="3"/>
    <s v="2-0102SAS200"/>
    <s v="U.O.C. AGENTI FISICI (S2)"/>
    <x v="1"/>
    <x v="1"/>
    <s v=""/>
    <s v=""/>
    <s v=""/>
    <s v=""/>
    <s v="UOCAPPFOR"/>
    <s v="DIRAMM-UOCAPPFOR-UOC APPALTI E FORNITURE"/>
    <s v="244"/>
    <s v="WIND TRE S.P.A."/>
    <d v="2025-01-09T00:00:00"/>
    <n v="0"/>
    <n v="315"/>
    <n v="-315"/>
    <m/>
    <n v="-315"/>
    <m/>
    <s v="FATTURA"/>
    <s v=""/>
    <d v="2025-01-09T00:00:00"/>
    <s v=""/>
    <n v="1209090"/>
    <n v="1275651"/>
    <s v="37 #10 (PROT. 599/25 Parere tecnico-previsionale “PATERNO’ CENTRO”, codice sito CT241 ubicata largo Assisi n. 6, nel_x000a_territorio del Comune di Mascali (CT))"/>
    <n v="5296665"/>
  </r>
  <r>
    <x v="11"/>
    <x v="11"/>
    <s v="RICAVI"/>
    <s v="N"/>
    <x v="3"/>
    <s v=""/>
    <s v=""/>
    <x v="1"/>
    <x v="1"/>
    <s v=""/>
    <s v=""/>
    <s v=""/>
    <s v=""/>
    <s v="UOCAPPFOR"/>
    <s v="DIRAMM-UOCAPPFOR-UOC APPALTI E FORNITURE"/>
    <s v="244"/>
    <s v="WIND TRE S.P.A."/>
    <d v="2025-01-09T00:00:00"/>
    <n v="0"/>
    <n v="2"/>
    <n v="-2"/>
    <m/>
    <n v="-2"/>
    <m/>
    <s v="FATTURA"/>
    <s v=""/>
    <d v="2025-01-09T00:00:00"/>
    <s v=""/>
    <n v="1209090"/>
    <n v="1275652"/>
    <s v="37 #20 (PROT. 599/25 Parere tecnico-previsionale “PATERNO’ CENTRO”, codice sito CT241 ubicata largo Assisi n. 6, nel_x000a_territorio del Comune di Mascali (CT))"/>
    <n v="5296666"/>
  </r>
  <r>
    <x v="12"/>
    <x v="12"/>
    <m/>
    <s v="N"/>
    <x v="2"/>
    <s v=""/>
    <s v=""/>
    <x v="1"/>
    <x v="1"/>
    <s v=""/>
    <s v=""/>
    <s v=""/>
    <s v=""/>
    <s v=""/>
    <s v=""/>
    <s v="244"/>
    <s v="WIND TRE S.P.A."/>
    <d v="2025-01-09T00:00:00"/>
    <n v="317"/>
    <n v="0"/>
    <n v="317"/>
    <m/>
    <n v="317"/>
    <m/>
    <s v="FATTURA"/>
    <s v=""/>
    <d v="2025-01-09T00:00:00"/>
    <s v=""/>
    <n v="1209090"/>
    <s v=""/>
    <s v="37 (PROT. 599/25 Parere tecnico-previsionale “PATERNO’ CENTRO”, codice sito CT241 ubicata largo Assisi n. 6, nel_x000a_territorio del Comune di Mascali (CT))"/>
    <n v="5296667"/>
  </r>
  <r>
    <x v="13"/>
    <x v="13"/>
    <s v="RICAVI"/>
    <s v="N"/>
    <x v="3"/>
    <s v="2-0102SAS200"/>
    <s v="U.O.C. AGENTI FISICI (S2)"/>
    <x v="1"/>
    <x v="1"/>
    <s v=""/>
    <s v=""/>
    <s v=""/>
    <s v=""/>
    <s v="UOCAPPFOR"/>
    <s v="DIRAMM-UOCAPPFOR-UOC APPALTI E FORNITURE"/>
    <s v="244"/>
    <s v="WIND TRE S.P.A."/>
    <d v="2025-01-09T00:00:00"/>
    <n v="0"/>
    <n v="315"/>
    <n v="-315"/>
    <m/>
    <n v="-315"/>
    <m/>
    <s v="FATTURA"/>
    <s v=""/>
    <d v="2025-01-09T00:00:00"/>
    <s v=""/>
    <n v="1209096"/>
    <n v="1275658"/>
    <s v="38 #10 (PROT. 635/25 Parere tecnico-previsionale “CT-VIA CASAGRANDI”, codice sito CT247 ubicata Via Tommaso Fazello_x000a_n. 60, nel territorio del Comune di Catania )"/>
    <n v="5296734"/>
  </r>
  <r>
    <x v="11"/>
    <x v="11"/>
    <s v="RICAVI"/>
    <s v="N"/>
    <x v="3"/>
    <s v=""/>
    <s v=""/>
    <x v="1"/>
    <x v="1"/>
    <s v=""/>
    <s v=""/>
    <s v=""/>
    <s v=""/>
    <s v="UOCAPPFOR"/>
    <s v="DIRAMM-UOCAPPFOR-UOC APPALTI E FORNITURE"/>
    <s v="244"/>
    <s v="WIND TRE S.P.A."/>
    <d v="2025-01-09T00:00:00"/>
    <n v="0"/>
    <n v="2"/>
    <n v="-2"/>
    <m/>
    <n v="-2"/>
    <m/>
    <s v="FATTURA"/>
    <s v=""/>
    <d v="2025-01-09T00:00:00"/>
    <s v=""/>
    <n v="1209096"/>
    <n v="1275659"/>
    <s v="38 #20 (PROT. 635/25 Parere tecnico-previsionale “CT-VIA CASAGRANDI”, codice sito CT247 ubicata Via Tommaso Fazello_x000a_n. 60, nel territorio del Comune di Catania )"/>
    <n v="5296735"/>
  </r>
  <r>
    <x v="12"/>
    <x v="12"/>
    <m/>
    <s v="N"/>
    <x v="2"/>
    <s v=""/>
    <s v=""/>
    <x v="1"/>
    <x v="1"/>
    <s v=""/>
    <s v=""/>
    <s v=""/>
    <s v=""/>
    <s v=""/>
    <s v=""/>
    <s v="244"/>
    <s v="WIND TRE S.P.A."/>
    <d v="2025-01-09T00:00:00"/>
    <n v="317"/>
    <n v="0"/>
    <n v="317"/>
    <m/>
    <n v="317"/>
    <m/>
    <s v="FATTURA"/>
    <s v=""/>
    <d v="2025-01-09T00:00:00"/>
    <s v=""/>
    <n v="1209096"/>
    <s v=""/>
    <s v="38 (PROT. 635/25 Parere tecnico-previsionale “CT-VIA CASAGRANDI”, codice sito CT247 ubicata Via Tommaso Fazello_x000a_n. 60, nel territorio del Comune di Catania )"/>
    <n v="5296736"/>
  </r>
  <r>
    <x v="13"/>
    <x v="13"/>
    <s v="RICAVI"/>
    <s v="N"/>
    <x v="3"/>
    <s v="2-0102SAS200"/>
    <s v="U.O.C. AGENTI FISICI (S2)"/>
    <x v="1"/>
    <x v="1"/>
    <s v=""/>
    <s v=""/>
    <s v=""/>
    <s v=""/>
    <s v="UOCAPPFOR"/>
    <s v="DIRAMM-UOCAPPFOR-UOC APPALTI E FORNITURE"/>
    <s v="285"/>
    <s v="VODAFONE ITALIA S.P.A."/>
    <d v="2025-01-09T00:00:00"/>
    <n v="0"/>
    <n v="315"/>
    <n v="-315"/>
    <m/>
    <n v="-315"/>
    <m/>
    <s v="FATTURA"/>
    <s v=""/>
    <d v="2025-01-09T00:00:00"/>
    <s v=""/>
    <n v="1209097"/>
    <n v="1275660"/>
    <s v="39 #10 (PROT. 786/25 Parere tecnico-previsionale 4OF03751 - MISTERBIANCO LA TIMPA Comune di Misterbianco in Contrada Ponte Rosa)"/>
    <n v="5296737"/>
  </r>
  <r>
    <x v="11"/>
    <x v="11"/>
    <s v="RICAVI"/>
    <s v="N"/>
    <x v="3"/>
    <s v=""/>
    <s v=""/>
    <x v="1"/>
    <x v="1"/>
    <s v=""/>
    <s v=""/>
    <s v=""/>
    <s v=""/>
    <s v="UOCAPPFOR"/>
    <s v="DIRAMM-UOCAPPFOR-UOC APPALTI E FORNITURE"/>
    <s v="285"/>
    <s v="VODAFONE ITALIA S.P.A."/>
    <d v="2025-01-09T00:00:00"/>
    <n v="0"/>
    <n v="2"/>
    <n v="-2"/>
    <m/>
    <n v="-2"/>
    <m/>
    <s v="FATTURA"/>
    <s v=""/>
    <d v="2025-01-09T00:00:00"/>
    <s v=""/>
    <n v="1209097"/>
    <n v="1275661"/>
    <s v="39 #20 (PROT. 786/25 Parere tecnico-previsionale 4OF03751 - MISTERBIANCO LA TIMPA Comune di Misterbianco in Contrada Ponte Rosa)"/>
    <n v="5296738"/>
  </r>
  <r>
    <x v="12"/>
    <x v="12"/>
    <m/>
    <s v="N"/>
    <x v="2"/>
    <s v=""/>
    <s v=""/>
    <x v="1"/>
    <x v="1"/>
    <s v=""/>
    <s v=""/>
    <s v=""/>
    <s v=""/>
    <s v=""/>
    <s v=""/>
    <s v="285"/>
    <s v="VODAFONE ITALIA S.P.A."/>
    <d v="2025-01-09T00:00:00"/>
    <n v="317"/>
    <n v="0"/>
    <n v="317"/>
    <m/>
    <n v="317"/>
    <m/>
    <s v="FATTURA"/>
    <s v=""/>
    <d v="2025-01-09T00:00:00"/>
    <s v=""/>
    <n v="1209097"/>
    <s v=""/>
    <s v="39 (PROT. 786/25 Parere tecnico-previsionale 4OF03751 - MISTERBIANCO LA TIMPA Comune di Misterbianco in Contrada Ponte Rosa)"/>
    <n v="5296739"/>
  </r>
  <r>
    <x v="13"/>
    <x v="13"/>
    <s v="RICAVI"/>
    <s v="N"/>
    <x v="3"/>
    <s v="2-0102SAS200"/>
    <s v="U.O.C. AGENTI FISICI (S2)"/>
    <x v="1"/>
    <x v="1"/>
    <s v=""/>
    <s v=""/>
    <s v=""/>
    <s v=""/>
    <s v="UOCAPPFOR"/>
    <s v="DIRAMM-UOCAPPFOR-UOC APPALTI E FORNITURE"/>
    <s v="285"/>
    <s v="VODAFONE ITALIA S.P.A."/>
    <d v="2025-01-09T00:00:00"/>
    <n v="0"/>
    <n v="315"/>
    <n v="-315"/>
    <m/>
    <n v="-315"/>
    <m/>
    <s v="FATTURA"/>
    <s v=""/>
    <d v="2025-01-09T00:00:00"/>
    <s v=""/>
    <n v="1209098"/>
    <n v="1275662"/>
    <s v="40 #10 (PROT. 481/25 Parere tecnico previsionale  “VILLABATE”, codice sito 4OF04650, ubicata presso Largo Hilton n. 7 nel territorio del Comune di Villabate (PA).)"/>
    <n v="5296740"/>
  </r>
  <r>
    <x v="11"/>
    <x v="11"/>
    <s v="RICAVI"/>
    <s v="N"/>
    <x v="3"/>
    <s v=""/>
    <s v=""/>
    <x v="1"/>
    <x v="1"/>
    <s v=""/>
    <s v=""/>
    <s v=""/>
    <s v=""/>
    <s v="UOCAPPFOR"/>
    <s v="DIRAMM-UOCAPPFOR-UOC APPALTI E FORNITURE"/>
    <s v="285"/>
    <s v="VODAFONE ITALIA S.P.A."/>
    <d v="2025-01-09T00:00:00"/>
    <n v="0"/>
    <n v="2"/>
    <n v="-2"/>
    <m/>
    <n v="-2"/>
    <m/>
    <s v="FATTURA"/>
    <s v=""/>
    <d v="2025-01-09T00:00:00"/>
    <s v=""/>
    <n v="1209098"/>
    <n v="1275663"/>
    <s v="40 #20 (PROT. 481/25 Parere tecnico previsionale  “VILLABATE”, codice sito 4OF04650, ubicata presso Largo Hilton n. 7 nel territorio del Comune di Villabate (PA).)"/>
    <n v="5296741"/>
  </r>
  <r>
    <x v="12"/>
    <x v="12"/>
    <m/>
    <s v="N"/>
    <x v="2"/>
    <s v=""/>
    <s v=""/>
    <x v="1"/>
    <x v="1"/>
    <s v=""/>
    <s v=""/>
    <s v=""/>
    <s v=""/>
    <s v=""/>
    <s v=""/>
    <s v="285"/>
    <s v="VODAFONE ITALIA S.P.A."/>
    <d v="2025-01-09T00:00:00"/>
    <n v="317"/>
    <n v="0"/>
    <n v="317"/>
    <m/>
    <n v="317"/>
    <m/>
    <s v="FATTURA"/>
    <s v=""/>
    <d v="2025-01-09T00:00:00"/>
    <s v=""/>
    <n v="1209098"/>
    <s v=""/>
    <s v="40 (PROT. 481/25 Parere tecnico previsionale  “VILLABATE”, codice sito 4OF04650, ubicata presso Largo Hilton n. 7 nel territorio del Comune di Villabate (PA).)"/>
    <n v="5296742"/>
  </r>
  <r>
    <x v="1"/>
    <x v="1"/>
    <m/>
    <s v="N"/>
    <x v="1"/>
    <s v="1-0101DAA303"/>
    <s v="U.O.S. Provveditorato ed Economato"/>
    <x v="1"/>
    <x v="1"/>
    <s v="863406717D"/>
    <s v="DDG. N. 126 DEL 31/03/2021_PROROGA_DDG.559 DEL 9/12/2024"/>
    <s v=""/>
    <s v=""/>
    <s v="UOCAPPFOR"/>
    <s v="DIRAMM-UOCAPPFOR-UOC APPALTI E FORNITURE"/>
    <s v="1103"/>
    <s v="LEASYS SPA"/>
    <d v="2025-01-09T00:00:00"/>
    <n v="11539.49"/>
    <n v="0"/>
    <n v="11539.49"/>
    <m/>
    <n v="11539.49"/>
    <m/>
    <s v="FATTURA"/>
    <s v="0000202530001484"/>
    <d v="2025-01-07T00:00:00"/>
    <s v=""/>
    <n v="1209095"/>
    <n v="1275664"/>
    <s v="15 #10"/>
    <n v="5296747"/>
  </r>
  <r>
    <x v="3"/>
    <x v="3"/>
    <m/>
    <s v="N"/>
    <x v="1"/>
    <s v=""/>
    <s v=""/>
    <x v="1"/>
    <x v="1"/>
    <s v=""/>
    <s v=""/>
    <s v=""/>
    <s v=""/>
    <s v=""/>
    <s v=""/>
    <s v="1103"/>
    <s v="LEASYS SPA"/>
    <d v="2025-01-09T00:00:00"/>
    <n v="0"/>
    <n v="11539.49"/>
    <n v="-11539.49"/>
    <m/>
    <n v="-11539.49"/>
    <m/>
    <s v="FATTURA"/>
    <s v="0000202530001484"/>
    <d v="2025-01-07T00:00:00"/>
    <s v=""/>
    <n v="1209095"/>
    <s v=""/>
    <s v="15"/>
    <n v="5296748"/>
  </r>
  <r>
    <x v="13"/>
    <x v="13"/>
    <s v="RICAVI"/>
    <s v="N"/>
    <x v="3"/>
    <s v="2-0102SAS200"/>
    <s v="U.O.C. AGENTI FISICI (S2)"/>
    <x v="1"/>
    <x v="1"/>
    <s v=""/>
    <s v=""/>
    <s v=""/>
    <s v=""/>
    <s v="UOCAPPFOR"/>
    <s v="DIRAMM-UOCAPPFOR-UOC APPALTI E FORNITURE"/>
    <s v="225"/>
    <s v="TIM S.P.A."/>
    <d v="2025-01-09T00:00:00"/>
    <n v="0"/>
    <n v="315"/>
    <n v="-315"/>
    <m/>
    <n v="-315"/>
    <m/>
    <s v="FATTURA"/>
    <s v=""/>
    <d v="2025-01-09T00:00:00"/>
    <s v=""/>
    <n v="1209099"/>
    <n v="1275666"/>
    <s v="41 #10 (PROT. 603/25 Parere tecnico-previsionale CT67 – SANTA TECLA Comune di Acireale, S.P. SCILLICHENTI NULL)"/>
    <n v="5296755"/>
  </r>
  <r>
    <x v="11"/>
    <x v="11"/>
    <s v="RICAVI"/>
    <s v="N"/>
    <x v="3"/>
    <s v=""/>
    <s v=""/>
    <x v="1"/>
    <x v="1"/>
    <s v=""/>
    <s v=""/>
    <s v=""/>
    <s v=""/>
    <s v="UOCAPPFOR"/>
    <s v="DIRAMM-UOCAPPFOR-UOC APPALTI E FORNITURE"/>
    <s v="225"/>
    <s v="TIM S.P.A."/>
    <d v="2025-01-09T00:00:00"/>
    <n v="0"/>
    <n v="2"/>
    <n v="-2"/>
    <m/>
    <n v="-2"/>
    <m/>
    <s v="FATTURA"/>
    <s v=""/>
    <d v="2025-01-09T00:00:00"/>
    <s v=""/>
    <n v="1209099"/>
    <n v="1275667"/>
    <s v="41 #20 (PROT. 603/25 Parere tecnico-previsionale CT67 – SANTA TECLA Comune di Acireale, S.P. SCILLICHENTI NULL)"/>
    <n v="5296756"/>
  </r>
  <r>
    <x v="12"/>
    <x v="12"/>
    <m/>
    <s v="N"/>
    <x v="2"/>
    <s v=""/>
    <s v=""/>
    <x v="1"/>
    <x v="1"/>
    <s v=""/>
    <s v=""/>
    <s v=""/>
    <s v=""/>
    <s v=""/>
    <s v=""/>
    <s v="225"/>
    <s v="TIM S.P.A."/>
    <d v="2025-01-09T00:00:00"/>
    <n v="317"/>
    <n v="0"/>
    <n v="317"/>
    <m/>
    <n v="317"/>
    <m/>
    <s v="FATTURA"/>
    <s v=""/>
    <d v="2025-01-09T00:00:00"/>
    <s v=""/>
    <n v="1209099"/>
    <s v=""/>
    <s v="41 (PROT. 603/25 Parere tecnico-previsionale CT67 – SANTA TECLA Comune di Acireale, S.P. SCILLICHENTI NULL)"/>
    <n v="5296757"/>
  </r>
  <r>
    <x v="10"/>
    <x v="10"/>
    <m/>
    <s v="N"/>
    <x v="2"/>
    <s v=""/>
    <s v=""/>
    <x v="1"/>
    <x v="1"/>
    <s v=""/>
    <s v=""/>
    <s v=""/>
    <s v=""/>
    <s v=""/>
    <s v=""/>
    <s v="285"/>
    <s v="VODAFONE ITALIA S.P.A."/>
    <d v="2025-01-09T00:00:00"/>
    <n v="0"/>
    <n v="370"/>
    <n v="-370"/>
    <m/>
    <n v="-370"/>
    <m/>
    <s v="FATTURA"/>
    <s v=""/>
    <d v="2025-01-09T00:00:00"/>
    <s v=""/>
    <n v="1209100"/>
    <n v="1275669"/>
    <s v="42 #10 (PROT. 69686/24 Parere tecnico previsionale  “GELA PALASPORT”, codice sito 4RM07697, ubicata presso Contrada Macchitella snc nel territorio del Comune di Gela (CL))"/>
    <n v="5296764"/>
  </r>
  <r>
    <x v="11"/>
    <x v="11"/>
    <s v="RICAVI"/>
    <s v="N"/>
    <x v="3"/>
    <s v=""/>
    <s v=""/>
    <x v="1"/>
    <x v="1"/>
    <s v=""/>
    <s v=""/>
    <s v=""/>
    <s v=""/>
    <s v="UOCAPPFOR"/>
    <s v="DIRAMM-UOCAPPFOR-UOC APPALTI E FORNITURE"/>
    <s v="285"/>
    <s v="VODAFONE ITALIA S.P.A."/>
    <d v="2025-01-09T00:00:00"/>
    <n v="0"/>
    <n v="2"/>
    <n v="-2"/>
    <m/>
    <n v="-2"/>
    <m/>
    <s v="FATTURA"/>
    <s v=""/>
    <d v="2025-01-09T00:00:00"/>
    <s v=""/>
    <n v="1209100"/>
    <n v="1275670"/>
    <s v="42 #20 (PROT. 69686/24 Parere tecnico previsionale  “GELA PALASPORT”, codice sito 4RM07697, ubicata presso Contrada Macchitella snc nel territorio del Comune di Gela (CL))"/>
    <n v="5296767"/>
  </r>
  <r>
    <x v="12"/>
    <x v="12"/>
    <m/>
    <s v="N"/>
    <x v="2"/>
    <s v=""/>
    <s v=""/>
    <x v="1"/>
    <x v="1"/>
    <s v=""/>
    <s v=""/>
    <s v=""/>
    <s v=""/>
    <s v=""/>
    <s v=""/>
    <s v="285"/>
    <s v="VODAFONE ITALIA S.P.A."/>
    <d v="2025-01-09T00:00:00"/>
    <n v="372"/>
    <n v="0"/>
    <n v="372"/>
    <m/>
    <n v="372"/>
    <m/>
    <s v="FATTURA"/>
    <s v=""/>
    <d v="2025-01-09T00:00:00"/>
    <s v=""/>
    <n v="1209100"/>
    <s v=""/>
    <s v="42 (PROT. 69686/24 Parere tecnico previsionale  “GELA PALASPORT”, codice sito 4RM07697, ubicata presso Contrada Macchitella snc nel territorio del Comune di Gela (CL))"/>
    <n v="5296768"/>
  </r>
  <r>
    <x v="1"/>
    <x v="1"/>
    <m/>
    <s v="N"/>
    <x v="1"/>
    <s v="1-0101DAA303"/>
    <s v="U.O.S. Provveditorato ed Economato"/>
    <x v="1"/>
    <x v="1"/>
    <s v="91439691EE"/>
    <s v="DDG 191 del 06/05/2022_104 del 25/03/2024"/>
    <s v=""/>
    <s v=""/>
    <s v="UOCAPPFOR"/>
    <s v="DIRAMM-UOCAPPFOR-UOC APPALTI E FORNITURE"/>
    <s v="6040"/>
    <s v="KSM S.p.A."/>
    <d v="2025-01-09T00:00:00"/>
    <n v="17448.7"/>
    <n v="0"/>
    <n v="17448.7"/>
    <m/>
    <n v="17448.7"/>
    <m/>
    <s v="FATTURA"/>
    <s v="P38451"/>
    <d v="2024-12-31T00:00:00"/>
    <s v=""/>
    <n v="1209084"/>
    <n v="1275687"/>
    <s v="9 #10"/>
    <n v="5296871"/>
  </r>
  <r>
    <x v="3"/>
    <x v="3"/>
    <m/>
    <s v="N"/>
    <x v="1"/>
    <s v=""/>
    <s v=""/>
    <x v="1"/>
    <x v="1"/>
    <s v=""/>
    <s v=""/>
    <s v=""/>
    <s v=""/>
    <s v=""/>
    <s v=""/>
    <s v="6040"/>
    <s v="KSM S.p.A."/>
    <d v="2025-01-09T00:00:00"/>
    <n v="0"/>
    <n v="17448.7"/>
    <n v="-17448.7"/>
    <m/>
    <n v="-17448.7"/>
    <m/>
    <s v="FATTURA"/>
    <s v="P38451"/>
    <d v="2024-12-31T00:00:00"/>
    <s v=""/>
    <n v="1209084"/>
    <s v=""/>
    <s v="9"/>
    <n v="5296872"/>
  </r>
  <r>
    <x v="1"/>
    <x v="1"/>
    <m/>
    <s v="N"/>
    <x v="1"/>
    <s v="2-0103SAS300"/>
    <s v="U.O.C. AREA MARE (S3)"/>
    <x v="5"/>
    <x v="5"/>
    <s v="NOCIG"/>
    <s v="NOCIG"/>
    <s v="F62G16000000001"/>
    <s v="FSC"/>
    <s v="DIPLAB"/>
    <s v="DIPARTIMENTO AREA LABORATORISTICA"/>
    <s v="1025500"/>
    <s v="GALUPPO NICOLA"/>
    <d v="2025-01-09T00:00:00"/>
    <n v="3120"/>
    <n v="0"/>
    <n v="3120"/>
    <m/>
    <n v="3120"/>
    <m/>
    <s v="FATTURA"/>
    <s v="FPA 1/25"/>
    <d v="2025-01-07T00:00:00"/>
    <s v=""/>
    <n v="1209081"/>
    <n v="1275948"/>
    <s v="18 #10 (Incarico di collaborazione come biologo Linea d' intervento L5 Monitoraggio EQB Acque Marino Costiere DDG 325/2023 CUP F62G16000000001. Periodo prestazione 01-31 dicembre 2024)"/>
    <n v="5298217"/>
  </r>
  <r>
    <x v="27"/>
    <x v="27"/>
    <m/>
    <s v="N"/>
    <x v="1"/>
    <s v=""/>
    <s v=""/>
    <x v="1"/>
    <x v="1"/>
    <s v=""/>
    <s v=""/>
    <s v=""/>
    <s v=""/>
    <s v=""/>
    <s v=""/>
    <s v="1025500"/>
    <s v="GALUPPO NICOLA"/>
    <d v="2025-01-09T00:00:00"/>
    <n v="0"/>
    <n v="3120"/>
    <n v="-3120"/>
    <m/>
    <n v="-3120"/>
    <m/>
    <s v="FATTURA"/>
    <s v="FPA 1/25"/>
    <d v="2025-01-07T00:00:00"/>
    <s v=""/>
    <n v="1209081"/>
    <s v=""/>
    <s v="18 (Incarico di collaborazione come biologo Linea d' intervento L5 Monitoraggio EQB Acque Marino Costiere DDG 325/2023 CUP F62G16000000001. Periodo prestazione 01-31 dicembre 2024)"/>
    <n v="5298218"/>
  </r>
  <r>
    <x v="1"/>
    <x v="1"/>
    <m/>
    <s v="N"/>
    <x v="1"/>
    <s v="2-0103SAS300"/>
    <s v="U.O.C. AREA MARE (S3)"/>
    <x v="5"/>
    <x v="5"/>
    <s v="NOCIG"/>
    <s v="NOCIG"/>
    <s v="F62G16000000001"/>
    <s v="FSC"/>
    <s v="DIPLAB"/>
    <s v="DIPARTIMENTO AREA LABORATORISTICA"/>
    <s v="1024511"/>
    <s v="CATALANO DOMENICO"/>
    <d v="2025-01-09T00:00:00"/>
    <n v="3120"/>
    <n v="0"/>
    <n v="3120"/>
    <m/>
    <n v="3120"/>
    <m/>
    <s v="FATTURA"/>
    <s v="01E"/>
    <d v="2025-01-07T00:00:00"/>
    <s v=""/>
    <n v="1209075"/>
    <n v="1275949"/>
    <s v="16 #10 ( Fattura mese 10. Prestazione libero professionale effettuata dal 1 al 31 dicembre 2024. Attuazione della linea di finanziamento del POA FSC 2014 linea di azione 2.3.1 &quot;Interventi per il miglioramento)"/>
    <n v="5298221"/>
  </r>
  <r>
    <x v="3"/>
    <x v="3"/>
    <m/>
    <s v="N"/>
    <x v="1"/>
    <s v=""/>
    <s v=""/>
    <x v="1"/>
    <x v="1"/>
    <s v=""/>
    <s v=""/>
    <s v=""/>
    <s v=""/>
    <s v=""/>
    <s v=""/>
    <s v="1024511"/>
    <s v="CATALANO DOMENICO"/>
    <d v="2025-01-09T00:00:00"/>
    <n v="0"/>
    <n v="3120"/>
    <n v="-3120"/>
    <m/>
    <n v="-3120"/>
    <m/>
    <s v="FATTURA"/>
    <s v="01E"/>
    <d v="2025-01-07T00:00:00"/>
    <s v=""/>
    <n v="1209075"/>
    <s v=""/>
    <s v="16 ( Fattura mese 10. Prestazione libero professionale effettuata dal 1 al 31 dicembre 2024. Attuazione della linea di finanziamento del POA FSC 2014 linea di azione 2.3.1 &quot;Interventi per il miglioramento della qualit�  dei corpi idrici&quot; ai sensi del DDG "/>
    <n v="5298222"/>
  </r>
  <r>
    <x v="1"/>
    <x v="1"/>
    <m/>
    <s v="N"/>
    <x v="1"/>
    <s v="2-0103SAS100"/>
    <s v="U.O.C. ACQUE INTERNE,SUOLO E BIODIVERSITA' (S1)"/>
    <x v="5"/>
    <x v="5"/>
    <s v="NOCIG"/>
    <s v="NOCIG"/>
    <s v="F62G16000000001"/>
    <s v="FSC"/>
    <s v="DIPLAB"/>
    <s v="DIPARTIMENTO AREA LABORATORISTICA"/>
    <s v="1024513"/>
    <s v="FICARRA MILENE"/>
    <d v="2025-01-09T00:00:00"/>
    <n v="3120"/>
    <n v="0"/>
    <n v="3120"/>
    <m/>
    <n v="3120"/>
    <m/>
    <s v="FATTURA"/>
    <s v="13PA/2024"/>
    <d v="2024-12-31T00:00:00"/>
    <s v=""/>
    <n v="1209073"/>
    <n v="1275950"/>
    <s v="15 #10 (VS dare per compenso professionale in qualit� di Biologo come da DDG325/2023 periodo da 1.11.2024 al 31.012.2024.)"/>
    <n v="5298225"/>
  </r>
  <r>
    <x v="3"/>
    <x v="3"/>
    <m/>
    <s v="N"/>
    <x v="1"/>
    <s v=""/>
    <s v=""/>
    <x v="1"/>
    <x v="1"/>
    <s v=""/>
    <s v=""/>
    <s v=""/>
    <s v=""/>
    <s v=""/>
    <s v=""/>
    <s v="1024513"/>
    <s v="FICARRA MILENE"/>
    <d v="2025-01-09T00:00:00"/>
    <n v="0"/>
    <n v="3120"/>
    <n v="-3120"/>
    <m/>
    <n v="-3120"/>
    <m/>
    <s v="FATTURA"/>
    <s v="13PA/2024"/>
    <d v="2024-12-31T00:00:00"/>
    <s v=""/>
    <n v="1209073"/>
    <s v=""/>
    <s v="15 (VS dare per compenso professionale in qualit� di Biologo come da DDG325/2023 periodo da 1.11.2024 al 31.012.2024.)"/>
    <n v="5298226"/>
  </r>
  <r>
    <x v="1"/>
    <x v="1"/>
    <m/>
    <s v="N"/>
    <x v="1"/>
    <s v="2-0103SAS300"/>
    <s v="U.O.C. AREA MARE (S3)"/>
    <x v="5"/>
    <x v="5"/>
    <s v="NOCIG"/>
    <s v="NOCIG"/>
    <s v="F62G16000000001"/>
    <s v="FSC"/>
    <s v="DIPLAB"/>
    <s v="DIPARTIMENTO AREA LABORATORISTICA"/>
    <s v="1025501"/>
    <s v="LI VORSI ANDREA"/>
    <d v="2025-01-09T00:00:00"/>
    <n v="3120"/>
    <n v="0"/>
    <n v="3120"/>
    <m/>
    <n v="3120"/>
    <m/>
    <s v="FATTURA"/>
    <s v="FPA 1/25"/>
    <d v="2025-01-08T00:00:00"/>
    <s v=""/>
    <n v="1209083"/>
    <n v="1275951"/>
    <s v="19 #10 ( Incarico di collaborazione come biologo Linea d' intervento L5 Monitoraggio EQB Acque Marino Costiere DDG 325/2023 CUP F62G16000000001. Periodo prestazione 01-31 Dicembre 2024)"/>
    <n v="5298229"/>
  </r>
  <r>
    <x v="27"/>
    <x v="27"/>
    <m/>
    <s v="N"/>
    <x v="1"/>
    <s v=""/>
    <s v=""/>
    <x v="1"/>
    <x v="1"/>
    <s v=""/>
    <s v=""/>
    <s v=""/>
    <s v=""/>
    <s v=""/>
    <s v=""/>
    <s v="1025501"/>
    <s v="LI VORSI ANDREA"/>
    <d v="2025-01-09T00:00:00"/>
    <n v="0"/>
    <n v="3120"/>
    <n v="-3120"/>
    <m/>
    <n v="-3120"/>
    <m/>
    <s v="FATTURA"/>
    <s v="FPA 1/25"/>
    <d v="2025-01-08T00:00:00"/>
    <s v=""/>
    <n v="1209083"/>
    <s v=""/>
    <s v="19 ( Incarico di collaborazione come biologo Linea d' intervento L5 Monitoraggio EQB Acque Marino Costiere DDG 325/2023 CUP F62G16000000001. Periodo prestazione 01-31 Dicembre 2024)"/>
    <n v="5298230"/>
  </r>
  <r>
    <x v="1"/>
    <x v="1"/>
    <m/>
    <s v="N"/>
    <x v="1"/>
    <s v="2-0103SAS100"/>
    <s v="U.O.C. ACQUE INTERNE,SUOLO E BIODIVERSITA' (S1)"/>
    <x v="5"/>
    <x v="5"/>
    <s v="NOCIG"/>
    <s v="NOCIG"/>
    <s v="F62G16000000001"/>
    <s v="FSC"/>
    <s v="DIPLAB"/>
    <s v="DIPARTIMENTO AREA LABORATORISTICA"/>
    <s v="1025903"/>
    <s v="IMBESI LILIANA"/>
    <d v="2025-01-09T00:00:00"/>
    <n v="3120"/>
    <n v="0"/>
    <n v="3120"/>
    <m/>
    <n v="3120"/>
    <m/>
    <s v="FATTURA"/>
    <s v="FPA 1/25"/>
    <d v="2025-01-07T00:00:00"/>
    <s v=""/>
    <n v="1209080"/>
    <n v="1275960"/>
    <s v="17 #10 (ATTIVITA' SVOLTE DALL'01/12/2024 AL 31/12/2024 - LINEA DI INTERVENTO L6 STATO DI CORPI IDRICI SUPERFICIALI (FIUMI E LAGHI) PROFILO SPECIFICO: ESPERTO NELLA CARATTERIZZAZIONE DEGLI AMBIENTI FLUVIALI, C)"/>
    <n v="5298253"/>
  </r>
  <r>
    <x v="3"/>
    <x v="3"/>
    <m/>
    <s v="N"/>
    <x v="1"/>
    <s v=""/>
    <s v=""/>
    <x v="1"/>
    <x v="1"/>
    <s v=""/>
    <s v=""/>
    <s v=""/>
    <s v=""/>
    <s v=""/>
    <s v=""/>
    <s v="1025903"/>
    <s v="IMBESI LILIANA"/>
    <d v="2025-01-09T00:00:00"/>
    <n v="0"/>
    <n v="3120"/>
    <n v="-3120"/>
    <m/>
    <n v="-3120"/>
    <m/>
    <s v="FATTURA"/>
    <s v="FPA 1/25"/>
    <d v="2025-01-07T00:00:00"/>
    <s v=""/>
    <n v="1209080"/>
    <s v=""/>
    <s v="17 (ATTIVITA' SVOLTE DALL'01/12/2024 AL 31/12/2024 - LINEA DI INTERVENTO L6 STATO DI CORPI IDRICI SUPERFICIALI (FIUMI E LAGHI) PROFILO SPECIFICO: ESPERTO NELLA CARATTERIZZAZIONE DEGLI AMBIENTI FLUVIALI, CON PARTICOLARE RIFERIMENTO ALLE COMUNITA' DI MACROF"/>
    <n v="5298254"/>
  </r>
  <r>
    <x v="1"/>
    <x v="1"/>
    <m/>
    <s v="N"/>
    <x v="1"/>
    <s v="1-0101DAA303"/>
    <s v="U.O.S. Provveditorato ed Economato"/>
    <x v="1"/>
    <x v="1"/>
    <s v="7897306712"/>
    <s v="DDG. n. 564 del 21/12/2021_ DDG.40 DEL 17/02/2021_139 del 22/04/2024_DDG n. 582 del 18/12/2024"/>
    <s v=""/>
    <s v=""/>
    <s v="UOCAPPFOR"/>
    <s v="DIRAMM-UOCAPPFOR-UOC APPALTI E FORNITURE"/>
    <s v="3874"/>
    <s v="BSF S.R.L."/>
    <d v="2025-01-09T00:00:00"/>
    <n v="4574.95"/>
    <n v="0"/>
    <n v="4574.95"/>
    <m/>
    <n v="4574.95"/>
    <m/>
    <s v="FATTURA"/>
    <s v="1425/PA"/>
    <d v="2024-12-31T00:00:00"/>
    <s v=""/>
    <n v="1209092"/>
    <n v="1276242"/>
    <s v="12 #10"/>
    <n v="5299176"/>
  </r>
  <r>
    <x v="3"/>
    <x v="3"/>
    <m/>
    <s v="N"/>
    <x v="1"/>
    <s v=""/>
    <s v=""/>
    <x v="1"/>
    <x v="1"/>
    <s v=""/>
    <s v=""/>
    <s v=""/>
    <s v=""/>
    <s v=""/>
    <s v=""/>
    <s v="3874"/>
    <s v="BSF S.R.L."/>
    <d v="2025-01-09T00:00:00"/>
    <n v="0"/>
    <n v="4574.95"/>
    <n v="-4574.95"/>
    <m/>
    <n v="-4574.95"/>
    <m/>
    <s v="FATTURA"/>
    <s v="1425/PA"/>
    <d v="2024-12-31T00:00:00"/>
    <s v=""/>
    <n v="1209092"/>
    <s v=""/>
    <s v="12"/>
    <n v="5299177"/>
  </r>
  <r>
    <x v="1"/>
    <x v="1"/>
    <m/>
    <s v="N"/>
    <x v="1"/>
    <s v="1-0101DAA303"/>
    <s v="U.O.S. Provveditorato ed Economato"/>
    <x v="1"/>
    <x v="1"/>
    <s v="7897306712"/>
    <s v="DDG. n. 564 del 21/12/2021_ DDG.40 DEL 17/02/2021_139 del 22/04/2024_DDG n. 582 del 18/12/2024"/>
    <s v=""/>
    <s v=""/>
    <s v="UOCAPPFOR"/>
    <s v="DIRAMM-UOCAPPFOR-UOC APPALTI E FORNITURE"/>
    <s v="3874"/>
    <s v="BSF S.R.L."/>
    <d v="2025-01-09T00:00:00"/>
    <n v="24903.759999999998"/>
    <n v="0"/>
    <n v="24903.759999999998"/>
    <m/>
    <n v="24903.759999999998"/>
    <m/>
    <s v="FATTURA"/>
    <s v="1424/PA"/>
    <d v="2024-12-31T00:00:00"/>
    <s v=""/>
    <n v="1209091"/>
    <n v="1276243"/>
    <s v="11 #10"/>
    <n v="5299182"/>
  </r>
  <r>
    <x v="3"/>
    <x v="3"/>
    <m/>
    <s v="N"/>
    <x v="1"/>
    <s v=""/>
    <s v=""/>
    <x v="1"/>
    <x v="1"/>
    <s v=""/>
    <s v=""/>
    <s v=""/>
    <s v=""/>
    <s v=""/>
    <s v=""/>
    <s v="3874"/>
    <s v="BSF S.R.L."/>
    <d v="2025-01-09T00:00:00"/>
    <n v="0"/>
    <n v="24903.759999999998"/>
    <n v="-24903.759999999998"/>
    <m/>
    <n v="-24903.759999999998"/>
    <m/>
    <s v="FATTURA"/>
    <s v="1424/PA"/>
    <d v="2024-12-31T00:00:00"/>
    <s v=""/>
    <n v="1209091"/>
    <s v=""/>
    <s v="11"/>
    <n v="5299183"/>
  </r>
  <r>
    <x v="1"/>
    <x v="1"/>
    <m/>
    <s v="N"/>
    <x v="1"/>
    <s v=""/>
    <s v=""/>
    <x v="1"/>
    <x v="1"/>
    <s v=""/>
    <s v=""/>
    <s v=""/>
    <s v=""/>
    <s v=""/>
    <s v=""/>
    <s v="10007505"/>
    <s v="HERA COMM S.p.A"/>
    <d v="2025-01-09T00:00:00"/>
    <n v="402.26"/>
    <n v="0"/>
    <n v="402.26"/>
    <m/>
    <n v="402.26"/>
    <m/>
    <s v="FATTURA"/>
    <s v="412500214261"/>
    <d v="2025-01-07T00:00:00"/>
    <s v=""/>
    <n v="1209085"/>
    <n v="1275617"/>
    <s v="10 #10 (fare erosione, in attesa del trasferimento somme del ddg 282 /2024 nell'anno 2025. )"/>
    <n v="5299834"/>
  </r>
  <r>
    <x v="3"/>
    <x v="3"/>
    <m/>
    <s v="N"/>
    <x v="1"/>
    <s v=""/>
    <s v=""/>
    <x v="1"/>
    <x v="1"/>
    <s v=""/>
    <s v=""/>
    <s v=""/>
    <s v=""/>
    <s v=""/>
    <s v=""/>
    <s v="10007505"/>
    <s v="HERA COMM S.p.A"/>
    <d v="2025-01-09T00:00:00"/>
    <n v="0"/>
    <n v="402.26"/>
    <n v="-402.26"/>
    <m/>
    <n v="-402.26"/>
    <m/>
    <s v="FATTURA"/>
    <s v="412500214261"/>
    <d v="2025-01-07T00:00:00"/>
    <s v=""/>
    <n v="1209085"/>
    <s v=""/>
    <s v="10 (fare erosione, in attesa del trasferimento somme del ddg 282 /2024 nell'anno 2025. )"/>
    <n v="5299837"/>
  </r>
  <r>
    <x v="1"/>
    <x v="1"/>
    <m/>
    <s v="N"/>
    <x v="1"/>
    <s v="1-0101DG0002"/>
    <s v="U.O.S. Comunicazione e Marketing"/>
    <x v="1"/>
    <x v="1"/>
    <s v="B4FA0593C8"/>
    <s v="DDG N. 612 DEL 23/12/2024"/>
    <s v=""/>
    <s v=""/>
    <s v="UOSCOMMAR"/>
    <s v="DIRGEN-UOSCOMMAR -UOS COMUNICAZIONE E MARKETING"/>
    <s v="1027000"/>
    <s v="GRAFICHE PUBBLICIT.TORREGROSSA SRL"/>
    <d v="2025-01-09T00:00:00"/>
    <n v="138470"/>
    <n v="0"/>
    <n v="138470"/>
    <m/>
    <n v="138470"/>
    <m/>
    <s v="FATTURA"/>
    <s v="3446/2024"/>
    <d v="2024-12-31T00:00:00"/>
    <s v=""/>
    <n v="1209079"/>
    <n v="1277623"/>
    <s v="7 #10"/>
    <n v="5306804"/>
  </r>
  <r>
    <x v="3"/>
    <x v="3"/>
    <m/>
    <s v="N"/>
    <x v="1"/>
    <s v=""/>
    <s v=""/>
    <x v="1"/>
    <x v="1"/>
    <s v=""/>
    <s v=""/>
    <s v=""/>
    <s v=""/>
    <s v=""/>
    <s v=""/>
    <s v="1027000"/>
    <s v="GRAFICHE PUBBLICIT.TORREGROSSA SRL"/>
    <d v="2025-01-09T00:00:00"/>
    <n v="0"/>
    <n v="138470"/>
    <n v="-138470"/>
    <m/>
    <n v="-138470"/>
    <m/>
    <s v="FATTURA"/>
    <s v="3446/2024"/>
    <d v="2024-12-31T00:00:00"/>
    <s v=""/>
    <n v="1209079"/>
    <s v=""/>
    <s v="7"/>
    <n v="5306805"/>
  </r>
  <r>
    <x v="1"/>
    <x v="1"/>
    <m/>
    <s v="N"/>
    <x v="1"/>
    <s v="1-0101DAA100"/>
    <s v="U.O.C. AFFARI GENERALI E LEGALI"/>
    <x v="1"/>
    <x v="1"/>
    <s v=""/>
    <s v=""/>
    <s v=""/>
    <s v=""/>
    <s v="UOCAFFGEN"/>
    <s v="DIRAMM-UOCAFFGEN-UOC AFFARI GENERALI E LEGALI"/>
    <s v="5164"/>
    <s v="LUVARO ENZA"/>
    <d v="2025-01-09T00:00:00"/>
    <n v="295.2"/>
    <n v="0"/>
    <n v="295.2"/>
    <m/>
    <n v="295.2"/>
    <m/>
    <s v="FATTURA"/>
    <s v="1-PA"/>
    <d v="2025-01-03T00:00:00"/>
    <s v=""/>
    <n v="1209065"/>
    <n v="1275634"/>
    <s v="14 #20"/>
    <n v="5312408"/>
  </r>
  <r>
    <x v="1"/>
    <x v="1"/>
    <m/>
    <s v="N"/>
    <x v="1"/>
    <s v="1-0101DAA100"/>
    <s v="U.O.C. AFFARI GENERALI E LEGALI"/>
    <x v="1"/>
    <x v="1"/>
    <s v=""/>
    <s v=""/>
    <s v=""/>
    <s v=""/>
    <s v="UOCAFFGEN"/>
    <s v="DIRAMM-UOCAFFGEN-UOC AFFARI GENERALI E LEGALI"/>
    <s v="5164"/>
    <s v="LUVARO ENZA"/>
    <d v="2025-01-09T00:00:00"/>
    <n v="28.37"/>
    <n v="0"/>
    <n v="28.37"/>
    <m/>
    <n v="28.37"/>
    <m/>
    <s v="FATTURA"/>
    <s v="1-PA"/>
    <d v="2025-01-03T00:00:00"/>
    <s v=""/>
    <n v="1209065"/>
    <n v="1278656"/>
    <s v="14 #30"/>
    <n v="5312409"/>
  </r>
  <r>
    <x v="1"/>
    <x v="1"/>
    <m/>
    <s v="N"/>
    <x v="1"/>
    <s v="1-0101DAA100"/>
    <s v="U.O.C. AFFARI GENERALI E LEGALI"/>
    <x v="1"/>
    <x v="1"/>
    <s v=""/>
    <s v=""/>
    <s v=""/>
    <s v=""/>
    <s v="UOCAFFGEN"/>
    <s v="DIRAMM-UOCAFFGEN-UOC AFFARI GENERALI E LEGALI"/>
    <s v="5164"/>
    <s v="LUVARO ENZA"/>
    <d v="2025-01-09T00:00:00"/>
    <n v="2746.13"/>
    <n v="0"/>
    <n v="2746.13"/>
    <m/>
    <n v="2746.13"/>
    <m/>
    <s v="FATTURA"/>
    <s v="1-PA"/>
    <d v="2025-01-03T00:00:00"/>
    <s v=""/>
    <n v="1209065"/>
    <n v="1278657"/>
    <s v="14 #40"/>
    <n v="5312410"/>
  </r>
  <r>
    <x v="1"/>
    <x v="1"/>
    <m/>
    <s v="N"/>
    <x v="1"/>
    <s v="1-0101DAA100"/>
    <s v="U.O.C. AFFARI GENERALI E LEGALI"/>
    <x v="1"/>
    <x v="1"/>
    <s v=""/>
    <s v=""/>
    <s v=""/>
    <s v=""/>
    <s v="UOCAFFGEN"/>
    <s v="DIRAMM-UOCAFFGEN-UOC AFFARI GENERALI E LEGALI"/>
    <s v="5164"/>
    <s v="LUVARO ENZA"/>
    <d v="2025-01-09T00:00:00"/>
    <n v="2541.66"/>
    <n v="0"/>
    <n v="2541.66"/>
    <m/>
    <n v="2541.66"/>
    <m/>
    <s v="FATTURA"/>
    <s v="1-PA"/>
    <d v="2025-01-03T00:00:00"/>
    <s v=""/>
    <n v="1209065"/>
    <n v="1278659"/>
    <s v="14 #50"/>
    <n v="5312411"/>
  </r>
  <r>
    <x v="30"/>
    <x v="30"/>
    <m/>
    <s v="N"/>
    <x v="1"/>
    <s v=""/>
    <s v=""/>
    <x v="1"/>
    <x v="1"/>
    <s v=""/>
    <s v=""/>
    <s v=""/>
    <s v=""/>
    <s v=""/>
    <s v=""/>
    <s v="5164"/>
    <s v="LUVARO ENZA"/>
    <d v="2025-01-09T00:00:00"/>
    <n v="0"/>
    <n v="5611.36"/>
    <n v="-5611.36"/>
    <m/>
    <n v="-5611.36"/>
    <m/>
    <s v="FATTURA"/>
    <s v="1-PA"/>
    <d v="2025-01-03T00:00:00"/>
    <s v=""/>
    <n v="1209065"/>
    <s v=""/>
    <s v="14"/>
    <n v="5312420"/>
  </r>
  <r>
    <x v="1"/>
    <x v="1"/>
    <m/>
    <s v="N"/>
    <x v="1"/>
    <s v="1-0101DAA303"/>
    <s v="U.O.S. Provveditorato ed Economato"/>
    <x v="0"/>
    <x v="0"/>
    <s v="8174091149"/>
    <s v="DDG. n. 22 del 16/01/2020"/>
    <s v=""/>
    <s v=""/>
    <s v="UOCAPPFOR"/>
    <s v="DIRAMM-UOCAPPFOR-UOC APPALTI E FORNITURE"/>
    <s v="1103"/>
    <s v="LEASYS SPA"/>
    <d v="2025-01-09T00:00:00"/>
    <n v="395.89"/>
    <n v="0"/>
    <n v="395.89"/>
    <m/>
    <n v="395.89"/>
    <m/>
    <s v="FATTURA"/>
    <s v="0000202530001483"/>
    <d v="2025-01-07T00:00:00"/>
    <s v=""/>
    <n v="1209094"/>
    <n v="1275673"/>
    <s v="14 #10"/>
    <n v="5325854"/>
  </r>
  <r>
    <x v="3"/>
    <x v="3"/>
    <m/>
    <s v="N"/>
    <x v="1"/>
    <s v=""/>
    <s v=""/>
    <x v="0"/>
    <x v="0"/>
    <s v=""/>
    <s v=""/>
    <s v=""/>
    <s v=""/>
    <s v=""/>
    <s v=""/>
    <s v="1103"/>
    <s v="LEASYS SPA"/>
    <d v="2025-01-09T00:00:00"/>
    <n v="0"/>
    <n v="395.89"/>
    <n v="-395.89"/>
    <m/>
    <n v="-395.89"/>
    <m/>
    <s v="FATTURA"/>
    <s v="0000202530001483"/>
    <d v="2025-01-07T00:00:00"/>
    <s v=""/>
    <n v="1209094"/>
    <s v=""/>
    <s v="14"/>
    <n v="5325855"/>
  </r>
  <r>
    <x v="1"/>
    <x v="1"/>
    <m/>
    <s v="N"/>
    <x v="1"/>
    <s v="1-0101DAA303"/>
    <s v="U.O.S. Provveditorato ed Economato"/>
    <x v="1"/>
    <x v="1"/>
    <s v="NOCIG"/>
    <s v="NOCIG"/>
    <s v=""/>
    <s v=""/>
    <s v="CASECO"/>
    <s v="CASSA ECONOMALE"/>
    <s v="4733"/>
    <s v="ARUBA S.P.A."/>
    <d v="2025-01-09T00:00:00"/>
    <n v="50.9"/>
    <n v="0"/>
    <n v="50.9"/>
    <m/>
    <n v="50.9"/>
    <m/>
    <s v="FATTURA"/>
    <s v="1000241500015653"/>
    <d v="2024-12-31T00:00:00"/>
    <s v=""/>
    <n v="1209093"/>
    <n v="1275655"/>
    <s v="13 #10"/>
    <n v="5329294"/>
  </r>
  <r>
    <x v="3"/>
    <x v="3"/>
    <m/>
    <s v="N"/>
    <x v="1"/>
    <s v=""/>
    <s v=""/>
    <x v="1"/>
    <x v="1"/>
    <s v=""/>
    <s v=""/>
    <s v=""/>
    <s v=""/>
    <s v=""/>
    <s v=""/>
    <s v="4733"/>
    <s v="ARUBA S.P.A."/>
    <d v="2025-01-09T00:00:00"/>
    <n v="0"/>
    <n v="50.9"/>
    <n v="-50.9"/>
    <m/>
    <n v="-50.9"/>
    <m/>
    <s v="FATTURA"/>
    <s v="1000241500015653"/>
    <d v="2024-12-31T00:00:00"/>
    <s v=""/>
    <n v="1209093"/>
    <s v=""/>
    <s v="13"/>
    <n v="5329297"/>
  </r>
  <r>
    <x v="31"/>
    <x v="31"/>
    <m/>
    <s v="N"/>
    <x v="2"/>
    <s v=""/>
    <s v=""/>
    <x v="1"/>
    <x v="1"/>
    <s v=""/>
    <s v=""/>
    <s v=""/>
    <s v=""/>
    <s v=""/>
    <s v=""/>
    <s v="1000216"/>
    <s v="Scalici Antonio"/>
    <d v="2025-01-10T00:00:00"/>
    <n v="369.59"/>
    <n v="0"/>
    <n v="369.59"/>
    <m/>
    <n v="369.59"/>
    <m/>
    <s v="PRIMA NOTA"/>
    <s v="2"/>
    <d v="2025-01-02T00:00:00"/>
    <s v=""/>
    <n v="1110417"/>
    <n v="1195557"/>
    <s v="2 #10 (RICHIESTA ANTICIPO SPESE DI MISSIONE PROT. N. 48 DEL 02/01/2025 - ATTIVITA' MARINE STRATEGY DAL 07/01/25 AL 10/01/2025 - DIPENDENTE SCALICI ANTONIO)"/>
    <n v="5296983"/>
  </r>
  <r>
    <x v="32"/>
    <x v="32"/>
    <m/>
    <s v="N"/>
    <x v="1"/>
    <s v=""/>
    <s v=""/>
    <x v="1"/>
    <x v="1"/>
    <s v=""/>
    <s v=""/>
    <s v=""/>
    <s v=""/>
    <s v=""/>
    <s v=""/>
    <s v="1000216"/>
    <s v="Scalici Antonio"/>
    <d v="2025-01-10T00:00:00"/>
    <n v="0"/>
    <n v="369.59"/>
    <n v="-369.59"/>
    <m/>
    <n v="-369.59"/>
    <m/>
    <s v="PRIMA NOTA"/>
    <s v="2"/>
    <d v="2025-01-02T00:00:00"/>
    <s v=""/>
    <n v="1110417"/>
    <n v="1195558"/>
    <s v="2 #20 (RICHIESTA ANTICIPO SPESE DI MISSIONE PROT. N. 48 DEL 02/01/2025 - ATTIVITA' MARINE STRATEGY DAL 07/01/25 AL 10/01/2025 - DIPENDENTE SCALICI ANTONIO)"/>
    <n v="5296984"/>
  </r>
  <r>
    <x v="31"/>
    <x v="31"/>
    <m/>
    <s v="N"/>
    <x v="2"/>
    <s v=""/>
    <s v=""/>
    <x v="1"/>
    <x v="1"/>
    <s v=""/>
    <s v=""/>
    <s v=""/>
    <s v=""/>
    <s v=""/>
    <s v=""/>
    <s v="1007801"/>
    <s v="COSTA DAVIDE "/>
    <d v="2025-01-10T00:00:00"/>
    <n v="369.59"/>
    <n v="0"/>
    <n v="369.59"/>
    <m/>
    <n v="369.59"/>
    <m/>
    <s v="PRIMA NOTA"/>
    <s v="3"/>
    <d v="2025-01-02T00:00:00"/>
    <s v=""/>
    <n v="1110418"/>
    <n v="1195559"/>
    <s v="3 #10 (RICHIESTA ANTICIPO SPESE DI MISSIONE PROT. N. 49 DEL 02/01/2025 - ATTIVITA' MARINE STRATEGY DAL 07/01/25 AL 10/01/2025 - DIPENDENTE COSTA DAVIDE)"/>
    <n v="5296990"/>
  </r>
  <r>
    <x v="32"/>
    <x v="32"/>
    <m/>
    <s v="N"/>
    <x v="1"/>
    <s v=""/>
    <s v=""/>
    <x v="1"/>
    <x v="1"/>
    <s v=""/>
    <s v=""/>
    <s v=""/>
    <s v=""/>
    <s v=""/>
    <s v=""/>
    <s v="1007801"/>
    <s v="COSTA DAVIDE "/>
    <d v="2025-01-10T00:00:00"/>
    <n v="0"/>
    <n v="369.59"/>
    <n v="-369.59"/>
    <m/>
    <n v="-369.59"/>
    <m/>
    <s v="PRIMA NOTA"/>
    <s v="3"/>
    <d v="2025-01-02T00:00:00"/>
    <s v=""/>
    <n v="1110418"/>
    <n v="1195560"/>
    <s v="3 #20 (RICHIESTA ANTICIPO SPESE DI MISSIONE PROT. N. 49 DEL 02/01/2025 - ATTIVITA' MARINE STRATEGY DAL 07/01/25 AL 10/01/2025 - DIPENDENTE COSTA DAVIDE)"/>
    <n v="5296991"/>
  </r>
  <r>
    <x v="31"/>
    <x v="31"/>
    <m/>
    <s v="N"/>
    <x v="2"/>
    <s v=""/>
    <s v=""/>
    <x v="1"/>
    <x v="1"/>
    <s v=""/>
    <s v=""/>
    <s v=""/>
    <s v=""/>
    <s v=""/>
    <s v=""/>
    <s v="5487"/>
    <s v="CIMINO ANGELO"/>
    <d v="2025-01-10T00:00:00"/>
    <n v="369.59"/>
    <n v="0"/>
    <n v="369.59"/>
    <m/>
    <n v="369.59"/>
    <m/>
    <s v="PRIMA NOTA"/>
    <s v="4"/>
    <d v="2025-01-02T00:00:00"/>
    <s v=""/>
    <n v="1110419"/>
    <n v="1195561"/>
    <s v="4 #10 (RICHIESTA ANTICIPO SPESE DI MISSIONE PROT. N. 50 DEL 02/01/2025 - ATTIVITA' MARINE STRATEGY DAL 07/01/25 AL 10/01/2025 - DIPENDENTE CIMINO ANGELO)"/>
    <n v="5296992"/>
  </r>
  <r>
    <x v="32"/>
    <x v="32"/>
    <m/>
    <s v="N"/>
    <x v="1"/>
    <s v=""/>
    <s v=""/>
    <x v="1"/>
    <x v="1"/>
    <s v=""/>
    <s v=""/>
    <s v=""/>
    <s v=""/>
    <s v=""/>
    <s v=""/>
    <s v="5487"/>
    <s v="CIMINO ANGELO"/>
    <d v="2025-01-10T00:00:00"/>
    <n v="0"/>
    <n v="369.59"/>
    <n v="-369.59"/>
    <m/>
    <n v="-369.59"/>
    <m/>
    <s v="PRIMA NOTA"/>
    <s v="4"/>
    <d v="2025-01-02T00:00:00"/>
    <s v=""/>
    <n v="1110419"/>
    <n v="1195562"/>
    <s v="4 #20 (RICHIESTA ANTICIPO SPESE DI MISSIONE PROT. N. 50 DEL 02/01/2025 - ATTIVITA' MARINE STRATEGY DAL 07/01/25 AL 10/01/2025 - DIPENDENTE CIMINO ANGELO)"/>
    <n v="5296993"/>
  </r>
  <r>
    <x v="1"/>
    <x v="1"/>
    <m/>
    <s v="N"/>
    <x v="1"/>
    <s v=""/>
    <s v=""/>
    <x v="1"/>
    <x v="1"/>
    <s v=""/>
    <s v=""/>
    <s v="F62G16000000001"/>
    <s v="FSC"/>
    <s v=""/>
    <s v=""/>
    <s v="5923"/>
    <s v="D - FLIGHT S.P.A."/>
    <d v="2025-01-10T00:00:00"/>
    <n v="24"/>
    <n v="0"/>
    <n v="24"/>
    <m/>
    <n v="24"/>
    <m/>
    <s v="FATTURA"/>
    <s v="76182"/>
    <d v="2024-12-31T00:00:00"/>
    <s v=""/>
    <n v="1209104"/>
    <n v="1275726"/>
    <s v="16 #10 ( Pacchetto D-Coin per Abbonamento PRO - 1 Anno [24 D-Coin])"/>
    <n v="5297105"/>
  </r>
  <r>
    <x v="3"/>
    <x v="3"/>
    <m/>
    <s v="N"/>
    <x v="1"/>
    <s v=""/>
    <s v=""/>
    <x v="1"/>
    <x v="1"/>
    <s v="NOCIG"/>
    <s v="NOCIG"/>
    <s v="F62G16000000001"/>
    <s v="FSC"/>
    <s v=""/>
    <s v=""/>
    <s v="5923"/>
    <s v="D - FLIGHT S.P.A."/>
    <d v="2025-01-10T00:00:00"/>
    <n v="0"/>
    <n v="24"/>
    <n v="-24"/>
    <m/>
    <n v="-24"/>
    <m/>
    <s v="FATTURA"/>
    <s v="76182"/>
    <d v="2024-12-31T00:00:00"/>
    <s v=""/>
    <n v="1209104"/>
    <s v=""/>
    <s v="16"/>
    <n v="5297108"/>
  </r>
  <r>
    <x v="1"/>
    <x v="1"/>
    <m/>
    <s v="N"/>
    <x v="1"/>
    <s v="2-0102ALL400"/>
    <s v="U.O.C. – PALERMO (L2)"/>
    <x v="5"/>
    <x v="5"/>
    <s v="NOCIG"/>
    <s v="NOCIG"/>
    <s v="F62G16000000001"/>
    <s v="FSC"/>
    <s v="DIPLAB"/>
    <s v="DIPARTIMENTO AREA LABORATORISTICA"/>
    <s v="5791"/>
    <s v="GULOTTA LEONARDA"/>
    <d v="2025-01-10T00:00:00"/>
    <n v="3120"/>
    <n v="0"/>
    <n v="3120"/>
    <m/>
    <n v="3120"/>
    <m/>
    <s v="FATTURA"/>
    <s v="FE 1/25"/>
    <d v="2025-01-09T00:00:00"/>
    <s v=""/>
    <n v="1209105"/>
    <n v="1276211"/>
    <s v="20 #10 (Compenso per l'attivit� di cui al ddg 325/2023, relativa alle attivit� svolte dal 01/12/2024 al 31/12/2024. POA FSC 2014)"/>
    <n v="5299090"/>
  </r>
  <r>
    <x v="27"/>
    <x v="27"/>
    <m/>
    <s v="N"/>
    <x v="1"/>
    <s v=""/>
    <s v=""/>
    <x v="5"/>
    <x v="5"/>
    <s v=""/>
    <s v=""/>
    <s v=""/>
    <s v=""/>
    <s v=""/>
    <s v=""/>
    <s v="5791"/>
    <s v="GULOTTA LEONARDA"/>
    <d v="2025-01-10T00:00:00"/>
    <n v="0"/>
    <n v="3120"/>
    <n v="-3120"/>
    <m/>
    <n v="-3120"/>
    <m/>
    <s v="FATTURA"/>
    <s v="FE 1/25"/>
    <d v="2025-01-09T00:00:00"/>
    <s v=""/>
    <n v="1209105"/>
    <s v=""/>
    <s v="20 (Compenso per l'attivit� di cui al ddg 325/2023, relativa alle attivit� svolte dal 01/12/2024 al 31/12/2024. POA FSC 2014)"/>
    <n v="5299091"/>
  </r>
  <r>
    <x v="1"/>
    <x v="1"/>
    <m/>
    <s v="N"/>
    <x v="1"/>
    <s v=""/>
    <s v=""/>
    <x v="1"/>
    <x v="1"/>
    <s v=""/>
    <s v=""/>
    <s v=""/>
    <s v=""/>
    <s v=""/>
    <s v=""/>
    <s v="5981"/>
    <s v="ENEL ENERGIA S.P.A."/>
    <d v="2025-01-13T00:00:00"/>
    <n v="366.93"/>
    <n v="0"/>
    <n v="366.93"/>
    <m/>
    <n v="366.93"/>
    <m/>
    <s v="FATTURA"/>
    <s v="005201218975"/>
    <d v="2025-01-09T00:00:00"/>
    <s v=""/>
    <n v="1209114"/>
    <n v="1275738"/>
    <s v="24 #10"/>
    <n v="5297143"/>
  </r>
  <r>
    <x v="3"/>
    <x v="3"/>
    <m/>
    <s v="N"/>
    <x v="1"/>
    <s v=""/>
    <s v=""/>
    <x v="1"/>
    <x v="1"/>
    <s v=""/>
    <s v=""/>
    <s v=""/>
    <s v=""/>
    <s v=""/>
    <s v=""/>
    <s v="5981"/>
    <s v="ENEL ENERGIA S.P.A."/>
    <d v="2025-01-13T00:00:00"/>
    <n v="0"/>
    <n v="366.93"/>
    <n v="-366.93"/>
    <m/>
    <n v="-366.93"/>
    <m/>
    <s v="FATTURA"/>
    <s v="005201218975"/>
    <d v="2025-01-09T00:00:00"/>
    <s v=""/>
    <n v="1209114"/>
    <s v=""/>
    <s v="24"/>
    <n v="5297146"/>
  </r>
  <r>
    <x v="1"/>
    <x v="1"/>
    <m/>
    <s v="N"/>
    <x v="1"/>
    <s v=""/>
    <s v=""/>
    <x v="1"/>
    <x v="1"/>
    <s v=""/>
    <s v=""/>
    <s v=""/>
    <s v=""/>
    <s v=""/>
    <s v=""/>
    <s v="5981"/>
    <s v="ENEL ENERGIA S.P.A."/>
    <d v="2025-01-13T00:00:00"/>
    <n v="167.38"/>
    <n v="0"/>
    <n v="167.38"/>
    <m/>
    <n v="167.38"/>
    <m/>
    <s v="FATTURA"/>
    <s v="005201218991"/>
    <d v="2025-01-09T00:00:00"/>
    <s v=""/>
    <n v="1209126"/>
    <n v="1275750"/>
    <s v="35 #10"/>
    <n v="5297173"/>
  </r>
  <r>
    <x v="3"/>
    <x v="3"/>
    <m/>
    <s v="N"/>
    <x v="1"/>
    <s v=""/>
    <s v=""/>
    <x v="1"/>
    <x v="1"/>
    <s v=""/>
    <s v=""/>
    <s v=""/>
    <s v=""/>
    <s v=""/>
    <s v=""/>
    <s v="5981"/>
    <s v="ENEL ENERGIA S.P.A."/>
    <d v="2025-01-13T00:00:00"/>
    <n v="0"/>
    <n v="167.38"/>
    <n v="-167.38"/>
    <m/>
    <n v="-167.38"/>
    <m/>
    <s v="FATTURA"/>
    <s v="005201218991"/>
    <d v="2025-01-09T00:00:00"/>
    <s v=""/>
    <n v="1209126"/>
    <s v=""/>
    <s v="35"/>
    <n v="5297176"/>
  </r>
  <r>
    <x v="1"/>
    <x v="1"/>
    <m/>
    <s v="N"/>
    <x v="1"/>
    <s v=""/>
    <s v=""/>
    <x v="1"/>
    <x v="1"/>
    <s v=""/>
    <s v=""/>
    <s v=""/>
    <s v=""/>
    <s v=""/>
    <s v=""/>
    <s v="5981"/>
    <s v="ENEL ENERGIA S.P.A."/>
    <d v="2025-01-13T00:00:00"/>
    <n v="758.6"/>
    <n v="0"/>
    <n v="758.6"/>
    <m/>
    <n v="758.6"/>
    <m/>
    <s v="FATTURA"/>
    <s v="005201218989"/>
    <d v="2025-01-09T00:00:00"/>
    <s v=""/>
    <n v="1209128"/>
    <n v="1275752"/>
    <s v="37 #10"/>
    <n v="5297205"/>
  </r>
  <r>
    <x v="3"/>
    <x v="3"/>
    <m/>
    <s v="N"/>
    <x v="1"/>
    <s v=""/>
    <s v=""/>
    <x v="1"/>
    <x v="1"/>
    <s v=""/>
    <s v=""/>
    <s v=""/>
    <s v=""/>
    <s v=""/>
    <s v=""/>
    <s v="5981"/>
    <s v="ENEL ENERGIA S.P.A."/>
    <d v="2025-01-13T00:00:00"/>
    <n v="0"/>
    <n v="758.6"/>
    <n v="-758.6"/>
    <m/>
    <n v="-758.6"/>
    <m/>
    <s v="FATTURA"/>
    <s v="005201218989"/>
    <d v="2025-01-09T00:00:00"/>
    <s v=""/>
    <n v="1209128"/>
    <s v=""/>
    <s v="37"/>
    <n v="5297208"/>
  </r>
  <r>
    <x v="1"/>
    <x v="1"/>
    <m/>
    <s v="N"/>
    <x v="1"/>
    <s v=""/>
    <s v=""/>
    <x v="1"/>
    <x v="1"/>
    <s v=""/>
    <s v=""/>
    <s v=""/>
    <s v=""/>
    <s v=""/>
    <s v=""/>
    <s v="5981"/>
    <s v="ENEL ENERGIA S.P.A."/>
    <d v="2025-01-13T00:00:00"/>
    <n v="1233.1400000000001"/>
    <n v="0"/>
    <n v="1233.1400000000001"/>
    <m/>
    <n v="1233.1400000000001"/>
    <m/>
    <s v="FATTURA"/>
    <s v="005201218981"/>
    <d v="2025-01-09T00:00:00"/>
    <s v=""/>
    <n v="1209130"/>
    <n v="1275754"/>
    <s v="39 #10"/>
    <n v="5297211"/>
  </r>
  <r>
    <x v="3"/>
    <x v="3"/>
    <m/>
    <s v="N"/>
    <x v="1"/>
    <s v=""/>
    <s v=""/>
    <x v="1"/>
    <x v="1"/>
    <s v=""/>
    <s v=""/>
    <s v=""/>
    <s v=""/>
    <s v=""/>
    <s v=""/>
    <s v="5981"/>
    <s v="ENEL ENERGIA S.P.A."/>
    <d v="2025-01-13T00:00:00"/>
    <n v="0"/>
    <n v="1233.1400000000001"/>
    <n v="-1233.1400000000001"/>
    <m/>
    <n v="-1233.1400000000001"/>
    <m/>
    <s v="FATTURA"/>
    <s v="005201218981"/>
    <d v="2025-01-09T00:00:00"/>
    <s v=""/>
    <n v="1209130"/>
    <s v=""/>
    <s v="39"/>
    <n v="5297214"/>
  </r>
  <r>
    <x v="1"/>
    <x v="1"/>
    <m/>
    <s v="N"/>
    <x v="1"/>
    <s v=""/>
    <s v=""/>
    <x v="1"/>
    <x v="1"/>
    <s v=""/>
    <s v=""/>
    <s v=""/>
    <s v=""/>
    <s v=""/>
    <s v=""/>
    <s v="5981"/>
    <s v="ENEL ENERGIA S.P.A."/>
    <d v="2025-01-13T00:00:00"/>
    <n v="1059.75"/>
    <n v="0"/>
    <n v="1059.75"/>
    <m/>
    <n v="1059.75"/>
    <m/>
    <s v="FATTURA"/>
    <s v="005201218994"/>
    <d v="2025-01-09T00:00:00"/>
    <s v=""/>
    <n v="1209132"/>
    <n v="1275756"/>
    <s v="41 #10"/>
    <n v="5297217"/>
  </r>
  <r>
    <x v="3"/>
    <x v="3"/>
    <m/>
    <s v="N"/>
    <x v="1"/>
    <s v=""/>
    <s v=""/>
    <x v="1"/>
    <x v="1"/>
    <s v=""/>
    <s v=""/>
    <s v=""/>
    <s v=""/>
    <s v=""/>
    <s v=""/>
    <s v="5981"/>
    <s v="ENEL ENERGIA S.P.A."/>
    <d v="2025-01-13T00:00:00"/>
    <n v="0"/>
    <n v="1059.75"/>
    <n v="-1059.75"/>
    <m/>
    <n v="-1059.75"/>
    <m/>
    <s v="FATTURA"/>
    <s v="005201218994"/>
    <d v="2025-01-09T00:00:00"/>
    <s v=""/>
    <n v="1209132"/>
    <s v=""/>
    <s v="41"/>
    <n v="5297220"/>
  </r>
  <r>
    <x v="1"/>
    <x v="1"/>
    <m/>
    <s v="N"/>
    <x v="1"/>
    <s v=""/>
    <s v=""/>
    <x v="1"/>
    <x v="1"/>
    <s v=""/>
    <s v=""/>
    <s v=""/>
    <s v=""/>
    <s v=""/>
    <s v=""/>
    <s v="5981"/>
    <s v="ENEL ENERGIA S.P.A."/>
    <d v="2025-01-13T00:00:00"/>
    <n v="1266.06"/>
    <n v="0"/>
    <n v="1266.06"/>
    <m/>
    <n v="1266.06"/>
    <m/>
    <s v="FATTURA"/>
    <s v="005201218992"/>
    <d v="2025-01-09T00:00:00"/>
    <s v=""/>
    <n v="1209112"/>
    <n v="1275736"/>
    <s v="22 #10"/>
    <n v="5297316"/>
  </r>
  <r>
    <x v="3"/>
    <x v="3"/>
    <m/>
    <s v="N"/>
    <x v="1"/>
    <s v=""/>
    <s v=""/>
    <x v="1"/>
    <x v="1"/>
    <s v=""/>
    <s v=""/>
    <s v=""/>
    <s v=""/>
    <s v=""/>
    <s v=""/>
    <s v="5981"/>
    <s v="ENEL ENERGIA S.P.A."/>
    <d v="2025-01-13T00:00:00"/>
    <n v="0"/>
    <n v="1266.06"/>
    <n v="-1266.06"/>
    <m/>
    <n v="-1266.06"/>
    <m/>
    <s v="FATTURA"/>
    <s v="005201218992"/>
    <d v="2025-01-09T00:00:00"/>
    <s v=""/>
    <n v="1209112"/>
    <s v=""/>
    <s v="22"/>
    <n v="5297319"/>
  </r>
  <r>
    <x v="1"/>
    <x v="1"/>
    <m/>
    <s v="N"/>
    <x v="1"/>
    <s v=""/>
    <s v=""/>
    <x v="1"/>
    <x v="1"/>
    <s v=""/>
    <s v=""/>
    <s v=""/>
    <s v=""/>
    <s v=""/>
    <s v=""/>
    <s v="5981"/>
    <s v="ENEL ENERGIA S.P.A."/>
    <d v="2025-01-13T00:00:00"/>
    <n v="26.54"/>
    <n v="0"/>
    <n v="26.54"/>
    <m/>
    <n v="26.54"/>
    <m/>
    <s v="FATTURA"/>
    <s v="005200166817"/>
    <d v="2025-01-08T00:00:00"/>
    <s v=""/>
    <n v="1209110"/>
    <n v="1275734"/>
    <s v="21 #10"/>
    <n v="5297320"/>
  </r>
  <r>
    <x v="3"/>
    <x v="3"/>
    <m/>
    <s v="N"/>
    <x v="1"/>
    <s v=""/>
    <s v=""/>
    <x v="1"/>
    <x v="1"/>
    <s v=""/>
    <s v=""/>
    <s v=""/>
    <s v=""/>
    <s v=""/>
    <s v=""/>
    <s v="5981"/>
    <s v="ENEL ENERGIA S.P.A."/>
    <d v="2025-01-13T00:00:00"/>
    <n v="0"/>
    <n v="26.54"/>
    <n v="-26.54"/>
    <m/>
    <n v="-26.54"/>
    <m/>
    <s v="FATTURA"/>
    <s v="005200166817"/>
    <d v="2025-01-08T00:00:00"/>
    <s v=""/>
    <n v="1209110"/>
    <s v=""/>
    <s v="21"/>
    <n v="5297323"/>
  </r>
  <r>
    <x v="1"/>
    <x v="1"/>
    <m/>
    <s v="N"/>
    <x v="1"/>
    <s v=""/>
    <s v=""/>
    <x v="1"/>
    <x v="1"/>
    <s v=""/>
    <s v=""/>
    <s v=""/>
    <s v=""/>
    <s v=""/>
    <s v=""/>
    <s v="5981"/>
    <s v="ENEL ENERGIA S.P.A."/>
    <d v="2025-01-13T00:00:00"/>
    <n v="1077.26"/>
    <n v="0"/>
    <n v="1077.26"/>
    <m/>
    <n v="1077.26"/>
    <m/>
    <s v="FATTURA"/>
    <s v="005201218993"/>
    <d v="2025-01-09T00:00:00"/>
    <s v=""/>
    <n v="1209113"/>
    <n v="1275737"/>
    <s v="23 #10"/>
    <n v="5297324"/>
  </r>
  <r>
    <x v="3"/>
    <x v="3"/>
    <m/>
    <s v="N"/>
    <x v="1"/>
    <s v=""/>
    <s v=""/>
    <x v="1"/>
    <x v="1"/>
    <s v=""/>
    <s v=""/>
    <s v=""/>
    <s v=""/>
    <s v=""/>
    <s v=""/>
    <s v="5981"/>
    <s v="ENEL ENERGIA S.P.A."/>
    <d v="2025-01-13T00:00:00"/>
    <n v="0"/>
    <n v="1077.26"/>
    <n v="-1077.26"/>
    <m/>
    <n v="-1077.26"/>
    <m/>
    <s v="FATTURA"/>
    <s v="005201218993"/>
    <d v="2025-01-09T00:00:00"/>
    <s v=""/>
    <n v="1209113"/>
    <s v=""/>
    <s v="23"/>
    <n v="5297327"/>
  </r>
  <r>
    <x v="1"/>
    <x v="1"/>
    <m/>
    <s v="N"/>
    <x v="1"/>
    <s v=""/>
    <s v=""/>
    <x v="1"/>
    <x v="1"/>
    <s v=""/>
    <s v=""/>
    <s v=""/>
    <s v=""/>
    <s v=""/>
    <s v=""/>
    <s v="5981"/>
    <s v="ENEL ENERGIA S.P.A."/>
    <d v="2025-01-13T00:00:00"/>
    <n v="2066.35"/>
    <n v="0"/>
    <n v="2066.35"/>
    <m/>
    <n v="2066.35"/>
    <m/>
    <s v="FATTURA"/>
    <s v="005201218995"/>
    <d v="2025-01-09T00:00:00"/>
    <s v=""/>
    <n v="1209115"/>
    <n v="1275739"/>
    <s v="25 #10"/>
    <n v="5297328"/>
  </r>
  <r>
    <x v="3"/>
    <x v="3"/>
    <m/>
    <s v="N"/>
    <x v="1"/>
    <s v=""/>
    <s v=""/>
    <x v="1"/>
    <x v="1"/>
    <s v=""/>
    <s v=""/>
    <s v=""/>
    <s v=""/>
    <s v=""/>
    <s v=""/>
    <s v="5981"/>
    <s v="ENEL ENERGIA S.P.A."/>
    <d v="2025-01-13T00:00:00"/>
    <n v="0"/>
    <n v="2066.35"/>
    <n v="-2066.35"/>
    <m/>
    <n v="-2066.35"/>
    <m/>
    <s v="FATTURA"/>
    <s v="005201218995"/>
    <d v="2025-01-09T00:00:00"/>
    <s v=""/>
    <n v="1209115"/>
    <s v=""/>
    <s v="25"/>
    <n v="5297331"/>
  </r>
  <r>
    <x v="1"/>
    <x v="1"/>
    <m/>
    <s v="N"/>
    <x v="1"/>
    <s v=""/>
    <s v=""/>
    <x v="1"/>
    <x v="1"/>
    <s v=""/>
    <s v=""/>
    <s v=""/>
    <s v=""/>
    <s v=""/>
    <s v=""/>
    <s v="5981"/>
    <s v="ENEL ENERGIA S.P.A."/>
    <d v="2025-01-13T00:00:00"/>
    <n v="401.65"/>
    <n v="0"/>
    <n v="401.65"/>
    <m/>
    <n v="401.65"/>
    <m/>
    <s v="FATTURA"/>
    <s v="005201218979"/>
    <d v="2025-01-09T00:00:00"/>
    <s v=""/>
    <n v="1209117"/>
    <n v="1275741"/>
    <s v="27 #10"/>
    <n v="5297332"/>
  </r>
  <r>
    <x v="3"/>
    <x v="3"/>
    <m/>
    <s v="N"/>
    <x v="1"/>
    <s v=""/>
    <s v=""/>
    <x v="1"/>
    <x v="1"/>
    <s v=""/>
    <s v=""/>
    <s v=""/>
    <s v=""/>
    <s v=""/>
    <s v=""/>
    <s v="5981"/>
    <s v="ENEL ENERGIA S.P.A."/>
    <d v="2025-01-13T00:00:00"/>
    <n v="0"/>
    <n v="401.65"/>
    <n v="-401.65"/>
    <m/>
    <n v="-401.65"/>
    <m/>
    <s v="FATTURA"/>
    <s v="005201218979"/>
    <d v="2025-01-09T00:00:00"/>
    <s v=""/>
    <n v="1209117"/>
    <s v=""/>
    <s v="27"/>
    <n v="5297335"/>
  </r>
  <r>
    <x v="1"/>
    <x v="1"/>
    <m/>
    <s v="N"/>
    <x v="1"/>
    <s v=""/>
    <s v=""/>
    <x v="1"/>
    <x v="1"/>
    <s v=""/>
    <s v=""/>
    <s v=""/>
    <s v=""/>
    <s v=""/>
    <s v=""/>
    <s v="5981"/>
    <s v="ENEL ENERGIA S.P.A."/>
    <d v="2025-01-13T00:00:00"/>
    <n v="480.62"/>
    <n v="0"/>
    <n v="480.62"/>
    <m/>
    <n v="480.62"/>
    <m/>
    <s v="FATTURA"/>
    <s v="005201218987"/>
    <d v="2025-01-09T00:00:00"/>
    <s v=""/>
    <n v="1209118"/>
    <n v="1275742"/>
    <s v="28 #10"/>
    <n v="5297336"/>
  </r>
  <r>
    <x v="3"/>
    <x v="3"/>
    <m/>
    <s v="N"/>
    <x v="1"/>
    <s v=""/>
    <s v=""/>
    <x v="1"/>
    <x v="1"/>
    <s v=""/>
    <s v=""/>
    <s v=""/>
    <s v=""/>
    <s v=""/>
    <s v=""/>
    <s v="5981"/>
    <s v="ENEL ENERGIA S.P.A."/>
    <d v="2025-01-13T00:00:00"/>
    <n v="0"/>
    <n v="480.62"/>
    <n v="-480.62"/>
    <m/>
    <n v="-480.62"/>
    <m/>
    <s v="FATTURA"/>
    <s v="005201218987"/>
    <d v="2025-01-09T00:00:00"/>
    <s v=""/>
    <n v="1209118"/>
    <s v=""/>
    <s v="28"/>
    <n v="5297339"/>
  </r>
  <r>
    <x v="1"/>
    <x v="1"/>
    <m/>
    <s v="N"/>
    <x v="1"/>
    <s v=""/>
    <s v=""/>
    <x v="1"/>
    <x v="1"/>
    <s v=""/>
    <s v=""/>
    <s v=""/>
    <s v=""/>
    <s v=""/>
    <s v=""/>
    <s v="5981"/>
    <s v="ENEL ENERGIA S.P.A."/>
    <d v="2025-01-13T00:00:00"/>
    <n v="1142.73"/>
    <n v="0"/>
    <n v="1142.73"/>
    <m/>
    <n v="1142.73"/>
    <m/>
    <s v="FATTURA"/>
    <s v="005200829269"/>
    <d v="2025-01-09T00:00:00"/>
    <s v=""/>
    <n v="1209127"/>
    <n v="1275751"/>
    <s v="36 #10"/>
    <n v="5297340"/>
  </r>
  <r>
    <x v="3"/>
    <x v="3"/>
    <m/>
    <s v="N"/>
    <x v="1"/>
    <s v=""/>
    <s v=""/>
    <x v="1"/>
    <x v="1"/>
    <s v=""/>
    <s v=""/>
    <s v=""/>
    <s v=""/>
    <s v=""/>
    <s v=""/>
    <s v="5981"/>
    <s v="ENEL ENERGIA S.P.A."/>
    <d v="2025-01-13T00:00:00"/>
    <n v="0"/>
    <n v="1142.73"/>
    <n v="-1142.73"/>
    <m/>
    <n v="-1142.73"/>
    <m/>
    <s v="FATTURA"/>
    <s v="005200829269"/>
    <d v="2025-01-09T00:00:00"/>
    <s v=""/>
    <n v="1209127"/>
    <s v=""/>
    <s v="36"/>
    <n v="5297343"/>
  </r>
  <r>
    <x v="1"/>
    <x v="1"/>
    <m/>
    <s v="N"/>
    <x v="1"/>
    <s v=""/>
    <s v=""/>
    <x v="1"/>
    <x v="1"/>
    <s v=""/>
    <s v=""/>
    <s v=""/>
    <s v=""/>
    <s v=""/>
    <s v=""/>
    <s v="5981"/>
    <s v="ENEL ENERGIA S.P.A."/>
    <d v="2025-01-13T00:00:00"/>
    <n v="965.61"/>
    <n v="0"/>
    <n v="965.61"/>
    <m/>
    <n v="965.61"/>
    <m/>
    <s v="FATTURA"/>
    <s v="005201218982"/>
    <d v="2025-01-09T00:00:00"/>
    <s v=""/>
    <n v="1209129"/>
    <n v="1275753"/>
    <s v="38 #10"/>
    <n v="5297344"/>
  </r>
  <r>
    <x v="3"/>
    <x v="3"/>
    <m/>
    <s v="N"/>
    <x v="1"/>
    <s v=""/>
    <s v=""/>
    <x v="1"/>
    <x v="1"/>
    <s v=""/>
    <s v=""/>
    <s v=""/>
    <s v=""/>
    <s v=""/>
    <s v=""/>
    <s v="5981"/>
    <s v="ENEL ENERGIA S.P.A."/>
    <d v="2025-01-13T00:00:00"/>
    <n v="0"/>
    <n v="965.61"/>
    <n v="-965.61"/>
    <m/>
    <n v="-965.61"/>
    <m/>
    <s v="FATTURA"/>
    <s v="005201218982"/>
    <d v="2025-01-09T00:00:00"/>
    <s v=""/>
    <n v="1209129"/>
    <s v=""/>
    <s v="38"/>
    <n v="5297347"/>
  </r>
  <r>
    <x v="1"/>
    <x v="1"/>
    <m/>
    <s v="N"/>
    <x v="1"/>
    <s v=""/>
    <s v=""/>
    <x v="1"/>
    <x v="1"/>
    <s v=""/>
    <s v=""/>
    <s v=""/>
    <s v=""/>
    <s v=""/>
    <s v=""/>
    <s v="5981"/>
    <s v="ENEL ENERGIA S.P.A."/>
    <d v="2025-01-13T00:00:00"/>
    <n v="348.44"/>
    <n v="0"/>
    <n v="348.44"/>
    <m/>
    <n v="348.44"/>
    <m/>
    <s v="FATTURA"/>
    <s v="005200829267"/>
    <d v="2025-01-09T00:00:00"/>
    <s v=""/>
    <n v="1209131"/>
    <n v="1275755"/>
    <s v="40 #10"/>
    <n v="5297348"/>
  </r>
  <r>
    <x v="3"/>
    <x v="3"/>
    <m/>
    <s v="N"/>
    <x v="1"/>
    <s v=""/>
    <s v=""/>
    <x v="1"/>
    <x v="1"/>
    <s v=""/>
    <s v=""/>
    <s v=""/>
    <s v=""/>
    <s v=""/>
    <s v=""/>
    <s v="5981"/>
    <s v="ENEL ENERGIA S.P.A."/>
    <d v="2025-01-13T00:00:00"/>
    <n v="0"/>
    <n v="348.44"/>
    <n v="-348.44"/>
    <m/>
    <n v="-348.44"/>
    <m/>
    <s v="FATTURA"/>
    <s v="005200829267"/>
    <d v="2025-01-09T00:00:00"/>
    <s v=""/>
    <n v="1209131"/>
    <s v=""/>
    <s v="40"/>
    <n v="5297351"/>
  </r>
  <r>
    <x v="1"/>
    <x v="1"/>
    <m/>
    <s v="N"/>
    <x v="1"/>
    <s v=""/>
    <s v=""/>
    <x v="1"/>
    <x v="1"/>
    <s v=""/>
    <s v=""/>
    <s v=""/>
    <s v=""/>
    <s v=""/>
    <s v=""/>
    <s v="5981"/>
    <s v="ENEL ENERGIA S.P.A."/>
    <d v="2025-01-13T00:00:00"/>
    <n v="552.77"/>
    <n v="0"/>
    <n v="552.77"/>
    <m/>
    <n v="552.77"/>
    <m/>
    <s v="FATTURA"/>
    <s v="005201218988"/>
    <d v="2025-01-09T00:00:00"/>
    <s v=""/>
    <n v="1209116"/>
    <n v="1275740"/>
    <s v="26 #10"/>
    <n v="5297352"/>
  </r>
  <r>
    <x v="3"/>
    <x v="3"/>
    <m/>
    <s v="N"/>
    <x v="1"/>
    <s v=""/>
    <s v=""/>
    <x v="1"/>
    <x v="1"/>
    <s v=""/>
    <s v=""/>
    <s v=""/>
    <s v=""/>
    <s v=""/>
    <s v=""/>
    <s v="5981"/>
    <s v="ENEL ENERGIA S.P.A."/>
    <d v="2025-01-13T00:00:00"/>
    <n v="0"/>
    <n v="552.77"/>
    <n v="-552.77"/>
    <m/>
    <n v="-552.77"/>
    <m/>
    <s v="FATTURA"/>
    <s v="005201218988"/>
    <d v="2025-01-09T00:00:00"/>
    <s v=""/>
    <n v="1209116"/>
    <s v=""/>
    <s v="26"/>
    <n v="5297355"/>
  </r>
  <r>
    <x v="1"/>
    <x v="1"/>
    <m/>
    <s v="N"/>
    <x v="1"/>
    <s v=""/>
    <s v=""/>
    <x v="1"/>
    <x v="1"/>
    <s v=""/>
    <s v=""/>
    <s v=""/>
    <s v=""/>
    <s v=""/>
    <s v=""/>
    <s v="5981"/>
    <s v="ENEL ENERGIA S.P.A."/>
    <d v="2025-01-13T00:00:00"/>
    <n v="398.82"/>
    <n v="0"/>
    <n v="398.82"/>
    <m/>
    <n v="398.82"/>
    <m/>
    <s v="FATTURA"/>
    <s v="005201218978"/>
    <d v="2025-01-09T00:00:00"/>
    <s v=""/>
    <n v="1209120"/>
    <n v="1275744"/>
    <s v="30 #10"/>
    <n v="5297356"/>
  </r>
  <r>
    <x v="3"/>
    <x v="3"/>
    <m/>
    <s v="N"/>
    <x v="1"/>
    <s v=""/>
    <s v=""/>
    <x v="1"/>
    <x v="1"/>
    <s v=""/>
    <s v=""/>
    <s v=""/>
    <s v=""/>
    <s v=""/>
    <s v=""/>
    <s v="5981"/>
    <s v="ENEL ENERGIA S.P.A."/>
    <d v="2025-01-13T00:00:00"/>
    <n v="0"/>
    <n v="398.82"/>
    <n v="-398.82"/>
    <m/>
    <n v="-398.82"/>
    <m/>
    <s v="FATTURA"/>
    <s v="005201218978"/>
    <d v="2025-01-09T00:00:00"/>
    <s v=""/>
    <n v="1209120"/>
    <s v=""/>
    <s v="30"/>
    <n v="5297359"/>
  </r>
  <r>
    <x v="1"/>
    <x v="1"/>
    <m/>
    <s v="N"/>
    <x v="1"/>
    <s v=""/>
    <s v=""/>
    <x v="1"/>
    <x v="1"/>
    <s v=""/>
    <s v=""/>
    <s v=""/>
    <s v=""/>
    <s v=""/>
    <s v=""/>
    <s v="5981"/>
    <s v="ENEL ENERGIA S.P.A."/>
    <d v="2025-01-13T00:00:00"/>
    <n v="480.22"/>
    <n v="0"/>
    <n v="480.22"/>
    <m/>
    <n v="480.22"/>
    <m/>
    <s v="FATTURA"/>
    <s v="005201218996"/>
    <d v="2025-01-09T00:00:00"/>
    <s v=""/>
    <n v="1209119"/>
    <n v="1275743"/>
    <s v="29 #10"/>
    <n v="5297360"/>
  </r>
  <r>
    <x v="3"/>
    <x v="3"/>
    <m/>
    <s v="N"/>
    <x v="1"/>
    <s v=""/>
    <s v=""/>
    <x v="1"/>
    <x v="1"/>
    <s v=""/>
    <s v=""/>
    <s v=""/>
    <s v=""/>
    <s v=""/>
    <s v=""/>
    <s v="5981"/>
    <s v="ENEL ENERGIA S.P.A."/>
    <d v="2025-01-13T00:00:00"/>
    <n v="0"/>
    <n v="480.22"/>
    <n v="-480.22"/>
    <m/>
    <n v="-480.22"/>
    <m/>
    <s v="FATTURA"/>
    <s v="005201218996"/>
    <d v="2025-01-09T00:00:00"/>
    <s v=""/>
    <n v="1209119"/>
    <s v=""/>
    <s v="29"/>
    <n v="5297363"/>
  </r>
  <r>
    <x v="1"/>
    <x v="1"/>
    <m/>
    <s v="N"/>
    <x v="1"/>
    <s v=""/>
    <s v=""/>
    <x v="1"/>
    <x v="1"/>
    <s v=""/>
    <s v=""/>
    <s v=""/>
    <s v=""/>
    <s v=""/>
    <s v=""/>
    <s v="5981"/>
    <s v="ENEL ENERGIA S.P.A."/>
    <d v="2025-01-13T00:00:00"/>
    <n v="533.17999999999995"/>
    <n v="0"/>
    <n v="533.17999999999995"/>
    <m/>
    <n v="533.17999999999995"/>
    <m/>
    <s v="FATTURA"/>
    <s v="005201218974"/>
    <d v="2025-01-09T00:00:00"/>
    <s v=""/>
    <n v="1209125"/>
    <n v="1275749"/>
    <s v="34 #10"/>
    <n v="5297368"/>
  </r>
  <r>
    <x v="3"/>
    <x v="3"/>
    <m/>
    <s v="N"/>
    <x v="1"/>
    <s v=""/>
    <s v=""/>
    <x v="1"/>
    <x v="1"/>
    <s v=""/>
    <s v=""/>
    <s v=""/>
    <s v=""/>
    <s v=""/>
    <s v=""/>
    <s v="5981"/>
    <s v="ENEL ENERGIA S.P.A."/>
    <d v="2025-01-13T00:00:00"/>
    <n v="0"/>
    <n v="533.17999999999995"/>
    <n v="-533.17999999999995"/>
    <m/>
    <n v="-533.17999999999995"/>
    <m/>
    <s v="FATTURA"/>
    <s v="005201218974"/>
    <d v="2025-01-09T00:00:00"/>
    <s v=""/>
    <n v="1209125"/>
    <s v=""/>
    <s v="34"/>
    <n v="5297371"/>
  </r>
  <r>
    <x v="1"/>
    <x v="1"/>
    <m/>
    <s v="N"/>
    <x v="1"/>
    <s v=""/>
    <s v=""/>
    <x v="1"/>
    <x v="1"/>
    <s v=""/>
    <s v=""/>
    <s v=""/>
    <s v=""/>
    <s v=""/>
    <s v=""/>
    <s v="5981"/>
    <s v="ENEL ENERGIA S.P.A."/>
    <d v="2025-01-13T00:00:00"/>
    <n v="426.65"/>
    <n v="0"/>
    <n v="426.65"/>
    <m/>
    <n v="426.65"/>
    <m/>
    <s v="FATTURA"/>
    <s v="005200166819"/>
    <d v="2025-01-08T00:00:00"/>
    <s v=""/>
    <n v="1209107"/>
    <n v="1275729"/>
    <s v="18 #10"/>
    <n v="5297372"/>
  </r>
  <r>
    <x v="3"/>
    <x v="3"/>
    <m/>
    <s v="N"/>
    <x v="1"/>
    <s v=""/>
    <s v=""/>
    <x v="1"/>
    <x v="1"/>
    <s v=""/>
    <s v=""/>
    <s v=""/>
    <s v=""/>
    <s v=""/>
    <s v=""/>
    <s v="5981"/>
    <s v="ENEL ENERGIA S.P.A."/>
    <d v="2025-01-13T00:00:00"/>
    <n v="0"/>
    <n v="426.65"/>
    <n v="-426.65"/>
    <m/>
    <n v="-426.65"/>
    <m/>
    <s v="FATTURA"/>
    <s v="005200166819"/>
    <d v="2025-01-08T00:00:00"/>
    <s v=""/>
    <n v="1209107"/>
    <s v=""/>
    <s v="18"/>
    <n v="5297375"/>
  </r>
  <r>
    <x v="1"/>
    <x v="1"/>
    <m/>
    <s v="N"/>
    <x v="1"/>
    <s v=""/>
    <s v=""/>
    <x v="1"/>
    <x v="1"/>
    <s v=""/>
    <s v=""/>
    <s v=""/>
    <s v=""/>
    <s v=""/>
    <s v=""/>
    <s v="5981"/>
    <s v="ENEL ENERGIA S.P.A."/>
    <d v="2025-01-13T00:00:00"/>
    <n v="28.6"/>
    <n v="0"/>
    <n v="28.6"/>
    <m/>
    <n v="28.6"/>
    <m/>
    <s v="FATTURA"/>
    <s v="005200254566"/>
    <d v="2025-01-08T00:00:00"/>
    <s v=""/>
    <n v="1209109"/>
    <n v="1275733"/>
    <s v="20 #10"/>
    <n v="5297380"/>
  </r>
  <r>
    <x v="3"/>
    <x v="3"/>
    <m/>
    <s v="N"/>
    <x v="1"/>
    <s v=""/>
    <s v=""/>
    <x v="1"/>
    <x v="1"/>
    <s v=""/>
    <s v=""/>
    <s v=""/>
    <s v=""/>
    <s v=""/>
    <s v=""/>
    <s v="5981"/>
    <s v="ENEL ENERGIA S.P.A."/>
    <d v="2025-01-13T00:00:00"/>
    <n v="0"/>
    <n v="28.6"/>
    <n v="-28.6"/>
    <m/>
    <n v="-28.6"/>
    <m/>
    <s v="FATTURA"/>
    <s v="005200254566"/>
    <d v="2025-01-08T00:00:00"/>
    <s v=""/>
    <n v="1209109"/>
    <s v=""/>
    <s v="20"/>
    <n v="5297383"/>
  </r>
  <r>
    <x v="1"/>
    <x v="1"/>
    <m/>
    <s v="N"/>
    <x v="1"/>
    <s v="1-0101DG0001"/>
    <s v="U.O.S. Sistemi Informativi e Sistemi Informatici"/>
    <x v="1"/>
    <x v="1"/>
    <s v="8284005130"/>
    <s v="DDG.n. 186 del 24/04/2020_DDG n. 132 del 10/04/2024"/>
    <s v=""/>
    <s v=""/>
    <s v="UOSSISINF"/>
    <s v="DIRGEN-UOSSISINF -UOC SISTEMI INFORMATIVI"/>
    <s v="3798"/>
    <s v="FASTWEB S.P.A."/>
    <d v="2025-01-13T00:00:00"/>
    <n v="879.61"/>
    <n v="0"/>
    <n v="879.61"/>
    <m/>
    <n v="879.61"/>
    <m/>
    <s v="FATTURA"/>
    <s v="PAE0049785"/>
    <d v="2024-12-31T00:00:00"/>
    <s v=""/>
    <n v="1209122"/>
    <n v="1275936"/>
    <s v="31 #10"/>
    <n v="5298021"/>
  </r>
  <r>
    <x v="3"/>
    <x v="3"/>
    <m/>
    <s v="N"/>
    <x v="1"/>
    <s v=""/>
    <s v=""/>
    <x v="1"/>
    <x v="1"/>
    <s v=""/>
    <s v=""/>
    <s v=""/>
    <s v=""/>
    <s v=""/>
    <s v=""/>
    <s v="3798"/>
    <s v="FASTWEB S.P.A."/>
    <d v="2025-01-13T00:00:00"/>
    <n v="0"/>
    <n v="879.61"/>
    <n v="-879.61"/>
    <m/>
    <n v="-879.61"/>
    <m/>
    <s v="FATTURA"/>
    <s v="PAE0049785"/>
    <d v="2024-12-31T00:00:00"/>
    <s v=""/>
    <n v="1209122"/>
    <s v=""/>
    <s v="31"/>
    <n v="5298022"/>
  </r>
  <r>
    <x v="1"/>
    <x v="1"/>
    <m/>
    <s v="N"/>
    <x v="1"/>
    <s v="2-0102ALL400"/>
    <s v="U.O.C. – PALERMO (L2)"/>
    <x v="5"/>
    <x v="5"/>
    <s v="NOCIG"/>
    <s v="NOCIG"/>
    <s v="F62G16000000001"/>
    <s v="FSC"/>
    <s v="DIPLAB"/>
    <s v="DIPARTIMENTO AREA LABORATORISTICA"/>
    <s v="5779"/>
    <s v="MANNINO MARIAROSARIA"/>
    <d v="2025-01-13T00:00:00"/>
    <n v="3120"/>
    <n v="0"/>
    <n v="3120"/>
    <m/>
    <n v="3120"/>
    <m/>
    <s v="FATTURA"/>
    <s v="01/2025"/>
    <d v="2025-01-10T00:00:00"/>
    <s v=""/>
    <n v="1209121"/>
    <n v="1275978"/>
    <s v="22 #10"/>
    <n v="5298403"/>
  </r>
  <r>
    <x v="27"/>
    <x v="27"/>
    <m/>
    <s v="N"/>
    <x v="1"/>
    <s v=""/>
    <s v=""/>
    <x v="1"/>
    <x v="1"/>
    <s v=""/>
    <s v=""/>
    <s v=""/>
    <s v=""/>
    <s v=""/>
    <s v=""/>
    <s v="5779"/>
    <s v="MANNINO MARIAROSARIA"/>
    <d v="2025-01-13T00:00:00"/>
    <n v="0"/>
    <n v="3120"/>
    <n v="-3120"/>
    <m/>
    <n v="-3120"/>
    <m/>
    <s v="FATTURA"/>
    <s v="01/2025"/>
    <d v="2025-01-10T00:00:00"/>
    <s v=""/>
    <n v="1209121"/>
    <s v=""/>
    <s v="22"/>
    <n v="5298404"/>
  </r>
  <r>
    <x v="1"/>
    <x v="1"/>
    <m/>
    <s v="N"/>
    <x v="1"/>
    <s v="2-0102ALL400"/>
    <s v="U.O.C. – PALERMO (L2)"/>
    <x v="5"/>
    <x v="5"/>
    <s v="NOCIG"/>
    <s v="NOCIG"/>
    <s v="F62G16000000001"/>
    <s v="FSC"/>
    <s v="DIPLAB"/>
    <s v="DIPARTIMENTO AREA LABORATORISTICA"/>
    <s v="1021604"/>
    <s v="CIURARIU GIANINA ANCA"/>
    <d v="2025-01-13T00:00:00"/>
    <n v="3120"/>
    <n v="0"/>
    <n v="3120"/>
    <m/>
    <n v="3120"/>
    <m/>
    <s v="FATTURA"/>
    <s v="1"/>
    <d v="2025-01-10T00:00:00"/>
    <s v=""/>
    <n v="1209111"/>
    <n v="1276251"/>
    <s v="21 #10 (COMPENSO PROFESSIONALE COME DA CONTRATTO DATATO 20.10.2023 RIF. DDG 325/2023 E DDG 565/2023 - PERIODO DICEMBRE 2024 )"/>
    <n v="5299243"/>
  </r>
  <r>
    <x v="3"/>
    <x v="3"/>
    <m/>
    <s v="N"/>
    <x v="1"/>
    <s v=""/>
    <s v=""/>
    <x v="1"/>
    <x v="1"/>
    <s v=""/>
    <s v=""/>
    <s v=""/>
    <s v=""/>
    <s v=""/>
    <s v=""/>
    <s v="1021604"/>
    <s v="CIURARIU GIANINA ANCA"/>
    <d v="2025-01-13T00:00:00"/>
    <n v="0"/>
    <n v="3120"/>
    <n v="-3120"/>
    <m/>
    <n v="-3120"/>
    <m/>
    <s v="FATTURA"/>
    <s v="1"/>
    <d v="2025-01-10T00:00:00"/>
    <s v=""/>
    <n v="1209111"/>
    <s v=""/>
    <s v="21 (COMPENSO PROFESSIONALE COME DA CONTRATTO DATATO 20.10.2023 RIF. DDG 325/2023 E DDG 565/2023 - PERIODO DICEMBRE 2024 )"/>
    <n v="5299244"/>
  </r>
  <r>
    <x v="1"/>
    <x v="1"/>
    <m/>
    <s v="N"/>
    <x v="1"/>
    <s v=""/>
    <s v=""/>
    <x v="1"/>
    <x v="1"/>
    <s v=""/>
    <s v=""/>
    <s v=""/>
    <s v=""/>
    <s v=""/>
    <s v=""/>
    <s v="5981"/>
    <s v="ENEL ENERGIA S.P.A."/>
    <d v="2025-01-13T00:00:00"/>
    <n v="28.87"/>
    <n v="0"/>
    <n v="28.87"/>
    <m/>
    <n v="28.87"/>
    <m/>
    <s v="FATTURA"/>
    <s v="005200166818"/>
    <d v="2025-01-08T00:00:00"/>
    <s v=""/>
    <n v="1209108"/>
    <n v="1275732"/>
    <s v="19 #10"/>
    <n v="5299747"/>
  </r>
  <r>
    <x v="3"/>
    <x v="3"/>
    <m/>
    <s v="N"/>
    <x v="1"/>
    <s v=""/>
    <s v=""/>
    <x v="1"/>
    <x v="1"/>
    <s v=""/>
    <s v=""/>
    <s v=""/>
    <s v=""/>
    <s v=""/>
    <s v=""/>
    <s v="5981"/>
    <s v="ENEL ENERGIA S.P.A."/>
    <d v="2025-01-13T00:00:00"/>
    <n v="0"/>
    <n v="28.87"/>
    <n v="-28.87"/>
    <m/>
    <n v="-28.87"/>
    <m/>
    <s v="FATTURA"/>
    <s v="005200166818"/>
    <d v="2025-01-08T00:00:00"/>
    <s v=""/>
    <n v="1209108"/>
    <s v=""/>
    <s v="19"/>
    <n v="5299750"/>
  </r>
  <r>
    <x v="1"/>
    <x v="1"/>
    <m/>
    <s v="N"/>
    <x v="1"/>
    <s v="1-0101DG0002"/>
    <s v="U.O.S. Comunicazione e Marketing"/>
    <x v="1"/>
    <x v="1"/>
    <s v="B4A385B884"/>
    <s v="DDG n. 513 del 24/11/2024"/>
    <s v=""/>
    <s v=""/>
    <s v="UOSCOMMAR"/>
    <s v="DIRGEN-UOSCOMMAR -UOS COMUNICAZIONE E MARKETING"/>
    <s v="5713"/>
    <s v="RETE AMBIENTE"/>
    <d v="2025-01-13T00:00:00"/>
    <n v="3001.44"/>
    <n v="0"/>
    <n v="3001.44"/>
    <m/>
    <n v="3001.44"/>
    <m/>
    <s v="FATTURA"/>
    <s v="2041/1"/>
    <d v="2024-12-31T00:00:00"/>
    <s v=""/>
    <n v="1209123"/>
    <n v="1277652"/>
    <s v="32 #10"/>
    <n v="5306873"/>
  </r>
  <r>
    <x v="3"/>
    <x v="3"/>
    <m/>
    <s v="N"/>
    <x v="1"/>
    <s v=""/>
    <s v=""/>
    <x v="1"/>
    <x v="1"/>
    <s v=""/>
    <s v=""/>
    <s v=""/>
    <s v=""/>
    <s v=""/>
    <s v=""/>
    <s v="5713"/>
    <s v="RETE AMBIENTE"/>
    <d v="2025-01-13T00:00:00"/>
    <n v="0"/>
    <n v="3001.44"/>
    <n v="-3001.44"/>
    <m/>
    <n v="-3001.44"/>
    <m/>
    <s v="FATTURA"/>
    <s v="2041/1"/>
    <d v="2024-12-31T00:00:00"/>
    <s v=""/>
    <n v="1209123"/>
    <s v=""/>
    <s v="32"/>
    <n v="5306874"/>
  </r>
  <r>
    <x v="2"/>
    <x v="2"/>
    <s v="BENI_SERVIZI"/>
    <s v="N"/>
    <x v="0"/>
    <s v="1-0101DAA303"/>
    <s v="U.O.S. Provveditorato ed Economato"/>
    <x v="1"/>
    <x v="1"/>
    <s v="863406717D"/>
    <s v="DDG. N. 126 DEL 31/03/2021_PROROGA_DDG.559 DEL 9/12/2024"/>
    <s v=""/>
    <s v=""/>
    <s v="UOCAPPFOR"/>
    <s v="DIRAMM-UOCAPPFOR-UOC APPALTI E FORNITURE"/>
    <s v="1103"/>
    <s v="LEASYS SPA"/>
    <d v="2025-01-13T00:00:00"/>
    <n v="36.6"/>
    <n v="0"/>
    <n v="36.6"/>
    <m/>
    <n v="36.6"/>
    <m/>
    <s v="ENTRATA MERCI"/>
    <s v="25000085"/>
    <d v="2025-01-13T00:00:00"/>
    <s v=""/>
    <n v="1079007"/>
    <n v="1106108"/>
    <s v="25000085 #10"/>
    <n v="5306902"/>
  </r>
  <r>
    <x v="1"/>
    <x v="1"/>
    <m/>
    <s v="N"/>
    <x v="1"/>
    <s v="1-0101DAA303"/>
    <s v="U.O.S. Provveditorato ed Economato"/>
    <x v="1"/>
    <x v="1"/>
    <s v="863406717D"/>
    <s v="DDG. N. 126 DEL 31/03/2021_PROROGA_DDG.559 DEL 9/12/2024"/>
    <s v=""/>
    <s v=""/>
    <s v="UOCAPPFOR"/>
    <s v="DIRAMM-UOCAPPFOR-UOC APPALTI E FORNITURE"/>
    <s v="1103"/>
    <s v="LEASYS SPA"/>
    <d v="2025-01-13T00:00:00"/>
    <n v="0"/>
    <n v="36.6"/>
    <n v="-36.6"/>
    <m/>
    <n v="-36.6"/>
    <m/>
    <s v="ENTRATA MERCI"/>
    <s v="25000085"/>
    <d v="2025-01-13T00:00:00"/>
    <s v=""/>
    <n v="1079007"/>
    <n v="1106108"/>
    <s v="25000085 #10"/>
    <n v="5306903"/>
  </r>
  <r>
    <x v="33"/>
    <x v="33"/>
    <m/>
    <s v="Y"/>
    <x v="4"/>
    <s v=""/>
    <s v=""/>
    <x v="1"/>
    <x v="1"/>
    <s v="B4FAC929E8"/>
    <s v="DDG n. 589 del 18/12/2024"/>
    <s v=""/>
    <s v=""/>
    <s v="UOCGESINT"/>
    <s v="DIRGEN-UOCGESINT -UOC SISTEMI DI GESTIONE INTEGRATI"/>
    <s v="1316"/>
    <s v="ORION SRL"/>
    <d v="2025-01-13T00:00:00"/>
    <n v="3050"/>
    <n v="0"/>
    <n v="3050"/>
    <m/>
    <n v="3050"/>
    <m/>
    <s v="ENTRATA MERCI"/>
    <s v="25000105"/>
    <d v="2025-01-13T00:00:00"/>
    <s v=""/>
    <n v="1079029"/>
    <n v="1106140"/>
    <s v="25000105 #10"/>
    <n v="5307274"/>
  </r>
  <r>
    <x v="1"/>
    <x v="1"/>
    <m/>
    <s v="N"/>
    <x v="1"/>
    <s v=""/>
    <s v=""/>
    <x v="1"/>
    <x v="1"/>
    <s v="B4FAC929E8"/>
    <s v="DDG n. 589 del 18/12/2024"/>
    <s v=""/>
    <s v=""/>
    <s v="UOCGESINT"/>
    <s v="DIRGEN-UOCGESINT -UOC SISTEMI DI GESTIONE INTEGRATI"/>
    <s v="1316"/>
    <s v="ORION SRL"/>
    <d v="2025-01-13T00:00:00"/>
    <n v="0"/>
    <n v="3050"/>
    <n v="-3050"/>
    <m/>
    <n v="-3050"/>
    <m/>
    <s v="ENTRATA MERCI"/>
    <s v="25000105"/>
    <d v="2025-01-13T00:00:00"/>
    <s v=""/>
    <n v="1079029"/>
    <n v="1106140"/>
    <s v="25000105 #10"/>
    <n v="5307275"/>
  </r>
  <r>
    <x v="1"/>
    <x v="1"/>
    <m/>
    <s v="N"/>
    <x v="1"/>
    <s v="1-0101DAA303"/>
    <s v="U.O.S. Provveditorato ed Economato"/>
    <x v="1"/>
    <x v="1"/>
    <s v="NOCIG"/>
    <s v="NOCIG"/>
    <s v=""/>
    <s v=""/>
    <s v="UOCQUAARI"/>
    <s v="DIPAMB-UOCQUAARI-UOC QUALITÀ DELL'ARIA"/>
    <s v="5981"/>
    <s v="ENEL ENERGIA S.P.A."/>
    <d v="2025-01-13T00:00:00"/>
    <n v="858.01"/>
    <n v="0"/>
    <n v="858.01"/>
    <m/>
    <n v="858.01"/>
    <m/>
    <s v="FATTURA"/>
    <s v="005201218990"/>
    <d v="2025-01-09T00:00:00"/>
    <s v=""/>
    <n v="1209124"/>
    <n v="1275748"/>
    <s v="33 #10"/>
    <n v="5329538"/>
  </r>
  <r>
    <x v="3"/>
    <x v="3"/>
    <m/>
    <s v="N"/>
    <x v="1"/>
    <s v=""/>
    <s v=""/>
    <x v="1"/>
    <x v="1"/>
    <s v=""/>
    <s v=""/>
    <s v=""/>
    <s v=""/>
    <s v=""/>
    <s v=""/>
    <s v="5981"/>
    <s v="ENEL ENERGIA S.P.A."/>
    <d v="2025-01-13T00:00:00"/>
    <n v="0"/>
    <n v="858.01"/>
    <n v="-858.01"/>
    <m/>
    <n v="-858.01"/>
    <m/>
    <s v="FATTURA"/>
    <s v="005201218990"/>
    <d v="2025-01-09T00:00:00"/>
    <s v=""/>
    <n v="1209124"/>
    <s v=""/>
    <s v="33"/>
    <n v="5329541"/>
  </r>
  <r>
    <x v="1"/>
    <x v="1"/>
    <m/>
    <s v="N"/>
    <x v="1"/>
    <s v=""/>
    <s v=""/>
    <x v="1"/>
    <x v="1"/>
    <s v=""/>
    <s v=""/>
    <s v=""/>
    <s v=""/>
    <s v=""/>
    <s v=""/>
    <s v="5981"/>
    <s v="ENEL ENERGIA S.P.A."/>
    <d v="2025-01-14T00:00:00"/>
    <n v="290.29000000000002"/>
    <n v="0"/>
    <n v="290.29000000000002"/>
    <m/>
    <n v="290.29000000000002"/>
    <m/>
    <s v="FATTURA"/>
    <s v="005200829268"/>
    <d v="2025-01-09T00:00:00"/>
    <s v=""/>
    <n v="1209133"/>
    <n v="1275757"/>
    <s v="42 #10"/>
    <n v="5297221"/>
  </r>
  <r>
    <x v="3"/>
    <x v="3"/>
    <m/>
    <s v="N"/>
    <x v="1"/>
    <s v=""/>
    <s v=""/>
    <x v="1"/>
    <x v="1"/>
    <s v=""/>
    <s v=""/>
    <s v=""/>
    <s v=""/>
    <s v=""/>
    <s v=""/>
    <s v="5981"/>
    <s v="ENEL ENERGIA S.P.A."/>
    <d v="2025-01-14T00:00:00"/>
    <n v="0"/>
    <n v="290.29000000000002"/>
    <n v="-290.29000000000002"/>
    <m/>
    <n v="-290.29000000000002"/>
    <m/>
    <s v="FATTURA"/>
    <s v="005200829268"/>
    <d v="2025-01-09T00:00:00"/>
    <s v=""/>
    <n v="1209133"/>
    <s v=""/>
    <s v="42"/>
    <n v="5297224"/>
  </r>
  <r>
    <x v="1"/>
    <x v="1"/>
    <m/>
    <s v="N"/>
    <x v="1"/>
    <s v=""/>
    <s v=""/>
    <x v="1"/>
    <x v="1"/>
    <s v=""/>
    <s v=""/>
    <s v=""/>
    <s v=""/>
    <s v=""/>
    <s v=""/>
    <s v="5981"/>
    <s v="ENEL ENERGIA S.P.A."/>
    <d v="2025-01-14T00:00:00"/>
    <n v="520.98"/>
    <n v="0"/>
    <n v="520.98"/>
    <m/>
    <n v="520.98"/>
    <m/>
    <s v="FATTURA"/>
    <s v="005201218976"/>
    <d v="2025-01-09T00:00:00"/>
    <s v=""/>
    <n v="1209135"/>
    <n v="1275759"/>
    <s v="44 #10"/>
    <n v="5297227"/>
  </r>
  <r>
    <x v="3"/>
    <x v="3"/>
    <m/>
    <s v="N"/>
    <x v="1"/>
    <s v=""/>
    <s v=""/>
    <x v="1"/>
    <x v="1"/>
    <s v=""/>
    <s v=""/>
    <s v=""/>
    <s v=""/>
    <s v=""/>
    <s v=""/>
    <s v="5981"/>
    <s v="ENEL ENERGIA S.P.A."/>
    <d v="2025-01-14T00:00:00"/>
    <n v="0"/>
    <n v="520.98"/>
    <n v="-520.98"/>
    <m/>
    <n v="-520.98"/>
    <m/>
    <s v="FATTURA"/>
    <s v="005201218976"/>
    <d v="2025-01-09T00:00:00"/>
    <s v=""/>
    <n v="1209135"/>
    <s v=""/>
    <s v="44"/>
    <n v="5297230"/>
  </r>
  <r>
    <x v="10"/>
    <x v="10"/>
    <m/>
    <s v="N"/>
    <x v="2"/>
    <s v=""/>
    <s v=""/>
    <x v="1"/>
    <x v="1"/>
    <s v=""/>
    <s v=""/>
    <s v=""/>
    <s v=""/>
    <s v=""/>
    <s v=""/>
    <s v="2746"/>
    <s v="RAFFINERIA DI MILAZZO SCPA"/>
    <d v="2025-01-14T00:00:00"/>
    <n v="0"/>
    <n v="2180.38"/>
    <n v="-2180.38"/>
    <m/>
    <n v="-2180.38"/>
    <m/>
    <s v="FATTURA"/>
    <s v=""/>
    <d v="2025-01-14T00:00:00"/>
    <s v=""/>
    <n v="1209137"/>
    <n v="1275761"/>
    <s v="43 #10 (PROT. 63074/24 VALIDAZIONE ATTIVITA' ANALITICHE SIN MILAZZO-RAFFINERIA DI MILAZZO MONITORAGGIO ACQUE DI FALDA AREA SERBATOI EFFETTUATO NEL MESE DI LUGLIO 2023)"/>
    <n v="5297233"/>
  </r>
  <r>
    <x v="11"/>
    <x v="11"/>
    <s v="RICAVI"/>
    <s v="N"/>
    <x v="3"/>
    <s v=""/>
    <s v=""/>
    <x v="1"/>
    <x v="1"/>
    <s v=""/>
    <s v=""/>
    <s v=""/>
    <s v=""/>
    <s v="UOCAPPFOR"/>
    <s v="DIRAMM-UOCAPPFOR-UOC APPALTI E FORNITURE"/>
    <s v="2746"/>
    <s v="RAFFINERIA DI MILAZZO SCPA"/>
    <d v="2025-01-14T00:00:00"/>
    <n v="0"/>
    <n v="2"/>
    <n v="-2"/>
    <m/>
    <n v="-2"/>
    <m/>
    <s v="FATTURA"/>
    <s v=""/>
    <d v="2025-01-14T00:00:00"/>
    <s v=""/>
    <n v="1209137"/>
    <n v="1275762"/>
    <s v="43 #20 (PROT. 63074/24 VALIDAZIONE ATTIVITA' ANALITICHE SIN MILAZZO-RAFFINERIA DI MILAZZO MONITORAGGIO ACQUE DI FALDA AREA SERBATOI EFFETTUATO NEL MESE DI LUGLIO 2023)"/>
    <n v="5297236"/>
  </r>
  <r>
    <x v="12"/>
    <x v="12"/>
    <m/>
    <s v="N"/>
    <x v="2"/>
    <s v=""/>
    <s v=""/>
    <x v="1"/>
    <x v="1"/>
    <s v=""/>
    <s v=""/>
    <s v=""/>
    <s v=""/>
    <s v=""/>
    <s v=""/>
    <s v="2746"/>
    <s v="RAFFINERIA DI MILAZZO SCPA"/>
    <d v="2025-01-14T00:00:00"/>
    <n v="2182.38"/>
    <n v="0"/>
    <n v="2182.38"/>
    <m/>
    <n v="2182.38"/>
    <m/>
    <s v="FATTURA"/>
    <s v=""/>
    <d v="2025-01-14T00:00:00"/>
    <s v=""/>
    <n v="1209137"/>
    <s v=""/>
    <s v="43 (PROT. 63074/24 VALIDAZIONE ATTIVITA' ANALITICHE SIN MILAZZO-RAFFINERIA DI MILAZZO MONITORAGGIO ACQUE DI FALDA AREA SERBATOI EFFETTUATO NEL MESE DI LUGLIO 2023)"/>
    <n v="5297237"/>
  </r>
  <r>
    <x v="10"/>
    <x v="10"/>
    <m/>
    <s v="N"/>
    <x v="2"/>
    <s v=""/>
    <s v=""/>
    <x v="1"/>
    <x v="1"/>
    <s v=""/>
    <s v=""/>
    <s v=""/>
    <s v=""/>
    <s v=""/>
    <s v=""/>
    <s v="2746"/>
    <s v="RAFFINERIA DI MILAZZO SCPA"/>
    <d v="2025-01-14T00:00:00"/>
    <n v="0"/>
    <n v="23716.98"/>
    <n v="-23716.98"/>
    <m/>
    <n v="-23716.98"/>
    <m/>
    <s v="FATTURA"/>
    <s v=""/>
    <d v="2025-01-14T00:00:00"/>
    <s v=""/>
    <n v="1209138"/>
    <n v="1275763"/>
    <s v="44 #10 (PROT. 57643/24 VALIDAZIONE ATTIVITA' ANALITICHE SIN MILAZZO RAFFINERIA DI MILAZZO  MONITORAGGIO ACQUE DI FALDA ANNO 2023)"/>
    <n v="5297238"/>
  </r>
  <r>
    <x v="11"/>
    <x v="11"/>
    <s v="RICAVI"/>
    <s v="N"/>
    <x v="3"/>
    <s v=""/>
    <s v=""/>
    <x v="1"/>
    <x v="1"/>
    <s v=""/>
    <s v=""/>
    <s v=""/>
    <s v=""/>
    <s v="UOCAPPFOR"/>
    <s v="DIRAMM-UOCAPPFOR-UOC APPALTI E FORNITURE"/>
    <s v="2746"/>
    <s v="RAFFINERIA DI MILAZZO SCPA"/>
    <d v="2025-01-14T00:00:00"/>
    <n v="0"/>
    <n v="2"/>
    <n v="-2"/>
    <m/>
    <n v="-2"/>
    <m/>
    <s v="FATTURA"/>
    <s v=""/>
    <d v="2025-01-14T00:00:00"/>
    <s v=""/>
    <n v="1209138"/>
    <n v="1275764"/>
    <s v="44 #20 (PROT. 57643/24 VALIDAZIONE ATTIVITA' ANALITICHE SIN MILAZZO RAFFINERIA DI MILAZZO  MONITORAGGIO ACQUE DI FALDA ANNO 2023)"/>
    <n v="5297241"/>
  </r>
  <r>
    <x v="12"/>
    <x v="12"/>
    <m/>
    <s v="N"/>
    <x v="2"/>
    <s v=""/>
    <s v=""/>
    <x v="1"/>
    <x v="1"/>
    <s v=""/>
    <s v=""/>
    <s v=""/>
    <s v=""/>
    <s v=""/>
    <s v=""/>
    <s v="2746"/>
    <s v="RAFFINERIA DI MILAZZO SCPA"/>
    <d v="2025-01-14T00:00:00"/>
    <n v="23718.98"/>
    <n v="0"/>
    <n v="23718.98"/>
    <m/>
    <n v="23718.98"/>
    <m/>
    <s v="FATTURA"/>
    <s v=""/>
    <d v="2025-01-14T00:00:00"/>
    <s v=""/>
    <n v="1209138"/>
    <s v=""/>
    <s v="44 (PROT. 57643/24 VALIDAZIONE ATTIVITA' ANALITICHE SIN MILAZZO RAFFINERIA DI MILAZZO  MONITORAGGIO ACQUE DI FALDA ANNO 2023)"/>
    <n v="5297242"/>
  </r>
  <r>
    <x v="13"/>
    <x v="13"/>
    <s v="RICAVI"/>
    <s v="N"/>
    <x v="3"/>
    <s v="2-0102SAS200"/>
    <s v="U.O.C. AGENTI FISICI (S2)"/>
    <x v="1"/>
    <x v="1"/>
    <s v=""/>
    <s v=""/>
    <s v=""/>
    <s v=""/>
    <s v="UOCAPPFOR"/>
    <s v="DIRAMM-UOCAPPFOR-UOC APPALTI E FORNITURE"/>
    <s v="1012900"/>
    <s v="ZEFIRO NET srl"/>
    <d v="2025-01-14T00:00:00"/>
    <n v="0"/>
    <n v="315"/>
    <n v="-315"/>
    <m/>
    <n v="-315"/>
    <m/>
    <s v="FATTURA"/>
    <s v=""/>
    <d v="2025-01-14T00:00:00"/>
    <s v=""/>
    <n v="1209140"/>
    <n v="1275765"/>
    <s v="45 #10 (PROT. 792/25 Parere tecnico previsionale  RG358 RG Via L. Monaco Via Avvocato Lorenzo Monaco n. 6 nel Comune di Ragusa.)"/>
    <n v="5297255"/>
  </r>
  <r>
    <x v="11"/>
    <x v="11"/>
    <s v="RICAVI"/>
    <s v="N"/>
    <x v="3"/>
    <s v=""/>
    <s v=""/>
    <x v="1"/>
    <x v="1"/>
    <s v=""/>
    <s v=""/>
    <s v=""/>
    <s v=""/>
    <s v="UOCAPPFOR"/>
    <s v="DIRAMM-UOCAPPFOR-UOC APPALTI E FORNITURE"/>
    <s v="1012900"/>
    <s v="ZEFIRO NET srl"/>
    <d v="2025-01-14T00:00:00"/>
    <n v="0"/>
    <n v="2"/>
    <n v="-2"/>
    <m/>
    <n v="-2"/>
    <m/>
    <s v="FATTURA"/>
    <s v=""/>
    <d v="2025-01-14T00:00:00"/>
    <s v=""/>
    <n v="1209140"/>
    <n v="1275766"/>
    <s v="45 #20 (PROT. 792/25 Parere tecnico previsionale  RG358 RG Via L. Monaco Via Avvocato Lorenzo Monaco n. 6 nel Comune di Ragusa.)"/>
    <n v="5297256"/>
  </r>
  <r>
    <x v="12"/>
    <x v="12"/>
    <m/>
    <s v="N"/>
    <x v="2"/>
    <s v=""/>
    <s v=""/>
    <x v="1"/>
    <x v="1"/>
    <s v=""/>
    <s v=""/>
    <s v=""/>
    <s v=""/>
    <s v=""/>
    <s v=""/>
    <s v="1012900"/>
    <s v="ZEFIRO NET srl"/>
    <d v="2025-01-14T00:00:00"/>
    <n v="317"/>
    <n v="0"/>
    <n v="317"/>
    <m/>
    <n v="317"/>
    <m/>
    <s v="FATTURA"/>
    <s v=""/>
    <d v="2025-01-14T00:00:00"/>
    <s v=""/>
    <n v="1209140"/>
    <s v=""/>
    <s v="45 (PROT. 792/25 Parere tecnico previsionale  RG358 RG Via L. Monaco Via Avvocato Lorenzo Monaco n. 6 nel Comune di Ragusa.)"/>
    <n v="5297257"/>
  </r>
  <r>
    <x v="1"/>
    <x v="1"/>
    <m/>
    <s v="N"/>
    <x v="1"/>
    <s v=""/>
    <s v=""/>
    <x v="1"/>
    <x v="1"/>
    <s v=""/>
    <s v=""/>
    <s v=""/>
    <s v=""/>
    <s v=""/>
    <s v=""/>
    <s v="5981"/>
    <s v="ENEL ENERGIA S.P.A."/>
    <d v="2025-01-14T00:00:00"/>
    <n v="1226.0899999999999"/>
    <n v="0"/>
    <n v="1226.0899999999999"/>
    <m/>
    <n v="1226.0899999999999"/>
    <m/>
    <s v="FATTURA"/>
    <s v="005201218983"/>
    <d v="2025-01-09T00:00:00"/>
    <s v=""/>
    <n v="1209141"/>
    <n v="1275768"/>
    <s v="46 #10"/>
    <n v="5297260"/>
  </r>
  <r>
    <x v="3"/>
    <x v="3"/>
    <m/>
    <s v="N"/>
    <x v="1"/>
    <s v=""/>
    <s v=""/>
    <x v="1"/>
    <x v="1"/>
    <s v=""/>
    <s v=""/>
    <s v=""/>
    <s v=""/>
    <s v=""/>
    <s v=""/>
    <s v="5981"/>
    <s v="ENEL ENERGIA S.P.A."/>
    <d v="2025-01-14T00:00:00"/>
    <n v="0"/>
    <n v="1226.0899999999999"/>
    <n v="-1226.0899999999999"/>
    <m/>
    <n v="-1226.0899999999999"/>
    <m/>
    <s v="FATTURA"/>
    <s v="005201218983"/>
    <d v="2025-01-09T00:00:00"/>
    <s v=""/>
    <n v="1209141"/>
    <s v=""/>
    <s v="46"/>
    <n v="5297263"/>
  </r>
  <r>
    <x v="13"/>
    <x v="13"/>
    <s v="RICAVI"/>
    <s v="N"/>
    <x v="3"/>
    <s v="2-0102SAS200"/>
    <s v="U.O.C. AGENTI FISICI (S2)"/>
    <x v="1"/>
    <x v="1"/>
    <s v=""/>
    <s v=""/>
    <s v=""/>
    <s v=""/>
    <s v="UOCAPPFOR"/>
    <s v="DIRAMM-UOCAPPFOR-UOC APPALTI E FORNITURE"/>
    <s v="244"/>
    <s v="WIND TRE S.P.A."/>
    <d v="2025-01-14T00:00:00"/>
    <n v="0"/>
    <n v="315"/>
    <n v="-315"/>
    <m/>
    <n v="-315"/>
    <m/>
    <s v="FATTURA"/>
    <s v=""/>
    <d v="2025-01-14T00:00:00"/>
    <s v=""/>
    <n v="1209142"/>
    <n v="1275769"/>
    <s v="46 #10 (PROT. 808/25 Parere tecnico-previsionale CT421 -ACI SANT’ANTONIO Comune di Aci Sant’Antonio; Via Stazzone 21)"/>
    <n v="5297264"/>
  </r>
  <r>
    <x v="11"/>
    <x v="11"/>
    <s v="RICAVI"/>
    <s v="N"/>
    <x v="3"/>
    <s v=""/>
    <s v=""/>
    <x v="1"/>
    <x v="1"/>
    <s v=""/>
    <s v=""/>
    <s v=""/>
    <s v=""/>
    <s v="UOCAPPFOR"/>
    <s v="DIRAMM-UOCAPPFOR-UOC APPALTI E FORNITURE"/>
    <s v="244"/>
    <s v="WIND TRE S.P.A."/>
    <d v="2025-01-14T00:00:00"/>
    <n v="0"/>
    <n v="2"/>
    <n v="-2"/>
    <m/>
    <n v="-2"/>
    <m/>
    <s v="FATTURA"/>
    <s v=""/>
    <d v="2025-01-14T00:00:00"/>
    <s v=""/>
    <n v="1209142"/>
    <n v="1275770"/>
    <s v="46 #20 (PROT. 808/25 Parere tecnico-previsionale CT421 -ACI SANT’ANTONIO Comune di Aci Sant’Antonio; Via Stazzone 21)"/>
    <n v="5297265"/>
  </r>
  <r>
    <x v="12"/>
    <x v="12"/>
    <m/>
    <s v="N"/>
    <x v="2"/>
    <s v=""/>
    <s v=""/>
    <x v="1"/>
    <x v="1"/>
    <s v=""/>
    <s v=""/>
    <s v=""/>
    <s v=""/>
    <s v=""/>
    <s v=""/>
    <s v="244"/>
    <s v="WIND TRE S.P.A."/>
    <d v="2025-01-14T00:00:00"/>
    <n v="317"/>
    <n v="0"/>
    <n v="317"/>
    <m/>
    <n v="317"/>
    <m/>
    <s v="FATTURA"/>
    <s v=""/>
    <d v="2025-01-14T00:00:00"/>
    <s v=""/>
    <n v="1209142"/>
    <s v=""/>
    <s v="46 (PROT. 808/25 Parere tecnico-previsionale CT421 -ACI SANT’ANTONIO Comune di Aci Sant’Antonio; Via Stazzone 21)"/>
    <n v="5297266"/>
  </r>
  <r>
    <x v="13"/>
    <x v="13"/>
    <s v="RICAVI"/>
    <s v="N"/>
    <x v="3"/>
    <s v="2-0102SAS200"/>
    <s v="U.O.C. AGENTI FISICI (S2)"/>
    <x v="1"/>
    <x v="1"/>
    <s v=""/>
    <s v=""/>
    <s v=""/>
    <s v=""/>
    <s v="UOCAPPFOR"/>
    <s v="DIRAMM-UOCAPPFOR-UOC APPALTI E FORNITURE"/>
    <s v="225"/>
    <s v="TIM S.P.A."/>
    <d v="2025-01-14T00:00:00"/>
    <n v="0"/>
    <n v="315"/>
    <n v="-315"/>
    <m/>
    <n v="-315"/>
    <m/>
    <s v="FATTURA"/>
    <s v=""/>
    <d v="2025-01-14T00:00:00"/>
    <s v=""/>
    <n v="1209144"/>
    <n v="1275775"/>
    <s v="47 #10 (PROT. 812/25  Parere tecnico-previsionale CT VIA UMBERTO SSI”,_x000a_codice sito CX94, ubicata in Via Umberto n. 36, nel territorio del Comune di Catania (CT))"/>
    <n v="5297275"/>
  </r>
  <r>
    <x v="11"/>
    <x v="11"/>
    <s v="RICAVI"/>
    <s v="N"/>
    <x v="3"/>
    <s v=""/>
    <s v=""/>
    <x v="1"/>
    <x v="1"/>
    <s v=""/>
    <s v=""/>
    <s v=""/>
    <s v=""/>
    <s v="UOCAPPFOR"/>
    <s v="DIRAMM-UOCAPPFOR-UOC APPALTI E FORNITURE"/>
    <s v="225"/>
    <s v="TIM S.P.A."/>
    <d v="2025-01-14T00:00:00"/>
    <n v="0"/>
    <n v="2"/>
    <n v="-2"/>
    <m/>
    <n v="-2"/>
    <m/>
    <s v="FATTURA"/>
    <s v=""/>
    <d v="2025-01-14T00:00:00"/>
    <s v=""/>
    <n v="1209144"/>
    <n v="1275776"/>
    <s v="47 #20 (PROT. 812/25  Parere tecnico-previsionale CT VIA UMBERTO SSI”,_x000a_codice sito CX94, ubicata in Via Umberto n. 36, nel territorio del Comune di Catania (CT))"/>
    <n v="5297276"/>
  </r>
  <r>
    <x v="12"/>
    <x v="12"/>
    <m/>
    <s v="N"/>
    <x v="2"/>
    <s v=""/>
    <s v=""/>
    <x v="1"/>
    <x v="1"/>
    <s v=""/>
    <s v=""/>
    <s v=""/>
    <s v=""/>
    <s v=""/>
    <s v=""/>
    <s v="225"/>
    <s v="TIM S.P.A."/>
    <d v="2025-01-14T00:00:00"/>
    <n v="317"/>
    <n v="0"/>
    <n v="317"/>
    <m/>
    <n v="317"/>
    <m/>
    <s v="FATTURA"/>
    <s v=""/>
    <d v="2025-01-14T00:00:00"/>
    <s v=""/>
    <n v="1209144"/>
    <s v=""/>
    <s v="47 (PROT. 812/25  Parere tecnico-previsionale CT VIA UMBERTO SSI”,_x000a_codice sito CX94, ubicata in Via Umberto n. 36, nel territorio del Comune di Catania (CT))"/>
    <n v="5297277"/>
  </r>
  <r>
    <x v="13"/>
    <x v="13"/>
    <s v="RICAVI"/>
    <s v="N"/>
    <x v="3"/>
    <s v="2-0102SAS200"/>
    <s v="U.O.C. AGENTI FISICI (S2)"/>
    <x v="1"/>
    <x v="1"/>
    <s v=""/>
    <s v=""/>
    <s v=""/>
    <s v=""/>
    <s v="UOCAPPFOR"/>
    <s v="DIRAMM-UOCAPPFOR-UOC APPALTI E FORNITURE"/>
    <s v="225"/>
    <s v="TIM S.P.A."/>
    <d v="2025-01-14T00:00:00"/>
    <n v="0"/>
    <n v="315"/>
    <n v="-315"/>
    <m/>
    <n v="-315"/>
    <m/>
    <s v="FATTURA"/>
    <s v=""/>
    <d v="2025-01-14T00:00:00"/>
    <s v=""/>
    <n v="1209149"/>
    <n v="1275778"/>
    <s v="48 #10 (PROT. 815/25 Parere tecnico previsionale “SCIACCA EST” (codice sito TIM “AG77”), sita presso Via San Calogero n.23, nel territorio del Comune di Sciacca.)"/>
    <n v="5297282"/>
  </r>
  <r>
    <x v="11"/>
    <x v="11"/>
    <s v="RICAVI"/>
    <s v="N"/>
    <x v="3"/>
    <s v=""/>
    <s v=""/>
    <x v="1"/>
    <x v="1"/>
    <s v=""/>
    <s v=""/>
    <s v=""/>
    <s v=""/>
    <s v="UOCAPPFOR"/>
    <s v="DIRAMM-UOCAPPFOR-UOC APPALTI E FORNITURE"/>
    <s v="225"/>
    <s v="TIM S.P.A."/>
    <d v="2025-01-14T00:00:00"/>
    <n v="0"/>
    <n v="2"/>
    <n v="-2"/>
    <m/>
    <n v="-2"/>
    <m/>
    <s v="FATTURA"/>
    <s v=""/>
    <d v="2025-01-14T00:00:00"/>
    <s v=""/>
    <n v="1209149"/>
    <n v="1275780"/>
    <s v="48 #20 (PROT. 815/25 Parere tecnico previsionale “SCIACCA EST” (codice sito TIM “AG77”), sita presso Via San Calogero n.23, nel territorio del Comune di Sciacca.)"/>
    <n v="5297283"/>
  </r>
  <r>
    <x v="12"/>
    <x v="12"/>
    <m/>
    <s v="N"/>
    <x v="2"/>
    <s v=""/>
    <s v=""/>
    <x v="1"/>
    <x v="1"/>
    <s v=""/>
    <s v=""/>
    <s v=""/>
    <s v=""/>
    <s v=""/>
    <s v=""/>
    <s v="225"/>
    <s v="TIM S.P.A."/>
    <d v="2025-01-14T00:00:00"/>
    <n v="317"/>
    <n v="0"/>
    <n v="317"/>
    <m/>
    <n v="317"/>
    <m/>
    <s v="FATTURA"/>
    <s v=""/>
    <d v="2025-01-14T00:00:00"/>
    <s v=""/>
    <n v="1209149"/>
    <s v=""/>
    <s v="48 (PROT. 815/25 Parere tecnico previsionale “SCIACCA EST” (codice sito TIM “AG77”), sita presso Via San Calogero n.23, nel territorio del Comune di Sciacca.)"/>
    <n v="5297284"/>
  </r>
  <r>
    <x v="13"/>
    <x v="13"/>
    <s v="RICAVI"/>
    <s v="N"/>
    <x v="3"/>
    <s v="2-0102SAS200"/>
    <s v="U.O.C. AGENTI FISICI (S2)"/>
    <x v="1"/>
    <x v="1"/>
    <s v=""/>
    <s v=""/>
    <s v=""/>
    <s v=""/>
    <s v="UOCAPPFOR"/>
    <s v="DIRAMM-UOCAPPFOR-UOC APPALTI E FORNITURE"/>
    <s v="225"/>
    <s v="TIM S.P.A."/>
    <d v="2025-01-14T00:00:00"/>
    <n v="0"/>
    <n v="315"/>
    <n v="-315"/>
    <m/>
    <n v="-315"/>
    <m/>
    <s v="FATTURA"/>
    <s v=""/>
    <d v="2025-01-14T00:00:00"/>
    <s v=""/>
    <n v="1209151"/>
    <n v="1275781"/>
    <s v="49 #10 (PROT. 816/25 Parere tecnico-previsionale “SANTA MARIA DI LICODIA”,_x000a_codice sito CT93, ubicata in Via Vittorio Emanuele n. 203/B, nel territorio del Comune di Santa Maria_x000a_di Licodia (CT))"/>
    <n v="5297285"/>
  </r>
  <r>
    <x v="11"/>
    <x v="11"/>
    <s v="RICAVI"/>
    <s v="N"/>
    <x v="3"/>
    <s v=""/>
    <s v=""/>
    <x v="1"/>
    <x v="1"/>
    <s v=""/>
    <s v=""/>
    <s v=""/>
    <s v=""/>
    <s v="UOCAPPFOR"/>
    <s v="DIRAMM-UOCAPPFOR-UOC APPALTI E FORNITURE"/>
    <s v="225"/>
    <s v="TIM S.P.A."/>
    <d v="2025-01-14T00:00:00"/>
    <n v="0"/>
    <n v="2"/>
    <n v="-2"/>
    <m/>
    <n v="-2"/>
    <m/>
    <s v="FATTURA"/>
    <s v=""/>
    <d v="2025-01-14T00:00:00"/>
    <s v=""/>
    <n v="1209151"/>
    <n v="1275782"/>
    <s v="49 #20 (PROT. 816/25 Parere tecnico-previsionale “SANTA MARIA DI LICODIA”,_x000a_codice sito CT93, ubicata in Via Vittorio Emanuele n. 203/B, nel territorio del Comune di Santa Maria_x000a_di Licodia (CT))"/>
    <n v="5297286"/>
  </r>
  <r>
    <x v="12"/>
    <x v="12"/>
    <m/>
    <s v="N"/>
    <x v="2"/>
    <s v=""/>
    <s v=""/>
    <x v="1"/>
    <x v="1"/>
    <s v=""/>
    <s v=""/>
    <s v=""/>
    <s v=""/>
    <s v=""/>
    <s v=""/>
    <s v="225"/>
    <s v="TIM S.P.A."/>
    <d v="2025-01-14T00:00:00"/>
    <n v="317"/>
    <n v="0"/>
    <n v="317"/>
    <m/>
    <n v="317"/>
    <m/>
    <s v="FATTURA"/>
    <s v=""/>
    <d v="2025-01-14T00:00:00"/>
    <s v=""/>
    <n v="1209151"/>
    <s v=""/>
    <s v="49 (PROT. 816/25 Parere tecnico-previsionale “SANTA MARIA DI LICODIA”,_x000a_codice sito CT93, ubicata in Via Vittorio Emanuele n. 203/B, nel territorio del Comune di Santa Maria_x000a_di Licodia (CT))"/>
    <n v="5297287"/>
  </r>
  <r>
    <x v="1"/>
    <x v="1"/>
    <m/>
    <s v="N"/>
    <x v="1"/>
    <s v=""/>
    <s v=""/>
    <x v="1"/>
    <x v="1"/>
    <s v=""/>
    <s v=""/>
    <s v=""/>
    <s v=""/>
    <s v=""/>
    <s v=""/>
    <s v="5981"/>
    <s v="ENEL ENERGIA S.P.A."/>
    <d v="2025-01-14T00:00:00"/>
    <n v="43.44"/>
    <n v="0"/>
    <n v="43.44"/>
    <m/>
    <n v="43.44"/>
    <m/>
    <s v="FATTURA"/>
    <s v="005201218980"/>
    <d v="2025-01-09T00:00:00"/>
    <s v=""/>
    <n v="1209143"/>
    <n v="1275771"/>
    <s v="47 #10"/>
    <n v="5297292"/>
  </r>
  <r>
    <x v="3"/>
    <x v="3"/>
    <m/>
    <s v="N"/>
    <x v="1"/>
    <s v=""/>
    <s v=""/>
    <x v="1"/>
    <x v="1"/>
    <s v=""/>
    <s v=""/>
    <s v=""/>
    <s v=""/>
    <s v=""/>
    <s v=""/>
    <s v="5981"/>
    <s v="ENEL ENERGIA S.P.A."/>
    <d v="2025-01-14T00:00:00"/>
    <n v="0"/>
    <n v="43.44"/>
    <n v="-43.44"/>
    <m/>
    <n v="-43.44"/>
    <m/>
    <s v="FATTURA"/>
    <s v="005201218980"/>
    <d v="2025-01-09T00:00:00"/>
    <s v=""/>
    <n v="1209143"/>
    <s v=""/>
    <s v="47"/>
    <n v="5297295"/>
  </r>
  <r>
    <x v="1"/>
    <x v="1"/>
    <m/>
    <s v="N"/>
    <x v="1"/>
    <s v=""/>
    <s v=""/>
    <x v="1"/>
    <x v="1"/>
    <s v=""/>
    <s v=""/>
    <s v=""/>
    <s v=""/>
    <s v=""/>
    <s v=""/>
    <s v="5981"/>
    <s v="ENEL ENERGIA S.P.A."/>
    <d v="2025-01-14T00:00:00"/>
    <n v="591.67999999999995"/>
    <n v="0"/>
    <n v="591.67999999999995"/>
    <m/>
    <n v="591.67999999999995"/>
    <m/>
    <s v="FATTURA"/>
    <s v="005201218984"/>
    <d v="2025-01-09T00:00:00"/>
    <s v=""/>
    <n v="1209145"/>
    <n v="1275772"/>
    <s v="48 #10"/>
    <n v="5297296"/>
  </r>
  <r>
    <x v="3"/>
    <x v="3"/>
    <m/>
    <s v="N"/>
    <x v="1"/>
    <s v=""/>
    <s v=""/>
    <x v="1"/>
    <x v="1"/>
    <s v=""/>
    <s v=""/>
    <s v=""/>
    <s v=""/>
    <s v=""/>
    <s v=""/>
    <s v="5981"/>
    <s v="ENEL ENERGIA S.P.A."/>
    <d v="2025-01-14T00:00:00"/>
    <n v="0"/>
    <n v="591.67999999999995"/>
    <n v="-591.67999999999995"/>
    <m/>
    <n v="-591.67999999999995"/>
    <m/>
    <s v="FATTURA"/>
    <s v="005201218984"/>
    <d v="2025-01-09T00:00:00"/>
    <s v=""/>
    <n v="1209145"/>
    <s v=""/>
    <s v="48"/>
    <n v="5297299"/>
  </r>
  <r>
    <x v="1"/>
    <x v="1"/>
    <m/>
    <s v="N"/>
    <x v="1"/>
    <s v=""/>
    <s v=""/>
    <x v="1"/>
    <x v="1"/>
    <s v=""/>
    <s v=""/>
    <s v=""/>
    <s v=""/>
    <s v=""/>
    <s v=""/>
    <s v="5981"/>
    <s v="ENEL ENERGIA S.P.A."/>
    <d v="2025-01-14T00:00:00"/>
    <n v="814.35"/>
    <n v="0"/>
    <n v="814.35"/>
    <m/>
    <n v="814.35"/>
    <m/>
    <s v="FATTURA"/>
    <s v="005201218997"/>
    <d v="2025-01-09T00:00:00"/>
    <s v=""/>
    <n v="1209146"/>
    <n v="1275773"/>
    <s v="49 #10"/>
    <n v="5297300"/>
  </r>
  <r>
    <x v="3"/>
    <x v="3"/>
    <m/>
    <s v="N"/>
    <x v="1"/>
    <s v=""/>
    <s v=""/>
    <x v="1"/>
    <x v="1"/>
    <s v=""/>
    <s v=""/>
    <s v=""/>
    <s v=""/>
    <s v=""/>
    <s v=""/>
    <s v="5981"/>
    <s v="ENEL ENERGIA S.P.A."/>
    <d v="2025-01-14T00:00:00"/>
    <n v="0"/>
    <n v="814.35"/>
    <n v="-814.35"/>
    <m/>
    <n v="-814.35"/>
    <m/>
    <s v="FATTURA"/>
    <s v="005201218997"/>
    <d v="2025-01-09T00:00:00"/>
    <s v=""/>
    <n v="1209146"/>
    <s v=""/>
    <s v="49"/>
    <n v="5297303"/>
  </r>
  <r>
    <x v="1"/>
    <x v="1"/>
    <m/>
    <s v="N"/>
    <x v="1"/>
    <s v=""/>
    <s v=""/>
    <x v="1"/>
    <x v="1"/>
    <s v=""/>
    <s v=""/>
    <s v=""/>
    <s v=""/>
    <s v=""/>
    <s v=""/>
    <s v="5981"/>
    <s v="ENEL ENERGIA S.P.A."/>
    <d v="2025-01-14T00:00:00"/>
    <n v="382.52"/>
    <n v="0"/>
    <n v="382.52"/>
    <m/>
    <n v="382.52"/>
    <m/>
    <s v="FATTURA"/>
    <s v="005201218985"/>
    <d v="2025-01-09T00:00:00"/>
    <s v=""/>
    <n v="1209147"/>
    <n v="1275774"/>
    <s v="50 #10"/>
    <n v="5297304"/>
  </r>
  <r>
    <x v="3"/>
    <x v="3"/>
    <m/>
    <s v="N"/>
    <x v="1"/>
    <s v=""/>
    <s v=""/>
    <x v="1"/>
    <x v="1"/>
    <s v=""/>
    <s v=""/>
    <s v=""/>
    <s v=""/>
    <s v=""/>
    <s v=""/>
    <s v="5981"/>
    <s v="ENEL ENERGIA S.P.A."/>
    <d v="2025-01-14T00:00:00"/>
    <n v="0"/>
    <n v="382.52"/>
    <n v="-382.52"/>
    <m/>
    <n v="-382.52"/>
    <m/>
    <s v="FATTURA"/>
    <s v="005201218985"/>
    <d v="2025-01-09T00:00:00"/>
    <s v=""/>
    <n v="1209147"/>
    <s v=""/>
    <s v="50"/>
    <n v="5297307"/>
  </r>
  <r>
    <x v="1"/>
    <x v="1"/>
    <m/>
    <s v="N"/>
    <x v="1"/>
    <s v=""/>
    <s v=""/>
    <x v="1"/>
    <x v="1"/>
    <s v=""/>
    <s v=""/>
    <s v=""/>
    <s v=""/>
    <s v=""/>
    <s v=""/>
    <s v="5981"/>
    <s v="ENEL ENERGIA S.P.A."/>
    <d v="2025-01-14T00:00:00"/>
    <n v="815.55"/>
    <n v="0"/>
    <n v="815.55"/>
    <m/>
    <n v="815.55"/>
    <m/>
    <s v="FATTURA"/>
    <s v="005201218986"/>
    <d v="2025-01-09T00:00:00"/>
    <s v=""/>
    <n v="1209134"/>
    <n v="1275758"/>
    <s v="43 #10"/>
    <n v="5297308"/>
  </r>
  <r>
    <x v="3"/>
    <x v="3"/>
    <m/>
    <s v="N"/>
    <x v="1"/>
    <s v=""/>
    <s v=""/>
    <x v="1"/>
    <x v="1"/>
    <s v=""/>
    <s v=""/>
    <s v=""/>
    <s v=""/>
    <s v=""/>
    <s v=""/>
    <s v="5981"/>
    <s v="ENEL ENERGIA S.P.A."/>
    <d v="2025-01-14T00:00:00"/>
    <n v="0"/>
    <n v="815.55"/>
    <n v="-815.55"/>
    <m/>
    <n v="-815.55"/>
    <m/>
    <s v="FATTURA"/>
    <s v="005201218986"/>
    <d v="2025-01-09T00:00:00"/>
    <s v=""/>
    <n v="1209134"/>
    <s v=""/>
    <s v="43"/>
    <n v="5297311"/>
  </r>
  <r>
    <x v="1"/>
    <x v="1"/>
    <m/>
    <s v="N"/>
    <x v="1"/>
    <s v=""/>
    <s v=""/>
    <x v="1"/>
    <x v="1"/>
    <s v=""/>
    <s v=""/>
    <s v=""/>
    <s v=""/>
    <s v=""/>
    <s v=""/>
    <s v="5981"/>
    <s v="ENEL ENERGIA S.P.A."/>
    <d v="2025-01-14T00:00:00"/>
    <n v="344.66"/>
    <n v="0"/>
    <n v="344.66"/>
    <m/>
    <n v="344.66"/>
    <m/>
    <s v="FATTURA"/>
    <s v="005201218977"/>
    <d v="2025-01-09T00:00:00"/>
    <s v=""/>
    <n v="1209139"/>
    <n v="1275767"/>
    <s v="45 #10"/>
    <n v="5297312"/>
  </r>
  <r>
    <x v="3"/>
    <x v="3"/>
    <m/>
    <s v="N"/>
    <x v="1"/>
    <s v=""/>
    <s v=""/>
    <x v="1"/>
    <x v="1"/>
    <s v=""/>
    <s v=""/>
    <s v=""/>
    <s v=""/>
    <s v=""/>
    <s v=""/>
    <s v="5981"/>
    <s v="ENEL ENERGIA S.P.A."/>
    <d v="2025-01-14T00:00:00"/>
    <n v="0"/>
    <n v="344.66"/>
    <n v="-344.66"/>
    <m/>
    <n v="-344.66"/>
    <m/>
    <s v="FATTURA"/>
    <s v="005201218977"/>
    <d v="2025-01-09T00:00:00"/>
    <s v=""/>
    <n v="1209139"/>
    <s v=""/>
    <s v="45"/>
    <n v="5297315"/>
  </r>
  <r>
    <x v="13"/>
    <x v="13"/>
    <s v="RICAVI"/>
    <s v="N"/>
    <x v="3"/>
    <s v="2-0102SAS200"/>
    <s v="U.O.C. AGENTI FISICI (S2)"/>
    <x v="1"/>
    <x v="1"/>
    <s v=""/>
    <s v=""/>
    <s v=""/>
    <s v=""/>
    <s v="UOCAPPFOR"/>
    <s v="DIRAMM-UOCAPPFOR-UOC APPALTI E FORNITURE"/>
    <s v="285"/>
    <s v="VODAFONE ITALIA S.P.A."/>
    <d v="2025-01-14T00:00:00"/>
    <n v="0"/>
    <n v="315"/>
    <n v="-315"/>
    <m/>
    <n v="-315"/>
    <m/>
    <s v="FATTURA"/>
    <s v=""/>
    <d v="2025-01-14T00:00:00"/>
    <s v=""/>
    <n v="1209153"/>
    <n v="1275785"/>
    <s v="50 #10 (PROT. 872/25 Parere tecnico previsionale  “GELA VIA MOZART”, codice sito 4RM05331, ubicata presso Via Mozart snc nel territorio del Comune di Gela (CL)"/>
    <n v="5297401"/>
  </r>
  <r>
    <x v="11"/>
    <x v="11"/>
    <s v="RICAVI"/>
    <s v="N"/>
    <x v="3"/>
    <s v=""/>
    <s v=""/>
    <x v="1"/>
    <x v="1"/>
    <s v=""/>
    <s v=""/>
    <s v=""/>
    <s v=""/>
    <s v="UOCAPPFOR"/>
    <s v="DIRAMM-UOCAPPFOR-UOC APPALTI E FORNITURE"/>
    <s v="285"/>
    <s v="VODAFONE ITALIA S.P.A."/>
    <d v="2025-01-14T00:00:00"/>
    <n v="0"/>
    <n v="2"/>
    <n v="-2"/>
    <m/>
    <n v="-2"/>
    <m/>
    <s v="FATTURA"/>
    <s v=""/>
    <d v="2025-01-14T00:00:00"/>
    <s v=""/>
    <n v="1209153"/>
    <n v="1275786"/>
    <s v="50 #20 (PROT. 872/25 Parere tecnico previsionale  “GELA VIA MOZART”, codice sito 4RM05331, ubicata presso Via Mozart snc nel territorio del Comune di Gela (CL)"/>
    <n v="5297402"/>
  </r>
  <r>
    <x v="12"/>
    <x v="12"/>
    <m/>
    <s v="N"/>
    <x v="2"/>
    <s v=""/>
    <s v=""/>
    <x v="1"/>
    <x v="1"/>
    <s v=""/>
    <s v=""/>
    <s v=""/>
    <s v=""/>
    <s v=""/>
    <s v=""/>
    <s v="285"/>
    <s v="VODAFONE ITALIA S.P.A."/>
    <d v="2025-01-14T00:00:00"/>
    <n v="317"/>
    <n v="0"/>
    <n v="317"/>
    <m/>
    <n v="317"/>
    <m/>
    <s v="FATTURA"/>
    <s v=""/>
    <d v="2025-01-14T00:00:00"/>
    <s v=""/>
    <n v="1209153"/>
    <s v=""/>
    <s v="50 (PROT. 872/25 Parere tecnico previsionale  “GELA VIA MOZART”, codice sito 4RM05331, ubicata presso Via Mozart snc nel territorio del Comune di Gela (CL)"/>
    <n v="5297403"/>
  </r>
  <r>
    <x v="13"/>
    <x v="13"/>
    <s v="RICAVI"/>
    <s v="N"/>
    <x v="3"/>
    <s v="2-0102SAS200"/>
    <s v="U.O.C. AGENTI FISICI (S2)"/>
    <x v="1"/>
    <x v="1"/>
    <s v=""/>
    <s v=""/>
    <s v=""/>
    <s v=""/>
    <s v="UOCAPPFOR"/>
    <s v="DIRAMM-UOCAPPFOR-UOC APPALTI E FORNITURE"/>
    <s v="5250"/>
    <s v="ILIAD ITALIA SPA"/>
    <d v="2025-01-14T00:00:00"/>
    <n v="0"/>
    <n v="315"/>
    <n v="-315"/>
    <m/>
    <n v="-315"/>
    <m/>
    <s v="FATTURA"/>
    <s v=""/>
    <d v="2025-01-14T00:00:00"/>
    <s v=""/>
    <n v="1209154"/>
    <n v="1275787"/>
    <s v="51 #10 (PROT. 873/25 Parere tecnico previsionale  “ME98028_003”, codice sito “SANTA TERESA NORD”, sito in Via Regina Margherita, 460, Comune di Santa Teresa di Riva. )"/>
    <n v="5297404"/>
  </r>
  <r>
    <x v="11"/>
    <x v="11"/>
    <s v="RICAVI"/>
    <s v="N"/>
    <x v="3"/>
    <s v=""/>
    <s v=""/>
    <x v="1"/>
    <x v="1"/>
    <s v=""/>
    <s v=""/>
    <s v=""/>
    <s v=""/>
    <s v="UOCAPPFOR"/>
    <s v="DIRAMM-UOCAPPFOR-UOC APPALTI E FORNITURE"/>
    <s v="5250"/>
    <s v="ILIAD ITALIA SPA"/>
    <d v="2025-01-14T00:00:00"/>
    <n v="0"/>
    <n v="2"/>
    <n v="-2"/>
    <m/>
    <n v="-2"/>
    <m/>
    <s v="FATTURA"/>
    <s v=""/>
    <d v="2025-01-14T00:00:00"/>
    <s v=""/>
    <n v="1209154"/>
    <n v="1275788"/>
    <s v="51 #20 (PROT. 873/25 Parere tecnico previsionale  “ME98028_003”, codice sito “SANTA TERESA NORD”, sito in Via Regina Margherita, 460, Comune di Santa Teresa di Riva. )"/>
    <n v="5297405"/>
  </r>
  <r>
    <x v="12"/>
    <x v="12"/>
    <m/>
    <s v="N"/>
    <x v="2"/>
    <s v=""/>
    <s v=""/>
    <x v="1"/>
    <x v="1"/>
    <s v=""/>
    <s v=""/>
    <s v=""/>
    <s v=""/>
    <s v=""/>
    <s v=""/>
    <s v="5250"/>
    <s v="ILIAD ITALIA SPA"/>
    <d v="2025-01-14T00:00:00"/>
    <n v="317"/>
    <n v="0"/>
    <n v="317"/>
    <m/>
    <n v="317"/>
    <m/>
    <s v="FATTURA"/>
    <s v=""/>
    <d v="2025-01-14T00:00:00"/>
    <s v=""/>
    <n v="1209154"/>
    <s v=""/>
    <s v="51 (PROT. 873/25 Parere tecnico previsionale  “ME98028_003”, codice sito “SANTA TERESA NORD”, sito in Via Regina Margherita, 460, Comune di Santa Teresa di Riva. )"/>
    <n v="5297406"/>
  </r>
  <r>
    <x v="13"/>
    <x v="13"/>
    <s v="RICAVI"/>
    <s v="N"/>
    <x v="3"/>
    <s v="2-0102SAS200"/>
    <s v="U.O.C. AGENTI FISICI (S2)"/>
    <x v="1"/>
    <x v="1"/>
    <s v=""/>
    <s v=""/>
    <s v=""/>
    <s v=""/>
    <s v="UOCAPPFOR"/>
    <s v="DIRAMM-UOCAPPFOR-UOC APPALTI E FORNITURE"/>
    <s v="244"/>
    <s v="WIND TRE S.P.A."/>
    <d v="2025-01-14T00:00:00"/>
    <n v="0"/>
    <n v="315"/>
    <n v="-315"/>
    <m/>
    <n v="-315"/>
    <m/>
    <s v="FATTURA"/>
    <s v=""/>
    <d v="2025-01-14T00:00:00"/>
    <s v=""/>
    <n v="1209155"/>
    <n v="1275789"/>
    <s v="52 #10 (PROT. 875/25 Parere tecnico-previsionale CT459 - GIARRE A18 Comune di Giarre, Via Sant’ Matteo 120)"/>
    <n v="5297407"/>
  </r>
  <r>
    <x v="11"/>
    <x v="11"/>
    <s v="RICAVI"/>
    <s v="N"/>
    <x v="3"/>
    <s v=""/>
    <s v=""/>
    <x v="1"/>
    <x v="1"/>
    <s v=""/>
    <s v=""/>
    <s v=""/>
    <s v=""/>
    <s v="UOCAPPFOR"/>
    <s v="DIRAMM-UOCAPPFOR-UOC APPALTI E FORNITURE"/>
    <s v="244"/>
    <s v="WIND TRE S.P.A."/>
    <d v="2025-01-14T00:00:00"/>
    <n v="0"/>
    <n v="2"/>
    <n v="-2"/>
    <m/>
    <n v="-2"/>
    <m/>
    <s v="FATTURA"/>
    <s v=""/>
    <d v="2025-01-14T00:00:00"/>
    <s v=""/>
    <n v="1209155"/>
    <n v="1275790"/>
    <s v="52 #20 (PROT. 875/25 Parere tecnico-previsionale CT459 - GIARRE A18 Comune di Giarre, Via Sant’ Matteo 120)"/>
    <n v="5297408"/>
  </r>
  <r>
    <x v="12"/>
    <x v="12"/>
    <m/>
    <s v="N"/>
    <x v="2"/>
    <s v=""/>
    <s v=""/>
    <x v="1"/>
    <x v="1"/>
    <s v=""/>
    <s v=""/>
    <s v=""/>
    <s v=""/>
    <s v=""/>
    <s v=""/>
    <s v="244"/>
    <s v="WIND TRE S.P.A."/>
    <d v="2025-01-14T00:00:00"/>
    <n v="317"/>
    <n v="0"/>
    <n v="317"/>
    <m/>
    <n v="317"/>
    <m/>
    <s v="FATTURA"/>
    <s v=""/>
    <d v="2025-01-14T00:00:00"/>
    <s v=""/>
    <n v="1209155"/>
    <s v=""/>
    <s v="52 (PROT. 875/25 Parere tecnico-previsionale CT459 - GIARRE A18 Comune di Giarre, Via Sant’ Matteo 120)"/>
    <n v="5297409"/>
  </r>
  <r>
    <x v="13"/>
    <x v="13"/>
    <s v="RICAVI"/>
    <s v="N"/>
    <x v="3"/>
    <s v="2-0102SAS200"/>
    <s v="U.O.C. AGENTI FISICI (S2)"/>
    <x v="1"/>
    <x v="1"/>
    <s v=""/>
    <s v=""/>
    <s v=""/>
    <s v=""/>
    <s v="UOCAPPFOR"/>
    <s v="DIRAMM-UOCAPPFOR-UOC APPALTI E FORNITURE"/>
    <s v="5250"/>
    <s v="ILIAD ITALIA SPA"/>
    <d v="2025-01-14T00:00:00"/>
    <n v="0"/>
    <n v="370"/>
    <n v="-370"/>
    <m/>
    <n v="-370"/>
    <m/>
    <s v="FATTURA"/>
    <s v=""/>
    <d v="2025-01-14T00:00:00"/>
    <s v=""/>
    <n v="1209156"/>
    <n v="1275791"/>
    <s v="53 #10 (PROT. 1017/25 Parere tecnico-previsionale ME98071_008 – CAPO D’ORLANDO SUD Comune di Capo d’Orlando, C.da Vina )"/>
    <n v="5297410"/>
  </r>
  <r>
    <x v="11"/>
    <x v="11"/>
    <s v="RICAVI"/>
    <s v="N"/>
    <x v="3"/>
    <s v=""/>
    <s v=""/>
    <x v="1"/>
    <x v="1"/>
    <s v=""/>
    <s v=""/>
    <s v=""/>
    <s v=""/>
    <s v="UOCAPPFOR"/>
    <s v="DIRAMM-UOCAPPFOR-UOC APPALTI E FORNITURE"/>
    <s v="5250"/>
    <s v="ILIAD ITALIA SPA"/>
    <d v="2025-01-14T00:00:00"/>
    <n v="0"/>
    <n v="2"/>
    <n v="-2"/>
    <m/>
    <n v="-2"/>
    <m/>
    <s v="FATTURA"/>
    <s v=""/>
    <d v="2025-01-14T00:00:00"/>
    <s v=""/>
    <n v="1209156"/>
    <n v="1275792"/>
    <s v="53 #20 (PROT. 1017/25 Parere tecnico-previsionale ME98071_008 – CAPO D’ORLANDO SUD Comune di Capo d’Orlando, C.da Vina )"/>
    <n v="5297411"/>
  </r>
  <r>
    <x v="12"/>
    <x v="12"/>
    <m/>
    <s v="N"/>
    <x v="2"/>
    <s v=""/>
    <s v=""/>
    <x v="1"/>
    <x v="1"/>
    <s v=""/>
    <s v=""/>
    <s v=""/>
    <s v=""/>
    <s v=""/>
    <s v=""/>
    <s v="5250"/>
    <s v="ILIAD ITALIA SPA"/>
    <d v="2025-01-14T00:00:00"/>
    <n v="372"/>
    <n v="0"/>
    <n v="372"/>
    <m/>
    <n v="372"/>
    <m/>
    <s v="FATTURA"/>
    <s v=""/>
    <d v="2025-01-14T00:00:00"/>
    <s v=""/>
    <n v="1209156"/>
    <s v=""/>
    <s v="53 (PROT. 1017/25 Parere tecnico-previsionale ME98071_008 – CAPO D’ORLANDO SUD Comune di Capo d’Orlando, C.da Vina )"/>
    <n v="5297412"/>
  </r>
  <r>
    <x v="13"/>
    <x v="13"/>
    <s v="RICAVI"/>
    <s v="N"/>
    <x v="3"/>
    <s v="2-0102SAS200"/>
    <s v="U.O.C. AGENTI FISICI (S2)"/>
    <x v="1"/>
    <x v="1"/>
    <s v=""/>
    <s v=""/>
    <s v=""/>
    <s v=""/>
    <s v="UOCAPPFOR"/>
    <s v="DIRAMM-UOCAPPFOR-UOC APPALTI E FORNITURE"/>
    <s v="285"/>
    <s v="VODAFONE ITALIA S.P.A."/>
    <d v="2025-01-14T00:00:00"/>
    <n v="0"/>
    <n v="315"/>
    <n v="-315"/>
    <m/>
    <n v="-315"/>
    <m/>
    <s v="FATTURA"/>
    <s v=""/>
    <d v="2025-01-14T00:00:00"/>
    <s v=""/>
    <n v="1209157"/>
    <n v="1275793"/>
    <s v="54 #10 (PROT. 1152/25 Parere tecnico-previsionale “PATERNO’ POGGIO CATERINA”, codice sito 4RM00379, ubicata nel_x000a_territorio del Comune di Paternò (CT) in Via Piave n. 48)"/>
    <n v="5297413"/>
  </r>
  <r>
    <x v="11"/>
    <x v="11"/>
    <s v="RICAVI"/>
    <s v="N"/>
    <x v="3"/>
    <s v=""/>
    <s v=""/>
    <x v="1"/>
    <x v="1"/>
    <s v=""/>
    <s v=""/>
    <s v=""/>
    <s v=""/>
    <s v="UOCAPPFOR"/>
    <s v="DIRAMM-UOCAPPFOR-UOC APPALTI E FORNITURE"/>
    <s v="285"/>
    <s v="VODAFONE ITALIA S.P.A."/>
    <d v="2025-01-14T00:00:00"/>
    <n v="0"/>
    <n v="2"/>
    <n v="-2"/>
    <m/>
    <n v="-2"/>
    <m/>
    <s v="FATTURA"/>
    <s v=""/>
    <d v="2025-01-14T00:00:00"/>
    <s v=""/>
    <n v="1209157"/>
    <n v="1275794"/>
    <s v="54 #20 (PROT. 1152/25 Parere tecnico-previsionale “PATERNO’ POGGIO CATERINA”, codice sito 4RM00379, ubicata nel_x000a_territorio del Comune di Paternò (CT) in Via Piave n. 48)"/>
    <n v="5297414"/>
  </r>
  <r>
    <x v="12"/>
    <x v="12"/>
    <m/>
    <s v="N"/>
    <x v="2"/>
    <s v=""/>
    <s v=""/>
    <x v="1"/>
    <x v="1"/>
    <s v=""/>
    <s v=""/>
    <s v=""/>
    <s v=""/>
    <s v=""/>
    <s v=""/>
    <s v="285"/>
    <s v="VODAFONE ITALIA S.P.A."/>
    <d v="2025-01-14T00:00:00"/>
    <n v="317"/>
    <n v="0"/>
    <n v="317"/>
    <m/>
    <n v="317"/>
    <m/>
    <s v="FATTURA"/>
    <s v=""/>
    <d v="2025-01-14T00:00:00"/>
    <s v=""/>
    <n v="1209157"/>
    <s v=""/>
    <s v="54 (PROT. 1152/25 Parere tecnico-previsionale “PATERNO’ POGGIO CATERINA”, codice sito 4RM00379, ubicata nel_x000a_territorio del Comune di Paternò (CT) in Via Piave n. 48)"/>
    <n v="5297415"/>
  </r>
  <r>
    <x v="31"/>
    <x v="31"/>
    <m/>
    <s v="N"/>
    <x v="2"/>
    <s v=""/>
    <s v=""/>
    <x v="1"/>
    <x v="1"/>
    <s v=""/>
    <s v=""/>
    <s v=""/>
    <s v=""/>
    <s v=""/>
    <s v=""/>
    <s v="1011401"/>
    <s v="RIBAUDO CIRO"/>
    <d v="2025-01-14T00:00:00"/>
    <n v="573.75"/>
    <n v="0"/>
    <n v="573.75"/>
    <m/>
    <n v="573.75"/>
    <m/>
    <s v="PRIMA NOTA"/>
    <s v="5"/>
    <d v="2025-01-10T00:00:00"/>
    <s v=""/>
    <n v="1110426"/>
    <n v="1195590"/>
    <s v="5 #10 (RICHIESTA ANTICIPO SPESE DI MISSIONE PROT. N. 1009 DEL 10/01/2025 - A TERNI CIRCUITO INTERCONFRONTO 20/01/2025 - 24/01/2025  - DIPENDENTE RIBAUDO CIRO )"/>
    <n v="5297416"/>
  </r>
  <r>
    <x v="32"/>
    <x v="32"/>
    <m/>
    <s v="N"/>
    <x v="1"/>
    <s v=""/>
    <s v=""/>
    <x v="1"/>
    <x v="1"/>
    <s v=""/>
    <s v=""/>
    <s v=""/>
    <s v=""/>
    <s v=""/>
    <s v=""/>
    <s v="1011401"/>
    <s v="RIBAUDO CIRO"/>
    <d v="2025-01-14T00:00:00"/>
    <n v="0"/>
    <n v="573.75"/>
    <n v="-573.75"/>
    <m/>
    <n v="-573.75"/>
    <m/>
    <s v="PRIMA NOTA"/>
    <s v="5"/>
    <d v="2025-01-10T00:00:00"/>
    <s v=""/>
    <n v="1110426"/>
    <n v="1195591"/>
    <s v="5 #20 (RICHIESTA ANTICIPO SPESE DI MISSIONE PROT. N. 1009 DEL 10/01/2025 - A TERNI CIRCUITO INTERCONFRONTO 20/01/2025 - 24/01/2025  - DIPENDENTE RIBAUDO CIRO )"/>
    <n v="5297417"/>
  </r>
  <r>
    <x v="31"/>
    <x v="31"/>
    <m/>
    <s v="N"/>
    <x v="2"/>
    <s v=""/>
    <s v=""/>
    <x v="1"/>
    <x v="1"/>
    <s v=""/>
    <s v=""/>
    <s v=""/>
    <s v=""/>
    <s v=""/>
    <s v=""/>
    <s v="1011400"/>
    <s v="BALLARINO GIUSEPPE"/>
    <d v="2025-01-14T00:00:00"/>
    <n v="671"/>
    <n v="0"/>
    <n v="671"/>
    <m/>
    <n v="671"/>
    <m/>
    <s v="PRIMA NOTA"/>
    <s v="6"/>
    <d v="2025-01-10T00:00:00"/>
    <s v=""/>
    <n v="1110427"/>
    <n v="1195592"/>
    <s v="6 #10 (RICHIESTA ANTICIPO SPESE DI MISSIONE PROT. N. 1014 DEL 10/01/2025 - A TERNI CIRCUITO INTERCONFRONTO 20/01/2025 - 24/01/2025  - DIPENDENTE BALLARINO GIUSEPPE  )"/>
    <n v="5297418"/>
  </r>
  <r>
    <x v="32"/>
    <x v="32"/>
    <m/>
    <s v="N"/>
    <x v="1"/>
    <s v=""/>
    <s v=""/>
    <x v="1"/>
    <x v="1"/>
    <s v=""/>
    <s v=""/>
    <s v=""/>
    <s v=""/>
    <s v=""/>
    <s v=""/>
    <s v="1011400"/>
    <s v="BALLARINO GIUSEPPE"/>
    <d v="2025-01-14T00:00:00"/>
    <n v="0"/>
    <n v="671"/>
    <n v="-671"/>
    <m/>
    <n v="-671"/>
    <m/>
    <s v="PRIMA NOTA"/>
    <s v="6"/>
    <d v="2025-01-10T00:00:00"/>
    <s v=""/>
    <n v="1110427"/>
    <n v="1195593"/>
    <s v="6 #20 (RICHIESTA ANTICIPO SPESE DI MISSIONE PROT. N. 1014 DEL 10/01/2025 - A TERNI CIRCUITO INTERCONFRONTO 20/01/2025 - 24/01/2025  - DIPENDENTE BALLARINO GIUSEPPE  )"/>
    <n v="5297419"/>
  </r>
  <r>
    <x v="13"/>
    <x v="13"/>
    <s v="RICAVI"/>
    <s v="N"/>
    <x v="3"/>
    <s v="2-0102SAS200"/>
    <s v="U.O.C. AGENTI FISICI (S2)"/>
    <x v="1"/>
    <x v="1"/>
    <s v=""/>
    <s v=""/>
    <s v=""/>
    <s v=""/>
    <s v="UOCAPPFOR"/>
    <s v="DIRAMM-UOCAPPFOR-UOC APPALTI E FORNITURE"/>
    <s v="285"/>
    <s v="VODAFONE ITALIA S.P.A."/>
    <d v="2025-01-14T00:00:00"/>
    <n v="0"/>
    <n v="315"/>
    <n v="-315"/>
    <m/>
    <n v="-315"/>
    <m/>
    <s v="FATTURA"/>
    <s v=""/>
    <d v="2025-01-14T00:00:00"/>
    <s v=""/>
    <n v="1209158"/>
    <n v="1275795"/>
    <s v="55 #10 (PROT. 1179/25  Parere tecnico previsionale  “GANGI”, codice sito 4OF04677, ubicata presso Contrada Marangolo snc nel territorio del Comune di Gangi (PA) )"/>
    <n v="5297420"/>
  </r>
  <r>
    <x v="11"/>
    <x v="11"/>
    <s v="RICAVI"/>
    <s v="N"/>
    <x v="3"/>
    <s v=""/>
    <s v=""/>
    <x v="1"/>
    <x v="1"/>
    <s v=""/>
    <s v=""/>
    <s v=""/>
    <s v=""/>
    <s v="UOCAPPFOR"/>
    <s v="DIRAMM-UOCAPPFOR-UOC APPALTI E FORNITURE"/>
    <s v="285"/>
    <s v="VODAFONE ITALIA S.P.A."/>
    <d v="2025-01-14T00:00:00"/>
    <n v="0"/>
    <n v="2"/>
    <n v="-2"/>
    <m/>
    <n v="-2"/>
    <m/>
    <s v="FATTURA"/>
    <s v=""/>
    <d v="2025-01-14T00:00:00"/>
    <s v=""/>
    <n v="1209158"/>
    <n v="1275796"/>
    <s v="55 #20 (PROT. 1179/25  Parere tecnico previsionale  “GANGI”, codice sito 4OF04677, ubicata presso Contrada Marangolo snc nel territorio del Comune di Gangi (PA) )"/>
    <n v="5297421"/>
  </r>
  <r>
    <x v="12"/>
    <x v="12"/>
    <m/>
    <s v="N"/>
    <x v="2"/>
    <s v=""/>
    <s v=""/>
    <x v="1"/>
    <x v="1"/>
    <s v=""/>
    <s v=""/>
    <s v=""/>
    <s v=""/>
    <s v=""/>
    <s v=""/>
    <s v="285"/>
    <s v="VODAFONE ITALIA S.P.A."/>
    <d v="2025-01-14T00:00:00"/>
    <n v="317"/>
    <n v="0"/>
    <n v="317"/>
    <m/>
    <n v="317"/>
    <m/>
    <s v="FATTURA"/>
    <s v=""/>
    <d v="2025-01-14T00:00:00"/>
    <s v=""/>
    <n v="1209158"/>
    <s v=""/>
    <s v="55 (PROT. 1179/25  Parere tecnico previsionale  “GANGI”, codice sito 4OF04677, ubicata presso Contrada Marangolo snc nel territorio del Comune di Gangi (PA) )"/>
    <n v="5297422"/>
  </r>
  <r>
    <x v="13"/>
    <x v="13"/>
    <s v="RICAVI"/>
    <s v="N"/>
    <x v="3"/>
    <s v="2-0102SAS200"/>
    <s v="U.O.C. AGENTI FISICI (S2)"/>
    <x v="1"/>
    <x v="1"/>
    <s v=""/>
    <s v=""/>
    <s v=""/>
    <s v=""/>
    <s v="UOCAPPFOR"/>
    <s v="DIRAMM-UOCAPPFOR-UOC APPALTI E FORNITURE"/>
    <s v="285"/>
    <s v="VODAFONE ITALIA S.P.A."/>
    <d v="2025-01-14T00:00:00"/>
    <n v="0"/>
    <n v="315"/>
    <n v="-315"/>
    <m/>
    <n v="-315"/>
    <m/>
    <s v="FATTURA"/>
    <s v=""/>
    <d v="2025-01-14T00:00:00"/>
    <s v=""/>
    <n v="1209159"/>
    <n v="1275797"/>
    <s v="56 #10 (PROT. 1181/25 Parere tecnico-previsionale “GELSO BIANCO SSI”, codice sito 4RM00974, ubicata nel territorio del_x000a_Comune di Misterbianco (CT) in Cda Cubba snc)"/>
    <n v="5297423"/>
  </r>
  <r>
    <x v="11"/>
    <x v="11"/>
    <s v="RICAVI"/>
    <s v="N"/>
    <x v="3"/>
    <s v=""/>
    <s v=""/>
    <x v="1"/>
    <x v="1"/>
    <s v=""/>
    <s v=""/>
    <s v=""/>
    <s v=""/>
    <s v="UOCAPPFOR"/>
    <s v="DIRAMM-UOCAPPFOR-UOC APPALTI E FORNITURE"/>
    <s v="285"/>
    <s v="VODAFONE ITALIA S.P.A."/>
    <d v="2025-01-14T00:00:00"/>
    <n v="0"/>
    <n v="2"/>
    <n v="-2"/>
    <m/>
    <n v="-2"/>
    <m/>
    <s v="FATTURA"/>
    <s v=""/>
    <d v="2025-01-14T00:00:00"/>
    <s v=""/>
    <n v="1209159"/>
    <n v="1275798"/>
    <s v="56 #20 (PROT. 1181/25 Parere tecnico-previsionale “GELSO BIANCO SSI”, codice sito 4RM00974, ubicata nel territorio del_x000a_Comune di Misterbianco (CT) in Cda Cubba snc)"/>
    <n v="5297424"/>
  </r>
  <r>
    <x v="12"/>
    <x v="12"/>
    <m/>
    <s v="N"/>
    <x v="2"/>
    <s v=""/>
    <s v=""/>
    <x v="1"/>
    <x v="1"/>
    <s v=""/>
    <s v=""/>
    <s v=""/>
    <s v=""/>
    <s v=""/>
    <s v=""/>
    <s v="285"/>
    <s v="VODAFONE ITALIA S.P.A."/>
    <d v="2025-01-14T00:00:00"/>
    <n v="317"/>
    <n v="0"/>
    <n v="317"/>
    <m/>
    <n v="317"/>
    <m/>
    <s v="FATTURA"/>
    <s v=""/>
    <d v="2025-01-14T00:00:00"/>
    <s v=""/>
    <n v="1209159"/>
    <s v=""/>
    <s v="56 (PROT. 1181/25 Parere tecnico-previsionale “GELSO BIANCO SSI”, codice sito 4RM00974, ubicata nel territorio del_x000a_Comune di Misterbianco (CT) in Cda Cubba snc)"/>
    <n v="5297425"/>
  </r>
  <r>
    <x v="31"/>
    <x v="31"/>
    <m/>
    <s v="N"/>
    <x v="2"/>
    <s v=""/>
    <s v=""/>
    <x v="1"/>
    <x v="1"/>
    <s v=""/>
    <s v=""/>
    <s v=""/>
    <s v=""/>
    <s v=""/>
    <s v=""/>
    <s v="1007800"/>
    <s v="PULLARA MARCO"/>
    <d v="2025-01-14T00:00:00"/>
    <n v="524.25"/>
    <n v="0"/>
    <n v="524.25"/>
    <m/>
    <n v="524.25"/>
    <m/>
    <s v="PRIMA NOTA"/>
    <s v="7"/>
    <d v="2025-01-10T00:00:00"/>
    <s v=""/>
    <n v="1110428"/>
    <n v="1195594"/>
    <s v="7 #10 (RICHIESTA ANTICIPO SPESE DI MISSIONE PROT. 1010 DEL 10/01/2025 - ATTIVITA' MARINE STRATEGY DAL 13/01/25 AL 17/01/2025 - DIPENDENTE PULLARA MARCO )"/>
    <n v="5297426"/>
  </r>
  <r>
    <x v="32"/>
    <x v="32"/>
    <m/>
    <s v="N"/>
    <x v="1"/>
    <s v=""/>
    <s v=""/>
    <x v="1"/>
    <x v="1"/>
    <s v=""/>
    <s v=""/>
    <s v=""/>
    <s v=""/>
    <s v=""/>
    <s v=""/>
    <s v="1007800"/>
    <s v="PULLARA MARCO"/>
    <d v="2025-01-14T00:00:00"/>
    <n v="0"/>
    <n v="524.25"/>
    <n v="-524.25"/>
    <m/>
    <n v="-524.25"/>
    <m/>
    <s v="PRIMA NOTA"/>
    <s v="7"/>
    <d v="2025-01-10T00:00:00"/>
    <s v=""/>
    <n v="1110428"/>
    <n v="1195595"/>
    <s v="7 #20 (RICHIESTA ANTICIPO SPESE DI MISSIONE PROT. 1010 DEL 10/01/2025 - ATTIVITA' MARINE STRATEGY DAL 13/01/25 AL 17/01/2025 - DIPENDENTE PULLARA MARCO )"/>
    <n v="5297427"/>
  </r>
  <r>
    <x v="31"/>
    <x v="31"/>
    <m/>
    <s v="N"/>
    <x v="2"/>
    <s v=""/>
    <s v=""/>
    <x v="1"/>
    <x v="1"/>
    <s v=""/>
    <s v=""/>
    <s v=""/>
    <s v=""/>
    <s v=""/>
    <s v=""/>
    <s v="5745"/>
    <s v="MAURILIO CARICATO"/>
    <d v="2025-01-14T00:00:00"/>
    <n v="524.25"/>
    <n v="0"/>
    <n v="524.25"/>
    <m/>
    <n v="524.25"/>
    <m/>
    <s v="PRIMA NOTA"/>
    <s v="8"/>
    <d v="2025-01-10T00:00:00"/>
    <s v=""/>
    <n v="1110429"/>
    <n v="1195596"/>
    <s v="8 #10 (RICHIESTA ANTICIPO SPESE DI MISSIONE PROT. 1010 DEL 10/01/2025 - ATTIVITA' MARINE STRATEGY DAL 13/01/25 AL 17/01/2025 - DIPENDENTE  CARICATO MAURILIO)"/>
    <n v="5297428"/>
  </r>
  <r>
    <x v="32"/>
    <x v="32"/>
    <m/>
    <s v="N"/>
    <x v="1"/>
    <s v=""/>
    <s v=""/>
    <x v="1"/>
    <x v="1"/>
    <s v=""/>
    <s v=""/>
    <s v=""/>
    <s v=""/>
    <s v=""/>
    <s v=""/>
    <s v="5745"/>
    <s v="MAURILIO CARICATO"/>
    <d v="2025-01-14T00:00:00"/>
    <n v="0"/>
    <n v="524.25"/>
    <n v="-524.25"/>
    <m/>
    <n v="-524.25"/>
    <m/>
    <s v="PRIMA NOTA"/>
    <s v="8"/>
    <d v="2025-01-10T00:00:00"/>
    <s v=""/>
    <n v="1110429"/>
    <n v="1195597"/>
    <s v="8 #20 (RICHIESTA ANTICIPO SPESE DI MISSIONE PROT. 1010 DEL 10/01/2025 - ATTIVITA' MARINE STRATEGY DAL 13/01/25 AL 17/01/2025 - DIPENDENTE  CARICATO MAURILIO)"/>
    <n v="5297429"/>
  </r>
  <r>
    <x v="13"/>
    <x v="13"/>
    <s v="RICAVI"/>
    <s v="N"/>
    <x v="3"/>
    <s v="2-0102SAS200"/>
    <s v="U.O.C. AGENTI FISICI (S2)"/>
    <x v="1"/>
    <x v="1"/>
    <s v=""/>
    <s v=""/>
    <s v=""/>
    <s v=""/>
    <s v="UOCAPPFOR"/>
    <s v="DIRAMM-UOCAPPFOR-UOC APPALTI E FORNITURE"/>
    <s v="1012900"/>
    <s v="ZEFIRO NET srl"/>
    <d v="2025-01-14T00:00:00"/>
    <n v="0"/>
    <n v="370"/>
    <n v="-370"/>
    <m/>
    <n v="-370"/>
    <m/>
    <s v="FATTURA"/>
    <s v=""/>
    <d v="2025-01-14T00:00:00"/>
    <s v=""/>
    <n v="1209160"/>
    <n v="1275799"/>
    <s v="57 #10 (PROT. 954/25 Parere tecnico-previsionale “Z.I. TERMINI IMERESE”,_x000a_codice sito PA252, ubicata in contrada San Giacinto Tonnarella, snc nel territorio del_x000a_Comune di Termini Imerese (PA)._x000a_)"/>
    <n v="5297430"/>
  </r>
  <r>
    <x v="11"/>
    <x v="11"/>
    <s v="RICAVI"/>
    <s v="N"/>
    <x v="3"/>
    <s v=""/>
    <s v=""/>
    <x v="1"/>
    <x v="1"/>
    <s v=""/>
    <s v=""/>
    <s v=""/>
    <s v=""/>
    <s v="UOCAPPFOR"/>
    <s v="DIRAMM-UOCAPPFOR-UOC APPALTI E FORNITURE"/>
    <s v="1012900"/>
    <s v="ZEFIRO NET srl"/>
    <d v="2025-01-14T00:00:00"/>
    <n v="0"/>
    <n v="2"/>
    <n v="-2"/>
    <m/>
    <n v="-2"/>
    <m/>
    <s v="FATTURA"/>
    <s v=""/>
    <d v="2025-01-14T00:00:00"/>
    <s v=""/>
    <n v="1209160"/>
    <n v="1275800"/>
    <s v="57 #20 (PROT. 954/25 Parere tecnico-previsionale “Z.I. TERMINI IMERESE”,_x000a_codice sito PA252, ubicata in contrada San Giacinto Tonnarella, snc nel territorio del_x000a_Comune di Termini Imerese (PA)._x000a_)"/>
    <n v="5297431"/>
  </r>
  <r>
    <x v="12"/>
    <x v="12"/>
    <m/>
    <s v="N"/>
    <x v="2"/>
    <s v=""/>
    <s v=""/>
    <x v="1"/>
    <x v="1"/>
    <s v=""/>
    <s v=""/>
    <s v=""/>
    <s v=""/>
    <s v=""/>
    <s v=""/>
    <s v="1012900"/>
    <s v="ZEFIRO NET srl"/>
    <d v="2025-01-14T00:00:00"/>
    <n v="372"/>
    <n v="0"/>
    <n v="372"/>
    <m/>
    <n v="372"/>
    <m/>
    <s v="FATTURA"/>
    <s v=""/>
    <d v="2025-01-14T00:00:00"/>
    <s v=""/>
    <n v="1209160"/>
    <s v=""/>
    <s v="57 (PROT. 954/25 Parere tecnico-previsionale “Z.I. TERMINI IMERESE”,_x000a_codice sito PA252, ubicata in contrada San Giacinto Tonnarella, snc nel territorio del_x000a_Comune di Termini Imerese (PA)._x000a_)"/>
    <n v="5297432"/>
  </r>
  <r>
    <x v="31"/>
    <x v="31"/>
    <m/>
    <s v="N"/>
    <x v="2"/>
    <s v=""/>
    <s v=""/>
    <x v="1"/>
    <x v="1"/>
    <s v=""/>
    <s v=""/>
    <s v=""/>
    <s v=""/>
    <s v=""/>
    <s v=""/>
    <s v="5033"/>
    <s v="INTERBARTOLO FRANCESCO"/>
    <d v="2025-01-14T00:00:00"/>
    <n v="524.25"/>
    <n v="0"/>
    <n v="524.25"/>
    <m/>
    <n v="524.25"/>
    <m/>
    <s v="PRIMA NOTA"/>
    <s v="9"/>
    <d v="2025-01-10T00:00:00"/>
    <s v=""/>
    <n v="1110430"/>
    <n v="1195598"/>
    <s v="9 #10 (RICHIESTA ANTICIPO SPESE DI MISSIONE PROT. 1010 DEL 10/01/2025 - ATTIVITA' MARINE STRATEGY DAL 13/01/25 AL 17/01/2025 - DIPENDENTE INTERBARTOLO FRANCESCO )"/>
    <n v="5297433"/>
  </r>
  <r>
    <x v="32"/>
    <x v="32"/>
    <m/>
    <s v="N"/>
    <x v="1"/>
    <s v=""/>
    <s v=""/>
    <x v="1"/>
    <x v="1"/>
    <s v=""/>
    <s v=""/>
    <s v=""/>
    <s v=""/>
    <s v=""/>
    <s v=""/>
    <s v="5033"/>
    <s v="INTERBARTOLO FRANCESCO"/>
    <d v="2025-01-14T00:00:00"/>
    <n v="0"/>
    <n v="524.25"/>
    <n v="-524.25"/>
    <m/>
    <n v="-524.25"/>
    <m/>
    <s v="PRIMA NOTA"/>
    <s v="9"/>
    <d v="2025-01-10T00:00:00"/>
    <s v=""/>
    <n v="1110430"/>
    <n v="1195599"/>
    <s v="9 #20 (RICHIESTA ANTICIPO SPESE DI MISSIONE PROT. 1010 DEL 10/01/2025 - ATTIVITA' MARINE STRATEGY DAL 13/01/25 AL 17/01/2025 - DIPENDENTE INTERBARTOLO FRANCESCO )"/>
    <n v="5297434"/>
  </r>
  <r>
    <x v="31"/>
    <x v="31"/>
    <m/>
    <s v="N"/>
    <x v="2"/>
    <s v=""/>
    <s v=""/>
    <x v="1"/>
    <x v="1"/>
    <s v=""/>
    <s v=""/>
    <s v=""/>
    <s v=""/>
    <s v=""/>
    <s v=""/>
    <s v="1026202"/>
    <s v="FERRARO FRANCESCA"/>
    <d v="2025-01-14T00:00:00"/>
    <n v="558"/>
    <n v="0"/>
    <n v="558"/>
    <m/>
    <n v="558"/>
    <m/>
    <s v="PRIMA NOTA"/>
    <s v="10"/>
    <d v="2025-01-13T00:00:00"/>
    <s v=""/>
    <n v="1110431"/>
    <n v="1195600"/>
    <s v="10 #10 (RICHIESTA ANTICIPO SPESE DI MISSIONE PROT. N. 1390 DEL 13/01/2025 - A TERNI CIRCUITO INTERCONFRONTO 20/01/2025 - 24/01/2025  - DIPENDENTE FERRARO FRANCESCA   )"/>
    <n v="5297437"/>
  </r>
  <r>
    <x v="32"/>
    <x v="32"/>
    <m/>
    <s v="N"/>
    <x v="1"/>
    <s v=""/>
    <s v=""/>
    <x v="1"/>
    <x v="1"/>
    <s v=""/>
    <s v=""/>
    <s v=""/>
    <s v=""/>
    <s v=""/>
    <s v=""/>
    <s v="1026202"/>
    <s v="FERRARO FRANCESCA"/>
    <d v="2025-01-14T00:00:00"/>
    <n v="0"/>
    <n v="558"/>
    <n v="-558"/>
    <m/>
    <n v="-558"/>
    <m/>
    <s v="PRIMA NOTA"/>
    <s v="10"/>
    <d v="2025-01-13T00:00:00"/>
    <s v=""/>
    <n v="1110431"/>
    <n v="1195601"/>
    <s v="10 #20 (RICHIESTA ANTICIPO SPESE DI MISSIONE PROT. N. 1390 DEL 13/01/2025 - A TERNI CIRCUITO INTERCONFRONTO 20/01/2025 - 24/01/2025  - DIPENDENTE FERRARO FRANCESCA   )"/>
    <n v="5297438"/>
  </r>
  <r>
    <x v="13"/>
    <x v="13"/>
    <s v="RICAVI"/>
    <s v="N"/>
    <x v="3"/>
    <s v="2-0102SAS200"/>
    <s v="U.O.C. AGENTI FISICI (S2)"/>
    <x v="1"/>
    <x v="1"/>
    <s v=""/>
    <s v=""/>
    <s v=""/>
    <s v=""/>
    <s v="UOCAPPFOR"/>
    <s v="DIRAMM-UOCAPPFOR-UOC APPALTI E FORNITURE"/>
    <s v="244"/>
    <s v="WIND TRE S.P.A."/>
    <d v="2025-01-14T00:00:00"/>
    <n v="0"/>
    <n v="370"/>
    <n v="-370"/>
    <m/>
    <n v="-370"/>
    <m/>
    <s v="FATTURA"/>
    <s v=""/>
    <d v="2025-01-14T00:00:00"/>
    <s v=""/>
    <n v="1209161"/>
    <n v="1275801"/>
    <s v="58 #10 (PROT. 950/25 Parere tecnico-previsionale “GELA NORD”, codice sito CL055, su struttura nuova di proprietà di Cellnex Italia S.p.A., codice sito IT-CL-026170, ubicata presso Via Botallo, snc nel territo)"/>
    <n v="5297439"/>
  </r>
  <r>
    <x v="11"/>
    <x v="11"/>
    <s v="RICAVI"/>
    <s v="N"/>
    <x v="3"/>
    <s v=""/>
    <s v=""/>
    <x v="1"/>
    <x v="1"/>
    <s v=""/>
    <s v=""/>
    <s v=""/>
    <s v=""/>
    <s v="UOCAPPFOR"/>
    <s v="DIRAMM-UOCAPPFOR-UOC APPALTI E FORNITURE"/>
    <s v="244"/>
    <s v="WIND TRE S.P.A."/>
    <d v="2025-01-14T00:00:00"/>
    <n v="0"/>
    <n v="2"/>
    <n v="-2"/>
    <m/>
    <n v="-2"/>
    <m/>
    <s v="FATTURA"/>
    <s v=""/>
    <d v="2025-01-14T00:00:00"/>
    <s v=""/>
    <n v="1209161"/>
    <n v="1275802"/>
    <s v="58 #20 (PROT. 950/25 Parere tecnico-previsionale “GELA NORD”, codice sito CL055, su struttura nuova di proprietà di Cellnex Italia S.p.A., codice sito IT-CL-026170, ubicata presso Via Botallo, snc nel territorio del Comune di Gela (CL)._x000a_)"/>
    <n v="5297440"/>
  </r>
  <r>
    <x v="12"/>
    <x v="12"/>
    <m/>
    <s v="N"/>
    <x v="2"/>
    <s v=""/>
    <s v=""/>
    <x v="1"/>
    <x v="1"/>
    <s v=""/>
    <s v=""/>
    <s v=""/>
    <s v=""/>
    <s v=""/>
    <s v=""/>
    <s v="244"/>
    <s v="WIND TRE S.P.A."/>
    <d v="2025-01-14T00:00:00"/>
    <n v="372"/>
    <n v="0"/>
    <n v="372"/>
    <m/>
    <n v="372"/>
    <m/>
    <s v="FATTURA"/>
    <s v=""/>
    <d v="2025-01-14T00:00:00"/>
    <s v=""/>
    <n v="1209161"/>
    <s v=""/>
    <s v="58 (PROT. 950/25 Parere tecnico-previsionale “GELA NORD”, codice sito CL055, su struttura nuova di proprietà di Cellnex Italia S.p.A., codice sito IT-CL-026170, ubicata presso Via Botallo, snc nel territorio del Comune di Gela (CL)._x000a_)"/>
    <n v="5297441"/>
  </r>
  <r>
    <x v="13"/>
    <x v="13"/>
    <s v="RICAVI"/>
    <s v="N"/>
    <x v="3"/>
    <s v="2-0102SAS200"/>
    <s v="U.O.C. AGENTI FISICI (S2)"/>
    <x v="1"/>
    <x v="1"/>
    <s v=""/>
    <s v=""/>
    <s v=""/>
    <s v=""/>
    <s v="UOCAPPFOR"/>
    <s v="DIRAMM-UOCAPPFOR-UOC APPALTI E FORNITURE"/>
    <s v="244"/>
    <s v="WIND TRE S.P.A."/>
    <d v="2025-01-14T00:00:00"/>
    <n v="0"/>
    <n v="315"/>
    <n v="-315"/>
    <m/>
    <n v="-315"/>
    <m/>
    <s v="FATTURA"/>
    <s v=""/>
    <d v="2025-01-14T00:00:00"/>
    <s v=""/>
    <n v="1209162"/>
    <n v="1275803"/>
    <s v="59 #10 (PROT. 1117/25 Parere tecnico previsionale  “VITTORIO EMANUELE” codice sito Wind Tre “PA515”), sita presso C.da Montagnorella snc nel territorio del Comune di Misilmeri.)"/>
    <n v="5297442"/>
  </r>
  <r>
    <x v="11"/>
    <x v="11"/>
    <s v="RICAVI"/>
    <s v="N"/>
    <x v="3"/>
    <s v=""/>
    <s v=""/>
    <x v="1"/>
    <x v="1"/>
    <s v=""/>
    <s v=""/>
    <s v=""/>
    <s v=""/>
    <s v="UOCAPPFOR"/>
    <s v="DIRAMM-UOCAPPFOR-UOC APPALTI E FORNITURE"/>
    <s v="244"/>
    <s v="WIND TRE S.P.A."/>
    <d v="2025-01-14T00:00:00"/>
    <n v="0"/>
    <n v="2"/>
    <n v="-2"/>
    <m/>
    <n v="-2"/>
    <m/>
    <s v="FATTURA"/>
    <s v=""/>
    <d v="2025-01-14T00:00:00"/>
    <s v=""/>
    <n v="1209162"/>
    <n v="1275804"/>
    <s v="59 #20 (PROT. 1117/25 Parere tecnico previsionale  “VITTORIO EMANUELE” codice sito Wind Tre “PA515”), sita presso C.da Montagnorella snc nel territorio del Comune di Misilmeri.)"/>
    <n v="5297443"/>
  </r>
  <r>
    <x v="12"/>
    <x v="12"/>
    <m/>
    <s v="N"/>
    <x v="2"/>
    <s v=""/>
    <s v=""/>
    <x v="1"/>
    <x v="1"/>
    <s v=""/>
    <s v=""/>
    <s v=""/>
    <s v=""/>
    <s v=""/>
    <s v=""/>
    <s v="244"/>
    <s v="WIND TRE S.P.A."/>
    <d v="2025-01-14T00:00:00"/>
    <n v="317"/>
    <n v="0"/>
    <n v="317"/>
    <m/>
    <n v="317"/>
    <m/>
    <s v="FATTURA"/>
    <s v=""/>
    <d v="2025-01-14T00:00:00"/>
    <s v=""/>
    <n v="1209162"/>
    <s v=""/>
    <s v="59 (PROT. 1117/25 Parere tecnico previsionale  “VITTORIO EMANUELE” codice sito Wind Tre “PA515”), sita presso C.da Montagnorella snc nel territorio del Comune di Misilmeri.)"/>
    <n v="5297444"/>
  </r>
  <r>
    <x v="13"/>
    <x v="13"/>
    <s v="RICAVI"/>
    <s v="N"/>
    <x v="3"/>
    <s v="2-0102SAS200"/>
    <s v="U.O.C. AGENTI FISICI (S2)"/>
    <x v="1"/>
    <x v="1"/>
    <s v=""/>
    <s v=""/>
    <s v=""/>
    <s v=""/>
    <s v="UOCAPPFOR"/>
    <s v="DIRAMM-UOCAPPFOR-UOC APPALTI E FORNITURE"/>
    <s v="244"/>
    <s v="WIND TRE S.P.A."/>
    <d v="2025-01-14T00:00:00"/>
    <n v="0"/>
    <n v="300"/>
    <n v="-300"/>
    <m/>
    <n v="-300"/>
    <m/>
    <s v="FATTURA"/>
    <s v=""/>
    <d v="2025-01-14T00:00:00"/>
    <s v=""/>
    <n v="1209163"/>
    <n v="1275805"/>
    <s v="60 #10 (PROT. 1197/25 Parere tecnico-previsionale VIA CRUILLAS” (codice sito PA017) VIA BADIA N. 96_x000a_nel territorio del Comune di Palermo.)"/>
    <n v="5297445"/>
  </r>
  <r>
    <x v="11"/>
    <x v="11"/>
    <s v="RICAVI"/>
    <s v="N"/>
    <x v="3"/>
    <s v=""/>
    <s v=""/>
    <x v="1"/>
    <x v="1"/>
    <s v=""/>
    <s v=""/>
    <s v=""/>
    <s v=""/>
    <s v="UOCAPPFOR"/>
    <s v="DIRAMM-UOCAPPFOR-UOC APPALTI E FORNITURE"/>
    <s v="244"/>
    <s v="WIND TRE S.P.A."/>
    <d v="2025-01-14T00:00:00"/>
    <n v="0"/>
    <n v="2"/>
    <n v="-2"/>
    <m/>
    <n v="-2"/>
    <m/>
    <s v="FATTURA"/>
    <s v=""/>
    <d v="2025-01-14T00:00:00"/>
    <s v=""/>
    <n v="1209163"/>
    <n v="1275806"/>
    <s v="60 #20 (PROT. 1197/25 Parere tecnico-previsionale VIA CRUILLAS” (codice sito PA017) VIA BADIA N. 96_x000a_nel territorio del Comune di Palermo.)"/>
    <n v="5297446"/>
  </r>
  <r>
    <x v="12"/>
    <x v="12"/>
    <m/>
    <s v="N"/>
    <x v="2"/>
    <s v=""/>
    <s v=""/>
    <x v="1"/>
    <x v="1"/>
    <s v=""/>
    <s v=""/>
    <s v=""/>
    <s v=""/>
    <s v=""/>
    <s v=""/>
    <s v="244"/>
    <s v="WIND TRE S.P.A."/>
    <d v="2025-01-14T00:00:00"/>
    <n v="302"/>
    <n v="0"/>
    <n v="302"/>
    <m/>
    <n v="302"/>
    <m/>
    <s v="FATTURA"/>
    <s v=""/>
    <d v="2025-01-14T00:00:00"/>
    <s v=""/>
    <n v="1209163"/>
    <s v=""/>
    <s v="60 (PROT. 1197/25 Parere tecnico-previsionale VIA CRUILLAS” (codice sito PA017) VIA BADIA N. 96_x000a_nel territorio del Comune di Palermo.)"/>
    <n v="5297447"/>
  </r>
  <r>
    <x v="13"/>
    <x v="13"/>
    <s v="RICAVI"/>
    <s v="N"/>
    <x v="3"/>
    <s v="2-0102SAS200"/>
    <s v="U.O.C. AGENTI FISICI (S2)"/>
    <x v="1"/>
    <x v="1"/>
    <s v=""/>
    <s v=""/>
    <s v=""/>
    <s v=""/>
    <s v="UOCAPPFOR"/>
    <s v="DIRAMM-UOCAPPFOR-UOC APPALTI E FORNITURE"/>
    <s v="5250"/>
    <s v="ILIAD ITALIA SPA"/>
    <d v="2025-01-14T00:00:00"/>
    <n v="0"/>
    <n v="300"/>
    <n v="-300"/>
    <m/>
    <n v="-300"/>
    <m/>
    <s v="FATTURA"/>
    <s v=""/>
    <d v="2025-01-14T00:00:00"/>
    <s v=""/>
    <n v="1209164"/>
    <n v="1275807"/>
    <s v="61 #10 (PROT. 1197/25 Parere tecnico-previsionale “CRUILLAS” (codice sito_x000a_PA90145_802) su struttura di proprietà Cellnex Italia S.p.A. presso VIA BADIA N. 96_x000a_nel territorio del Comune di Palermo._x000a_)"/>
    <n v="5297448"/>
  </r>
  <r>
    <x v="11"/>
    <x v="11"/>
    <s v="RICAVI"/>
    <s v="N"/>
    <x v="3"/>
    <s v=""/>
    <s v=""/>
    <x v="1"/>
    <x v="1"/>
    <s v=""/>
    <s v=""/>
    <s v=""/>
    <s v=""/>
    <s v="UOCAPPFOR"/>
    <s v="DIRAMM-UOCAPPFOR-UOC APPALTI E FORNITURE"/>
    <s v="5250"/>
    <s v="ILIAD ITALIA SPA"/>
    <d v="2025-01-14T00:00:00"/>
    <n v="0"/>
    <n v="2"/>
    <n v="-2"/>
    <m/>
    <n v="-2"/>
    <m/>
    <s v="FATTURA"/>
    <s v=""/>
    <d v="2025-01-14T00:00:00"/>
    <s v=""/>
    <n v="1209164"/>
    <n v="1275808"/>
    <s v="61 #20 (PROT. 1197/25 Parere tecnico-previsionale “CRUILLAS” (codice sito_x000a_PA90145_802) su struttura di proprietà Cellnex Italia S.p.A. presso VIA BADIA N. 96_x000a_nel territorio del Comune di Palermo._x000a_)"/>
    <n v="5297449"/>
  </r>
  <r>
    <x v="12"/>
    <x v="12"/>
    <m/>
    <s v="N"/>
    <x v="2"/>
    <s v=""/>
    <s v=""/>
    <x v="1"/>
    <x v="1"/>
    <s v=""/>
    <s v=""/>
    <s v=""/>
    <s v=""/>
    <s v=""/>
    <s v=""/>
    <s v="5250"/>
    <s v="ILIAD ITALIA SPA"/>
    <d v="2025-01-14T00:00:00"/>
    <n v="302"/>
    <n v="0"/>
    <n v="302"/>
    <m/>
    <n v="302"/>
    <m/>
    <s v="FATTURA"/>
    <s v=""/>
    <d v="2025-01-14T00:00:00"/>
    <s v=""/>
    <n v="1209164"/>
    <s v=""/>
    <s v="61 (PROT. 1197/25 Parere tecnico-previsionale “CRUILLAS” (codice sito_x000a_PA90145_802) su struttura di proprietà Cellnex Italia S.p.A. presso VIA BADIA N. 96_x000a_nel territorio del Comune di Palermo._x000a_)"/>
    <n v="5297450"/>
  </r>
  <r>
    <x v="1"/>
    <x v="1"/>
    <m/>
    <s v="N"/>
    <x v="1"/>
    <s v="2-0102ALL400"/>
    <s v="U.O.C. – PALERMO (L2)"/>
    <x v="5"/>
    <x v="5"/>
    <s v="NOCIG"/>
    <s v="NOCIG"/>
    <s v="F62G16000000001"/>
    <s v="FSC"/>
    <s v="DIPLAB"/>
    <s v="DIPARTIMENTO AREA LABORATORISTICA"/>
    <s v="1024510"/>
    <s v="CUCINELLA VALENTINA"/>
    <d v="2025-01-14T00:00:00"/>
    <n v="3120"/>
    <n v="0"/>
    <n v="3120"/>
    <m/>
    <n v="3120"/>
    <m/>
    <s v="FATTURA"/>
    <s v="1"/>
    <d v="2025-01-10T00:00:00"/>
    <s v=""/>
    <n v="1209136"/>
    <n v="1276213"/>
    <s v="23 #10 (Compenso libero professionale in qualit� di biologo, come da DDG 325/2023, per il periodo 01/12/2024 - 31/12/2024)"/>
    <n v="5299098"/>
  </r>
  <r>
    <x v="3"/>
    <x v="3"/>
    <m/>
    <s v="N"/>
    <x v="1"/>
    <s v=""/>
    <s v=""/>
    <x v="1"/>
    <x v="1"/>
    <s v=""/>
    <s v=""/>
    <s v=""/>
    <s v=""/>
    <s v=""/>
    <s v=""/>
    <s v="1024510"/>
    <s v="CUCINELLA VALENTINA"/>
    <d v="2025-01-14T00:00:00"/>
    <n v="0"/>
    <n v="3120"/>
    <n v="-3120"/>
    <m/>
    <n v="-3120"/>
    <m/>
    <s v="FATTURA"/>
    <s v="1"/>
    <d v="2025-01-10T00:00:00"/>
    <s v=""/>
    <n v="1209136"/>
    <s v=""/>
    <s v="23 (Compenso libero professionale in qualit� di biologo, come da DDG 325/2023, per il periodo 01/12/2024 - 31/12/2024)"/>
    <n v="5299099"/>
  </r>
  <r>
    <x v="3"/>
    <x v="3"/>
    <m/>
    <s v="N"/>
    <x v="1"/>
    <s v=""/>
    <s v=""/>
    <x v="1"/>
    <x v="1"/>
    <s v=""/>
    <s v=""/>
    <s v=""/>
    <s v=""/>
    <s v=""/>
    <s v=""/>
    <s v="1026904"/>
    <s v="INGEGNERIA SPERIMENTALE S.R.L"/>
    <d v="2025-01-14T00:00:00"/>
    <n v="10248"/>
    <n v="0"/>
    <n v="10248"/>
    <m/>
    <n v="10248"/>
    <m/>
    <s v="ALLOCAZIONE"/>
    <s v=""/>
    <s v=""/>
    <s v=""/>
    <n v="1102514"/>
    <n v="1155686"/>
    <s v="1050814 #0 (Pagamento/Incasso: 111)"/>
    <n v="5300779"/>
  </r>
  <r>
    <x v="34"/>
    <x v="34"/>
    <m/>
    <s v="N"/>
    <x v="1"/>
    <s v=""/>
    <s v=""/>
    <x v="1"/>
    <x v="1"/>
    <s v=""/>
    <s v=""/>
    <s v=""/>
    <s v=""/>
    <s v=""/>
    <s v=""/>
    <s v="1026904"/>
    <s v="INGEGNERIA SPERIMENTALE S.R.L"/>
    <d v="2025-01-14T00:00:00"/>
    <n v="0"/>
    <n v="10248"/>
    <n v="-10248"/>
    <m/>
    <n v="-10248"/>
    <m/>
    <s v="ALLOCAZIONE"/>
    <s v=""/>
    <s v=""/>
    <s v=""/>
    <n v="1102514"/>
    <n v="1155686"/>
    <s v="1050814 #0 (Pagamento/Incasso: 111)"/>
    <n v="5300780"/>
  </r>
  <r>
    <x v="4"/>
    <x v="4"/>
    <m/>
    <s v="N"/>
    <x v="1"/>
    <s v=""/>
    <s v=""/>
    <x v="1"/>
    <x v="1"/>
    <s v=""/>
    <s v=""/>
    <s v=""/>
    <s v=""/>
    <s v=""/>
    <s v=""/>
    <s v="090420 - IVA A DEBITO SPLIT PAYMENT"/>
    <s v="IVA A DEBITO SPLIT PAYMENT"/>
    <d v="2025-01-14T00:00:00"/>
    <n v="0"/>
    <n v="1848"/>
    <n v="-1848"/>
    <m/>
    <n v="-1848"/>
    <m/>
    <s v="PAGAMENTO_INCASSO"/>
    <s v=""/>
    <s v=""/>
    <s v=""/>
    <n v="1089202"/>
    <s v=""/>
    <s v="111 (n. 2 | MANDATO - Mandato del 08/01/2025)"/>
    <n v="5300781"/>
  </r>
  <r>
    <x v="34"/>
    <x v="34"/>
    <m/>
    <s v="N"/>
    <x v="1"/>
    <s v=""/>
    <s v=""/>
    <x v="1"/>
    <x v="1"/>
    <s v=""/>
    <s v=""/>
    <s v=""/>
    <s v=""/>
    <s v=""/>
    <s v=""/>
    <s v="1026904"/>
    <s v="INGEGNERIA SPERIMENTALE S.R.L"/>
    <d v="2025-01-14T00:00:00"/>
    <n v="10248"/>
    <n v="0"/>
    <n v="10248"/>
    <m/>
    <n v="10248"/>
    <m/>
    <s v="PAGAMENTO_INCASSO"/>
    <s v=""/>
    <s v=""/>
    <s v=""/>
    <n v="1089202"/>
    <s v=""/>
    <s v="111 (n. 2 | MANDATO - Mandato del 08/01/2025)"/>
    <n v="5300782"/>
  </r>
  <r>
    <x v="35"/>
    <x v="35"/>
    <m/>
    <s v="N"/>
    <x v="2"/>
    <s v=""/>
    <s v=""/>
    <x v="1"/>
    <x v="1"/>
    <s v=""/>
    <s v=""/>
    <s v=""/>
    <s v=""/>
    <s v=""/>
    <s v=""/>
    <s v="1026904"/>
    <s v="INGEGNERIA SPERIMENTALE S.R.L"/>
    <d v="2025-01-14T00:00:00"/>
    <n v="0"/>
    <n v="8400"/>
    <n v="-8400"/>
    <m/>
    <n v="-8400"/>
    <m/>
    <s v="PAGAMENTO_INCASSO"/>
    <s v=""/>
    <s v=""/>
    <s v=""/>
    <n v="1089202"/>
    <s v=""/>
    <s v="111 (n. 2 | MANDATO - Mandato del 08/01/2025)"/>
    <n v="5300783"/>
  </r>
  <r>
    <x v="3"/>
    <x v="3"/>
    <m/>
    <s v="N"/>
    <x v="1"/>
    <s v=""/>
    <s v=""/>
    <x v="1"/>
    <x v="1"/>
    <s v=""/>
    <s v=""/>
    <s v=""/>
    <s v=""/>
    <s v=""/>
    <s v=""/>
    <s v="1026602"/>
    <s v="Geo.Tec. snc"/>
    <d v="2025-01-14T00:00:00"/>
    <n v="7503"/>
    <n v="0"/>
    <n v="7503"/>
    <m/>
    <n v="7503"/>
    <m/>
    <s v="ALLOCAZIONE"/>
    <s v=""/>
    <s v=""/>
    <s v=""/>
    <n v="1102522"/>
    <n v="1155694"/>
    <s v="1050822 #0 (Pagamento/Incasso: 119)"/>
    <n v="5300819"/>
  </r>
  <r>
    <x v="34"/>
    <x v="34"/>
    <m/>
    <s v="N"/>
    <x v="1"/>
    <s v=""/>
    <s v=""/>
    <x v="1"/>
    <x v="1"/>
    <s v=""/>
    <s v=""/>
    <s v=""/>
    <s v=""/>
    <s v=""/>
    <s v=""/>
    <s v="1026602"/>
    <s v="Geo.Tec. snc"/>
    <d v="2025-01-14T00:00:00"/>
    <n v="0"/>
    <n v="7503"/>
    <n v="-7503"/>
    <m/>
    <n v="-7503"/>
    <m/>
    <s v="ALLOCAZIONE"/>
    <s v=""/>
    <s v=""/>
    <s v=""/>
    <n v="1102522"/>
    <n v="1155694"/>
    <s v="1050822 #0 (Pagamento/Incasso: 119)"/>
    <n v="5300820"/>
  </r>
  <r>
    <x v="4"/>
    <x v="4"/>
    <m/>
    <s v="N"/>
    <x v="1"/>
    <s v=""/>
    <s v=""/>
    <x v="1"/>
    <x v="1"/>
    <s v=""/>
    <s v=""/>
    <s v=""/>
    <s v=""/>
    <s v=""/>
    <s v=""/>
    <s v="090420 - IVA A DEBITO SPLIT PAYMENT"/>
    <s v="IVA A DEBITO SPLIT PAYMENT"/>
    <d v="2025-01-14T00:00:00"/>
    <n v="0"/>
    <n v="1353"/>
    <n v="-1353"/>
    <m/>
    <n v="-1353"/>
    <m/>
    <s v="PAGAMENTO_INCASSO"/>
    <s v=""/>
    <s v=""/>
    <s v=""/>
    <n v="1089210"/>
    <s v=""/>
    <s v="119 (n. 10 | MANDATO - Mandato del 08/01/2025)"/>
    <n v="5300821"/>
  </r>
  <r>
    <x v="34"/>
    <x v="34"/>
    <m/>
    <s v="N"/>
    <x v="1"/>
    <s v=""/>
    <s v=""/>
    <x v="1"/>
    <x v="1"/>
    <s v=""/>
    <s v=""/>
    <s v=""/>
    <s v=""/>
    <s v=""/>
    <s v=""/>
    <s v="1026602"/>
    <s v="Geo.Tec. snc"/>
    <d v="2025-01-14T00:00:00"/>
    <n v="7503"/>
    <n v="0"/>
    <n v="7503"/>
    <m/>
    <n v="7503"/>
    <m/>
    <s v="PAGAMENTO_INCASSO"/>
    <s v=""/>
    <s v=""/>
    <s v=""/>
    <n v="1089210"/>
    <s v=""/>
    <s v="119 (n. 10 | MANDATO - Mandato del 08/01/2025)"/>
    <n v="5300822"/>
  </r>
  <r>
    <x v="35"/>
    <x v="35"/>
    <m/>
    <s v="N"/>
    <x v="2"/>
    <s v=""/>
    <s v=""/>
    <x v="1"/>
    <x v="1"/>
    <s v=""/>
    <s v=""/>
    <s v=""/>
    <s v=""/>
    <s v=""/>
    <s v=""/>
    <s v="1026602"/>
    <s v="Geo.Tec. snc"/>
    <d v="2025-01-14T00:00:00"/>
    <n v="0"/>
    <n v="6150"/>
    <n v="-6150"/>
    <m/>
    <n v="-6150"/>
    <m/>
    <s v="PAGAMENTO_INCASSO"/>
    <s v=""/>
    <s v=""/>
    <s v=""/>
    <n v="1089210"/>
    <s v=""/>
    <s v="119 (n. 10 | MANDATO - Mandato del 08/01/2025)"/>
    <n v="5300823"/>
  </r>
  <r>
    <x v="3"/>
    <x v="3"/>
    <m/>
    <s v="N"/>
    <x v="1"/>
    <s v=""/>
    <s v=""/>
    <x v="1"/>
    <x v="1"/>
    <s v=""/>
    <s v=""/>
    <s v=""/>
    <s v=""/>
    <s v=""/>
    <s v=""/>
    <s v="1011200"/>
    <s v="AGENZIA DELLE ENTRATE - RISCOSSIONE "/>
    <d v="2025-01-14T00:00:00"/>
    <n v="5600"/>
    <n v="0"/>
    <n v="5600"/>
    <m/>
    <n v="5600"/>
    <m/>
    <s v="ALLOCAZIONE"/>
    <s v=""/>
    <s v=""/>
    <s v=""/>
    <n v="1102525"/>
    <n v="1155697"/>
    <s v="1050825 #0 (Pagamento/Incasso: 122)"/>
    <n v="5300834"/>
  </r>
  <r>
    <x v="34"/>
    <x v="34"/>
    <m/>
    <s v="N"/>
    <x v="1"/>
    <s v=""/>
    <s v=""/>
    <x v="1"/>
    <x v="1"/>
    <s v=""/>
    <s v=""/>
    <s v=""/>
    <s v=""/>
    <s v=""/>
    <s v=""/>
    <s v="1011200"/>
    <s v="AGENZIA DELLE ENTRATE - RISCOSSIONE "/>
    <d v="2025-01-14T00:00:00"/>
    <n v="0"/>
    <n v="5600"/>
    <n v="-5600"/>
    <m/>
    <n v="-5600"/>
    <m/>
    <s v="ALLOCAZIONE"/>
    <s v=""/>
    <s v=""/>
    <s v=""/>
    <n v="1102525"/>
    <n v="1155697"/>
    <s v="1050825 #0 (Pagamento/Incasso: 122)"/>
    <n v="5300835"/>
  </r>
  <r>
    <x v="34"/>
    <x v="34"/>
    <m/>
    <s v="N"/>
    <x v="1"/>
    <s v=""/>
    <s v=""/>
    <x v="1"/>
    <x v="1"/>
    <s v=""/>
    <s v=""/>
    <s v=""/>
    <s v=""/>
    <s v=""/>
    <s v=""/>
    <s v="1011200"/>
    <s v="AGENZIA DELLE ENTRATE - RISCOSSIONE "/>
    <d v="2025-01-14T00:00:00"/>
    <n v="5600"/>
    <n v="0"/>
    <n v="5600"/>
    <m/>
    <n v="5600"/>
    <m/>
    <s v="PAGAMENTO_INCASSO"/>
    <s v=""/>
    <s v=""/>
    <s v=""/>
    <n v="1089213"/>
    <s v=""/>
    <s v="122 (n. 13 | MANDATO - Mandato del 09/01/2025)"/>
    <n v="5300836"/>
  </r>
  <r>
    <x v="35"/>
    <x v="35"/>
    <m/>
    <s v="N"/>
    <x v="2"/>
    <s v=""/>
    <s v=""/>
    <x v="1"/>
    <x v="1"/>
    <s v=""/>
    <s v=""/>
    <s v=""/>
    <s v=""/>
    <s v=""/>
    <s v=""/>
    <s v="1011200"/>
    <s v="AGENZIA DELLE ENTRATE - RISCOSSIONE "/>
    <d v="2025-01-14T00:00:00"/>
    <n v="0"/>
    <n v="5600"/>
    <n v="-5600"/>
    <m/>
    <n v="-5600"/>
    <m/>
    <s v="PAGAMENTO_INCASSO"/>
    <s v=""/>
    <s v=""/>
    <s v=""/>
    <n v="1089213"/>
    <s v=""/>
    <s v="122 (n. 13 | MANDATO - Mandato del 09/01/2025)"/>
    <n v="5300837"/>
  </r>
  <r>
    <x v="32"/>
    <x v="32"/>
    <m/>
    <s v="N"/>
    <x v="1"/>
    <s v=""/>
    <s v=""/>
    <x v="1"/>
    <x v="1"/>
    <s v=""/>
    <s v=""/>
    <s v=""/>
    <s v=""/>
    <s v=""/>
    <s v=""/>
    <s v="1000216"/>
    <s v="Scalici Antonio"/>
    <d v="2025-01-14T00:00:00"/>
    <n v="369.59"/>
    <n v="0"/>
    <n v="369.59"/>
    <m/>
    <n v="369.59"/>
    <m/>
    <s v="ALLOCAZIONE"/>
    <s v=""/>
    <s v=""/>
    <s v=""/>
    <n v="1102527"/>
    <n v="1155699"/>
    <s v="1050827 #0 (Pagamento/Incasso: 124)"/>
    <n v="5300842"/>
  </r>
  <r>
    <x v="34"/>
    <x v="34"/>
    <m/>
    <s v="N"/>
    <x v="1"/>
    <s v=""/>
    <s v=""/>
    <x v="1"/>
    <x v="1"/>
    <s v=""/>
    <s v=""/>
    <s v=""/>
    <s v=""/>
    <s v=""/>
    <s v=""/>
    <s v="1000216"/>
    <s v="Scalici Antonio"/>
    <d v="2025-01-14T00:00:00"/>
    <n v="0"/>
    <n v="369.59"/>
    <n v="-369.59"/>
    <m/>
    <n v="-369.59"/>
    <m/>
    <s v="ALLOCAZIONE"/>
    <s v=""/>
    <s v=""/>
    <s v=""/>
    <n v="1102527"/>
    <n v="1155699"/>
    <s v="1050827 #0 (Pagamento/Incasso: 124)"/>
    <n v="5300843"/>
  </r>
  <r>
    <x v="34"/>
    <x v="34"/>
    <m/>
    <s v="N"/>
    <x v="1"/>
    <s v=""/>
    <s v=""/>
    <x v="1"/>
    <x v="1"/>
    <s v=""/>
    <s v=""/>
    <s v=""/>
    <s v=""/>
    <s v=""/>
    <s v=""/>
    <s v="1000216"/>
    <s v="Scalici Antonio"/>
    <d v="2025-01-14T00:00:00"/>
    <n v="369.59"/>
    <n v="0"/>
    <n v="369.59"/>
    <m/>
    <n v="369.59"/>
    <m/>
    <s v="PAGAMENTO_INCASSO"/>
    <s v=""/>
    <s v=""/>
    <s v=""/>
    <n v="1089215"/>
    <s v=""/>
    <s v="124 (n. 15 | MANDATO - Mandato del 10/01/2025)"/>
    <n v="5300844"/>
  </r>
  <r>
    <x v="35"/>
    <x v="35"/>
    <m/>
    <s v="N"/>
    <x v="2"/>
    <s v=""/>
    <s v=""/>
    <x v="1"/>
    <x v="1"/>
    <s v=""/>
    <s v=""/>
    <s v=""/>
    <s v=""/>
    <s v=""/>
    <s v=""/>
    <s v="1000216"/>
    <s v="Scalici Antonio"/>
    <d v="2025-01-14T00:00:00"/>
    <n v="0"/>
    <n v="369.59"/>
    <n v="-369.59"/>
    <m/>
    <n v="-369.59"/>
    <m/>
    <s v="PAGAMENTO_INCASSO"/>
    <s v=""/>
    <s v=""/>
    <s v=""/>
    <n v="1089215"/>
    <s v=""/>
    <s v="124 (n. 15 | MANDATO - Mandato del 10/01/2025)"/>
    <n v="5300845"/>
  </r>
  <r>
    <x v="32"/>
    <x v="32"/>
    <m/>
    <s v="N"/>
    <x v="1"/>
    <s v=""/>
    <s v=""/>
    <x v="1"/>
    <x v="1"/>
    <s v=""/>
    <s v=""/>
    <s v=""/>
    <s v=""/>
    <s v=""/>
    <s v=""/>
    <s v="1007801"/>
    <s v="COSTA DAVIDE "/>
    <d v="2025-01-14T00:00:00"/>
    <n v="369.59"/>
    <n v="0"/>
    <n v="369.59"/>
    <m/>
    <n v="369.59"/>
    <m/>
    <s v="ALLOCAZIONE"/>
    <s v=""/>
    <s v=""/>
    <s v=""/>
    <n v="1102528"/>
    <n v="1155700"/>
    <s v="1050828 #0 (Pagamento/Incasso: 125)"/>
    <n v="5300846"/>
  </r>
  <r>
    <x v="34"/>
    <x v="34"/>
    <m/>
    <s v="N"/>
    <x v="1"/>
    <s v=""/>
    <s v=""/>
    <x v="1"/>
    <x v="1"/>
    <s v=""/>
    <s v=""/>
    <s v=""/>
    <s v=""/>
    <s v=""/>
    <s v=""/>
    <s v="1007801"/>
    <s v="COSTA DAVIDE "/>
    <d v="2025-01-14T00:00:00"/>
    <n v="0"/>
    <n v="369.59"/>
    <n v="-369.59"/>
    <m/>
    <n v="-369.59"/>
    <m/>
    <s v="ALLOCAZIONE"/>
    <s v=""/>
    <s v=""/>
    <s v=""/>
    <n v="1102528"/>
    <n v="1155700"/>
    <s v="1050828 #0 (Pagamento/Incasso: 125)"/>
    <n v="5300847"/>
  </r>
  <r>
    <x v="34"/>
    <x v="34"/>
    <m/>
    <s v="N"/>
    <x v="1"/>
    <s v=""/>
    <s v=""/>
    <x v="1"/>
    <x v="1"/>
    <s v=""/>
    <s v=""/>
    <s v=""/>
    <s v=""/>
    <s v=""/>
    <s v=""/>
    <s v="1007801"/>
    <s v="COSTA DAVIDE "/>
    <d v="2025-01-14T00:00:00"/>
    <n v="369.59"/>
    <n v="0"/>
    <n v="369.59"/>
    <m/>
    <n v="369.59"/>
    <m/>
    <s v="PAGAMENTO_INCASSO"/>
    <s v=""/>
    <s v=""/>
    <s v=""/>
    <n v="1089216"/>
    <s v=""/>
    <s v="125 (n. 16 | MANDATO - Mandato del 10/01/2025)"/>
    <n v="5300848"/>
  </r>
  <r>
    <x v="35"/>
    <x v="35"/>
    <m/>
    <s v="N"/>
    <x v="2"/>
    <s v=""/>
    <s v=""/>
    <x v="1"/>
    <x v="1"/>
    <s v=""/>
    <s v=""/>
    <s v=""/>
    <s v=""/>
    <s v=""/>
    <s v=""/>
    <s v="1007801"/>
    <s v="COSTA DAVIDE "/>
    <d v="2025-01-14T00:00:00"/>
    <n v="0"/>
    <n v="369.59"/>
    <n v="-369.59"/>
    <m/>
    <n v="-369.59"/>
    <m/>
    <s v="PAGAMENTO_INCASSO"/>
    <s v=""/>
    <s v=""/>
    <s v=""/>
    <n v="1089216"/>
    <s v=""/>
    <s v="125 (n. 16 | MANDATO - Mandato del 10/01/2025)"/>
    <n v="5300849"/>
  </r>
  <r>
    <x v="32"/>
    <x v="32"/>
    <m/>
    <s v="N"/>
    <x v="1"/>
    <s v=""/>
    <s v=""/>
    <x v="1"/>
    <x v="1"/>
    <s v=""/>
    <s v=""/>
    <s v=""/>
    <s v=""/>
    <s v=""/>
    <s v=""/>
    <s v="5487"/>
    <s v="CIMINO ANGELO"/>
    <d v="2025-01-14T00:00:00"/>
    <n v="369.59"/>
    <n v="0"/>
    <n v="369.59"/>
    <m/>
    <n v="369.59"/>
    <m/>
    <s v="ALLOCAZIONE"/>
    <s v=""/>
    <s v=""/>
    <s v=""/>
    <n v="1102529"/>
    <n v="1155701"/>
    <s v="1050829 #0 (Pagamento/Incasso: 126)"/>
    <n v="5300850"/>
  </r>
  <r>
    <x v="34"/>
    <x v="34"/>
    <m/>
    <s v="N"/>
    <x v="1"/>
    <s v=""/>
    <s v=""/>
    <x v="1"/>
    <x v="1"/>
    <s v=""/>
    <s v=""/>
    <s v=""/>
    <s v=""/>
    <s v=""/>
    <s v=""/>
    <s v="5487"/>
    <s v="CIMINO ANGELO"/>
    <d v="2025-01-14T00:00:00"/>
    <n v="0"/>
    <n v="369.59"/>
    <n v="-369.59"/>
    <m/>
    <n v="-369.59"/>
    <m/>
    <s v="ALLOCAZIONE"/>
    <s v=""/>
    <s v=""/>
    <s v=""/>
    <n v="1102529"/>
    <n v="1155701"/>
    <s v="1050829 #0 (Pagamento/Incasso: 126)"/>
    <n v="5300851"/>
  </r>
  <r>
    <x v="34"/>
    <x v="34"/>
    <m/>
    <s v="N"/>
    <x v="1"/>
    <s v=""/>
    <s v=""/>
    <x v="1"/>
    <x v="1"/>
    <s v=""/>
    <s v=""/>
    <s v=""/>
    <s v=""/>
    <s v=""/>
    <s v=""/>
    <s v="5487"/>
    <s v="CIMINO ANGELO"/>
    <d v="2025-01-14T00:00:00"/>
    <n v="369.59"/>
    <n v="0"/>
    <n v="369.59"/>
    <m/>
    <n v="369.59"/>
    <m/>
    <s v="PAGAMENTO_INCASSO"/>
    <s v=""/>
    <s v=""/>
    <s v=""/>
    <n v="1089217"/>
    <s v=""/>
    <s v="126 (n. 17 | MANDATO - Mandato del 10/01/2025)"/>
    <n v="5300852"/>
  </r>
  <r>
    <x v="35"/>
    <x v="35"/>
    <m/>
    <s v="N"/>
    <x v="2"/>
    <s v=""/>
    <s v=""/>
    <x v="1"/>
    <x v="1"/>
    <s v=""/>
    <s v=""/>
    <s v=""/>
    <s v=""/>
    <s v=""/>
    <s v=""/>
    <s v="5487"/>
    <s v="CIMINO ANGELO"/>
    <d v="2025-01-14T00:00:00"/>
    <n v="0"/>
    <n v="369.59"/>
    <n v="-369.59"/>
    <m/>
    <n v="-369.59"/>
    <m/>
    <s v="PAGAMENTO_INCASSO"/>
    <s v=""/>
    <s v=""/>
    <s v=""/>
    <n v="1089217"/>
    <s v=""/>
    <s v="126 (n. 17 | MANDATO - Mandato del 10/01/2025)"/>
    <n v="5300853"/>
  </r>
  <r>
    <x v="3"/>
    <x v="3"/>
    <m/>
    <s v="N"/>
    <x v="1"/>
    <s v=""/>
    <s v=""/>
    <x v="1"/>
    <x v="1"/>
    <s v=""/>
    <s v=""/>
    <s v=""/>
    <s v=""/>
    <s v=""/>
    <s v=""/>
    <s v="4359"/>
    <s v="AIR LIQUIDE ITALIA PRODUZIONE SRL"/>
    <d v="2025-01-14T00:00:00"/>
    <n v="2749.6"/>
    <n v="0"/>
    <n v="2749.6"/>
    <m/>
    <n v="2749.6"/>
    <m/>
    <s v="ALLOCAZIONE"/>
    <s v=""/>
    <s v=""/>
    <s v=""/>
    <n v="1102530"/>
    <n v="1155702"/>
    <s v="1050830 #0 (Pagamento/Incasso: 127)"/>
    <n v="5300854"/>
  </r>
  <r>
    <x v="34"/>
    <x v="34"/>
    <m/>
    <s v="N"/>
    <x v="1"/>
    <s v=""/>
    <s v=""/>
    <x v="1"/>
    <x v="1"/>
    <s v=""/>
    <s v=""/>
    <s v=""/>
    <s v=""/>
    <s v=""/>
    <s v=""/>
    <s v="4359"/>
    <s v="AIR LIQUIDE ITALIA PRODUZIONE SRL"/>
    <d v="2025-01-14T00:00:00"/>
    <n v="0"/>
    <n v="2749.6"/>
    <n v="-2749.6"/>
    <m/>
    <n v="-2749.6"/>
    <m/>
    <s v="ALLOCAZIONE"/>
    <s v=""/>
    <s v=""/>
    <s v=""/>
    <n v="1102530"/>
    <n v="1155702"/>
    <s v="1050830 #0 (Pagamento/Incasso: 127)"/>
    <n v="5300855"/>
  </r>
  <r>
    <x v="34"/>
    <x v="34"/>
    <m/>
    <s v="N"/>
    <x v="1"/>
    <s v=""/>
    <s v=""/>
    <x v="1"/>
    <x v="1"/>
    <s v=""/>
    <s v=""/>
    <s v=""/>
    <s v=""/>
    <s v=""/>
    <s v=""/>
    <s v="4359"/>
    <s v="AIR LIQUIDE ITALIA PRODUZIONE SRL"/>
    <d v="2025-01-14T00:00:00"/>
    <n v="2749.6"/>
    <n v="0"/>
    <n v="2749.6"/>
    <m/>
    <n v="2749.6"/>
    <m/>
    <s v="PAGAMENTO_INCASSO"/>
    <s v=""/>
    <s v=""/>
    <s v=""/>
    <n v="1089218"/>
    <s v=""/>
    <s v="127 (n. 19 | MANDATO - Mandato del 10/01/2025)"/>
    <n v="5300856"/>
  </r>
  <r>
    <x v="35"/>
    <x v="35"/>
    <m/>
    <s v="N"/>
    <x v="2"/>
    <s v=""/>
    <s v=""/>
    <x v="1"/>
    <x v="1"/>
    <s v=""/>
    <s v=""/>
    <s v=""/>
    <s v=""/>
    <s v=""/>
    <s v=""/>
    <s v="4359"/>
    <s v="AIR LIQUIDE ITALIA PRODUZIONE SRL"/>
    <d v="2025-01-14T00:00:00"/>
    <n v="0"/>
    <n v="2749.6"/>
    <n v="-2749.6"/>
    <m/>
    <n v="-2749.6"/>
    <m/>
    <s v="PAGAMENTO_INCASSO"/>
    <s v=""/>
    <s v=""/>
    <s v=""/>
    <n v="1089218"/>
    <s v=""/>
    <s v="127 (n. 19 | MANDATO - Mandato del 10/01/2025)"/>
    <n v="5300857"/>
  </r>
  <r>
    <x v="23"/>
    <x v="23"/>
    <m/>
    <s v="N"/>
    <x v="2"/>
    <s v=""/>
    <s v=""/>
    <x v="1"/>
    <x v="1"/>
    <s v=""/>
    <s v=""/>
    <s v=""/>
    <s v=""/>
    <s v=""/>
    <s v=""/>
    <s v=""/>
    <s v=""/>
    <d v="2025-01-14T00:00:00"/>
    <n v="3250"/>
    <n v="0"/>
    <n v="3250"/>
    <m/>
    <n v="3250"/>
    <m/>
    <s v="PRIMA NOTA"/>
    <s v="38"/>
    <d v="2025-01-14T00:00:00"/>
    <s v="NO"/>
    <n v="1110803"/>
    <n v="1196206"/>
    <s v="38 #10 ( _CRO operazione interbancaria : 0125011343584965 _ABI ordinante : 03069 _CAB ordinante : 03390 _Motivo Pagamento : MIP F41B03000230001 1F IT32R0306903390100000001486 BOLOGNETTA SCPA 02330620390 CCL SOC.COOP - VERB. PROT. N. 9-37 7)"/>
    <n v="5301457"/>
  </r>
  <r>
    <x v="24"/>
    <x v="24"/>
    <m/>
    <s v="N"/>
    <x v="1"/>
    <s v=""/>
    <s v=""/>
    <x v="1"/>
    <x v="1"/>
    <s v=""/>
    <s v=""/>
    <s v=""/>
    <s v=""/>
    <s v=""/>
    <s v=""/>
    <s v=""/>
    <s v=""/>
    <d v="2025-01-14T00:00:00"/>
    <n v="0"/>
    <n v="3250"/>
    <n v="-3250"/>
    <m/>
    <n v="-3250"/>
    <m/>
    <s v="PRIMA NOTA"/>
    <s v="38"/>
    <d v="2025-01-14T00:00:00"/>
    <s v="NO"/>
    <n v="1110803"/>
    <n v="1196207"/>
    <s v="38 #20 ( _CRO operazione interbancaria : 0125011343584965 _ABI ordinante : 03069 _CAB ordinante : 03390 _Motivo Pagamento : MIP F41B03000230001 1F IT32R0306903390100000001486 BOLOGNETTA SCPA 02330620390 CCL SOC.COOP - VERB. PROT. N. 9-37 7)"/>
    <n v="5301458"/>
  </r>
  <r>
    <x v="1"/>
    <x v="1"/>
    <m/>
    <s v="N"/>
    <x v="1"/>
    <s v="2-0701ALL300"/>
    <s v="U.O.C. – RAGUSA (L3)"/>
    <x v="1"/>
    <x v="1"/>
    <s v="95008258CF"/>
    <s v="DDG n. 73 del 07/03/2023"/>
    <s v=""/>
    <s v=""/>
    <s v="DIPLAB"/>
    <s v="DIPARTIMENTO AREA LABORATORISTICA"/>
    <s v="1021603"/>
    <s v="PerkinElmer Scientifica Italia Srl"/>
    <d v="2025-01-14T00:00:00"/>
    <n v="20992.54"/>
    <n v="0"/>
    <n v="20992.54"/>
    <m/>
    <n v="20992.54"/>
    <m/>
    <s v="FATTURA"/>
    <s v="7220284646"/>
    <d v="2025-01-10T00:00:00"/>
    <s v=""/>
    <n v="1209150"/>
    <n v="1276662"/>
    <s v="52 #10"/>
    <n v="5301533"/>
  </r>
  <r>
    <x v="3"/>
    <x v="3"/>
    <m/>
    <s v="N"/>
    <x v="1"/>
    <s v=""/>
    <s v=""/>
    <x v="1"/>
    <x v="1"/>
    <s v=""/>
    <s v=""/>
    <s v=""/>
    <s v=""/>
    <s v=""/>
    <s v=""/>
    <s v="1021603"/>
    <s v="PerkinElmer Scientifica Italia Srl"/>
    <d v="2025-01-14T00:00:00"/>
    <n v="0"/>
    <n v="20992.54"/>
    <n v="-20992.54"/>
    <m/>
    <n v="-20992.54"/>
    <m/>
    <s v="FATTURA"/>
    <s v="7220284646"/>
    <d v="2025-01-10T00:00:00"/>
    <s v=""/>
    <n v="1209150"/>
    <s v=""/>
    <s v="52"/>
    <n v="5301534"/>
  </r>
  <r>
    <x v="1"/>
    <x v="1"/>
    <m/>
    <s v="N"/>
    <x v="1"/>
    <s v="2-0701ALL300"/>
    <s v="U.O.C. – RAGUSA (L3)"/>
    <x v="1"/>
    <x v="1"/>
    <s v="95008258CF"/>
    <s v="DDG n. 73 del 07/03/2023"/>
    <s v=""/>
    <s v=""/>
    <s v="DIPLAB"/>
    <s v="DIPARTIMENTO AREA LABORATORISTICA"/>
    <s v="1021603"/>
    <s v="PerkinElmer Scientifica Italia Srl"/>
    <d v="2025-01-14T00:00:00"/>
    <n v="6087.8"/>
    <n v="0"/>
    <n v="6087.8"/>
    <m/>
    <n v="6087.8"/>
    <m/>
    <s v="FATTURA"/>
    <s v="7220284645"/>
    <d v="2025-01-10T00:00:00"/>
    <s v=""/>
    <n v="1209148"/>
    <n v="1276663"/>
    <s v="51 #10"/>
    <n v="5301541"/>
  </r>
  <r>
    <x v="3"/>
    <x v="3"/>
    <m/>
    <s v="N"/>
    <x v="1"/>
    <s v=""/>
    <s v=""/>
    <x v="1"/>
    <x v="1"/>
    <s v=""/>
    <s v=""/>
    <s v=""/>
    <s v=""/>
    <s v=""/>
    <s v=""/>
    <s v="1021603"/>
    <s v="PerkinElmer Scientifica Italia Srl"/>
    <d v="2025-01-14T00:00:00"/>
    <n v="0"/>
    <n v="6087.8"/>
    <n v="-6087.8"/>
    <m/>
    <n v="-6087.8"/>
    <m/>
    <s v="FATTURA"/>
    <s v="7220284645"/>
    <d v="2025-01-10T00:00:00"/>
    <s v=""/>
    <n v="1209148"/>
    <s v=""/>
    <s v="51"/>
    <n v="5301542"/>
  </r>
  <r>
    <x v="1"/>
    <x v="1"/>
    <m/>
    <s v="N"/>
    <x v="1"/>
    <s v="1-0101DAA303"/>
    <s v="U.O.S. Provveditorato ed Economato"/>
    <x v="1"/>
    <x v="1"/>
    <s v="NOCIG"/>
    <s v="NOCIG"/>
    <s v=""/>
    <s v=""/>
    <s v="UOCAPPFOR"/>
    <s v="DIRAMM-UOCAPPFOR-UOC APPALTI E FORNITURE"/>
    <s v="5981"/>
    <s v="ENEL ENERGIA S.P.A."/>
    <d v="2025-01-14T00:00:00"/>
    <n v="323.97000000000003"/>
    <n v="0"/>
    <n v="323.97000000000003"/>
    <m/>
    <n v="323.97000000000003"/>
    <m/>
    <s v="FATTURA"/>
    <s v="005201916731"/>
    <d v="2025-01-10T00:00:00"/>
    <s v=""/>
    <n v="1209152"/>
    <n v="1275783"/>
    <s v="53 #10"/>
    <n v="5329542"/>
  </r>
  <r>
    <x v="1"/>
    <x v="1"/>
    <m/>
    <s v="N"/>
    <x v="1"/>
    <s v="1-0101DAA303"/>
    <s v="U.O.S. Provveditorato ed Economato"/>
    <x v="1"/>
    <x v="1"/>
    <s v="NOCIG"/>
    <s v="NOCIG"/>
    <s v=""/>
    <s v=""/>
    <s v="UOCAPPFOR"/>
    <s v="DIRAMM-UOCAPPFOR-UOC APPALTI E FORNITURE"/>
    <s v="5981"/>
    <s v="ENEL ENERGIA S.P.A."/>
    <d v="2025-01-14T00:00:00"/>
    <n v="0"/>
    <n v="10.98"/>
    <n v="-10.98"/>
    <m/>
    <n v="-10.98"/>
    <m/>
    <s v="FATTURA"/>
    <s v="005201916731"/>
    <d v="2025-01-10T00:00:00"/>
    <s v=""/>
    <n v="1209152"/>
    <n v="1275784"/>
    <s v="53 #20"/>
    <n v="5329543"/>
  </r>
  <r>
    <x v="3"/>
    <x v="3"/>
    <m/>
    <s v="N"/>
    <x v="1"/>
    <s v=""/>
    <s v=""/>
    <x v="1"/>
    <x v="1"/>
    <s v=""/>
    <s v=""/>
    <s v=""/>
    <s v=""/>
    <s v=""/>
    <s v=""/>
    <s v="5981"/>
    <s v="ENEL ENERGIA S.P.A."/>
    <d v="2025-01-14T00:00:00"/>
    <n v="0"/>
    <n v="312.99"/>
    <n v="-312.99"/>
    <m/>
    <n v="-312.99"/>
    <m/>
    <s v="FATTURA"/>
    <s v="005201916731"/>
    <d v="2025-01-10T00:00:00"/>
    <s v=""/>
    <n v="1209152"/>
    <s v=""/>
    <s v="53"/>
    <n v="5329548"/>
  </r>
  <r>
    <x v="36"/>
    <x v="36"/>
    <m/>
    <s v="N"/>
    <x v="1"/>
    <s v=""/>
    <s v=""/>
    <x v="1"/>
    <x v="1"/>
    <s v=""/>
    <s v=""/>
    <s v=""/>
    <s v=""/>
    <s v=""/>
    <s v=""/>
    <s v="1025"/>
    <s v="DIVERSI CREDITORI"/>
    <d v="2025-01-15T00:00:00"/>
    <n v="2225.84"/>
    <n v="0"/>
    <n v="2225.84"/>
    <m/>
    <n v="2225.84"/>
    <m/>
    <s v="PRIMA NOTA"/>
    <s v="STIP-25000001"/>
    <d v="2025-01-14T00:00:00"/>
    <s v=""/>
    <n v="1110500"/>
    <n v="1195700"/>
    <s v="STIP-25000001 #10 (CAUSALE : Ordinanza di assegnazione DI LUCIANO ANGELO Tribunale di Siracusa RGES 163/2024 -  RICHIESTA NOTA PROT. N. 1735/2025 DISPOSIZIONE ACCREDITO SOMME PIGNORAMENTO - PERIODO: FEB. 2024/ LUGLIO 2024 - )"/>
    <n v="5297659"/>
  </r>
  <r>
    <x v="36"/>
    <x v="36"/>
    <m/>
    <s v="N"/>
    <x v="1"/>
    <s v=""/>
    <s v=""/>
    <x v="1"/>
    <x v="1"/>
    <s v=""/>
    <s v=""/>
    <s v=""/>
    <s v=""/>
    <s v=""/>
    <s v=""/>
    <s v="1027100"/>
    <s v="ISCC FINTECH S.p.A."/>
    <d v="2025-01-15T00:00:00"/>
    <n v="0"/>
    <n v="2225.84"/>
    <n v="-2225.84"/>
    <m/>
    <n v="-2225.84"/>
    <m/>
    <s v="PRIMA NOTA"/>
    <s v="STIP-25000001"/>
    <d v="2025-01-14T00:00:00"/>
    <s v=""/>
    <n v="1110500"/>
    <n v="1195701"/>
    <s v="STIP-25000001 #20 (CAUSALE : Ordinanza di assegnazione DI LUCIANO ANGELO Tribunale di Siracusa RGES 163/2024 -  RICHIESTA NOTA PROT. N. 1735/2025 DISPOSIZIONE ACCREDITO SOMME PIGNORAMENTO - PERIODO: FEB. 2024/ LUGLIO 2024 - )"/>
    <n v="5297660"/>
  </r>
  <r>
    <x v="1"/>
    <x v="1"/>
    <m/>
    <s v="N"/>
    <x v="1"/>
    <s v="1-0101DAA303"/>
    <s v="U.O.S. Provveditorato ed Economato"/>
    <x v="1"/>
    <x v="1"/>
    <s v="9939885C94"/>
    <s v="DDG 473 del 23/08/2023_539 del 22-09/2023_DDG.n.15 del 14/01/2025"/>
    <s v=""/>
    <s v=""/>
    <s v="UOCAPPFOR"/>
    <s v="DIRAMM-UOCAPPFOR-UOC APPALTI E FORNITURE"/>
    <s v="1008700"/>
    <s v="PIAZZA SPEDIZIONI SRL"/>
    <d v="2025-01-15T00:00:00"/>
    <n v="12023.53"/>
    <n v="0"/>
    <n v="12023.53"/>
    <m/>
    <n v="12023.53"/>
    <m/>
    <s v="FATTURA"/>
    <s v="13/FE"/>
    <d v="2024-12-31T00:00:00"/>
    <s v=""/>
    <n v="1209204"/>
    <n v="1275913"/>
    <s v="56 #10"/>
    <n v="5297669"/>
  </r>
  <r>
    <x v="3"/>
    <x v="3"/>
    <m/>
    <s v="N"/>
    <x v="1"/>
    <s v=""/>
    <s v=""/>
    <x v="1"/>
    <x v="1"/>
    <s v=""/>
    <s v=""/>
    <s v=""/>
    <s v=""/>
    <s v=""/>
    <s v=""/>
    <s v="1008700"/>
    <s v="PIAZZA SPEDIZIONI SRL"/>
    <d v="2025-01-15T00:00:00"/>
    <n v="0"/>
    <n v="12023.53"/>
    <n v="-12023.53"/>
    <m/>
    <n v="-12023.53"/>
    <m/>
    <s v="FATTURA"/>
    <s v="13/FE"/>
    <d v="2024-12-31T00:00:00"/>
    <s v=""/>
    <n v="1209204"/>
    <s v=""/>
    <s v="56"/>
    <n v="5297670"/>
  </r>
  <r>
    <x v="1"/>
    <x v="1"/>
    <m/>
    <s v="N"/>
    <x v="1"/>
    <s v="1-0101DAA303"/>
    <s v="U.O.S. Provveditorato ed Economato"/>
    <x v="1"/>
    <x v="1"/>
    <s v="B2F4A3092F"/>
    <s v="DDG n. 396 del 18/09/2024"/>
    <s v=""/>
    <s v=""/>
    <s v="UOCAPPFOR"/>
    <s v="DIRAMM-UOCAPPFOR-UOC APPALTI E FORNITURE"/>
    <s v="1012600"/>
    <s v="Tecnogarden di Maneri Salvatore"/>
    <d v="2025-01-15T00:00:00"/>
    <n v="660"/>
    <n v="0"/>
    <n v="660"/>
    <m/>
    <n v="660"/>
    <m/>
    <s v="FATTURA"/>
    <s v="FPA 1/25"/>
    <d v="2025-01-13T00:00:00"/>
    <s v=""/>
    <n v="1209201"/>
    <n v="1275915"/>
    <s v="54 #10 ( servizio di manutenzione ordinaria del verde c/o locali della Direzione Generale ARPA SICILIA ( V..decr.n.396 18/09/2024))"/>
    <n v="5297677"/>
  </r>
  <r>
    <x v="3"/>
    <x v="3"/>
    <m/>
    <s v="N"/>
    <x v="1"/>
    <s v=""/>
    <s v=""/>
    <x v="1"/>
    <x v="1"/>
    <s v=""/>
    <s v=""/>
    <s v=""/>
    <s v=""/>
    <s v=""/>
    <s v=""/>
    <s v="1012600"/>
    <s v="Tecnogarden di Maneri Salvatore"/>
    <d v="2025-01-15T00:00:00"/>
    <n v="0"/>
    <n v="660"/>
    <n v="-660"/>
    <m/>
    <n v="-660"/>
    <m/>
    <s v="FATTURA"/>
    <s v="FPA 1/25"/>
    <d v="2025-01-13T00:00:00"/>
    <s v=""/>
    <n v="1209201"/>
    <s v=""/>
    <s v="54 ( servizio di manutenzione ordinaria del verde c/o locali della Direzione Generale ARPA SICILIA ( V..decr.n.396 18/09/2024))"/>
    <n v="5297678"/>
  </r>
  <r>
    <x v="1"/>
    <x v="1"/>
    <m/>
    <s v="N"/>
    <x v="1"/>
    <s v="1-0101DAA303"/>
    <s v="U.O.S. Provveditorato ed Economato"/>
    <x v="1"/>
    <x v="1"/>
    <s v="NOCIG"/>
    <s v="NOCIG"/>
    <s v="F62G16000000001"/>
    <s v="FSC"/>
    <s v="UOCAPPFOR"/>
    <s v="DIRAMM-UOCAPPFOR-UOC APPALTI E FORNITURE"/>
    <s v="2706"/>
    <s v="AMAP SPA"/>
    <d v="2025-01-15T00:00:00"/>
    <n v="272.55"/>
    <n v="0"/>
    <n v="272.55"/>
    <m/>
    <n v="272.55"/>
    <m/>
    <s v="FATTURA"/>
    <s v="050020240000010442"/>
    <d v="2024-12-31T00:00:00"/>
    <s v=""/>
    <n v="1209205"/>
    <n v="1275932"/>
    <s v="57 #10"/>
    <n v="5297715"/>
  </r>
  <r>
    <x v="1"/>
    <x v="1"/>
    <m/>
    <s v="N"/>
    <x v="1"/>
    <s v="1-0101DAA303"/>
    <s v="U.O.S. Provveditorato ed Economato"/>
    <x v="1"/>
    <x v="1"/>
    <s v="NOCIG"/>
    <s v="NOCIG"/>
    <s v="F62G16000000001"/>
    <s v="FSC"/>
    <s v="UOCAPPFOR"/>
    <s v="DIRAMM-UOCAPPFOR-UOC APPALTI E FORNITURE"/>
    <s v="2706"/>
    <s v="AMAP SPA"/>
    <d v="2025-01-15T00:00:00"/>
    <n v="0.23"/>
    <n v="0"/>
    <n v="0.23"/>
    <m/>
    <n v="0.23"/>
    <m/>
    <s v="FATTURA"/>
    <s v="050020240000010442"/>
    <d v="2024-12-31T00:00:00"/>
    <s v=""/>
    <n v="1209205"/>
    <n v="1275933"/>
    <s v="57 #20"/>
    <n v="5297716"/>
  </r>
  <r>
    <x v="3"/>
    <x v="3"/>
    <m/>
    <s v="N"/>
    <x v="1"/>
    <s v=""/>
    <s v=""/>
    <x v="1"/>
    <x v="1"/>
    <s v=""/>
    <s v=""/>
    <s v=""/>
    <s v=""/>
    <s v=""/>
    <s v=""/>
    <s v="2706"/>
    <s v="AMAP SPA"/>
    <d v="2025-01-15T00:00:00"/>
    <n v="0"/>
    <n v="272.77999999999997"/>
    <n v="-272.77999999999997"/>
    <m/>
    <n v="-272.77999999999997"/>
    <m/>
    <s v="FATTURA"/>
    <s v="050020240000010442"/>
    <d v="2024-12-31T00:00:00"/>
    <s v=""/>
    <n v="1209205"/>
    <s v=""/>
    <s v="57"/>
    <n v="5297717"/>
  </r>
  <r>
    <x v="31"/>
    <x v="31"/>
    <m/>
    <s v="N"/>
    <x v="2"/>
    <s v=""/>
    <s v=""/>
    <x v="1"/>
    <x v="1"/>
    <s v=""/>
    <s v=""/>
    <s v=""/>
    <s v=""/>
    <s v=""/>
    <s v=""/>
    <s v="5993"/>
    <s v="ROMEO MARCELLO"/>
    <d v="2025-01-15T00:00:00"/>
    <n v="425.28"/>
    <n v="0"/>
    <n v="425.28"/>
    <m/>
    <n v="425.28"/>
    <m/>
    <s v="PRIMA NOTA"/>
    <s v="11"/>
    <d v="2025-01-14T00:00:00"/>
    <s v=""/>
    <n v="1110503"/>
    <n v="1195843"/>
    <s v="11 #10 (RICHIESTA ANTICIPO SPESE DI MISSIONE PROT. 1785 DEL 14/01/2025 - ATTIVITA' Campionamento monitoraggio acque marino costiere dal 20/01/2025 al 24/01/2025  - DIPENDENTE Romeo Marcello )"/>
    <n v="5298160"/>
  </r>
  <r>
    <x v="32"/>
    <x v="32"/>
    <m/>
    <s v="N"/>
    <x v="1"/>
    <s v=""/>
    <s v=""/>
    <x v="1"/>
    <x v="1"/>
    <s v=""/>
    <s v=""/>
    <s v=""/>
    <s v=""/>
    <s v=""/>
    <s v=""/>
    <s v="5993"/>
    <s v="ROMEO MARCELLO"/>
    <d v="2025-01-15T00:00:00"/>
    <n v="0"/>
    <n v="425.28"/>
    <n v="-425.28"/>
    <m/>
    <n v="-425.28"/>
    <m/>
    <s v="PRIMA NOTA"/>
    <s v="11"/>
    <d v="2025-01-14T00:00:00"/>
    <s v=""/>
    <n v="1110503"/>
    <n v="1195844"/>
    <s v="11 #20 (RICHIESTA ANTICIPO SPESE DI MISSIONE PROT. 1785 DEL 14/01/2025 - ATTIVITA' Campionamento monitoraggio acque marino costiere dal 2/01/2025 al 24/01/2025  - DIPENDENTE Romeo Marcello )"/>
    <n v="5298161"/>
  </r>
  <r>
    <x v="10"/>
    <x v="10"/>
    <m/>
    <s v="N"/>
    <x v="2"/>
    <s v=""/>
    <s v=""/>
    <x v="1"/>
    <x v="1"/>
    <s v=""/>
    <s v=""/>
    <s v=""/>
    <s v=""/>
    <s v=""/>
    <s v=""/>
    <s v="967"/>
    <s v="ENI REWIND SPA"/>
    <d v="2025-01-15T00:00:00"/>
    <n v="0"/>
    <n v="455.73"/>
    <n v="-455.73"/>
    <m/>
    <n v="-455.73"/>
    <m/>
    <s v="FATTURA"/>
    <s v=""/>
    <d v="2025-01-15T00:00:00"/>
    <s v=""/>
    <n v="1209213"/>
    <n v="1275937"/>
    <s v="63 #10 (Prot. 67764/2024- Validazione Attività analitiche ID 197005001- Punto vendita ENI n. 19627, Aci Sant' Antonio est Catania. )"/>
    <n v="5298162"/>
  </r>
  <r>
    <x v="11"/>
    <x v="11"/>
    <s v="RICAVI"/>
    <s v="N"/>
    <x v="3"/>
    <s v=""/>
    <s v=""/>
    <x v="1"/>
    <x v="1"/>
    <s v=""/>
    <s v=""/>
    <s v=""/>
    <s v=""/>
    <s v="UOCGERIEC"/>
    <s v="DIRAMM-UOCGERIEC-UOC GESTIONE RISORSE ECONOMICHE"/>
    <s v="967"/>
    <s v="ENI REWIND SPA"/>
    <d v="2025-01-15T00:00:00"/>
    <n v="0"/>
    <n v="2"/>
    <n v="-2"/>
    <m/>
    <n v="-2"/>
    <m/>
    <s v="FATTURA"/>
    <s v=""/>
    <d v="2025-01-15T00:00:00"/>
    <s v=""/>
    <n v="1209213"/>
    <n v="1275938"/>
    <s v="63 #20 (Prot. 67764/2024- Validazione Attività analitiche ID 197005001- Punto vendita ENI n. 19627, Aci Sant' Antonio est Catania. )"/>
    <n v="5298165"/>
  </r>
  <r>
    <x v="12"/>
    <x v="12"/>
    <m/>
    <s v="N"/>
    <x v="2"/>
    <s v=""/>
    <s v=""/>
    <x v="1"/>
    <x v="1"/>
    <s v=""/>
    <s v=""/>
    <s v=""/>
    <s v=""/>
    <s v=""/>
    <s v=""/>
    <s v="967"/>
    <s v="ENI REWIND SPA"/>
    <d v="2025-01-15T00:00:00"/>
    <n v="457.73"/>
    <n v="0"/>
    <n v="457.73"/>
    <m/>
    <n v="457.73"/>
    <m/>
    <s v="FATTURA"/>
    <s v=""/>
    <d v="2025-01-15T00:00:00"/>
    <s v=""/>
    <n v="1209213"/>
    <s v=""/>
    <s v="63 (Prot. 67764/2024- Validazione Attività analitiche ID 197005001- Punto vendita ENI n. 19627, Aci Sant' Antonio est Catania. )"/>
    <n v="5298166"/>
  </r>
  <r>
    <x v="3"/>
    <x v="3"/>
    <m/>
    <s v="N"/>
    <x v="1"/>
    <s v=""/>
    <s v=""/>
    <x v="1"/>
    <x v="1"/>
    <s v=""/>
    <s v=""/>
    <s v=""/>
    <s v=""/>
    <s v=""/>
    <s v=""/>
    <s v="1026804"/>
    <s v="STAZIONE DI PILOTAGGIO DI MAZARA DEL VALLO"/>
    <d v="2025-01-15T00:00:00"/>
    <n v="42090"/>
    <n v="0"/>
    <n v="42090"/>
    <m/>
    <n v="42090"/>
    <m/>
    <s v="ALLOCAZIONE"/>
    <s v=""/>
    <s v=""/>
    <s v=""/>
    <n v="1102316"/>
    <n v="1155458"/>
    <s v="1050616 #0 (Pagamento/Incasso: 7)"/>
    <n v="5298263"/>
  </r>
  <r>
    <x v="34"/>
    <x v="34"/>
    <m/>
    <s v="N"/>
    <x v="1"/>
    <s v=""/>
    <s v=""/>
    <x v="1"/>
    <x v="1"/>
    <s v=""/>
    <s v=""/>
    <s v=""/>
    <s v=""/>
    <s v=""/>
    <s v=""/>
    <s v="1026804"/>
    <s v="STAZIONE DI PILOTAGGIO DI MAZARA DEL VALLO"/>
    <d v="2025-01-15T00:00:00"/>
    <n v="0"/>
    <n v="42090"/>
    <n v="-42090"/>
    <m/>
    <n v="-42090"/>
    <m/>
    <s v="ALLOCAZIONE"/>
    <s v=""/>
    <s v=""/>
    <s v=""/>
    <n v="1102316"/>
    <n v="1155458"/>
    <s v="1050616 #0 (Pagamento/Incasso: 7)"/>
    <n v="5298264"/>
  </r>
  <r>
    <x v="4"/>
    <x v="4"/>
    <m/>
    <s v="N"/>
    <x v="1"/>
    <s v=""/>
    <s v=""/>
    <x v="1"/>
    <x v="1"/>
    <s v=""/>
    <s v=""/>
    <s v=""/>
    <s v=""/>
    <s v=""/>
    <s v=""/>
    <s v="090420 - IVA A DEBITO SPLIT PAYMENT"/>
    <s v="IVA A DEBITO SPLIT PAYMENT"/>
    <d v="2025-01-15T00:00:00"/>
    <n v="0"/>
    <n v="7590"/>
    <n v="-7590"/>
    <m/>
    <n v="-7590"/>
    <m/>
    <s v="PAGAMENTO_INCASSO"/>
    <s v=""/>
    <s v=""/>
    <s v=""/>
    <n v="1089015"/>
    <s v=""/>
    <s v="7 (n. 18 | MANDATO - Mandato del 10/01/2025)"/>
    <n v="5298265"/>
  </r>
  <r>
    <x v="34"/>
    <x v="34"/>
    <m/>
    <s v="N"/>
    <x v="1"/>
    <s v=""/>
    <s v=""/>
    <x v="1"/>
    <x v="1"/>
    <s v=""/>
    <s v=""/>
    <s v=""/>
    <s v=""/>
    <s v=""/>
    <s v=""/>
    <s v="1026804"/>
    <s v="STAZIONE DI PILOTAGGIO DI MAZARA DEL VALLO"/>
    <d v="2025-01-15T00:00:00"/>
    <n v="42090"/>
    <n v="0"/>
    <n v="42090"/>
    <m/>
    <n v="42090"/>
    <m/>
    <s v="PAGAMENTO_INCASSO"/>
    <s v=""/>
    <s v=""/>
    <s v=""/>
    <n v="1089015"/>
    <s v=""/>
    <s v="7 (n. 18 | MANDATO - Mandato del 10/01/2025)"/>
    <n v="5298266"/>
  </r>
  <r>
    <x v="35"/>
    <x v="35"/>
    <m/>
    <s v="N"/>
    <x v="2"/>
    <s v=""/>
    <s v=""/>
    <x v="1"/>
    <x v="1"/>
    <s v=""/>
    <s v=""/>
    <s v=""/>
    <s v=""/>
    <s v=""/>
    <s v=""/>
    <s v="1026804"/>
    <s v="STAZIONE DI PILOTAGGIO DI MAZARA DEL VALLO"/>
    <d v="2025-01-15T00:00:00"/>
    <n v="0"/>
    <n v="34500"/>
    <n v="-34500"/>
    <m/>
    <n v="-34500"/>
    <m/>
    <s v="PAGAMENTO_INCASSO"/>
    <s v=""/>
    <s v=""/>
    <s v=""/>
    <n v="1089015"/>
    <s v=""/>
    <s v="7 (n. 18 | MANDATO - Mandato del 10/01/2025)"/>
    <n v="5298267"/>
  </r>
  <r>
    <x v="29"/>
    <x v="29"/>
    <m/>
    <s v="N"/>
    <x v="1"/>
    <s v=""/>
    <s v=""/>
    <x v="1"/>
    <x v="1"/>
    <s v=""/>
    <s v=""/>
    <s v=""/>
    <s v=""/>
    <s v=""/>
    <s v=""/>
    <s v="3395"/>
    <s v="REGIONE SICILIA - TASSA CIRCOLAZIONE, DIRITTI ECC."/>
    <d v="2025-01-15T00:00:00"/>
    <n v="19.11"/>
    <n v="0"/>
    <n v="19.11"/>
    <m/>
    <n v="19.11"/>
    <m/>
    <s v="ALLOCAZIONE"/>
    <s v=""/>
    <s v=""/>
    <s v=""/>
    <n v="1102318"/>
    <n v="1155460"/>
    <s v="1050618 #0 (Pagamento/Incasso: 9)"/>
    <n v="5298272"/>
  </r>
  <r>
    <x v="34"/>
    <x v="34"/>
    <m/>
    <s v="N"/>
    <x v="1"/>
    <s v=""/>
    <s v=""/>
    <x v="1"/>
    <x v="1"/>
    <s v=""/>
    <s v=""/>
    <s v=""/>
    <s v=""/>
    <s v=""/>
    <s v=""/>
    <s v="3395"/>
    <s v="REGIONE SICILIA - TASSA CIRCOLAZIONE, DIRITTI ECC."/>
    <d v="2025-01-15T00:00:00"/>
    <n v="0"/>
    <n v="19.11"/>
    <n v="-19.11"/>
    <m/>
    <n v="-19.11"/>
    <m/>
    <s v="ALLOCAZIONE"/>
    <s v=""/>
    <s v=""/>
    <s v=""/>
    <n v="1102318"/>
    <n v="1155460"/>
    <s v="1050618 #0 (Pagamento/Incasso: 9)"/>
    <n v="5298273"/>
  </r>
  <r>
    <x v="34"/>
    <x v="34"/>
    <m/>
    <s v="N"/>
    <x v="1"/>
    <s v=""/>
    <s v=""/>
    <x v="1"/>
    <x v="1"/>
    <s v=""/>
    <s v=""/>
    <s v=""/>
    <s v=""/>
    <s v=""/>
    <s v=""/>
    <s v="3395"/>
    <s v="REGIONE SICILIA - TASSA CIRCOLAZIONE, DIRITTI ECC."/>
    <d v="2025-01-15T00:00:00"/>
    <n v="19.11"/>
    <n v="0"/>
    <n v="19.11"/>
    <m/>
    <n v="19.11"/>
    <m/>
    <s v="PAGAMENTO_INCASSO"/>
    <s v=""/>
    <s v=""/>
    <s v=""/>
    <n v="1089017"/>
    <s v=""/>
    <s v="9 (n. 21 | MANDATO - Mandato del 14/01/2025)"/>
    <n v="5298274"/>
  </r>
  <r>
    <x v="35"/>
    <x v="35"/>
    <m/>
    <s v="N"/>
    <x v="2"/>
    <s v=""/>
    <s v=""/>
    <x v="1"/>
    <x v="1"/>
    <s v=""/>
    <s v=""/>
    <s v=""/>
    <s v=""/>
    <s v=""/>
    <s v=""/>
    <s v="3395"/>
    <s v="REGIONE SICILIA - TASSA CIRCOLAZIONE, DIRITTI ECC."/>
    <d v="2025-01-15T00:00:00"/>
    <n v="0"/>
    <n v="19.11"/>
    <n v="-19.11"/>
    <m/>
    <n v="-19.11"/>
    <m/>
    <s v="PAGAMENTO_INCASSO"/>
    <s v=""/>
    <s v=""/>
    <s v=""/>
    <n v="1089017"/>
    <s v=""/>
    <s v="9 (n. 21 | MANDATO - Mandato del 14/01/2025)"/>
    <n v="5298275"/>
  </r>
  <r>
    <x v="29"/>
    <x v="29"/>
    <m/>
    <s v="N"/>
    <x v="1"/>
    <s v=""/>
    <s v=""/>
    <x v="1"/>
    <x v="1"/>
    <s v=""/>
    <s v=""/>
    <s v=""/>
    <s v=""/>
    <s v=""/>
    <s v=""/>
    <s v="3395"/>
    <s v="REGIONE SICILIA - TASSA CIRCOLAZIONE, DIRITTI ECC."/>
    <d v="2025-01-15T00:00:00"/>
    <n v="19.11"/>
    <n v="0"/>
    <n v="19.11"/>
    <m/>
    <n v="19.11"/>
    <m/>
    <s v="ALLOCAZIONE"/>
    <s v=""/>
    <s v=""/>
    <s v=""/>
    <n v="1102319"/>
    <n v="1155461"/>
    <s v="1050619 #0 (Pagamento/Incasso: 10)"/>
    <n v="5298276"/>
  </r>
  <r>
    <x v="34"/>
    <x v="34"/>
    <m/>
    <s v="N"/>
    <x v="1"/>
    <s v=""/>
    <s v=""/>
    <x v="1"/>
    <x v="1"/>
    <s v=""/>
    <s v=""/>
    <s v=""/>
    <s v=""/>
    <s v=""/>
    <s v=""/>
    <s v="3395"/>
    <s v="REGIONE SICILIA - TASSA CIRCOLAZIONE, DIRITTI ECC."/>
    <d v="2025-01-15T00:00:00"/>
    <n v="0"/>
    <n v="19.11"/>
    <n v="-19.11"/>
    <m/>
    <n v="-19.11"/>
    <m/>
    <s v="ALLOCAZIONE"/>
    <s v=""/>
    <s v=""/>
    <s v=""/>
    <n v="1102319"/>
    <n v="1155461"/>
    <s v="1050619 #0 (Pagamento/Incasso: 10)"/>
    <n v="5298277"/>
  </r>
  <r>
    <x v="34"/>
    <x v="34"/>
    <m/>
    <s v="N"/>
    <x v="1"/>
    <s v=""/>
    <s v=""/>
    <x v="1"/>
    <x v="1"/>
    <s v=""/>
    <s v=""/>
    <s v=""/>
    <s v=""/>
    <s v=""/>
    <s v=""/>
    <s v="3395"/>
    <s v="REGIONE SICILIA - TASSA CIRCOLAZIONE, DIRITTI ECC."/>
    <d v="2025-01-15T00:00:00"/>
    <n v="19.11"/>
    <n v="0"/>
    <n v="19.11"/>
    <m/>
    <n v="19.11"/>
    <m/>
    <s v="PAGAMENTO_INCASSO"/>
    <s v=""/>
    <s v=""/>
    <s v=""/>
    <n v="1089018"/>
    <s v=""/>
    <s v="10 (n. 22 | MANDATO - Mandato del 14/01/2025)"/>
    <n v="5298278"/>
  </r>
  <r>
    <x v="35"/>
    <x v="35"/>
    <m/>
    <s v="N"/>
    <x v="2"/>
    <s v=""/>
    <s v=""/>
    <x v="1"/>
    <x v="1"/>
    <s v=""/>
    <s v=""/>
    <s v=""/>
    <s v=""/>
    <s v=""/>
    <s v=""/>
    <s v="3395"/>
    <s v="REGIONE SICILIA - TASSA CIRCOLAZIONE, DIRITTI ECC."/>
    <d v="2025-01-15T00:00:00"/>
    <n v="0"/>
    <n v="19.11"/>
    <n v="-19.11"/>
    <m/>
    <n v="-19.11"/>
    <m/>
    <s v="PAGAMENTO_INCASSO"/>
    <s v=""/>
    <s v=""/>
    <s v=""/>
    <n v="1089018"/>
    <s v=""/>
    <s v="10 (n. 22 | MANDATO - Mandato del 14/01/2025)"/>
    <n v="5298279"/>
  </r>
  <r>
    <x v="29"/>
    <x v="29"/>
    <m/>
    <s v="N"/>
    <x v="1"/>
    <s v=""/>
    <s v=""/>
    <x v="1"/>
    <x v="1"/>
    <s v=""/>
    <s v=""/>
    <s v=""/>
    <s v=""/>
    <s v=""/>
    <s v=""/>
    <s v="3395"/>
    <s v="REGIONE SICILIA - TASSA CIRCOLAZIONE, DIRITTI ECC."/>
    <d v="2025-01-15T00:00:00"/>
    <n v="19.11"/>
    <n v="0"/>
    <n v="19.11"/>
    <m/>
    <n v="19.11"/>
    <m/>
    <s v="ALLOCAZIONE"/>
    <s v=""/>
    <s v=""/>
    <s v=""/>
    <n v="1102320"/>
    <n v="1155462"/>
    <s v="1050620 #0 (Pagamento/Incasso: 11)"/>
    <n v="5298280"/>
  </r>
  <r>
    <x v="34"/>
    <x v="34"/>
    <m/>
    <s v="N"/>
    <x v="1"/>
    <s v=""/>
    <s v=""/>
    <x v="1"/>
    <x v="1"/>
    <s v=""/>
    <s v=""/>
    <s v=""/>
    <s v=""/>
    <s v=""/>
    <s v=""/>
    <s v="3395"/>
    <s v="REGIONE SICILIA - TASSA CIRCOLAZIONE, DIRITTI ECC."/>
    <d v="2025-01-15T00:00:00"/>
    <n v="0"/>
    <n v="19.11"/>
    <n v="-19.11"/>
    <m/>
    <n v="-19.11"/>
    <m/>
    <s v="ALLOCAZIONE"/>
    <s v=""/>
    <s v=""/>
    <s v=""/>
    <n v="1102320"/>
    <n v="1155462"/>
    <s v="1050620 #0 (Pagamento/Incasso: 11)"/>
    <n v="5298281"/>
  </r>
  <r>
    <x v="34"/>
    <x v="34"/>
    <m/>
    <s v="N"/>
    <x v="1"/>
    <s v=""/>
    <s v=""/>
    <x v="1"/>
    <x v="1"/>
    <s v=""/>
    <s v=""/>
    <s v=""/>
    <s v=""/>
    <s v=""/>
    <s v=""/>
    <s v="3395"/>
    <s v="REGIONE SICILIA - TASSA CIRCOLAZIONE, DIRITTI ECC."/>
    <d v="2025-01-15T00:00:00"/>
    <n v="19.11"/>
    <n v="0"/>
    <n v="19.11"/>
    <m/>
    <n v="19.11"/>
    <m/>
    <s v="PAGAMENTO_INCASSO"/>
    <s v=""/>
    <s v=""/>
    <s v=""/>
    <n v="1089019"/>
    <s v=""/>
    <s v="11 (n. 23 | MANDATO - Mandato del 14/01/2025)"/>
    <n v="5298282"/>
  </r>
  <r>
    <x v="35"/>
    <x v="35"/>
    <m/>
    <s v="N"/>
    <x v="2"/>
    <s v=""/>
    <s v=""/>
    <x v="1"/>
    <x v="1"/>
    <s v=""/>
    <s v=""/>
    <s v=""/>
    <s v=""/>
    <s v=""/>
    <s v=""/>
    <s v="3395"/>
    <s v="REGIONE SICILIA - TASSA CIRCOLAZIONE, DIRITTI ECC."/>
    <d v="2025-01-15T00:00:00"/>
    <n v="0"/>
    <n v="19.11"/>
    <n v="-19.11"/>
    <m/>
    <n v="-19.11"/>
    <m/>
    <s v="PAGAMENTO_INCASSO"/>
    <s v=""/>
    <s v=""/>
    <s v=""/>
    <n v="1089019"/>
    <s v=""/>
    <s v="11 (n. 23 | MANDATO - Mandato del 14/01/2025)"/>
    <n v="5298283"/>
  </r>
  <r>
    <x v="29"/>
    <x v="29"/>
    <m/>
    <s v="N"/>
    <x v="1"/>
    <s v=""/>
    <s v=""/>
    <x v="1"/>
    <x v="1"/>
    <s v=""/>
    <s v=""/>
    <s v=""/>
    <s v=""/>
    <s v=""/>
    <s v=""/>
    <s v="3395"/>
    <s v="REGIONE SICILIA - TASSA CIRCOLAZIONE, DIRITTI ECC."/>
    <d v="2025-01-15T00:00:00"/>
    <n v="19.11"/>
    <n v="0"/>
    <n v="19.11"/>
    <m/>
    <n v="19.11"/>
    <m/>
    <s v="ALLOCAZIONE"/>
    <s v=""/>
    <s v=""/>
    <s v=""/>
    <n v="1102321"/>
    <n v="1155463"/>
    <s v="1050621 #0 (Pagamento/Incasso: 12)"/>
    <n v="5298284"/>
  </r>
  <r>
    <x v="34"/>
    <x v="34"/>
    <m/>
    <s v="N"/>
    <x v="1"/>
    <s v=""/>
    <s v=""/>
    <x v="1"/>
    <x v="1"/>
    <s v=""/>
    <s v=""/>
    <s v=""/>
    <s v=""/>
    <s v=""/>
    <s v=""/>
    <s v="3395"/>
    <s v="REGIONE SICILIA - TASSA CIRCOLAZIONE, DIRITTI ECC."/>
    <d v="2025-01-15T00:00:00"/>
    <n v="0"/>
    <n v="19.11"/>
    <n v="-19.11"/>
    <m/>
    <n v="-19.11"/>
    <m/>
    <s v="ALLOCAZIONE"/>
    <s v=""/>
    <s v=""/>
    <s v=""/>
    <n v="1102321"/>
    <n v="1155463"/>
    <s v="1050621 #0 (Pagamento/Incasso: 12)"/>
    <n v="5298285"/>
  </r>
  <r>
    <x v="34"/>
    <x v="34"/>
    <m/>
    <s v="N"/>
    <x v="1"/>
    <s v=""/>
    <s v=""/>
    <x v="1"/>
    <x v="1"/>
    <s v=""/>
    <s v=""/>
    <s v=""/>
    <s v=""/>
    <s v=""/>
    <s v=""/>
    <s v="3395"/>
    <s v="REGIONE SICILIA - TASSA CIRCOLAZIONE, DIRITTI ECC."/>
    <d v="2025-01-15T00:00:00"/>
    <n v="19.11"/>
    <n v="0"/>
    <n v="19.11"/>
    <m/>
    <n v="19.11"/>
    <m/>
    <s v="PAGAMENTO_INCASSO"/>
    <s v=""/>
    <s v=""/>
    <s v=""/>
    <n v="1089020"/>
    <s v=""/>
    <s v="12 (n. 24 | MANDATO - Mandato del 14/01/2025)"/>
    <n v="5298286"/>
  </r>
  <r>
    <x v="35"/>
    <x v="35"/>
    <m/>
    <s v="N"/>
    <x v="2"/>
    <s v=""/>
    <s v=""/>
    <x v="1"/>
    <x v="1"/>
    <s v=""/>
    <s v=""/>
    <s v=""/>
    <s v=""/>
    <s v=""/>
    <s v=""/>
    <s v="3395"/>
    <s v="REGIONE SICILIA - TASSA CIRCOLAZIONE, DIRITTI ECC."/>
    <d v="2025-01-15T00:00:00"/>
    <n v="0"/>
    <n v="19.11"/>
    <n v="-19.11"/>
    <m/>
    <n v="-19.11"/>
    <m/>
    <s v="PAGAMENTO_INCASSO"/>
    <s v=""/>
    <s v=""/>
    <s v=""/>
    <n v="1089020"/>
    <s v=""/>
    <s v="12 (n. 24 | MANDATO - Mandato del 14/01/2025)"/>
    <n v="5298287"/>
  </r>
  <r>
    <x v="29"/>
    <x v="29"/>
    <m/>
    <s v="N"/>
    <x v="1"/>
    <s v=""/>
    <s v=""/>
    <x v="1"/>
    <x v="1"/>
    <s v=""/>
    <s v=""/>
    <s v=""/>
    <s v=""/>
    <s v=""/>
    <s v=""/>
    <s v="3395"/>
    <s v="REGIONE SICILIA - TASSA CIRCOLAZIONE, DIRITTI ECC."/>
    <d v="2025-01-15T00:00:00"/>
    <n v="19.11"/>
    <n v="0"/>
    <n v="19.11"/>
    <m/>
    <n v="19.11"/>
    <m/>
    <s v="ALLOCAZIONE"/>
    <s v=""/>
    <s v=""/>
    <s v=""/>
    <n v="1102322"/>
    <n v="1155464"/>
    <s v="1050622 #0 (Pagamento/Incasso: 13)"/>
    <n v="5298288"/>
  </r>
  <r>
    <x v="34"/>
    <x v="34"/>
    <m/>
    <s v="N"/>
    <x v="1"/>
    <s v=""/>
    <s v=""/>
    <x v="1"/>
    <x v="1"/>
    <s v=""/>
    <s v=""/>
    <s v=""/>
    <s v=""/>
    <s v=""/>
    <s v=""/>
    <s v="3395"/>
    <s v="REGIONE SICILIA - TASSA CIRCOLAZIONE, DIRITTI ECC."/>
    <d v="2025-01-15T00:00:00"/>
    <n v="0"/>
    <n v="19.11"/>
    <n v="-19.11"/>
    <m/>
    <n v="-19.11"/>
    <m/>
    <s v="ALLOCAZIONE"/>
    <s v=""/>
    <s v=""/>
    <s v=""/>
    <n v="1102322"/>
    <n v="1155464"/>
    <s v="1050622 #0 (Pagamento/Incasso: 13)"/>
    <n v="5298289"/>
  </r>
  <r>
    <x v="34"/>
    <x v="34"/>
    <m/>
    <s v="N"/>
    <x v="1"/>
    <s v=""/>
    <s v=""/>
    <x v="1"/>
    <x v="1"/>
    <s v=""/>
    <s v=""/>
    <s v=""/>
    <s v=""/>
    <s v=""/>
    <s v=""/>
    <s v="3395"/>
    <s v="REGIONE SICILIA - TASSA CIRCOLAZIONE, DIRITTI ECC."/>
    <d v="2025-01-15T00:00:00"/>
    <n v="19.11"/>
    <n v="0"/>
    <n v="19.11"/>
    <m/>
    <n v="19.11"/>
    <m/>
    <s v="PAGAMENTO_INCASSO"/>
    <s v=""/>
    <s v=""/>
    <s v=""/>
    <n v="1089021"/>
    <s v=""/>
    <s v="13 (n. 25 | MANDATO - Mandato del 14/01/2025)"/>
    <n v="5298290"/>
  </r>
  <r>
    <x v="35"/>
    <x v="35"/>
    <m/>
    <s v="N"/>
    <x v="2"/>
    <s v=""/>
    <s v=""/>
    <x v="1"/>
    <x v="1"/>
    <s v=""/>
    <s v=""/>
    <s v=""/>
    <s v=""/>
    <s v=""/>
    <s v=""/>
    <s v="3395"/>
    <s v="REGIONE SICILIA - TASSA CIRCOLAZIONE, DIRITTI ECC."/>
    <d v="2025-01-15T00:00:00"/>
    <n v="0"/>
    <n v="19.11"/>
    <n v="-19.11"/>
    <m/>
    <n v="-19.11"/>
    <m/>
    <s v="PAGAMENTO_INCASSO"/>
    <s v=""/>
    <s v=""/>
    <s v=""/>
    <n v="1089021"/>
    <s v=""/>
    <s v="13 (n. 25 | MANDATO - Mandato del 14/01/2025)"/>
    <n v="5298291"/>
  </r>
  <r>
    <x v="29"/>
    <x v="29"/>
    <m/>
    <s v="N"/>
    <x v="1"/>
    <s v=""/>
    <s v=""/>
    <x v="1"/>
    <x v="1"/>
    <s v=""/>
    <s v=""/>
    <s v=""/>
    <s v=""/>
    <s v=""/>
    <s v=""/>
    <s v="3395"/>
    <s v="REGIONE SICILIA - TASSA CIRCOLAZIONE, DIRITTI ECC."/>
    <d v="2025-01-15T00:00:00"/>
    <n v="19.11"/>
    <n v="0"/>
    <n v="19.11"/>
    <m/>
    <n v="19.11"/>
    <m/>
    <s v="ALLOCAZIONE"/>
    <s v=""/>
    <s v=""/>
    <s v=""/>
    <n v="1102323"/>
    <n v="1155465"/>
    <s v="1050623 #0 (Pagamento/Incasso: 14)"/>
    <n v="5298292"/>
  </r>
  <r>
    <x v="34"/>
    <x v="34"/>
    <m/>
    <s v="N"/>
    <x v="1"/>
    <s v=""/>
    <s v=""/>
    <x v="1"/>
    <x v="1"/>
    <s v=""/>
    <s v=""/>
    <s v=""/>
    <s v=""/>
    <s v=""/>
    <s v=""/>
    <s v="3395"/>
    <s v="REGIONE SICILIA - TASSA CIRCOLAZIONE, DIRITTI ECC."/>
    <d v="2025-01-15T00:00:00"/>
    <n v="0"/>
    <n v="19.11"/>
    <n v="-19.11"/>
    <m/>
    <n v="-19.11"/>
    <m/>
    <s v="ALLOCAZIONE"/>
    <s v=""/>
    <s v=""/>
    <s v=""/>
    <n v="1102323"/>
    <n v="1155465"/>
    <s v="1050623 #0 (Pagamento/Incasso: 14)"/>
    <n v="5298293"/>
  </r>
  <r>
    <x v="34"/>
    <x v="34"/>
    <m/>
    <s v="N"/>
    <x v="1"/>
    <s v=""/>
    <s v=""/>
    <x v="1"/>
    <x v="1"/>
    <s v=""/>
    <s v=""/>
    <s v=""/>
    <s v=""/>
    <s v=""/>
    <s v=""/>
    <s v="3395"/>
    <s v="REGIONE SICILIA - TASSA CIRCOLAZIONE, DIRITTI ECC."/>
    <d v="2025-01-15T00:00:00"/>
    <n v="19.11"/>
    <n v="0"/>
    <n v="19.11"/>
    <m/>
    <n v="19.11"/>
    <m/>
    <s v="PAGAMENTO_INCASSO"/>
    <s v=""/>
    <s v=""/>
    <s v=""/>
    <n v="1089022"/>
    <s v=""/>
    <s v="14 (n. 26 | MANDATO - Mandato del 14/01/2025)"/>
    <n v="5298294"/>
  </r>
  <r>
    <x v="35"/>
    <x v="35"/>
    <m/>
    <s v="N"/>
    <x v="2"/>
    <s v=""/>
    <s v=""/>
    <x v="1"/>
    <x v="1"/>
    <s v=""/>
    <s v=""/>
    <s v=""/>
    <s v=""/>
    <s v=""/>
    <s v=""/>
    <s v="3395"/>
    <s v="REGIONE SICILIA - TASSA CIRCOLAZIONE, DIRITTI ECC."/>
    <d v="2025-01-15T00:00:00"/>
    <n v="0"/>
    <n v="19.11"/>
    <n v="-19.11"/>
    <m/>
    <n v="-19.11"/>
    <m/>
    <s v="PAGAMENTO_INCASSO"/>
    <s v=""/>
    <s v=""/>
    <s v=""/>
    <n v="1089022"/>
    <s v=""/>
    <s v="14 (n. 26 | MANDATO - Mandato del 14/01/2025)"/>
    <n v="5298295"/>
  </r>
  <r>
    <x v="29"/>
    <x v="29"/>
    <m/>
    <s v="N"/>
    <x v="1"/>
    <s v=""/>
    <s v=""/>
    <x v="1"/>
    <x v="1"/>
    <s v=""/>
    <s v=""/>
    <s v=""/>
    <s v=""/>
    <s v=""/>
    <s v=""/>
    <s v="3395"/>
    <s v="REGIONE SICILIA - TASSA CIRCOLAZIONE, DIRITTI ECC."/>
    <d v="2025-01-15T00:00:00"/>
    <n v="19.11"/>
    <n v="0"/>
    <n v="19.11"/>
    <m/>
    <n v="19.11"/>
    <m/>
    <s v="ALLOCAZIONE"/>
    <s v=""/>
    <s v=""/>
    <s v=""/>
    <n v="1102324"/>
    <n v="1155466"/>
    <s v="1050624 #0 (Pagamento/Incasso: 15)"/>
    <n v="5298296"/>
  </r>
  <r>
    <x v="34"/>
    <x v="34"/>
    <m/>
    <s v="N"/>
    <x v="1"/>
    <s v=""/>
    <s v=""/>
    <x v="1"/>
    <x v="1"/>
    <s v=""/>
    <s v=""/>
    <s v=""/>
    <s v=""/>
    <s v=""/>
    <s v=""/>
    <s v="3395"/>
    <s v="REGIONE SICILIA - TASSA CIRCOLAZIONE, DIRITTI ECC."/>
    <d v="2025-01-15T00:00:00"/>
    <n v="0"/>
    <n v="19.11"/>
    <n v="-19.11"/>
    <m/>
    <n v="-19.11"/>
    <m/>
    <s v="ALLOCAZIONE"/>
    <s v=""/>
    <s v=""/>
    <s v=""/>
    <n v="1102324"/>
    <n v="1155466"/>
    <s v="1050624 #0 (Pagamento/Incasso: 15)"/>
    <n v="5298297"/>
  </r>
  <r>
    <x v="34"/>
    <x v="34"/>
    <m/>
    <s v="N"/>
    <x v="1"/>
    <s v=""/>
    <s v=""/>
    <x v="1"/>
    <x v="1"/>
    <s v=""/>
    <s v=""/>
    <s v=""/>
    <s v=""/>
    <s v=""/>
    <s v=""/>
    <s v="3395"/>
    <s v="REGIONE SICILIA - TASSA CIRCOLAZIONE, DIRITTI ECC."/>
    <d v="2025-01-15T00:00:00"/>
    <n v="19.11"/>
    <n v="0"/>
    <n v="19.11"/>
    <m/>
    <n v="19.11"/>
    <m/>
    <s v="PAGAMENTO_INCASSO"/>
    <s v=""/>
    <s v=""/>
    <s v=""/>
    <n v="1089023"/>
    <s v=""/>
    <s v="15 (n. 27 | MANDATO - Mandato del 14/01/2025)"/>
    <n v="5298298"/>
  </r>
  <r>
    <x v="35"/>
    <x v="35"/>
    <m/>
    <s v="N"/>
    <x v="2"/>
    <s v=""/>
    <s v=""/>
    <x v="1"/>
    <x v="1"/>
    <s v=""/>
    <s v=""/>
    <s v=""/>
    <s v=""/>
    <s v=""/>
    <s v=""/>
    <s v="3395"/>
    <s v="REGIONE SICILIA - TASSA CIRCOLAZIONE, DIRITTI ECC."/>
    <d v="2025-01-15T00:00:00"/>
    <n v="0"/>
    <n v="19.11"/>
    <n v="-19.11"/>
    <m/>
    <n v="-19.11"/>
    <m/>
    <s v="PAGAMENTO_INCASSO"/>
    <s v=""/>
    <s v=""/>
    <s v=""/>
    <n v="1089023"/>
    <s v=""/>
    <s v="15 (n. 27 | MANDATO - Mandato del 14/01/2025)"/>
    <n v="5298299"/>
  </r>
  <r>
    <x v="29"/>
    <x v="29"/>
    <m/>
    <s v="N"/>
    <x v="1"/>
    <s v=""/>
    <s v=""/>
    <x v="1"/>
    <x v="1"/>
    <s v=""/>
    <s v=""/>
    <s v=""/>
    <s v=""/>
    <s v=""/>
    <s v=""/>
    <s v="3395"/>
    <s v="REGIONE SICILIA - TASSA CIRCOLAZIONE, DIRITTI ECC."/>
    <d v="2025-01-15T00:00:00"/>
    <n v="19.11"/>
    <n v="0"/>
    <n v="19.11"/>
    <m/>
    <n v="19.11"/>
    <m/>
    <s v="ALLOCAZIONE"/>
    <s v=""/>
    <s v=""/>
    <s v=""/>
    <n v="1102325"/>
    <n v="1155467"/>
    <s v="1050625 #0 (Pagamento/Incasso: 16)"/>
    <n v="5298300"/>
  </r>
  <r>
    <x v="34"/>
    <x v="34"/>
    <m/>
    <s v="N"/>
    <x v="1"/>
    <s v=""/>
    <s v=""/>
    <x v="1"/>
    <x v="1"/>
    <s v=""/>
    <s v=""/>
    <s v=""/>
    <s v=""/>
    <s v=""/>
    <s v=""/>
    <s v="3395"/>
    <s v="REGIONE SICILIA - TASSA CIRCOLAZIONE, DIRITTI ECC."/>
    <d v="2025-01-15T00:00:00"/>
    <n v="0"/>
    <n v="19.11"/>
    <n v="-19.11"/>
    <m/>
    <n v="-19.11"/>
    <m/>
    <s v="ALLOCAZIONE"/>
    <s v=""/>
    <s v=""/>
    <s v=""/>
    <n v="1102325"/>
    <n v="1155467"/>
    <s v="1050625 #0 (Pagamento/Incasso: 16)"/>
    <n v="5298301"/>
  </r>
  <r>
    <x v="34"/>
    <x v="34"/>
    <m/>
    <s v="N"/>
    <x v="1"/>
    <s v=""/>
    <s v=""/>
    <x v="1"/>
    <x v="1"/>
    <s v=""/>
    <s v=""/>
    <s v=""/>
    <s v=""/>
    <s v=""/>
    <s v=""/>
    <s v="3395"/>
    <s v="REGIONE SICILIA - TASSA CIRCOLAZIONE, DIRITTI ECC."/>
    <d v="2025-01-15T00:00:00"/>
    <n v="19.11"/>
    <n v="0"/>
    <n v="19.11"/>
    <m/>
    <n v="19.11"/>
    <m/>
    <s v="PAGAMENTO_INCASSO"/>
    <s v=""/>
    <s v=""/>
    <s v=""/>
    <n v="1089024"/>
    <s v=""/>
    <s v="16 (n. 28 | MANDATO - Mandato del 14/01/2025)"/>
    <n v="5298302"/>
  </r>
  <r>
    <x v="35"/>
    <x v="35"/>
    <m/>
    <s v="N"/>
    <x v="2"/>
    <s v=""/>
    <s v=""/>
    <x v="1"/>
    <x v="1"/>
    <s v=""/>
    <s v=""/>
    <s v=""/>
    <s v=""/>
    <s v=""/>
    <s v=""/>
    <s v="3395"/>
    <s v="REGIONE SICILIA - TASSA CIRCOLAZIONE, DIRITTI ECC."/>
    <d v="2025-01-15T00:00:00"/>
    <n v="0"/>
    <n v="19.11"/>
    <n v="-19.11"/>
    <m/>
    <n v="-19.11"/>
    <m/>
    <s v="PAGAMENTO_INCASSO"/>
    <s v=""/>
    <s v=""/>
    <s v=""/>
    <n v="1089024"/>
    <s v=""/>
    <s v="16 (n. 28 | MANDATO - Mandato del 14/01/2025)"/>
    <n v="5298303"/>
  </r>
  <r>
    <x v="29"/>
    <x v="29"/>
    <m/>
    <s v="N"/>
    <x v="1"/>
    <s v=""/>
    <s v=""/>
    <x v="1"/>
    <x v="1"/>
    <s v=""/>
    <s v=""/>
    <s v=""/>
    <s v=""/>
    <s v=""/>
    <s v=""/>
    <s v="3395"/>
    <s v="REGIONE SICILIA - TASSA CIRCOLAZIONE, DIRITTI ECC."/>
    <d v="2025-01-15T00:00:00"/>
    <n v="19.11"/>
    <n v="0"/>
    <n v="19.11"/>
    <m/>
    <n v="19.11"/>
    <m/>
    <s v="ALLOCAZIONE"/>
    <s v=""/>
    <s v=""/>
    <s v=""/>
    <n v="1102326"/>
    <n v="1155468"/>
    <s v="1050626 #0 (Pagamento/Incasso: 17)"/>
    <n v="5298304"/>
  </r>
  <r>
    <x v="34"/>
    <x v="34"/>
    <m/>
    <s v="N"/>
    <x v="1"/>
    <s v=""/>
    <s v=""/>
    <x v="1"/>
    <x v="1"/>
    <s v=""/>
    <s v=""/>
    <s v=""/>
    <s v=""/>
    <s v=""/>
    <s v=""/>
    <s v="3395"/>
    <s v="REGIONE SICILIA - TASSA CIRCOLAZIONE, DIRITTI ECC."/>
    <d v="2025-01-15T00:00:00"/>
    <n v="0"/>
    <n v="19.11"/>
    <n v="-19.11"/>
    <m/>
    <n v="-19.11"/>
    <m/>
    <s v="ALLOCAZIONE"/>
    <s v=""/>
    <s v=""/>
    <s v=""/>
    <n v="1102326"/>
    <n v="1155468"/>
    <s v="1050626 #0 (Pagamento/Incasso: 17)"/>
    <n v="5298305"/>
  </r>
  <r>
    <x v="34"/>
    <x v="34"/>
    <m/>
    <s v="N"/>
    <x v="1"/>
    <s v=""/>
    <s v=""/>
    <x v="1"/>
    <x v="1"/>
    <s v=""/>
    <s v=""/>
    <s v=""/>
    <s v=""/>
    <s v=""/>
    <s v=""/>
    <s v="3395"/>
    <s v="REGIONE SICILIA - TASSA CIRCOLAZIONE, DIRITTI ECC."/>
    <d v="2025-01-15T00:00:00"/>
    <n v="19.11"/>
    <n v="0"/>
    <n v="19.11"/>
    <m/>
    <n v="19.11"/>
    <m/>
    <s v="PAGAMENTO_INCASSO"/>
    <s v=""/>
    <s v=""/>
    <s v=""/>
    <n v="1089025"/>
    <s v=""/>
    <s v="17 (n. 29 | MANDATO - Mandato del 14/01/2025)"/>
    <n v="5298306"/>
  </r>
  <r>
    <x v="35"/>
    <x v="35"/>
    <m/>
    <s v="N"/>
    <x v="2"/>
    <s v=""/>
    <s v=""/>
    <x v="1"/>
    <x v="1"/>
    <s v=""/>
    <s v=""/>
    <s v=""/>
    <s v=""/>
    <s v=""/>
    <s v=""/>
    <s v="3395"/>
    <s v="REGIONE SICILIA - TASSA CIRCOLAZIONE, DIRITTI ECC."/>
    <d v="2025-01-15T00:00:00"/>
    <n v="0"/>
    <n v="19.11"/>
    <n v="-19.11"/>
    <m/>
    <n v="-19.11"/>
    <m/>
    <s v="PAGAMENTO_INCASSO"/>
    <s v=""/>
    <s v=""/>
    <s v=""/>
    <n v="1089025"/>
    <s v=""/>
    <s v="17 (n. 29 | MANDATO - Mandato del 14/01/2025)"/>
    <n v="5298307"/>
  </r>
  <r>
    <x v="29"/>
    <x v="29"/>
    <m/>
    <s v="N"/>
    <x v="1"/>
    <s v=""/>
    <s v=""/>
    <x v="1"/>
    <x v="1"/>
    <s v=""/>
    <s v=""/>
    <s v=""/>
    <s v=""/>
    <s v=""/>
    <s v=""/>
    <s v="3395"/>
    <s v="REGIONE SICILIA - TASSA CIRCOLAZIONE, DIRITTI ECC."/>
    <d v="2025-01-15T00:00:00"/>
    <n v="19.11"/>
    <n v="0"/>
    <n v="19.11"/>
    <m/>
    <n v="19.11"/>
    <m/>
    <s v="ALLOCAZIONE"/>
    <s v=""/>
    <s v=""/>
    <s v=""/>
    <n v="1102327"/>
    <n v="1155469"/>
    <s v="1050627 #0 (Pagamento/Incasso: 18)"/>
    <n v="5298308"/>
  </r>
  <r>
    <x v="34"/>
    <x v="34"/>
    <m/>
    <s v="N"/>
    <x v="1"/>
    <s v=""/>
    <s v=""/>
    <x v="1"/>
    <x v="1"/>
    <s v=""/>
    <s v=""/>
    <s v=""/>
    <s v=""/>
    <s v=""/>
    <s v=""/>
    <s v="3395"/>
    <s v="REGIONE SICILIA - TASSA CIRCOLAZIONE, DIRITTI ECC."/>
    <d v="2025-01-15T00:00:00"/>
    <n v="0"/>
    <n v="19.11"/>
    <n v="-19.11"/>
    <m/>
    <n v="-19.11"/>
    <m/>
    <s v="ALLOCAZIONE"/>
    <s v=""/>
    <s v=""/>
    <s v=""/>
    <n v="1102327"/>
    <n v="1155469"/>
    <s v="1050627 #0 (Pagamento/Incasso: 18)"/>
    <n v="5298309"/>
  </r>
  <r>
    <x v="34"/>
    <x v="34"/>
    <m/>
    <s v="N"/>
    <x v="1"/>
    <s v=""/>
    <s v=""/>
    <x v="1"/>
    <x v="1"/>
    <s v=""/>
    <s v=""/>
    <s v=""/>
    <s v=""/>
    <s v=""/>
    <s v=""/>
    <s v="3395"/>
    <s v="REGIONE SICILIA - TASSA CIRCOLAZIONE, DIRITTI ECC."/>
    <d v="2025-01-15T00:00:00"/>
    <n v="19.11"/>
    <n v="0"/>
    <n v="19.11"/>
    <m/>
    <n v="19.11"/>
    <m/>
    <s v="PAGAMENTO_INCASSO"/>
    <s v=""/>
    <s v=""/>
    <s v=""/>
    <n v="1089026"/>
    <s v=""/>
    <s v="18 (n. 30 | MANDATO - Mandato del 14/01/2025)"/>
    <n v="5298310"/>
  </r>
  <r>
    <x v="35"/>
    <x v="35"/>
    <m/>
    <s v="N"/>
    <x v="2"/>
    <s v=""/>
    <s v=""/>
    <x v="1"/>
    <x v="1"/>
    <s v=""/>
    <s v=""/>
    <s v=""/>
    <s v=""/>
    <s v=""/>
    <s v=""/>
    <s v="3395"/>
    <s v="REGIONE SICILIA - TASSA CIRCOLAZIONE, DIRITTI ECC."/>
    <d v="2025-01-15T00:00:00"/>
    <n v="0"/>
    <n v="19.11"/>
    <n v="-19.11"/>
    <m/>
    <n v="-19.11"/>
    <m/>
    <s v="PAGAMENTO_INCASSO"/>
    <s v=""/>
    <s v=""/>
    <s v=""/>
    <n v="1089026"/>
    <s v=""/>
    <s v="18 (n. 30 | MANDATO - Mandato del 14/01/2025)"/>
    <n v="5298311"/>
  </r>
  <r>
    <x v="32"/>
    <x v="32"/>
    <m/>
    <s v="N"/>
    <x v="1"/>
    <s v=""/>
    <s v=""/>
    <x v="1"/>
    <x v="1"/>
    <s v=""/>
    <s v=""/>
    <s v=""/>
    <s v=""/>
    <s v=""/>
    <s v=""/>
    <s v="1011401"/>
    <s v="RIBAUDO CIRO"/>
    <d v="2025-01-15T00:00:00"/>
    <n v="573.75"/>
    <n v="0"/>
    <n v="573.75"/>
    <m/>
    <n v="573.75"/>
    <m/>
    <s v="ALLOCAZIONE"/>
    <s v=""/>
    <s v=""/>
    <s v=""/>
    <n v="1102328"/>
    <n v="1155470"/>
    <s v="1050628 #0 (Pagamento/Incasso: 19)"/>
    <n v="5298312"/>
  </r>
  <r>
    <x v="34"/>
    <x v="34"/>
    <m/>
    <s v="N"/>
    <x v="1"/>
    <s v=""/>
    <s v=""/>
    <x v="1"/>
    <x v="1"/>
    <s v=""/>
    <s v=""/>
    <s v=""/>
    <s v=""/>
    <s v=""/>
    <s v=""/>
    <s v="1011401"/>
    <s v="RIBAUDO CIRO"/>
    <d v="2025-01-15T00:00:00"/>
    <n v="0"/>
    <n v="573.75"/>
    <n v="-573.75"/>
    <m/>
    <n v="-573.75"/>
    <m/>
    <s v="ALLOCAZIONE"/>
    <s v=""/>
    <s v=""/>
    <s v=""/>
    <n v="1102328"/>
    <n v="1155470"/>
    <s v="1050628 #0 (Pagamento/Incasso: 19)"/>
    <n v="5298313"/>
  </r>
  <r>
    <x v="34"/>
    <x v="34"/>
    <m/>
    <s v="N"/>
    <x v="1"/>
    <s v=""/>
    <s v=""/>
    <x v="1"/>
    <x v="1"/>
    <s v=""/>
    <s v=""/>
    <s v=""/>
    <s v=""/>
    <s v=""/>
    <s v=""/>
    <s v="1011401"/>
    <s v="RIBAUDO CIRO"/>
    <d v="2025-01-15T00:00:00"/>
    <n v="573.75"/>
    <n v="0"/>
    <n v="573.75"/>
    <m/>
    <n v="573.75"/>
    <m/>
    <s v="PAGAMENTO_INCASSO"/>
    <s v=""/>
    <s v=""/>
    <s v=""/>
    <n v="1089027"/>
    <s v=""/>
    <s v="19 (n. 31 | MANDATO - Mandato del 14/01/2025)"/>
    <n v="5298314"/>
  </r>
  <r>
    <x v="35"/>
    <x v="35"/>
    <m/>
    <s v="N"/>
    <x v="2"/>
    <s v=""/>
    <s v=""/>
    <x v="1"/>
    <x v="1"/>
    <s v=""/>
    <s v=""/>
    <s v=""/>
    <s v=""/>
    <s v=""/>
    <s v=""/>
    <s v="1011401"/>
    <s v="RIBAUDO CIRO"/>
    <d v="2025-01-15T00:00:00"/>
    <n v="0"/>
    <n v="573.75"/>
    <n v="-573.75"/>
    <m/>
    <n v="-573.75"/>
    <m/>
    <s v="PAGAMENTO_INCASSO"/>
    <s v=""/>
    <s v=""/>
    <s v=""/>
    <n v="1089027"/>
    <s v=""/>
    <s v="19 (n. 31 | MANDATO - Mandato del 14/01/2025)"/>
    <n v="5298315"/>
  </r>
  <r>
    <x v="32"/>
    <x v="32"/>
    <m/>
    <s v="N"/>
    <x v="1"/>
    <s v=""/>
    <s v=""/>
    <x v="1"/>
    <x v="1"/>
    <s v=""/>
    <s v=""/>
    <s v=""/>
    <s v=""/>
    <s v=""/>
    <s v=""/>
    <s v="1011400"/>
    <s v="BALLARINO GIUSEPPE"/>
    <d v="2025-01-15T00:00:00"/>
    <n v="671"/>
    <n v="0"/>
    <n v="671"/>
    <m/>
    <n v="671"/>
    <m/>
    <s v="ALLOCAZIONE"/>
    <s v=""/>
    <s v=""/>
    <s v=""/>
    <n v="1102329"/>
    <n v="1155471"/>
    <s v="1050629 #0 (Pagamento/Incasso: 20)"/>
    <n v="5298316"/>
  </r>
  <r>
    <x v="34"/>
    <x v="34"/>
    <m/>
    <s v="N"/>
    <x v="1"/>
    <s v=""/>
    <s v=""/>
    <x v="1"/>
    <x v="1"/>
    <s v=""/>
    <s v=""/>
    <s v=""/>
    <s v=""/>
    <s v=""/>
    <s v=""/>
    <s v="1011400"/>
    <s v="BALLARINO GIUSEPPE"/>
    <d v="2025-01-15T00:00:00"/>
    <n v="0"/>
    <n v="671"/>
    <n v="-671"/>
    <m/>
    <n v="-671"/>
    <m/>
    <s v="ALLOCAZIONE"/>
    <s v=""/>
    <s v=""/>
    <s v=""/>
    <n v="1102329"/>
    <n v="1155471"/>
    <s v="1050629 #0 (Pagamento/Incasso: 20)"/>
    <n v="5298317"/>
  </r>
  <r>
    <x v="34"/>
    <x v="34"/>
    <m/>
    <s v="N"/>
    <x v="1"/>
    <s v=""/>
    <s v=""/>
    <x v="1"/>
    <x v="1"/>
    <s v=""/>
    <s v=""/>
    <s v=""/>
    <s v=""/>
    <s v=""/>
    <s v=""/>
    <s v="1011400"/>
    <s v="BALLARINO GIUSEPPE"/>
    <d v="2025-01-15T00:00:00"/>
    <n v="671"/>
    <n v="0"/>
    <n v="671"/>
    <m/>
    <n v="671"/>
    <m/>
    <s v="PAGAMENTO_INCASSO"/>
    <s v=""/>
    <s v=""/>
    <s v=""/>
    <n v="1089028"/>
    <s v=""/>
    <s v="20 (n. 32 | MANDATO - Mandato del 14/01/2025)"/>
    <n v="5298318"/>
  </r>
  <r>
    <x v="35"/>
    <x v="35"/>
    <m/>
    <s v="N"/>
    <x v="2"/>
    <s v=""/>
    <s v=""/>
    <x v="1"/>
    <x v="1"/>
    <s v=""/>
    <s v=""/>
    <s v=""/>
    <s v=""/>
    <s v=""/>
    <s v=""/>
    <s v="1011400"/>
    <s v="BALLARINO GIUSEPPE"/>
    <d v="2025-01-15T00:00:00"/>
    <n v="0"/>
    <n v="671"/>
    <n v="-671"/>
    <m/>
    <n v="-671"/>
    <m/>
    <s v="PAGAMENTO_INCASSO"/>
    <s v=""/>
    <s v=""/>
    <s v=""/>
    <n v="1089028"/>
    <s v=""/>
    <s v="20 (n. 32 | MANDATO - Mandato del 14/01/2025)"/>
    <n v="5298319"/>
  </r>
  <r>
    <x v="32"/>
    <x v="32"/>
    <m/>
    <s v="N"/>
    <x v="1"/>
    <s v=""/>
    <s v=""/>
    <x v="1"/>
    <x v="1"/>
    <s v=""/>
    <s v=""/>
    <s v=""/>
    <s v=""/>
    <s v=""/>
    <s v=""/>
    <s v="1007800"/>
    <s v="PULLARA MARCO"/>
    <d v="2025-01-15T00:00:00"/>
    <n v="524.25"/>
    <n v="0"/>
    <n v="524.25"/>
    <m/>
    <n v="524.25"/>
    <m/>
    <s v="ALLOCAZIONE"/>
    <s v=""/>
    <s v=""/>
    <s v=""/>
    <n v="1102330"/>
    <n v="1155472"/>
    <s v="1050630 #0 (Pagamento/Incasso: 21)"/>
    <n v="5298320"/>
  </r>
  <r>
    <x v="34"/>
    <x v="34"/>
    <m/>
    <s v="N"/>
    <x v="1"/>
    <s v=""/>
    <s v=""/>
    <x v="1"/>
    <x v="1"/>
    <s v=""/>
    <s v=""/>
    <s v=""/>
    <s v=""/>
    <s v=""/>
    <s v=""/>
    <s v="1007800"/>
    <s v="PULLARA MARCO"/>
    <d v="2025-01-15T00:00:00"/>
    <n v="0"/>
    <n v="524.25"/>
    <n v="-524.25"/>
    <m/>
    <n v="-524.25"/>
    <m/>
    <s v="ALLOCAZIONE"/>
    <s v=""/>
    <s v=""/>
    <s v=""/>
    <n v="1102330"/>
    <n v="1155472"/>
    <s v="1050630 #0 (Pagamento/Incasso: 21)"/>
    <n v="5298321"/>
  </r>
  <r>
    <x v="34"/>
    <x v="34"/>
    <m/>
    <s v="N"/>
    <x v="1"/>
    <s v=""/>
    <s v=""/>
    <x v="1"/>
    <x v="1"/>
    <s v=""/>
    <s v=""/>
    <s v=""/>
    <s v=""/>
    <s v=""/>
    <s v=""/>
    <s v="1007800"/>
    <s v="PULLARA MARCO"/>
    <d v="2025-01-15T00:00:00"/>
    <n v="524.25"/>
    <n v="0"/>
    <n v="524.25"/>
    <m/>
    <n v="524.25"/>
    <m/>
    <s v="PAGAMENTO_INCASSO"/>
    <s v=""/>
    <s v=""/>
    <s v=""/>
    <n v="1089029"/>
    <s v=""/>
    <s v="21 (n. 33 | MANDATO - Mandato del 14/01/2025)"/>
    <n v="5298322"/>
  </r>
  <r>
    <x v="35"/>
    <x v="35"/>
    <m/>
    <s v="N"/>
    <x v="2"/>
    <s v=""/>
    <s v=""/>
    <x v="1"/>
    <x v="1"/>
    <s v=""/>
    <s v=""/>
    <s v=""/>
    <s v=""/>
    <s v=""/>
    <s v=""/>
    <s v="1007800"/>
    <s v="PULLARA MARCO"/>
    <d v="2025-01-15T00:00:00"/>
    <n v="0"/>
    <n v="524.25"/>
    <n v="-524.25"/>
    <m/>
    <n v="-524.25"/>
    <m/>
    <s v="PAGAMENTO_INCASSO"/>
    <s v=""/>
    <s v=""/>
    <s v=""/>
    <n v="1089029"/>
    <s v=""/>
    <s v="21 (n. 33 | MANDATO - Mandato del 14/01/2025)"/>
    <n v="5298323"/>
  </r>
  <r>
    <x v="32"/>
    <x v="32"/>
    <m/>
    <s v="N"/>
    <x v="1"/>
    <s v=""/>
    <s v=""/>
    <x v="1"/>
    <x v="1"/>
    <s v=""/>
    <s v=""/>
    <s v=""/>
    <s v=""/>
    <s v=""/>
    <s v=""/>
    <s v="5745"/>
    <s v="MAURILIO CARICATO"/>
    <d v="2025-01-15T00:00:00"/>
    <n v="524.25"/>
    <n v="0"/>
    <n v="524.25"/>
    <m/>
    <n v="524.25"/>
    <m/>
    <s v="ALLOCAZIONE"/>
    <s v=""/>
    <s v=""/>
    <s v=""/>
    <n v="1102331"/>
    <n v="1155473"/>
    <s v="1050631 #0 (Pagamento/Incasso: 22)"/>
    <n v="5298324"/>
  </r>
  <r>
    <x v="34"/>
    <x v="34"/>
    <m/>
    <s v="N"/>
    <x v="1"/>
    <s v=""/>
    <s v=""/>
    <x v="1"/>
    <x v="1"/>
    <s v=""/>
    <s v=""/>
    <s v=""/>
    <s v=""/>
    <s v=""/>
    <s v=""/>
    <s v="5745"/>
    <s v="MAURILIO CARICATO"/>
    <d v="2025-01-15T00:00:00"/>
    <n v="0"/>
    <n v="524.25"/>
    <n v="-524.25"/>
    <m/>
    <n v="-524.25"/>
    <m/>
    <s v="ALLOCAZIONE"/>
    <s v=""/>
    <s v=""/>
    <s v=""/>
    <n v="1102331"/>
    <n v="1155473"/>
    <s v="1050631 #0 (Pagamento/Incasso: 22)"/>
    <n v="5298325"/>
  </r>
  <r>
    <x v="34"/>
    <x v="34"/>
    <m/>
    <s v="N"/>
    <x v="1"/>
    <s v=""/>
    <s v=""/>
    <x v="1"/>
    <x v="1"/>
    <s v=""/>
    <s v=""/>
    <s v=""/>
    <s v=""/>
    <s v=""/>
    <s v=""/>
    <s v="5745"/>
    <s v="MAURILIO CARICATO"/>
    <d v="2025-01-15T00:00:00"/>
    <n v="524.25"/>
    <n v="0"/>
    <n v="524.25"/>
    <m/>
    <n v="524.25"/>
    <m/>
    <s v="PAGAMENTO_INCASSO"/>
    <s v=""/>
    <s v=""/>
    <s v=""/>
    <n v="1089030"/>
    <s v=""/>
    <s v="22 (n. 34 | MANDATO - Mandato del 14/01/2025)"/>
    <n v="5298326"/>
  </r>
  <r>
    <x v="35"/>
    <x v="35"/>
    <m/>
    <s v="N"/>
    <x v="2"/>
    <s v=""/>
    <s v=""/>
    <x v="1"/>
    <x v="1"/>
    <s v=""/>
    <s v=""/>
    <s v=""/>
    <s v=""/>
    <s v=""/>
    <s v=""/>
    <s v="5745"/>
    <s v="MAURILIO CARICATO"/>
    <d v="2025-01-15T00:00:00"/>
    <n v="0"/>
    <n v="524.25"/>
    <n v="-524.25"/>
    <m/>
    <n v="-524.25"/>
    <m/>
    <s v="PAGAMENTO_INCASSO"/>
    <s v=""/>
    <s v=""/>
    <s v=""/>
    <n v="1089030"/>
    <s v=""/>
    <s v="22 (n. 34 | MANDATO - Mandato del 14/01/2025)"/>
    <n v="5298327"/>
  </r>
  <r>
    <x v="32"/>
    <x v="32"/>
    <m/>
    <s v="N"/>
    <x v="1"/>
    <s v=""/>
    <s v=""/>
    <x v="1"/>
    <x v="1"/>
    <s v=""/>
    <s v=""/>
    <s v=""/>
    <s v=""/>
    <s v=""/>
    <s v=""/>
    <s v="5033"/>
    <s v="INTERBARTOLO FRANCESCO"/>
    <d v="2025-01-15T00:00:00"/>
    <n v="524.25"/>
    <n v="0"/>
    <n v="524.25"/>
    <m/>
    <n v="524.25"/>
    <m/>
    <s v="ALLOCAZIONE"/>
    <s v=""/>
    <s v=""/>
    <s v=""/>
    <n v="1102332"/>
    <n v="1155474"/>
    <s v="1050632 #0 (Pagamento/Incasso: 23)"/>
    <n v="5298328"/>
  </r>
  <r>
    <x v="34"/>
    <x v="34"/>
    <m/>
    <s v="N"/>
    <x v="1"/>
    <s v=""/>
    <s v=""/>
    <x v="1"/>
    <x v="1"/>
    <s v=""/>
    <s v=""/>
    <s v=""/>
    <s v=""/>
    <s v=""/>
    <s v=""/>
    <s v="5033"/>
    <s v="INTERBARTOLO FRANCESCO"/>
    <d v="2025-01-15T00:00:00"/>
    <n v="0"/>
    <n v="524.25"/>
    <n v="-524.25"/>
    <m/>
    <n v="-524.25"/>
    <m/>
    <s v="ALLOCAZIONE"/>
    <s v=""/>
    <s v=""/>
    <s v=""/>
    <n v="1102332"/>
    <n v="1155474"/>
    <s v="1050632 #0 (Pagamento/Incasso: 23)"/>
    <n v="5298329"/>
  </r>
  <r>
    <x v="34"/>
    <x v="34"/>
    <m/>
    <s v="N"/>
    <x v="1"/>
    <s v=""/>
    <s v=""/>
    <x v="1"/>
    <x v="1"/>
    <s v=""/>
    <s v=""/>
    <s v=""/>
    <s v=""/>
    <s v=""/>
    <s v=""/>
    <s v="5033"/>
    <s v="INTERBARTOLO FRANCESCO"/>
    <d v="2025-01-15T00:00:00"/>
    <n v="524.25"/>
    <n v="0"/>
    <n v="524.25"/>
    <m/>
    <n v="524.25"/>
    <m/>
    <s v="PAGAMENTO_INCASSO"/>
    <s v=""/>
    <s v=""/>
    <s v=""/>
    <n v="1089031"/>
    <s v=""/>
    <s v="23 (n. 35 | MANDATO - Mandato del 14/01/2025)"/>
    <n v="5298330"/>
  </r>
  <r>
    <x v="35"/>
    <x v="35"/>
    <m/>
    <s v="N"/>
    <x v="2"/>
    <s v=""/>
    <s v=""/>
    <x v="1"/>
    <x v="1"/>
    <s v=""/>
    <s v=""/>
    <s v=""/>
    <s v=""/>
    <s v=""/>
    <s v=""/>
    <s v="5033"/>
    <s v="INTERBARTOLO FRANCESCO"/>
    <d v="2025-01-15T00:00:00"/>
    <n v="0"/>
    <n v="524.25"/>
    <n v="-524.25"/>
    <m/>
    <n v="-524.25"/>
    <m/>
    <s v="PAGAMENTO_INCASSO"/>
    <s v=""/>
    <s v=""/>
    <s v=""/>
    <n v="1089031"/>
    <s v=""/>
    <s v="23 (n. 35 | MANDATO - Mandato del 14/01/2025)"/>
    <n v="5298331"/>
  </r>
  <r>
    <x v="32"/>
    <x v="32"/>
    <m/>
    <s v="N"/>
    <x v="1"/>
    <s v=""/>
    <s v=""/>
    <x v="1"/>
    <x v="1"/>
    <s v=""/>
    <s v=""/>
    <s v=""/>
    <s v=""/>
    <s v=""/>
    <s v=""/>
    <s v="1026202"/>
    <s v="FERRARO FRANCESCA"/>
    <d v="2025-01-15T00:00:00"/>
    <n v="558"/>
    <n v="0"/>
    <n v="558"/>
    <m/>
    <n v="558"/>
    <m/>
    <s v="ALLOCAZIONE"/>
    <s v=""/>
    <s v=""/>
    <s v=""/>
    <n v="1102333"/>
    <n v="1155475"/>
    <s v="1050633 #0 (Pagamento/Incasso: 24)"/>
    <n v="5298332"/>
  </r>
  <r>
    <x v="34"/>
    <x v="34"/>
    <m/>
    <s v="N"/>
    <x v="1"/>
    <s v=""/>
    <s v=""/>
    <x v="1"/>
    <x v="1"/>
    <s v=""/>
    <s v=""/>
    <s v=""/>
    <s v=""/>
    <s v=""/>
    <s v=""/>
    <s v="1026202"/>
    <s v="FERRARO FRANCESCA"/>
    <d v="2025-01-15T00:00:00"/>
    <n v="0"/>
    <n v="558"/>
    <n v="-558"/>
    <m/>
    <n v="-558"/>
    <m/>
    <s v="ALLOCAZIONE"/>
    <s v=""/>
    <s v=""/>
    <s v=""/>
    <n v="1102333"/>
    <n v="1155475"/>
    <s v="1050633 #0 (Pagamento/Incasso: 24)"/>
    <n v="5298333"/>
  </r>
  <r>
    <x v="34"/>
    <x v="34"/>
    <m/>
    <s v="N"/>
    <x v="1"/>
    <s v=""/>
    <s v=""/>
    <x v="1"/>
    <x v="1"/>
    <s v=""/>
    <s v=""/>
    <s v=""/>
    <s v=""/>
    <s v=""/>
    <s v=""/>
    <s v="1026202"/>
    <s v="FERRARO FRANCESCA"/>
    <d v="2025-01-15T00:00:00"/>
    <n v="558"/>
    <n v="0"/>
    <n v="558"/>
    <m/>
    <n v="558"/>
    <m/>
    <s v="PAGAMENTO_INCASSO"/>
    <s v=""/>
    <s v=""/>
    <s v=""/>
    <n v="1089032"/>
    <s v=""/>
    <s v="24 (n. 36 | MANDATO - Mandato del 14/01/2025)"/>
    <n v="5298334"/>
  </r>
  <r>
    <x v="35"/>
    <x v="35"/>
    <m/>
    <s v="N"/>
    <x v="2"/>
    <s v=""/>
    <s v=""/>
    <x v="1"/>
    <x v="1"/>
    <s v=""/>
    <s v=""/>
    <s v=""/>
    <s v=""/>
    <s v=""/>
    <s v=""/>
    <s v="1026202"/>
    <s v="FERRARO FRANCESCA"/>
    <d v="2025-01-15T00:00:00"/>
    <n v="0"/>
    <n v="558"/>
    <n v="-558"/>
    <m/>
    <n v="-558"/>
    <m/>
    <s v="PAGAMENTO_INCASSO"/>
    <s v=""/>
    <s v=""/>
    <s v=""/>
    <n v="1089032"/>
    <s v=""/>
    <s v="24 (n. 36 | MANDATO - Mandato del 14/01/2025)"/>
    <n v="5298335"/>
  </r>
  <r>
    <x v="1"/>
    <x v="1"/>
    <m/>
    <s v="N"/>
    <x v="1"/>
    <s v="2-0103SAS300"/>
    <s v="U.O.C. AREA MARE (S3)"/>
    <x v="5"/>
    <x v="5"/>
    <s v="NOCIG"/>
    <s v="NOCIG"/>
    <s v="F62G16000000001"/>
    <s v="FSC"/>
    <s v="DIPLAB"/>
    <s v="DIPARTIMENTO AREA LABORATORISTICA"/>
    <s v="1024509"/>
    <s v="Pulvirenti Giuseppe"/>
    <d v="2025-01-15T00:00:00"/>
    <n v="3120"/>
    <n v="0"/>
    <n v="3120"/>
    <m/>
    <n v="3120"/>
    <m/>
    <s v="FATTURA"/>
    <s v="FPA 1/25"/>
    <d v="2025-01-13T00:00:00"/>
    <s v=""/>
    <n v="1209200"/>
    <n v="1276006"/>
    <s v="24 #10 ( Fattura mese 10 - Dicembre 2024 . Prestazione effettuata dal 1 Dicembre al 31 Dicembre 2024 Attuazione della linea di finanziamento del POA FSC 2014 linea di azione 2.3.1 Interventi per il migliorame)"/>
    <n v="5298453"/>
  </r>
  <r>
    <x v="3"/>
    <x v="3"/>
    <m/>
    <s v="N"/>
    <x v="1"/>
    <s v=""/>
    <s v=""/>
    <x v="1"/>
    <x v="1"/>
    <s v=""/>
    <s v=""/>
    <s v=""/>
    <s v=""/>
    <s v=""/>
    <s v=""/>
    <s v="1024509"/>
    <s v="Pulvirenti Giuseppe"/>
    <d v="2025-01-15T00:00:00"/>
    <n v="0"/>
    <n v="3120"/>
    <n v="-3120"/>
    <m/>
    <n v="-3120"/>
    <m/>
    <s v="FATTURA"/>
    <s v="FPA 1/25"/>
    <d v="2025-01-13T00:00:00"/>
    <s v=""/>
    <n v="1209200"/>
    <s v=""/>
    <s v="24 ( Fattura mese 10 - Dicembre 2024 . Prestazione effettuata dal 1 Dicembre al 31 Dicembre 2024 Attuazione della linea di finanziamento del POA FSC 2014 linea di azione 2.3.1 Interventi per il miglioramento della qualit� dei corpi idrici, e relativo Anne"/>
    <n v="5298454"/>
  </r>
  <r>
    <x v="1"/>
    <x v="1"/>
    <m/>
    <s v="N"/>
    <x v="1"/>
    <s v="2-0103SAS100"/>
    <s v="U.O.C. ACQUE INTERNE,SUOLO E BIODIVERSITA' (S1)"/>
    <x v="5"/>
    <x v="5"/>
    <s v="NOCIG"/>
    <s v="NOCIG"/>
    <s v="F62G16000000001"/>
    <s v="FSC"/>
    <s v="DIPLAB"/>
    <s v="DIPARTIMENTO AREA LABORATORISTICA"/>
    <s v="1022600"/>
    <s v="FRANCESCO FURIA"/>
    <d v="2025-01-15T00:00:00"/>
    <n v="6240"/>
    <n v="0"/>
    <n v="6240"/>
    <m/>
    <n v="6240"/>
    <m/>
    <s v="FATTURA"/>
    <s v="1/2025"/>
    <d v="2025-01-13T00:00:00"/>
    <s v=""/>
    <n v="1209208"/>
    <n v="1276008"/>
    <s v="28 #10 ( Prestazione novembre-dicembre 2024 per svolgimento attivit� di cui al POA FSC Linea di azione 2.3.1. Linea L6 Analisi delle pressioni e adeguamento pattern analitici. Rif: DDG n. 325/2023, rettificat)"/>
    <n v="5298459"/>
  </r>
  <r>
    <x v="3"/>
    <x v="3"/>
    <m/>
    <s v="N"/>
    <x v="1"/>
    <s v=""/>
    <s v=""/>
    <x v="1"/>
    <x v="1"/>
    <s v=""/>
    <s v=""/>
    <s v=""/>
    <s v=""/>
    <s v=""/>
    <s v=""/>
    <s v="1022600"/>
    <s v="FRANCESCO FURIA"/>
    <d v="2025-01-15T00:00:00"/>
    <n v="0"/>
    <n v="6240"/>
    <n v="-6240"/>
    <m/>
    <n v="-6240"/>
    <m/>
    <s v="FATTURA"/>
    <s v="1/2025"/>
    <d v="2025-01-13T00:00:00"/>
    <s v=""/>
    <n v="1209208"/>
    <s v=""/>
    <s v="28 ( Prestazione novembre-dicembre 2024 per svolgimento attivit� di cui al POA FSC Linea di azione 2.3.1. Linea L6 Analisi delle pressioni e adeguamento pattern analitici. Rif: DDG n. 325/2023, rettificato dal DDG n. 332/2023. Rif. relazione attivit�: not"/>
    <n v="5298460"/>
  </r>
  <r>
    <x v="1"/>
    <x v="1"/>
    <m/>
    <s v="N"/>
    <x v="1"/>
    <s v="2-0103SAS100"/>
    <s v="U.O.C. ACQUE INTERNE,SUOLO E BIODIVERSITA' (S1)"/>
    <x v="5"/>
    <x v="5"/>
    <s v="NOCIG"/>
    <s v="NOCIG"/>
    <s v="F62G16000000001"/>
    <s v="FSC"/>
    <s v="DIPLAB"/>
    <s v="DIPARTIMENTO AREA LABORATORISTICA"/>
    <s v="1023600"/>
    <s v="BUSCEMI ROBERTO"/>
    <d v="2025-01-15T00:00:00"/>
    <n v="6240"/>
    <n v="0"/>
    <n v="6240"/>
    <m/>
    <n v="6240"/>
    <m/>
    <s v="FATTURA"/>
    <s v="7/2025"/>
    <d v="2025-01-14T00:00:00"/>
    <s v=""/>
    <n v="1209210"/>
    <n v="1276010"/>
    <s v="29 #10 ( Compenso per prestazione libero professionale in qualita'  di chimico, come da DDG 325/2023, per il periodo 01/11/2024 - 31/12/2024)"/>
    <n v="5298465"/>
  </r>
  <r>
    <x v="3"/>
    <x v="3"/>
    <m/>
    <s v="N"/>
    <x v="1"/>
    <s v=""/>
    <s v=""/>
    <x v="1"/>
    <x v="1"/>
    <s v=""/>
    <s v=""/>
    <s v=""/>
    <s v=""/>
    <s v=""/>
    <s v=""/>
    <s v="1023600"/>
    <s v="BUSCEMI ROBERTO"/>
    <d v="2025-01-15T00:00:00"/>
    <n v="0"/>
    <n v="6240"/>
    <n v="-6240"/>
    <m/>
    <n v="-6240"/>
    <m/>
    <s v="FATTURA"/>
    <s v="7/2025"/>
    <d v="2025-01-14T00:00:00"/>
    <s v=""/>
    <n v="1209210"/>
    <s v=""/>
    <s v="29 ( Compenso per prestazione libero professionale in qualita'  di chimico, come da DDG 325/2023, per il periodo 01/11/2024 - 31/12/2024)"/>
    <n v="5298466"/>
  </r>
  <r>
    <x v="1"/>
    <x v="1"/>
    <m/>
    <s v="N"/>
    <x v="1"/>
    <s v="2-0701ALL300"/>
    <s v="U.O.C. – RAGUSA (L3)"/>
    <x v="1"/>
    <x v="1"/>
    <s v="B17F68C508"/>
    <s v="DDG n. 260 del 28/06/2024"/>
    <s v=""/>
    <s v=""/>
    <s v="DIPLAB"/>
    <s v="DIPARTIMENTO AREA LABORATORISTICA"/>
    <s v="581"/>
    <s v="LABOCHEM SCIENCE S.R.L."/>
    <d v="2025-01-15T00:00:00"/>
    <n v="100.67"/>
    <n v="0"/>
    <n v="100.67"/>
    <m/>
    <n v="100.67"/>
    <m/>
    <s v="FATTURA"/>
    <s v="13"/>
    <d v="2025-01-07T00:00:00"/>
    <s v=""/>
    <n v="1209209"/>
    <n v="1276177"/>
    <s v="58 #10"/>
    <n v="5298903"/>
  </r>
  <r>
    <x v="3"/>
    <x v="3"/>
    <m/>
    <s v="N"/>
    <x v="1"/>
    <s v=""/>
    <s v=""/>
    <x v="1"/>
    <x v="1"/>
    <s v=""/>
    <s v=""/>
    <s v=""/>
    <s v=""/>
    <s v=""/>
    <s v=""/>
    <s v="581"/>
    <s v="LABOCHEM SCIENCE S.R.L."/>
    <d v="2025-01-15T00:00:00"/>
    <n v="0"/>
    <n v="100.67"/>
    <n v="-100.67"/>
    <m/>
    <n v="-100.67"/>
    <m/>
    <s v="FATTURA"/>
    <s v="13"/>
    <d v="2025-01-07T00:00:00"/>
    <s v=""/>
    <n v="1209209"/>
    <s v=""/>
    <s v="58"/>
    <n v="5298904"/>
  </r>
  <r>
    <x v="1"/>
    <x v="1"/>
    <m/>
    <s v="N"/>
    <x v="1"/>
    <s v="2-0103SAS300"/>
    <s v="U.O.C. AREA MARE (S3)"/>
    <x v="5"/>
    <x v="5"/>
    <s v="NOCIG"/>
    <s v="NOCIG"/>
    <s v="F62G16000000001"/>
    <s v="FSC"/>
    <s v="DIPLAB"/>
    <s v="DIPARTIMENTO AREA LABORATORISTICA"/>
    <s v="1024512"/>
    <s v="CAVALERI MOIRA"/>
    <d v="2025-01-15T00:00:00"/>
    <n v="3120"/>
    <n v="0"/>
    <n v="3120"/>
    <m/>
    <n v="3120"/>
    <m/>
    <s v="FATTURA"/>
    <s v="10"/>
    <d v="2025-01-13T00:00:00"/>
    <s v=""/>
    <n v="1209203"/>
    <n v="1276212"/>
    <s v="25 #10 (Prestazione effettuata dal 01 dicembre 2024 al 31 dicembre 2024 - INCARICO DI COLLABORAZIONE BIOLOGA DDG 325/2023 - Accordo di collaborazione tra la Regione Siciliana, Dipartimento dell'Autorit� di ba)"/>
    <n v="5299094"/>
  </r>
  <r>
    <x v="3"/>
    <x v="3"/>
    <m/>
    <s v="N"/>
    <x v="1"/>
    <s v=""/>
    <s v=""/>
    <x v="1"/>
    <x v="1"/>
    <s v=""/>
    <s v=""/>
    <s v=""/>
    <s v=""/>
    <s v=""/>
    <s v=""/>
    <s v="1024512"/>
    <s v="CAVALERI MOIRA"/>
    <d v="2025-01-15T00:00:00"/>
    <n v="0"/>
    <n v="3120"/>
    <n v="-3120"/>
    <m/>
    <n v="-3120"/>
    <m/>
    <s v="FATTURA"/>
    <s v="10"/>
    <d v="2025-01-13T00:00:00"/>
    <s v=""/>
    <n v="1209203"/>
    <s v=""/>
    <s v="25 (Prestazione effettuata dal 01 dicembre 2024 al 31 dicembre 2024 - INCARICO DI COLLABORAZIONE BIOLOGA DDG 325/2023 - Accordo di collaborazione tra la Regione Siciliana, Dipartimento dell'Autorit� di bacino del distretto idrografico della Sicilia e ARPA"/>
    <n v="5299095"/>
  </r>
  <r>
    <x v="1"/>
    <x v="1"/>
    <m/>
    <s v="N"/>
    <x v="1"/>
    <s v="2-0103SAS100"/>
    <s v="U.O.C. ACQUE INTERNE,SUOLO E BIODIVERSITA' (S1)"/>
    <x v="5"/>
    <x v="5"/>
    <s v="NOCIG"/>
    <s v="NOCIG"/>
    <s v="F62G16000000001"/>
    <s v="FSC"/>
    <s v="DIPLAB"/>
    <s v="DIPARTIMENTO AREA LABORATORISTICA"/>
    <s v="5060"/>
    <s v="DUCHI ANTONINO"/>
    <d v="2025-01-15T00:00:00"/>
    <n v="3120"/>
    <n v="0"/>
    <n v="3120"/>
    <m/>
    <n v="3120"/>
    <m/>
    <s v="FATTURA"/>
    <s v="1"/>
    <d v="2025-01-14T00:00:00"/>
    <s v=""/>
    <n v="1209211"/>
    <n v="1276214"/>
    <s v="30 #10 (POA FSC 2014 - DDG 325/2023 (rettificato dal DDG 332/2023) - Linea di azione 2.3.1 -Interventi per il miglioramento della qualit� dei corpi idrici- Progetto 'Interventi per il miglioramento della qual)"/>
    <n v="5299102"/>
  </r>
  <r>
    <x v="3"/>
    <x v="3"/>
    <m/>
    <s v="N"/>
    <x v="1"/>
    <s v=""/>
    <s v=""/>
    <x v="1"/>
    <x v="1"/>
    <s v=""/>
    <s v=""/>
    <s v=""/>
    <s v=""/>
    <s v=""/>
    <s v=""/>
    <s v="5060"/>
    <s v="DUCHI ANTONINO"/>
    <d v="2025-01-15T00:00:00"/>
    <n v="0"/>
    <n v="3120"/>
    <n v="-3120"/>
    <m/>
    <n v="-3120"/>
    <m/>
    <s v="FATTURA"/>
    <s v="1"/>
    <d v="2025-01-14T00:00:00"/>
    <s v=""/>
    <n v="1209211"/>
    <s v=""/>
    <s v="30 (POA FSC 2014 - DDG 325/2023 (rettificato dal DDG 332/2023) - Linea di azione 2.3.1 -Interventi per il miglioramento della qualit� dei corpi idrici- Progetto 'Interventi per il miglioramento della qualit� dei corpi idrici' - Linea di intervento L6-Stat"/>
    <n v="5299103"/>
  </r>
  <r>
    <x v="1"/>
    <x v="1"/>
    <m/>
    <s v="N"/>
    <x v="1"/>
    <s v="2-0103SAS100"/>
    <s v="U.O.C. ACQUE INTERNE,SUOLO E BIODIVERSITA' (S1)"/>
    <x v="5"/>
    <x v="5"/>
    <s v="NOCIG"/>
    <s v="NOCIG"/>
    <s v="F62G16000000001"/>
    <s v="FSC"/>
    <s v="DIPLAB"/>
    <s v="DIPARTIMENTO AREA LABORATORISTICA"/>
    <s v="1024702"/>
    <s v="GIAMPICCOLO MONICA "/>
    <d v="2025-01-15T00:00:00"/>
    <n v="3120"/>
    <n v="0"/>
    <n v="3120"/>
    <m/>
    <n v="3120"/>
    <m/>
    <s v="FATTURA"/>
    <s v="FPA 2/25"/>
    <d v="2025-01-13T00:00:00"/>
    <s v=""/>
    <n v="1209206"/>
    <n v="1276355"/>
    <s v="26 #10 (Attivit� svolte nel mese di Dicembre 2024. Linea di intervento L6 - Stato di corpi idrici superficiali (fiumi e laghi) profilo specifico: Esperto nella caratterizzazione degli ambienti fluviali, con p)"/>
    <n v="5299765"/>
  </r>
  <r>
    <x v="3"/>
    <x v="3"/>
    <m/>
    <s v="N"/>
    <x v="1"/>
    <s v=""/>
    <s v=""/>
    <x v="1"/>
    <x v="1"/>
    <s v=""/>
    <s v=""/>
    <s v=""/>
    <s v=""/>
    <s v=""/>
    <s v=""/>
    <s v="1024702"/>
    <s v="GIAMPICCOLO MONICA "/>
    <d v="2025-01-15T00:00:00"/>
    <n v="0"/>
    <n v="3120"/>
    <n v="-3120"/>
    <m/>
    <n v="-3120"/>
    <m/>
    <s v="FATTURA"/>
    <s v="FPA 2/25"/>
    <d v="2025-01-13T00:00:00"/>
    <s v=""/>
    <n v="1209206"/>
    <s v=""/>
    <s v="26 (Attivit� svolte nel mese di Dicembre 2024. Linea di intervento L6 - Stato di corpi idrici superficiali (fiumi e laghi) profilo specifico: Esperto nella caratterizzazione degli ambienti fluviali, con particolare riferimento alle comunit� di macrofite e"/>
    <n v="5299766"/>
  </r>
  <r>
    <x v="1"/>
    <x v="1"/>
    <m/>
    <s v="N"/>
    <x v="1"/>
    <s v="2-0103SAS100"/>
    <s v="U.O.C. ACQUE INTERNE,SUOLO E BIODIVERSITA' (S1)"/>
    <x v="5"/>
    <x v="5"/>
    <s v="NOCIG"/>
    <s v="NOCIG"/>
    <s v="F62G16000000001"/>
    <s v="FSC"/>
    <s v="DIPLAB"/>
    <s v="DIPARTIMENTO AREA LABORATORISTICA"/>
    <s v="1024702"/>
    <s v="GIAMPICCOLO MONICA "/>
    <d v="2025-01-15T00:00:00"/>
    <n v="3120"/>
    <n v="0"/>
    <n v="3120"/>
    <m/>
    <n v="3120"/>
    <m/>
    <s v="FATTURA"/>
    <s v="FPA 1/25"/>
    <d v="2025-01-13T00:00:00"/>
    <s v=""/>
    <n v="1209207"/>
    <n v="1276358"/>
    <s v="27 #10 (Attivit� svolte nel mese di Novembre 2024. Linea di intervento L6 - Stato di corpi idrici superficiali (fiumi e laghi) profilo specifico: Esperto nella caratterizzazione degli ambienti fluviali, con p)"/>
    <n v="5299777"/>
  </r>
  <r>
    <x v="3"/>
    <x v="3"/>
    <m/>
    <s v="N"/>
    <x v="1"/>
    <s v=""/>
    <s v=""/>
    <x v="1"/>
    <x v="1"/>
    <s v=""/>
    <s v=""/>
    <s v=""/>
    <s v=""/>
    <s v=""/>
    <s v=""/>
    <s v="1024702"/>
    <s v="GIAMPICCOLO MONICA "/>
    <d v="2025-01-15T00:00:00"/>
    <n v="0"/>
    <n v="3120"/>
    <n v="-3120"/>
    <m/>
    <n v="-3120"/>
    <m/>
    <s v="FATTURA"/>
    <s v="FPA 1/25"/>
    <d v="2025-01-13T00:00:00"/>
    <s v=""/>
    <n v="1209207"/>
    <s v=""/>
    <s v="27 (Attivit� svolte nel mese di Novembre 2024. Linea di intervento L6 - Stato di corpi idrici superficiali (fiumi e laghi) profilo specifico: Esperto nella caratterizzazione degli ambienti fluviali, con particolare riferimento alle comunit� di macrofite e"/>
    <n v="5299778"/>
  </r>
  <r>
    <x v="10"/>
    <x v="10"/>
    <m/>
    <s v="N"/>
    <x v="2"/>
    <s v=""/>
    <s v=""/>
    <x v="1"/>
    <x v="1"/>
    <s v=""/>
    <s v=""/>
    <s v=""/>
    <s v=""/>
    <s v=""/>
    <s v=""/>
    <s v="967"/>
    <s v="ENI REWIND SPA"/>
    <d v="2025-01-15T00:00:00"/>
    <n v="0"/>
    <n v="1184.6199999999999"/>
    <n v="-1184.6199999999999"/>
    <m/>
    <n v="-1184.6199999999999"/>
    <m/>
    <s v="FATTURA"/>
    <s v=""/>
    <d v="2025-01-15T00:00:00"/>
    <s v=""/>
    <n v="1209212"/>
    <n v="1275934"/>
    <s v="62 #10 (_x000a_)"/>
    <n v="5304423"/>
  </r>
  <r>
    <x v="11"/>
    <x v="11"/>
    <s v="RICAVI"/>
    <s v="N"/>
    <x v="3"/>
    <s v=""/>
    <s v=""/>
    <x v="1"/>
    <x v="1"/>
    <s v=""/>
    <s v=""/>
    <s v=""/>
    <s v=""/>
    <s v="UOCGERIEC"/>
    <s v="DIRAMM-UOCGERIEC-UOC GESTIONE RISORSE ECONOMICHE"/>
    <s v="967"/>
    <s v="ENI REWIND SPA"/>
    <d v="2025-01-15T00:00:00"/>
    <n v="0"/>
    <n v="2"/>
    <n v="-2"/>
    <m/>
    <n v="-2"/>
    <m/>
    <s v="FATTURA"/>
    <s v=""/>
    <d v="2025-01-15T00:00:00"/>
    <s v=""/>
    <n v="1209212"/>
    <n v="1277141"/>
    <s v="62 #20 (Prot. 67766/2024- Validazione attività analitiche - ID 197011002- Ex Centro Agricolo AGIP 19600, strada provinciale 215 C.da Vignitta Caltagirone (CT).)"/>
    <n v="5304426"/>
  </r>
  <r>
    <x v="12"/>
    <x v="12"/>
    <m/>
    <s v="N"/>
    <x v="2"/>
    <s v=""/>
    <s v=""/>
    <x v="1"/>
    <x v="1"/>
    <s v=""/>
    <s v=""/>
    <s v=""/>
    <s v=""/>
    <s v=""/>
    <s v=""/>
    <s v="967"/>
    <s v="ENI REWIND SPA"/>
    <d v="2025-01-15T00:00:00"/>
    <n v="1186.6199999999999"/>
    <n v="0"/>
    <n v="1186.6199999999999"/>
    <m/>
    <n v="1186.6199999999999"/>
    <m/>
    <s v="FATTURA"/>
    <s v=""/>
    <d v="2025-01-15T00:00:00"/>
    <s v=""/>
    <n v="1209212"/>
    <s v=""/>
    <s v="62 (Prot. 67766/2024- Validazione attività analitiche - ID 197011002- Ex Centro Agricolo AGIP 19600, strada provinciale 215 C.da Vignitta Caltagirone (CT).)"/>
    <n v="5304427"/>
  </r>
  <r>
    <x v="1"/>
    <x v="1"/>
    <m/>
    <s v="N"/>
    <x v="1"/>
    <s v="1-0101DGG100"/>
    <s v="U.O.C. SISTEMI DI GESTIONE (G2)"/>
    <x v="1"/>
    <x v="1"/>
    <s v="B4FAC929E8"/>
    <s v="DDG n. 589 del 18/12/2024"/>
    <s v=""/>
    <s v=""/>
    <s v="UOCGESINT"/>
    <s v="DIRGEN-UOCGESINT -UOC SISTEMI DI GESTIONE INTEGRATI"/>
    <s v="1316"/>
    <s v="ORION SRL"/>
    <d v="2025-01-15T00:00:00"/>
    <n v="3050"/>
    <n v="0"/>
    <n v="3050"/>
    <m/>
    <n v="3050"/>
    <m/>
    <s v="FATTURA"/>
    <s v="252200036"/>
    <d v="2025-01-13T00:00:00"/>
    <s v=""/>
    <n v="1209202"/>
    <n v="1277747"/>
    <s v="55 #10"/>
    <n v="5307278"/>
  </r>
  <r>
    <x v="3"/>
    <x v="3"/>
    <m/>
    <s v="N"/>
    <x v="1"/>
    <s v=""/>
    <s v=""/>
    <x v="1"/>
    <x v="1"/>
    <s v=""/>
    <s v=""/>
    <s v=""/>
    <s v=""/>
    <s v=""/>
    <s v=""/>
    <s v="1316"/>
    <s v="ORION SRL"/>
    <d v="2025-01-15T00:00:00"/>
    <n v="0"/>
    <n v="3050"/>
    <n v="-3050"/>
    <m/>
    <n v="-3050"/>
    <m/>
    <s v="FATTURA"/>
    <s v="252200036"/>
    <d v="2025-01-13T00:00:00"/>
    <s v=""/>
    <n v="1209202"/>
    <s v=""/>
    <s v="55"/>
    <n v="5307279"/>
  </r>
  <r>
    <x v="34"/>
    <x v="34"/>
    <m/>
    <s v="N"/>
    <x v="1"/>
    <s v=""/>
    <s v=""/>
    <x v="1"/>
    <x v="1"/>
    <s v=""/>
    <s v=""/>
    <s v=""/>
    <s v=""/>
    <s v=""/>
    <s v=""/>
    <s v="3395"/>
    <s v="REGIONE SICILIA - TASSA CIRCOLAZIONE, DIRITTI ECC."/>
    <d v="2025-01-15T00:00:00"/>
    <n v="147.06"/>
    <n v="0"/>
    <n v="147.06"/>
    <m/>
    <n v="147.06"/>
    <m/>
    <s v="PAGAMENTO_INCASSO"/>
    <s v=""/>
    <s v=""/>
    <s v=""/>
    <n v="1089016"/>
    <s v=""/>
    <s v="8 (n. 20 | MANDATO - Mandato del 14/01/2025)"/>
    <n v="5313050"/>
  </r>
  <r>
    <x v="35"/>
    <x v="35"/>
    <m/>
    <s v="N"/>
    <x v="2"/>
    <s v=""/>
    <s v=""/>
    <x v="1"/>
    <x v="1"/>
    <s v=""/>
    <s v=""/>
    <s v=""/>
    <s v=""/>
    <s v=""/>
    <s v=""/>
    <s v="3395"/>
    <s v="REGIONE SICILIA - TASSA CIRCOLAZIONE, DIRITTI ECC."/>
    <d v="2025-01-15T00:00:00"/>
    <n v="0"/>
    <n v="147.06"/>
    <n v="-147.06"/>
    <m/>
    <n v="-147.06"/>
    <m/>
    <s v="PAGAMENTO_INCASSO"/>
    <s v=""/>
    <s v=""/>
    <s v=""/>
    <n v="1089016"/>
    <s v=""/>
    <s v="8 (n. 20 | MANDATO - Mandato del 14/01/2025)"/>
    <n v="5313051"/>
  </r>
  <r>
    <x v="29"/>
    <x v="29"/>
    <m/>
    <s v="N"/>
    <x v="1"/>
    <s v=""/>
    <s v=""/>
    <x v="1"/>
    <x v="1"/>
    <s v=""/>
    <s v=""/>
    <s v=""/>
    <s v=""/>
    <s v=""/>
    <s v=""/>
    <s v="3395"/>
    <s v="REGIONE SICILIA - TASSA CIRCOLAZIONE, DIRITTI ECC."/>
    <d v="2025-01-15T00:00:00"/>
    <n v="147.06"/>
    <n v="0"/>
    <n v="147.06"/>
    <m/>
    <n v="147.06"/>
    <m/>
    <s v="ALLOCAZIONE"/>
    <s v=""/>
    <s v=""/>
    <s v=""/>
    <n v="1102317"/>
    <n v="1155459"/>
    <s v="1050617 #0 (Pagamento/Incasso: 8)"/>
    <n v="5313052"/>
  </r>
  <r>
    <x v="34"/>
    <x v="34"/>
    <m/>
    <s v="N"/>
    <x v="1"/>
    <s v=""/>
    <s v=""/>
    <x v="1"/>
    <x v="1"/>
    <s v=""/>
    <s v=""/>
    <s v=""/>
    <s v=""/>
    <s v=""/>
    <s v=""/>
    <s v="3395"/>
    <s v="REGIONE SICILIA - TASSA CIRCOLAZIONE, DIRITTI ECC."/>
    <d v="2025-01-15T00:00:00"/>
    <n v="0"/>
    <n v="147.06"/>
    <n v="-147.06"/>
    <m/>
    <n v="-147.06"/>
    <m/>
    <s v="ALLOCAZIONE"/>
    <s v=""/>
    <s v=""/>
    <s v=""/>
    <n v="1102317"/>
    <n v="1155459"/>
    <s v="1050617 #0 (Pagamento/Incasso: 8)"/>
    <n v="5313053"/>
  </r>
  <r>
    <x v="1"/>
    <x v="1"/>
    <m/>
    <s v="N"/>
    <x v="1"/>
    <s v=""/>
    <s v=""/>
    <x v="1"/>
    <x v="1"/>
    <s v=""/>
    <s v=""/>
    <s v=""/>
    <s v=""/>
    <s v=""/>
    <s v=""/>
    <s v="1012800"/>
    <s v="VIKING LIFE-SAVING EQUIPMENT Italia s.r.l. "/>
    <d v="2025-01-16T00:00:00"/>
    <n v="0"/>
    <n v="2745.95"/>
    <n v="-2745.95"/>
    <m/>
    <n v="-2745.95"/>
    <m/>
    <s v="FATTURA"/>
    <s v="9395053152"/>
    <d v="2025-01-14T00:00:00"/>
    <s v=""/>
    <n v="1209214"/>
    <n v="1275940"/>
    <s v="59 #10 (storno totale fattura n. 9395050789)"/>
    <n v="5298205"/>
  </r>
  <r>
    <x v="3"/>
    <x v="3"/>
    <m/>
    <s v="N"/>
    <x v="1"/>
    <s v=""/>
    <s v=""/>
    <x v="1"/>
    <x v="1"/>
    <s v="B04DA74FA6"/>
    <s v="DDG n. 267 del 02/07/2024"/>
    <s v=""/>
    <s v=""/>
    <s v=""/>
    <s v=""/>
    <s v="1012800"/>
    <s v="VIKING LIFE-SAVING EQUIPMENT Italia s.r.l. "/>
    <d v="2025-01-16T00:00:00"/>
    <n v="2745.95"/>
    <n v="0"/>
    <n v="2745.95"/>
    <m/>
    <n v="2745.95"/>
    <m/>
    <s v="FATTURA"/>
    <s v="9395053152"/>
    <d v="2025-01-14T00:00:00"/>
    <s v=""/>
    <n v="1209214"/>
    <s v=""/>
    <s v="59 (storno totale fattura n. 9395050789)"/>
    <n v="5298208"/>
  </r>
  <r>
    <x v="4"/>
    <x v="4"/>
    <m/>
    <s v="N"/>
    <x v="1"/>
    <s v=""/>
    <s v=""/>
    <x v="1"/>
    <x v="1"/>
    <s v=""/>
    <s v=""/>
    <s v=""/>
    <s v=""/>
    <s v=""/>
    <s v=""/>
    <s v="090420 - IVA A DEBITO SPLIT PAYMENT"/>
    <s v="IVA A DEBITO SPLIT PAYMENT"/>
    <d v="2025-01-16T00:00:00"/>
    <n v="495.17"/>
    <n v="0"/>
    <n v="495.17"/>
    <m/>
    <n v="495.17"/>
    <m/>
    <s v="ALLOCAZIONE"/>
    <s v=""/>
    <s v=""/>
    <s v=""/>
    <n v="1102313"/>
    <n v="1155455"/>
    <s v="1050613 #0"/>
    <n v="5298211"/>
  </r>
  <r>
    <x v="3"/>
    <x v="3"/>
    <m/>
    <s v="N"/>
    <x v="1"/>
    <s v=""/>
    <s v=""/>
    <x v="1"/>
    <x v="1"/>
    <s v=""/>
    <s v=""/>
    <s v=""/>
    <s v=""/>
    <s v=""/>
    <s v=""/>
    <s v="1012800"/>
    <s v="VIKING LIFE-SAVING EQUIPMENT Italia s.r.l. "/>
    <d v="2025-01-16T00:00:00"/>
    <n v="0"/>
    <n v="495.17"/>
    <n v="-495.17"/>
    <m/>
    <n v="-495.17"/>
    <m/>
    <s v="ALLOCAZIONE"/>
    <s v=""/>
    <s v=""/>
    <s v=""/>
    <n v="1102313"/>
    <n v="1155455"/>
    <s v="1050613 #0"/>
    <n v="5298212"/>
  </r>
  <r>
    <x v="4"/>
    <x v="4"/>
    <m/>
    <s v="N"/>
    <x v="1"/>
    <s v=""/>
    <s v=""/>
    <x v="1"/>
    <x v="1"/>
    <s v=""/>
    <s v=""/>
    <s v=""/>
    <s v=""/>
    <s v=""/>
    <s v=""/>
    <s v="090420 - IVA A DEBITO SPLIT PAYMENT"/>
    <s v="IVA A DEBITO SPLIT PAYMENT"/>
    <d v="2025-01-16T00:00:00"/>
    <n v="0"/>
    <n v="495.17"/>
    <n v="-495.17"/>
    <m/>
    <n v="-495.17"/>
    <m/>
    <s v="ALLOCAZIONE"/>
    <s v=""/>
    <s v=""/>
    <s v=""/>
    <n v="1102313"/>
    <n v="1155454"/>
    <s v="1050613 #0"/>
    <n v="5298213"/>
  </r>
  <r>
    <x v="3"/>
    <x v="3"/>
    <m/>
    <s v="N"/>
    <x v="1"/>
    <s v=""/>
    <s v=""/>
    <x v="1"/>
    <x v="1"/>
    <s v=""/>
    <s v=""/>
    <s v=""/>
    <s v=""/>
    <s v=""/>
    <s v=""/>
    <s v="1012800"/>
    <s v="VIKING LIFE-SAVING EQUIPMENT Italia s.r.l. "/>
    <d v="2025-01-16T00:00:00"/>
    <n v="495.17"/>
    <n v="0"/>
    <n v="495.17"/>
    <m/>
    <n v="495.17"/>
    <m/>
    <s v="ALLOCAZIONE"/>
    <s v=""/>
    <s v=""/>
    <s v=""/>
    <n v="1102313"/>
    <n v="1155454"/>
    <s v="1050613 #0"/>
    <n v="5298214"/>
  </r>
  <r>
    <x v="13"/>
    <x v="13"/>
    <s v="RICAVI"/>
    <s v="N"/>
    <x v="3"/>
    <s v="2-0102SAS200"/>
    <s v="U.O.C. AGENTI FISICI (S2)"/>
    <x v="1"/>
    <x v="1"/>
    <s v=""/>
    <s v=""/>
    <s v=""/>
    <s v=""/>
    <s v="UOCAPPFOR"/>
    <s v="DIRAMM-UOCAPPFOR-UOC APPALTI E FORNITURE"/>
    <s v="244"/>
    <s v="WIND TRE S.P.A."/>
    <d v="2025-01-16T00:00:00"/>
    <n v="0"/>
    <n v="315"/>
    <n v="-315"/>
    <m/>
    <n v="-315"/>
    <m/>
    <s v="FATTURA"/>
    <s v=""/>
    <d v="2025-01-16T00:00:00"/>
    <s v=""/>
    <n v="1209221"/>
    <n v="1275961"/>
    <s v="64 #10 (PROT. 1639/25 Parere tecnico-previsionale CT537 - PLEBISCITO Comune CATANIA, Via Pietro Platania, 6 )"/>
    <n v="5298338"/>
  </r>
  <r>
    <x v="11"/>
    <x v="11"/>
    <s v="RICAVI"/>
    <s v="N"/>
    <x v="3"/>
    <s v=""/>
    <s v=""/>
    <x v="1"/>
    <x v="1"/>
    <s v=""/>
    <s v=""/>
    <s v=""/>
    <s v=""/>
    <s v="UOCAPPFOR"/>
    <s v="DIRAMM-UOCAPPFOR-UOC APPALTI E FORNITURE"/>
    <s v="244"/>
    <s v="WIND TRE S.P.A."/>
    <d v="2025-01-16T00:00:00"/>
    <n v="0"/>
    <n v="2"/>
    <n v="-2"/>
    <m/>
    <n v="-2"/>
    <m/>
    <s v="FATTURA"/>
    <s v=""/>
    <d v="2025-01-16T00:00:00"/>
    <s v=""/>
    <n v="1209221"/>
    <n v="1275962"/>
    <s v="64 #20 (PROT. 1639/25 Parere tecnico-previsionale CT537 - PLEBISCITO Comune CATANIA, Via Pietro Platania, 6 )"/>
    <n v="5298339"/>
  </r>
  <r>
    <x v="12"/>
    <x v="12"/>
    <m/>
    <s v="N"/>
    <x v="2"/>
    <s v=""/>
    <s v=""/>
    <x v="1"/>
    <x v="1"/>
    <s v=""/>
    <s v=""/>
    <s v=""/>
    <s v=""/>
    <s v=""/>
    <s v=""/>
    <s v="244"/>
    <s v="WIND TRE S.P.A."/>
    <d v="2025-01-16T00:00:00"/>
    <n v="317"/>
    <n v="0"/>
    <n v="317"/>
    <m/>
    <n v="317"/>
    <m/>
    <s v="FATTURA"/>
    <s v=""/>
    <d v="2025-01-16T00:00:00"/>
    <s v=""/>
    <n v="1209221"/>
    <s v=""/>
    <s v="64 (PROT. 1639/25 Parere tecnico-previsionale CT537 - PLEBISCITO Comune CATANIA, Via Pietro Platania, 6 )"/>
    <n v="5298340"/>
  </r>
  <r>
    <x v="13"/>
    <x v="13"/>
    <s v="RICAVI"/>
    <s v="N"/>
    <x v="3"/>
    <s v="2-0102SAS200"/>
    <s v="U.O.C. AGENTI FISICI (S2)"/>
    <x v="1"/>
    <x v="1"/>
    <s v=""/>
    <s v=""/>
    <s v=""/>
    <s v=""/>
    <s v="UOCAPPFOR"/>
    <s v="DIRAMM-UOCAPPFOR-UOC APPALTI E FORNITURE"/>
    <s v="5250"/>
    <s v="ILIAD ITALIA SPA"/>
    <d v="2025-01-16T00:00:00"/>
    <n v="0"/>
    <n v="370"/>
    <n v="-370"/>
    <m/>
    <n v="-370"/>
    <m/>
    <s v="FATTURA"/>
    <s v=""/>
    <d v="2025-01-16T00:00:00"/>
    <s v=""/>
    <n v="1209222"/>
    <n v="1275963"/>
    <s v="65 #10 (PROT. 1641/25 Parere tecnico-previsionale “Catania Sangiuliano”, identificata con il codice sito CT95124_010, sita nel Comune di CataniaVia A. Manzoni,81)"/>
    <n v="5298341"/>
  </r>
  <r>
    <x v="11"/>
    <x v="11"/>
    <s v="RICAVI"/>
    <s v="N"/>
    <x v="3"/>
    <s v=""/>
    <s v=""/>
    <x v="1"/>
    <x v="1"/>
    <s v=""/>
    <s v=""/>
    <s v=""/>
    <s v=""/>
    <s v="UOCAPPFOR"/>
    <s v="DIRAMM-UOCAPPFOR-UOC APPALTI E FORNITURE"/>
    <s v="5250"/>
    <s v="ILIAD ITALIA SPA"/>
    <d v="2025-01-16T00:00:00"/>
    <n v="0"/>
    <n v="2"/>
    <n v="-2"/>
    <m/>
    <n v="-2"/>
    <m/>
    <s v="FATTURA"/>
    <s v=""/>
    <d v="2025-01-16T00:00:00"/>
    <s v=""/>
    <n v="1209222"/>
    <n v="1275964"/>
    <s v="65 #20 (PROT. 1641/25 Parere tecnico-previsionale “Catania Sangiuliano”, identificata con il codice sito CT95124_010, sita nel Comune di CataniaVia A. Manzoni,81)"/>
    <n v="5298342"/>
  </r>
  <r>
    <x v="12"/>
    <x v="12"/>
    <m/>
    <s v="N"/>
    <x v="2"/>
    <s v=""/>
    <s v=""/>
    <x v="1"/>
    <x v="1"/>
    <s v=""/>
    <s v=""/>
    <s v=""/>
    <s v=""/>
    <s v=""/>
    <s v=""/>
    <s v="5250"/>
    <s v="ILIAD ITALIA SPA"/>
    <d v="2025-01-16T00:00:00"/>
    <n v="372"/>
    <n v="0"/>
    <n v="372"/>
    <m/>
    <n v="372"/>
    <m/>
    <s v="FATTURA"/>
    <s v=""/>
    <d v="2025-01-16T00:00:00"/>
    <s v=""/>
    <n v="1209222"/>
    <s v=""/>
    <s v="65 (PROT. 1641/25 Parere tecnico-previsionale “Catania Sangiuliano”, identificata con il codice sito CT95124_010, sita nel Comune di CataniaVia A. Manzoni,81)"/>
    <n v="5298343"/>
  </r>
  <r>
    <x v="13"/>
    <x v="13"/>
    <s v="RICAVI"/>
    <s v="N"/>
    <x v="3"/>
    <s v="2-0102SAS200"/>
    <s v="U.O.C. AGENTI FISICI (S2)"/>
    <x v="1"/>
    <x v="1"/>
    <s v=""/>
    <s v=""/>
    <s v=""/>
    <s v=""/>
    <s v="UOCAPPFOR"/>
    <s v="DIRAMM-UOCAPPFOR-UOC APPALTI E FORNITURE"/>
    <s v="1012900"/>
    <s v="ZEFIRO NET srl"/>
    <d v="2025-01-16T00:00:00"/>
    <n v="0"/>
    <n v="315"/>
    <n v="-315"/>
    <m/>
    <n v="-315"/>
    <m/>
    <s v="FATTURA"/>
    <s v=""/>
    <d v="2025-01-16T00:00:00"/>
    <s v=""/>
    <n v="1209223"/>
    <n v="1275970"/>
    <s v="66 #10 (PROT. 1661/25 Parere tecnico-previsionale RG049 – Vittoria SP 17 ubicata in SP 17 – Via Strada per Scoglitti snc nel Comune di Vittoria)"/>
    <n v="5298365"/>
  </r>
  <r>
    <x v="11"/>
    <x v="11"/>
    <s v="RICAVI"/>
    <s v="N"/>
    <x v="3"/>
    <s v=""/>
    <s v=""/>
    <x v="1"/>
    <x v="1"/>
    <s v=""/>
    <s v=""/>
    <s v=""/>
    <s v=""/>
    <s v="UOCAPPFOR"/>
    <s v="DIRAMM-UOCAPPFOR-UOC APPALTI E FORNITURE"/>
    <s v="1012900"/>
    <s v="ZEFIRO NET srl"/>
    <d v="2025-01-16T00:00:00"/>
    <n v="0"/>
    <n v="2"/>
    <n v="-2"/>
    <m/>
    <n v="-2"/>
    <m/>
    <s v="FATTURA"/>
    <s v=""/>
    <d v="2025-01-16T00:00:00"/>
    <s v=""/>
    <n v="1209223"/>
    <n v="1275971"/>
    <s v="66 #20 (PROT. 1661/25 Parere tecnico-previsionale RG049 – Vittoria SP 17 ubicata in SP 17 – Via Strada per Scoglitti snc nel Comune di Vittoria)"/>
    <n v="5298366"/>
  </r>
  <r>
    <x v="12"/>
    <x v="12"/>
    <m/>
    <s v="N"/>
    <x v="2"/>
    <s v=""/>
    <s v=""/>
    <x v="1"/>
    <x v="1"/>
    <s v=""/>
    <s v=""/>
    <s v=""/>
    <s v=""/>
    <s v=""/>
    <s v=""/>
    <s v="1012900"/>
    <s v="ZEFIRO NET srl"/>
    <d v="2025-01-16T00:00:00"/>
    <n v="317"/>
    <n v="0"/>
    <n v="317"/>
    <m/>
    <n v="317"/>
    <m/>
    <s v="FATTURA"/>
    <s v=""/>
    <d v="2025-01-16T00:00:00"/>
    <s v=""/>
    <n v="1209223"/>
    <s v=""/>
    <s v="66 (PROT. 1661/25 Parere tecnico-previsionale RG049 – Vittoria SP 17 ubicata in SP 17 – Via Strada per Scoglitti snc nel Comune di Vittoria)"/>
    <n v="5298367"/>
  </r>
  <r>
    <x v="10"/>
    <x v="10"/>
    <m/>
    <s v="N"/>
    <x v="2"/>
    <s v=""/>
    <s v=""/>
    <x v="1"/>
    <x v="1"/>
    <s v=""/>
    <s v=""/>
    <s v=""/>
    <s v=""/>
    <s v=""/>
    <s v=""/>
    <s v="225"/>
    <s v="TIM S.P.A."/>
    <d v="2025-01-16T00:00:00"/>
    <n v="0"/>
    <n v="370"/>
    <n v="-370"/>
    <m/>
    <n v="-370"/>
    <m/>
    <s v="FATTURA"/>
    <s v=""/>
    <d v="2025-01-16T00:00:00"/>
    <s v=""/>
    <n v="1209224"/>
    <n v="1275972"/>
    <s v="67 #10 (PROT. 69634/24 Parere tecnico-previsionale “PA D’ALÌ” codice sito PAT2D8 ubicata in_x000a_cortile Zarcone snc nel territorio del Comune di Palermo._x000a_)"/>
    <n v="5298368"/>
  </r>
  <r>
    <x v="11"/>
    <x v="11"/>
    <s v="RICAVI"/>
    <s v="N"/>
    <x v="3"/>
    <s v=""/>
    <s v=""/>
    <x v="1"/>
    <x v="1"/>
    <s v=""/>
    <s v=""/>
    <s v=""/>
    <s v=""/>
    <s v="UOCAPPFOR"/>
    <s v="DIRAMM-UOCAPPFOR-UOC APPALTI E FORNITURE"/>
    <s v="225"/>
    <s v="TIM S.P.A."/>
    <d v="2025-01-16T00:00:00"/>
    <n v="0"/>
    <n v="2"/>
    <n v="-2"/>
    <m/>
    <n v="-2"/>
    <m/>
    <s v="FATTURA"/>
    <s v=""/>
    <d v="2025-01-16T00:00:00"/>
    <s v=""/>
    <n v="1209224"/>
    <n v="1275973"/>
    <s v="67 #20 (PROT. 69634/24 Parere tecnico-previsionale “PA D’ALÌ” codice sito PAT2D8 ubicata in_x000a_cortile Zarcone snc nel territorio del Comune di Palermo._x000a_)"/>
    <n v="5298371"/>
  </r>
  <r>
    <x v="12"/>
    <x v="12"/>
    <m/>
    <s v="N"/>
    <x v="2"/>
    <s v=""/>
    <s v=""/>
    <x v="1"/>
    <x v="1"/>
    <s v=""/>
    <s v=""/>
    <s v=""/>
    <s v=""/>
    <s v=""/>
    <s v=""/>
    <s v="225"/>
    <s v="TIM S.P.A."/>
    <d v="2025-01-16T00:00:00"/>
    <n v="372"/>
    <n v="0"/>
    <n v="372"/>
    <m/>
    <n v="372"/>
    <m/>
    <s v="FATTURA"/>
    <s v=""/>
    <d v="2025-01-16T00:00:00"/>
    <s v=""/>
    <n v="1209224"/>
    <s v=""/>
    <s v="67 (PROT. 69634/24 Parere tecnico-previsionale “PA D’ALÌ” codice sito PAT2D8 ubicata in_x000a_cortile Zarcone snc nel territorio del Comune di Palermo._x000a_)"/>
    <n v="5298372"/>
  </r>
  <r>
    <x v="13"/>
    <x v="13"/>
    <s v="RICAVI"/>
    <s v="N"/>
    <x v="3"/>
    <s v="2-0102SAS200"/>
    <s v="U.O.C. AGENTI FISICI (S2)"/>
    <x v="1"/>
    <x v="1"/>
    <s v=""/>
    <s v=""/>
    <s v=""/>
    <s v=""/>
    <s v="UOCAPPFOR"/>
    <s v="DIRAMM-UOCAPPFOR-UOC APPALTI E FORNITURE"/>
    <s v="244"/>
    <s v="WIND TRE S.P.A."/>
    <d v="2025-01-16T00:00:00"/>
    <n v="0"/>
    <n v="315"/>
    <n v="-315"/>
    <m/>
    <n v="-315"/>
    <m/>
    <s v="FATTURA"/>
    <s v=""/>
    <d v="2025-01-16T00:00:00"/>
    <s v=""/>
    <n v="1209225"/>
    <n v="1275974"/>
    <s v="68 #10 (PROT. 69676/24 Parere tecnico-previsionale “SAN_x000a_VITO LO CAPO” e codice sito “TP043”, esistente su struttura di proprietà della Cellnex_x000a_Italia S.p.A. sita in via Arimondi, 152 )"/>
    <n v="5298373"/>
  </r>
  <r>
    <x v="11"/>
    <x v="11"/>
    <s v="RICAVI"/>
    <s v="N"/>
    <x v="3"/>
    <s v=""/>
    <s v=""/>
    <x v="1"/>
    <x v="1"/>
    <s v=""/>
    <s v=""/>
    <s v=""/>
    <s v=""/>
    <s v="UOCAPPFOR"/>
    <s v="DIRAMM-UOCAPPFOR-UOC APPALTI E FORNITURE"/>
    <s v="244"/>
    <s v="WIND TRE S.P.A."/>
    <d v="2025-01-16T00:00:00"/>
    <n v="0"/>
    <n v="2"/>
    <n v="-2"/>
    <m/>
    <n v="-2"/>
    <m/>
    <s v="FATTURA"/>
    <s v=""/>
    <d v="2025-01-16T00:00:00"/>
    <s v=""/>
    <n v="1209225"/>
    <n v="1275975"/>
    <s v="68 #20 (PROT. 69676/24 Parere tecnico-previsionale “SAN_x000a_VITO LO CAPO” e codice sito “TP043”, esistente su struttura di proprietà della Cellnex_x000a_Italia S.p.A. sita in via Arimondi, 152 (F. 6 - P.lla 1400) nel territorio del Comune di San Vito_x000a_Lo Capo (TP). "/>
    <n v="5298374"/>
  </r>
  <r>
    <x v="12"/>
    <x v="12"/>
    <m/>
    <s v="N"/>
    <x v="2"/>
    <s v=""/>
    <s v=""/>
    <x v="1"/>
    <x v="1"/>
    <s v=""/>
    <s v=""/>
    <s v=""/>
    <s v=""/>
    <s v=""/>
    <s v=""/>
    <s v="244"/>
    <s v="WIND TRE S.P.A."/>
    <d v="2025-01-16T00:00:00"/>
    <n v="317"/>
    <n v="0"/>
    <n v="317"/>
    <m/>
    <n v="317"/>
    <m/>
    <s v="FATTURA"/>
    <s v=""/>
    <d v="2025-01-16T00:00:00"/>
    <s v=""/>
    <n v="1209225"/>
    <s v=""/>
    <s v="68 (PROT. 69676/24 Parere tecnico-previsionale “SAN_x000a_VITO LO CAPO” e codice sito “TP043”, esistente su struttura di proprietà della Cellnex_x000a_Italia S.p.A. sita in via Arimondi, 152 (F. 6 - P.lla 1400) nel territorio del Comune di San Vito_x000a_Lo Capo (TP). )"/>
    <n v="5298375"/>
  </r>
  <r>
    <x v="10"/>
    <x v="10"/>
    <m/>
    <s v="N"/>
    <x v="2"/>
    <s v=""/>
    <s v=""/>
    <x v="1"/>
    <x v="1"/>
    <s v=""/>
    <s v=""/>
    <s v=""/>
    <s v=""/>
    <s v=""/>
    <s v=""/>
    <s v="225"/>
    <s v="TIM S.P.A."/>
    <d v="2025-01-16T00:00:00"/>
    <n v="0"/>
    <n v="315"/>
    <n v="-315"/>
    <m/>
    <n v="-315"/>
    <m/>
    <s v="FATTURA"/>
    <s v=""/>
    <d v="2025-01-16T00:00:00"/>
    <s v=""/>
    <n v="1209226"/>
    <n v="1275976"/>
    <s v="69 #10 (PROT. 70763/24 Parere tecnico-previsionale “TORRE_x000a_MARAUSA” e codice sito “TI81”, _x000a_sita in Loc. Torre Marausa nel territorio del Comune di_x000a_Misiliscemi (TP)._x000a_)"/>
    <n v="5298376"/>
  </r>
  <r>
    <x v="11"/>
    <x v="11"/>
    <s v="RICAVI"/>
    <s v="N"/>
    <x v="3"/>
    <s v=""/>
    <s v=""/>
    <x v="1"/>
    <x v="1"/>
    <s v=""/>
    <s v=""/>
    <s v=""/>
    <s v=""/>
    <s v="UOCAPPFOR"/>
    <s v="DIRAMM-UOCAPPFOR-UOC APPALTI E FORNITURE"/>
    <s v="225"/>
    <s v="TIM S.P.A."/>
    <d v="2025-01-16T00:00:00"/>
    <n v="0"/>
    <n v="2"/>
    <n v="-2"/>
    <m/>
    <n v="-2"/>
    <m/>
    <s v="FATTURA"/>
    <s v=""/>
    <d v="2025-01-16T00:00:00"/>
    <s v=""/>
    <n v="1209226"/>
    <n v="1275977"/>
    <s v="69 #20 (PROT. 70763/24 Parere tecnico-previsionale “TORRE_x000a_MARAUSA” e codice sito “TI81”, _x000a_sita in Loc. Torre Marausa nel territorio del Comune di_x000a_Misiliscemi (TP)._x000a_)"/>
    <n v="5298379"/>
  </r>
  <r>
    <x v="12"/>
    <x v="12"/>
    <m/>
    <s v="N"/>
    <x v="2"/>
    <s v=""/>
    <s v=""/>
    <x v="1"/>
    <x v="1"/>
    <s v=""/>
    <s v=""/>
    <s v=""/>
    <s v=""/>
    <s v=""/>
    <s v=""/>
    <s v="225"/>
    <s v="TIM S.P.A."/>
    <d v="2025-01-16T00:00:00"/>
    <n v="317"/>
    <n v="0"/>
    <n v="317"/>
    <m/>
    <n v="317"/>
    <m/>
    <s v="FATTURA"/>
    <s v=""/>
    <d v="2025-01-16T00:00:00"/>
    <s v=""/>
    <n v="1209226"/>
    <s v=""/>
    <s v="69 (PROT. 70763/24 Parere tecnico-previsionale “TORRE_x000a_MARAUSA” e codice sito “TI81”, _x000a_sita in Loc. Torre Marausa nel territorio del Comune di_x000a_Misiliscemi (TP)._x000a_)"/>
    <n v="5298380"/>
  </r>
  <r>
    <x v="10"/>
    <x v="10"/>
    <m/>
    <s v="N"/>
    <x v="2"/>
    <s v=""/>
    <s v=""/>
    <x v="1"/>
    <x v="1"/>
    <s v=""/>
    <s v=""/>
    <s v=""/>
    <s v=""/>
    <s v=""/>
    <s v=""/>
    <s v="285"/>
    <s v="VODAFONE ITALIA S.P.A."/>
    <d v="2025-01-16T00:00:00"/>
    <n v="0"/>
    <n v="315"/>
    <n v="-315"/>
    <m/>
    <n v="-315"/>
    <m/>
    <s v="FATTURA"/>
    <s v=""/>
    <d v="2025-01-16T00:00:00"/>
    <s v=""/>
    <n v="1209227"/>
    <n v="1275979"/>
    <s v="70 #10 (PROT. 70803/24 Parere tecnico previsionale enominata “ Trapani Centro SSI ” e codice sito_x000a_4RM05450 su infrastruttura esistente in Via Rocco Solina n.21 nel territorio del Comune_x000a_di Trapani TP )"/>
    <n v="5298405"/>
  </r>
  <r>
    <x v="11"/>
    <x v="11"/>
    <s v="RICAVI"/>
    <s v="N"/>
    <x v="3"/>
    <s v=""/>
    <s v=""/>
    <x v="1"/>
    <x v="1"/>
    <s v=""/>
    <s v=""/>
    <s v=""/>
    <s v=""/>
    <s v="UOCAPPFOR"/>
    <s v="DIRAMM-UOCAPPFOR-UOC APPALTI E FORNITURE"/>
    <s v="285"/>
    <s v="VODAFONE ITALIA S.P.A."/>
    <d v="2025-01-16T00:00:00"/>
    <n v="0"/>
    <n v="2"/>
    <n v="-2"/>
    <m/>
    <n v="-2"/>
    <m/>
    <s v="FATTURA"/>
    <s v=""/>
    <d v="2025-01-16T00:00:00"/>
    <s v=""/>
    <n v="1209227"/>
    <n v="1275980"/>
    <s v="70 #20 (PROT. 70803/24 Parere tecnico previsionale enominata “ Trapani Centro SSI ” e codice sito_x000a_4RM05450 su infrastruttura esistente in Via Rocco Solina n.21 nel territorio del Comune_x000a_di Trapani TP )"/>
    <n v="5298408"/>
  </r>
  <r>
    <x v="12"/>
    <x v="12"/>
    <m/>
    <s v="N"/>
    <x v="2"/>
    <s v=""/>
    <s v=""/>
    <x v="1"/>
    <x v="1"/>
    <s v=""/>
    <s v=""/>
    <s v=""/>
    <s v=""/>
    <s v=""/>
    <s v=""/>
    <s v="285"/>
    <s v="VODAFONE ITALIA S.P.A."/>
    <d v="2025-01-16T00:00:00"/>
    <n v="317"/>
    <n v="0"/>
    <n v="317"/>
    <m/>
    <n v="317"/>
    <m/>
    <s v="FATTURA"/>
    <s v=""/>
    <d v="2025-01-16T00:00:00"/>
    <s v=""/>
    <n v="1209227"/>
    <s v=""/>
    <s v="70 (PROT. 70803/24 Parere tecnico previsionale enominata “ Trapani Centro SSI ” e codice sito_x000a_4RM05450 su infrastruttura esistente in Via Rocco Solina n.21 nel territorio del Comune_x000a_di Trapani TP )"/>
    <n v="5298409"/>
  </r>
  <r>
    <x v="13"/>
    <x v="13"/>
    <s v="RICAVI"/>
    <s v="N"/>
    <x v="3"/>
    <s v="2-0102SAS200"/>
    <s v="U.O.C. AGENTI FISICI (S2)"/>
    <x v="1"/>
    <x v="1"/>
    <s v=""/>
    <s v=""/>
    <s v=""/>
    <s v=""/>
    <s v="UOCAPPFOR"/>
    <s v="DIRAMM-UOCAPPFOR-UOC APPALTI E FORNITURE"/>
    <s v="285"/>
    <s v="VODAFONE ITALIA S.P.A."/>
    <d v="2025-01-16T00:00:00"/>
    <n v="0"/>
    <n v="315"/>
    <n v="-315"/>
    <m/>
    <n v="-315"/>
    <m/>
    <s v="FATTURA"/>
    <s v=""/>
    <d v="2025-01-16T00:00:00"/>
    <s v=""/>
    <n v="1209228"/>
    <n v="1275981"/>
    <s v="71 #10 (PROT. 70807/24 Parere tecnico-previsionale “SAN VITO LO CAPO CENTRO” e codice sito “4OF04134” sita sul terrazzo dell’edificio di Via_x000a_Principe Tommaso, 1 - C/O Hotel Capo San Vito - )"/>
    <n v="5298413"/>
  </r>
  <r>
    <x v="11"/>
    <x v="11"/>
    <s v="RICAVI"/>
    <s v="N"/>
    <x v="3"/>
    <s v=""/>
    <s v=""/>
    <x v="1"/>
    <x v="1"/>
    <s v=""/>
    <s v=""/>
    <s v=""/>
    <s v=""/>
    <s v="UOCAPPFOR"/>
    <s v="DIRAMM-UOCAPPFOR-UOC APPALTI E FORNITURE"/>
    <s v="285"/>
    <s v="VODAFONE ITALIA S.P.A."/>
    <d v="2025-01-16T00:00:00"/>
    <n v="0"/>
    <n v="2"/>
    <n v="-2"/>
    <m/>
    <n v="-2"/>
    <m/>
    <s v="FATTURA"/>
    <s v=""/>
    <d v="2025-01-16T00:00:00"/>
    <s v=""/>
    <n v="1209228"/>
    <n v="1275983"/>
    <s v="71 #20 (PROT. 70807/24 Parere tecnico-previsionale “SAN VITO LO CAPO CENTRO” e codice sito “4OF04134” sita sul terrazzo dell’edificio di Via_x000a_Principe Tommaso, 1 - C/O Hotel Capo San Vito - (F. 5 – P.lla 10) nel territorio del Comune_x000a_di San Vito Lo Capo (T"/>
    <n v="5298414"/>
  </r>
  <r>
    <x v="12"/>
    <x v="12"/>
    <m/>
    <s v="N"/>
    <x v="2"/>
    <s v=""/>
    <s v=""/>
    <x v="1"/>
    <x v="1"/>
    <s v=""/>
    <s v=""/>
    <s v=""/>
    <s v=""/>
    <s v=""/>
    <s v=""/>
    <s v="285"/>
    <s v="VODAFONE ITALIA S.P.A."/>
    <d v="2025-01-16T00:00:00"/>
    <n v="317"/>
    <n v="0"/>
    <n v="317"/>
    <m/>
    <n v="317"/>
    <m/>
    <s v="FATTURA"/>
    <s v=""/>
    <d v="2025-01-16T00:00:00"/>
    <s v=""/>
    <n v="1209228"/>
    <s v=""/>
    <s v="71 (PROT. 70807/24 Parere tecnico-previsionale “SAN VITO LO CAPO CENTRO” e codice sito “4OF04134” sita sul terrazzo dell’edificio di Via_x000a_Principe Tommaso, 1 - C/O Hotel Capo San Vito - (F. 5 – P.lla 10) nel territorio del Comune_x000a_di San Vito Lo Capo (TP).)"/>
    <n v="5298415"/>
  </r>
  <r>
    <x v="13"/>
    <x v="13"/>
    <s v="RICAVI"/>
    <s v="N"/>
    <x v="3"/>
    <s v="2-0102SAS200"/>
    <s v="U.O.C. AGENTI FISICI (S2)"/>
    <x v="1"/>
    <x v="1"/>
    <s v=""/>
    <s v=""/>
    <s v=""/>
    <s v=""/>
    <s v="UOCAPPFOR"/>
    <s v="DIRAMM-UOCAPPFOR-UOC APPALTI E FORNITURE"/>
    <s v="285"/>
    <s v="VODAFONE ITALIA S.P.A."/>
    <d v="2025-01-16T00:00:00"/>
    <n v="0"/>
    <n v="315"/>
    <n v="-315"/>
    <m/>
    <n v="-315"/>
    <m/>
    <s v="FATTURA"/>
    <s v=""/>
    <d v="2025-01-16T00:00:00"/>
    <s v=""/>
    <n v="1209229"/>
    <n v="1275984"/>
    <s v="72 #10 (PROT. 949/25 Parere tecnico previsionale “VIA DELLE AMAZZONI SSI” (codice sito 4RM00614) )"/>
    <n v="5298416"/>
  </r>
  <r>
    <x v="11"/>
    <x v="11"/>
    <s v="RICAVI"/>
    <s v="N"/>
    <x v="3"/>
    <s v=""/>
    <s v=""/>
    <x v="1"/>
    <x v="1"/>
    <s v=""/>
    <s v=""/>
    <s v=""/>
    <s v=""/>
    <s v="UOCAPPFOR"/>
    <s v="DIRAMM-UOCAPPFOR-UOC APPALTI E FORNITURE"/>
    <s v="285"/>
    <s v="VODAFONE ITALIA S.P.A."/>
    <d v="2025-01-16T00:00:00"/>
    <n v="0"/>
    <n v="2"/>
    <n v="-2"/>
    <m/>
    <n v="-2"/>
    <m/>
    <s v="FATTURA"/>
    <s v=""/>
    <d v="2025-01-16T00:00:00"/>
    <s v=""/>
    <n v="1209229"/>
    <n v="1275985"/>
    <s v="72 #20 (PROT. 949/25 Parere tecnico previsionale “VIA DELLE AMAZZONI SSI” (codice sito 4RM00614) su_x000a_struttura esistente di proprietà INWIT S.P.A. ubicata presso Via Vulcano n.30 nel_x000a_territorio del Comune di TRAPANI.)"/>
    <n v="5298417"/>
  </r>
  <r>
    <x v="12"/>
    <x v="12"/>
    <m/>
    <s v="N"/>
    <x v="2"/>
    <s v=""/>
    <s v=""/>
    <x v="1"/>
    <x v="1"/>
    <s v=""/>
    <s v=""/>
    <s v=""/>
    <s v=""/>
    <s v=""/>
    <s v=""/>
    <s v="285"/>
    <s v="VODAFONE ITALIA S.P.A."/>
    <d v="2025-01-16T00:00:00"/>
    <n v="317"/>
    <n v="0"/>
    <n v="317"/>
    <m/>
    <n v="317"/>
    <m/>
    <s v="FATTURA"/>
    <s v=""/>
    <d v="2025-01-16T00:00:00"/>
    <s v=""/>
    <n v="1209229"/>
    <s v=""/>
    <s v="72 (PROT. 949/25 Parere tecnico previsionale “VIA DELLE AMAZZONI SSI” (codice sito 4RM00614) su_x000a_struttura esistente di proprietà INWIT S.P.A. ubicata presso Via Vulcano n.30 nel_x000a_territorio del Comune di TRAPANI.)"/>
    <n v="5298418"/>
  </r>
  <r>
    <x v="13"/>
    <x v="13"/>
    <s v="RICAVI"/>
    <s v="N"/>
    <x v="3"/>
    <s v="2-0102SAS200"/>
    <s v="U.O.C. AGENTI FISICI (S2)"/>
    <x v="1"/>
    <x v="1"/>
    <s v=""/>
    <s v=""/>
    <s v=""/>
    <s v=""/>
    <s v="UOCAPPFOR"/>
    <s v="DIRAMM-UOCAPPFOR-UOC APPALTI E FORNITURE"/>
    <s v="285"/>
    <s v="VODAFONE ITALIA S.P.A."/>
    <d v="2025-01-16T00:00:00"/>
    <n v="0"/>
    <n v="315"/>
    <n v="-315"/>
    <m/>
    <n v="-315"/>
    <m/>
    <s v="FATTURA"/>
    <s v=""/>
    <d v="2025-01-16T00:00:00"/>
    <s v=""/>
    <n v="1209230"/>
    <n v="1275986"/>
    <s v="73 #10 (PROT. 948/25 Parere tecnico previsionale  RIESI CENTRO”, codice sito Vodafone “4OF00037”), sita presso Via Volturno c/o Centrale Telecom, nel territorio del Comune di Riesi._x000a_)"/>
    <n v="5298419"/>
  </r>
  <r>
    <x v="11"/>
    <x v="11"/>
    <s v="RICAVI"/>
    <s v="N"/>
    <x v="3"/>
    <s v=""/>
    <s v=""/>
    <x v="1"/>
    <x v="1"/>
    <s v=""/>
    <s v=""/>
    <s v=""/>
    <s v=""/>
    <s v="UOCAPPFOR"/>
    <s v="DIRAMM-UOCAPPFOR-UOC APPALTI E FORNITURE"/>
    <s v="285"/>
    <s v="VODAFONE ITALIA S.P.A."/>
    <d v="2025-01-16T00:00:00"/>
    <n v="0"/>
    <n v="2"/>
    <n v="-2"/>
    <m/>
    <n v="-2"/>
    <m/>
    <s v="FATTURA"/>
    <s v=""/>
    <d v="2025-01-16T00:00:00"/>
    <s v=""/>
    <n v="1209230"/>
    <n v="1275987"/>
    <s v="73 #20 (PROT. 948/25 Parere tecnico previsionale  RIESI CENTRO”, codice sito Vodafone “4OF00037”), sita presso Via Volturno c/o Centrale Telecom, nel territorio del Comune di Riesi._x000a_)"/>
    <n v="5298420"/>
  </r>
  <r>
    <x v="12"/>
    <x v="12"/>
    <m/>
    <s v="N"/>
    <x v="2"/>
    <s v=""/>
    <s v=""/>
    <x v="1"/>
    <x v="1"/>
    <s v=""/>
    <s v=""/>
    <s v=""/>
    <s v=""/>
    <s v=""/>
    <s v=""/>
    <s v="285"/>
    <s v="VODAFONE ITALIA S.P.A."/>
    <d v="2025-01-16T00:00:00"/>
    <n v="317"/>
    <n v="0"/>
    <n v="317"/>
    <m/>
    <n v="317"/>
    <m/>
    <s v="FATTURA"/>
    <s v=""/>
    <d v="2025-01-16T00:00:00"/>
    <s v=""/>
    <n v="1209230"/>
    <s v=""/>
    <s v="73 (PROT. 948/25 Parere tecnico previsionale  RIESI CENTRO”, codice sito Vodafone “4OF00037”), sita presso Via Volturno c/o Centrale Telecom, nel territorio del Comune di Riesi._x000a_)"/>
    <n v="5298421"/>
  </r>
  <r>
    <x v="13"/>
    <x v="13"/>
    <s v="RICAVI"/>
    <s v="N"/>
    <x v="3"/>
    <s v="2-0102SAS200"/>
    <s v="U.O.C. AGENTI FISICI (S2)"/>
    <x v="1"/>
    <x v="1"/>
    <s v=""/>
    <s v=""/>
    <s v=""/>
    <s v=""/>
    <s v="UOCAPPFOR"/>
    <s v="DIRAMM-UOCAPPFOR-UOC APPALTI E FORNITURE"/>
    <s v="225"/>
    <s v="TIM S.P.A."/>
    <d v="2025-01-16T00:00:00"/>
    <n v="0"/>
    <n v="315"/>
    <n v="-315"/>
    <m/>
    <n v="-315"/>
    <m/>
    <s v="FATTURA"/>
    <s v=""/>
    <d v="2025-01-16T00:00:00"/>
    <s v=""/>
    <n v="1209231"/>
    <n v="1275988"/>
    <s v="74 #10 (PROT. 951/25 Parere tecnico-previsionale “NISCEMI”, codice sito CL04, su struttura esistente, ubicata presso Via U. Terracini, snc c/o C.le Telecom nel territorio del Comune di Niscemi (CL))"/>
    <n v="5298422"/>
  </r>
  <r>
    <x v="11"/>
    <x v="11"/>
    <s v="RICAVI"/>
    <s v="N"/>
    <x v="3"/>
    <s v=""/>
    <s v=""/>
    <x v="1"/>
    <x v="1"/>
    <s v=""/>
    <s v=""/>
    <s v=""/>
    <s v=""/>
    <s v="UOCAPPFOR"/>
    <s v="DIRAMM-UOCAPPFOR-UOC APPALTI E FORNITURE"/>
    <s v="225"/>
    <s v="TIM S.P.A."/>
    <d v="2025-01-16T00:00:00"/>
    <n v="0"/>
    <n v="2"/>
    <n v="-2"/>
    <m/>
    <n v="-2"/>
    <m/>
    <s v="FATTURA"/>
    <s v=""/>
    <d v="2025-01-16T00:00:00"/>
    <s v=""/>
    <n v="1209231"/>
    <n v="1275989"/>
    <s v="74 #20 (PROT. 951/25 Parere tecnico-previsionale “NISCEMI”, codice sito CL04, su struttura esistente, ubicata presso Via U. Terracini, snc c/o C.le Telecom nel territorio del Comune di Niscemi (CL))"/>
    <n v="5298423"/>
  </r>
  <r>
    <x v="12"/>
    <x v="12"/>
    <m/>
    <s v="N"/>
    <x v="2"/>
    <s v=""/>
    <s v=""/>
    <x v="1"/>
    <x v="1"/>
    <s v=""/>
    <s v=""/>
    <s v=""/>
    <s v=""/>
    <s v=""/>
    <s v=""/>
    <s v="225"/>
    <s v="TIM S.P.A."/>
    <d v="2025-01-16T00:00:00"/>
    <n v="317"/>
    <n v="0"/>
    <n v="317"/>
    <m/>
    <n v="317"/>
    <m/>
    <s v="FATTURA"/>
    <s v=""/>
    <d v="2025-01-16T00:00:00"/>
    <s v=""/>
    <n v="1209231"/>
    <s v=""/>
    <s v="74 (PROT. 951/25 Parere tecnico-previsionale “NISCEMI”, codice sito CL04, su struttura esistente, ubicata presso Via U. Terracini, snc c/o C.le Telecom nel territorio del Comune di Niscemi (CL))"/>
    <n v="5298424"/>
  </r>
  <r>
    <x v="13"/>
    <x v="13"/>
    <s v="RICAVI"/>
    <s v="N"/>
    <x v="3"/>
    <s v="2-0102SAS200"/>
    <s v="U.O.C. AGENTI FISICI (S2)"/>
    <x v="1"/>
    <x v="1"/>
    <s v=""/>
    <s v=""/>
    <s v=""/>
    <s v=""/>
    <s v="UOCAPPFOR"/>
    <s v="DIRAMM-UOCAPPFOR-UOC APPALTI E FORNITURE"/>
    <s v="285"/>
    <s v="VODAFONE ITALIA S.P.A."/>
    <d v="2025-01-16T00:00:00"/>
    <n v="0"/>
    <n v="315"/>
    <n v="-315"/>
    <m/>
    <n v="-315"/>
    <m/>
    <s v="FATTURA"/>
    <s v=""/>
    <d v="2025-01-16T00:00:00"/>
    <s v=""/>
    <n v="1209232"/>
    <n v="1275990"/>
    <s v="75 #10 (PROT. 1183/25 Parere tecnico-previsionale “T.IMERESE VIA VITTORIOAMEDEO”, codice sito 4of03290, su struttura esistente di proprietà di Inwit S.p.A, ubicata presso Via Pio La Torre, 15 )"/>
    <n v="5298425"/>
  </r>
  <r>
    <x v="11"/>
    <x v="11"/>
    <s v="RICAVI"/>
    <s v="N"/>
    <x v="3"/>
    <s v=""/>
    <s v=""/>
    <x v="1"/>
    <x v="1"/>
    <s v=""/>
    <s v=""/>
    <s v=""/>
    <s v=""/>
    <s v="UOCAPPFOR"/>
    <s v="DIRAMM-UOCAPPFOR-UOC APPALTI E FORNITURE"/>
    <s v="285"/>
    <s v="VODAFONE ITALIA S.P.A."/>
    <d v="2025-01-16T00:00:00"/>
    <n v="0"/>
    <n v="2"/>
    <n v="-2"/>
    <m/>
    <n v="-2"/>
    <m/>
    <s v="FATTURA"/>
    <s v=""/>
    <d v="2025-01-16T00:00:00"/>
    <s v=""/>
    <n v="1209232"/>
    <n v="1275991"/>
    <s v="75 #20 (PROT. 1183/25 Parere tecnico-previsionale “T.IMERESE VIA VITTORIOAMEDEO”, codice sito 4of03290, su struttura esistente di proprietà di Inwit S.p.A, ubicata presso Via Pio La Torre, 15 nel territorio del Comune di Termini Imerese (PA)_x000a_)"/>
    <n v="5298426"/>
  </r>
  <r>
    <x v="12"/>
    <x v="12"/>
    <m/>
    <s v="N"/>
    <x v="2"/>
    <s v=""/>
    <s v=""/>
    <x v="1"/>
    <x v="1"/>
    <s v=""/>
    <s v=""/>
    <s v=""/>
    <s v=""/>
    <s v=""/>
    <s v=""/>
    <s v="285"/>
    <s v="VODAFONE ITALIA S.P.A."/>
    <d v="2025-01-16T00:00:00"/>
    <n v="317"/>
    <n v="0"/>
    <n v="317"/>
    <m/>
    <n v="317"/>
    <m/>
    <s v="FATTURA"/>
    <s v=""/>
    <d v="2025-01-16T00:00:00"/>
    <s v=""/>
    <n v="1209232"/>
    <s v=""/>
    <s v="75 (PROT. 1183/25 Parere tecnico-previsionale “T.IMERESE VIA VITTORIOAMEDEO”, codice sito 4of03290, su struttura esistente di proprietà di Inwit S.p.A, ubicata presso Via Pio La Torre, 15 nel territorio del Comune di Termini Imerese (PA)_x000a_)"/>
    <n v="5298427"/>
  </r>
  <r>
    <x v="13"/>
    <x v="13"/>
    <s v="RICAVI"/>
    <s v="N"/>
    <x v="3"/>
    <s v="2-0102SAS200"/>
    <s v="U.O.C. AGENTI FISICI (S2)"/>
    <x v="1"/>
    <x v="1"/>
    <s v=""/>
    <s v=""/>
    <s v=""/>
    <s v=""/>
    <s v="UOCAPPFOR"/>
    <s v="DIRAMM-UOCAPPFOR-UOC APPALTI E FORNITURE"/>
    <s v="1012900"/>
    <s v="ZEFIRO NET srl"/>
    <d v="2025-01-16T00:00:00"/>
    <n v="0"/>
    <n v="370"/>
    <n v="-370"/>
    <m/>
    <n v="-370"/>
    <m/>
    <s v="FATTURA"/>
    <s v=""/>
    <d v="2025-01-16T00:00:00"/>
    <s v=""/>
    <n v="1209233"/>
    <n v="1275992"/>
    <s v="76 #10 (PROT. 1542/25 Parere tecnico-previsionale CASTELVETRANO INDUSTRIALE” e codice sito “TP538” in Via Marinella n. 132 Comune di Castelvetrano (TP).)"/>
    <n v="5298428"/>
  </r>
  <r>
    <x v="11"/>
    <x v="11"/>
    <s v="RICAVI"/>
    <s v="N"/>
    <x v="3"/>
    <s v=""/>
    <s v=""/>
    <x v="1"/>
    <x v="1"/>
    <s v=""/>
    <s v=""/>
    <s v=""/>
    <s v=""/>
    <s v="UOCAPPFOR"/>
    <s v="DIRAMM-UOCAPPFOR-UOC APPALTI E FORNITURE"/>
    <s v="1012900"/>
    <s v="ZEFIRO NET srl"/>
    <d v="2025-01-16T00:00:00"/>
    <n v="0"/>
    <n v="2"/>
    <n v="-2"/>
    <m/>
    <n v="-2"/>
    <m/>
    <s v="FATTURA"/>
    <s v=""/>
    <d v="2025-01-16T00:00:00"/>
    <s v=""/>
    <n v="1209233"/>
    <n v="1275993"/>
    <s v="76 #20 (PROT. 1542/25 Parere tecnico-previsionale CASTELVETRANO INDUSTRIALE” e codice sito “TP538” in Via Marinella n. 132 Comune di Castelvetrano (TP).)"/>
    <n v="5298429"/>
  </r>
  <r>
    <x v="12"/>
    <x v="12"/>
    <m/>
    <s v="N"/>
    <x v="2"/>
    <s v=""/>
    <s v=""/>
    <x v="1"/>
    <x v="1"/>
    <s v=""/>
    <s v=""/>
    <s v=""/>
    <s v=""/>
    <s v=""/>
    <s v=""/>
    <s v="1012900"/>
    <s v="ZEFIRO NET srl"/>
    <d v="2025-01-16T00:00:00"/>
    <n v="372"/>
    <n v="0"/>
    <n v="372"/>
    <m/>
    <n v="372"/>
    <m/>
    <s v="FATTURA"/>
    <s v=""/>
    <d v="2025-01-16T00:00:00"/>
    <s v=""/>
    <n v="1209233"/>
    <s v=""/>
    <s v="76 (PROT. 1542/25 Parere tecnico-previsionale CASTELVETRANO INDUSTRIALE” e codice sito “TP538” in Via Marinella n. 132 Comune di Castelvetrano (TP).)"/>
    <n v="5298430"/>
  </r>
  <r>
    <x v="13"/>
    <x v="13"/>
    <s v="RICAVI"/>
    <s v="N"/>
    <x v="3"/>
    <s v="2-0102SAS200"/>
    <s v="U.O.C. AGENTI FISICI (S2)"/>
    <x v="1"/>
    <x v="1"/>
    <s v=""/>
    <s v=""/>
    <s v=""/>
    <s v=""/>
    <s v="UOCAPPFOR"/>
    <s v="DIRAMM-UOCAPPFOR-UOC APPALTI E FORNITURE"/>
    <s v="244"/>
    <s v="WIND TRE S.P.A."/>
    <d v="2025-01-16T00:00:00"/>
    <n v="0"/>
    <n v="315"/>
    <n v="-315"/>
    <m/>
    <n v="-315"/>
    <m/>
    <s v="FATTURA"/>
    <s v=""/>
    <d v="2025-01-16T00:00:00"/>
    <s v=""/>
    <n v="1209234"/>
    <n v="1275994"/>
    <s v="77 #10 (PROT. 1547/25 Parere tecnico-previsionale “FICARAZZI”, codice sito PA659, ubicata in Corso Umberto I n. 604 nel_x000a_territorio del Comune di Ficarazzi (PA).)"/>
    <n v="5298431"/>
  </r>
  <r>
    <x v="11"/>
    <x v="11"/>
    <s v="RICAVI"/>
    <s v="N"/>
    <x v="3"/>
    <s v=""/>
    <s v=""/>
    <x v="1"/>
    <x v="1"/>
    <s v=""/>
    <s v=""/>
    <s v=""/>
    <s v=""/>
    <s v="UOCAPPFOR"/>
    <s v="DIRAMM-UOCAPPFOR-UOC APPALTI E FORNITURE"/>
    <s v="244"/>
    <s v="WIND TRE S.P.A."/>
    <d v="2025-01-16T00:00:00"/>
    <n v="0"/>
    <n v="2"/>
    <n v="-2"/>
    <m/>
    <n v="-2"/>
    <m/>
    <s v="FATTURA"/>
    <s v=""/>
    <d v="2025-01-16T00:00:00"/>
    <s v=""/>
    <n v="1209234"/>
    <n v="1275995"/>
    <s v="77 #20 (PROT. 1547/25 Parere tecnico-previsionale “FICARAZZI”, codice sito PA659, ubicata in Corso Umberto I n. 604 nel_x000a_territorio del Comune di Ficarazzi (PA).)"/>
    <n v="5298432"/>
  </r>
  <r>
    <x v="12"/>
    <x v="12"/>
    <m/>
    <s v="N"/>
    <x v="2"/>
    <s v=""/>
    <s v=""/>
    <x v="1"/>
    <x v="1"/>
    <s v=""/>
    <s v=""/>
    <s v=""/>
    <s v=""/>
    <s v=""/>
    <s v=""/>
    <s v="244"/>
    <s v="WIND TRE S.P.A."/>
    <d v="2025-01-16T00:00:00"/>
    <n v="317"/>
    <n v="0"/>
    <n v="317"/>
    <m/>
    <n v="317"/>
    <m/>
    <s v="FATTURA"/>
    <s v=""/>
    <d v="2025-01-16T00:00:00"/>
    <s v=""/>
    <n v="1209234"/>
    <s v=""/>
    <s v="77 (PROT. 1547/25 Parere tecnico-previsionale “FICARAZZI”, codice sito PA659, ubicata in Corso Umberto I n. 604 nel_x000a_territorio del Comune di Ficarazzi (PA).)"/>
    <n v="5298433"/>
  </r>
  <r>
    <x v="13"/>
    <x v="13"/>
    <s v="RICAVI"/>
    <s v="N"/>
    <x v="3"/>
    <s v="2-0102SAS200"/>
    <s v="U.O.C. AGENTI FISICI (S2)"/>
    <x v="1"/>
    <x v="1"/>
    <s v=""/>
    <s v=""/>
    <s v=""/>
    <s v=""/>
    <s v="UOCAPPFOR"/>
    <s v="DIRAMM-UOCAPPFOR-UOC APPALTI E FORNITURE"/>
    <s v="285"/>
    <s v="VODAFONE ITALIA S.P.A."/>
    <d v="2025-01-16T00:00:00"/>
    <n v="0"/>
    <n v="370"/>
    <n v="-370"/>
    <m/>
    <n v="-370"/>
    <m/>
    <s v="FATTURA"/>
    <s v=""/>
    <d v="2025-01-16T00:00:00"/>
    <s v=""/>
    <n v="1209235"/>
    <n v="1275996"/>
    <s v="78 #10 (PROT. 1206/25 Parere tecnico-previsionale “MAZARA VIA PARAGUAY” e codice sito “4RM07213”,_x000a_in_x000a_c.da Comuna – via Canada snc  Comune di Mazara Del_x000a_Vallo (TP)._x000a_)"/>
    <n v="5298434"/>
  </r>
  <r>
    <x v="11"/>
    <x v="11"/>
    <s v="RICAVI"/>
    <s v="N"/>
    <x v="3"/>
    <s v=""/>
    <s v=""/>
    <x v="1"/>
    <x v="1"/>
    <s v=""/>
    <s v=""/>
    <s v=""/>
    <s v=""/>
    <s v="UOCAPPFOR"/>
    <s v="DIRAMM-UOCAPPFOR-UOC APPALTI E FORNITURE"/>
    <s v="285"/>
    <s v="VODAFONE ITALIA S.P.A."/>
    <d v="2025-01-16T00:00:00"/>
    <n v="0"/>
    <n v="2"/>
    <n v="-2"/>
    <m/>
    <n v="-2"/>
    <m/>
    <s v="FATTURA"/>
    <s v=""/>
    <d v="2025-01-16T00:00:00"/>
    <s v=""/>
    <n v="1209235"/>
    <n v="1275997"/>
    <s v="78 #20 (PROT. 1206/25 Parere tecnico-previsionale “MAZARA VIA PARAGUAY” e codice sito “4RM07213”,_x000a_in_x000a_c.da Comuna – via Canada snc  Comune di Mazara Del_x000a_Vallo (TP)._x000a_)"/>
    <n v="5298435"/>
  </r>
  <r>
    <x v="12"/>
    <x v="12"/>
    <m/>
    <s v="N"/>
    <x v="2"/>
    <s v=""/>
    <s v=""/>
    <x v="1"/>
    <x v="1"/>
    <s v=""/>
    <s v=""/>
    <s v=""/>
    <s v=""/>
    <s v=""/>
    <s v=""/>
    <s v="285"/>
    <s v="VODAFONE ITALIA S.P.A."/>
    <d v="2025-01-16T00:00:00"/>
    <n v="372"/>
    <n v="0"/>
    <n v="372"/>
    <m/>
    <n v="372"/>
    <m/>
    <s v="FATTURA"/>
    <s v=""/>
    <d v="2025-01-16T00:00:00"/>
    <s v=""/>
    <n v="1209235"/>
    <s v=""/>
    <s v="78 (PROT. 1206/25 Parere tecnico-previsionale “MAZARA VIA PARAGUAY” e codice sito “4RM07213”,_x000a_in_x000a_c.da Comuna – via Canada snc  Comune di Mazara Del_x000a_Vallo (TP)._x000a_)"/>
    <n v="5298436"/>
  </r>
  <r>
    <x v="13"/>
    <x v="13"/>
    <s v="RICAVI"/>
    <s v="N"/>
    <x v="3"/>
    <s v="2-0102SAS200"/>
    <s v="U.O.C. AGENTI FISICI (S2)"/>
    <x v="1"/>
    <x v="1"/>
    <s v=""/>
    <s v=""/>
    <s v=""/>
    <s v=""/>
    <s v="UOCAPPFOR"/>
    <s v="DIRAMM-UOCAPPFOR-UOC APPALTI E FORNITURE"/>
    <s v="244"/>
    <s v="WIND TRE S.P.A."/>
    <d v="2025-01-16T00:00:00"/>
    <n v="0"/>
    <n v="315"/>
    <n v="-315"/>
    <m/>
    <n v="-315"/>
    <m/>
    <s v="FATTURA"/>
    <s v=""/>
    <d v="2025-01-16T00:00:00"/>
    <s v=""/>
    <n v="1209236"/>
    <n v="1275998"/>
    <s v="79 #10 (PROT. 1763/25 Parere tecnico-previsionale “CT-VIA DEI SALESIANI”, codice sito CT031 ubicata allo Svincolo Via_x000a_Giuffrida Nord snc, nel territorio del Comune di Catania (CT)_x000a_)"/>
    <n v="5298437"/>
  </r>
  <r>
    <x v="11"/>
    <x v="11"/>
    <s v="RICAVI"/>
    <s v="N"/>
    <x v="3"/>
    <s v=""/>
    <s v=""/>
    <x v="1"/>
    <x v="1"/>
    <s v=""/>
    <s v=""/>
    <s v=""/>
    <s v=""/>
    <s v="UOCAPPFOR"/>
    <s v="DIRAMM-UOCAPPFOR-UOC APPALTI E FORNITURE"/>
    <s v="244"/>
    <s v="WIND TRE S.P.A."/>
    <d v="2025-01-16T00:00:00"/>
    <n v="0"/>
    <n v="2"/>
    <n v="-2"/>
    <m/>
    <n v="-2"/>
    <m/>
    <s v="FATTURA"/>
    <s v=""/>
    <d v="2025-01-16T00:00:00"/>
    <s v=""/>
    <n v="1209236"/>
    <n v="1275999"/>
    <s v="79 #20 (PROT. 1763/25 Parere tecnico-previsionale “CT-VIA DEI SALESIANI”, codice sito CT031 ubicata allo Svincolo Via_x000a_Giuffrida Nord snc, nel territorio del Comune di Catania (CT)_x000a_)"/>
    <n v="5298438"/>
  </r>
  <r>
    <x v="12"/>
    <x v="12"/>
    <m/>
    <s v="N"/>
    <x v="2"/>
    <s v=""/>
    <s v=""/>
    <x v="1"/>
    <x v="1"/>
    <s v=""/>
    <s v=""/>
    <s v=""/>
    <s v=""/>
    <s v=""/>
    <s v=""/>
    <s v="244"/>
    <s v="WIND TRE S.P.A."/>
    <d v="2025-01-16T00:00:00"/>
    <n v="317"/>
    <n v="0"/>
    <n v="317"/>
    <m/>
    <n v="317"/>
    <m/>
    <s v="FATTURA"/>
    <s v=""/>
    <d v="2025-01-16T00:00:00"/>
    <s v=""/>
    <n v="1209236"/>
    <s v=""/>
    <s v="79 (PROT. 1763/25 Parere tecnico-previsionale “CT-VIA DEI SALESIANI”, codice sito CT031 ubicata allo Svincolo Via_x000a_Giuffrida Nord snc, nel territorio del Comune di Catania (CT)_x000a_)"/>
    <n v="5298439"/>
  </r>
  <r>
    <x v="13"/>
    <x v="13"/>
    <s v="RICAVI"/>
    <s v="N"/>
    <x v="3"/>
    <s v="2-0102SAS200"/>
    <s v="U.O.C. AGENTI FISICI (S2)"/>
    <x v="1"/>
    <x v="1"/>
    <s v=""/>
    <s v=""/>
    <s v=""/>
    <s v=""/>
    <s v="UOCAPPFOR"/>
    <s v="DIRAMM-UOCAPPFOR-UOC APPALTI E FORNITURE"/>
    <s v="1444"/>
    <s v="R.F.I. SpA - c/o Ferservizi SpA"/>
    <d v="2025-01-16T00:00:00"/>
    <n v="0"/>
    <n v="315"/>
    <n v="-315"/>
    <m/>
    <n v="-315"/>
    <m/>
    <s v="FATTURA"/>
    <s v=""/>
    <d v="2025-01-16T00:00:00"/>
    <s v=""/>
    <n v="1209237"/>
    <n v="1276000"/>
    <s v="80 #10 (PROT. 1829/25 Parere tecnico previsionale “SHELTER GALLBONCAMPANELLO SUD”, codice sito L660S129, ubicata presso Lungolinea Ragusa nel territorio del Comune di Ragusa (RG)._x000a_)"/>
    <n v="5298440"/>
  </r>
  <r>
    <x v="11"/>
    <x v="11"/>
    <s v="RICAVI"/>
    <s v="N"/>
    <x v="3"/>
    <s v=""/>
    <s v=""/>
    <x v="1"/>
    <x v="1"/>
    <s v=""/>
    <s v=""/>
    <s v=""/>
    <s v=""/>
    <s v="UOCAPPFOR"/>
    <s v="DIRAMM-UOCAPPFOR-UOC APPALTI E FORNITURE"/>
    <s v="1444"/>
    <s v="R.F.I. SpA - c/o Ferservizi SpA"/>
    <d v="2025-01-16T00:00:00"/>
    <n v="0"/>
    <n v="2"/>
    <n v="-2"/>
    <m/>
    <n v="-2"/>
    <m/>
    <s v="FATTURA"/>
    <s v=""/>
    <d v="2025-01-16T00:00:00"/>
    <s v=""/>
    <n v="1209237"/>
    <n v="1276001"/>
    <s v="80 #20 (PROT. 1829/25 Parere tecnico previsionale “SHELTER GALLBONCAMPANELLO SUD”, codice sito L660S129, ubicata presso Lungolinea Ragusa nel territorio del Comune di Ragusa (RG)._x000a_)"/>
    <n v="5298441"/>
  </r>
  <r>
    <x v="12"/>
    <x v="12"/>
    <m/>
    <s v="N"/>
    <x v="2"/>
    <s v=""/>
    <s v=""/>
    <x v="1"/>
    <x v="1"/>
    <s v=""/>
    <s v=""/>
    <s v=""/>
    <s v=""/>
    <s v=""/>
    <s v=""/>
    <s v="1444"/>
    <s v="R.F.I. SpA - c/o Ferservizi SpA"/>
    <d v="2025-01-16T00:00:00"/>
    <n v="317"/>
    <n v="0"/>
    <n v="317"/>
    <m/>
    <n v="317"/>
    <m/>
    <s v="FATTURA"/>
    <s v=""/>
    <d v="2025-01-16T00:00:00"/>
    <s v=""/>
    <n v="1209237"/>
    <s v=""/>
    <s v="80 (PROT. 1829/25 Parere tecnico previsionale “SHELTER GALLBONCAMPANELLO SUD”, codice sito L660S129, ubicata presso Lungolinea Ragusa nel territorio del Comune di Ragusa (RG)._x000a_)"/>
    <n v="5298442"/>
  </r>
  <r>
    <x v="1"/>
    <x v="1"/>
    <m/>
    <s v="N"/>
    <x v="1"/>
    <s v="1-0101DTT200"/>
    <s v="U.O.C. RICERCA ED INNOVAZIONE (T2)"/>
    <x v="2"/>
    <x v="2"/>
    <s v="B23A8F8841"/>
    <s v="DDG n. 295 del 24/07/2024_426 del 6/10/2024"/>
    <s v="E67G22000370005"/>
    <s v="GENESIS-ATI"/>
    <s v="UOCRICINN"/>
    <s v="DIRTEC-UOCRICINN-UOC RICERCA ED INNOVAZIONE"/>
    <s v="1026302"/>
    <s v="LIZIO BRUNO CHIARA"/>
    <d v="2025-01-16T00:00:00"/>
    <n v="2988.96"/>
    <n v="0"/>
    <n v="2988.96"/>
    <m/>
    <n v="2988.96"/>
    <m/>
    <s v="FATTURA"/>
    <s v="FPA 3/25"/>
    <d v="2025-01-15T00:00:00"/>
    <s v=""/>
    <n v="1209218"/>
    <n v="1276112"/>
    <s v="33 #10 (Servizio rappresentazione semantica dei dati nei progetti di ricerca dei Progetti di Ricerca / Progetto DARE - CUP B53C22006500001 - D.D.G. 295 del 24/07/2024 - CIG B23A8F8841 - II Trimestre 01.10.202)"/>
    <n v="5298731"/>
  </r>
  <r>
    <x v="3"/>
    <x v="3"/>
    <m/>
    <s v="N"/>
    <x v="1"/>
    <s v=""/>
    <s v=""/>
    <x v="2"/>
    <x v="2"/>
    <s v=""/>
    <s v=""/>
    <s v=""/>
    <s v=""/>
    <s v=""/>
    <s v=""/>
    <s v="1026302"/>
    <s v="LIZIO BRUNO CHIARA"/>
    <d v="2025-01-16T00:00:00"/>
    <n v="0"/>
    <n v="2988.96"/>
    <n v="-2988.96"/>
    <m/>
    <n v="-2988.96"/>
    <m/>
    <s v="FATTURA"/>
    <s v="FPA 3/25"/>
    <d v="2025-01-15T00:00:00"/>
    <s v=""/>
    <n v="1209218"/>
    <s v=""/>
    <s v="33 (Servizio rappresentazione semantica dei dati nei progetti di ricerca dei Progetti di Ricerca / Progetto DARE - CUP B53C22006500001 - D.D.G. 295 del 24/07/2024 - CIG B23A8F8841 - II Trimestre 01.10.2024 / 31.12.2024)"/>
    <n v="5298732"/>
  </r>
  <r>
    <x v="1"/>
    <x v="1"/>
    <m/>
    <s v="N"/>
    <x v="1"/>
    <s v="1-0101DTT200"/>
    <s v="U.O.C. RICERCA ED INNOVAZIONE (T2)"/>
    <x v="4"/>
    <x v="4"/>
    <s v="B23A8F8841"/>
    <s v="DDG n. 295 del 24/07/2024_426 del 6/10/2024"/>
    <s v="E67G22000370005"/>
    <s v="GENESIS-ATI"/>
    <s v="UOCRICINN"/>
    <s v="DIRTEC-UOCRICINN-UOC RICERCA ED INNOVAZIONE"/>
    <s v="1026302"/>
    <s v="LIZIO BRUNO CHIARA"/>
    <d v="2025-01-16T00:00:00"/>
    <n v="1495.52"/>
    <n v="0"/>
    <n v="1495.52"/>
    <m/>
    <n v="1495.52"/>
    <m/>
    <s v="FATTURA"/>
    <s v="FPA 1/25"/>
    <d v="2025-01-15T00:00:00"/>
    <s v=""/>
    <n v="1209217"/>
    <n v="1276117"/>
    <s v="32 #10 (Servizio rappresentazione semantica dei dati nei progetti di ricerca dei Progetti di Ricerca / Progetto GENESIS ATI - CUP E67G22000370005 - D.D.G. 295 del 24/07/2024 - CIG B23A8F8841 - II Trimestre 01)"/>
    <n v="5298745"/>
  </r>
  <r>
    <x v="3"/>
    <x v="3"/>
    <m/>
    <s v="N"/>
    <x v="1"/>
    <s v=""/>
    <s v=""/>
    <x v="4"/>
    <x v="4"/>
    <s v=""/>
    <s v=""/>
    <s v=""/>
    <s v=""/>
    <s v=""/>
    <s v=""/>
    <s v="1026302"/>
    <s v="LIZIO BRUNO CHIARA"/>
    <d v="2025-01-16T00:00:00"/>
    <n v="0"/>
    <n v="1495.52"/>
    <n v="-1495.52"/>
    <m/>
    <n v="-1495.52"/>
    <m/>
    <s v="FATTURA"/>
    <s v="FPA 1/25"/>
    <d v="2025-01-15T00:00:00"/>
    <s v=""/>
    <n v="1209217"/>
    <s v=""/>
    <s v="32 (Servizio rappresentazione semantica dei dati nei progetti di ricerca dei Progetti di Ricerca / Progetto GENESIS ATI - CUP E67G22000370005 - D.D.G. 295 del 24/07/2024 - CIG B23A8F8841 - II Trimestre 01.10.2024 / 31.12.2024)"/>
    <n v="5298746"/>
  </r>
  <r>
    <x v="1"/>
    <x v="1"/>
    <m/>
    <s v="N"/>
    <x v="1"/>
    <s v="1-0101DTT200"/>
    <s v="U.O.C. RICERCA ED INNOVAZIONE (T2)"/>
    <x v="3"/>
    <x v="3"/>
    <s v="B23A8F8841"/>
    <s v="DDG n. 295 del 24/07/2024_426 del 6/10/2024"/>
    <s v="E67G22000370005"/>
    <s v="GENESIS-ATI"/>
    <s v="UOCRICINN"/>
    <s v="DIRTEC-UOCRICINN-UOC RICERCA ED INNOVAZIONE"/>
    <s v="1026302"/>
    <s v="LIZIO BRUNO CHIARA"/>
    <d v="2025-01-16T00:00:00"/>
    <n v="2988.96"/>
    <n v="0"/>
    <n v="2988.96"/>
    <m/>
    <n v="2988.96"/>
    <m/>
    <s v="FATTURA"/>
    <s v="FPA 2/25"/>
    <d v="2025-01-15T00:00:00"/>
    <s v=""/>
    <n v="1209216"/>
    <n v="1276120"/>
    <s v="31 #10 ( Servizio rappresentazione semantica dei dati nei progetti di ricerca dei Progetti di Ricerca / Progetto RESILIO - CUP B79J23000170005 - D.D.G. 295 del 24/07/2024 - CIG B23A8F8841 - II Trimestre 01.10)"/>
    <n v="5298754"/>
  </r>
  <r>
    <x v="3"/>
    <x v="3"/>
    <m/>
    <s v="N"/>
    <x v="1"/>
    <s v=""/>
    <s v=""/>
    <x v="3"/>
    <x v="3"/>
    <s v=""/>
    <s v=""/>
    <s v=""/>
    <s v=""/>
    <s v=""/>
    <s v=""/>
    <s v="1026302"/>
    <s v="LIZIO BRUNO CHIARA"/>
    <d v="2025-01-16T00:00:00"/>
    <n v="0"/>
    <n v="2988.96"/>
    <n v="-2988.96"/>
    <m/>
    <n v="-2988.96"/>
    <m/>
    <s v="FATTURA"/>
    <s v="FPA 2/25"/>
    <d v="2025-01-15T00:00:00"/>
    <s v=""/>
    <n v="1209216"/>
    <s v=""/>
    <s v="31 ( Servizio rappresentazione semantica dei dati nei progetti di ricerca dei Progetti di Ricerca / Progetto RESILIO - CUP B79J23000170005 - D.D.G. 295 del 24/07/2024 - CIG B23A8F8841 - II Trimestre 01.10.2024 / 31.12.2024)"/>
    <n v="5298755"/>
  </r>
  <r>
    <x v="1"/>
    <x v="1"/>
    <m/>
    <s v="N"/>
    <x v="1"/>
    <s v="2-0103SAS300"/>
    <s v="U.O.C. AREA MARE (S3)"/>
    <x v="0"/>
    <x v="0"/>
    <s v="Z4C335FA23"/>
    <s v="DDG n. 458 del 18/10/2021 Affidamento, ex art. 36, comma 2 lett. a) del D.Lgs 50/16 e ss.mm.ii. a varie ditte"/>
    <s v=""/>
    <s v=""/>
    <s v="UOCAREAMA"/>
    <s v="DIPAMB-UOCAREAMA-UOC AREA MARE"/>
    <s v="4326"/>
    <s v="MARULLO CARMELO"/>
    <d v="2025-01-16T00:00:00"/>
    <n v="2283.4699999999998"/>
    <n v="0"/>
    <n v="2283.4699999999998"/>
    <m/>
    <n v="2283.4699999999998"/>
    <m/>
    <s v="FATTURA"/>
    <s v="1/B"/>
    <d v="2025-01-15T00:00:00"/>
    <s v=""/>
    <n v="1209220"/>
    <n v="1276366"/>
    <s v="62 #10"/>
    <n v="5299802"/>
  </r>
  <r>
    <x v="3"/>
    <x v="3"/>
    <m/>
    <s v="N"/>
    <x v="1"/>
    <s v=""/>
    <s v=""/>
    <x v="1"/>
    <x v="1"/>
    <s v=""/>
    <s v=""/>
    <s v=""/>
    <s v=""/>
    <s v=""/>
    <s v=""/>
    <s v="4326"/>
    <s v="MARULLO CARMELO"/>
    <d v="2025-01-16T00:00:00"/>
    <n v="0"/>
    <n v="2283.4699999999998"/>
    <n v="-2283.4699999999998"/>
    <m/>
    <n v="-2283.4699999999998"/>
    <m/>
    <s v="FATTURA"/>
    <s v="1/B"/>
    <d v="2025-01-15T00:00:00"/>
    <s v=""/>
    <n v="1209220"/>
    <s v=""/>
    <s v="62"/>
    <n v="5299803"/>
  </r>
  <r>
    <x v="3"/>
    <x v="3"/>
    <m/>
    <s v="N"/>
    <x v="1"/>
    <s v=""/>
    <s v=""/>
    <x v="1"/>
    <x v="1"/>
    <s v=""/>
    <s v=""/>
    <s v=""/>
    <s v=""/>
    <s v=""/>
    <s v=""/>
    <s v="227"/>
    <s v="PERLABO S.R.L."/>
    <d v="2025-01-16T00:00:00"/>
    <n v="507.13"/>
    <n v="0"/>
    <n v="507.13"/>
    <m/>
    <n v="507.13"/>
    <m/>
    <s v="ALLOCAZIONE"/>
    <s v=""/>
    <s v=""/>
    <s v=""/>
    <n v="1103492"/>
    <n v="1157192"/>
    <s v="1051792 #0 (Prima nota cassa: 01/01/2025 CASSA ECONOMALE RAGUSA)"/>
    <n v="5314711"/>
  </r>
  <r>
    <x v="4"/>
    <x v="4"/>
    <m/>
    <s v="N"/>
    <x v="1"/>
    <s v=""/>
    <s v=""/>
    <x v="1"/>
    <x v="1"/>
    <s v=""/>
    <s v=""/>
    <s v=""/>
    <s v=""/>
    <s v=""/>
    <s v=""/>
    <s v="090420 - IVA A DEBITO SPLIT PAYMENT"/>
    <s v="IVA A DEBITO SPLIT PAYMENT"/>
    <d v="2025-01-16T00:00:00"/>
    <n v="0"/>
    <n v="91.45"/>
    <n v="-91.45"/>
    <m/>
    <n v="-91.45"/>
    <m/>
    <s v="ALLOCAZIONE"/>
    <s v=""/>
    <s v=""/>
    <s v=""/>
    <n v="1103492"/>
    <n v="1157192"/>
    <s v="1051792 #0 (Prima nota cassa: 01/01/2025 CASSA ECONOMALE RAGUSA)"/>
    <n v="5314712"/>
  </r>
  <r>
    <x v="5"/>
    <x v="5"/>
    <m/>
    <s v="N"/>
    <x v="1"/>
    <s v=""/>
    <s v=""/>
    <x v="1"/>
    <x v="1"/>
    <s v=""/>
    <s v=""/>
    <s v=""/>
    <s v=""/>
    <s v=""/>
    <s v=""/>
    <s v="227"/>
    <s v="PERLABO S.R.L."/>
    <d v="2025-01-16T00:00:00"/>
    <n v="0"/>
    <n v="415.68"/>
    <n v="-415.68"/>
    <m/>
    <n v="-415.68"/>
    <m/>
    <s v="ALLOCAZIONE"/>
    <s v=""/>
    <s v=""/>
    <s v=""/>
    <n v="1103492"/>
    <n v="1157192"/>
    <s v="1051792 #0 (Prima nota cassa: 01/01/2025 CASSA ECONOMALE RAGUSA)"/>
    <n v="5314713"/>
  </r>
  <r>
    <x v="1"/>
    <x v="1"/>
    <m/>
    <s v="N"/>
    <x v="1"/>
    <s v="2-0103SAS300"/>
    <s v="U.O.C. AREA MARE (S3)"/>
    <x v="0"/>
    <x v="0"/>
    <s v="B04DA74FA6"/>
    <s v="DDG n. 267 del 02/07/2024"/>
    <s v=""/>
    <s v=""/>
    <s v="UOCAREAMA"/>
    <s v="DIPAMB-UOCAREAMA-UOC AREA MARE"/>
    <s v="1012800"/>
    <s v="VIKING LIFE-SAVING EQUIPMENT Italia s.r.l. "/>
    <d v="2025-01-16T00:00:00"/>
    <n v="2745.95"/>
    <n v="0"/>
    <n v="2745.95"/>
    <m/>
    <n v="2745.95"/>
    <m/>
    <s v="FATTURA"/>
    <s v="9395053153"/>
    <d v="2025-01-14T00:00:00"/>
    <s v=""/>
    <n v="1209215"/>
    <n v="1276108"/>
    <s v="60 #10 ( Affidamento diretto del servizio di revisione zattere M.N. CALYPSO SOUTH ai sensi art. 50 comma 1 lettera B D.L. 36.2023 - Rif. Decreto D.G. N. 267 del 02.07.2024 - Various materials)"/>
    <n v="5325856"/>
  </r>
  <r>
    <x v="3"/>
    <x v="3"/>
    <m/>
    <s v="N"/>
    <x v="1"/>
    <s v=""/>
    <s v=""/>
    <x v="0"/>
    <x v="0"/>
    <s v=""/>
    <s v=""/>
    <s v=""/>
    <s v=""/>
    <s v=""/>
    <s v=""/>
    <s v="1012800"/>
    <s v="VIKING LIFE-SAVING EQUIPMENT Italia s.r.l. "/>
    <d v="2025-01-16T00:00:00"/>
    <n v="0"/>
    <n v="2745.95"/>
    <n v="-2745.95"/>
    <m/>
    <n v="-2745.95"/>
    <m/>
    <s v="FATTURA"/>
    <s v="9395053153"/>
    <d v="2025-01-14T00:00:00"/>
    <s v=""/>
    <n v="1209215"/>
    <s v=""/>
    <s v="60 ( Affidamento diretto del servizio di revisione zattere M.N. CALYPSO SOUTH ai sensi art. 50 comma 1 lettera B D.L. 36.2023 - Rif. Decreto D.G. N. 267 del 02.07.2024 - Various materials)"/>
    <n v="5325857"/>
  </r>
  <r>
    <x v="1"/>
    <x v="1"/>
    <m/>
    <s v="N"/>
    <x v="1"/>
    <s v="2-0701ALL300"/>
    <s v="U.O.C. – RAGUSA (L3)"/>
    <x v="1"/>
    <x v="1"/>
    <s v="ZF13B56D8C"/>
    <s v="DDG n. 269 del 05/06/2023"/>
    <s v=""/>
    <s v=""/>
    <s v="DIPLAB"/>
    <s v="DIPARTIMENTO AREA LABORATORISTICA"/>
    <s v="1930"/>
    <s v="THERMO FISCHER DIAGNOSTICS S.P. A."/>
    <d v="2025-01-16T00:00:00"/>
    <n v="131.56"/>
    <n v="0"/>
    <n v="131.56"/>
    <m/>
    <n v="131.56"/>
    <m/>
    <s v="FATTURA"/>
    <s v="2023042036"/>
    <d v="2023-11-16T00:00:00"/>
    <s v=""/>
    <n v="1209219"/>
    <n v="1277755"/>
    <s v="61 #10"/>
    <n v="5329549"/>
  </r>
  <r>
    <x v="3"/>
    <x v="3"/>
    <m/>
    <s v="N"/>
    <x v="1"/>
    <s v=""/>
    <s v=""/>
    <x v="1"/>
    <x v="1"/>
    <s v=""/>
    <s v=""/>
    <s v=""/>
    <s v=""/>
    <s v=""/>
    <s v=""/>
    <s v="1930"/>
    <s v="THERMO FISCHER DIAGNOSTICS S.P. A."/>
    <d v="2025-01-16T00:00:00"/>
    <n v="0"/>
    <n v="131.56"/>
    <n v="-131.56"/>
    <m/>
    <n v="-131.56"/>
    <m/>
    <s v="FATTURA"/>
    <s v="2023042036"/>
    <d v="2023-11-16T00:00:00"/>
    <s v=""/>
    <n v="1209219"/>
    <s v=""/>
    <s v="61"/>
    <n v="5329552"/>
  </r>
  <r>
    <x v="1"/>
    <x v="1"/>
    <m/>
    <s v="N"/>
    <x v="1"/>
    <s v=""/>
    <s v=""/>
    <x v="1"/>
    <x v="1"/>
    <s v=""/>
    <s v=""/>
    <s v=""/>
    <s v=""/>
    <s v=""/>
    <s v=""/>
    <s v="5981"/>
    <s v="ENEL ENERGIA S.P.A."/>
    <d v="2025-01-17T00:00:00"/>
    <n v="993.08"/>
    <n v="0"/>
    <n v="993.08"/>
    <m/>
    <n v="993.08"/>
    <m/>
    <s v="FATTURA"/>
    <s v="005208361489"/>
    <d v="2025-01-14T00:00:00"/>
    <s v=""/>
    <n v="1209243"/>
    <n v="1276011"/>
    <s v="67 #10"/>
    <n v="5298469"/>
  </r>
  <r>
    <x v="3"/>
    <x v="3"/>
    <m/>
    <s v="N"/>
    <x v="1"/>
    <s v=""/>
    <s v=""/>
    <x v="1"/>
    <x v="1"/>
    <s v=""/>
    <s v=""/>
    <s v=""/>
    <s v=""/>
    <s v=""/>
    <s v=""/>
    <s v="5981"/>
    <s v="ENEL ENERGIA S.P.A."/>
    <d v="2025-01-17T00:00:00"/>
    <n v="0"/>
    <n v="993.08"/>
    <n v="-993.08"/>
    <m/>
    <n v="-993.08"/>
    <m/>
    <s v="FATTURA"/>
    <s v="005208361489"/>
    <d v="2025-01-14T00:00:00"/>
    <s v=""/>
    <n v="1209243"/>
    <s v=""/>
    <s v="67"/>
    <n v="5298472"/>
  </r>
  <r>
    <x v="37"/>
    <x v="37"/>
    <s v="PERSONALE"/>
    <s v="N"/>
    <x v="0"/>
    <s v=""/>
    <s v=""/>
    <x v="1"/>
    <x v="1"/>
    <s v=""/>
    <s v=""/>
    <s v=""/>
    <s v=""/>
    <s v=""/>
    <s v=""/>
    <s v="174"/>
    <s v="PERSONALE DIPENDENTE"/>
    <d v="2025-01-17T00:00:00"/>
    <n v="120"/>
    <n v="0"/>
    <n v="120"/>
    <m/>
    <n v="120"/>
    <m/>
    <s v="PRIMA NOTA"/>
    <s v="STIP-25000002"/>
    <d v="2025-01-17T00:00:00"/>
    <s v=""/>
    <n v="1110504"/>
    <n v="1195857"/>
    <s v="STIP-25000002 #10 (DETERMINA N. 3 DEl 17/01/2025- STIPENDI MESE DI GENNAIO 2025 - NETTO )"/>
    <n v="5298491"/>
  </r>
  <r>
    <x v="38"/>
    <x v="38"/>
    <s v="PERSONALE"/>
    <s v="N"/>
    <x v="0"/>
    <s v=""/>
    <s v=""/>
    <x v="1"/>
    <x v="1"/>
    <s v=""/>
    <s v=""/>
    <s v=""/>
    <s v=""/>
    <s v=""/>
    <s v=""/>
    <s v="174"/>
    <s v="PERSONALE DIPENDENTE"/>
    <d v="2025-01-17T00:00:00"/>
    <n v="115972.86"/>
    <n v="0"/>
    <n v="115972.86"/>
    <m/>
    <n v="115972.86"/>
    <m/>
    <s v="PRIMA NOTA"/>
    <s v="STIP-25000002"/>
    <d v="2025-01-17T00:00:00"/>
    <s v=""/>
    <n v="1110504"/>
    <n v="1195845"/>
    <s v="STIP-25000002 #10 (DETERMINA N. 3 DEL 17/01/2025- STIPENDI MESE DI GENNAIO 2025 - NETTO )"/>
    <n v="5298492"/>
  </r>
  <r>
    <x v="39"/>
    <x v="39"/>
    <s v="PERSONALE"/>
    <s v="N"/>
    <x v="0"/>
    <s v=""/>
    <s v=""/>
    <x v="1"/>
    <x v="1"/>
    <s v=""/>
    <s v=""/>
    <s v=""/>
    <s v=""/>
    <s v=""/>
    <s v=""/>
    <s v="174"/>
    <s v="PERSONALE DIPENDENTE"/>
    <d v="2025-01-17T00:00:00"/>
    <n v="6288.12"/>
    <n v="0"/>
    <n v="6288.12"/>
    <m/>
    <n v="6288.12"/>
    <m/>
    <s v="PRIMA NOTA"/>
    <s v="STIP-25000002"/>
    <d v="2025-01-17T00:00:00"/>
    <s v=""/>
    <n v="1110504"/>
    <n v="1195846"/>
    <s v="STIP-25000002 #10 (DETERMINA N. 3 DEL 17/01/2025- STIPENDI MESE DI GENNAIO 2025 - NETTO )"/>
    <n v="5298493"/>
  </r>
  <r>
    <x v="40"/>
    <x v="40"/>
    <s v="PERSONALE"/>
    <s v="N"/>
    <x v="0"/>
    <s v=""/>
    <s v=""/>
    <x v="1"/>
    <x v="1"/>
    <s v=""/>
    <s v=""/>
    <s v=""/>
    <s v=""/>
    <s v=""/>
    <s v=""/>
    <s v=""/>
    <s v=""/>
    <d v="2025-01-17T00:00:00"/>
    <n v="0"/>
    <n v="0"/>
    <n v="0"/>
    <m/>
    <n v="0"/>
    <m/>
    <s v="PRIMA NOTA"/>
    <s v="STIP-25000002"/>
    <d v="2025-01-17T00:00:00"/>
    <s v=""/>
    <n v="1110504"/>
    <n v="1195853"/>
    <s v="STIP-25000002 #10 (DETERMINA N. 3 DEl 17/01/2025- STIPENDI MESE DI GENNAIO 2025 - NETTO )"/>
    <n v="5298494"/>
  </r>
  <r>
    <x v="41"/>
    <x v="41"/>
    <s v="PERSONALE"/>
    <s v="N"/>
    <x v="0"/>
    <s v=""/>
    <s v=""/>
    <x v="1"/>
    <x v="1"/>
    <s v=""/>
    <s v=""/>
    <s v=""/>
    <s v=""/>
    <s v=""/>
    <s v=""/>
    <s v=""/>
    <s v=""/>
    <d v="2025-01-17T00:00:00"/>
    <n v="0"/>
    <n v="0"/>
    <n v="0"/>
    <m/>
    <n v="0"/>
    <m/>
    <s v="PRIMA NOTA"/>
    <s v="STIP-25000002"/>
    <d v="2025-01-17T00:00:00"/>
    <s v=""/>
    <n v="1110504"/>
    <n v="1195859"/>
    <s v="STIP-25000002 #10 (DETERMINA N. 3 DEl 17/01/2025- STIPENDI MESE DI GENNAIO 2025 - NETTO )"/>
    <n v="5298495"/>
  </r>
  <r>
    <x v="42"/>
    <x v="42"/>
    <s v="PERSONALE"/>
    <s v="N"/>
    <x v="0"/>
    <s v=""/>
    <s v=""/>
    <x v="1"/>
    <x v="1"/>
    <s v=""/>
    <s v=""/>
    <s v=""/>
    <s v=""/>
    <s v=""/>
    <s v=""/>
    <s v="174"/>
    <s v="PERSONALE DIPENDENTE"/>
    <d v="2025-01-17T00:00:00"/>
    <n v="26461"/>
    <n v="0"/>
    <n v="26461"/>
    <m/>
    <n v="26461"/>
    <m/>
    <s v="PRIMA NOTA"/>
    <s v="STIP-25000002"/>
    <d v="2025-01-17T00:00:00"/>
    <s v=""/>
    <n v="1110504"/>
    <n v="1195861"/>
    <s v="STIP-25000002 #10 (DETERMINA N. 3 DEL 17/01/2025- STIPENDI MESE DI GENNAIO 2025 - NETTO )"/>
    <n v="5298496"/>
  </r>
  <r>
    <x v="43"/>
    <x v="43"/>
    <m/>
    <s v="N"/>
    <x v="1"/>
    <s v=""/>
    <s v=""/>
    <x v="1"/>
    <x v="1"/>
    <s v=""/>
    <s v=""/>
    <s v=""/>
    <s v=""/>
    <s v=""/>
    <s v=""/>
    <s v="2654"/>
    <s v="DEBITORI SINDACATI"/>
    <d v="2025-01-17T00:00:00"/>
    <n v="0"/>
    <n v="1468.91"/>
    <n v="-1468.91"/>
    <m/>
    <n v="-1468.91"/>
    <m/>
    <s v="PRIMA NOTA"/>
    <s v="STIP-25000002"/>
    <d v="2025-01-17T00:00:00"/>
    <s v=""/>
    <n v="1110504"/>
    <n v="1195862"/>
    <s v="STIP-25000002 #10 (DETERMINA N. 3 DEL 17/01/2025- STIPENDI MESE DI GENNAIO 2025 - NETTO )"/>
    <n v="5298497"/>
  </r>
  <r>
    <x v="44"/>
    <x v="44"/>
    <s v="PERSONALE"/>
    <s v="N"/>
    <x v="0"/>
    <s v=""/>
    <s v=""/>
    <x v="1"/>
    <x v="1"/>
    <s v=""/>
    <s v=""/>
    <s v=""/>
    <s v=""/>
    <s v=""/>
    <s v=""/>
    <s v="174"/>
    <s v="PERSONALE DIPENDENTE"/>
    <d v="2025-01-17T00:00:00"/>
    <n v="26627.119999999999"/>
    <n v="0"/>
    <n v="26627.119999999999"/>
    <m/>
    <n v="26627.119999999999"/>
    <m/>
    <s v="PRIMA NOTA"/>
    <s v="STIP-25000002"/>
    <d v="2025-01-17T00:00:00"/>
    <s v=""/>
    <n v="1110504"/>
    <n v="1195863"/>
    <s v="STIP-25000002 #10 (DETERMINA N. 3 DEL 17/01/2025- STIPENDI MESE DI GENNAIO 2025 - NETTO )"/>
    <n v="5298498"/>
  </r>
  <r>
    <x v="45"/>
    <x v="45"/>
    <s v="PERSONALE"/>
    <s v="N"/>
    <x v="0"/>
    <s v=""/>
    <s v=""/>
    <x v="1"/>
    <x v="1"/>
    <s v=""/>
    <s v=""/>
    <s v=""/>
    <s v=""/>
    <s v=""/>
    <s v=""/>
    <s v="174"/>
    <s v="PERSONALE DIPENDENTE"/>
    <d v="2025-01-17T00:00:00"/>
    <n v="0"/>
    <n v="0"/>
    <n v="0"/>
    <m/>
    <n v="0"/>
    <m/>
    <s v="PRIMA NOTA"/>
    <s v="STIP-25000002"/>
    <d v="2025-01-17T00:00:00"/>
    <s v=""/>
    <n v="1110504"/>
    <n v="1195850"/>
    <s v="STIP-25000002 #10 (DETERMINA N. 3 DEl 17/01/2025- STIPENDI MESE DI GENNAIO 2025 - NETTO )"/>
    <n v="5298499"/>
  </r>
  <r>
    <x v="46"/>
    <x v="46"/>
    <s v="PERSONALE"/>
    <s v="N"/>
    <x v="0"/>
    <s v=""/>
    <s v=""/>
    <x v="1"/>
    <x v="1"/>
    <s v=""/>
    <s v=""/>
    <s v=""/>
    <s v=""/>
    <s v=""/>
    <s v=""/>
    <s v="174"/>
    <s v="PERSONALE DIPENDENTE"/>
    <d v="2025-01-17T00:00:00"/>
    <n v="7393.45"/>
    <n v="0"/>
    <n v="7393.45"/>
    <m/>
    <n v="7393.45"/>
    <m/>
    <s v="PRIMA NOTA"/>
    <s v="STIP-25000002"/>
    <d v="2025-01-17T00:00:00"/>
    <s v=""/>
    <n v="1110504"/>
    <n v="1195849"/>
    <s v="STIP-25000002 #10 (DETERMINA N. 3 DEL 17/01/2025- STIPENDI MESE DI GENNAIO 2025 - NETTO )"/>
    <n v="5298500"/>
  </r>
  <r>
    <x v="47"/>
    <x v="47"/>
    <s v="PERSONALE"/>
    <s v="N"/>
    <x v="0"/>
    <s v=""/>
    <s v=""/>
    <x v="1"/>
    <x v="1"/>
    <s v=""/>
    <s v=""/>
    <s v=""/>
    <s v=""/>
    <s v=""/>
    <s v=""/>
    <s v="174"/>
    <s v="PERSONALE DIPENDENTE"/>
    <d v="2025-01-17T00:00:00"/>
    <n v="7055.77"/>
    <n v="0"/>
    <n v="7055.77"/>
    <m/>
    <n v="7055.77"/>
    <m/>
    <s v="PRIMA NOTA"/>
    <s v="STIP-25000002"/>
    <d v="2025-01-17T00:00:00"/>
    <s v=""/>
    <n v="1110504"/>
    <n v="1195848"/>
    <s v="STIP-25000002 #10 (DETERMINA N. 3 DEL 17/01/2025- STIPENDI MESE DI GENNAIO 2025 - NETTO )"/>
    <n v="5298501"/>
  </r>
  <r>
    <x v="48"/>
    <x v="48"/>
    <m/>
    <s v="N"/>
    <x v="1"/>
    <s v=""/>
    <s v=""/>
    <x v="1"/>
    <x v="1"/>
    <s v=""/>
    <s v=""/>
    <s v=""/>
    <s v=""/>
    <s v=""/>
    <s v=""/>
    <s v="115"/>
    <s v="INPDAP"/>
    <d v="2025-01-17T00:00:00"/>
    <n v="0"/>
    <n v="122632.33"/>
    <n v="-122632.33"/>
    <m/>
    <n v="-122632.33"/>
    <m/>
    <s v="PRIMA NOTA"/>
    <s v="STIP-25000002"/>
    <d v="2025-01-17T00:00:00"/>
    <s v=""/>
    <n v="1110504"/>
    <n v="1195847"/>
    <s v="STIP-25000002 #10 (DETERMINA N. 3 DEL 17/01/2025- STIPENDI MESE DI GENNAIO 2025 - NETTO )"/>
    <n v="5298502"/>
  </r>
  <r>
    <x v="49"/>
    <x v="49"/>
    <s v="PERSONALE"/>
    <s v="N"/>
    <x v="0"/>
    <s v=""/>
    <s v=""/>
    <x v="1"/>
    <x v="1"/>
    <s v=""/>
    <s v=""/>
    <s v=""/>
    <s v=""/>
    <s v=""/>
    <s v=""/>
    <s v="174"/>
    <s v="PERSONALE DIPENDENTE"/>
    <d v="2025-01-17T00:00:00"/>
    <n v="4192.08"/>
    <n v="0"/>
    <n v="4192.08"/>
    <m/>
    <n v="4192.08"/>
    <m/>
    <s v="PRIMA NOTA"/>
    <s v="STIP-25000002"/>
    <d v="2025-01-17T00:00:00"/>
    <s v=""/>
    <n v="1110504"/>
    <n v="1195871"/>
    <s v="STIP-25000002 #10 (DETERMINA N. 3 DEL 17/01/2025- STIPENDI MESE DI GENNAIO 2025 - NETTO )"/>
    <n v="5298503"/>
  </r>
  <r>
    <x v="50"/>
    <x v="50"/>
    <s v="PERSONALE"/>
    <s v="N"/>
    <x v="0"/>
    <s v=""/>
    <s v=""/>
    <x v="1"/>
    <x v="1"/>
    <s v=""/>
    <s v=""/>
    <s v=""/>
    <s v=""/>
    <s v=""/>
    <s v=""/>
    <s v="174"/>
    <s v="PERSONALE DIPENDENTE"/>
    <d v="2025-01-17T00:00:00"/>
    <n v="3144.06"/>
    <n v="0"/>
    <n v="3144.06"/>
    <m/>
    <n v="3144.06"/>
    <m/>
    <s v="PRIMA NOTA"/>
    <s v="STIP-25000002"/>
    <d v="2025-01-17T00:00:00"/>
    <s v=""/>
    <n v="1110504"/>
    <n v="1195870"/>
    <s v="STIP-25000002 #10 (DETERMINA N. 3 DEL 17/01/2025- STIPENDI MESE DI GENNAIO 2025 - NETTO )"/>
    <n v="5298504"/>
  </r>
  <r>
    <x v="51"/>
    <x v="51"/>
    <s v="PERSONALE"/>
    <s v="N"/>
    <x v="0"/>
    <s v=""/>
    <s v=""/>
    <x v="1"/>
    <x v="1"/>
    <s v=""/>
    <s v=""/>
    <s v=""/>
    <s v=""/>
    <s v=""/>
    <s v=""/>
    <s v="174"/>
    <s v="PERSONALE DIPENDENTE"/>
    <d v="2025-01-17T00:00:00"/>
    <n v="347407.05"/>
    <n v="0"/>
    <n v="347407.05"/>
    <m/>
    <n v="347407.05"/>
    <m/>
    <s v="PRIMA NOTA"/>
    <s v="STIP-25000002"/>
    <d v="2025-01-17T00:00:00"/>
    <s v=""/>
    <n v="1110504"/>
    <n v="1195869"/>
    <s v="STIP-25000002 #10 (DETERMINA N. 3 DEL 17/01/2025- STIPENDI MESE DI GENNAIO 2025 - NETTO )"/>
    <n v="5298505"/>
  </r>
  <r>
    <x v="52"/>
    <x v="52"/>
    <s v="PERSONALE"/>
    <s v="N"/>
    <x v="0"/>
    <s v=""/>
    <s v=""/>
    <x v="1"/>
    <x v="1"/>
    <s v=""/>
    <s v=""/>
    <s v=""/>
    <s v=""/>
    <s v=""/>
    <s v=""/>
    <s v="174"/>
    <s v="PERSONALE DIPENDENTE"/>
    <d v="2025-01-17T00:00:00"/>
    <n v="21300.07"/>
    <n v="0"/>
    <n v="21300.07"/>
    <m/>
    <n v="21300.07"/>
    <m/>
    <s v="PRIMA NOTA"/>
    <s v="STIP-25000002"/>
    <d v="2025-01-17T00:00:00"/>
    <s v=""/>
    <n v="1110504"/>
    <n v="1195866"/>
    <s v="STIP-25000002 #10 (DETERMINA N. 3 DEL 17/01/2025- STIPENDI MESE DI GENNAIO 2025 - NETTO )"/>
    <n v="5298506"/>
  </r>
  <r>
    <x v="36"/>
    <x v="36"/>
    <m/>
    <s v="N"/>
    <x v="1"/>
    <s v=""/>
    <s v=""/>
    <x v="1"/>
    <x v="1"/>
    <s v=""/>
    <s v=""/>
    <s v=""/>
    <s v=""/>
    <s v=""/>
    <s v=""/>
    <s v="174"/>
    <s v="PERSONALE DIPENDENTE"/>
    <d v="2025-01-17T00:00:00"/>
    <n v="0"/>
    <n v="1715.57"/>
    <n v="-1715.57"/>
    <m/>
    <n v="-1715.57"/>
    <m/>
    <s v="PRIMA NOTA"/>
    <s v="STIP-25000002"/>
    <d v="2025-01-17T00:00:00"/>
    <s v=""/>
    <n v="1110504"/>
    <n v="1195865"/>
    <s v="STIP-25000002 #10 (DETERMINA N. 3 DEL 17/01/2025- STIPENDI MESE DI GENNAIO 2025 - NETTO )"/>
    <n v="5298507"/>
  </r>
  <r>
    <x v="53"/>
    <x v="53"/>
    <s v="PERSONALE"/>
    <s v="N"/>
    <x v="0"/>
    <s v=""/>
    <s v=""/>
    <x v="1"/>
    <x v="1"/>
    <s v=""/>
    <s v=""/>
    <s v=""/>
    <s v=""/>
    <s v=""/>
    <s v=""/>
    <s v="174"/>
    <s v="PERSONALE DIPENDENTE"/>
    <d v="2025-01-17T00:00:00"/>
    <n v="150455.9"/>
    <n v="0"/>
    <n v="150455.9"/>
    <m/>
    <n v="150455.9"/>
    <m/>
    <s v="PRIMA NOTA"/>
    <s v="STIP-25000002"/>
    <d v="2025-01-17T00:00:00"/>
    <s v=""/>
    <n v="1110504"/>
    <n v="1195864"/>
    <s v="STIP-25000002 #10 (DETERMINA N. 3 DEL 17/01/2025- STIPENDI MESE DI GENNAIO 2025 - NETTO )"/>
    <n v="5298508"/>
  </r>
  <r>
    <x v="54"/>
    <x v="54"/>
    <m/>
    <s v="N"/>
    <x v="1"/>
    <s v=""/>
    <s v=""/>
    <x v="1"/>
    <x v="1"/>
    <s v=""/>
    <s v=""/>
    <s v=""/>
    <s v=""/>
    <s v=""/>
    <s v=""/>
    <s v="174"/>
    <s v="PERSONALE DIPENDENTE"/>
    <d v="2025-01-17T00:00:00"/>
    <n v="0"/>
    <n v="0"/>
    <n v="0"/>
    <m/>
    <n v="0"/>
    <m/>
    <s v="PRIMA NOTA"/>
    <s v="STIP-25000002"/>
    <d v="2025-01-17T00:00:00"/>
    <s v=""/>
    <n v="1110504"/>
    <n v="1195867"/>
    <s v="STIP-25000002 #10 (DETERMINA N. 3 DEl 17/01/2025- STIPENDI MESE DI GENNAIO 2025 - NETTO )"/>
    <n v="5298509"/>
  </r>
  <r>
    <x v="55"/>
    <x v="55"/>
    <m/>
    <s v="N"/>
    <x v="1"/>
    <s v=""/>
    <s v=""/>
    <x v="1"/>
    <x v="1"/>
    <s v=""/>
    <s v=""/>
    <s v=""/>
    <s v=""/>
    <s v=""/>
    <s v=""/>
    <s v="174"/>
    <s v="PERSONALE DIPENDENTE"/>
    <d v="2025-01-17T00:00:00"/>
    <n v="0"/>
    <n v="0"/>
    <n v="0"/>
    <m/>
    <n v="0"/>
    <m/>
    <s v="PRIMA NOTA"/>
    <s v="STIP-25000002"/>
    <d v="2025-01-17T00:00:00"/>
    <s v=""/>
    <n v="1110504"/>
    <n v="1195868"/>
    <s v="STIP-25000002 #10 (DETERMINA N. 3 DEl 17/01/2025- STIPENDI MESE DI GENNAIO 2025 - NETTO )"/>
    <n v="5298510"/>
  </r>
  <r>
    <x v="56"/>
    <x v="56"/>
    <m/>
    <s v="N"/>
    <x v="1"/>
    <s v=""/>
    <s v=""/>
    <x v="1"/>
    <x v="1"/>
    <s v=""/>
    <s v=""/>
    <s v=""/>
    <s v=""/>
    <s v=""/>
    <s v=""/>
    <s v="2200"/>
    <s v="ERARIO C/IRPEF"/>
    <d v="2025-01-17T00:00:00"/>
    <n v="0"/>
    <n v="184900.55"/>
    <n v="-184900.55"/>
    <m/>
    <n v="-184900.55"/>
    <m/>
    <s v="PRIMA NOTA"/>
    <s v="STIP-25000002"/>
    <d v="2025-01-17T00:00:00"/>
    <s v=""/>
    <n v="1110504"/>
    <n v="1195872"/>
    <s v="STIP-25000002 #10 (DETERMINA N. 3 DEL 17/01/2025- STIPENDI MESE DI GENNAIO 2025 - NETTO )"/>
    <n v="5298511"/>
  </r>
  <r>
    <x v="57"/>
    <x v="57"/>
    <m/>
    <s v="N"/>
    <x v="1"/>
    <s v=""/>
    <s v=""/>
    <x v="1"/>
    <x v="1"/>
    <s v=""/>
    <s v=""/>
    <s v=""/>
    <s v=""/>
    <s v=""/>
    <s v=""/>
    <s v="72"/>
    <s v="REGIONE SICILIA"/>
    <d v="2025-01-17T00:00:00"/>
    <n v="0"/>
    <n v="72.47"/>
    <n v="-72.47"/>
    <m/>
    <n v="-72.47"/>
    <m/>
    <s v="PRIMA NOTA"/>
    <s v="STIP-25000002"/>
    <d v="2025-01-17T00:00:00"/>
    <s v=""/>
    <n v="1110504"/>
    <n v="1195873"/>
    <s v="STIP-25000002 #10 (DETERMINA N. 3 DEL 17/01/2025- STIPENDI MESE DI GENNAIO 2025 - NETTO )"/>
    <n v="5298512"/>
  </r>
  <r>
    <x v="58"/>
    <x v="58"/>
    <s v="PERSONALE"/>
    <s v="N"/>
    <x v="0"/>
    <s v=""/>
    <s v=""/>
    <x v="1"/>
    <x v="1"/>
    <s v=""/>
    <s v=""/>
    <s v=""/>
    <s v=""/>
    <s v=""/>
    <s v=""/>
    <s v="174"/>
    <s v="PERSONALE DIPENDENTE"/>
    <d v="2025-01-17T00:00:00"/>
    <n v="3634.07"/>
    <n v="0"/>
    <n v="3634.07"/>
    <m/>
    <n v="3634.07"/>
    <m/>
    <s v="PRIMA NOTA"/>
    <s v="STIP-25000002"/>
    <d v="2025-01-17T00:00:00"/>
    <s v=""/>
    <n v="1110504"/>
    <n v="1195874"/>
    <s v="STIP-25000002 #10 (DETERMINA N. 3 DEL 17/01/2025- STIPENDI MESE DI GENNAIO 2025 - NETTO )"/>
    <n v="5298513"/>
  </r>
  <r>
    <x v="59"/>
    <x v="59"/>
    <m/>
    <s v="N"/>
    <x v="1"/>
    <s v=""/>
    <s v=""/>
    <x v="1"/>
    <x v="1"/>
    <s v=""/>
    <s v=""/>
    <s v=""/>
    <s v=""/>
    <s v=""/>
    <s v=""/>
    <s v="174"/>
    <s v="PERSONALE DIPENDENTE"/>
    <d v="2025-01-17T00:00:00"/>
    <n v="0"/>
    <n v="17156.330000000002"/>
    <n v="-17156.330000000002"/>
    <m/>
    <n v="-17156.330000000002"/>
    <m/>
    <s v="PRIMA NOTA"/>
    <s v="STIP-25000002"/>
    <d v="2025-01-17T00:00:00"/>
    <s v=""/>
    <n v="1110504"/>
    <n v="1195860"/>
    <s v="STIP-25000002 #10 (DETERMINA N. 3 DEL 17/01/2025- STIPENDI MESE DI GENNAIO 2025 - NETTO )"/>
    <n v="5298514"/>
  </r>
  <r>
    <x v="60"/>
    <x v="60"/>
    <s v="PERSONALE"/>
    <s v="N"/>
    <x v="0"/>
    <s v=""/>
    <s v=""/>
    <x v="1"/>
    <x v="1"/>
    <s v=""/>
    <s v=""/>
    <s v=""/>
    <s v=""/>
    <s v=""/>
    <s v=""/>
    <s v="174"/>
    <s v="PERSONALE DIPENDENTE"/>
    <d v="2025-01-17T00:00:00"/>
    <n v="196113.09"/>
    <n v="0"/>
    <n v="196113.09"/>
    <m/>
    <n v="196113.09"/>
    <m/>
    <s v="PRIMA NOTA"/>
    <s v="STIP-25000002"/>
    <d v="2025-01-17T00:00:00"/>
    <s v=""/>
    <n v="1110504"/>
    <n v="1195858"/>
    <s v="STIP-25000002 #10 (DETERMINA N. 3 DEL 17/01/2025- STIPENDI MESE DI GENNAIO 2025 - NETTO )"/>
    <n v="5298515"/>
  </r>
  <r>
    <x v="61"/>
    <x v="61"/>
    <s v="PERSONALE"/>
    <s v="N"/>
    <x v="0"/>
    <s v=""/>
    <s v=""/>
    <x v="1"/>
    <x v="1"/>
    <s v=""/>
    <s v=""/>
    <s v=""/>
    <s v=""/>
    <s v=""/>
    <s v=""/>
    <s v="174"/>
    <s v="PERSONALE DIPENDENTE"/>
    <d v="2025-01-17T00:00:00"/>
    <n v="2096.04"/>
    <n v="0"/>
    <n v="2096.04"/>
    <m/>
    <n v="2096.04"/>
    <m/>
    <s v="PRIMA NOTA"/>
    <s v="STIP-25000002"/>
    <d v="2025-01-17T00:00:00"/>
    <s v=""/>
    <n v="1110504"/>
    <n v="1195851"/>
    <s v="STIP-25000002 #10 (DETERMINA N. 3 DEl 17/01/2025- STIPENDI MESE DI GENNAIO 2025 - NETTO )"/>
    <n v="5298516"/>
  </r>
  <r>
    <x v="62"/>
    <x v="62"/>
    <s v="DIREZIONE_STRATEGICA"/>
    <s v="N"/>
    <x v="0"/>
    <s v="1-0101DG0000-2"/>
    <s v="Costi Comuni Direzione Generale"/>
    <x v="1"/>
    <x v="1"/>
    <s v=""/>
    <s v=""/>
    <s v=""/>
    <s v=""/>
    <s v=""/>
    <s v=""/>
    <s v="174"/>
    <s v="PERSONALE DIPENDENTE"/>
    <d v="2025-01-17T00:00:00"/>
    <n v="12911.42"/>
    <n v="0"/>
    <n v="12911.42"/>
    <m/>
    <n v="12911.42"/>
    <m/>
    <s v="PRIMA NOTA"/>
    <s v="STIP-25000002"/>
    <d v="2025-01-17T00:00:00"/>
    <s v=""/>
    <n v="1110504"/>
    <n v="1195852"/>
    <s v="STIP-25000002 #10 (DETERMINA N. 3 DEL 17/01/2025- STIPENDI MESE DI GENNAIO 2025 - NETTO )"/>
    <n v="5298517"/>
  </r>
  <r>
    <x v="63"/>
    <x v="63"/>
    <s v="PERSONALE"/>
    <s v="N"/>
    <x v="0"/>
    <s v=""/>
    <s v=""/>
    <x v="1"/>
    <x v="1"/>
    <s v=""/>
    <s v=""/>
    <s v=""/>
    <s v=""/>
    <s v=""/>
    <s v=""/>
    <s v="174"/>
    <s v="PERSONALE DIPENDENTE"/>
    <d v="2025-01-17T00:00:00"/>
    <n v="320"/>
    <n v="0"/>
    <n v="320"/>
    <m/>
    <n v="320"/>
    <m/>
    <s v="PRIMA NOTA"/>
    <s v="STIP-25000002"/>
    <d v="2025-01-17T00:00:00"/>
    <s v=""/>
    <n v="1110504"/>
    <n v="1195854"/>
    <s v="STIP-25000002 #10 (DETERMINA N. 3 DEL 17/01/2025- STIPENDI MESE DI GENNAIO 2025 - NETTO )"/>
    <n v="5298518"/>
  </r>
  <r>
    <x v="64"/>
    <x v="64"/>
    <s v="PERSONALE"/>
    <s v="N"/>
    <x v="0"/>
    <s v=""/>
    <s v=""/>
    <x v="1"/>
    <x v="1"/>
    <s v=""/>
    <s v=""/>
    <s v=""/>
    <s v=""/>
    <s v=""/>
    <s v=""/>
    <s v="174"/>
    <s v="PERSONALE DIPENDENTE"/>
    <d v="2025-01-17T00:00:00"/>
    <n v="18259.12"/>
    <n v="0"/>
    <n v="18259.12"/>
    <m/>
    <n v="18259.12"/>
    <m/>
    <s v="PRIMA NOTA"/>
    <s v="STIP-25000002"/>
    <d v="2025-01-17T00:00:00"/>
    <s v=""/>
    <n v="1110504"/>
    <n v="1195855"/>
    <s v="STIP-25000002 #10 (DETERMINA N. 3 DEL 17/01/2025- STIPENDI MESE DI GENNAIO 2025 - NETTO )"/>
    <n v="5298519"/>
  </r>
  <r>
    <x v="65"/>
    <x v="65"/>
    <s v="RICAVI"/>
    <s v="N"/>
    <x v="3"/>
    <s v=""/>
    <s v=""/>
    <x v="1"/>
    <x v="1"/>
    <s v=""/>
    <s v=""/>
    <s v=""/>
    <s v=""/>
    <s v=""/>
    <s v=""/>
    <s v="174"/>
    <s v="PERSONALE DIPENDENTE"/>
    <d v="2025-01-17T00:00:00"/>
    <n v="0"/>
    <n v="124.97"/>
    <n v="-124.97"/>
    <m/>
    <n v="-124.97"/>
    <m/>
    <s v="PRIMA NOTA"/>
    <s v="STIP-25000002"/>
    <d v="2025-01-17T00:00:00"/>
    <s v=""/>
    <n v="1110504"/>
    <n v="1195856"/>
    <s v="STIP-25000002 #10 (DETERMINA N. 3 DEL 17/01/2025- STIPENDI MESE DI GENNAIO 2025 - NETTO )"/>
    <n v="5298520"/>
  </r>
  <r>
    <x v="32"/>
    <x v="32"/>
    <m/>
    <s v="N"/>
    <x v="1"/>
    <s v=""/>
    <s v=""/>
    <x v="1"/>
    <x v="1"/>
    <s v=""/>
    <s v=""/>
    <s v=""/>
    <s v=""/>
    <s v=""/>
    <s v=""/>
    <s v="174"/>
    <s v="PERSONALE DIPENDENTE"/>
    <d v="2025-01-17T00:00:00"/>
    <n v="0"/>
    <n v="731126.65"/>
    <n v="-731126.65"/>
    <m/>
    <n v="-731126.65"/>
    <m/>
    <s v="PRIMA NOTA"/>
    <s v="STIP-25000002"/>
    <d v="2025-01-17T00:00:00"/>
    <s v=""/>
    <n v="1110504"/>
    <n v="1195875"/>
    <s v="STIP-25000002 #20 (DETERMINA N. 3 DEL 17/01/2025- STIPENDI MESE DI GENNAIO 2025 - NETTO )"/>
    <n v="5298521"/>
  </r>
  <r>
    <x v="66"/>
    <x v="66"/>
    <s v="PERSONALE"/>
    <s v="N"/>
    <x v="0"/>
    <s v=""/>
    <s v=""/>
    <x v="1"/>
    <x v="1"/>
    <s v=""/>
    <s v=""/>
    <s v=""/>
    <s v=""/>
    <s v=""/>
    <s v=""/>
    <s v="174"/>
    <s v="PERSONALE DIPENDENTE"/>
    <d v="2025-01-17T00:00:00"/>
    <n v="88878.86"/>
    <n v="0"/>
    <n v="88878.86"/>
    <m/>
    <n v="88878.86"/>
    <m/>
    <s v="PRIMA NOTA"/>
    <s v="STIP-25000002"/>
    <d v="2025-01-17T00:00:00"/>
    <s v=""/>
    <n v="1110504"/>
    <n v="1195876"/>
    <s v="STIP-25000002 #40 (DETERMINA N. 3 DEL 17/01/2025- STIPENDI MESE DI GENNAIO 2025 - NETTO )"/>
    <n v="5298522"/>
  </r>
  <r>
    <x v="67"/>
    <x v="67"/>
    <s v="PERSONALE"/>
    <s v="N"/>
    <x v="0"/>
    <s v=""/>
    <s v=""/>
    <x v="1"/>
    <x v="1"/>
    <s v=""/>
    <s v=""/>
    <s v=""/>
    <s v=""/>
    <s v=""/>
    <s v=""/>
    <s v="174"/>
    <s v="PERSONALE DIPENDENTE"/>
    <d v="2025-01-17T00:00:00"/>
    <n v="1853.16"/>
    <n v="0"/>
    <n v="1853.16"/>
    <m/>
    <n v="1853.16"/>
    <m/>
    <s v="PRIMA NOTA"/>
    <s v="STIP-25000002"/>
    <d v="2025-01-17T00:00:00"/>
    <s v=""/>
    <n v="1110504"/>
    <n v="1195877"/>
    <s v="STIP-25000002 #50 (DETERMINA N. 3 DEL 17/01/2025- STIPENDI MESE DI GENNAIO 2025 - NETTO )"/>
    <n v="5298523"/>
  </r>
  <r>
    <x v="65"/>
    <x v="65"/>
    <s v="RICAVI"/>
    <s v="N"/>
    <x v="3"/>
    <s v=""/>
    <s v=""/>
    <x v="1"/>
    <x v="1"/>
    <s v=""/>
    <s v=""/>
    <s v=""/>
    <s v=""/>
    <s v=""/>
    <s v=""/>
    <s v="174"/>
    <s v="PERSONALE DIPENDENTE"/>
    <d v="2025-01-17T00:00:00"/>
    <n v="0"/>
    <n v="1004.26"/>
    <n v="-1004.26"/>
    <m/>
    <n v="-1004.26"/>
    <m/>
    <s v="PRIMA NOTA"/>
    <s v="STIP-25000002"/>
    <d v="2025-01-17T00:00:00"/>
    <s v=""/>
    <n v="1110504"/>
    <n v="1195878"/>
    <s v="STIP-25000002 #60 (DETERMINA N. 3 DEL 17/01/2025- STIPENDI MESE DI GENNAIO 2025 - NETTO )"/>
    <n v="5298524"/>
  </r>
  <r>
    <x v="68"/>
    <x v="68"/>
    <s v="PERSONALE"/>
    <s v="N"/>
    <x v="0"/>
    <s v=""/>
    <s v=""/>
    <x v="1"/>
    <x v="1"/>
    <s v=""/>
    <s v=""/>
    <s v=""/>
    <s v=""/>
    <s v=""/>
    <s v=""/>
    <s v="174"/>
    <s v="PERSONALE DIPENDENTE"/>
    <d v="2025-01-17T00:00:00"/>
    <n v="0"/>
    <n v="0"/>
    <n v="0"/>
    <m/>
    <n v="0"/>
    <m/>
    <s v="PRIMA NOTA"/>
    <s v="STIP-25000002"/>
    <d v="2025-01-17T00:00:00"/>
    <s v=""/>
    <n v="1110504"/>
    <n v="1195879"/>
    <s v="STIP-25000002 #70 (DETERMINA N. 3 DEl 17/01/2025- STIPENDI MESE DI GENNAIO 2025 - NETTO )"/>
    <n v="5298525"/>
  </r>
  <r>
    <x v="69"/>
    <x v="69"/>
    <s v="PERSONALE"/>
    <s v="N"/>
    <x v="0"/>
    <s v=""/>
    <s v=""/>
    <x v="1"/>
    <x v="1"/>
    <s v=""/>
    <s v=""/>
    <s v=""/>
    <s v=""/>
    <s v=""/>
    <s v=""/>
    <s v="174"/>
    <s v="PERSONALE DIPENDENTE"/>
    <d v="2025-01-17T00:00:00"/>
    <n v="0"/>
    <n v="0"/>
    <n v="0"/>
    <m/>
    <n v="0"/>
    <m/>
    <s v="PRIMA NOTA"/>
    <s v="STIP-25000002"/>
    <d v="2025-01-17T00:00:00"/>
    <s v=""/>
    <n v="1110504"/>
    <n v="1195880"/>
    <s v="STIP-25000002 #80 (DETERMINA N. 3 DEl 17/01/2025- STIPENDI MESE DI GENNAIO 2025 - NETTO )"/>
    <n v="5298526"/>
  </r>
  <r>
    <x v="70"/>
    <x v="70"/>
    <s v="PERSONALE"/>
    <s v="N"/>
    <x v="0"/>
    <s v=""/>
    <s v=""/>
    <x v="1"/>
    <x v="1"/>
    <s v=""/>
    <s v=""/>
    <s v=""/>
    <s v=""/>
    <s v=""/>
    <s v=""/>
    <s v="174"/>
    <s v="PERSONALE DIPENDENTE"/>
    <d v="2025-01-17T00:00:00"/>
    <n v="0"/>
    <n v="0"/>
    <n v="0"/>
    <m/>
    <n v="0"/>
    <m/>
    <s v="PRIMA NOTA"/>
    <s v="STIP-25000002"/>
    <d v="2025-01-17T00:00:00"/>
    <s v=""/>
    <n v="1110504"/>
    <n v="1195881"/>
    <s v="STIP-25000002 #90 (DETERMINA N. 3 DEl 17/01/2025- STIPENDI MESE DI GENNAIO 2025 - NETTO )"/>
    <n v="5298527"/>
  </r>
  <r>
    <x v="71"/>
    <x v="71"/>
    <s v="PERSONALE"/>
    <s v="N"/>
    <x v="0"/>
    <s v=""/>
    <s v=""/>
    <x v="1"/>
    <x v="1"/>
    <s v=""/>
    <s v=""/>
    <s v=""/>
    <s v=""/>
    <s v=""/>
    <s v=""/>
    <s v="174"/>
    <s v="PERSONALE DIPENDENTE"/>
    <d v="2025-01-17T00:00:00"/>
    <n v="0"/>
    <n v="0"/>
    <n v="0"/>
    <m/>
    <n v="0"/>
    <m/>
    <s v="PRIMA NOTA"/>
    <s v="STIP-25000002"/>
    <d v="2025-01-17T00:00:00"/>
    <s v=""/>
    <n v="1110504"/>
    <n v="1195882"/>
    <s v="STIP-25000002 #100 (DETERMINA N. 3 DEl 17/01/2025- STIPENDI MESE DI GENNAIO 2025 - NETTO )"/>
    <n v="5298528"/>
  </r>
  <r>
    <x v="72"/>
    <x v="72"/>
    <s v="PERSONALE"/>
    <s v="N"/>
    <x v="0"/>
    <s v=""/>
    <s v=""/>
    <x v="1"/>
    <x v="1"/>
    <s v=""/>
    <s v=""/>
    <s v=""/>
    <s v=""/>
    <s v=""/>
    <s v=""/>
    <s v="174"/>
    <s v="PERSONALE DIPENDENTE"/>
    <d v="2025-01-17T00:00:00"/>
    <n v="0"/>
    <n v="0"/>
    <n v="0"/>
    <m/>
    <n v="0"/>
    <m/>
    <s v="PRIMA NOTA"/>
    <s v="STIP-25000002"/>
    <d v="2025-01-17T00:00:00"/>
    <s v=""/>
    <n v="1110504"/>
    <n v="1195883"/>
    <s v="STIP-25000002 #110 (DETERMINA N. 3 DEl 17/01/2025- STIPENDI MESE DI GENNAIO 2025 - NETTO )"/>
    <n v="5298529"/>
  </r>
  <r>
    <x v="73"/>
    <x v="73"/>
    <s v="PERSONALE"/>
    <s v="N"/>
    <x v="0"/>
    <s v=""/>
    <s v=""/>
    <x v="1"/>
    <x v="1"/>
    <s v=""/>
    <s v=""/>
    <s v=""/>
    <s v=""/>
    <s v=""/>
    <s v=""/>
    <s v="174"/>
    <s v="PERSONALE DIPENDENTE"/>
    <d v="2025-01-17T00:00:00"/>
    <n v="0"/>
    <n v="0"/>
    <n v="0"/>
    <m/>
    <n v="0"/>
    <m/>
    <s v="PRIMA NOTA"/>
    <s v="STIP-25000002"/>
    <d v="2025-01-17T00:00:00"/>
    <s v=""/>
    <n v="1110504"/>
    <n v="1195884"/>
    <s v="STIP-25000002 #120 (DETERMINA N. 3 DEl 17/01/2025- STIPENDI MESE DI GENNAIO 2025 - NETTO )"/>
    <n v="5298530"/>
  </r>
  <r>
    <x v="74"/>
    <x v="74"/>
    <s v="PERSONALE"/>
    <s v="N"/>
    <x v="0"/>
    <s v=""/>
    <s v=""/>
    <x v="1"/>
    <x v="1"/>
    <s v=""/>
    <s v=""/>
    <s v=""/>
    <s v=""/>
    <s v=""/>
    <s v=""/>
    <s v="174"/>
    <s v="PERSONALE DIPENDENTE"/>
    <d v="2025-01-17T00:00:00"/>
    <n v="0"/>
    <n v="0"/>
    <n v="0"/>
    <m/>
    <n v="0"/>
    <m/>
    <s v="PRIMA NOTA"/>
    <s v="STIP-25000002"/>
    <d v="2025-01-17T00:00:00"/>
    <s v=""/>
    <n v="1110504"/>
    <n v="1195885"/>
    <s v="STIP-25000002 #130 (DETERMINA N. 3 DEl 17/01/2025- STIPENDI MESE DI GENNAIO 2025 - NETTO )"/>
    <n v="5298531"/>
  </r>
  <r>
    <x v="75"/>
    <x v="75"/>
    <s v="PERSONALE"/>
    <s v="N"/>
    <x v="0"/>
    <s v=""/>
    <s v=""/>
    <x v="1"/>
    <x v="1"/>
    <s v=""/>
    <s v=""/>
    <s v=""/>
    <s v=""/>
    <s v=""/>
    <s v=""/>
    <s v="174"/>
    <s v="PERSONALE DIPENDENTE"/>
    <d v="2025-01-17T00:00:00"/>
    <n v="0"/>
    <n v="0"/>
    <n v="0"/>
    <m/>
    <n v="0"/>
    <m/>
    <s v="PRIMA NOTA"/>
    <s v="STIP-25000002"/>
    <d v="2025-01-17T00:00:00"/>
    <s v=""/>
    <n v="1110504"/>
    <n v="1195886"/>
    <s v="STIP-25000002 #140 (DETERMINA N. 3 DEl 17/01/2025- STIPENDI MESE DI GENNAIO 2025 - NETTO )"/>
    <n v="5298532"/>
  </r>
  <r>
    <x v="76"/>
    <x v="76"/>
    <s v="PERSONALE"/>
    <s v="N"/>
    <x v="0"/>
    <s v=""/>
    <s v=""/>
    <x v="1"/>
    <x v="1"/>
    <s v=""/>
    <s v=""/>
    <s v=""/>
    <s v=""/>
    <s v=""/>
    <s v=""/>
    <s v="174"/>
    <s v="PERSONALE DIPENDENTE"/>
    <d v="2025-01-17T00:00:00"/>
    <n v="19299.12"/>
    <n v="0"/>
    <n v="19299.12"/>
    <m/>
    <n v="19299.12"/>
    <m/>
    <s v="PRIMA NOTA"/>
    <s v="STIP-25000002"/>
    <d v="2025-01-17T00:00:00"/>
    <s v=""/>
    <n v="1110504"/>
    <n v="1195887"/>
    <s v="STIP-25000002 #150 (DETERMINA N. 3 DEL 17/01/2025- STIPENDI MESE DI GENNAIO 2025 - NETTO )"/>
    <n v="5298533"/>
  </r>
  <r>
    <x v="77"/>
    <x v="77"/>
    <s v="PERSONALE"/>
    <s v="N"/>
    <x v="0"/>
    <s v=""/>
    <s v=""/>
    <x v="1"/>
    <x v="1"/>
    <s v=""/>
    <s v=""/>
    <s v=""/>
    <s v=""/>
    <s v=""/>
    <s v=""/>
    <s v="174"/>
    <s v="PERSONALE DIPENDENTE"/>
    <d v="2025-01-17T00:00:00"/>
    <n v="0"/>
    <n v="0"/>
    <n v="0"/>
    <m/>
    <n v="0"/>
    <m/>
    <s v="PRIMA NOTA"/>
    <s v="STIP-25000002"/>
    <d v="2025-01-17T00:00:00"/>
    <s v=""/>
    <n v="1110504"/>
    <n v="1195888"/>
    <s v="STIP-25000002 #160 (DETERMINA N. 3 DEl 17/01/2025- STIPENDI MESE DI GENNAIO 2025 - NETTO )"/>
    <n v="5298534"/>
  </r>
  <r>
    <x v="78"/>
    <x v="78"/>
    <s v="PERSONALE"/>
    <s v="N"/>
    <x v="0"/>
    <s v=""/>
    <s v=""/>
    <x v="1"/>
    <x v="1"/>
    <s v=""/>
    <s v=""/>
    <s v=""/>
    <s v=""/>
    <s v=""/>
    <s v=""/>
    <s v="174"/>
    <s v="PERSONALE DIPENDENTE"/>
    <d v="2025-01-17T00:00:00"/>
    <n v="0"/>
    <n v="0"/>
    <n v="0"/>
    <m/>
    <n v="0"/>
    <m/>
    <s v="PRIMA NOTA"/>
    <s v="STIP-25000002"/>
    <d v="2025-01-17T00:00:00"/>
    <s v=""/>
    <n v="1110504"/>
    <n v="1195889"/>
    <s v="STIP-25000002 #170 (DETERMINA N. 3 DEl 17/01/2025- STIPENDI MESE DI GENNAIO 2025 - NETTO )"/>
    <n v="5298535"/>
  </r>
  <r>
    <x v="79"/>
    <x v="79"/>
    <s v="PERSONALE"/>
    <s v="N"/>
    <x v="0"/>
    <s v=""/>
    <s v=""/>
    <x v="1"/>
    <x v="1"/>
    <s v=""/>
    <s v=""/>
    <s v=""/>
    <s v=""/>
    <s v=""/>
    <s v=""/>
    <s v="174"/>
    <s v="PERSONALE DIPENDENTE"/>
    <d v="2025-01-17T00:00:00"/>
    <n v="0"/>
    <n v="0"/>
    <n v="0"/>
    <m/>
    <n v="0"/>
    <m/>
    <s v="PRIMA NOTA"/>
    <s v="STIP-25000002"/>
    <d v="2025-01-17T00:00:00"/>
    <s v=""/>
    <n v="1110504"/>
    <n v="1195890"/>
    <s v="STIP-25000002 #180 (DETERMINA N. 3 DEl 17/01/2025- STIPENDI MESE DI GENNAIO 2025 - NETTO )"/>
    <n v="5298536"/>
  </r>
  <r>
    <x v="80"/>
    <x v="80"/>
    <m/>
    <s v="N"/>
    <x v="1"/>
    <s v=""/>
    <s v=""/>
    <x v="1"/>
    <x v="1"/>
    <s v=""/>
    <s v=""/>
    <s v=""/>
    <s v=""/>
    <s v=""/>
    <s v=""/>
    <s v="174"/>
    <s v="PERSONALE DIPENDENTE"/>
    <d v="2025-01-17T00:00:00"/>
    <n v="0"/>
    <n v="0"/>
    <n v="0"/>
    <m/>
    <n v="0"/>
    <m/>
    <s v="PRIMA NOTA"/>
    <s v="STIP-25000002"/>
    <d v="2025-01-17T00:00:00"/>
    <s v=""/>
    <n v="1110504"/>
    <n v="1195891"/>
    <s v="STIP-25000002 #190 (DETERMINA N. 3 DEl 17/01/2025- STIPENDI MESE DI GENNAIO 2025 - NETTO )"/>
    <n v="5298537"/>
  </r>
  <r>
    <x v="81"/>
    <x v="81"/>
    <m/>
    <s v="N"/>
    <x v="1"/>
    <s v=""/>
    <s v=""/>
    <x v="1"/>
    <x v="1"/>
    <s v=""/>
    <s v=""/>
    <s v=""/>
    <s v=""/>
    <s v=""/>
    <s v=""/>
    <s v="174"/>
    <s v="PERSONALE DIPENDENTE"/>
    <d v="2025-01-17T00:00:00"/>
    <n v="419.68"/>
    <n v="0"/>
    <n v="419.68"/>
    <m/>
    <n v="419.68"/>
    <m/>
    <s v="PRIMA NOTA"/>
    <s v="STIP-25000002"/>
    <d v="2025-01-17T00:00:00"/>
    <s v=""/>
    <n v="1110504"/>
    <n v="1195892"/>
    <s v="STIP-25000002 #200 (DETERMINA N. 3 DEl 17/01/2025- STIPENDI MESE DI GENNAIO 2025 - NETTO )"/>
    <n v="5298538"/>
  </r>
  <r>
    <x v="31"/>
    <x v="31"/>
    <m/>
    <s v="N"/>
    <x v="2"/>
    <s v=""/>
    <s v=""/>
    <x v="1"/>
    <x v="1"/>
    <s v=""/>
    <s v=""/>
    <s v=""/>
    <s v=""/>
    <s v=""/>
    <s v=""/>
    <s v="4663"/>
    <s v="GALFO FRANCESCA"/>
    <d v="2025-01-17T00:00:00"/>
    <n v="432.78"/>
    <n v="0"/>
    <n v="432.78"/>
    <m/>
    <n v="432.78"/>
    <m/>
    <s v="PRIMA NOTA"/>
    <s v="12"/>
    <d v="2025-01-17T00:00:00"/>
    <s v=""/>
    <n v="1110505"/>
    <n v="1195893"/>
    <s v="12 #10 (RICHIESTA ANTICIPO SPESE DI MISSIONE PROT. 2428 DEL 17/01/2025 - ATTIVITA' Campionamento Strategia Marina dal 20/01/2025 al 24/01/2025   - DIPENDENTE GALFO FRANCESCA )"/>
    <n v="5298554"/>
  </r>
  <r>
    <x v="32"/>
    <x v="32"/>
    <m/>
    <s v="N"/>
    <x v="1"/>
    <s v=""/>
    <s v=""/>
    <x v="1"/>
    <x v="1"/>
    <s v=""/>
    <s v=""/>
    <s v=""/>
    <s v=""/>
    <s v=""/>
    <s v=""/>
    <s v="4663"/>
    <s v="GALFO FRANCESCA"/>
    <d v="2025-01-17T00:00:00"/>
    <n v="0"/>
    <n v="432.78"/>
    <n v="-432.78"/>
    <m/>
    <n v="-432.78"/>
    <m/>
    <s v="PRIMA NOTA"/>
    <s v="12"/>
    <d v="2025-01-17T00:00:00"/>
    <s v=""/>
    <n v="1110505"/>
    <n v="1195894"/>
    <s v="12 #20 (RICHIESTA ANTICIPO SPESE DI MISSIONE PROT. 2428 DEL 17/01/2025 - ATTIVITA' Campionamento Strategia Marina dal 20/01/2025 al 24/01/2025   - DIPENDENTE GALFO FRANCESCA )"/>
    <n v="5298555"/>
  </r>
  <r>
    <x v="31"/>
    <x v="31"/>
    <m/>
    <s v="N"/>
    <x v="2"/>
    <s v=""/>
    <s v=""/>
    <x v="1"/>
    <x v="1"/>
    <s v=""/>
    <s v=""/>
    <s v=""/>
    <s v=""/>
    <s v=""/>
    <s v=""/>
    <s v="1007801"/>
    <s v="COSTA DAVIDE "/>
    <d v="2025-01-17T00:00:00"/>
    <n v="449.5"/>
    <n v="0"/>
    <n v="449.5"/>
    <m/>
    <n v="449.5"/>
    <m/>
    <s v="PRIMA NOTA"/>
    <s v="13"/>
    <d v="2025-01-17T00:00:00"/>
    <s v=""/>
    <n v="1110600"/>
    <n v="1195900"/>
    <s v="13 #10 (RICHIESTA ANTICIPO SPESE DI MISSIONE PROT. 2429 DEL 17/01/2025 - ATTIVITA' monitoraggio Strategia Marina dal 20/01/2025 al 24/01/2025   - DIPENDENTE Costa DAVIDE )"/>
    <n v="5298600"/>
  </r>
  <r>
    <x v="32"/>
    <x v="32"/>
    <m/>
    <s v="N"/>
    <x v="1"/>
    <s v=""/>
    <s v=""/>
    <x v="1"/>
    <x v="1"/>
    <s v=""/>
    <s v=""/>
    <s v=""/>
    <s v=""/>
    <s v=""/>
    <s v=""/>
    <s v="1007801"/>
    <s v="COSTA DAVIDE "/>
    <d v="2025-01-17T00:00:00"/>
    <n v="0"/>
    <n v="449.5"/>
    <n v="-449.5"/>
    <m/>
    <n v="-449.5"/>
    <m/>
    <s v="PRIMA NOTA"/>
    <s v="13"/>
    <d v="2025-01-17T00:00:00"/>
    <s v=""/>
    <n v="1110600"/>
    <n v="1195901"/>
    <s v="13 #20 (RICHIESTA ANTICIPO SPESE DI MISSIONE PROT. 2429 DEL 17/01/2025 - ATTIVITA' monitoraggio Strategia Marina dal 20/01/2025 al 24/01/2025   - DIPENDENTE Costa DAVIDE )"/>
    <n v="5298601"/>
  </r>
  <r>
    <x v="31"/>
    <x v="31"/>
    <m/>
    <s v="N"/>
    <x v="2"/>
    <s v=""/>
    <s v=""/>
    <x v="1"/>
    <x v="1"/>
    <s v=""/>
    <s v=""/>
    <s v=""/>
    <s v=""/>
    <s v=""/>
    <s v=""/>
    <s v="1010200"/>
    <s v="DISTEFANO ASSUNTA RITA"/>
    <d v="2025-01-17T00:00:00"/>
    <n v="710.25"/>
    <n v="0"/>
    <n v="710.25"/>
    <m/>
    <n v="710.25"/>
    <m/>
    <s v="PRIMA NOTA"/>
    <s v="14"/>
    <d v="2025-01-16T00:00:00"/>
    <s v=""/>
    <n v="1110601"/>
    <n v="1195902"/>
    <s v="14 #10 (RICHIESTA ANTICIPO SPESE DI MISSIONE PROT. 2025 DEL 16/01/2025 - PARECIPAZIONE RIUNIONE RETE PLENARIA RETE NAZIONALE CUG ROMA   DAL 28/01/2025 AL 31/01/2025 DIPENDENTE DISTEFANO ASSUNTA RITA )"/>
    <n v="5298602"/>
  </r>
  <r>
    <x v="32"/>
    <x v="32"/>
    <m/>
    <s v="N"/>
    <x v="1"/>
    <s v=""/>
    <s v=""/>
    <x v="1"/>
    <x v="1"/>
    <s v=""/>
    <s v=""/>
    <s v=""/>
    <s v=""/>
    <s v=""/>
    <s v=""/>
    <s v="1010200"/>
    <s v="DISTEFANO ASSUNTA RITA"/>
    <d v="2025-01-17T00:00:00"/>
    <n v="0"/>
    <n v="710.25"/>
    <n v="-710.25"/>
    <m/>
    <n v="-710.25"/>
    <m/>
    <s v="PRIMA NOTA"/>
    <s v="14"/>
    <d v="2025-01-16T00:00:00"/>
    <s v=""/>
    <n v="1110601"/>
    <n v="1195903"/>
    <s v="14 #20 (RICHIESTA ANTICIPO SPESE DI MISSIONE PROT. 2025 DEL 16/01/2025 - PARECIPAZIONE RIUNIONE RETE PLENARIA RETE NAZIONALE CUG ROMA   DAL 28/01/2025 AL 31/01/2025 DIPENDENTE DISTEFANO ASSUNTA RITA )"/>
    <n v="5298603"/>
  </r>
  <r>
    <x v="1"/>
    <x v="1"/>
    <m/>
    <s v="N"/>
    <x v="1"/>
    <s v="1-0101DG0001"/>
    <s v="U.O.S. Sistemi Informativi e Sistemi Informatici"/>
    <x v="1"/>
    <x v="1"/>
    <s v="Z283488A92"/>
    <s v="DDG 589 del 24/12/2021 e 180 del 27/04/2022"/>
    <s v=""/>
    <s v=""/>
    <s v="UOSSISINF"/>
    <s v="DIRGEN-UOSSISINF -UOC SISTEMI INFORMATIVI"/>
    <s v="1007302"/>
    <s v="Canon Italia S.p.A."/>
    <d v="2025-01-17T00:00:00"/>
    <n v="194.07"/>
    <n v="0"/>
    <n v="194.07"/>
    <m/>
    <n v="194.07"/>
    <m/>
    <s v="FATTURA"/>
    <s v="2507900006060"/>
    <d v="2025-01-15T00:00:00"/>
    <s v=""/>
    <n v="1209241"/>
    <n v="1276130"/>
    <s v="65 #10"/>
    <n v="5298790"/>
  </r>
  <r>
    <x v="3"/>
    <x v="3"/>
    <m/>
    <s v="N"/>
    <x v="1"/>
    <s v=""/>
    <s v=""/>
    <x v="1"/>
    <x v="1"/>
    <s v=""/>
    <s v=""/>
    <s v=""/>
    <s v=""/>
    <s v=""/>
    <s v=""/>
    <s v="1007302"/>
    <s v="Canon Italia S.p.A."/>
    <d v="2025-01-17T00:00:00"/>
    <n v="0"/>
    <n v="194.07"/>
    <n v="-194.07"/>
    <m/>
    <n v="-194.07"/>
    <m/>
    <s v="FATTURA"/>
    <s v="2507900006060"/>
    <d v="2025-01-15T00:00:00"/>
    <s v=""/>
    <n v="1209241"/>
    <s v=""/>
    <s v="65"/>
    <n v="5298791"/>
  </r>
  <r>
    <x v="1"/>
    <x v="1"/>
    <m/>
    <s v="N"/>
    <x v="1"/>
    <s v="1-0101DG0001"/>
    <s v="U.O.S. Sistemi Informativi e Sistemi Informatici"/>
    <x v="1"/>
    <x v="1"/>
    <s v="Z283488A92"/>
    <s v="DDG 589 del 24/12/2021 e 180 del 27/04/2022"/>
    <s v=""/>
    <s v=""/>
    <s v="UOSSISINF"/>
    <s v="DIRGEN-UOSSISINF -UOC SISTEMI INFORMATIVI"/>
    <s v="1007302"/>
    <s v="Canon Italia S.p.A."/>
    <d v="2025-01-17T00:00:00"/>
    <n v="2328.7800000000002"/>
    <n v="0"/>
    <n v="2328.7800000000002"/>
    <m/>
    <n v="2328.7800000000002"/>
    <m/>
    <s v="FATTURA"/>
    <s v="2507900005937"/>
    <d v="2025-01-15T00:00:00"/>
    <s v=""/>
    <n v="1209242"/>
    <n v="1276132"/>
    <s v="66 #10"/>
    <n v="5298798"/>
  </r>
  <r>
    <x v="3"/>
    <x v="3"/>
    <m/>
    <s v="N"/>
    <x v="1"/>
    <s v=""/>
    <s v=""/>
    <x v="1"/>
    <x v="1"/>
    <s v=""/>
    <s v=""/>
    <s v=""/>
    <s v=""/>
    <s v=""/>
    <s v=""/>
    <s v="1007302"/>
    <s v="Canon Italia S.p.A."/>
    <d v="2025-01-17T00:00:00"/>
    <n v="0"/>
    <n v="2328.7800000000002"/>
    <n v="-2328.7800000000002"/>
    <m/>
    <n v="-2328.7800000000002"/>
    <m/>
    <s v="FATTURA"/>
    <s v="2507900005937"/>
    <d v="2025-01-15T00:00:00"/>
    <s v=""/>
    <n v="1209242"/>
    <s v=""/>
    <s v="66"/>
    <n v="5298799"/>
  </r>
  <r>
    <x v="1"/>
    <x v="1"/>
    <m/>
    <s v="N"/>
    <x v="1"/>
    <s v="2-0103SAS300"/>
    <s v="U.O.C. AREA MARE (S3)"/>
    <x v="5"/>
    <x v="5"/>
    <s v="NOCIG"/>
    <s v="NOCIG"/>
    <s v="F62G16000000001"/>
    <s v="FSC"/>
    <s v="DIPLAB"/>
    <s v="DIPARTIMENTO AREA LABORATORISTICA"/>
    <s v="1021605"/>
    <s v="PRINZIVALLI CRISTINA"/>
    <d v="2025-01-17T00:00:00"/>
    <n v="3806.4"/>
    <n v="0"/>
    <n v="3806.4"/>
    <m/>
    <n v="3806.4"/>
    <m/>
    <s v="FATTURA"/>
    <s v="FPA 1/25"/>
    <d v="2025-01-16T00:00:00"/>
    <s v=""/>
    <n v="1209240"/>
    <n v="1276220"/>
    <s v="34 #10"/>
    <n v="5299126"/>
  </r>
  <r>
    <x v="3"/>
    <x v="3"/>
    <m/>
    <s v="N"/>
    <x v="1"/>
    <s v=""/>
    <s v=""/>
    <x v="1"/>
    <x v="1"/>
    <s v=""/>
    <s v=""/>
    <s v=""/>
    <s v=""/>
    <s v=""/>
    <s v=""/>
    <s v="1021605"/>
    <s v="PRINZIVALLI CRISTINA"/>
    <d v="2025-01-17T00:00:00"/>
    <n v="0"/>
    <n v="3806.4"/>
    <n v="-3806.4"/>
    <m/>
    <n v="-3806.4"/>
    <m/>
    <s v="FATTURA"/>
    <s v="FPA 1/25"/>
    <d v="2025-01-16T00:00:00"/>
    <s v=""/>
    <n v="1209240"/>
    <s v=""/>
    <s v="34"/>
    <n v="5299127"/>
  </r>
  <r>
    <x v="3"/>
    <x v="3"/>
    <m/>
    <s v="N"/>
    <x v="1"/>
    <s v=""/>
    <s v=""/>
    <x v="1"/>
    <x v="1"/>
    <s v=""/>
    <s v=""/>
    <s v=""/>
    <s v=""/>
    <s v=""/>
    <s v=""/>
    <s v="5923"/>
    <s v="D - FLIGHT S.P.A."/>
    <d v="2025-01-17T00:00:00"/>
    <n v="24"/>
    <n v="0"/>
    <n v="24"/>
    <m/>
    <n v="24"/>
    <m/>
    <s v="ALLOCAZIONE"/>
    <s v=""/>
    <s v=""/>
    <s v=""/>
    <n v="1102704"/>
    <n v="1155906"/>
    <s v="1051004 #0 (Prima nota cassa: I° Trim. 2025 CASSA ECONOMALE DIREZIONE GENERALE)"/>
    <n v="5303227"/>
  </r>
  <r>
    <x v="4"/>
    <x v="4"/>
    <m/>
    <s v="N"/>
    <x v="1"/>
    <s v=""/>
    <s v=""/>
    <x v="1"/>
    <x v="1"/>
    <s v=""/>
    <s v=""/>
    <s v=""/>
    <s v=""/>
    <s v=""/>
    <s v=""/>
    <s v="090420 - IVA A DEBITO SPLIT PAYMENT"/>
    <s v="IVA A DEBITO SPLIT PAYMENT"/>
    <d v="2025-01-17T00:00:00"/>
    <n v="0"/>
    <n v="4.33"/>
    <n v="-4.33"/>
    <m/>
    <n v="-4.33"/>
    <m/>
    <s v="ALLOCAZIONE"/>
    <s v=""/>
    <s v=""/>
    <s v=""/>
    <n v="1102704"/>
    <n v="1155906"/>
    <s v="1051004 #0 (Prima nota cassa: I° Trim. 2025 CASSA ECONOMALE DIREZIONE GENERALE)"/>
    <n v="5303228"/>
  </r>
  <r>
    <x v="5"/>
    <x v="5"/>
    <m/>
    <s v="N"/>
    <x v="1"/>
    <s v=""/>
    <s v=""/>
    <x v="1"/>
    <x v="1"/>
    <s v=""/>
    <s v=""/>
    <s v=""/>
    <s v=""/>
    <s v=""/>
    <s v=""/>
    <s v="5923"/>
    <s v="D - FLIGHT S.P.A."/>
    <d v="2025-01-17T00:00:00"/>
    <n v="0"/>
    <n v="19.670000000000002"/>
    <n v="-19.670000000000002"/>
    <m/>
    <n v="-19.670000000000002"/>
    <m/>
    <s v="ALLOCAZIONE"/>
    <s v=""/>
    <s v=""/>
    <s v=""/>
    <n v="1102704"/>
    <n v="1155906"/>
    <s v="1051004 #0 (Prima nota cassa: I° Trim. 2025 CASSA ECONOMALE DIREZIONE GENERALE)"/>
    <n v="5303229"/>
  </r>
  <r>
    <x v="1"/>
    <x v="1"/>
    <m/>
    <s v="N"/>
    <x v="1"/>
    <s v=""/>
    <s v=""/>
    <x v="1"/>
    <x v="1"/>
    <s v=""/>
    <s v=""/>
    <s v=""/>
    <s v=""/>
    <s v=""/>
    <s v=""/>
    <s v="5704"/>
    <s v="INTESA SANPAOLO S.P.A."/>
    <d v="2025-01-17T00:00:00"/>
    <n v="4166.67"/>
    <n v="0"/>
    <n v="4166.67"/>
    <m/>
    <n v="4166.67"/>
    <m/>
    <s v="FATTURA"/>
    <s v="01S620252181001020"/>
    <d v="2025-01-15T00:00:00"/>
    <s v=""/>
    <n v="1209238"/>
    <n v="1277698"/>
    <s v="63 #10"/>
    <n v="5307000"/>
  </r>
  <r>
    <x v="3"/>
    <x v="3"/>
    <m/>
    <s v="N"/>
    <x v="1"/>
    <s v=""/>
    <s v=""/>
    <x v="1"/>
    <x v="1"/>
    <s v=""/>
    <s v=""/>
    <s v=""/>
    <s v=""/>
    <s v=""/>
    <s v=""/>
    <s v="5704"/>
    <s v="INTESA SANPAOLO S.P.A."/>
    <d v="2025-01-17T00:00:00"/>
    <n v="0"/>
    <n v="4166.67"/>
    <n v="-4166.67"/>
    <m/>
    <n v="-4166.67"/>
    <m/>
    <s v="FATTURA"/>
    <s v="01S620252181001020"/>
    <d v="2025-01-15T00:00:00"/>
    <s v=""/>
    <n v="1209238"/>
    <s v=""/>
    <s v="63"/>
    <n v="5307003"/>
  </r>
  <r>
    <x v="1"/>
    <x v="1"/>
    <m/>
    <s v="N"/>
    <x v="1"/>
    <s v="2-0801ALL200"/>
    <s v="U.O.C. – SIRACUSA (L4)"/>
    <x v="6"/>
    <x v="6"/>
    <s v="974529797C"/>
    <s v="DDG n. 341 del 29/06/2023 - CUP: I83C22000640005"/>
    <s v="I83C22000640005"/>
    <s v="PNC2"/>
    <s v="DIPLAB"/>
    <s v="DIPARTIMENTO AREA LABORATORISTICA"/>
    <s v="1145"/>
    <s v="THERMO FISHER SCIENTIFIC-THERMO ELECTRON - S.P.A."/>
    <d v="2025-01-17T00:00:00"/>
    <n v="138064.79"/>
    <n v="0"/>
    <n v="138064.79"/>
    <m/>
    <n v="138064.79"/>
    <m/>
    <s v="FATTURA"/>
    <s v="9160175510"/>
    <d v="2024-12-30T00:00:00"/>
    <s v=""/>
    <n v="1209239"/>
    <n v="1278191"/>
    <s v="64 #10"/>
    <n v="5308958"/>
  </r>
  <r>
    <x v="1"/>
    <x v="1"/>
    <m/>
    <s v="N"/>
    <x v="1"/>
    <s v="2-0801ALL200"/>
    <s v="U.O.C. – SIRACUSA (L4)"/>
    <x v="6"/>
    <x v="6"/>
    <s v="974529797C"/>
    <s v="DDG n. 341 del 29/06/2023 - CUP: I83C22000640005"/>
    <s v="I83C22000640005"/>
    <s v="PNC2"/>
    <s v="DIPLAB"/>
    <s v="DIPARTIMENTO AREA LABORATORISTICA"/>
    <s v="1145"/>
    <s v="THERMO FISHER SCIENTIFIC-THERMO ELECTRON - S.P.A."/>
    <d v="2025-01-17T00:00:00"/>
    <n v="153339.97"/>
    <n v="0"/>
    <n v="153339.97"/>
    <m/>
    <n v="153339.97"/>
    <m/>
    <s v="FATTURA"/>
    <s v="9160175510"/>
    <d v="2024-12-30T00:00:00"/>
    <s v=""/>
    <n v="1209239"/>
    <n v="1278192"/>
    <s v="64 #20"/>
    <n v="5308959"/>
  </r>
  <r>
    <x v="1"/>
    <x v="1"/>
    <m/>
    <s v="N"/>
    <x v="1"/>
    <s v="2-0801ALL200"/>
    <s v="U.O.C. – SIRACUSA (L4)"/>
    <x v="6"/>
    <x v="6"/>
    <s v="974529797C"/>
    <s v="DDG n. 341 del 29/06/2023 - CUP: I83C22000640005"/>
    <s v="I83C22000640005"/>
    <s v="PNC2"/>
    <s v="DIPLAB"/>
    <s v="DIPARTIMENTO AREA LABORATORISTICA"/>
    <s v="1145"/>
    <s v="THERMO FISHER SCIENTIFIC-THERMO ELECTRON - S.P.A."/>
    <d v="2025-01-17T00:00:00"/>
    <n v="133635.14000000001"/>
    <n v="0"/>
    <n v="133635.14000000001"/>
    <m/>
    <n v="133635.14000000001"/>
    <m/>
    <s v="FATTURA"/>
    <s v="9160175510"/>
    <d v="2024-12-30T00:00:00"/>
    <s v=""/>
    <n v="1209239"/>
    <n v="1278193"/>
    <s v="64 #30"/>
    <n v="5308960"/>
  </r>
  <r>
    <x v="1"/>
    <x v="1"/>
    <m/>
    <s v="N"/>
    <x v="1"/>
    <s v="2-0801ALL200"/>
    <s v="U.O.C. – SIRACUSA (L4)"/>
    <x v="6"/>
    <x v="6"/>
    <s v="974529797C"/>
    <s v="DDG n. 341 del 29/06/2023 - CUP: I83C22000640005"/>
    <s v="I83C22000640005"/>
    <s v="PNC2"/>
    <s v="DIPLAB"/>
    <s v="DIPARTIMENTO AREA LABORATORISTICA"/>
    <s v="1145"/>
    <s v="THERMO FISHER SCIENTIFIC-THERMO ELECTRON - S.P.A."/>
    <d v="2025-01-17T00:00:00"/>
    <n v="228939.5"/>
    <n v="0"/>
    <n v="228939.5"/>
    <m/>
    <n v="228939.5"/>
    <m/>
    <s v="FATTURA"/>
    <s v="9160175510"/>
    <d v="2024-12-30T00:00:00"/>
    <s v=""/>
    <n v="1209239"/>
    <n v="1278194"/>
    <s v="64 #40"/>
    <n v="5308961"/>
  </r>
  <r>
    <x v="1"/>
    <x v="1"/>
    <m/>
    <s v="N"/>
    <x v="1"/>
    <s v="2-0801ALL200"/>
    <s v="U.O.C. – SIRACUSA (L4)"/>
    <x v="6"/>
    <x v="6"/>
    <s v="974529797C"/>
    <s v="DDG n. 341 del 29/06/2023 - CUP: I83C22000640005"/>
    <s v="I83C22000640005"/>
    <s v="PNC2"/>
    <s v="DIPLAB"/>
    <s v="DIPARTIMENTO AREA LABORATORISTICA"/>
    <s v="1145"/>
    <s v="THERMO FISHER SCIENTIFIC-THERMO ELECTRON - S.P.A."/>
    <d v="2025-01-17T00:00:00"/>
    <n v="60579.22"/>
    <n v="0"/>
    <n v="60579.22"/>
    <m/>
    <n v="60579.22"/>
    <m/>
    <s v="FATTURA"/>
    <s v="9160175510"/>
    <d v="2024-12-30T00:00:00"/>
    <s v=""/>
    <n v="1209239"/>
    <n v="1278195"/>
    <s v="64 #50"/>
    <n v="5308962"/>
  </r>
  <r>
    <x v="1"/>
    <x v="1"/>
    <m/>
    <s v="N"/>
    <x v="1"/>
    <s v="2-0801ALL200"/>
    <s v="U.O.C. – SIRACUSA (L4)"/>
    <x v="6"/>
    <x v="6"/>
    <s v="974529797C"/>
    <s v="DDG n. 341 del 29/06/2023 - CUP: I83C22000640005"/>
    <s v="I83C22000640005"/>
    <s v="PNC2"/>
    <s v="DIPLAB"/>
    <s v="DIPARTIMENTO AREA LABORATORISTICA"/>
    <s v="1145"/>
    <s v="THERMO FISHER SCIENTIFIC-THERMO ELECTRON - S.P.A."/>
    <d v="2025-01-17T00:00:00"/>
    <n v="121542.02"/>
    <n v="0"/>
    <n v="121542.02"/>
    <m/>
    <n v="121542.02"/>
    <m/>
    <s v="FATTURA"/>
    <s v="9160175510"/>
    <d v="2024-12-30T00:00:00"/>
    <s v=""/>
    <n v="1209239"/>
    <n v="1278196"/>
    <s v="64 #60"/>
    <n v="5308963"/>
  </r>
  <r>
    <x v="21"/>
    <x v="21"/>
    <m/>
    <s v="Y"/>
    <x v="4"/>
    <s v="2-0801ALL200"/>
    <s v="U.O.C. – SIRACUSA (L4)"/>
    <x v="6"/>
    <x v="6"/>
    <s v="974529797C"/>
    <s v="DDG n. 341 del 29/06/2023 - CUP: I83C22000640005"/>
    <s v="I83C22000640005"/>
    <s v="PNC2"/>
    <s v="DIPLAB"/>
    <s v="DIPARTIMENTO AREA LABORATORISTICA"/>
    <s v="1145"/>
    <s v="THERMO FISHER SCIENTIFIC-THERMO ELECTRON - S.P.A."/>
    <d v="2025-01-17T00:00:00"/>
    <n v="0.01"/>
    <n v="0"/>
    <n v="0.01"/>
    <m/>
    <n v="0.01"/>
    <m/>
    <s v="FATTURA"/>
    <s v="9160175510"/>
    <d v="2024-12-30T00:00:00"/>
    <s v=""/>
    <n v="1209239"/>
    <n v="1278197"/>
    <s v="64 #70"/>
    <n v="5308964"/>
  </r>
  <r>
    <x v="3"/>
    <x v="3"/>
    <m/>
    <s v="N"/>
    <x v="1"/>
    <s v=""/>
    <s v=""/>
    <x v="6"/>
    <x v="6"/>
    <s v=""/>
    <s v=""/>
    <s v=""/>
    <s v=""/>
    <s v=""/>
    <s v=""/>
    <s v="1145"/>
    <s v="THERMO FISHER SCIENTIFIC-THERMO ELECTRON - S.P.A."/>
    <d v="2025-01-17T00:00:00"/>
    <n v="0"/>
    <n v="836100.65"/>
    <n v="-836100.65"/>
    <m/>
    <n v="-836100.65"/>
    <m/>
    <s v="FATTURA"/>
    <s v="9160175510"/>
    <d v="2024-12-30T00:00:00"/>
    <s v=""/>
    <n v="1209239"/>
    <s v=""/>
    <s v="64"/>
    <n v="5308965"/>
  </r>
  <r>
    <x v="3"/>
    <x v="3"/>
    <m/>
    <s v="N"/>
    <x v="1"/>
    <s v=""/>
    <s v=""/>
    <x v="1"/>
    <x v="1"/>
    <s v=""/>
    <s v=""/>
    <s v=""/>
    <s v=""/>
    <s v=""/>
    <s v=""/>
    <s v="5471"/>
    <s v="ARTIGLASS SRL"/>
    <d v="2025-01-17T00:00:00"/>
    <n v="244.98"/>
    <n v="0"/>
    <n v="244.98"/>
    <m/>
    <n v="244.98"/>
    <m/>
    <s v="ALLOCAZIONE"/>
    <s v=""/>
    <s v=""/>
    <s v=""/>
    <n v="1103502"/>
    <n v="1157205"/>
    <s v="1051802 #0 (Prima nota cassa: CASSA ECONOMALE CALTANISSETTA I TRIMESTRE 2025)"/>
    <n v="5314883"/>
  </r>
  <r>
    <x v="4"/>
    <x v="4"/>
    <m/>
    <s v="N"/>
    <x v="1"/>
    <s v=""/>
    <s v=""/>
    <x v="1"/>
    <x v="1"/>
    <s v=""/>
    <s v=""/>
    <s v=""/>
    <s v=""/>
    <s v=""/>
    <s v=""/>
    <s v="090420 - IVA A DEBITO SPLIT PAYMENT"/>
    <s v="IVA A DEBITO SPLIT PAYMENT"/>
    <d v="2025-01-17T00:00:00"/>
    <n v="0"/>
    <n v="44.18"/>
    <n v="-44.18"/>
    <m/>
    <n v="-44.18"/>
    <m/>
    <s v="ALLOCAZIONE"/>
    <s v=""/>
    <s v=""/>
    <s v=""/>
    <n v="1103502"/>
    <n v="1157205"/>
    <s v="1051802 #0 (Prima nota cassa: CASSA ECONOMALE CALTANISSETTA I TRIMESTRE 2025)"/>
    <n v="5314884"/>
  </r>
  <r>
    <x v="5"/>
    <x v="5"/>
    <m/>
    <s v="N"/>
    <x v="1"/>
    <s v=""/>
    <s v=""/>
    <x v="1"/>
    <x v="1"/>
    <s v=""/>
    <s v=""/>
    <s v=""/>
    <s v=""/>
    <s v=""/>
    <s v=""/>
    <s v="5471"/>
    <s v="ARTIGLASS SRL"/>
    <d v="2025-01-17T00:00:00"/>
    <n v="0"/>
    <n v="200.8"/>
    <n v="-200.8"/>
    <m/>
    <n v="-200.8"/>
    <m/>
    <s v="ALLOCAZIONE"/>
    <s v=""/>
    <s v=""/>
    <s v=""/>
    <n v="1103502"/>
    <n v="1157205"/>
    <s v="1051802 #0 (Prima nota cassa: CASSA ECONOMALE CALTANISSETTA I TRIMESTRE 2025)"/>
    <n v="5314885"/>
  </r>
  <r>
    <x v="1"/>
    <x v="1"/>
    <m/>
    <s v="N"/>
    <x v="1"/>
    <s v="2-0101SAS400"/>
    <s v="U.O.C. QUALITA' DELL'ARIA (S4)"/>
    <x v="1"/>
    <x v="1"/>
    <s v="NOCIG"/>
    <s v="NOCIG"/>
    <s v=""/>
    <s v=""/>
    <s v="UOCQUAARI"/>
    <s v="DIPAMB-UOCQUAARI-UOC QUALITÀ DELL'ARIA"/>
    <s v="5981"/>
    <s v="ENEL ENERGIA S.P.A."/>
    <d v="2025-01-17T00:00:00"/>
    <n v="420.99"/>
    <n v="0"/>
    <n v="420.99"/>
    <m/>
    <n v="420.99"/>
    <m/>
    <s v="FATTURA"/>
    <s v="005208361491"/>
    <d v="2025-01-14T00:00:00"/>
    <s v=""/>
    <n v="1209244"/>
    <n v="1276012"/>
    <s v="68 #10"/>
    <n v="5329553"/>
  </r>
  <r>
    <x v="1"/>
    <x v="1"/>
    <m/>
    <s v="N"/>
    <x v="1"/>
    <s v="1-0101DAA303"/>
    <s v="U.O.S. Provveditorato ed Economato"/>
    <x v="1"/>
    <x v="1"/>
    <s v="NOCIG"/>
    <s v="NOCIG"/>
    <s v=""/>
    <s v=""/>
    <s v="UOCQUAARI"/>
    <s v="DIPAMB-UOCQUAARI-UOC QUALITÀ DELL'ARIA"/>
    <s v="5981"/>
    <s v="ENEL ENERGIA S.P.A."/>
    <d v="2025-01-17T00:00:00"/>
    <n v="0"/>
    <n v="34.549999999999997"/>
    <n v="-34.549999999999997"/>
    <m/>
    <n v="-34.549999999999997"/>
    <m/>
    <s v="FATTURA"/>
    <s v="005208361491"/>
    <d v="2025-01-14T00:00:00"/>
    <s v=""/>
    <n v="1209244"/>
    <n v="1276015"/>
    <s v="68 #20"/>
    <n v="5329554"/>
  </r>
  <r>
    <x v="3"/>
    <x v="3"/>
    <m/>
    <s v="N"/>
    <x v="1"/>
    <s v=""/>
    <s v=""/>
    <x v="1"/>
    <x v="1"/>
    <s v=""/>
    <s v=""/>
    <s v=""/>
    <s v=""/>
    <s v=""/>
    <s v=""/>
    <s v="5981"/>
    <s v="ENEL ENERGIA S.P.A."/>
    <d v="2025-01-17T00:00:00"/>
    <n v="0"/>
    <n v="386.44"/>
    <n v="-386.44"/>
    <m/>
    <n v="-386.44"/>
    <m/>
    <s v="FATTURA"/>
    <s v="005208361491"/>
    <d v="2025-01-14T00:00:00"/>
    <s v=""/>
    <n v="1209244"/>
    <s v=""/>
    <s v="68"/>
    <n v="5329559"/>
  </r>
  <r>
    <x v="13"/>
    <x v="13"/>
    <s v="RICAVI"/>
    <s v="N"/>
    <x v="3"/>
    <s v="2-0102SAS200"/>
    <s v="U.O.C. AGENTI FISICI (S2)"/>
    <x v="1"/>
    <x v="1"/>
    <s v=""/>
    <s v=""/>
    <s v=""/>
    <s v=""/>
    <s v="UOCAPPFOR"/>
    <s v="DIRAMM-UOCAPPFOR-UOC APPALTI E FORNITURE"/>
    <s v="285"/>
    <s v="VODAFONE ITALIA S.P.A."/>
    <d v="2025-01-20T00:00:00"/>
    <n v="0"/>
    <n v="315"/>
    <n v="-315"/>
    <m/>
    <n v="-315"/>
    <m/>
    <s v="FATTURA"/>
    <s v=""/>
    <d v="2025-01-20T00:00:00"/>
    <s v=""/>
    <n v="1209300"/>
    <n v="1276100"/>
    <s v="81 #10 (PROT. 1840/25 Parere tecnico-previsionale “GELA VIA SIRACUSA”, codice sito 4rm05296, su struttura esistente, ubicata presso Via Venezia angolo Via Tevere snc nel territorio del Comune di Gela (CL)_x000a_)"/>
    <n v="5298700"/>
  </r>
  <r>
    <x v="11"/>
    <x v="11"/>
    <s v="RICAVI"/>
    <s v="N"/>
    <x v="3"/>
    <s v=""/>
    <s v=""/>
    <x v="1"/>
    <x v="1"/>
    <s v=""/>
    <s v=""/>
    <s v=""/>
    <s v=""/>
    <s v="UOCAPPFOR"/>
    <s v="DIRAMM-UOCAPPFOR-UOC APPALTI E FORNITURE"/>
    <s v="285"/>
    <s v="VODAFONE ITALIA S.P.A."/>
    <d v="2025-01-20T00:00:00"/>
    <n v="0"/>
    <n v="2"/>
    <n v="-2"/>
    <m/>
    <n v="-2"/>
    <m/>
    <s v="FATTURA"/>
    <s v=""/>
    <d v="2025-01-20T00:00:00"/>
    <s v=""/>
    <n v="1209300"/>
    <n v="1276101"/>
    <s v="81 #20 (PROT. 1840/25 Parere tecnico-previsionale “GELA VIA SIRACUSA”, codice sito 4rm05296, su struttura esistente, ubicata presso Via Venezia angolo Via Tevere snc nel territorio del Comune di Gela (CL)_x000a_)"/>
    <n v="5298701"/>
  </r>
  <r>
    <x v="12"/>
    <x v="12"/>
    <m/>
    <s v="N"/>
    <x v="2"/>
    <s v=""/>
    <s v=""/>
    <x v="1"/>
    <x v="1"/>
    <s v=""/>
    <s v=""/>
    <s v=""/>
    <s v=""/>
    <s v=""/>
    <s v=""/>
    <s v="285"/>
    <s v="VODAFONE ITALIA S.P.A."/>
    <d v="2025-01-20T00:00:00"/>
    <n v="317"/>
    <n v="0"/>
    <n v="317"/>
    <m/>
    <n v="317"/>
    <m/>
    <s v="FATTURA"/>
    <s v=""/>
    <d v="2025-01-20T00:00:00"/>
    <s v=""/>
    <n v="1209300"/>
    <s v=""/>
    <s v="81 (PROT. 1840/25 Parere tecnico-previsionale “GELA VIA SIRACUSA”, codice sito 4rm05296, su struttura esistente, ubicata presso Via Venezia angolo Via Tevere snc nel territorio del Comune di Gela (CL)_x000a_)"/>
    <n v="5298702"/>
  </r>
  <r>
    <x v="13"/>
    <x v="13"/>
    <s v="RICAVI"/>
    <s v="N"/>
    <x v="3"/>
    <s v="2-0102SAS200"/>
    <s v="U.O.C. AGENTI FISICI (S2)"/>
    <x v="1"/>
    <x v="1"/>
    <s v=""/>
    <s v=""/>
    <s v=""/>
    <s v=""/>
    <s v="UOCAPPFOR"/>
    <s v="DIRAMM-UOCAPPFOR-UOC APPALTI E FORNITURE"/>
    <s v="285"/>
    <s v="VODAFONE ITALIA S.P.A."/>
    <d v="2025-01-20T00:00:00"/>
    <n v="0"/>
    <n v="315"/>
    <n v="-315"/>
    <m/>
    <n v="-315"/>
    <m/>
    <s v="FATTURA"/>
    <s v=""/>
    <d v="2025-01-20T00:00:00"/>
    <s v=""/>
    <n v="1209301"/>
    <n v="1276102"/>
    <s v="82 #10 (PROT. 1849/25 Parere tecnico-previsionale ”CT ZONA INDUSTRIALE”, codice sito 4RM04410, ubicata Via Strada Terza n. 24, nel_x000a_territorio del Comune di Catania)"/>
    <n v="5298703"/>
  </r>
  <r>
    <x v="11"/>
    <x v="11"/>
    <s v="RICAVI"/>
    <s v="N"/>
    <x v="3"/>
    <s v=""/>
    <s v=""/>
    <x v="1"/>
    <x v="1"/>
    <s v=""/>
    <s v=""/>
    <s v=""/>
    <s v=""/>
    <s v="UOCAPPFOR"/>
    <s v="DIRAMM-UOCAPPFOR-UOC APPALTI E FORNITURE"/>
    <s v="285"/>
    <s v="VODAFONE ITALIA S.P.A."/>
    <d v="2025-01-20T00:00:00"/>
    <n v="0"/>
    <n v="2"/>
    <n v="-2"/>
    <m/>
    <n v="-2"/>
    <m/>
    <s v="FATTURA"/>
    <s v=""/>
    <d v="2025-01-20T00:00:00"/>
    <s v=""/>
    <n v="1209301"/>
    <n v="1276103"/>
    <s v="82 #20 (PROT. 1849/25 Parere tecnico-previsionale ”CT ZONA INDUSTRIALE”, codice sito 4RM04410, ubicata Via Strada Terza n. 24, nel_x000a_territorio del Comune di Catania)"/>
    <n v="5298704"/>
  </r>
  <r>
    <x v="12"/>
    <x v="12"/>
    <m/>
    <s v="N"/>
    <x v="2"/>
    <s v=""/>
    <s v=""/>
    <x v="1"/>
    <x v="1"/>
    <s v=""/>
    <s v=""/>
    <s v=""/>
    <s v=""/>
    <s v=""/>
    <s v=""/>
    <s v="285"/>
    <s v="VODAFONE ITALIA S.P.A."/>
    <d v="2025-01-20T00:00:00"/>
    <n v="317"/>
    <n v="0"/>
    <n v="317"/>
    <m/>
    <n v="317"/>
    <m/>
    <s v="FATTURA"/>
    <s v=""/>
    <d v="2025-01-20T00:00:00"/>
    <s v=""/>
    <n v="1209301"/>
    <s v=""/>
    <s v="82 (PROT. 1849/25 Parere tecnico-previsionale ”CT ZONA INDUSTRIALE”, codice sito 4RM04410, ubicata Via Strada Terza n. 24, nel_x000a_territorio del Comune di Catania)"/>
    <n v="5298705"/>
  </r>
  <r>
    <x v="13"/>
    <x v="13"/>
    <s v="RICAVI"/>
    <s v="N"/>
    <x v="3"/>
    <s v="2-0102SAS200"/>
    <s v="U.O.C. AGENTI FISICI (S2)"/>
    <x v="1"/>
    <x v="1"/>
    <s v=""/>
    <s v=""/>
    <s v=""/>
    <s v=""/>
    <s v="UOCAPPFOR"/>
    <s v="DIRAMM-UOCAPPFOR-UOC APPALTI E FORNITURE"/>
    <s v="1012900"/>
    <s v="ZEFIRO NET srl"/>
    <d v="2025-01-20T00:00:00"/>
    <n v="0"/>
    <n v="315"/>
    <n v="-315"/>
    <m/>
    <n v="-315"/>
    <m/>
    <s v="FATTURA"/>
    <s v=""/>
    <d v="2025-01-20T00:00:00"/>
    <s v=""/>
    <n v="1209302"/>
    <n v="1276104"/>
    <s v="83 #10 (PROT.  1855/25 Parere tecnico previsionale “CL_x000a_DAMMUSI” (codice sito CL060) su struttura esistente presso C.DA SAVARINO SNC nel_x000a_territorio del Comune di Caltanissetta._x000a_)"/>
    <n v="5298706"/>
  </r>
  <r>
    <x v="11"/>
    <x v="11"/>
    <s v="RICAVI"/>
    <s v="N"/>
    <x v="3"/>
    <s v=""/>
    <s v=""/>
    <x v="1"/>
    <x v="1"/>
    <s v=""/>
    <s v=""/>
    <s v=""/>
    <s v=""/>
    <s v="UOCAPPFOR"/>
    <s v="DIRAMM-UOCAPPFOR-UOC APPALTI E FORNITURE"/>
    <s v="1012900"/>
    <s v="ZEFIRO NET srl"/>
    <d v="2025-01-20T00:00:00"/>
    <n v="0"/>
    <n v="2"/>
    <n v="-2"/>
    <m/>
    <n v="-2"/>
    <m/>
    <s v="FATTURA"/>
    <s v=""/>
    <d v="2025-01-20T00:00:00"/>
    <s v=""/>
    <n v="1209302"/>
    <n v="1276105"/>
    <s v="83 #20 (PROT.  1855/25 Parere tecnico previsionale “CL_x000a_DAMMUSI” (codice sito CL060) su struttura esistente presso C.DA SAVARINO SNC nel_x000a_territorio del Comune di Caltanissetta._x000a_)"/>
    <n v="5298707"/>
  </r>
  <r>
    <x v="12"/>
    <x v="12"/>
    <m/>
    <s v="N"/>
    <x v="2"/>
    <s v=""/>
    <s v=""/>
    <x v="1"/>
    <x v="1"/>
    <s v=""/>
    <s v=""/>
    <s v=""/>
    <s v=""/>
    <s v=""/>
    <s v=""/>
    <s v="1012900"/>
    <s v="ZEFIRO NET srl"/>
    <d v="2025-01-20T00:00:00"/>
    <n v="317"/>
    <n v="0"/>
    <n v="317"/>
    <m/>
    <n v="317"/>
    <m/>
    <s v="FATTURA"/>
    <s v=""/>
    <d v="2025-01-20T00:00:00"/>
    <s v=""/>
    <n v="1209302"/>
    <s v=""/>
    <s v="83 (PROT.  1855/25 Parere tecnico previsionale “CL_x000a_DAMMUSI” (codice sito CL060) su struttura esistente presso C.DA SAVARINO SNC nel_x000a_territorio del Comune di Caltanissetta._x000a_)"/>
    <n v="5298708"/>
  </r>
  <r>
    <x v="13"/>
    <x v="13"/>
    <s v="RICAVI"/>
    <s v="N"/>
    <x v="3"/>
    <s v="2-0102SAS200"/>
    <s v="U.O.C. AGENTI FISICI (S2)"/>
    <x v="1"/>
    <x v="1"/>
    <s v=""/>
    <s v=""/>
    <s v=""/>
    <s v=""/>
    <s v="UOCAPPFOR"/>
    <s v="DIRAMM-UOCAPPFOR-UOC APPALTI E FORNITURE"/>
    <s v="1012900"/>
    <s v="ZEFIRO NET srl"/>
    <d v="2025-01-20T00:00:00"/>
    <n v="0"/>
    <n v="315"/>
    <n v="-315"/>
    <m/>
    <n v="-315"/>
    <m/>
    <s v="FATTURA"/>
    <s v=""/>
    <d v="2025-01-20T00:00:00"/>
    <s v=""/>
    <n v="1209303"/>
    <n v="1276106"/>
    <s v="84 #10 (PROT. 1905/25 Parere tecnico previsionale   “FRAZZANO”, codice sito “ME134’’, sito in c/o Campo Sportivo Comunale, Comune di Frazzanò. )"/>
    <n v="5298709"/>
  </r>
  <r>
    <x v="11"/>
    <x v="11"/>
    <s v="RICAVI"/>
    <s v="N"/>
    <x v="3"/>
    <s v=""/>
    <s v=""/>
    <x v="1"/>
    <x v="1"/>
    <s v=""/>
    <s v=""/>
    <s v=""/>
    <s v=""/>
    <s v="UOCAPPFOR"/>
    <s v="DIRAMM-UOCAPPFOR-UOC APPALTI E FORNITURE"/>
    <s v="1012900"/>
    <s v="ZEFIRO NET srl"/>
    <d v="2025-01-20T00:00:00"/>
    <n v="0"/>
    <n v="2"/>
    <n v="-2"/>
    <m/>
    <n v="-2"/>
    <m/>
    <s v="FATTURA"/>
    <s v=""/>
    <d v="2025-01-20T00:00:00"/>
    <s v=""/>
    <n v="1209303"/>
    <n v="1276107"/>
    <s v="84 #20 (PROT. 1905/25 Parere tecnico previsionale   “FRAZZANO”, codice sito “ME134’’, sito in c/o Campo Sportivo Comunale, Comune di Frazzanò. )"/>
    <n v="5298710"/>
  </r>
  <r>
    <x v="12"/>
    <x v="12"/>
    <m/>
    <s v="N"/>
    <x v="2"/>
    <s v=""/>
    <s v=""/>
    <x v="1"/>
    <x v="1"/>
    <s v=""/>
    <s v=""/>
    <s v=""/>
    <s v=""/>
    <s v=""/>
    <s v=""/>
    <s v="1012900"/>
    <s v="ZEFIRO NET srl"/>
    <d v="2025-01-20T00:00:00"/>
    <n v="317"/>
    <n v="0"/>
    <n v="317"/>
    <m/>
    <n v="317"/>
    <m/>
    <s v="FATTURA"/>
    <s v=""/>
    <d v="2025-01-20T00:00:00"/>
    <s v=""/>
    <n v="1209303"/>
    <s v=""/>
    <s v="84 (PROT. 1905/25 Parere tecnico previsionale   “FRAZZANO”, codice sito “ME134’’, sito in c/o Campo Sportivo Comunale, Comune di Frazzanò. )"/>
    <n v="5298711"/>
  </r>
  <r>
    <x v="13"/>
    <x v="13"/>
    <s v="RICAVI"/>
    <s v="N"/>
    <x v="3"/>
    <s v="2-0102SAS200"/>
    <s v="U.O.C. AGENTI FISICI (S2)"/>
    <x v="1"/>
    <x v="1"/>
    <s v=""/>
    <s v=""/>
    <s v=""/>
    <s v=""/>
    <s v="UOCAPPFOR"/>
    <s v="DIRAMM-UOCAPPFOR-UOC APPALTI E FORNITURE"/>
    <s v="285"/>
    <s v="VODAFONE ITALIA S.P.A."/>
    <d v="2025-01-20T00:00:00"/>
    <n v="0"/>
    <n v="300"/>
    <n v="-300"/>
    <m/>
    <n v="-300"/>
    <m/>
    <s v="FATTURA"/>
    <s v=""/>
    <d v="2025-01-20T00:00:00"/>
    <s v=""/>
    <n v="1209306"/>
    <n v="1276114"/>
    <s v="86 #10 (PROT. 1943/25 Parere tecnico previsionale BAGHERIA ASPRA 2”, codice sito 4RM07611 Strada Comunale S. Isidoro, nel territorio del comune di Bagheria (PA).)"/>
    <n v="5298735"/>
  </r>
  <r>
    <x v="11"/>
    <x v="11"/>
    <s v="RICAVI"/>
    <s v="N"/>
    <x v="3"/>
    <s v=""/>
    <s v=""/>
    <x v="1"/>
    <x v="1"/>
    <s v=""/>
    <s v=""/>
    <s v=""/>
    <s v=""/>
    <s v="UOCAPPFOR"/>
    <s v="DIRAMM-UOCAPPFOR-UOC APPALTI E FORNITURE"/>
    <s v="285"/>
    <s v="VODAFONE ITALIA S.P.A."/>
    <d v="2025-01-20T00:00:00"/>
    <n v="0"/>
    <n v="2"/>
    <n v="-2"/>
    <m/>
    <n v="-2"/>
    <m/>
    <s v="FATTURA"/>
    <s v=""/>
    <d v="2025-01-20T00:00:00"/>
    <s v=""/>
    <n v="1209306"/>
    <n v="1276115"/>
    <s v="86 #20 (PROT. 1943/25 Parere tecnico previsionale BAGHERIA ASPRA 2”, codice sito 4RM07611 Strada Comunale S. Isidoro, nel territorio del comune di Bagheria (PA).)"/>
    <n v="5298736"/>
  </r>
  <r>
    <x v="12"/>
    <x v="12"/>
    <m/>
    <s v="N"/>
    <x v="2"/>
    <s v=""/>
    <s v=""/>
    <x v="1"/>
    <x v="1"/>
    <s v=""/>
    <s v=""/>
    <s v=""/>
    <s v=""/>
    <s v=""/>
    <s v=""/>
    <s v="285"/>
    <s v="VODAFONE ITALIA S.P.A."/>
    <d v="2025-01-20T00:00:00"/>
    <n v="302"/>
    <n v="0"/>
    <n v="302"/>
    <m/>
    <n v="302"/>
    <m/>
    <s v="FATTURA"/>
    <s v=""/>
    <d v="2025-01-20T00:00:00"/>
    <s v=""/>
    <n v="1209306"/>
    <s v=""/>
    <s v="86 (PROT. 1943/25 Parere tecnico previsionale BAGHERIA ASPRA 2”, codice sito 4RM07611 Strada Comunale S. Isidoro, nel territorio del comune di Bagheria (PA).)"/>
    <n v="5298737"/>
  </r>
  <r>
    <x v="13"/>
    <x v="13"/>
    <s v="RICAVI"/>
    <s v="N"/>
    <x v="3"/>
    <s v="2-0102SAS200"/>
    <s v="U.O.C. AGENTI FISICI (S2)"/>
    <x v="1"/>
    <x v="1"/>
    <s v=""/>
    <s v=""/>
    <s v=""/>
    <s v=""/>
    <s v="UOCAPPFOR"/>
    <s v="DIRAMM-UOCAPPFOR-UOC APPALTI E FORNITURE"/>
    <s v="225"/>
    <s v="TIM S.P.A."/>
    <d v="2025-01-20T00:00:00"/>
    <n v="0"/>
    <n v="300"/>
    <n v="-300"/>
    <m/>
    <n v="-300"/>
    <m/>
    <s v="FATTURA"/>
    <s v=""/>
    <d v="2025-01-20T00:00:00"/>
    <s v=""/>
    <n v="1209304"/>
    <n v="1276110"/>
    <s v="85 #10 (PROT. 1943/25 Parere tecnico previsionale  codice sito PXB7  Strada Comunale S. Isidoro, nel territorio del comune di Bagheria (PA).)"/>
    <n v="5298738"/>
  </r>
  <r>
    <x v="11"/>
    <x v="11"/>
    <s v="RICAVI"/>
    <s v="N"/>
    <x v="3"/>
    <s v=""/>
    <s v=""/>
    <x v="1"/>
    <x v="1"/>
    <s v=""/>
    <s v=""/>
    <s v=""/>
    <s v=""/>
    <s v="UOCAPPFOR"/>
    <s v="DIRAMM-UOCAPPFOR-UOC APPALTI E FORNITURE"/>
    <s v="225"/>
    <s v="TIM S.P.A."/>
    <d v="2025-01-20T00:00:00"/>
    <n v="0"/>
    <n v="2"/>
    <n v="-2"/>
    <m/>
    <n v="-2"/>
    <m/>
    <s v="FATTURA"/>
    <s v=""/>
    <d v="2025-01-20T00:00:00"/>
    <s v=""/>
    <n v="1209304"/>
    <n v="1276116"/>
    <s v="85 #20 (PROT. 1943/25 Parere tecnico previsionale  codice sito PXB7   Strada Comunale S. Isidoro, nel territorio del comune di Bagheria (PA).)"/>
    <n v="5298739"/>
  </r>
  <r>
    <x v="12"/>
    <x v="12"/>
    <m/>
    <s v="N"/>
    <x v="2"/>
    <s v=""/>
    <s v=""/>
    <x v="1"/>
    <x v="1"/>
    <s v=""/>
    <s v=""/>
    <s v=""/>
    <s v=""/>
    <s v=""/>
    <s v=""/>
    <s v="225"/>
    <s v="TIM S.P.A."/>
    <d v="2025-01-20T00:00:00"/>
    <n v="302"/>
    <n v="0"/>
    <n v="302"/>
    <m/>
    <n v="302"/>
    <m/>
    <s v="FATTURA"/>
    <s v=""/>
    <d v="2025-01-20T00:00:00"/>
    <s v=""/>
    <n v="1209304"/>
    <s v=""/>
    <s v="85 (PROT. 1943/25 Parere tecnico previsionale  codice sito PXB7   Strada Comunale S. Isidoro, nel territorio del comune di Bagheria (PA).)"/>
    <n v="5298740"/>
  </r>
  <r>
    <x v="13"/>
    <x v="13"/>
    <s v="RICAVI"/>
    <s v="N"/>
    <x v="3"/>
    <s v="2-0102SAS200"/>
    <s v="U.O.C. AGENTI FISICI (S2)"/>
    <x v="1"/>
    <x v="1"/>
    <s v=""/>
    <s v=""/>
    <s v=""/>
    <s v=""/>
    <s v="UOCAPPFOR"/>
    <s v="DIRAMM-UOCAPPFOR-UOC APPALTI E FORNITURE"/>
    <s v="225"/>
    <s v="TIM S.P.A."/>
    <d v="2025-01-20T00:00:00"/>
    <n v="0"/>
    <n v="315"/>
    <n v="-315"/>
    <m/>
    <n v="-315"/>
    <m/>
    <s v="FATTURA"/>
    <s v=""/>
    <d v="2025-01-20T00:00:00"/>
    <s v=""/>
    <n v="1209308"/>
    <n v="1276118"/>
    <s v="87 #10 (PROT. 1946/25 Parere tecnico-previsionale “VIZZINI CENTRO_x000a_VODAFONE”, codice sito CT5A, ubicata in Largo S. Agostino n. 7, nel territorio del Comune di Vizzini_x000a_(CT))"/>
    <n v="5298747"/>
  </r>
  <r>
    <x v="11"/>
    <x v="11"/>
    <s v="RICAVI"/>
    <s v="N"/>
    <x v="3"/>
    <s v=""/>
    <s v=""/>
    <x v="1"/>
    <x v="1"/>
    <s v=""/>
    <s v=""/>
    <s v=""/>
    <s v=""/>
    <s v="UOCAPPFOR"/>
    <s v="DIRAMM-UOCAPPFOR-UOC APPALTI E FORNITURE"/>
    <s v="225"/>
    <s v="TIM S.P.A."/>
    <d v="2025-01-20T00:00:00"/>
    <n v="0"/>
    <n v="2"/>
    <n v="-2"/>
    <m/>
    <n v="-2"/>
    <m/>
    <s v="FATTURA"/>
    <s v=""/>
    <d v="2025-01-20T00:00:00"/>
    <s v=""/>
    <n v="1209308"/>
    <n v="1276119"/>
    <s v="87 #20 (PROT. 1946/25 Parere tecnico-previsionale “VIZZINI CENTRO_x000a_VODAFONE”, codice sito CT5A, ubicata in Largo S. Agostino n. 7, nel territorio del Comune di Vizzini_x000a_(CT))"/>
    <n v="5298748"/>
  </r>
  <r>
    <x v="12"/>
    <x v="12"/>
    <m/>
    <s v="N"/>
    <x v="2"/>
    <s v=""/>
    <s v=""/>
    <x v="1"/>
    <x v="1"/>
    <s v=""/>
    <s v=""/>
    <s v=""/>
    <s v=""/>
    <s v=""/>
    <s v=""/>
    <s v="225"/>
    <s v="TIM S.P.A."/>
    <d v="2025-01-20T00:00:00"/>
    <n v="317"/>
    <n v="0"/>
    <n v="317"/>
    <m/>
    <n v="317"/>
    <m/>
    <s v="FATTURA"/>
    <s v=""/>
    <d v="2025-01-20T00:00:00"/>
    <s v=""/>
    <n v="1209308"/>
    <s v=""/>
    <s v="87 (PROT. 1946/25 Parere tecnico-previsionale “VIZZINI CENTRO_x000a_VODAFONE”, codice sito CT5A, ubicata in Largo S. Agostino n. 7, nel territorio del Comune di Vizzini_x000a_(CT))"/>
    <n v="5298749"/>
  </r>
  <r>
    <x v="1"/>
    <x v="1"/>
    <m/>
    <s v="N"/>
    <x v="1"/>
    <s v=""/>
    <s v=""/>
    <x v="1"/>
    <x v="1"/>
    <s v=""/>
    <s v=""/>
    <s v=""/>
    <s v=""/>
    <s v=""/>
    <s v=""/>
    <s v="5981"/>
    <s v="ENEL ENERGIA S.P.A."/>
    <d v="2025-01-20T00:00:00"/>
    <n v="444.67"/>
    <n v="0"/>
    <n v="444.67"/>
    <m/>
    <n v="444.67"/>
    <m/>
    <s v="FATTURA"/>
    <s v="005208361490"/>
    <d v="2025-01-14T00:00:00"/>
    <s v=""/>
    <n v="1209310"/>
    <n v="1276121"/>
    <s v="70 #10"/>
    <n v="5298759"/>
  </r>
  <r>
    <x v="1"/>
    <x v="1"/>
    <m/>
    <s v="N"/>
    <x v="1"/>
    <s v=""/>
    <s v=""/>
    <x v="1"/>
    <x v="1"/>
    <s v=""/>
    <s v=""/>
    <s v=""/>
    <s v=""/>
    <s v=""/>
    <s v=""/>
    <s v="5981"/>
    <s v="ENEL ENERGIA S.P.A."/>
    <d v="2025-01-20T00:00:00"/>
    <n v="0"/>
    <n v="34.56"/>
    <n v="-34.56"/>
    <m/>
    <n v="-34.56"/>
    <m/>
    <s v="FATTURA"/>
    <s v="005208361490"/>
    <d v="2025-01-14T00:00:00"/>
    <s v=""/>
    <n v="1209310"/>
    <n v="1276122"/>
    <s v="70 #20"/>
    <n v="5298760"/>
  </r>
  <r>
    <x v="3"/>
    <x v="3"/>
    <m/>
    <s v="N"/>
    <x v="1"/>
    <s v=""/>
    <s v=""/>
    <x v="1"/>
    <x v="1"/>
    <s v=""/>
    <s v=""/>
    <s v=""/>
    <s v=""/>
    <s v=""/>
    <s v=""/>
    <s v="5981"/>
    <s v="ENEL ENERGIA S.P.A."/>
    <d v="2025-01-20T00:00:00"/>
    <n v="0"/>
    <n v="410.11"/>
    <n v="-410.11"/>
    <m/>
    <n v="-410.11"/>
    <m/>
    <s v="FATTURA"/>
    <s v="005208361490"/>
    <d v="2025-01-14T00:00:00"/>
    <s v=""/>
    <n v="1209310"/>
    <s v=""/>
    <s v="70"/>
    <n v="5298765"/>
  </r>
  <r>
    <x v="1"/>
    <x v="1"/>
    <m/>
    <s v="N"/>
    <x v="1"/>
    <s v=""/>
    <s v=""/>
    <x v="1"/>
    <x v="1"/>
    <s v=""/>
    <s v=""/>
    <s v=""/>
    <s v=""/>
    <s v=""/>
    <s v=""/>
    <s v="5981"/>
    <s v="ENEL ENERGIA S.P.A."/>
    <d v="2025-01-20T00:00:00"/>
    <n v="580.67999999999995"/>
    <n v="0"/>
    <n v="580.67999999999995"/>
    <m/>
    <n v="580.67999999999995"/>
    <m/>
    <s v="FATTURA"/>
    <s v="005208544961"/>
    <d v="2025-01-16T00:00:00"/>
    <s v=""/>
    <n v="1209311"/>
    <n v="1276123"/>
    <s v="71 #10"/>
    <n v="5298766"/>
  </r>
  <r>
    <x v="3"/>
    <x v="3"/>
    <m/>
    <s v="N"/>
    <x v="1"/>
    <s v=""/>
    <s v=""/>
    <x v="1"/>
    <x v="1"/>
    <s v=""/>
    <s v=""/>
    <s v=""/>
    <s v=""/>
    <s v=""/>
    <s v=""/>
    <s v="5981"/>
    <s v="ENEL ENERGIA S.P.A."/>
    <d v="2025-01-20T00:00:00"/>
    <n v="0"/>
    <n v="580.67999999999995"/>
    <n v="-580.67999999999995"/>
    <m/>
    <n v="-580.67999999999995"/>
    <m/>
    <s v="FATTURA"/>
    <s v="005208544961"/>
    <d v="2025-01-16T00:00:00"/>
    <s v=""/>
    <n v="1209311"/>
    <s v=""/>
    <s v="71"/>
    <n v="5298769"/>
  </r>
  <r>
    <x v="1"/>
    <x v="1"/>
    <m/>
    <s v="N"/>
    <x v="1"/>
    <s v=""/>
    <s v=""/>
    <x v="1"/>
    <x v="1"/>
    <s v=""/>
    <s v=""/>
    <s v=""/>
    <s v=""/>
    <s v=""/>
    <s v=""/>
    <s v="5981"/>
    <s v="ENEL ENERGIA S.P.A."/>
    <d v="2025-01-20T00:00:00"/>
    <n v="73.319999999999993"/>
    <n v="0"/>
    <n v="73.319999999999993"/>
    <m/>
    <n v="73.319999999999993"/>
    <m/>
    <s v="FATTURA"/>
    <s v="005208361492"/>
    <d v="2025-01-14T00:00:00"/>
    <s v=""/>
    <n v="1209312"/>
    <n v="1276125"/>
    <s v="72 #10"/>
    <n v="5298772"/>
  </r>
  <r>
    <x v="3"/>
    <x v="3"/>
    <m/>
    <s v="N"/>
    <x v="1"/>
    <s v=""/>
    <s v=""/>
    <x v="1"/>
    <x v="1"/>
    <s v=""/>
    <s v=""/>
    <s v=""/>
    <s v=""/>
    <s v=""/>
    <s v=""/>
    <s v="5981"/>
    <s v="ENEL ENERGIA S.P.A."/>
    <d v="2025-01-20T00:00:00"/>
    <n v="0"/>
    <n v="73.319999999999993"/>
    <n v="-73.319999999999993"/>
    <m/>
    <n v="-73.319999999999993"/>
    <m/>
    <s v="FATTURA"/>
    <s v="005208361492"/>
    <d v="2025-01-14T00:00:00"/>
    <s v=""/>
    <n v="1209312"/>
    <s v=""/>
    <s v="72"/>
    <n v="5298775"/>
  </r>
  <r>
    <x v="1"/>
    <x v="1"/>
    <m/>
    <s v="N"/>
    <x v="1"/>
    <s v=""/>
    <s v=""/>
    <x v="1"/>
    <x v="1"/>
    <s v=""/>
    <s v=""/>
    <s v=""/>
    <s v=""/>
    <s v=""/>
    <s v=""/>
    <s v="5981"/>
    <s v="ENEL ENERGIA S.P.A."/>
    <d v="2025-01-20T00:00:00"/>
    <n v="635.27"/>
    <n v="0"/>
    <n v="635.27"/>
    <m/>
    <n v="635.27"/>
    <m/>
    <s v="FATTURA"/>
    <s v="005208361487"/>
    <d v="2025-01-14T00:00:00"/>
    <s v=""/>
    <n v="1209313"/>
    <n v="1276126"/>
    <s v="73 #10"/>
    <n v="5298776"/>
  </r>
  <r>
    <x v="3"/>
    <x v="3"/>
    <m/>
    <s v="N"/>
    <x v="1"/>
    <s v=""/>
    <s v=""/>
    <x v="1"/>
    <x v="1"/>
    <s v=""/>
    <s v=""/>
    <s v=""/>
    <s v=""/>
    <s v=""/>
    <s v=""/>
    <s v="5981"/>
    <s v="ENEL ENERGIA S.P.A."/>
    <d v="2025-01-20T00:00:00"/>
    <n v="0"/>
    <n v="635.27"/>
    <n v="-635.27"/>
    <m/>
    <n v="-635.27"/>
    <m/>
    <s v="FATTURA"/>
    <s v="005208361487"/>
    <d v="2025-01-14T00:00:00"/>
    <s v=""/>
    <n v="1209313"/>
    <s v=""/>
    <s v="73"/>
    <n v="5298779"/>
  </r>
  <r>
    <x v="1"/>
    <x v="1"/>
    <m/>
    <s v="N"/>
    <x v="1"/>
    <s v=""/>
    <s v=""/>
    <x v="1"/>
    <x v="1"/>
    <s v=""/>
    <s v=""/>
    <s v=""/>
    <s v=""/>
    <s v=""/>
    <s v=""/>
    <s v="5981"/>
    <s v="ENEL ENERGIA S.P.A."/>
    <d v="2025-01-20T00:00:00"/>
    <n v="3226.9"/>
    <n v="0"/>
    <n v="3226.9"/>
    <m/>
    <n v="3226.9"/>
    <m/>
    <s v="FATTURA"/>
    <s v="005208361488"/>
    <d v="2025-01-14T00:00:00"/>
    <s v=""/>
    <n v="1209314"/>
    <n v="1276127"/>
    <s v="74 #10"/>
    <n v="5298780"/>
  </r>
  <r>
    <x v="3"/>
    <x v="3"/>
    <m/>
    <s v="N"/>
    <x v="1"/>
    <s v=""/>
    <s v=""/>
    <x v="1"/>
    <x v="1"/>
    <s v=""/>
    <s v=""/>
    <s v=""/>
    <s v=""/>
    <s v=""/>
    <s v=""/>
    <s v="5981"/>
    <s v="ENEL ENERGIA S.P.A."/>
    <d v="2025-01-20T00:00:00"/>
    <n v="0"/>
    <n v="3226.9"/>
    <n v="-3226.9"/>
    <m/>
    <n v="-3226.9"/>
    <m/>
    <s v="FATTURA"/>
    <s v="005208361488"/>
    <d v="2025-01-14T00:00:00"/>
    <s v=""/>
    <n v="1209314"/>
    <s v=""/>
    <s v="74"/>
    <n v="5298783"/>
  </r>
  <r>
    <x v="13"/>
    <x v="13"/>
    <s v="RICAVI"/>
    <s v="N"/>
    <x v="3"/>
    <s v="2-0102SAS200"/>
    <s v="U.O.C. AGENTI FISICI (S2)"/>
    <x v="1"/>
    <x v="1"/>
    <s v=""/>
    <s v=""/>
    <s v=""/>
    <s v=""/>
    <s v="UOCAPPFOR"/>
    <s v="DIRAMM-UOCAPPFOR-UOC APPALTI E FORNITURE"/>
    <s v="244"/>
    <s v="WIND TRE S.P.A."/>
    <d v="2025-01-20T00:00:00"/>
    <n v="0"/>
    <n v="315"/>
    <n v="-315"/>
    <m/>
    <n v="-315"/>
    <m/>
    <s v="FATTURA"/>
    <s v=""/>
    <d v="2025-01-20T00:00:00"/>
    <s v=""/>
    <n v="1209317"/>
    <n v="1276133"/>
    <s v="88 #10 (PROT. 2028/25 Parere tecnico previsionale denominata CENTRO ”, codice sito CT413 , ubicata in_x000a_via Garibaldi n. 1 nel territorio del Comune di Sant Agata Li Battiati CT )"/>
    <n v="5298800"/>
  </r>
  <r>
    <x v="11"/>
    <x v="11"/>
    <s v="RICAVI"/>
    <s v="N"/>
    <x v="3"/>
    <s v=""/>
    <s v=""/>
    <x v="1"/>
    <x v="1"/>
    <s v=""/>
    <s v=""/>
    <s v=""/>
    <s v=""/>
    <s v="UOCAPPFOR"/>
    <s v="DIRAMM-UOCAPPFOR-UOC APPALTI E FORNITURE"/>
    <s v="244"/>
    <s v="WIND TRE S.P.A."/>
    <d v="2025-01-20T00:00:00"/>
    <n v="0"/>
    <n v="2"/>
    <n v="-2"/>
    <m/>
    <n v="-2"/>
    <m/>
    <s v="FATTURA"/>
    <s v=""/>
    <d v="2025-01-20T00:00:00"/>
    <s v=""/>
    <n v="1209317"/>
    <n v="1276134"/>
    <s v="88 #20 (PROT. 2028/25 Parere tecnico previsionale denominata CENTRO ”, codice sito CT413 , ubicata in_x000a_via Garibaldi n. 1 nel territorio del Comune di Sant Agata Li Battiati CT )"/>
    <n v="5298801"/>
  </r>
  <r>
    <x v="12"/>
    <x v="12"/>
    <m/>
    <s v="N"/>
    <x v="2"/>
    <s v=""/>
    <s v=""/>
    <x v="1"/>
    <x v="1"/>
    <s v=""/>
    <s v=""/>
    <s v=""/>
    <s v=""/>
    <s v=""/>
    <s v=""/>
    <s v="244"/>
    <s v="WIND TRE S.P.A."/>
    <d v="2025-01-20T00:00:00"/>
    <n v="317"/>
    <n v="0"/>
    <n v="317"/>
    <m/>
    <n v="317"/>
    <m/>
    <s v="FATTURA"/>
    <s v=""/>
    <d v="2025-01-20T00:00:00"/>
    <s v=""/>
    <n v="1209317"/>
    <s v=""/>
    <s v="88 (PROT. 2028/25 Parere tecnico previsionale denominata CENTRO ”, codice sito CT413 , ubicata in_x000a_via Garibaldi n. 1 nel territorio del Comune di Sant Agata Li Battiati CT )"/>
    <n v="5298802"/>
  </r>
  <r>
    <x v="13"/>
    <x v="13"/>
    <s v="RICAVI"/>
    <s v="N"/>
    <x v="3"/>
    <s v="2-0102SAS200"/>
    <s v="U.O.C. AGENTI FISICI (S2)"/>
    <x v="1"/>
    <x v="1"/>
    <s v=""/>
    <s v=""/>
    <s v=""/>
    <s v=""/>
    <s v="UOCAPPFOR"/>
    <s v="DIRAMM-UOCAPPFOR-UOC APPALTI E FORNITURE"/>
    <s v="244"/>
    <s v="WIND TRE S.P.A."/>
    <d v="2025-01-20T00:00:00"/>
    <n v="0"/>
    <n v="315"/>
    <n v="-315"/>
    <m/>
    <n v="-315"/>
    <m/>
    <s v="FATTURA"/>
    <s v=""/>
    <d v="2025-01-20T00:00:00"/>
    <s v=""/>
    <n v="1209318"/>
    <n v="1276135"/>
    <s v="89 #10 (PROT. 2070/25 Parere tecnico previsionale “MONREALE BASSA” codice sito Wind Tre “PA278”), sita presso Via Mulini n.1 nel territorio del Comune di Monreale._x000a_)"/>
    <n v="5298803"/>
  </r>
  <r>
    <x v="11"/>
    <x v="11"/>
    <s v="RICAVI"/>
    <s v="N"/>
    <x v="3"/>
    <s v=""/>
    <s v=""/>
    <x v="1"/>
    <x v="1"/>
    <s v=""/>
    <s v=""/>
    <s v=""/>
    <s v=""/>
    <s v="UOCAPPFOR"/>
    <s v="DIRAMM-UOCAPPFOR-UOC APPALTI E FORNITURE"/>
    <s v="244"/>
    <s v="WIND TRE S.P.A."/>
    <d v="2025-01-20T00:00:00"/>
    <n v="0"/>
    <n v="2"/>
    <n v="-2"/>
    <m/>
    <n v="-2"/>
    <m/>
    <s v="FATTURA"/>
    <s v=""/>
    <d v="2025-01-20T00:00:00"/>
    <s v=""/>
    <n v="1209318"/>
    <n v="1276136"/>
    <s v="89 #20 (PROT. 2070/25 Parere tecnico previsionale “MONREALE BASSA” codice sito Wind Tre “PA278”), sita presso Via Mulini n.1 nel territorio del Comune di Monreale._x000a_)"/>
    <n v="5298804"/>
  </r>
  <r>
    <x v="12"/>
    <x v="12"/>
    <m/>
    <s v="N"/>
    <x v="2"/>
    <s v=""/>
    <s v=""/>
    <x v="1"/>
    <x v="1"/>
    <s v=""/>
    <s v=""/>
    <s v=""/>
    <s v=""/>
    <s v=""/>
    <s v=""/>
    <s v="244"/>
    <s v="WIND TRE S.P.A."/>
    <d v="2025-01-20T00:00:00"/>
    <n v="317"/>
    <n v="0"/>
    <n v="317"/>
    <m/>
    <n v="317"/>
    <m/>
    <s v="FATTURA"/>
    <s v=""/>
    <d v="2025-01-20T00:00:00"/>
    <s v=""/>
    <n v="1209318"/>
    <s v=""/>
    <s v="89 (PROT. 2070/25 Parere tecnico previsionale “MONREALE BASSA” codice sito Wind Tre “PA278”), sita presso Via Mulini n.1 nel territorio del Comune di Monreale._x000a_)"/>
    <n v="5298805"/>
  </r>
  <r>
    <x v="13"/>
    <x v="13"/>
    <s v="RICAVI"/>
    <s v="N"/>
    <x v="3"/>
    <s v="2-0102SAS200"/>
    <s v="U.O.C. AGENTI FISICI (S2)"/>
    <x v="1"/>
    <x v="1"/>
    <s v=""/>
    <s v=""/>
    <s v=""/>
    <s v=""/>
    <s v="UOCAPPFOR"/>
    <s v="DIRAMM-UOCAPPFOR-UOC APPALTI E FORNITURE"/>
    <s v="5250"/>
    <s v="ILIAD ITALIA SPA"/>
    <d v="2025-01-20T00:00:00"/>
    <n v="0"/>
    <n v="315"/>
    <n v="-315"/>
    <m/>
    <n v="-315"/>
    <m/>
    <s v="FATTURA"/>
    <s v=""/>
    <d v="2025-01-20T00:00:00"/>
    <s v=""/>
    <n v="1209319"/>
    <n v="1276137"/>
    <s v="90 #10 (PROT. 2072/25 Parere tecnico previsionale  “VILLASETA CITTÀ DEI TEMPLI”, codice sito AG92100_020, ubicata presso Via Zunica n. 79 nel territorio del Comune di Agrigento (AG). )"/>
    <n v="5298806"/>
  </r>
  <r>
    <x v="11"/>
    <x v="11"/>
    <s v="RICAVI"/>
    <s v="N"/>
    <x v="3"/>
    <s v=""/>
    <s v=""/>
    <x v="1"/>
    <x v="1"/>
    <s v=""/>
    <s v=""/>
    <s v=""/>
    <s v=""/>
    <s v="UOCAPPFOR"/>
    <s v="DIRAMM-UOCAPPFOR-UOC APPALTI E FORNITURE"/>
    <s v="5250"/>
    <s v="ILIAD ITALIA SPA"/>
    <d v="2025-01-20T00:00:00"/>
    <n v="0"/>
    <n v="2"/>
    <n v="-2"/>
    <m/>
    <n v="-2"/>
    <m/>
    <s v="FATTURA"/>
    <s v=""/>
    <d v="2025-01-20T00:00:00"/>
    <s v=""/>
    <n v="1209319"/>
    <n v="1276138"/>
    <s v="90 #20 (PROT. 2072/25 Parere tecnico previsionale  “VILLASETA CITTÀ DEI TEMPLI”, codice sito AG92100_020, ubicata presso Via Zunica n. 79 nel territorio del Comune di Agrigento (AG). )"/>
    <n v="5298807"/>
  </r>
  <r>
    <x v="12"/>
    <x v="12"/>
    <m/>
    <s v="N"/>
    <x v="2"/>
    <s v=""/>
    <s v=""/>
    <x v="1"/>
    <x v="1"/>
    <s v=""/>
    <s v=""/>
    <s v=""/>
    <s v=""/>
    <s v=""/>
    <s v=""/>
    <s v="5250"/>
    <s v="ILIAD ITALIA SPA"/>
    <d v="2025-01-20T00:00:00"/>
    <n v="317"/>
    <n v="0"/>
    <n v="317"/>
    <m/>
    <n v="317"/>
    <m/>
    <s v="FATTURA"/>
    <s v=""/>
    <d v="2025-01-20T00:00:00"/>
    <s v=""/>
    <n v="1209319"/>
    <s v=""/>
    <s v="90 (PROT. 2072/25 Parere tecnico previsionale  “VILLASETA CITTÀ DEI TEMPLI”, codice sito AG92100_020, ubicata presso Via Zunica n. 79 nel territorio del Comune di Agrigento (AG). )"/>
    <n v="5298808"/>
  </r>
  <r>
    <x v="13"/>
    <x v="13"/>
    <s v="RICAVI"/>
    <s v="N"/>
    <x v="3"/>
    <s v="2-0102SAS200"/>
    <s v="U.O.C. AGENTI FISICI (S2)"/>
    <x v="1"/>
    <x v="1"/>
    <s v=""/>
    <s v=""/>
    <s v=""/>
    <s v=""/>
    <s v="UOCAPPFOR"/>
    <s v="DIRAMM-UOCAPPFOR-UOC APPALTI E FORNITURE"/>
    <s v="285"/>
    <s v="VODAFONE ITALIA S.P.A."/>
    <d v="2025-01-20T00:00:00"/>
    <n v="0"/>
    <n v="315"/>
    <n v="-315"/>
    <m/>
    <n v="-315"/>
    <m/>
    <s v="FATTURA"/>
    <s v=""/>
    <d v="2025-01-20T00:00:00"/>
    <s v=""/>
    <n v="1209320"/>
    <n v="1276139"/>
    <s v="91 #10 (PROT. 2086/25 Parere tecnico-previsionale “PA PIETRATAGLIATA” codice sito 4RM04565, da_x000a_parte di Vodafone Italia S.p.A., ubicata in via Pietratagliata n. 12 nel territorio del_x000a_Comune di Palermo._x000a_)"/>
    <n v="5298809"/>
  </r>
  <r>
    <x v="11"/>
    <x v="11"/>
    <s v="RICAVI"/>
    <s v="N"/>
    <x v="3"/>
    <s v=""/>
    <s v=""/>
    <x v="1"/>
    <x v="1"/>
    <s v=""/>
    <s v=""/>
    <s v=""/>
    <s v=""/>
    <s v="UOCAPPFOR"/>
    <s v="DIRAMM-UOCAPPFOR-UOC APPALTI E FORNITURE"/>
    <s v="285"/>
    <s v="VODAFONE ITALIA S.P.A."/>
    <d v="2025-01-20T00:00:00"/>
    <n v="0"/>
    <n v="2"/>
    <n v="-2"/>
    <m/>
    <n v="-2"/>
    <m/>
    <s v="FATTURA"/>
    <s v=""/>
    <d v="2025-01-20T00:00:00"/>
    <s v=""/>
    <n v="1209320"/>
    <n v="1276140"/>
    <s v="91 #20 (PROT. 2086/25 Parere tecnico-previsionale “PA PIETRATAGLIATA” codice sito 4RM04565, da_x000a_parte di Vodafone Italia S.p.A., ubicata in via Pietratagliata n. 12 nel territorio del_x000a_Comune di Palermo._x000a_)"/>
    <n v="5298810"/>
  </r>
  <r>
    <x v="12"/>
    <x v="12"/>
    <m/>
    <s v="N"/>
    <x v="2"/>
    <s v=""/>
    <s v=""/>
    <x v="1"/>
    <x v="1"/>
    <s v=""/>
    <s v=""/>
    <s v=""/>
    <s v=""/>
    <s v=""/>
    <s v=""/>
    <s v="285"/>
    <s v="VODAFONE ITALIA S.P.A."/>
    <d v="2025-01-20T00:00:00"/>
    <n v="317"/>
    <n v="0"/>
    <n v="317"/>
    <m/>
    <n v="317"/>
    <m/>
    <s v="FATTURA"/>
    <s v=""/>
    <d v="2025-01-20T00:00:00"/>
    <s v=""/>
    <n v="1209320"/>
    <s v=""/>
    <s v="91 (PROT. 2086/25 Parere tecnico-previsionale “PA PIETRATAGLIATA” codice sito 4RM04565, da_x000a_parte di Vodafone Italia S.p.A., ubicata in via Pietratagliata n. 12 nel territorio del_x000a_Comune di Palermo._x000a_)"/>
    <n v="5298811"/>
  </r>
  <r>
    <x v="13"/>
    <x v="13"/>
    <s v="RICAVI"/>
    <s v="N"/>
    <x v="3"/>
    <s v="2-0102SAS200"/>
    <s v="U.O.C. AGENTI FISICI (S2)"/>
    <x v="1"/>
    <x v="1"/>
    <s v=""/>
    <s v=""/>
    <s v=""/>
    <s v=""/>
    <s v="UOCAPPFOR"/>
    <s v="DIRAMM-UOCAPPFOR-UOC APPALTI E FORNITURE"/>
    <s v="244"/>
    <s v="WIND TRE S.P.A."/>
    <d v="2025-01-20T00:00:00"/>
    <n v="0"/>
    <n v="315"/>
    <n v="-315"/>
    <m/>
    <n v="-315"/>
    <m/>
    <s v="FATTURA"/>
    <s v=""/>
    <d v="2025-01-20T00:00:00"/>
    <s v=""/>
    <n v="1209321"/>
    <n v="1276141"/>
    <s v="92 #10 (PROT. 2156/25 Parere tecnico-previsionale ME332 – A18 SANTA TERESA RIVA  Comune di Santa Teresa di Riva, Via Circonvallazione Strada penetraz. agricola Candidati-Sparagonà)"/>
    <n v="5298812"/>
  </r>
  <r>
    <x v="11"/>
    <x v="11"/>
    <s v="RICAVI"/>
    <s v="N"/>
    <x v="3"/>
    <s v=""/>
    <s v=""/>
    <x v="1"/>
    <x v="1"/>
    <s v=""/>
    <s v=""/>
    <s v=""/>
    <s v=""/>
    <s v="UOCAPPFOR"/>
    <s v="DIRAMM-UOCAPPFOR-UOC APPALTI E FORNITURE"/>
    <s v="244"/>
    <s v="WIND TRE S.P.A."/>
    <d v="2025-01-20T00:00:00"/>
    <n v="0"/>
    <n v="2"/>
    <n v="-2"/>
    <m/>
    <n v="-2"/>
    <m/>
    <s v="FATTURA"/>
    <s v=""/>
    <d v="2025-01-20T00:00:00"/>
    <s v=""/>
    <n v="1209321"/>
    <n v="1276142"/>
    <s v="92 #20 (PROT. 2156/25 Parere tecnico-previsionale ME332 – A18 SANTA TERESA RIVA  Comune di Santa Teresa di Riva, Via Circonvallazione Strada penetraz. agricola Candidati-Sparagonà)"/>
    <n v="5298813"/>
  </r>
  <r>
    <x v="12"/>
    <x v="12"/>
    <m/>
    <s v="N"/>
    <x v="2"/>
    <s v=""/>
    <s v=""/>
    <x v="1"/>
    <x v="1"/>
    <s v=""/>
    <s v=""/>
    <s v=""/>
    <s v=""/>
    <s v=""/>
    <s v=""/>
    <s v="244"/>
    <s v="WIND TRE S.P.A."/>
    <d v="2025-01-20T00:00:00"/>
    <n v="317"/>
    <n v="0"/>
    <n v="317"/>
    <m/>
    <n v="317"/>
    <m/>
    <s v="FATTURA"/>
    <s v=""/>
    <d v="2025-01-20T00:00:00"/>
    <s v=""/>
    <n v="1209321"/>
    <s v=""/>
    <s v="92 (PROT. 2156/25 Parere tecnico-previsionale ME332 – A18 SANTA TERESA RIVA  Comune di Santa Teresa di Riva, Via Circonvallazione Strada penetraz. agricola Candidati-Sparagonà)"/>
    <n v="5298814"/>
  </r>
  <r>
    <x v="13"/>
    <x v="13"/>
    <s v="RICAVI"/>
    <s v="N"/>
    <x v="3"/>
    <s v="2-0102SAS200"/>
    <s v="U.O.C. AGENTI FISICI (S2)"/>
    <x v="1"/>
    <x v="1"/>
    <s v=""/>
    <s v=""/>
    <s v=""/>
    <s v=""/>
    <s v="UOCAPPFOR"/>
    <s v="DIRAMM-UOCAPPFOR-UOC APPALTI E FORNITURE"/>
    <s v="1444"/>
    <s v="R.F.I. SpA - c/o Ferservizi SpA"/>
    <d v="2025-01-20T00:00:00"/>
    <n v="0"/>
    <n v="370"/>
    <n v="-370"/>
    <m/>
    <n v="-370"/>
    <m/>
    <s v="FATTURA"/>
    <s v=""/>
    <d v="2025-01-20T00:00:00"/>
    <s v=""/>
    <n v="1209322"/>
    <n v="1276143"/>
    <s v="93 #10 (PROT. 2242/25 Parere tecnico-previsionale sui livelli di campo elettromagnetico_x000a_attesi a seguito installazione di un nuovo impianto GSRM Fase 2, Tratta Siracusa –_x000a_Canicattì. )"/>
    <n v="5298815"/>
  </r>
  <r>
    <x v="11"/>
    <x v="11"/>
    <s v="RICAVI"/>
    <s v="N"/>
    <x v="3"/>
    <s v=""/>
    <s v=""/>
    <x v="1"/>
    <x v="1"/>
    <s v=""/>
    <s v=""/>
    <s v=""/>
    <s v=""/>
    <s v="UOCAPPFOR"/>
    <s v="DIRAMM-UOCAPPFOR-UOC APPALTI E FORNITURE"/>
    <s v="1444"/>
    <s v="R.F.I. SpA - c/o Ferservizi SpA"/>
    <d v="2025-01-20T00:00:00"/>
    <n v="0"/>
    <n v="2"/>
    <n v="-2"/>
    <m/>
    <n v="-2"/>
    <m/>
    <s v="FATTURA"/>
    <s v=""/>
    <d v="2025-01-20T00:00:00"/>
    <s v=""/>
    <n v="1209322"/>
    <n v="1276144"/>
    <s v="93 #20 (PROT. 2242/25 Parere tecnico-previsionale sui livelli di campo elettromagnetico_x000a_attesi a seguito installazione di un nuovo impianto GSRM Fase 2, Tratta Siracusa –_x000a_Canicattì. Denominazione Impianto “DIRILLO”, codice sito “L660S118”)"/>
    <n v="5298816"/>
  </r>
  <r>
    <x v="12"/>
    <x v="12"/>
    <m/>
    <s v="N"/>
    <x v="2"/>
    <s v=""/>
    <s v=""/>
    <x v="1"/>
    <x v="1"/>
    <s v=""/>
    <s v=""/>
    <s v=""/>
    <s v=""/>
    <s v=""/>
    <s v=""/>
    <s v="1444"/>
    <s v="R.F.I. SpA - c/o Ferservizi SpA"/>
    <d v="2025-01-20T00:00:00"/>
    <n v="372"/>
    <n v="0"/>
    <n v="372"/>
    <m/>
    <n v="372"/>
    <m/>
    <s v="FATTURA"/>
    <s v=""/>
    <d v="2025-01-20T00:00:00"/>
    <s v=""/>
    <n v="1209322"/>
    <s v=""/>
    <s v="93 (PROT. 2242/25 Parere tecnico-previsionale sui livelli di campo elettromagnetico_x000a_attesi a seguito installazione di un nuovo impianto GSRM Fase 2, Tratta Siracusa –_x000a_Canicattì. Denominazione Impianto “DIRILLO”, codice sito “L660S118”)"/>
    <n v="5298817"/>
  </r>
  <r>
    <x v="13"/>
    <x v="13"/>
    <s v="RICAVI"/>
    <s v="N"/>
    <x v="3"/>
    <s v="2-0102SAS200"/>
    <s v="U.O.C. AGENTI FISICI (S2)"/>
    <x v="1"/>
    <x v="1"/>
    <s v=""/>
    <s v=""/>
    <s v=""/>
    <s v=""/>
    <s v="UOCAPPFOR"/>
    <s v="DIRAMM-UOCAPPFOR-UOC APPALTI E FORNITURE"/>
    <s v="244"/>
    <s v="WIND TRE S.P.A."/>
    <d v="2025-01-20T00:00:00"/>
    <n v="0"/>
    <n v="315"/>
    <n v="-315"/>
    <m/>
    <n v="-315"/>
    <m/>
    <s v="FATTURA"/>
    <s v=""/>
    <d v="2025-01-20T00:00:00"/>
    <s v=""/>
    <n v="1209323"/>
    <n v="1276145"/>
    <s v="94 #10 (PROT. 2162/2  Parere tecnico previsionale TANGENZIALE VFI ”, codice sito CT4 96 ,_x000a_ubicata in via Giovanni Cor saro snc nel territorio del Comune di Sant’Agata Li Battiati_x000a_CT )"/>
    <n v="5298818"/>
  </r>
  <r>
    <x v="11"/>
    <x v="11"/>
    <s v="RICAVI"/>
    <s v="N"/>
    <x v="3"/>
    <s v=""/>
    <s v=""/>
    <x v="1"/>
    <x v="1"/>
    <s v=""/>
    <s v=""/>
    <s v=""/>
    <s v=""/>
    <s v="UOCAPPFOR"/>
    <s v="DIRAMM-UOCAPPFOR-UOC APPALTI E FORNITURE"/>
    <s v="244"/>
    <s v="WIND TRE S.P.A."/>
    <d v="2025-01-20T00:00:00"/>
    <n v="0"/>
    <n v="2"/>
    <n v="-2"/>
    <m/>
    <n v="-2"/>
    <m/>
    <s v="FATTURA"/>
    <s v=""/>
    <d v="2025-01-20T00:00:00"/>
    <s v=""/>
    <n v="1209323"/>
    <n v="1276146"/>
    <s v="94 #20 (PROT. 2162/2  Parere tecnico previsionale TANGENZIALE VFI ”, codice sito CT4 96 ,_x000a_ubicata in via Giovanni Cor saro snc nel territorio del Comune di Sant’Agata Li Battiati_x000a_CT )"/>
    <n v="5298819"/>
  </r>
  <r>
    <x v="12"/>
    <x v="12"/>
    <m/>
    <s v="N"/>
    <x v="2"/>
    <s v=""/>
    <s v=""/>
    <x v="1"/>
    <x v="1"/>
    <s v=""/>
    <s v=""/>
    <s v=""/>
    <s v=""/>
    <s v=""/>
    <s v=""/>
    <s v="244"/>
    <s v="WIND TRE S.P.A."/>
    <d v="2025-01-20T00:00:00"/>
    <n v="317"/>
    <n v="0"/>
    <n v="317"/>
    <m/>
    <n v="317"/>
    <m/>
    <s v="FATTURA"/>
    <s v=""/>
    <d v="2025-01-20T00:00:00"/>
    <s v=""/>
    <n v="1209323"/>
    <s v=""/>
    <s v="94 (PROT. 2162/2  Parere tecnico previsionale TANGENZIALE VFI ”, codice sito CT4 96 ,_x000a_ubicata in via Giovanni Cor saro snc nel territorio del Comune di Sant’Agata Li Battiati_x000a_CT )"/>
    <n v="5298820"/>
  </r>
  <r>
    <x v="13"/>
    <x v="13"/>
    <s v="RICAVI"/>
    <s v="N"/>
    <x v="3"/>
    <s v="2-0102SAS200"/>
    <s v="U.O.C. AGENTI FISICI (S2)"/>
    <x v="1"/>
    <x v="1"/>
    <s v=""/>
    <s v=""/>
    <s v=""/>
    <s v=""/>
    <s v="UOCAPPFOR"/>
    <s v="DIRAMM-UOCAPPFOR-UOC APPALTI E FORNITURE"/>
    <s v="1444"/>
    <s v="R.F.I. SpA - c/o Ferservizi SpA"/>
    <d v="2025-01-20T00:00:00"/>
    <n v="0"/>
    <n v="315"/>
    <n v="-315"/>
    <m/>
    <n v="-315"/>
    <m/>
    <s v="FATTURA"/>
    <s v=""/>
    <d v="2025-01-20T00:00:00"/>
    <s v=""/>
    <n v="1209324"/>
    <n v="1276147"/>
    <s v="95 #10 (PROT. 2275/25 Parere tecnico previsionale “EDIFICIO ARAGONA CALDARE”, codice sito L658S009, ubicata presso Stazione ferroviaria Aragona Caldare nel territorio del Comune di Aragona (AG).)"/>
    <n v="5298821"/>
  </r>
  <r>
    <x v="11"/>
    <x v="11"/>
    <s v="RICAVI"/>
    <s v="N"/>
    <x v="3"/>
    <s v=""/>
    <s v=""/>
    <x v="1"/>
    <x v="1"/>
    <s v=""/>
    <s v=""/>
    <s v=""/>
    <s v=""/>
    <s v="UOCAPPFOR"/>
    <s v="DIRAMM-UOCAPPFOR-UOC APPALTI E FORNITURE"/>
    <s v="1444"/>
    <s v="R.F.I. SpA - c/o Ferservizi SpA"/>
    <d v="2025-01-20T00:00:00"/>
    <n v="0"/>
    <n v="2"/>
    <n v="-2"/>
    <m/>
    <n v="-2"/>
    <m/>
    <s v="FATTURA"/>
    <s v=""/>
    <d v="2025-01-20T00:00:00"/>
    <s v=""/>
    <n v="1209324"/>
    <n v="1276148"/>
    <s v="95 #20 (PROT. 2275/25 Parere tecnico previsionale “EDIFICIO ARAGONA CALDARE”, codice sito L658S009, ubicata presso Stazione ferroviaria Aragona Caldare nel territorio del Comune di Aragona (AG).)"/>
    <n v="5298822"/>
  </r>
  <r>
    <x v="12"/>
    <x v="12"/>
    <m/>
    <s v="N"/>
    <x v="2"/>
    <s v=""/>
    <s v=""/>
    <x v="1"/>
    <x v="1"/>
    <s v=""/>
    <s v=""/>
    <s v=""/>
    <s v=""/>
    <s v=""/>
    <s v=""/>
    <s v="1444"/>
    <s v="R.F.I. SpA - c/o Ferservizi SpA"/>
    <d v="2025-01-20T00:00:00"/>
    <n v="317"/>
    <n v="0"/>
    <n v="317"/>
    <m/>
    <n v="317"/>
    <m/>
    <s v="FATTURA"/>
    <s v=""/>
    <d v="2025-01-20T00:00:00"/>
    <s v=""/>
    <n v="1209324"/>
    <s v=""/>
    <s v="95 (PROT. 2275/25 Parere tecnico previsionale “EDIFICIO ARAGONA CALDARE”, codice sito L658S009, ubicata presso Stazione ferroviaria Aragona Caldare nel territorio del Comune di Aragona (AG).)"/>
    <n v="5298823"/>
  </r>
  <r>
    <x v="13"/>
    <x v="13"/>
    <s v="RICAVI"/>
    <s v="N"/>
    <x v="3"/>
    <s v="2-0102SAS200"/>
    <s v="U.O.C. AGENTI FISICI (S2)"/>
    <x v="1"/>
    <x v="1"/>
    <s v=""/>
    <s v=""/>
    <s v=""/>
    <s v=""/>
    <s v="UOCAPPFOR"/>
    <s v="DIRAMM-UOCAPPFOR-UOC APPALTI E FORNITURE"/>
    <s v="1444"/>
    <s v="R.F.I. SpA - c/o Ferservizi SpA"/>
    <d v="2025-01-20T00:00:00"/>
    <n v="0"/>
    <n v="315"/>
    <n v="-315"/>
    <m/>
    <n v="-315"/>
    <m/>
    <s v="FATTURA"/>
    <s v=""/>
    <d v="2025-01-20T00:00:00"/>
    <s v=""/>
    <n v="1209325"/>
    <n v="1276149"/>
    <s v="96 #10 (PROT. 2618/25 Parere tecnico previsionale  “SHELTER FAVORETELLA”, codice sito L660S106, ubicata presso Lungolinea Gela-Canicattì nel territorio del Comune di Campobello di Licata (AG).)"/>
    <n v="5298824"/>
  </r>
  <r>
    <x v="11"/>
    <x v="11"/>
    <s v="RICAVI"/>
    <s v="N"/>
    <x v="3"/>
    <s v=""/>
    <s v=""/>
    <x v="1"/>
    <x v="1"/>
    <s v=""/>
    <s v=""/>
    <s v=""/>
    <s v=""/>
    <s v="UOCAPPFOR"/>
    <s v="DIRAMM-UOCAPPFOR-UOC APPALTI E FORNITURE"/>
    <s v="1444"/>
    <s v="R.F.I. SpA - c/o Ferservizi SpA"/>
    <d v="2025-01-20T00:00:00"/>
    <n v="0"/>
    <n v="2"/>
    <n v="-2"/>
    <m/>
    <n v="-2"/>
    <m/>
    <s v="FATTURA"/>
    <s v=""/>
    <d v="2025-01-20T00:00:00"/>
    <s v=""/>
    <n v="1209325"/>
    <n v="1276150"/>
    <s v="96 #20 (PROT. 2618/25 Parere tecnico previsionale  “SHELTER FAVORETELLA”, codice sito L660S106, ubicata presso Lungolinea Gela-Canicattì nel territorio del Comune di Campobello di Licata (AG).)"/>
    <n v="5298825"/>
  </r>
  <r>
    <x v="12"/>
    <x v="12"/>
    <m/>
    <s v="N"/>
    <x v="2"/>
    <s v=""/>
    <s v=""/>
    <x v="1"/>
    <x v="1"/>
    <s v=""/>
    <s v=""/>
    <s v=""/>
    <s v=""/>
    <s v=""/>
    <s v=""/>
    <s v="1444"/>
    <s v="R.F.I. SpA - c/o Ferservizi SpA"/>
    <d v="2025-01-20T00:00:00"/>
    <n v="317"/>
    <n v="0"/>
    <n v="317"/>
    <m/>
    <n v="317"/>
    <m/>
    <s v="FATTURA"/>
    <s v=""/>
    <d v="2025-01-20T00:00:00"/>
    <s v=""/>
    <n v="1209325"/>
    <s v=""/>
    <s v="96 (PROT. 2618/25 Parere tecnico previsionale  “SHELTER FAVORETELLA”, codice sito L660S106, ubicata presso Lungolinea Gela-Canicattì nel territorio del Comune di Campobello di Licata (AG).)"/>
    <n v="5298826"/>
  </r>
  <r>
    <x v="82"/>
    <x v="82"/>
    <s v="BENI_SERVIZI"/>
    <s v="N"/>
    <x v="0"/>
    <s v="2-0401APP200"/>
    <s v="U.O.C. ATTIVITA' PRODUTTIVE AREA ORIENTALE (P2)"/>
    <x v="1"/>
    <x v="1"/>
    <s v=""/>
    <s v=""/>
    <s v=""/>
    <s v=""/>
    <s v="CASECO"/>
    <s v="CASSA ECONOMALE"/>
    <s v="1022"/>
    <s v="CHEMICAL RESEARCH 2000 SRL"/>
    <d v="2025-01-20T00:00:00"/>
    <n v="72.760000000000005"/>
    <n v="0"/>
    <n v="72.760000000000005"/>
    <m/>
    <n v="72.760000000000005"/>
    <m/>
    <s v="FATTURA"/>
    <s v="4/19"/>
    <d v="2025-01-17T00:00:00"/>
    <s v=""/>
    <n v="1209326"/>
    <n v="1276151"/>
    <s v="77 #10 (HEXACHLOROBUTADIENE SOL. 100 MG/L )"/>
    <n v="5298827"/>
  </r>
  <r>
    <x v="3"/>
    <x v="3"/>
    <m/>
    <s v="N"/>
    <x v="1"/>
    <s v=""/>
    <s v=""/>
    <x v="1"/>
    <x v="1"/>
    <s v=""/>
    <s v=""/>
    <s v=""/>
    <s v=""/>
    <s v=""/>
    <s v=""/>
    <s v="1022"/>
    <s v="CHEMICAL RESEARCH 2000 SRL"/>
    <d v="2025-01-20T00:00:00"/>
    <n v="0"/>
    <n v="72.760000000000005"/>
    <n v="-72.760000000000005"/>
    <m/>
    <n v="-72.760000000000005"/>
    <m/>
    <s v="FATTURA"/>
    <s v="4/19"/>
    <d v="2025-01-17T00:00:00"/>
    <s v=""/>
    <n v="1209326"/>
    <s v=""/>
    <s v="77 (HEXACHLOROBUTADIENE SOL. 100 MG/L )"/>
    <n v="5298828"/>
  </r>
  <r>
    <x v="13"/>
    <x v="13"/>
    <s v="RICAVI"/>
    <s v="N"/>
    <x v="3"/>
    <s v="2-0102SAS200"/>
    <s v="U.O.C. AGENTI FISICI (S2)"/>
    <x v="1"/>
    <x v="1"/>
    <s v=""/>
    <s v=""/>
    <s v=""/>
    <s v=""/>
    <s v="UOCAPPFOR"/>
    <s v="DIRAMM-UOCAPPFOR-UOC APPALTI E FORNITURE"/>
    <s v="1444"/>
    <s v="R.F.I. SpA - c/o Ferservizi SpA"/>
    <d v="2025-01-20T00:00:00"/>
    <n v="0"/>
    <n v="370"/>
    <n v="-370"/>
    <m/>
    <n v="-370"/>
    <m/>
    <s v="FATTURA"/>
    <s v=""/>
    <d v="2025-01-20T00:00:00"/>
    <s v=""/>
    <n v="1209327"/>
    <n v="1276152"/>
    <s v="97 #10 (PROT. 2294/25 Parere tecnico-previsionale “CANICATTI’”, codice sito “L660S101”, da posizionare nel_x000a_Comune di CANICATTI’, in Stazione.)"/>
    <n v="5298829"/>
  </r>
  <r>
    <x v="11"/>
    <x v="11"/>
    <s v="RICAVI"/>
    <s v="N"/>
    <x v="3"/>
    <s v=""/>
    <s v=""/>
    <x v="1"/>
    <x v="1"/>
    <s v=""/>
    <s v=""/>
    <s v=""/>
    <s v=""/>
    <s v="UOCAPPFOR"/>
    <s v="DIRAMM-UOCAPPFOR-UOC APPALTI E FORNITURE"/>
    <s v="1444"/>
    <s v="R.F.I. SpA - c/o Ferservizi SpA"/>
    <d v="2025-01-20T00:00:00"/>
    <n v="0"/>
    <n v="2"/>
    <n v="-2"/>
    <m/>
    <n v="-2"/>
    <m/>
    <s v="FATTURA"/>
    <s v=""/>
    <d v="2025-01-20T00:00:00"/>
    <s v=""/>
    <n v="1209327"/>
    <n v="1276153"/>
    <s v="97 #20 (PROT. 2294/25 Parere tecnico-previsionale “CANICATTI’”, codice sito “L660S101”, da posizionare nel_x000a_Comune di CANICATTI’, in Stazione.)"/>
    <n v="5298830"/>
  </r>
  <r>
    <x v="12"/>
    <x v="12"/>
    <m/>
    <s v="N"/>
    <x v="2"/>
    <s v=""/>
    <s v=""/>
    <x v="1"/>
    <x v="1"/>
    <s v=""/>
    <s v=""/>
    <s v=""/>
    <s v=""/>
    <s v=""/>
    <s v=""/>
    <s v="1444"/>
    <s v="R.F.I. SpA - c/o Ferservizi SpA"/>
    <d v="2025-01-20T00:00:00"/>
    <n v="372"/>
    <n v="0"/>
    <n v="372"/>
    <m/>
    <n v="372"/>
    <m/>
    <s v="FATTURA"/>
    <s v=""/>
    <d v="2025-01-20T00:00:00"/>
    <s v=""/>
    <n v="1209327"/>
    <s v=""/>
    <s v="97 (PROT. 2294/25 Parere tecnico-previsionale “CANICATTI’”, codice sito “L660S101”, da posizionare nel_x000a_Comune di CANICATTI’, in Stazione.)"/>
    <n v="5298831"/>
  </r>
  <r>
    <x v="13"/>
    <x v="13"/>
    <s v="RICAVI"/>
    <s v="N"/>
    <x v="3"/>
    <s v="2-0102SAS200"/>
    <s v="U.O.C. AGENTI FISICI (S2)"/>
    <x v="1"/>
    <x v="1"/>
    <s v=""/>
    <s v=""/>
    <s v=""/>
    <s v=""/>
    <s v="UOCAPPFOR"/>
    <s v="DIRAMM-UOCAPPFOR-UOC APPALTI E FORNITURE"/>
    <s v="1444"/>
    <s v="R.F.I. SpA - c/o Ferservizi SpA"/>
    <d v="2025-01-20T00:00:00"/>
    <n v="0"/>
    <n v="370"/>
    <n v="-370"/>
    <m/>
    <n v="-370"/>
    <m/>
    <s v="FATTURA"/>
    <s v=""/>
    <d v="2025-01-20T00:00:00"/>
    <s v=""/>
    <n v="1209328"/>
    <n v="1276154"/>
    <s v="98 #10 (PROT. 2822/25 Parere tecnico-previsionale sui livelli di campo elettromagnetico_x000a_attesi a seguito installazione di un nuovo impianto GSRM Fase 3, Tratta Siracusa –_x000a_Canicattì. )"/>
    <n v="5298832"/>
  </r>
  <r>
    <x v="11"/>
    <x v="11"/>
    <s v="RICAVI"/>
    <s v="N"/>
    <x v="3"/>
    <s v=""/>
    <s v=""/>
    <x v="1"/>
    <x v="1"/>
    <s v=""/>
    <s v=""/>
    <s v=""/>
    <s v=""/>
    <s v="UOCAPPFOR"/>
    <s v="DIRAMM-UOCAPPFOR-UOC APPALTI E FORNITURE"/>
    <s v="1444"/>
    <s v="R.F.I. SpA - c/o Ferservizi SpA"/>
    <d v="2025-01-20T00:00:00"/>
    <n v="0"/>
    <n v="2"/>
    <n v="-2"/>
    <m/>
    <n v="-2"/>
    <m/>
    <s v="FATTURA"/>
    <s v=""/>
    <d v="2025-01-20T00:00:00"/>
    <s v=""/>
    <n v="1209328"/>
    <n v="1276155"/>
    <s v="98 #20 (PROT. 2822/25 Parere tecnico-previsionale sui livelli di campo elettromagnetico_x000a_attesi a seguito installazione di un nuovo impianto GSRM Fase 3, Tratta Siracusa –_x000a_Canicattì. Denominazione Impianto “GALL FAVAROTTA NORD”, Comune di Licata.)"/>
    <n v="5298833"/>
  </r>
  <r>
    <x v="12"/>
    <x v="12"/>
    <m/>
    <s v="N"/>
    <x v="2"/>
    <s v=""/>
    <s v=""/>
    <x v="1"/>
    <x v="1"/>
    <s v=""/>
    <s v=""/>
    <s v=""/>
    <s v=""/>
    <s v=""/>
    <s v=""/>
    <s v="1444"/>
    <s v="R.F.I. SpA - c/o Ferservizi SpA"/>
    <d v="2025-01-20T00:00:00"/>
    <n v="372"/>
    <n v="0"/>
    <n v="372"/>
    <m/>
    <n v="372"/>
    <m/>
    <s v="FATTURA"/>
    <s v=""/>
    <d v="2025-01-20T00:00:00"/>
    <s v=""/>
    <n v="1209328"/>
    <s v=""/>
    <s v="98 (PROT. 2822/25 Parere tecnico-previsionale sui livelli di campo elettromagnetico_x000a_attesi a seguito installazione di un nuovo impianto GSRM Fase 3, Tratta Siracusa –_x000a_Canicattì. Denominazione Impianto “GALL FAVAROTTA NORD”, Comune di Licata.)"/>
    <n v="5298834"/>
  </r>
  <r>
    <x v="1"/>
    <x v="1"/>
    <m/>
    <s v="N"/>
    <x v="1"/>
    <s v=""/>
    <s v=""/>
    <x v="1"/>
    <x v="1"/>
    <s v=""/>
    <s v=""/>
    <s v=""/>
    <s v=""/>
    <s v=""/>
    <s v=""/>
    <s v="5981"/>
    <s v="ENEL ENERGIA S.P.A."/>
    <d v="2025-01-20T00:00:00"/>
    <n v="27.97"/>
    <n v="0"/>
    <n v="27.97"/>
    <m/>
    <n v="27.97"/>
    <m/>
    <s v="FATTURA"/>
    <s v="005208566415"/>
    <d v="2025-01-17T00:00:00"/>
    <s v=""/>
    <n v="1209329"/>
    <n v="1276156"/>
    <s v="78 #10"/>
    <n v="5298835"/>
  </r>
  <r>
    <x v="3"/>
    <x v="3"/>
    <m/>
    <s v="N"/>
    <x v="1"/>
    <s v=""/>
    <s v=""/>
    <x v="1"/>
    <x v="1"/>
    <s v=""/>
    <s v=""/>
    <s v=""/>
    <s v=""/>
    <s v=""/>
    <s v=""/>
    <s v="5981"/>
    <s v="ENEL ENERGIA S.P.A."/>
    <d v="2025-01-20T00:00:00"/>
    <n v="0"/>
    <n v="27.97"/>
    <n v="-27.97"/>
    <m/>
    <n v="-27.97"/>
    <m/>
    <s v="FATTURA"/>
    <s v="005208566415"/>
    <d v="2025-01-17T00:00:00"/>
    <s v=""/>
    <n v="1209329"/>
    <s v=""/>
    <s v="78"/>
    <n v="5298838"/>
  </r>
  <r>
    <x v="1"/>
    <x v="1"/>
    <m/>
    <s v="N"/>
    <x v="1"/>
    <s v=""/>
    <s v=""/>
    <x v="1"/>
    <x v="1"/>
    <s v=""/>
    <s v=""/>
    <s v=""/>
    <s v=""/>
    <s v=""/>
    <s v=""/>
    <s v="5981"/>
    <s v="ENEL ENERGIA S.P.A."/>
    <d v="2025-01-20T00:00:00"/>
    <n v="28.82"/>
    <n v="0"/>
    <n v="28.82"/>
    <m/>
    <n v="28.82"/>
    <m/>
    <s v="FATTURA"/>
    <s v="005208593998"/>
    <d v="2025-01-19T00:00:00"/>
    <s v=""/>
    <n v="1209330"/>
    <n v="1276157"/>
    <s v="79 #10"/>
    <n v="5298839"/>
  </r>
  <r>
    <x v="3"/>
    <x v="3"/>
    <m/>
    <s v="N"/>
    <x v="1"/>
    <s v=""/>
    <s v=""/>
    <x v="1"/>
    <x v="1"/>
    <s v=""/>
    <s v=""/>
    <s v=""/>
    <s v=""/>
    <s v=""/>
    <s v=""/>
    <s v="5981"/>
    <s v="ENEL ENERGIA S.P.A."/>
    <d v="2025-01-20T00:00:00"/>
    <n v="0"/>
    <n v="28.82"/>
    <n v="-28.82"/>
    <m/>
    <n v="-28.82"/>
    <m/>
    <s v="FATTURA"/>
    <s v="005208593998"/>
    <d v="2025-01-19T00:00:00"/>
    <s v=""/>
    <n v="1209330"/>
    <s v=""/>
    <s v="79"/>
    <n v="5298842"/>
  </r>
  <r>
    <x v="13"/>
    <x v="13"/>
    <s v="RICAVI"/>
    <s v="N"/>
    <x v="3"/>
    <s v="2-0102SAS200"/>
    <s v="U.O.C. AGENTI FISICI (S2)"/>
    <x v="1"/>
    <x v="1"/>
    <s v=""/>
    <s v=""/>
    <s v=""/>
    <s v=""/>
    <s v="UOCAPPFOR"/>
    <s v="DIRAMM-UOCAPPFOR-UOC APPALTI E FORNITURE"/>
    <s v="225"/>
    <s v="TIM S.P.A."/>
    <d v="2025-01-20T00:00:00"/>
    <n v="0"/>
    <n v="315"/>
    <n v="-315"/>
    <m/>
    <n v="-315"/>
    <m/>
    <s v="FATTURA"/>
    <s v=""/>
    <d v="2025-01-20T00:00:00"/>
    <s v=""/>
    <n v="1209332"/>
    <n v="1276159"/>
    <s v="99 #10 (PROT. 2201/25 Parere tecnico previsionale  “BARCELLONA ACQUAFICARA NIN3095”, codice sito “MHC6”, sito in Via Stretto II Feo, 15, Comune di Barcellona Pozzo di Gotto. )"/>
    <n v="5298847"/>
  </r>
  <r>
    <x v="11"/>
    <x v="11"/>
    <s v="RICAVI"/>
    <s v="N"/>
    <x v="3"/>
    <s v=""/>
    <s v=""/>
    <x v="1"/>
    <x v="1"/>
    <s v=""/>
    <s v=""/>
    <s v=""/>
    <s v=""/>
    <s v="UOCAPPFOR"/>
    <s v="DIRAMM-UOCAPPFOR-UOC APPALTI E FORNITURE"/>
    <s v="225"/>
    <s v="TIM S.P.A."/>
    <d v="2025-01-20T00:00:00"/>
    <n v="0"/>
    <n v="2"/>
    <n v="-2"/>
    <m/>
    <n v="-2"/>
    <m/>
    <s v="FATTURA"/>
    <s v=""/>
    <d v="2025-01-20T00:00:00"/>
    <s v=""/>
    <n v="1209332"/>
    <n v="1276160"/>
    <s v="99 #20 (PROT. 2201/25 Parere tecnico previsionale  “BARCELLONA ACQUAFICARA NIN3095”, codice sito “MHC6”, sito in Via Stretto II Feo, 15, Comune di Barcellona Pozzo di Gotto. )"/>
    <n v="5298848"/>
  </r>
  <r>
    <x v="12"/>
    <x v="12"/>
    <m/>
    <s v="N"/>
    <x v="2"/>
    <s v=""/>
    <s v=""/>
    <x v="1"/>
    <x v="1"/>
    <s v=""/>
    <s v=""/>
    <s v=""/>
    <s v=""/>
    <s v=""/>
    <s v=""/>
    <s v="225"/>
    <s v="TIM S.P.A."/>
    <d v="2025-01-20T00:00:00"/>
    <n v="317"/>
    <n v="0"/>
    <n v="317"/>
    <m/>
    <n v="317"/>
    <m/>
    <s v="FATTURA"/>
    <s v=""/>
    <d v="2025-01-20T00:00:00"/>
    <s v=""/>
    <n v="1209332"/>
    <s v=""/>
    <s v="99 (PROT. 2201/25 Parere tecnico previsionale  “BARCELLONA ACQUAFICARA NIN3095”, codice sito “MHC6”, sito in Via Stretto II Feo, 15, Comune di Barcellona Pozzo di Gotto. )"/>
    <n v="5298849"/>
  </r>
  <r>
    <x v="13"/>
    <x v="13"/>
    <s v="RICAVI"/>
    <s v="N"/>
    <x v="3"/>
    <s v="2-0102SAS200"/>
    <s v="U.O.C. AGENTI FISICI (S2)"/>
    <x v="1"/>
    <x v="1"/>
    <s v=""/>
    <s v=""/>
    <s v=""/>
    <s v=""/>
    <s v="UOCAPPFOR"/>
    <s v="DIRAMM-UOCAPPFOR-UOC APPALTI E FORNITURE"/>
    <s v="285"/>
    <s v="VODAFONE ITALIA S.P.A."/>
    <d v="2025-01-20T00:00:00"/>
    <n v="0"/>
    <n v="315"/>
    <n v="-315"/>
    <m/>
    <n v="-315"/>
    <m/>
    <s v="FATTURA"/>
    <s v=""/>
    <d v="2025-01-20T00:00:00"/>
    <s v=""/>
    <n v="1209333"/>
    <n v="1276161"/>
    <s v="100 #10 (PROT. 2291/25 Parere tecnico-previsionale PA VIA BOTTICELLI” codice sito 4RM04991, da_x000a_parte di Vodafone Italia S.p.A., ubicata in via Botticelli n. 7 nel territorio del Comune di_x000a_Palermo._x000a_)"/>
    <n v="5298850"/>
  </r>
  <r>
    <x v="11"/>
    <x v="11"/>
    <s v="RICAVI"/>
    <s v="N"/>
    <x v="3"/>
    <s v=""/>
    <s v=""/>
    <x v="1"/>
    <x v="1"/>
    <s v=""/>
    <s v=""/>
    <s v=""/>
    <s v=""/>
    <s v="UOCAPPFOR"/>
    <s v="DIRAMM-UOCAPPFOR-UOC APPALTI E FORNITURE"/>
    <s v="285"/>
    <s v="VODAFONE ITALIA S.P.A."/>
    <d v="2025-01-20T00:00:00"/>
    <n v="0"/>
    <n v="2"/>
    <n v="-2"/>
    <m/>
    <n v="-2"/>
    <m/>
    <s v="FATTURA"/>
    <s v=""/>
    <d v="2025-01-20T00:00:00"/>
    <s v=""/>
    <n v="1209333"/>
    <n v="1276162"/>
    <s v="100 #20 (PROT. 2291/25 Parere tecnico-previsionale PA VIA BOTTICELLI” codice sito 4RM04991, da_x000a_parte di Vodafone Italia S.p.A., ubicata in via Botticelli n. 7 nel territorio del Comune di_x000a_Palermo._x000a_)"/>
    <n v="5298851"/>
  </r>
  <r>
    <x v="12"/>
    <x v="12"/>
    <m/>
    <s v="N"/>
    <x v="2"/>
    <s v=""/>
    <s v=""/>
    <x v="1"/>
    <x v="1"/>
    <s v=""/>
    <s v=""/>
    <s v=""/>
    <s v=""/>
    <s v=""/>
    <s v=""/>
    <s v="285"/>
    <s v="VODAFONE ITALIA S.P.A."/>
    <d v="2025-01-20T00:00:00"/>
    <n v="317"/>
    <n v="0"/>
    <n v="317"/>
    <m/>
    <n v="317"/>
    <m/>
    <s v="FATTURA"/>
    <s v=""/>
    <d v="2025-01-20T00:00:00"/>
    <s v=""/>
    <n v="1209333"/>
    <s v=""/>
    <s v="100 (PROT. 2291/25 Parere tecnico-previsionale PA VIA BOTTICELLI” codice sito 4RM04991, da_x000a_parte di Vodafone Italia S.p.A., ubicata in via Botticelli n. 7 nel territorio del Comune di_x000a_Palermo._x000a_)"/>
    <n v="5298852"/>
  </r>
  <r>
    <x v="1"/>
    <x v="1"/>
    <m/>
    <s v="N"/>
    <x v="1"/>
    <s v="2-0102ALL400"/>
    <s v="U.O.C. – PALERMO (L2)"/>
    <x v="1"/>
    <x v="1"/>
    <s v="ZC63C57015"/>
    <s v="DDG n. 728 del 28/11/2023"/>
    <s v=""/>
    <s v=""/>
    <s v="DIPLAB"/>
    <s v="DIPARTIMENTO AREA LABORATORISTICA"/>
    <s v="1458"/>
    <s v="BIOLIFE ITALIANA SRL"/>
    <d v="2025-01-20T00:00:00"/>
    <n v="45.19"/>
    <n v="0"/>
    <n v="45.19"/>
    <m/>
    <n v="45.19"/>
    <m/>
    <s v="FATTURA"/>
    <s v="V1-283"/>
    <d v="2025-01-16T00:00:00"/>
    <s v=""/>
    <n v="1209315"/>
    <n v="1276178"/>
    <s v="75 #10"/>
    <n v="5298913"/>
  </r>
  <r>
    <x v="1"/>
    <x v="1"/>
    <m/>
    <s v="N"/>
    <x v="1"/>
    <s v="2-0102ALL400"/>
    <s v="U.O.C. – PALERMO (L2)"/>
    <x v="1"/>
    <x v="1"/>
    <s v="ZC63C57015"/>
    <s v="DDG n. 728 del 28/11/2023"/>
    <s v=""/>
    <s v=""/>
    <s v="DIPLAB"/>
    <s v="DIPARTIMENTO AREA LABORATORISTICA"/>
    <s v="1458"/>
    <s v="BIOLIFE ITALIANA SRL"/>
    <d v="2025-01-20T00:00:00"/>
    <n v="43.72"/>
    <n v="0"/>
    <n v="43.72"/>
    <m/>
    <n v="43.72"/>
    <m/>
    <s v="FATTURA"/>
    <s v="V1-283"/>
    <d v="2025-01-16T00:00:00"/>
    <s v=""/>
    <n v="1209315"/>
    <n v="1276179"/>
    <s v="75 #20"/>
    <n v="5298914"/>
  </r>
  <r>
    <x v="1"/>
    <x v="1"/>
    <m/>
    <s v="N"/>
    <x v="1"/>
    <s v="2-0102ALL400"/>
    <s v="U.O.C. – PALERMO (L2)"/>
    <x v="1"/>
    <x v="1"/>
    <s v="ZC63C57015"/>
    <s v="DDG n. 728 del 28/11/2023"/>
    <s v=""/>
    <s v=""/>
    <s v="DIPLAB"/>
    <s v="DIPARTIMENTO AREA LABORATORISTICA"/>
    <s v="1458"/>
    <s v="BIOLIFE ITALIANA SRL"/>
    <d v="2025-01-20T00:00:00"/>
    <n v="67.099999999999994"/>
    <n v="0"/>
    <n v="67.099999999999994"/>
    <m/>
    <n v="67.099999999999994"/>
    <m/>
    <s v="FATTURA"/>
    <s v="V1-283"/>
    <d v="2025-01-16T00:00:00"/>
    <s v=""/>
    <n v="1209315"/>
    <n v="1276180"/>
    <s v="75 #30"/>
    <n v="5298915"/>
  </r>
  <r>
    <x v="3"/>
    <x v="3"/>
    <m/>
    <s v="N"/>
    <x v="1"/>
    <s v=""/>
    <s v=""/>
    <x v="1"/>
    <x v="1"/>
    <s v="ZC63C57015"/>
    <s v="DDG n. 728 del 28/11/2023"/>
    <s v=""/>
    <s v=""/>
    <s v=""/>
    <s v=""/>
    <s v="1458"/>
    <s v="BIOLIFE ITALIANA SRL"/>
    <d v="2025-01-20T00:00:00"/>
    <n v="0"/>
    <n v="156.01"/>
    <n v="-156.01"/>
    <m/>
    <n v="-156.01"/>
    <m/>
    <s v="FATTURA"/>
    <s v="V1-283"/>
    <d v="2025-01-16T00:00:00"/>
    <s v=""/>
    <n v="1209315"/>
    <s v=""/>
    <s v="75"/>
    <n v="5298916"/>
  </r>
  <r>
    <x v="1"/>
    <x v="1"/>
    <m/>
    <s v="N"/>
    <x v="1"/>
    <s v="2-0701ALL300"/>
    <s v="U.O.C. – RAGUSA (L3)"/>
    <x v="1"/>
    <x v="1"/>
    <s v="ZC63C57015"/>
    <s v="DDG n. 728 del 28/11/2023"/>
    <s v=""/>
    <s v=""/>
    <s v="DIPLAB"/>
    <s v="DIPARTIMENTO AREA LABORATORISTICA"/>
    <s v="1458"/>
    <s v="BIOLIFE ITALIANA SRL"/>
    <d v="2025-01-20T00:00:00"/>
    <n v="134.19999999999999"/>
    <n v="0"/>
    <n v="134.19999999999999"/>
    <m/>
    <n v="134.19999999999999"/>
    <m/>
    <s v="FATTURA"/>
    <s v="V1-282"/>
    <d v="2025-01-16T00:00:00"/>
    <s v=""/>
    <n v="1209316"/>
    <n v="1276181"/>
    <s v="76 #10"/>
    <n v="5298923"/>
  </r>
  <r>
    <x v="1"/>
    <x v="1"/>
    <m/>
    <s v="N"/>
    <x v="1"/>
    <s v="2-0701ALL300"/>
    <s v="U.O.C. – RAGUSA (L3)"/>
    <x v="1"/>
    <x v="1"/>
    <s v="ZC63C57015"/>
    <s v="DDG n. 728 del 28/11/2023"/>
    <s v=""/>
    <s v=""/>
    <s v="DIPLAB"/>
    <s v="DIPARTIMENTO AREA LABORATORISTICA"/>
    <s v="1458"/>
    <s v="BIOLIFE ITALIANA SRL"/>
    <d v="2025-01-20T00:00:00"/>
    <n v="135.30000000000001"/>
    <n v="0"/>
    <n v="135.30000000000001"/>
    <m/>
    <n v="135.30000000000001"/>
    <m/>
    <s v="FATTURA"/>
    <s v="V1-282"/>
    <d v="2025-01-16T00:00:00"/>
    <s v=""/>
    <n v="1209316"/>
    <n v="1276182"/>
    <s v="76 #20"/>
    <n v="5298924"/>
  </r>
  <r>
    <x v="3"/>
    <x v="3"/>
    <m/>
    <s v="N"/>
    <x v="1"/>
    <s v=""/>
    <s v=""/>
    <x v="1"/>
    <x v="1"/>
    <s v="ZC63C57015"/>
    <s v="DDG n. 728 del 28/11/2023"/>
    <s v=""/>
    <s v=""/>
    <s v=""/>
    <s v=""/>
    <s v="1458"/>
    <s v="BIOLIFE ITALIANA SRL"/>
    <d v="2025-01-20T00:00:00"/>
    <n v="0"/>
    <n v="269.5"/>
    <n v="-269.5"/>
    <m/>
    <n v="-269.5"/>
    <m/>
    <s v="FATTURA"/>
    <s v="V1-282"/>
    <d v="2025-01-16T00:00:00"/>
    <s v=""/>
    <n v="1209316"/>
    <s v=""/>
    <s v="76"/>
    <n v="5298925"/>
  </r>
  <r>
    <x v="1"/>
    <x v="1"/>
    <m/>
    <s v="N"/>
    <x v="1"/>
    <s v="1-0101DTT200"/>
    <s v="U.O.C. RICERCA ED INNOVAZIONE (T2)"/>
    <x v="2"/>
    <x v="2"/>
    <s v="B0E9F786ED"/>
    <s v="DDG n. 128 del 10/04/2024 PROGETTO DARE (CUP: B53C22006500001)"/>
    <s v="B53C22006500001"/>
    <s v="DARE"/>
    <s v="UOCRICINN"/>
    <s v="DIRTEC-UOCRICINN-UOC RICERCA ED INNOVAZIONE"/>
    <s v="1026706"/>
    <s v="Cambridge Academy s.r.l."/>
    <d v="2025-01-20T00:00:00"/>
    <n v="1280"/>
    <n v="0"/>
    <n v="1280"/>
    <m/>
    <n v="1280"/>
    <m/>
    <s v="FATTURA"/>
    <s v="FPA 2/25"/>
    <d v="2025-01-17T00:00:00"/>
    <s v=""/>
    <n v="1209305"/>
    <n v="1276183"/>
    <s v="69 #10 (Lettera di Contratto Prot. 0023095 del 02/05/2024. DDG n. 128/2024 PROGETTO DARE (CUP: B53C22006500001). Affidamento ai sensi dellart. 50, comma 1, lett. b) del D.Lgs. 36/2023 del servizio di erogazio)"/>
    <n v="5298930"/>
  </r>
  <r>
    <x v="3"/>
    <x v="3"/>
    <m/>
    <s v="N"/>
    <x v="1"/>
    <s v=""/>
    <s v=""/>
    <x v="2"/>
    <x v="2"/>
    <s v=""/>
    <s v=""/>
    <s v=""/>
    <s v=""/>
    <s v=""/>
    <s v=""/>
    <s v="1026706"/>
    <s v="Cambridge Academy s.r.l."/>
    <d v="2025-01-20T00:00:00"/>
    <n v="0"/>
    <n v="1280"/>
    <n v="-1280"/>
    <m/>
    <n v="-1280"/>
    <m/>
    <s v="FATTURA"/>
    <s v="FPA 2/25"/>
    <d v="2025-01-17T00:00:00"/>
    <s v=""/>
    <n v="1209305"/>
    <s v=""/>
    <s v="69 (Lettera di Contratto Prot. 0023095 del 02/05/2024. DDG n. 128/2024 PROGETTO DARE (CUP: B53C22006500001). Affidamento ai sensi dellart. 50, comma 1, lett. b) del D.Lgs. 36/2023 del servizio di erogazione di corso in lingua inglese in modalit� in house."/>
    <n v="5298931"/>
  </r>
  <r>
    <x v="1"/>
    <x v="1"/>
    <m/>
    <s v="N"/>
    <x v="1"/>
    <s v="1-0101DAA400"/>
    <s v="U.O.C. GESTIONE RISORSE UMANE"/>
    <x v="2"/>
    <x v="2"/>
    <s v="B0E9F786ED"/>
    <s v="DDG n. 128 del 10/04/2024 PROGETTO DARE (CUP: B53C22006500001)"/>
    <s v="B53C22006500001"/>
    <s v="DARE"/>
    <s v="UOCRICINN"/>
    <s v="DIRTEC-UOCRICINN-UOC RICERCA ED INNOVAZIONE"/>
    <s v="1026706"/>
    <s v="Cambridge Academy s.r.l."/>
    <d v="2025-01-20T00:00:00"/>
    <n v="0"/>
    <n v="1280"/>
    <n v="-1280"/>
    <m/>
    <n v="-1280"/>
    <m/>
    <s v="FATTURA"/>
    <s v="FPA 1/25"/>
    <d v="2025-01-17T00:00:00"/>
    <s v=""/>
    <n v="1209331"/>
    <n v="1276158"/>
    <s v="80 #10 ( Lettera di Contratto Prot. 0023095 del 02/05/2024. DDG n. 128/2024 PROGETTO DARE (CUP: B53C22006500001). Affidamento ai sensi dellart. 50, comma 1, lett. b) del D.Lgs. 36/2023 del servizio di erogazi)"/>
    <n v="5329298"/>
  </r>
  <r>
    <x v="3"/>
    <x v="3"/>
    <m/>
    <s v="N"/>
    <x v="1"/>
    <s v=""/>
    <s v=""/>
    <x v="2"/>
    <x v="2"/>
    <s v="B0E9F786ED"/>
    <s v="DDG n. 128 del 10/04/2024 PROGETTO DARE (CUP: B53C22006500001)"/>
    <s v="B53C22006500001"/>
    <s v="DARE"/>
    <s v=""/>
    <s v=""/>
    <s v="1026706"/>
    <s v="Cambridge Academy s.r.l."/>
    <d v="2025-01-20T00:00:00"/>
    <n v="1280"/>
    <n v="0"/>
    <n v="1280"/>
    <m/>
    <n v="1280"/>
    <m/>
    <s v="FATTURA"/>
    <s v="FPA 1/25"/>
    <d v="2025-01-17T00:00:00"/>
    <s v=""/>
    <n v="1209331"/>
    <s v=""/>
    <s v="80 ( Lettera di Contratto Prot. 0023095 del 02/05/2024. DDG n. 128/2024 PROGETTO DARE (CUP: B53C22006500001). Affidamento ai sensi dellart. 50, comma 1, lett. b) del D.Lgs. 36/2023 del servizio di erogazione di corso in lingua inglese in modalit� in house"/>
    <n v="5329301"/>
  </r>
  <r>
    <x v="13"/>
    <x v="13"/>
    <s v="RICAVI"/>
    <s v="N"/>
    <x v="3"/>
    <s v="2-0102SAS200"/>
    <s v="U.O.C. AGENTI FISICI (S2)"/>
    <x v="1"/>
    <x v="1"/>
    <s v=""/>
    <s v=""/>
    <s v=""/>
    <s v=""/>
    <s v="UOCAPPFOR"/>
    <s v="DIRAMM-UOCAPPFOR-UOC APPALTI E FORNITURE"/>
    <s v="285"/>
    <s v="VODAFONE ITALIA S.P.A."/>
    <d v="2025-01-21T00:00:00"/>
    <n v="0"/>
    <n v="315"/>
    <n v="-315"/>
    <m/>
    <n v="-315"/>
    <m/>
    <s v="FATTURA"/>
    <s v=""/>
    <d v="2025-01-21T00:00:00"/>
    <s v=""/>
    <n v="1209334"/>
    <n v="1276171"/>
    <s v="101 #10 (PROT. 2310/25  Parere tecnico previsionale denominata “ M ISTER BIANCO M ARCONI ”, codice sito_x000a_4OF00532 , ubicata in via Salvo D Acquisto n. 5/7 nel territorio del Comune di Misterbianco_x000a_CT)"/>
    <n v="5298888"/>
  </r>
  <r>
    <x v="11"/>
    <x v="11"/>
    <s v="RICAVI"/>
    <s v="N"/>
    <x v="3"/>
    <s v=""/>
    <s v=""/>
    <x v="1"/>
    <x v="1"/>
    <s v=""/>
    <s v=""/>
    <s v=""/>
    <s v=""/>
    <s v="UOCAPPFOR"/>
    <s v="DIRAMM-UOCAPPFOR-UOC APPALTI E FORNITURE"/>
    <s v="285"/>
    <s v="VODAFONE ITALIA S.P.A."/>
    <d v="2025-01-21T00:00:00"/>
    <n v="0"/>
    <n v="2"/>
    <n v="-2"/>
    <m/>
    <n v="-2"/>
    <m/>
    <s v="FATTURA"/>
    <s v=""/>
    <d v="2025-01-21T00:00:00"/>
    <s v=""/>
    <n v="1209334"/>
    <n v="1276172"/>
    <s v="101 #20 (PROT. 2310/25  Parere tecnico previsionale denominata “ M ISTER BIANCO M ARCONI ”, codice sito_x000a_4OF00532 , ubicata in via Salvo D Acquisto n. 5/7 nel territorio del Comune di Misterbianco_x000a_CT)"/>
    <n v="5298889"/>
  </r>
  <r>
    <x v="12"/>
    <x v="12"/>
    <m/>
    <s v="N"/>
    <x v="2"/>
    <s v=""/>
    <s v=""/>
    <x v="1"/>
    <x v="1"/>
    <s v=""/>
    <s v=""/>
    <s v=""/>
    <s v=""/>
    <s v=""/>
    <s v=""/>
    <s v="285"/>
    <s v="VODAFONE ITALIA S.P.A."/>
    <d v="2025-01-21T00:00:00"/>
    <n v="317"/>
    <n v="0"/>
    <n v="317"/>
    <m/>
    <n v="317"/>
    <m/>
    <s v="FATTURA"/>
    <s v=""/>
    <d v="2025-01-21T00:00:00"/>
    <s v=""/>
    <n v="1209334"/>
    <s v=""/>
    <s v="101 (PROT. 2310/25  Parere tecnico previsionale denominata “ M ISTER BIANCO M ARCONI ”, codice sito_x000a_4OF00532 , ubicata in via Salvo D Acquisto n. 5/7 nel territorio del Comune di Misterbianco_x000a_CT)"/>
    <n v="5298890"/>
  </r>
  <r>
    <x v="10"/>
    <x v="10"/>
    <m/>
    <s v="N"/>
    <x v="2"/>
    <s v=""/>
    <s v=""/>
    <x v="1"/>
    <x v="1"/>
    <s v=""/>
    <s v=""/>
    <s v=""/>
    <s v=""/>
    <s v=""/>
    <s v=""/>
    <s v="1027200"/>
    <s v="INALCA SPA"/>
    <d v="2025-01-21T00:00:00"/>
    <n v="0"/>
    <n v="8088.66"/>
    <n v="-8088.66"/>
    <m/>
    <n v="-8088.66"/>
    <m/>
    <s v="FATTURA"/>
    <s v=""/>
    <d v="2025-01-21T00:00:00"/>
    <s v=""/>
    <n v="1209335"/>
    <n v="1276173"/>
    <s v="102 #10 (Prot.2450/2025- Validazione attività Analitiche. Sin Milazzo Caratterizzazione ambientale Ditta INALCA spa località Giammoro, Comune di Pace del Mela (ME))"/>
    <n v="5298891"/>
  </r>
  <r>
    <x v="11"/>
    <x v="11"/>
    <s v="RICAVI"/>
    <s v="N"/>
    <x v="3"/>
    <s v=""/>
    <s v=""/>
    <x v="1"/>
    <x v="1"/>
    <s v=""/>
    <s v=""/>
    <s v=""/>
    <s v=""/>
    <s v="UOCGERIEC"/>
    <s v="DIRAMM-UOCGERIEC-UOC GESTIONE RISORSE ECONOMICHE"/>
    <s v="1027200"/>
    <s v="INALCA SPA"/>
    <d v="2025-01-21T00:00:00"/>
    <n v="0"/>
    <n v="2"/>
    <n v="-2"/>
    <m/>
    <n v="-2"/>
    <m/>
    <s v="FATTURA"/>
    <s v=""/>
    <d v="2025-01-21T00:00:00"/>
    <s v=""/>
    <n v="1209335"/>
    <n v="1276174"/>
    <s v="102 #20 (Prot.2450/2025- Validazione attività Analitiche. Sin Milazzo Caratterizzazione ambientale Ditta INALCA spa località Giammoro, Comune di Pace del Mela (ME))"/>
    <n v="5298894"/>
  </r>
  <r>
    <x v="12"/>
    <x v="12"/>
    <m/>
    <s v="N"/>
    <x v="2"/>
    <s v=""/>
    <s v=""/>
    <x v="1"/>
    <x v="1"/>
    <s v=""/>
    <s v=""/>
    <s v=""/>
    <s v=""/>
    <s v=""/>
    <s v=""/>
    <s v="1027200"/>
    <s v="INALCA SPA"/>
    <d v="2025-01-21T00:00:00"/>
    <n v="8090.66"/>
    <n v="0"/>
    <n v="8090.66"/>
    <m/>
    <n v="8090.66"/>
    <m/>
    <s v="FATTURA"/>
    <s v=""/>
    <d v="2025-01-21T00:00:00"/>
    <s v=""/>
    <n v="1209335"/>
    <s v=""/>
    <s v="102 (Prot.2450/2025- Validazione attività Analitiche. Sin Milazzo Caratterizzazione ambientale Ditta INALCA spa località Giammoro, Comune di Pace del Mela (ME))"/>
    <n v="5298895"/>
  </r>
  <r>
    <x v="13"/>
    <x v="13"/>
    <s v="RICAVI"/>
    <s v="N"/>
    <x v="3"/>
    <s v="2-0102SAS200"/>
    <s v="U.O.C. AGENTI FISICI (S2)"/>
    <x v="1"/>
    <x v="1"/>
    <s v=""/>
    <s v=""/>
    <s v=""/>
    <s v=""/>
    <s v="UOCAPPFOR"/>
    <s v="DIRAMM-UOCAPPFOR-UOC APPALTI E FORNITURE"/>
    <s v="244"/>
    <s v="WIND TRE S.P.A."/>
    <d v="2025-01-21T00:00:00"/>
    <n v="0"/>
    <n v="315"/>
    <n v="-315"/>
    <m/>
    <n v="-315"/>
    <m/>
    <s v="FATTURA"/>
    <s v=""/>
    <d v="2025-01-21T00:00:00"/>
    <s v=""/>
    <n v="1209336"/>
    <n v="1276175"/>
    <s v="103 #10 (PROT. 2431/25 Parere tecnico-previsionale “Villabate_x000a_Est” (codice sito PA257) su struttura esistente presso CONTRADA PORTELLA DI_x000a_MARE nel territorio del Comune di Misilmeri._x000a_)"/>
    <n v="5298896"/>
  </r>
  <r>
    <x v="11"/>
    <x v="11"/>
    <s v="RICAVI"/>
    <s v="N"/>
    <x v="3"/>
    <s v=""/>
    <s v=""/>
    <x v="1"/>
    <x v="1"/>
    <s v=""/>
    <s v=""/>
    <s v=""/>
    <s v=""/>
    <s v="UOCAPPFOR"/>
    <s v="DIRAMM-UOCAPPFOR-UOC APPALTI E FORNITURE"/>
    <s v="244"/>
    <s v="WIND TRE S.P.A."/>
    <d v="2025-01-21T00:00:00"/>
    <n v="0"/>
    <n v="2"/>
    <n v="-2"/>
    <m/>
    <n v="-2"/>
    <m/>
    <s v="FATTURA"/>
    <s v=""/>
    <d v="2025-01-21T00:00:00"/>
    <s v=""/>
    <n v="1209336"/>
    <n v="1276176"/>
    <s v="103 #20 (PROT. 2431/25 Parere tecnico-previsionale “Villabate_x000a_Est” (codice sito PA257) su struttura esistente presso CONTRADA PORTELLA DI_x000a_MARE nel territorio del Comune di Misilmeri._x000a_)"/>
    <n v="5298897"/>
  </r>
  <r>
    <x v="12"/>
    <x v="12"/>
    <m/>
    <s v="N"/>
    <x v="2"/>
    <s v=""/>
    <s v=""/>
    <x v="1"/>
    <x v="1"/>
    <s v=""/>
    <s v=""/>
    <s v=""/>
    <s v=""/>
    <s v=""/>
    <s v=""/>
    <s v="244"/>
    <s v="WIND TRE S.P.A."/>
    <d v="2025-01-21T00:00:00"/>
    <n v="317"/>
    <n v="0"/>
    <n v="317"/>
    <m/>
    <n v="317"/>
    <m/>
    <s v="FATTURA"/>
    <s v=""/>
    <d v="2025-01-21T00:00:00"/>
    <s v=""/>
    <n v="1209336"/>
    <s v=""/>
    <s v="103 (PROT. 2431/25 Parere tecnico-previsionale “Villabate_x000a_Est” (codice sito PA257) su struttura esistente presso CONTRADA PORTELLA DI_x000a_MARE nel territorio del Comune di Misilmeri._x000a_)"/>
    <n v="5298898"/>
  </r>
  <r>
    <x v="13"/>
    <x v="13"/>
    <s v="RICAVI"/>
    <s v="N"/>
    <x v="3"/>
    <s v="2-0102SAS200"/>
    <s v="U.O.C. AGENTI FISICI (S2)"/>
    <x v="1"/>
    <x v="1"/>
    <s v=""/>
    <s v=""/>
    <s v=""/>
    <s v=""/>
    <s v="UOCAPPFOR"/>
    <s v="DIRAMM-UOCAPPFOR-UOC APPALTI E FORNITURE"/>
    <s v="225"/>
    <s v="TIM S.P.A."/>
    <d v="2025-01-21T00:00:00"/>
    <n v="0"/>
    <n v="315"/>
    <n v="-315"/>
    <m/>
    <n v="-315"/>
    <m/>
    <s v="FATTURA"/>
    <s v=""/>
    <d v="2025-01-21T00:00:00"/>
    <s v=""/>
    <n v="1209337"/>
    <n v="1276184"/>
    <s v="104 #10 (PROT. 2381/25  Parere tecnico previsionale “ Monreale Piano Geli ” e codice sito_x000a_PXB28 su infrastruttura esistent e di proprietà della Cellnext Italia S.p.A. in C.da Lavorne_x000a_snc )"/>
    <n v="5298940"/>
  </r>
  <r>
    <x v="11"/>
    <x v="11"/>
    <s v="RICAVI"/>
    <s v="N"/>
    <x v="3"/>
    <s v=""/>
    <s v=""/>
    <x v="1"/>
    <x v="1"/>
    <s v=""/>
    <s v=""/>
    <s v=""/>
    <s v=""/>
    <s v="UOCAPPFOR"/>
    <s v="DIRAMM-UOCAPPFOR-UOC APPALTI E FORNITURE"/>
    <s v="225"/>
    <s v="TIM S.P.A."/>
    <d v="2025-01-21T00:00:00"/>
    <n v="0"/>
    <n v="2"/>
    <n v="-2"/>
    <m/>
    <n v="-2"/>
    <m/>
    <s v="FATTURA"/>
    <s v=""/>
    <d v="2025-01-21T00:00:00"/>
    <s v=""/>
    <n v="1209337"/>
    <n v="1276185"/>
    <s v="104 #20 (PROT. 2381/25  Parere tecnico previsionale “ Monreale Piano Geli ” e codice sito_x000a_PXB28 su infrastruttura esistent e di proprietà della Cellnext Italia S.p.A. in C.da Lavorne_x000a_snc nel territorio del Comune di Monreale PA)"/>
    <n v="5298941"/>
  </r>
  <r>
    <x v="12"/>
    <x v="12"/>
    <m/>
    <s v="N"/>
    <x v="2"/>
    <s v=""/>
    <s v=""/>
    <x v="1"/>
    <x v="1"/>
    <s v=""/>
    <s v=""/>
    <s v=""/>
    <s v=""/>
    <s v=""/>
    <s v=""/>
    <s v="225"/>
    <s v="TIM S.P.A."/>
    <d v="2025-01-21T00:00:00"/>
    <n v="317"/>
    <n v="0"/>
    <n v="317"/>
    <m/>
    <n v="317"/>
    <m/>
    <s v="FATTURA"/>
    <s v=""/>
    <d v="2025-01-21T00:00:00"/>
    <s v=""/>
    <n v="1209337"/>
    <s v=""/>
    <s v="104 (PROT. 2381/25  Parere tecnico previsionale “ Monreale Piano Geli ” e codice sito_x000a_PXB28 su infrastruttura esistent e di proprietà della Cellnext Italia S.p.A. in C.da Lavorne_x000a_snc nel territorio del Comune di Monreale PA)"/>
    <n v="5298942"/>
  </r>
  <r>
    <x v="13"/>
    <x v="13"/>
    <s v="RICAVI"/>
    <s v="N"/>
    <x v="3"/>
    <s v="2-0102SAS200"/>
    <s v="U.O.C. AGENTI FISICI (S2)"/>
    <x v="1"/>
    <x v="1"/>
    <s v=""/>
    <s v=""/>
    <s v=""/>
    <s v=""/>
    <s v="UOCAPPFOR"/>
    <s v="DIRAMM-UOCAPPFOR-UOC APPALTI E FORNITURE"/>
    <s v="225"/>
    <s v="TIM S.P.A."/>
    <d v="2025-01-21T00:00:00"/>
    <n v="0"/>
    <n v="370"/>
    <n v="-370"/>
    <m/>
    <n v="-370"/>
    <m/>
    <s v="FATTURA"/>
    <s v=""/>
    <d v="2025-01-21T00:00:00"/>
    <s v=""/>
    <n v="1209338"/>
    <n v="1276186"/>
    <s v="105 #10 (PROT. 2382/25 Parere tecnico-previsionale “PNRR_x000a_NIN0390 SALAPARUTA” e codice sito “TPBD” (Cod./nome sito I278TP/ PNRR NIN0390 SALAPARUTA) in Via Venezia, snc (F. 27_x000a_– P.lla 2382) )"/>
    <n v="5298943"/>
  </r>
  <r>
    <x v="11"/>
    <x v="11"/>
    <s v="RICAVI"/>
    <s v="N"/>
    <x v="3"/>
    <s v=""/>
    <s v=""/>
    <x v="1"/>
    <x v="1"/>
    <s v=""/>
    <s v=""/>
    <s v=""/>
    <s v=""/>
    <s v="UOCAPPFOR"/>
    <s v="DIRAMM-UOCAPPFOR-UOC APPALTI E FORNITURE"/>
    <s v="225"/>
    <s v="TIM S.P.A."/>
    <d v="2025-01-21T00:00:00"/>
    <n v="0"/>
    <n v="2"/>
    <n v="-2"/>
    <m/>
    <n v="-2"/>
    <m/>
    <s v="FATTURA"/>
    <s v=""/>
    <d v="2025-01-21T00:00:00"/>
    <s v=""/>
    <n v="1209338"/>
    <n v="1276187"/>
    <s v="105 #20 (PROT. 2382/25 Parere tecnico-previsionale “PNRR_x000a_NIN0390 SALAPARUTA” e codice sito “TPBD” (Cod./nome sito I278TP/ PNRR NIN0390 SALAPARUTA) in Via Venezia, snc (F. 27_x000a_– P.lla 2382) nel territorio del Comune di Salaparuta (TP).)"/>
    <n v="5298944"/>
  </r>
  <r>
    <x v="12"/>
    <x v="12"/>
    <m/>
    <s v="N"/>
    <x v="2"/>
    <s v=""/>
    <s v=""/>
    <x v="1"/>
    <x v="1"/>
    <s v=""/>
    <s v=""/>
    <s v=""/>
    <s v=""/>
    <s v=""/>
    <s v=""/>
    <s v="225"/>
    <s v="TIM S.P.A."/>
    <d v="2025-01-21T00:00:00"/>
    <n v="372"/>
    <n v="0"/>
    <n v="372"/>
    <m/>
    <n v="372"/>
    <m/>
    <s v="FATTURA"/>
    <s v=""/>
    <d v="2025-01-21T00:00:00"/>
    <s v=""/>
    <n v="1209338"/>
    <s v=""/>
    <s v="105 (PROT. 2382/25 Parere tecnico-previsionale “PNRR_x000a_NIN0390 SALAPARUTA” e codice sito “TPBD” (Cod./nome sito I278TP/ PNRR NIN0390 SALAPARUTA) in Via Venezia, snc (F. 27_x000a_– P.lla 2382) nel territorio del Comune di Salaparuta (TP).)"/>
    <n v="5298945"/>
  </r>
  <r>
    <x v="13"/>
    <x v="13"/>
    <s v="RICAVI"/>
    <s v="N"/>
    <x v="3"/>
    <s v="2-0102SAS200"/>
    <s v="U.O.C. AGENTI FISICI (S2)"/>
    <x v="1"/>
    <x v="1"/>
    <s v=""/>
    <s v=""/>
    <s v=""/>
    <s v=""/>
    <s v="UOCAPPFOR"/>
    <s v="DIRAMM-UOCAPPFOR-UOC APPALTI E FORNITURE"/>
    <s v="285"/>
    <s v="VODAFONE ITALIA S.P.A."/>
    <d v="2025-01-21T00:00:00"/>
    <n v="0"/>
    <n v="370"/>
    <n v="-370"/>
    <m/>
    <n v="-370"/>
    <m/>
    <s v="FATTURA"/>
    <s v=""/>
    <d v="2025-01-21T00:00:00"/>
    <s v=""/>
    <n v="1209339"/>
    <n v="1276188"/>
    <s v="106 #10 (PROT. 2383/25 Parere tecnico previsionale “PARTINICO STADIO”, codice sito Vodafone “4OF03289”), sita presso Via G. Matteotti n.3, nel territorio del Comune di Partinico)"/>
    <n v="5298946"/>
  </r>
  <r>
    <x v="11"/>
    <x v="11"/>
    <s v="RICAVI"/>
    <s v="N"/>
    <x v="3"/>
    <s v=""/>
    <s v=""/>
    <x v="1"/>
    <x v="1"/>
    <s v=""/>
    <s v=""/>
    <s v=""/>
    <s v=""/>
    <s v="UOCAPPFOR"/>
    <s v="DIRAMM-UOCAPPFOR-UOC APPALTI E FORNITURE"/>
    <s v="285"/>
    <s v="VODAFONE ITALIA S.P.A."/>
    <d v="2025-01-21T00:00:00"/>
    <n v="0"/>
    <n v="2"/>
    <n v="-2"/>
    <m/>
    <n v="-2"/>
    <m/>
    <s v="FATTURA"/>
    <s v=""/>
    <d v="2025-01-21T00:00:00"/>
    <s v=""/>
    <n v="1209339"/>
    <n v="1276189"/>
    <s v="106 #20 (PROT. 2383/25 Parere tecnico previsionale “PARTINICO STADIO”, codice sito Vodafone “4OF03289”), sita presso Via G. Matteotti n.3, nel territorio del Comune di Partinico)"/>
    <n v="5298947"/>
  </r>
  <r>
    <x v="12"/>
    <x v="12"/>
    <m/>
    <s v="N"/>
    <x v="2"/>
    <s v=""/>
    <s v=""/>
    <x v="1"/>
    <x v="1"/>
    <s v=""/>
    <s v=""/>
    <s v=""/>
    <s v=""/>
    <s v=""/>
    <s v=""/>
    <s v="285"/>
    <s v="VODAFONE ITALIA S.P.A."/>
    <d v="2025-01-21T00:00:00"/>
    <n v="372"/>
    <n v="0"/>
    <n v="372"/>
    <m/>
    <n v="372"/>
    <m/>
    <s v="FATTURA"/>
    <s v=""/>
    <d v="2025-01-21T00:00:00"/>
    <s v=""/>
    <n v="1209339"/>
    <s v=""/>
    <s v="106 (PROT. 2383/25 Parere tecnico previsionale “PARTINICO STADIO”, codice sito Vodafone “4OF03289”), sita presso Via G. Matteotti n.3, nel territorio del Comune di Partinico)"/>
    <n v="5298948"/>
  </r>
  <r>
    <x v="13"/>
    <x v="13"/>
    <s v="RICAVI"/>
    <s v="N"/>
    <x v="3"/>
    <s v="2-0102SAS200"/>
    <s v="U.O.C. AGENTI FISICI (S2)"/>
    <x v="1"/>
    <x v="1"/>
    <s v=""/>
    <s v=""/>
    <s v=""/>
    <s v=""/>
    <s v="UOCAPPFOR"/>
    <s v="DIRAMM-UOCAPPFOR-UOC APPALTI E FORNITURE"/>
    <s v="5250"/>
    <s v="ILIAD ITALIA SPA"/>
    <d v="2025-01-21T00:00:00"/>
    <n v="0"/>
    <n v="370"/>
    <n v="-370"/>
    <m/>
    <n v="-370"/>
    <m/>
    <s v="FATTURA"/>
    <s v=""/>
    <d v="2025-01-21T00:00:00"/>
    <s v=""/>
    <n v="1209340"/>
    <n v="1276190"/>
    <s v="107 #10 (PROT. 2467/25 Parere tecnico-previsionale CT95123_017 SAN GIOVANNI BATTISTA Comune di Catania - Via della Sfinge, snc)"/>
    <n v="5298949"/>
  </r>
  <r>
    <x v="11"/>
    <x v="11"/>
    <s v="RICAVI"/>
    <s v="N"/>
    <x v="3"/>
    <s v=""/>
    <s v=""/>
    <x v="1"/>
    <x v="1"/>
    <s v=""/>
    <s v=""/>
    <s v=""/>
    <s v=""/>
    <s v="UOCAPPFOR"/>
    <s v="DIRAMM-UOCAPPFOR-UOC APPALTI E FORNITURE"/>
    <s v="5250"/>
    <s v="ILIAD ITALIA SPA"/>
    <d v="2025-01-21T00:00:00"/>
    <n v="0"/>
    <n v="2"/>
    <n v="-2"/>
    <m/>
    <n v="-2"/>
    <m/>
    <s v="FATTURA"/>
    <s v=""/>
    <d v="2025-01-21T00:00:00"/>
    <s v=""/>
    <n v="1209340"/>
    <n v="1276191"/>
    <s v="107 #20 (PROT. 2467/25 Parere tecnico-previsionale CT95123_017 SAN GIOVANNI BATTISTA Comune di Catania - Via della Sfinge, snc)"/>
    <n v="5298950"/>
  </r>
  <r>
    <x v="12"/>
    <x v="12"/>
    <m/>
    <s v="N"/>
    <x v="2"/>
    <s v=""/>
    <s v=""/>
    <x v="1"/>
    <x v="1"/>
    <s v=""/>
    <s v=""/>
    <s v=""/>
    <s v=""/>
    <s v=""/>
    <s v=""/>
    <s v="5250"/>
    <s v="ILIAD ITALIA SPA"/>
    <d v="2025-01-21T00:00:00"/>
    <n v="372"/>
    <n v="0"/>
    <n v="372"/>
    <m/>
    <n v="372"/>
    <m/>
    <s v="FATTURA"/>
    <s v=""/>
    <d v="2025-01-21T00:00:00"/>
    <s v=""/>
    <n v="1209340"/>
    <s v=""/>
    <s v="107 (PROT. 2467/25 Parere tecnico-previsionale CT95123_017 SAN GIOVANNI BATTISTA Comune di Catania - Via della Sfinge, snc)"/>
    <n v="5298951"/>
  </r>
  <r>
    <x v="13"/>
    <x v="13"/>
    <s v="RICAVI"/>
    <s v="N"/>
    <x v="3"/>
    <s v="2-0102SAS200"/>
    <s v="U.O.C. AGENTI FISICI (S2)"/>
    <x v="1"/>
    <x v="1"/>
    <s v=""/>
    <s v=""/>
    <s v=""/>
    <s v=""/>
    <s v="UOCAPPFOR"/>
    <s v="DIRAMM-UOCAPPFOR-UOC APPALTI E FORNITURE"/>
    <s v="244"/>
    <s v="WIND TRE S.P.A."/>
    <d v="2025-01-21T00:00:00"/>
    <n v="0"/>
    <n v="315"/>
    <n v="-315"/>
    <m/>
    <n v="-315"/>
    <m/>
    <s v="FATTURA"/>
    <s v=""/>
    <d v="2025-01-21T00:00:00"/>
    <s v=""/>
    <n v="1209341"/>
    <n v="1276192"/>
    <s v="108 #10 (PROT. 2473/25 Parere tecnico-previsionale CT581 - ACI SAN FILIPPO Comune di Aci Catena, VIA EREMO SANT'ANNA ANGOLO SALITA SANT'ANNA)"/>
    <n v="5298952"/>
  </r>
  <r>
    <x v="11"/>
    <x v="11"/>
    <s v="RICAVI"/>
    <s v="N"/>
    <x v="3"/>
    <s v=""/>
    <s v=""/>
    <x v="1"/>
    <x v="1"/>
    <s v=""/>
    <s v=""/>
    <s v=""/>
    <s v=""/>
    <s v="UOCAPPFOR"/>
    <s v="DIRAMM-UOCAPPFOR-UOC APPALTI E FORNITURE"/>
    <s v="244"/>
    <s v="WIND TRE S.P.A."/>
    <d v="2025-01-21T00:00:00"/>
    <n v="0"/>
    <n v="2"/>
    <n v="-2"/>
    <m/>
    <n v="-2"/>
    <m/>
    <s v="FATTURA"/>
    <s v=""/>
    <d v="2025-01-21T00:00:00"/>
    <s v=""/>
    <n v="1209341"/>
    <n v="1276193"/>
    <s v="108 #20 (PROT. 2473/25 Parere tecnico-previsionale CT581 - ACI SAN FILIPPO Comune di Aci Catena, VIA EREMO SANT'ANNA ANGOLO SALITA SANT'ANNA)"/>
    <n v="5298953"/>
  </r>
  <r>
    <x v="12"/>
    <x v="12"/>
    <m/>
    <s v="N"/>
    <x v="2"/>
    <s v=""/>
    <s v=""/>
    <x v="1"/>
    <x v="1"/>
    <s v=""/>
    <s v=""/>
    <s v=""/>
    <s v=""/>
    <s v=""/>
    <s v=""/>
    <s v="244"/>
    <s v="WIND TRE S.P.A."/>
    <d v="2025-01-21T00:00:00"/>
    <n v="317"/>
    <n v="0"/>
    <n v="317"/>
    <m/>
    <n v="317"/>
    <m/>
    <s v="FATTURA"/>
    <s v=""/>
    <d v="2025-01-21T00:00:00"/>
    <s v=""/>
    <n v="1209341"/>
    <s v=""/>
    <s v="108 (PROT. 2473/25 Parere tecnico-previsionale CT581 - ACI SAN FILIPPO Comune di Aci Catena, VIA EREMO SANT'ANNA ANGOLO SALITA SANT'ANNA)"/>
    <n v="5298954"/>
  </r>
  <r>
    <x v="13"/>
    <x v="13"/>
    <s v="RICAVI"/>
    <s v="N"/>
    <x v="3"/>
    <s v="2-0102SAS200"/>
    <s v="U.O.C. AGENTI FISICI (S2)"/>
    <x v="1"/>
    <x v="1"/>
    <s v=""/>
    <s v=""/>
    <s v=""/>
    <s v=""/>
    <s v="UOCAPPFOR"/>
    <s v="DIRAMM-UOCAPPFOR-UOC APPALTI E FORNITURE"/>
    <s v="285"/>
    <s v="VODAFONE ITALIA S.P.A."/>
    <d v="2025-01-21T00:00:00"/>
    <n v="0"/>
    <n v="315"/>
    <n v="-315"/>
    <m/>
    <n v="-315"/>
    <m/>
    <s v="FATTURA"/>
    <s v=""/>
    <d v="2025-01-21T00:00:00"/>
    <s v=""/>
    <n v="1209342"/>
    <n v="1276194"/>
    <s v="109 #10 (PROT. 2615/25   Parere tecnico previsionale Palermo Parco Uditore ” e codice sito_x000a_4RM05089 in Via Regione Siciliana n. 3050 nel territorio del Comune di Palermo PA_x000a_)"/>
    <n v="5298955"/>
  </r>
  <r>
    <x v="11"/>
    <x v="11"/>
    <s v="RICAVI"/>
    <s v="N"/>
    <x v="3"/>
    <s v=""/>
    <s v=""/>
    <x v="1"/>
    <x v="1"/>
    <s v=""/>
    <s v=""/>
    <s v=""/>
    <s v=""/>
    <s v="UOCAPPFOR"/>
    <s v="DIRAMM-UOCAPPFOR-UOC APPALTI E FORNITURE"/>
    <s v="285"/>
    <s v="VODAFONE ITALIA S.P.A."/>
    <d v="2025-01-21T00:00:00"/>
    <n v="0"/>
    <n v="2"/>
    <n v="-2"/>
    <m/>
    <n v="-2"/>
    <m/>
    <s v="FATTURA"/>
    <s v=""/>
    <d v="2025-01-21T00:00:00"/>
    <s v=""/>
    <n v="1209342"/>
    <n v="1276195"/>
    <s v="109 #20 (PROT. 2615/25   Parere tecnico previsionale Palermo Parco Uditore ” e codice sito_x000a_4RM05089 in Via Regione Siciliana n. 3050 nel territorio del Comune di Palermo PA_x000a_)"/>
    <n v="5298956"/>
  </r>
  <r>
    <x v="12"/>
    <x v="12"/>
    <m/>
    <s v="N"/>
    <x v="2"/>
    <s v=""/>
    <s v=""/>
    <x v="1"/>
    <x v="1"/>
    <s v=""/>
    <s v=""/>
    <s v=""/>
    <s v=""/>
    <s v=""/>
    <s v=""/>
    <s v="285"/>
    <s v="VODAFONE ITALIA S.P.A."/>
    <d v="2025-01-21T00:00:00"/>
    <n v="317"/>
    <n v="0"/>
    <n v="317"/>
    <m/>
    <n v="317"/>
    <m/>
    <s v="FATTURA"/>
    <s v=""/>
    <d v="2025-01-21T00:00:00"/>
    <s v=""/>
    <n v="1209342"/>
    <s v=""/>
    <s v="109 (PROT. 2615/25   Parere tecnico previsionale Palermo Parco Uditore ” e codice sito_x000a_4RM05089 in Via Regione Siciliana n. 3050 nel territorio del Comune di Palermo PA_x000a_)"/>
    <n v="5298957"/>
  </r>
  <r>
    <x v="13"/>
    <x v="13"/>
    <s v="RICAVI"/>
    <s v="N"/>
    <x v="3"/>
    <s v="2-0102SAS200"/>
    <s v="U.O.C. AGENTI FISICI (S2)"/>
    <x v="1"/>
    <x v="1"/>
    <s v=""/>
    <s v=""/>
    <s v=""/>
    <s v=""/>
    <s v="UOCAPPFOR"/>
    <s v="DIRAMM-UOCAPPFOR-UOC APPALTI E FORNITURE"/>
    <s v="1012900"/>
    <s v="ZEFIRO NET srl"/>
    <d v="2025-01-21T00:00:00"/>
    <n v="0"/>
    <n v="315"/>
    <n v="-315"/>
    <m/>
    <n v="-315"/>
    <m/>
    <s v="FATTURA"/>
    <s v=""/>
    <d v="2025-01-21T00:00:00"/>
    <s v=""/>
    <n v="1209343"/>
    <n v="1276196"/>
    <s v="110 #10 (PROT. 2616/25 Parere tecnico-previsionale RG324 – Cozzo Telegrafo ubicata in Contrada Serra Rovetto snc nel Comune di Vittoria (RG).)"/>
    <n v="5298958"/>
  </r>
  <r>
    <x v="11"/>
    <x v="11"/>
    <s v="RICAVI"/>
    <s v="N"/>
    <x v="3"/>
    <s v=""/>
    <s v=""/>
    <x v="1"/>
    <x v="1"/>
    <s v=""/>
    <s v=""/>
    <s v=""/>
    <s v=""/>
    <s v="UOCAPPFOR"/>
    <s v="DIRAMM-UOCAPPFOR-UOC APPALTI E FORNITURE"/>
    <s v="1012900"/>
    <s v="ZEFIRO NET srl"/>
    <d v="2025-01-21T00:00:00"/>
    <n v="0"/>
    <n v="2"/>
    <n v="-2"/>
    <m/>
    <n v="-2"/>
    <m/>
    <s v="FATTURA"/>
    <s v=""/>
    <d v="2025-01-21T00:00:00"/>
    <s v=""/>
    <n v="1209343"/>
    <n v="1276197"/>
    <s v="110 #20 (PROT. 2616/25 Parere tecnico-previsionale RG324 – Cozzo Telegrafo ubicata in Contrada Serra Rovetto snc nel Comune di Vittoria (RG).)"/>
    <n v="5298959"/>
  </r>
  <r>
    <x v="12"/>
    <x v="12"/>
    <m/>
    <s v="N"/>
    <x v="2"/>
    <s v=""/>
    <s v=""/>
    <x v="1"/>
    <x v="1"/>
    <s v=""/>
    <s v=""/>
    <s v=""/>
    <s v=""/>
    <s v=""/>
    <s v=""/>
    <s v="1012900"/>
    <s v="ZEFIRO NET srl"/>
    <d v="2025-01-21T00:00:00"/>
    <n v="317"/>
    <n v="0"/>
    <n v="317"/>
    <m/>
    <n v="317"/>
    <m/>
    <s v="FATTURA"/>
    <s v=""/>
    <d v="2025-01-21T00:00:00"/>
    <s v=""/>
    <n v="1209343"/>
    <s v=""/>
    <s v="110 (PROT. 2616/25 Parere tecnico-previsionale RG324 – Cozzo Telegrafo ubicata in Contrada Serra Rovetto snc nel Comune di Vittoria (RG).)"/>
    <n v="5298960"/>
  </r>
  <r>
    <x v="13"/>
    <x v="13"/>
    <s v="RICAVI"/>
    <s v="N"/>
    <x v="3"/>
    <s v="2-0102SAS200"/>
    <s v="U.O.C. AGENTI FISICI (S2)"/>
    <x v="1"/>
    <x v="1"/>
    <s v=""/>
    <s v=""/>
    <s v=""/>
    <s v=""/>
    <s v="UOCAPPFOR"/>
    <s v="DIRAMM-UOCAPPFOR-UOC APPALTI E FORNITURE"/>
    <s v="285"/>
    <s v="VODAFONE ITALIA S.P.A."/>
    <d v="2025-01-21T00:00:00"/>
    <n v="0"/>
    <n v="315"/>
    <n v="-315"/>
    <m/>
    <n v="-315"/>
    <m/>
    <s v="FATTURA"/>
    <s v=""/>
    <d v="2025-01-21T00:00:00"/>
    <s v=""/>
    <n v="1209344"/>
    <n v="1276198"/>
    <s v="111 #10 (PROT. 2617/25 Parere tecnico-previsionale “PA FALCONARA”, codice sito 4rm04427, su struttura esistente, ubicata presso Via Federico Fellini, snc nel territorio del Comune di Palermo_x000a_)"/>
    <n v="5298961"/>
  </r>
  <r>
    <x v="11"/>
    <x v="11"/>
    <s v="RICAVI"/>
    <s v="N"/>
    <x v="3"/>
    <s v=""/>
    <s v=""/>
    <x v="1"/>
    <x v="1"/>
    <s v=""/>
    <s v=""/>
    <s v=""/>
    <s v=""/>
    <s v="UOCAPPFOR"/>
    <s v="DIRAMM-UOCAPPFOR-UOC APPALTI E FORNITURE"/>
    <s v="285"/>
    <s v="VODAFONE ITALIA S.P.A."/>
    <d v="2025-01-21T00:00:00"/>
    <n v="0"/>
    <n v="2"/>
    <n v="-2"/>
    <m/>
    <n v="-2"/>
    <m/>
    <s v="FATTURA"/>
    <s v=""/>
    <d v="2025-01-21T00:00:00"/>
    <s v=""/>
    <n v="1209344"/>
    <n v="1276199"/>
    <s v="111 #20 (PROT. 2617/25 Parere tecnico-previsionale “PA FALCONARA”, codice sito 4rm04427, su struttura esistente, ubicata presso Via Federico Fellini, snc nel territorio del Comune di Palermo_x000a_)"/>
    <n v="5298962"/>
  </r>
  <r>
    <x v="12"/>
    <x v="12"/>
    <m/>
    <s v="N"/>
    <x v="2"/>
    <s v=""/>
    <s v=""/>
    <x v="1"/>
    <x v="1"/>
    <s v=""/>
    <s v=""/>
    <s v=""/>
    <s v=""/>
    <s v=""/>
    <s v=""/>
    <s v="285"/>
    <s v="VODAFONE ITALIA S.P.A."/>
    <d v="2025-01-21T00:00:00"/>
    <n v="317"/>
    <n v="0"/>
    <n v="317"/>
    <m/>
    <n v="317"/>
    <m/>
    <s v="FATTURA"/>
    <s v=""/>
    <d v="2025-01-21T00:00:00"/>
    <s v=""/>
    <n v="1209344"/>
    <s v=""/>
    <s v="111 (PROT. 2617/25 Parere tecnico-previsionale “PA FALCONARA”, codice sito 4rm04427, su struttura esistente, ubicata presso Via Federico Fellini, snc nel territorio del Comune di Palermo_x000a_)"/>
    <n v="5298963"/>
  </r>
  <r>
    <x v="13"/>
    <x v="13"/>
    <s v="RICAVI"/>
    <s v="N"/>
    <x v="3"/>
    <s v="2-0102SAS200"/>
    <s v="U.O.C. AGENTI FISICI (S2)"/>
    <x v="1"/>
    <x v="1"/>
    <s v=""/>
    <s v=""/>
    <s v=""/>
    <s v=""/>
    <s v="UOCAPPFOR"/>
    <s v="DIRAMM-UOCAPPFOR-UOC APPALTI E FORNITURE"/>
    <s v="244"/>
    <s v="WIND TRE S.P.A."/>
    <d v="2025-01-21T00:00:00"/>
    <n v="0"/>
    <n v="315"/>
    <n v="-315"/>
    <m/>
    <n v="-315"/>
    <m/>
    <s v="FATTURA"/>
    <s v=""/>
    <d v="2025-01-21T00:00:00"/>
    <s v=""/>
    <n v="1209345"/>
    <n v="1276200"/>
    <s v="112 #10 (PROT. 2717/25 Parere tecnico previsionale SR043_Oliveri 2 ubicata in Viale Teracati n. 30/32 nel Comune di Siracusa.)"/>
    <n v="5298964"/>
  </r>
  <r>
    <x v="11"/>
    <x v="11"/>
    <s v="RICAVI"/>
    <s v="N"/>
    <x v="3"/>
    <s v=""/>
    <s v=""/>
    <x v="1"/>
    <x v="1"/>
    <s v=""/>
    <s v=""/>
    <s v=""/>
    <s v=""/>
    <s v="UOCAPPFOR"/>
    <s v="DIRAMM-UOCAPPFOR-UOC APPALTI E FORNITURE"/>
    <s v="244"/>
    <s v="WIND TRE S.P.A."/>
    <d v="2025-01-21T00:00:00"/>
    <n v="0"/>
    <n v="2"/>
    <n v="-2"/>
    <m/>
    <n v="-2"/>
    <m/>
    <s v="FATTURA"/>
    <s v=""/>
    <d v="2025-01-21T00:00:00"/>
    <s v=""/>
    <n v="1209345"/>
    <n v="1276201"/>
    <s v="112 #20 (PROT. 2717/25 Parere tecnico previsionale SR043_Oliveri 2 ubicata in Viale Teracati n. 30/32 nel Comune di Siracusa.)"/>
    <n v="5298965"/>
  </r>
  <r>
    <x v="12"/>
    <x v="12"/>
    <m/>
    <s v="N"/>
    <x v="2"/>
    <s v=""/>
    <s v=""/>
    <x v="1"/>
    <x v="1"/>
    <s v=""/>
    <s v=""/>
    <s v=""/>
    <s v=""/>
    <s v=""/>
    <s v=""/>
    <s v="244"/>
    <s v="WIND TRE S.P.A."/>
    <d v="2025-01-21T00:00:00"/>
    <n v="317"/>
    <n v="0"/>
    <n v="317"/>
    <m/>
    <n v="317"/>
    <m/>
    <s v="FATTURA"/>
    <s v=""/>
    <d v="2025-01-21T00:00:00"/>
    <s v=""/>
    <n v="1209345"/>
    <s v=""/>
    <s v="112 (PROT. 2717/25 Parere tecnico previsionale SR043_Oliveri 2 ubicata in Viale Teracati n. 30/32 nel Comune di Siracusa.)"/>
    <n v="5298966"/>
  </r>
  <r>
    <x v="13"/>
    <x v="13"/>
    <s v="RICAVI"/>
    <s v="N"/>
    <x v="3"/>
    <s v="2-0102SAS200"/>
    <s v="U.O.C. AGENTI FISICI (S2)"/>
    <x v="1"/>
    <x v="1"/>
    <s v=""/>
    <s v=""/>
    <s v=""/>
    <s v=""/>
    <s v="UOCAPPFOR"/>
    <s v="DIRAMM-UOCAPPFOR-UOC APPALTI E FORNITURE"/>
    <s v="1444"/>
    <s v="R.F.I. SpA - c/o Ferservizi SpA"/>
    <d v="2025-01-21T00:00:00"/>
    <n v="0"/>
    <n v="370"/>
    <n v="-370"/>
    <m/>
    <n v="-370"/>
    <m/>
    <s v="FATTURA"/>
    <s v=""/>
    <d v="2025-01-21T00:00:00"/>
    <s v=""/>
    <n v="1209346"/>
    <n v="1276202"/>
    <s v="113 #10 (PROT. 2937/25 Parere tecnico-previsionale “SHELTER RAGUSA” e codice sito “L660T136”, su palo da realizzare presso la Stazione_x000a_Ferroviaria di Ragusa )"/>
    <n v="5298967"/>
  </r>
  <r>
    <x v="11"/>
    <x v="11"/>
    <s v="RICAVI"/>
    <s v="N"/>
    <x v="3"/>
    <s v=""/>
    <s v=""/>
    <x v="1"/>
    <x v="1"/>
    <s v=""/>
    <s v=""/>
    <s v=""/>
    <s v=""/>
    <s v="UOCAPPFOR"/>
    <s v="DIRAMM-UOCAPPFOR-UOC APPALTI E FORNITURE"/>
    <s v="1444"/>
    <s v="R.F.I. SpA - c/o Ferservizi SpA"/>
    <d v="2025-01-21T00:00:00"/>
    <n v="0"/>
    <n v="2"/>
    <n v="-2"/>
    <m/>
    <n v="-2"/>
    <m/>
    <s v="FATTURA"/>
    <s v=""/>
    <d v="2025-01-21T00:00:00"/>
    <s v=""/>
    <n v="1209346"/>
    <n v="1276203"/>
    <s v="113 #20 (PROT. 2937/25 Parere tecnico-previsionale “SHELTER RAGUSA” e codice sito “L660T136”, su palo da realizzare presso la Stazione_x000a_Ferroviaria di Ragusa )"/>
    <n v="5298968"/>
  </r>
  <r>
    <x v="12"/>
    <x v="12"/>
    <m/>
    <s v="N"/>
    <x v="2"/>
    <s v=""/>
    <s v=""/>
    <x v="1"/>
    <x v="1"/>
    <s v=""/>
    <s v=""/>
    <s v=""/>
    <s v=""/>
    <s v=""/>
    <s v=""/>
    <s v="1444"/>
    <s v="R.F.I. SpA - c/o Ferservizi SpA"/>
    <d v="2025-01-21T00:00:00"/>
    <n v="372"/>
    <n v="0"/>
    <n v="372"/>
    <m/>
    <n v="372"/>
    <m/>
    <s v="FATTURA"/>
    <s v=""/>
    <d v="2025-01-21T00:00:00"/>
    <s v=""/>
    <n v="1209346"/>
    <s v=""/>
    <s v="113 (PROT. 2937/25 Parere tecnico-previsionale “SHELTER RAGUSA” e codice sito “L660T136”, su palo da realizzare presso la Stazione_x000a_Ferroviaria di Ragusa )"/>
    <n v="5298969"/>
  </r>
  <r>
    <x v="13"/>
    <x v="13"/>
    <s v="RICAVI"/>
    <s v="N"/>
    <x v="3"/>
    <s v="2-0102SAS200"/>
    <s v="U.O.C. AGENTI FISICI (S2)"/>
    <x v="1"/>
    <x v="1"/>
    <s v=""/>
    <s v=""/>
    <s v=""/>
    <s v=""/>
    <s v="UOCAPPFOR"/>
    <s v="DIRAMM-UOCAPPFOR-UOC APPALTI E FORNITURE"/>
    <s v="1444"/>
    <s v="R.F.I. SpA - c/o Ferservizi SpA"/>
    <d v="2025-01-21T00:00:00"/>
    <n v="0"/>
    <n v="370"/>
    <n v="-370"/>
    <m/>
    <n v="-370"/>
    <m/>
    <s v="FATTURA"/>
    <s v=""/>
    <d v="2025-01-21T00:00:00"/>
    <s v=""/>
    <n v="1209347"/>
    <n v="1276204"/>
    <s v="114 #10 (PROT. 3090/25 Parere tecnico-previsionale sui livelli di campo elettromagnetico_x000a_attesi a seguito installazione di un nuovo impianto GSRM Fase 3, Tratta Siracusa –_x000a_Canicattì. )"/>
    <n v="5298970"/>
  </r>
  <r>
    <x v="11"/>
    <x v="11"/>
    <s v="RICAVI"/>
    <s v="N"/>
    <x v="3"/>
    <s v=""/>
    <s v=""/>
    <x v="1"/>
    <x v="1"/>
    <s v=""/>
    <s v=""/>
    <s v=""/>
    <s v=""/>
    <s v="UOCAPPFOR"/>
    <s v="DIRAMM-UOCAPPFOR-UOC APPALTI E FORNITURE"/>
    <s v="1444"/>
    <s v="R.F.I. SpA - c/o Ferservizi SpA"/>
    <d v="2025-01-21T00:00:00"/>
    <n v="0"/>
    <n v="2"/>
    <n v="-2"/>
    <m/>
    <n v="-2"/>
    <m/>
    <s v="FATTURA"/>
    <s v=""/>
    <d v="2025-01-21T00:00:00"/>
    <s v=""/>
    <n v="1209347"/>
    <n v="1276205"/>
    <s v="114 #20 (PROT. 3090/25 Parere tecnico-previsionale sui livelli di campo elettromagnetico_x000a_attesi a seguito installazione di un nuovo impianto GSRM Fase 3, Tratta Siracusa –_x000a_Canicattì. Denominazione Impianto “ACATE VITTORIA”, codice sito “L660S121”)"/>
    <n v="5298971"/>
  </r>
  <r>
    <x v="12"/>
    <x v="12"/>
    <m/>
    <s v="N"/>
    <x v="2"/>
    <s v=""/>
    <s v=""/>
    <x v="1"/>
    <x v="1"/>
    <s v=""/>
    <s v=""/>
    <s v=""/>
    <s v=""/>
    <s v=""/>
    <s v=""/>
    <s v="1444"/>
    <s v="R.F.I. SpA - c/o Ferservizi SpA"/>
    <d v="2025-01-21T00:00:00"/>
    <n v="372"/>
    <n v="0"/>
    <n v="372"/>
    <m/>
    <n v="372"/>
    <m/>
    <s v="FATTURA"/>
    <s v=""/>
    <d v="2025-01-21T00:00:00"/>
    <s v=""/>
    <n v="1209347"/>
    <s v=""/>
    <s v="114 (PROT. 3090/25 Parere tecnico-previsionale sui livelli di campo elettromagnetico_x000a_attesi a seguito installazione di un nuovo impianto GSRM Fase 3, Tratta Siracusa –_x000a_Canicattì. Denominazione Impianto “ACATE VITTORIA”, codice sito “L660S121”)"/>
    <n v="5298972"/>
  </r>
  <r>
    <x v="13"/>
    <x v="13"/>
    <s v="RICAVI"/>
    <s v="N"/>
    <x v="3"/>
    <s v="2-0102SAS200"/>
    <s v="U.O.C. AGENTI FISICI (S2)"/>
    <x v="1"/>
    <x v="1"/>
    <s v=""/>
    <s v=""/>
    <s v=""/>
    <s v=""/>
    <s v="UOCAPPFOR"/>
    <s v="DIRAMM-UOCAPPFOR-UOC APPALTI E FORNITURE"/>
    <s v="225"/>
    <s v="TIM S.P.A."/>
    <d v="2025-01-21T00:00:00"/>
    <n v="0"/>
    <n v="315"/>
    <n v="-315"/>
    <m/>
    <n v="-315"/>
    <m/>
    <s v="FATTURA"/>
    <s v=""/>
    <d v="2025-01-21T00:00:00"/>
    <s v=""/>
    <n v="1209348"/>
    <n v="1276206"/>
    <s v="115 #10 (PROT. 2740/25 Parere tecnico-previsionale “CT_x000a_STMICROELETTRONICS”, codice sito CT5C, ubicata in Contrada Terrazze snc, nel territorio del_x000a_Comune di Catania )"/>
    <n v="5298973"/>
  </r>
  <r>
    <x v="11"/>
    <x v="11"/>
    <s v="RICAVI"/>
    <s v="N"/>
    <x v="3"/>
    <s v=""/>
    <s v=""/>
    <x v="1"/>
    <x v="1"/>
    <s v=""/>
    <s v=""/>
    <s v=""/>
    <s v=""/>
    <s v="UOCAPPFOR"/>
    <s v="DIRAMM-UOCAPPFOR-UOC APPALTI E FORNITURE"/>
    <s v="225"/>
    <s v="TIM S.P.A."/>
    <d v="2025-01-21T00:00:00"/>
    <n v="0"/>
    <n v="2"/>
    <n v="-2"/>
    <m/>
    <n v="-2"/>
    <m/>
    <s v="FATTURA"/>
    <s v=""/>
    <d v="2025-01-21T00:00:00"/>
    <s v=""/>
    <n v="1209348"/>
    <n v="1276207"/>
    <s v="115 #20 (PROT. 2740/25 Parere tecnico-previsionale “CT_x000a_STMICROELETTRONICS”, codice sito CT5C, ubicata in Contrada Terrazze snc, nel territorio del_x000a_Comune di Catania )"/>
    <n v="5298974"/>
  </r>
  <r>
    <x v="12"/>
    <x v="12"/>
    <m/>
    <s v="N"/>
    <x v="2"/>
    <s v=""/>
    <s v=""/>
    <x v="1"/>
    <x v="1"/>
    <s v=""/>
    <s v=""/>
    <s v=""/>
    <s v=""/>
    <s v=""/>
    <s v=""/>
    <s v="225"/>
    <s v="TIM S.P.A."/>
    <d v="2025-01-21T00:00:00"/>
    <n v="317"/>
    <n v="0"/>
    <n v="317"/>
    <m/>
    <n v="317"/>
    <m/>
    <s v="FATTURA"/>
    <s v=""/>
    <d v="2025-01-21T00:00:00"/>
    <s v=""/>
    <n v="1209348"/>
    <s v=""/>
    <s v="115 (PROT. 2740/25 Parere tecnico-previsionale “CT_x000a_STMICROELETTRONICS”, codice sito CT5C, ubicata in Contrada Terrazze snc, nel territorio del_x000a_Comune di Catania )"/>
    <n v="5298975"/>
  </r>
  <r>
    <x v="1"/>
    <x v="1"/>
    <m/>
    <s v="N"/>
    <x v="1"/>
    <s v=""/>
    <s v=""/>
    <x v="1"/>
    <x v="1"/>
    <s v=""/>
    <s v=""/>
    <s v=""/>
    <s v=""/>
    <s v=""/>
    <s v=""/>
    <s v="5981"/>
    <s v="ENEL ENERGIA S.P.A."/>
    <d v="2025-01-21T00:00:00"/>
    <n v="29.38"/>
    <n v="0"/>
    <n v="29.38"/>
    <m/>
    <n v="29.38"/>
    <m/>
    <s v="FATTURA"/>
    <s v="005208603479"/>
    <d v="2025-01-20T00:00:00"/>
    <s v=""/>
    <n v="1209351"/>
    <n v="1276210"/>
    <s v="82 #10"/>
    <n v="5298980"/>
  </r>
  <r>
    <x v="3"/>
    <x v="3"/>
    <m/>
    <s v="N"/>
    <x v="1"/>
    <s v=""/>
    <s v=""/>
    <x v="1"/>
    <x v="1"/>
    <s v=""/>
    <s v=""/>
    <s v=""/>
    <s v=""/>
    <s v=""/>
    <s v=""/>
    <s v="5981"/>
    <s v="ENEL ENERGIA S.P.A."/>
    <d v="2025-01-21T00:00:00"/>
    <n v="0"/>
    <n v="29.38"/>
    <n v="-29.38"/>
    <m/>
    <n v="-29.38"/>
    <m/>
    <s v="FATTURA"/>
    <s v="005208603479"/>
    <d v="2025-01-20T00:00:00"/>
    <s v=""/>
    <n v="1209351"/>
    <s v=""/>
    <s v="82"/>
    <n v="5298983"/>
  </r>
  <r>
    <x v="3"/>
    <x v="3"/>
    <m/>
    <s v="N"/>
    <x v="1"/>
    <s v=""/>
    <s v=""/>
    <x v="1"/>
    <x v="1"/>
    <s v=""/>
    <s v=""/>
    <s v=""/>
    <s v=""/>
    <s v=""/>
    <s v=""/>
    <s v="1017600"/>
    <s v="BEFREEST SRL"/>
    <d v="2025-01-21T00:00:00"/>
    <n v="26571.599999999999"/>
    <n v="0"/>
    <n v="26571.599999999999"/>
    <m/>
    <n v="26571.599999999999"/>
    <m/>
    <s v="ALLOCAZIONE"/>
    <s v=""/>
    <s v=""/>
    <s v=""/>
    <n v="1102513"/>
    <n v="1155685"/>
    <s v="1050813 #0 (Pagamento/Incasso: 110)"/>
    <n v="5300774"/>
  </r>
  <r>
    <x v="34"/>
    <x v="34"/>
    <m/>
    <s v="N"/>
    <x v="1"/>
    <s v=""/>
    <s v=""/>
    <x v="1"/>
    <x v="1"/>
    <s v=""/>
    <s v=""/>
    <s v=""/>
    <s v=""/>
    <s v=""/>
    <s v=""/>
    <s v="1017600"/>
    <s v="BEFREEST SRL"/>
    <d v="2025-01-21T00:00:00"/>
    <n v="0"/>
    <n v="26571.599999999999"/>
    <n v="-26571.599999999999"/>
    <m/>
    <n v="-26571.599999999999"/>
    <m/>
    <s v="ALLOCAZIONE"/>
    <s v=""/>
    <s v=""/>
    <s v=""/>
    <n v="1102513"/>
    <n v="1155685"/>
    <s v="1050813 #0 (Pagamento/Incasso: 110)"/>
    <n v="5300775"/>
  </r>
  <r>
    <x v="4"/>
    <x v="4"/>
    <m/>
    <s v="N"/>
    <x v="1"/>
    <s v=""/>
    <s v=""/>
    <x v="1"/>
    <x v="1"/>
    <s v=""/>
    <s v=""/>
    <s v=""/>
    <s v=""/>
    <s v=""/>
    <s v=""/>
    <s v="090420 - IVA A DEBITO SPLIT PAYMENT"/>
    <s v="IVA A DEBITO SPLIT PAYMENT"/>
    <d v="2025-01-21T00:00:00"/>
    <n v="0"/>
    <n v="4791.6000000000004"/>
    <n v="-4791.6000000000004"/>
    <m/>
    <n v="-4791.6000000000004"/>
    <m/>
    <s v="PAGAMENTO_INCASSO"/>
    <s v=""/>
    <s v=""/>
    <s v=""/>
    <n v="1089201"/>
    <s v=""/>
    <s v="110 (n. 1 | MANDATO - Mandato del 08/01/2025)"/>
    <n v="5300776"/>
  </r>
  <r>
    <x v="34"/>
    <x v="34"/>
    <m/>
    <s v="N"/>
    <x v="1"/>
    <s v=""/>
    <s v=""/>
    <x v="1"/>
    <x v="1"/>
    <s v=""/>
    <s v=""/>
    <s v=""/>
    <s v=""/>
    <s v=""/>
    <s v=""/>
    <s v="1017600"/>
    <s v="BEFREEST SRL"/>
    <d v="2025-01-21T00:00:00"/>
    <n v="26571.599999999999"/>
    <n v="0"/>
    <n v="26571.599999999999"/>
    <m/>
    <n v="26571.599999999999"/>
    <m/>
    <s v="PAGAMENTO_INCASSO"/>
    <s v=""/>
    <s v=""/>
    <s v=""/>
    <n v="1089201"/>
    <s v=""/>
    <s v="110 (n. 1 | MANDATO - Mandato del 08/01/2025)"/>
    <n v="5300777"/>
  </r>
  <r>
    <x v="35"/>
    <x v="35"/>
    <m/>
    <s v="N"/>
    <x v="2"/>
    <s v=""/>
    <s v=""/>
    <x v="1"/>
    <x v="1"/>
    <s v=""/>
    <s v=""/>
    <s v=""/>
    <s v=""/>
    <s v=""/>
    <s v=""/>
    <s v="1017600"/>
    <s v="BEFREEST SRL"/>
    <d v="2025-01-21T00:00:00"/>
    <n v="0"/>
    <n v="21780"/>
    <n v="-21780"/>
    <m/>
    <n v="-21780"/>
    <m/>
    <s v="PAGAMENTO_INCASSO"/>
    <s v=""/>
    <s v=""/>
    <s v=""/>
    <n v="1089201"/>
    <s v=""/>
    <s v="110 (n. 1 | MANDATO - Mandato del 08/01/2025)"/>
    <n v="5300778"/>
  </r>
  <r>
    <x v="3"/>
    <x v="3"/>
    <m/>
    <s v="N"/>
    <x v="1"/>
    <s v=""/>
    <s v=""/>
    <x v="1"/>
    <x v="1"/>
    <s v=""/>
    <s v=""/>
    <s v=""/>
    <s v=""/>
    <s v=""/>
    <s v=""/>
    <s v="5875"/>
    <s v="IRVING 80 SRL"/>
    <d v="2025-01-21T00:00:00"/>
    <n v="1066.28"/>
    <n v="0"/>
    <n v="1066.28"/>
    <m/>
    <n v="1066.28"/>
    <m/>
    <s v="ALLOCAZIONE"/>
    <s v=""/>
    <s v=""/>
    <s v=""/>
    <n v="1102515"/>
    <n v="1155687"/>
    <s v="1050815 #0 (Pagamento/Incasso: 112)"/>
    <n v="5300784"/>
  </r>
  <r>
    <x v="34"/>
    <x v="34"/>
    <m/>
    <s v="N"/>
    <x v="1"/>
    <s v=""/>
    <s v=""/>
    <x v="1"/>
    <x v="1"/>
    <s v=""/>
    <s v=""/>
    <s v=""/>
    <s v=""/>
    <s v=""/>
    <s v=""/>
    <s v="5875"/>
    <s v="IRVING 80 SRL"/>
    <d v="2025-01-21T00:00:00"/>
    <n v="0"/>
    <n v="1066.28"/>
    <n v="-1066.28"/>
    <m/>
    <n v="-1066.28"/>
    <m/>
    <s v="ALLOCAZIONE"/>
    <s v=""/>
    <s v=""/>
    <s v=""/>
    <n v="1102515"/>
    <n v="1155687"/>
    <s v="1050815 #0 (Pagamento/Incasso: 112)"/>
    <n v="5300785"/>
  </r>
  <r>
    <x v="4"/>
    <x v="4"/>
    <m/>
    <s v="N"/>
    <x v="1"/>
    <s v=""/>
    <s v=""/>
    <x v="1"/>
    <x v="1"/>
    <s v=""/>
    <s v=""/>
    <s v=""/>
    <s v=""/>
    <s v=""/>
    <s v=""/>
    <s v="090420 - IVA A DEBITO SPLIT PAYMENT"/>
    <s v="IVA A DEBITO SPLIT PAYMENT"/>
    <d v="2025-01-21T00:00:00"/>
    <n v="0"/>
    <n v="192.28"/>
    <n v="-192.28"/>
    <m/>
    <n v="-192.28"/>
    <m/>
    <s v="PAGAMENTO_INCASSO"/>
    <s v=""/>
    <s v=""/>
    <s v=""/>
    <n v="1089203"/>
    <s v=""/>
    <s v="112 (n. 3 | MANDATO - Mandato del 08/01/2025)"/>
    <n v="5300786"/>
  </r>
  <r>
    <x v="34"/>
    <x v="34"/>
    <m/>
    <s v="N"/>
    <x v="1"/>
    <s v=""/>
    <s v=""/>
    <x v="1"/>
    <x v="1"/>
    <s v=""/>
    <s v=""/>
    <s v=""/>
    <s v=""/>
    <s v=""/>
    <s v=""/>
    <s v="5875"/>
    <s v="IRVING 80 SRL"/>
    <d v="2025-01-21T00:00:00"/>
    <n v="1066.28"/>
    <n v="0"/>
    <n v="1066.28"/>
    <m/>
    <n v="1066.28"/>
    <m/>
    <s v="PAGAMENTO_INCASSO"/>
    <s v=""/>
    <s v=""/>
    <s v=""/>
    <n v="1089203"/>
    <s v=""/>
    <s v="112 (n. 3 | MANDATO - Mandato del 08/01/2025)"/>
    <n v="5300787"/>
  </r>
  <r>
    <x v="35"/>
    <x v="35"/>
    <m/>
    <s v="N"/>
    <x v="2"/>
    <s v=""/>
    <s v=""/>
    <x v="1"/>
    <x v="1"/>
    <s v=""/>
    <s v=""/>
    <s v=""/>
    <s v=""/>
    <s v=""/>
    <s v=""/>
    <s v="5875"/>
    <s v="IRVING 80 SRL"/>
    <d v="2025-01-21T00:00:00"/>
    <n v="0"/>
    <n v="874"/>
    <n v="-874"/>
    <m/>
    <n v="-874"/>
    <m/>
    <s v="PAGAMENTO_INCASSO"/>
    <s v=""/>
    <s v=""/>
    <s v=""/>
    <n v="1089203"/>
    <s v=""/>
    <s v="112 (n. 3 | MANDATO - Mandato del 08/01/2025)"/>
    <n v="5300788"/>
  </r>
  <r>
    <x v="83"/>
    <x v="83"/>
    <m/>
    <s v="N"/>
    <x v="1"/>
    <s v=""/>
    <s v=""/>
    <x v="1"/>
    <x v="1"/>
    <s v=""/>
    <s v=""/>
    <s v=""/>
    <s v=""/>
    <s v=""/>
    <s v=""/>
    <s v="83"/>
    <s v="ARPA LOMBARDIA"/>
    <d v="2025-01-21T00:00:00"/>
    <n v="868.64"/>
    <n v="0"/>
    <n v="868.64"/>
    <m/>
    <n v="868.64"/>
    <m/>
    <s v="ALLOCAZIONE"/>
    <s v=""/>
    <s v=""/>
    <s v=""/>
    <n v="1102516"/>
    <n v="1155688"/>
    <s v="1050816 #0 (Pagamento/Incasso: 113)"/>
    <n v="5300789"/>
  </r>
  <r>
    <x v="34"/>
    <x v="34"/>
    <m/>
    <s v="N"/>
    <x v="1"/>
    <s v=""/>
    <s v=""/>
    <x v="1"/>
    <x v="1"/>
    <s v=""/>
    <s v=""/>
    <s v=""/>
    <s v=""/>
    <s v=""/>
    <s v=""/>
    <s v="83"/>
    <s v="ARPA LOMBARDIA"/>
    <d v="2025-01-21T00:00:00"/>
    <n v="0"/>
    <n v="868.64"/>
    <n v="-868.64"/>
    <m/>
    <n v="-868.64"/>
    <m/>
    <s v="ALLOCAZIONE"/>
    <s v=""/>
    <s v=""/>
    <s v=""/>
    <n v="1102516"/>
    <n v="1155688"/>
    <s v="1050816 #0 (Pagamento/Incasso: 113)"/>
    <n v="5300790"/>
  </r>
  <r>
    <x v="4"/>
    <x v="4"/>
    <m/>
    <s v="N"/>
    <x v="1"/>
    <s v=""/>
    <s v=""/>
    <x v="1"/>
    <x v="1"/>
    <s v=""/>
    <s v=""/>
    <s v=""/>
    <s v=""/>
    <s v=""/>
    <s v=""/>
    <s v="090420 - IVA A DEBITO SPLIT PAYMENT"/>
    <s v="IVA A DEBITO SPLIT PAYMENT"/>
    <d v="2025-01-21T00:00:00"/>
    <n v="0"/>
    <n v="156.63999999999999"/>
    <n v="-156.63999999999999"/>
    <m/>
    <n v="-156.63999999999999"/>
    <m/>
    <s v="PAGAMENTO_INCASSO"/>
    <s v=""/>
    <s v=""/>
    <s v=""/>
    <n v="1089204"/>
    <s v=""/>
    <s v="113 (n. 4 | MANDATO - Mandato del 08/01/2025)"/>
    <n v="5300791"/>
  </r>
  <r>
    <x v="34"/>
    <x v="34"/>
    <m/>
    <s v="N"/>
    <x v="1"/>
    <s v=""/>
    <s v=""/>
    <x v="1"/>
    <x v="1"/>
    <s v=""/>
    <s v=""/>
    <s v=""/>
    <s v=""/>
    <s v=""/>
    <s v=""/>
    <s v="83"/>
    <s v="ARPA LOMBARDIA"/>
    <d v="2025-01-21T00:00:00"/>
    <n v="868.64"/>
    <n v="0"/>
    <n v="868.64"/>
    <m/>
    <n v="868.64"/>
    <m/>
    <s v="PAGAMENTO_INCASSO"/>
    <s v=""/>
    <s v=""/>
    <s v=""/>
    <n v="1089204"/>
    <s v=""/>
    <s v="113 (n. 4 | MANDATO - Mandato del 08/01/2025)"/>
    <n v="5300792"/>
  </r>
  <r>
    <x v="35"/>
    <x v="35"/>
    <m/>
    <s v="N"/>
    <x v="2"/>
    <s v=""/>
    <s v=""/>
    <x v="1"/>
    <x v="1"/>
    <s v=""/>
    <s v=""/>
    <s v=""/>
    <s v=""/>
    <s v=""/>
    <s v=""/>
    <s v="83"/>
    <s v="ARPA LOMBARDIA"/>
    <d v="2025-01-21T00:00:00"/>
    <n v="0"/>
    <n v="712"/>
    <n v="-712"/>
    <m/>
    <n v="-712"/>
    <m/>
    <s v="PAGAMENTO_INCASSO"/>
    <s v=""/>
    <s v=""/>
    <s v=""/>
    <n v="1089204"/>
    <s v=""/>
    <s v="113 (n. 4 | MANDATO - Mandato del 08/01/2025)"/>
    <n v="5300793"/>
  </r>
  <r>
    <x v="30"/>
    <x v="30"/>
    <m/>
    <s v="N"/>
    <x v="1"/>
    <s v=""/>
    <s v=""/>
    <x v="1"/>
    <x v="1"/>
    <s v=""/>
    <s v=""/>
    <s v=""/>
    <s v=""/>
    <s v=""/>
    <s v=""/>
    <s v="5148"/>
    <s v="BRANCA MASSIMILIANO"/>
    <d v="2025-01-21T00:00:00"/>
    <n v="2115.94"/>
    <n v="0"/>
    <n v="2115.94"/>
    <m/>
    <n v="2115.94"/>
    <m/>
    <s v="ALLOCAZIONE"/>
    <s v=""/>
    <s v=""/>
    <s v=""/>
    <n v="1102517"/>
    <n v="1155689"/>
    <s v="1050817 #0 (Pagamento/Incasso: 114)"/>
    <n v="5300794"/>
  </r>
  <r>
    <x v="34"/>
    <x v="34"/>
    <m/>
    <s v="N"/>
    <x v="1"/>
    <s v=""/>
    <s v=""/>
    <x v="1"/>
    <x v="1"/>
    <s v=""/>
    <s v=""/>
    <s v=""/>
    <s v=""/>
    <s v=""/>
    <s v=""/>
    <s v="5148"/>
    <s v="BRANCA MASSIMILIANO"/>
    <d v="2025-01-21T00:00:00"/>
    <n v="0"/>
    <n v="2115.94"/>
    <n v="-2115.94"/>
    <m/>
    <n v="-2115.94"/>
    <m/>
    <s v="ALLOCAZIONE"/>
    <s v=""/>
    <s v=""/>
    <s v=""/>
    <n v="1102517"/>
    <n v="1155689"/>
    <s v="1050817 #0 (Pagamento/Incasso: 114)"/>
    <n v="5300795"/>
  </r>
  <r>
    <x v="84"/>
    <x v="84"/>
    <m/>
    <s v="N"/>
    <x v="1"/>
    <s v=""/>
    <s v=""/>
    <x v="1"/>
    <x v="1"/>
    <s v=""/>
    <s v=""/>
    <s v=""/>
    <s v=""/>
    <s v=""/>
    <s v=""/>
    <s v="114"/>
    <s v="ERARIO DELLO STATO PER IRPEF C.T. 1040 (PROFES)"/>
    <d v="2025-01-21T00:00:00"/>
    <n v="0"/>
    <n v="346.88"/>
    <n v="-346.88"/>
    <m/>
    <n v="-346.88"/>
    <m/>
    <s v="PAGAMENTO_INCASSO"/>
    <s v=""/>
    <s v=""/>
    <s v=""/>
    <n v="1089205"/>
    <s v=""/>
    <s v="114 (n. 5 | MANDATO - Mandato del 08/01/2025)"/>
    <n v="5300796"/>
  </r>
  <r>
    <x v="34"/>
    <x v="34"/>
    <m/>
    <s v="N"/>
    <x v="1"/>
    <s v=""/>
    <s v=""/>
    <x v="1"/>
    <x v="1"/>
    <s v=""/>
    <s v=""/>
    <s v=""/>
    <s v=""/>
    <s v=""/>
    <s v=""/>
    <s v="5148"/>
    <s v="BRANCA MASSIMILIANO"/>
    <d v="2025-01-21T00:00:00"/>
    <n v="2115.94"/>
    <n v="0"/>
    <n v="2115.94"/>
    <m/>
    <n v="2115.94"/>
    <m/>
    <s v="PAGAMENTO_INCASSO"/>
    <s v=""/>
    <s v=""/>
    <s v=""/>
    <n v="1089205"/>
    <s v=""/>
    <s v="114 (n. 5 | MANDATO - Mandato del 08/01/2025)"/>
    <n v="5300797"/>
  </r>
  <r>
    <x v="35"/>
    <x v="35"/>
    <m/>
    <s v="N"/>
    <x v="2"/>
    <s v=""/>
    <s v=""/>
    <x v="1"/>
    <x v="1"/>
    <s v=""/>
    <s v=""/>
    <s v=""/>
    <s v=""/>
    <s v=""/>
    <s v=""/>
    <s v="5148"/>
    <s v="BRANCA MASSIMILIANO"/>
    <d v="2025-01-21T00:00:00"/>
    <n v="0"/>
    <n v="1769.06"/>
    <n v="-1769.06"/>
    <m/>
    <n v="-1769.06"/>
    <m/>
    <s v="PAGAMENTO_INCASSO"/>
    <s v=""/>
    <s v=""/>
    <s v=""/>
    <n v="1089205"/>
    <s v=""/>
    <s v="114 (n. 5 | MANDATO - Mandato del 08/01/2025)"/>
    <n v="5300798"/>
  </r>
  <r>
    <x v="3"/>
    <x v="3"/>
    <m/>
    <s v="N"/>
    <x v="1"/>
    <s v=""/>
    <s v=""/>
    <x v="1"/>
    <x v="1"/>
    <s v=""/>
    <s v=""/>
    <s v=""/>
    <s v=""/>
    <s v=""/>
    <s v=""/>
    <s v="5475"/>
    <s v="DORO MARIS S.R.L."/>
    <d v="2025-01-21T00:00:00"/>
    <n v="3050"/>
    <n v="0"/>
    <n v="3050"/>
    <m/>
    <n v="3050"/>
    <m/>
    <s v="ALLOCAZIONE"/>
    <s v=""/>
    <s v=""/>
    <s v=""/>
    <n v="1102518"/>
    <n v="1155690"/>
    <s v="1050818 #0 (Pagamento/Incasso: 115)"/>
    <n v="5300799"/>
  </r>
  <r>
    <x v="34"/>
    <x v="34"/>
    <m/>
    <s v="N"/>
    <x v="1"/>
    <s v=""/>
    <s v=""/>
    <x v="1"/>
    <x v="1"/>
    <s v=""/>
    <s v=""/>
    <s v=""/>
    <s v=""/>
    <s v=""/>
    <s v=""/>
    <s v="5475"/>
    <s v="DORO MARIS S.R.L."/>
    <d v="2025-01-21T00:00:00"/>
    <n v="0"/>
    <n v="3050"/>
    <n v="-3050"/>
    <m/>
    <n v="-3050"/>
    <m/>
    <s v="ALLOCAZIONE"/>
    <s v=""/>
    <s v=""/>
    <s v=""/>
    <n v="1102518"/>
    <n v="1155690"/>
    <s v="1050818 #0 (Pagamento/Incasso: 115)"/>
    <n v="5300800"/>
  </r>
  <r>
    <x v="4"/>
    <x v="4"/>
    <m/>
    <s v="N"/>
    <x v="1"/>
    <s v=""/>
    <s v=""/>
    <x v="1"/>
    <x v="1"/>
    <s v=""/>
    <s v=""/>
    <s v=""/>
    <s v=""/>
    <s v=""/>
    <s v=""/>
    <s v="090420 - IVA A DEBITO SPLIT PAYMENT"/>
    <s v="IVA A DEBITO SPLIT PAYMENT"/>
    <d v="2025-01-21T00:00:00"/>
    <n v="0"/>
    <n v="550"/>
    <n v="-550"/>
    <m/>
    <n v="-550"/>
    <m/>
    <s v="PAGAMENTO_INCASSO"/>
    <s v=""/>
    <s v=""/>
    <s v=""/>
    <n v="1089206"/>
    <s v=""/>
    <s v="115 (n. 6 | MANDATO - Mandato del 08/01/2025)"/>
    <n v="5300801"/>
  </r>
  <r>
    <x v="34"/>
    <x v="34"/>
    <m/>
    <s v="N"/>
    <x v="1"/>
    <s v=""/>
    <s v=""/>
    <x v="1"/>
    <x v="1"/>
    <s v=""/>
    <s v=""/>
    <s v=""/>
    <s v=""/>
    <s v=""/>
    <s v=""/>
    <s v="5475"/>
    <s v="DORO MARIS S.R.L."/>
    <d v="2025-01-21T00:00:00"/>
    <n v="3050"/>
    <n v="0"/>
    <n v="3050"/>
    <m/>
    <n v="3050"/>
    <m/>
    <s v="PAGAMENTO_INCASSO"/>
    <s v=""/>
    <s v=""/>
    <s v=""/>
    <n v="1089206"/>
    <s v=""/>
    <s v="115 (n. 6 | MANDATO - Mandato del 08/01/2025)"/>
    <n v="5300802"/>
  </r>
  <r>
    <x v="35"/>
    <x v="35"/>
    <m/>
    <s v="N"/>
    <x v="2"/>
    <s v=""/>
    <s v=""/>
    <x v="1"/>
    <x v="1"/>
    <s v=""/>
    <s v=""/>
    <s v=""/>
    <s v=""/>
    <s v=""/>
    <s v=""/>
    <s v="5475"/>
    <s v="DORO MARIS S.R.L."/>
    <d v="2025-01-21T00:00:00"/>
    <n v="0"/>
    <n v="2500"/>
    <n v="-2500"/>
    <m/>
    <n v="-2500"/>
    <m/>
    <s v="PAGAMENTO_INCASSO"/>
    <s v=""/>
    <s v=""/>
    <s v=""/>
    <n v="1089206"/>
    <s v=""/>
    <s v="115 (n. 6 | MANDATO - Mandato del 08/01/2025)"/>
    <n v="5300803"/>
  </r>
  <r>
    <x v="3"/>
    <x v="3"/>
    <m/>
    <s v="N"/>
    <x v="1"/>
    <s v=""/>
    <s v=""/>
    <x v="1"/>
    <x v="1"/>
    <s v=""/>
    <s v=""/>
    <s v=""/>
    <s v=""/>
    <s v=""/>
    <s v=""/>
    <s v="1005900"/>
    <s v="MAESTRALE SOCIETA' COOPERATIVA"/>
    <d v="2025-01-21T00:00:00"/>
    <n v="4270"/>
    <n v="0"/>
    <n v="4270"/>
    <m/>
    <n v="4270"/>
    <m/>
    <s v="ALLOCAZIONE"/>
    <s v=""/>
    <s v=""/>
    <s v=""/>
    <n v="1102519"/>
    <n v="1155691"/>
    <s v="1050819 #0 (Pagamento/Incasso: 116)"/>
    <n v="5300804"/>
  </r>
  <r>
    <x v="34"/>
    <x v="34"/>
    <m/>
    <s v="N"/>
    <x v="1"/>
    <s v=""/>
    <s v=""/>
    <x v="1"/>
    <x v="1"/>
    <s v=""/>
    <s v=""/>
    <s v=""/>
    <s v=""/>
    <s v=""/>
    <s v=""/>
    <s v="1005900"/>
    <s v="MAESTRALE SOCIETA' COOPERATIVA"/>
    <d v="2025-01-21T00:00:00"/>
    <n v="0"/>
    <n v="4270"/>
    <n v="-4270"/>
    <m/>
    <n v="-4270"/>
    <m/>
    <s v="ALLOCAZIONE"/>
    <s v=""/>
    <s v=""/>
    <s v=""/>
    <n v="1102519"/>
    <n v="1155691"/>
    <s v="1050819 #0 (Pagamento/Incasso: 116)"/>
    <n v="5300805"/>
  </r>
  <r>
    <x v="4"/>
    <x v="4"/>
    <m/>
    <s v="N"/>
    <x v="1"/>
    <s v=""/>
    <s v=""/>
    <x v="1"/>
    <x v="1"/>
    <s v=""/>
    <s v=""/>
    <s v=""/>
    <s v=""/>
    <s v=""/>
    <s v=""/>
    <s v="090420 - IVA A DEBITO SPLIT PAYMENT"/>
    <s v="IVA A DEBITO SPLIT PAYMENT"/>
    <d v="2025-01-21T00:00:00"/>
    <n v="0"/>
    <n v="770"/>
    <n v="-770"/>
    <m/>
    <n v="-770"/>
    <m/>
    <s v="PAGAMENTO_INCASSO"/>
    <s v=""/>
    <s v=""/>
    <s v=""/>
    <n v="1089207"/>
    <s v=""/>
    <s v="116 (n. 7 | MANDATO - Mandato del 08/01/2025)"/>
    <n v="5300806"/>
  </r>
  <r>
    <x v="34"/>
    <x v="34"/>
    <m/>
    <s v="N"/>
    <x v="1"/>
    <s v=""/>
    <s v=""/>
    <x v="1"/>
    <x v="1"/>
    <s v=""/>
    <s v=""/>
    <s v=""/>
    <s v=""/>
    <s v=""/>
    <s v=""/>
    <s v="1005900"/>
    <s v="MAESTRALE SOCIETA' COOPERATIVA"/>
    <d v="2025-01-21T00:00:00"/>
    <n v="4270"/>
    <n v="0"/>
    <n v="4270"/>
    <m/>
    <n v="4270"/>
    <m/>
    <s v="PAGAMENTO_INCASSO"/>
    <s v=""/>
    <s v=""/>
    <s v=""/>
    <n v="1089207"/>
    <s v=""/>
    <s v="116 (n. 7 | MANDATO - Mandato del 08/01/2025)"/>
    <n v="5300807"/>
  </r>
  <r>
    <x v="35"/>
    <x v="35"/>
    <m/>
    <s v="N"/>
    <x v="2"/>
    <s v=""/>
    <s v=""/>
    <x v="1"/>
    <x v="1"/>
    <s v=""/>
    <s v=""/>
    <s v=""/>
    <s v=""/>
    <s v=""/>
    <s v=""/>
    <s v="1005900"/>
    <s v="MAESTRALE SOCIETA' COOPERATIVA"/>
    <d v="2025-01-21T00:00:00"/>
    <n v="0"/>
    <n v="3500"/>
    <n v="-3500"/>
    <m/>
    <n v="-3500"/>
    <m/>
    <s v="PAGAMENTO_INCASSO"/>
    <s v=""/>
    <s v=""/>
    <s v=""/>
    <n v="1089207"/>
    <s v=""/>
    <s v="116 (n. 7 | MANDATO - Mandato del 08/01/2025)"/>
    <n v="5300808"/>
  </r>
  <r>
    <x v="3"/>
    <x v="3"/>
    <m/>
    <s v="N"/>
    <x v="1"/>
    <s v=""/>
    <s v=""/>
    <x v="1"/>
    <x v="1"/>
    <s v=""/>
    <s v=""/>
    <s v=""/>
    <s v=""/>
    <s v=""/>
    <s v=""/>
    <s v="4188"/>
    <s v="REM IMPIANTI DI A. REGALBUTO"/>
    <d v="2025-01-21T00:00:00"/>
    <n v="2769.4"/>
    <n v="0"/>
    <n v="2769.4"/>
    <m/>
    <n v="2769.4"/>
    <m/>
    <s v="ALLOCAZIONE"/>
    <s v=""/>
    <s v=""/>
    <s v=""/>
    <n v="1102520"/>
    <n v="1155692"/>
    <s v="1050820 #0 (Pagamento/Incasso: 117)"/>
    <n v="5300809"/>
  </r>
  <r>
    <x v="34"/>
    <x v="34"/>
    <m/>
    <s v="N"/>
    <x v="1"/>
    <s v=""/>
    <s v=""/>
    <x v="1"/>
    <x v="1"/>
    <s v=""/>
    <s v=""/>
    <s v=""/>
    <s v=""/>
    <s v=""/>
    <s v=""/>
    <s v="4188"/>
    <s v="REM IMPIANTI DI A. REGALBUTO"/>
    <d v="2025-01-21T00:00:00"/>
    <n v="0"/>
    <n v="2769.4"/>
    <n v="-2769.4"/>
    <m/>
    <n v="-2769.4"/>
    <m/>
    <s v="ALLOCAZIONE"/>
    <s v=""/>
    <s v=""/>
    <s v=""/>
    <n v="1102520"/>
    <n v="1155692"/>
    <s v="1050820 #0 (Pagamento/Incasso: 117)"/>
    <n v="5300810"/>
  </r>
  <r>
    <x v="4"/>
    <x v="4"/>
    <m/>
    <s v="N"/>
    <x v="1"/>
    <s v=""/>
    <s v=""/>
    <x v="1"/>
    <x v="1"/>
    <s v=""/>
    <s v=""/>
    <s v=""/>
    <s v=""/>
    <s v=""/>
    <s v=""/>
    <s v="090420 - IVA A DEBITO SPLIT PAYMENT"/>
    <s v="IVA A DEBITO SPLIT PAYMENT"/>
    <d v="2025-01-21T00:00:00"/>
    <n v="0"/>
    <n v="499.4"/>
    <n v="-499.4"/>
    <m/>
    <n v="-499.4"/>
    <m/>
    <s v="PAGAMENTO_INCASSO"/>
    <s v=""/>
    <s v=""/>
    <s v=""/>
    <n v="1089208"/>
    <s v=""/>
    <s v="117 (n. 8 | MANDATO - Mandato del 08/01/2025)"/>
    <n v="5300811"/>
  </r>
  <r>
    <x v="34"/>
    <x v="34"/>
    <m/>
    <s v="N"/>
    <x v="1"/>
    <s v=""/>
    <s v=""/>
    <x v="1"/>
    <x v="1"/>
    <s v=""/>
    <s v=""/>
    <s v=""/>
    <s v=""/>
    <s v=""/>
    <s v=""/>
    <s v="4188"/>
    <s v="REM IMPIANTI DI A. REGALBUTO"/>
    <d v="2025-01-21T00:00:00"/>
    <n v="2769.4"/>
    <n v="0"/>
    <n v="2769.4"/>
    <m/>
    <n v="2769.4"/>
    <m/>
    <s v="PAGAMENTO_INCASSO"/>
    <s v=""/>
    <s v=""/>
    <s v=""/>
    <n v="1089208"/>
    <s v=""/>
    <s v="117 (n. 8 | MANDATO - Mandato del 08/01/2025)"/>
    <n v="5300812"/>
  </r>
  <r>
    <x v="35"/>
    <x v="35"/>
    <m/>
    <s v="N"/>
    <x v="2"/>
    <s v=""/>
    <s v=""/>
    <x v="1"/>
    <x v="1"/>
    <s v=""/>
    <s v=""/>
    <s v=""/>
    <s v=""/>
    <s v=""/>
    <s v=""/>
    <s v="4188"/>
    <s v="REM IMPIANTI DI A. REGALBUTO"/>
    <d v="2025-01-21T00:00:00"/>
    <n v="0"/>
    <n v="2270"/>
    <n v="-2270"/>
    <m/>
    <n v="-2270"/>
    <m/>
    <s v="PAGAMENTO_INCASSO"/>
    <s v=""/>
    <s v=""/>
    <s v=""/>
    <n v="1089208"/>
    <s v=""/>
    <s v="117 (n. 8 | MANDATO - Mandato del 08/01/2025)"/>
    <n v="5300813"/>
  </r>
  <r>
    <x v="3"/>
    <x v="3"/>
    <m/>
    <s v="N"/>
    <x v="1"/>
    <s v=""/>
    <s v=""/>
    <x v="1"/>
    <x v="1"/>
    <s v=""/>
    <s v=""/>
    <s v=""/>
    <s v=""/>
    <s v=""/>
    <s v=""/>
    <s v="2959"/>
    <s v="SOLGROUP S.P.A"/>
    <d v="2025-01-21T00:00:00"/>
    <n v="1872.04"/>
    <n v="0"/>
    <n v="1872.04"/>
    <m/>
    <n v="1872.04"/>
    <m/>
    <s v="ALLOCAZIONE"/>
    <s v=""/>
    <s v=""/>
    <s v=""/>
    <n v="1102521"/>
    <n v="1155693"/>
    <s v="1050821 #0 (Pagamento/Incasso: 118)"/>
    <n v="5300814"/>
  </r>
  <r>
    <x v="34"/>
    <x v="34"/>
    <m/>
    <s v="N"/>
    <x v="1"/>
    <s v=""/>
    <s v=""/>
    <x v="1"/>
    <x v="1"/>
    <s v=""/>
    <s v=""/>
    <s v=""/>
    <s v=""/>
    <s v=""/>
    <s v=""/>
    <s v="2959"/>
    <s v="SOLGROUP S.P.A"/>
    <d v="2025-01-21T00:00:00"/>
    <n v="0"/>
    <n v="1872.04"/>
    <n v="-1872.04"/>
    <m/>
    <n v="-1872.04"/>
    <m/>
    <s v="ALLOCAZIONE"/>
    <s v=""/>
    <s v=""/>
    <s v=""/>
    <n v="1102521"/>
    <n v="1155693"/>
    <s v="1050821 #0 (Pagamento/Incasso: 118)"/>
    <n v="5300815"/>
  </r>
  <r>
    <x v="4"/>
    <x v="4"/>
    <m/>
    <s v="N"/>
    <x v="1"/>
    <s v=""/>
    <s v=""/>
    <x v="1"/>
    <x v="1"/>
    <s v=""/>
    <s v=""/>
    <s v=""/>
    <s v=""/>
    <s v=""/>
    <s v=""/>
    <s v="090420 - IVA A DEBITO SPLIT PAYMENT"/>
    <s v="IVA A DEBITO SPLIT PAYMENT"/>
    <d v="2025-01-21T00:00:00"/>
    <n v="0"/>
    <n v="337.58"/>
    <n v="-337.58"/>
    <m/>
    <n v="-337.58"/>
    <m/>
    <s v="PAGAMENTO_INCASSO"/>
    <s v=""/>
    <s v=""/>
    <s v=""/>
    <n v="1089209"/>
    <s v=""/>
    <s v="118 (n. 9 | MANDATO - Mandato del 08/01/2025)"/>
    <n v="5300816"/>
  </r>
  <r>
    <x v="34"/>
    <x v="34"/>
    <m/>
    <s v="N"/>
    <x v="1"/>
    <s v=""/>
    <s v=""/>
    <x v="1"/>
    <x v="1"/>
    <s v=""/>
    <s v=""/>
    <s v=""/>
    <s v=""/>
    <s v=""/>
    <s v=""/>
    <s v="2959"/>
    <s v="SOLGROUP S.P.A"/>
    <d v="2025-01-21T00:00:00"/>
    <n v="1872.04"/>
    <n v="0"/>
    <n v="1872.04"/>
    <m/>
    <n v="1872.04"/>
    <m/>
    <s v="PAGAMENTO_INCASSO"/>
    <s v=""/>
    <s v=""/>
    <s v=""/>
    <n v="1089209"/>
    <s v=""/>
    <s v="118 (n. 9 | MANDATO - Mandato del 08/01/2025)"/>
    <n v="5300817"/>
  </r>
  <r>
    <x v="35"/>
    <x v="35"/>
    <m/>
    <s v="N"/>
    <x v="2"/>
    <s v=""/>
    <s v=""/>
    <x v="1"/>
    <x v="1"/>
    <s v=""/>
    <s v=""/>
    <s v=""/>
    <s v=""/>
    <s v=""/>
    <s v=""/>
    <s v="2959"/>
    <s v="SOLGROUP S.P.A"/>
    <d v="2025-01-21T00:00:00"/>
    <n v="0"/>
    <n v="1534.46"/>
    <n v="-1534.46"/>
    <m/>
    <n v="-1534.46"/>
    <m/>
    <s v="PAGAMENTO_INCASSO"/>
    <s v=""/>
    <s v=""/>
    <s v=""/>
    <n v="1089209"/>
    <s v=""/>
    <s v="118 (n. 9 | MANDATO - Mandato del 08/01/2025)"/>
    <n v="5300818"/>
  </r>
  <r>
    <x v="3"/>
    <x v="3"/>
    <m/>
    <s v="N"/>
    <x v="1"/>
    <s v=""/>
    <s v=""/>
    <x v="1"/>
    <x v="1"/>
    <s v=""/>
    <s v=""/>
    <s v=""/>
    <s v=""/>
    <s v=""/>
    <s v=""/>
    <s v="5489"/>
    <s v="DADO LAB SRL"/>
    <d v="2025-01-21T00:00:00"/>
    <n v="5624.2"/>
    <n v="0"/>
    <n v="5624.2"/>
    <m/>
    <n v="5624.2"/>
    <m/>
    <s v="ALLOCAZIONE"/>
    <s v=""/>
    <s v=""/>
    <s v=""/>
    <n v="1102523"/>
    <n v="1155695"/>
    <s v="1050823 #0 (Pagamento/Incasso: 120)"/>
    <n v="5300824"/>
  </r>
  <r>
    <x v="34"/>
    <x v="34"/>
    <m/>
    <s v="N"/>
    <x v="1"/>
    <s v=""/>
    <s v=""/>
    <x v="1"/>
    <x v="1"/>
    <s v=""/>
    <s v=""/>
    <s v=""/>
    <s v=""/>
    <s v=""/>
    <s v=""/>
    <s v="5489"/>
    <s v="DADO LAB SRL"/>
    <d v="2025-01-21T00:00:00"/>
    <n v="0"/>
    <n v="5624.2"/>
    <n v="-5624.2"/>
    <m/>
    <n v="-5624.2"/>
    <m/>
    <s v="ALLOCAZIONE"/>
    <s v=""/>
    <s v=""/>
    <s v=""/>
    <n v="1102523"/>
    <n v="1155695"/>
    <s v="1050823 #0 (Pagamento/Incasso: 120)"/>
    <n v="5300825"/>
  </r>
  <r>
    <x v="4"/>
    <x v="4"/>
    <m/>
    <s v="N"/>
    <x v="1"/>
    <s v=""/>
    <s v=""/>
    <x v="1"/>
    <x v="1"/>
    <s v=""/>
    <s v=""/>
    <s v=""/>
    <s v=""/>
    <s v=""/>
    <s v=""/>
    <s v="090420 - IVA A DEBITO SPLIT PAYMENT"/>
    <s v="IVA A DEBITO SPLIT PAYMENT"/>
    <d v="2025-01-21T00:00:00"/>
    <n v="0"/>
    <n v="1014.2"/>
    <n v="-1014.2"/>
    <m/>
    <n v="-1014.2"/>
    <m/>
    <s v="PAGAMENTO_INCASSO"/>
    <s v=""/>
    <s v=""/>
    <s v=""/>
    <n v="1089211"/>
    <s v=""/>
    <s v="120 (n. 11 | MANDATO - Mandato del 09/01/2025)"/>
    <n v="5300826"/>
  </r>
  <r>
    <x v="34"/>
    <x v="34"/>
    <m/>
    <s v="N"/>
    <x v="1"/>
    <s v=""/>
    <s v=""/>
    <x v="1"/>
    <x v="1"/>
    <s v=""/>
    <s v=""/>
    <s v=""/>
    <s v=""/>
    <s v=""/>
    <s v=""/>
    <s v="5489"/>
    <s v="DADO LAB SRL"/>
    <d v="2025-01-21T00:00:00"/>
    <n v="5624.2"/>
    <n v="0"/>
    <n v="5624.2"/>
    <m/>
    <n v="5624.2"/>
    <m/>
    <s v="PAGAMENTO_INCASSO"/>
    <s v=""/>
    <s v=""/>
    <s v=""/>
    <n v="1089211"/>
    <s v=""/>
    <s v="120 (n. 11 | MANDATO - Mandato del 09/01/2025)"/>
    <n v="5300827"/>
  </r>
  <r>
    <x v="35"/>
    <x v="35"/>
    <m/>
    <s v="N"/>
    <x v="2"/>
    <s v=""/>
    <s v=""/>
    <x v="1"/>
    <x v="1"/>
    <s v=""/>
    <s v=""/>
    <s v=""/>
    <s v=""/>
    <s v=""/>
    <s v=""/>
    <s v="5489"/>
    <s v="DADO LAB SRL"/>
    <d v="2025-01-21T00:00:00"/>
    <n v="0"/>
    <n v="4610"/>
    <n v="-4610"/>
    <m/>
    <n v="-4610"/>
    <m/>
    <s v="PAGAMENTO_INCASSO"/>
    <s v=""/>
    <s v=""/>
    <s v=""/>
    <n v="1089211"/>
    <s v=""/>
    <s v="120 (n. 11 | MANDATO - Mandato del 09/01/2025)"/>
    <n v="5300828"/>
  </r>
  <r>
    <x v="3"/>
    <x v="3"/>
    <m/>
    <s v="N"/>
    <x v="1"/>
    <s v=""/>
    <s v=""/>
    <x v="1"/>
    <x v="1"/>
    <s v=""/>
    <s v=""/>
    <s v=""/>
    <s v=""/>
    <s v=""/>
    <s v=""/>
    <s v="1023101"/>
    <s v="SIKELIA GESTIONE ARCHIVI S.R.L."/>
    <d v="2025-01-21T00:00:00"/>
    <n v="2746.01"/>
    <n v="0"/>
    <n v="2746.01"/>
    <m/>
    <n v="2746.01"/>
    <m/>
    <s v="ALLOCAZIONE"/>
    <s v=""/>
    <s v=""/>
    <s v=""/>
    <n v="1102524"/>
    <n v="1155696"/>
    <s v="1050824 #0 (Pagamento/Incasso: 121)"/>
    <n v="5300829"/>
  </r>
  <r>
    <x v="34"/>
    <x v="34"/>
    <m/>
    <s v="N"/>
    <x v="1"/>
    <s v=""/>
    <s v=""/>
    <x v="1"/>
    <x v="1"/>
    <s v=""/>
    <s v=""/>
    <s v=""/>
    <s v=""/>
    <s v=""/>
    <s v=""/>
    <s v="1023101"/>
    <s v="SIKELIA GESTIONE ARCHIVI S.R.L."/>
    <d v="2025-01-21T00:00:00"/>
    <n v="0"/>
    <n v="2746.01"/>
    <n v="-2746.01"/>
    <m/>
    <n v="-2746.01"/>
    <m/>
    <s v="ALLOCAZIONE"/>
    <s v=""/>
    <s v=""/>
    <s v=""/>
    <n v="1102524"/>
    <n v="1155696"/>
    <s v="1050824 #0 (Pagamento/Incasso: 121)"/>
    <n v="5300830"/>
  </r>
  <r>
    <x v="4"/>
    <x v="4"/>
    <m/>
    <s v="N"/>
    <x v="1"/>
    <s v=""/>
    <s v=""/>
    <x v="1"/>
    <x v="1"/>
    <s v=""/>
    <s v=""/>
    <s v=""/>
    <s v=""/>
    <s v=""/>
    <s v=""/>
    <s v="090420 - IVA A DEBITO SPLIT PAYMENT"/>
    <s v="IVA A DEBITO SPLIT PAYMENT"/>
    <d v="2025-01-21T00:00:00"/>
    <n v="0"/>
    <n v="495.18"/>
    <n v="-495.18"/>
    <m/>
    <n v="-495.18"/>
    <m/>
    <s v="PAGAMENTO_INCASSO"/>
    <s v=""/>
    <s v=""/>
    <s v=""/>
    <n v="1089212"/>
    <s v=""/>
    <s v="121 (n. 12 | MANDATO - Mandato del 09/01/2025)"/>
    <n v="5300831"/>
  </r>
  <r>
    <x v="34"/>
    <x v="34"/>
    <m/>
    <s v="N"/>
    <x v="1"/>
    <s v=""/>
    <s v=""/>
    <x v="1"/>
    <x v="1"/>
    <s v=""/>
    <s v=""/>
    <s v=""/>
    <s v=""/>
    <s v=""/>
    <s v=""/>
    <s v="1023101"/>
    <s v="SIKELIA GESTIONE ARCHIVI S.R.L."/>
    <d v="2025-01-21T00:00:00"/>
    <n v="2746.01"/>
    <n v="0"/>
    <n v="2746.01"/>
    <m/>
    <n v="2746.01"/>
    <m/>
    <s v="PAGAMENTO_INCASSO"/>
    <s v=""/>
    <s v=""/>
    <s v=""/>
    <n v="1089212"/>
    <s v=""/>
    <s v="121 (n. 12 | MANDATO - Mandato del 09/01/2025)"/>
    <n v="5300832"/>
  </r>
  <r>
    <x v="35"/>
    <x v="35"/>
    <m/>
    <s v="N"/>
    <x v="2"/>
    <s v=""/>
    <s v=""/>
    <x v="1"/>
    <x v="1"/>
    <s v=""/>
    <s v=""/>
    <s v=""/>
    <s v=""/>
    <s v=""/>
    <s v=""/>
    <s v="1023101"/>
    <s v="SIKELIA GESTIONE ARCHIVI S.R.L."/>
    <d v="2025-01-21T00:00:00"/>
    <n v="0"/>
    <n v="2250.83"/>
    <n v="-2250.83"/>
    <m/>
    <n v="-2250.83"/>
    <m/>
    <s v="PAGAMENTO_INCASSO"/>
    <s v=""/>
    <s v=""/>
    <s v=""/>
    <n v="1089212"/>
    <s v=""/>
    <s v="121 (n. 12 | MANDATO - Mandato del 09/01/2025)"/>
    <n v="5300833"/>
  </r>
  <r>
    <x v="3"/>
    <x v="3"/>
    <m/>
    <s v="N"/>
    <x v="1"/>
    <s v=""/>
    <s v=""/>
    <x v="1"/>
    <x v="1"/>
    <s v=""/>
    <s v=""/>
    <s v=""/>
    <s v=""/>
    <s v=""/>
    <s v=""/>
    <s v="5888"/>
    <s v="BRUNO GIUSEPPINA - LALICATA ROSANNA - LALICATA LORETANA"/>
    <d v="2025-01-21T00:00:00"/>
    <n v="3640"/>
    <n v="0"/>
    <n v="3640"/>
    <m/>
    <n v="3640"/>
    <m/>
    <s v="ALLOCAZIONE"/>
    <s v=""/>
    <s v=""/>
    <s v=""/>
    <n v="1102526"/>
    <n v="1155698"/>
    <s v="1050826 #0 (Pagamento/Incasso: 123)"/>
    <n v="5300838"/>
  </r>
  <r>
    <x v="34"/>
    <x v="34"/>
    <m/>
    <s v="N"/>
    <x v="1"/>
    <s v=""/>
    <s v=""/>
    <x v="1"/>
    <x v="1"/>
    <s v=""/>
    <s v=""/>
    <s v=""/>
    <s v=""/>
    <s v=""/>
    <s v=""/>
    <s v="5888"/>
    <s v="BRUNO GIUSEPPINA - LALICATA ROSANNA - LALICATA LORETANA"/>
    <d v="2025-01-21T00:00:00"/>
    <n v="0"/>
    <n v="3640"/>
    <n v="-3640"/>
    <m/>
    <n v="-3640"/>
    <m/>
    <s v="ALLOCAZIONE"/>
    <s v=""/>
    <s v=""/>
    <s v=""/>
    <n v="1102526"/>
    <n v="1155698"/>
    <s v="1050826 #0 (Pagamento/Incasso: 123)"/>
    <n v="5300839"/>
  </r>
  <r>
    <x v="34"/>
    <x v="34"/>
    <m/>
    <s v="N"/>
    <x v="1"/>
    <s v=""/>
    <s v=""/>
    <x v="1"/>
    <x v="1"/>
    <s v=""/>
    <s v=""/>
    <s v=""/>
    <s v=""/>
    <s v=""/>
    <s v=""/>
    <s v="5888"/>
    <s v="BRUNO GIUSEPPINA - LALICATA ROSANNA - LALICATA LORETANA"/>
    <d v="2025-01-21T00:00:00"/>
    <n v="3640"/>
    <n v="0"/>
    <n v="3640"/>
    <m/>
    <n v="3640"/>
    <m/>
    <s v="PAGAMENTO_INCASSO"/>
    <s v=""/>
    <s v=""/>
    <s v=""/>
    <n v="1089214"/>
    <s v=""/>
    <s v="123 (n. 14 | MANDATO - Mandato del 10/01/2025)"/>
    <n v="5300840"/>
  </r>
  <r>
    <x v="35"/>
    <x v="35"/>
    <m/>
    <s v="N"/>
    <x v="2"/>
    <s v=""/>
    <s v=""/>
    <x v="1"/>
    <x v="1"/>
    <s v=""/>
    <s v=""/>
    <s v=""/>
    <s v=""/>
    <s v=""/>
    <s v=""/>
    <s v="5888"/>
    <s v="BRUNO GIUSEPPINA - LALICATA ROSANNA - LALICATA LORETANA"/>
    <d v="2025-01-21T00:00:00"/>
    <n v="0"/>
    <n v="3640"/>
    <n v="-3640"/>
    <m/>
    <n v="-3640"/>
    <m/>
    <s v="PAGAMENTO_INCASSO"/>
    <s v=""/>
    <s v=""/>
    <s v=""/>
    <n v="1089214"/>
    <s v=""/>
    <s v="123 (n. 14 | MANDATO - Mandato del 10/01/2025)"/>
    <n v="5300841"/>
  </r>
  <r>
    <x v="36"/>
    <x v="36"/>
    <m/>
    <s v="N"/>
    <x v="1"/>
    <s v=""/>
    <s v=""/>
    <x v="1"/>
    <x v="1"/>
    <s v=""/>
    <s v=""/>
    <s v=""/>
    <s v=""/>
    <s v=""/>
    <s v=""/>
    <s v="1027100"/>
    <s v="ISCC FINTECH S.p.A."/>
    <d v="2025-01-21T00:00:00"/>
    <n v="2225.84"/>
    <n v="0"/>
    <n v="2225.84"/>
    <m/>
    <n v="2225.84"/>
    <m/>
    <s v="ALLOCAZIONE"/>
    <s v=""/>
    <s v=""/>
    <s v=""/>
    <n v="1102531"/>
    <n v="1155703"/>
    <s v="1050831 #0 (Pagamento/Incasso: 128)"/>
    <n v="5300858"/>
  </r>
  <r>
    <x v="34"/>
    <x v="34"/>
    <m/>
    <s v="N"/>
    <x v="1"/>
    <s v=""/>
    <s v=""/>
    <x v="1"/>
    <x v="1"/>
    <s v=""/>
    <s v=""/>
    <s v=""/>
    <s v=""/>
    <s v=""/>
    <s v=""/>
    <s v="1027100"/>
    <s v="ISCC FINTECH S.p.A."/>
    <d v="2025-01-21T00:00:00"/>
    <n v="0"/>
    <n v="2225.84"/>
    <n v="-2225.84"/>
    <m/>
    <n v="-2225.84"/>
    <m/>
    <s v="ALLOCAZIONE"/>
    <s v=""/>
    <s v=""/>
    <s v=""/>
    <n v="1102531"/>
    <n v="1155703"/>
    <s v="1050831 #0 (Pagamento/Incasso: 128)"/>
    <n v="5300859"/>
  </r>
  <r>
    <x v="34"/>
    <x v="34"/>
    <m/>
    <s v="N"/>
    <x v="1"/>
    <s v=""/>
    <s v=""/>
    <x v="1"/>
    <x v="1"/>
    <s v=""/>
    <s v=""/>
    <s v=""/>
    <s v=""/>
    <s v=""/>
    <s v=""/>
    <s v="1027100"/>
    <s v="ISCC FINTECH S.p.A."/>
    <d v="2025-01-21T00:00:00"/>
    <n v="2225.84"/>
    <n v="0"/>
    <n v="2225.84"/>
    <m/>
    <n v="2225.84"/>
    <m/>
    <s v="PAGAMENTO_INCASSO"/>
    <s v=""/>
    <s v=""/>
    <s v=""/>
    <n v="1089219"/>
    <s v=""/>
    <s v="128 (n. 37 | MANDATO - Mandato del 15/01/2025)"/>
    <n v="5300860"/>
  </r>
  <r>
    <x v="35"/>
    <x v="35"/>
    <m/>
    <s v="N"/>
    <x v="2"/>
    <s v=""/>
    <s v=""/>
    <x v="1"/>
    <x v="1"/>
    <s v=""/>
    <s v=""/>
    <s v=""/>
    <s v=""/>
    <s v=""/>
    <s v=""/>
    <s v="1027100"/>
    <s v="ISCC FINTECH S.p.A."/>
    <d v="2025-01-21T00:00:00"/>
    <n v="0"/>
    <n v="2225.84"/>
    <n v="-2225.84"/>
    <m/>
    <n v="-2225.84"/>
    <m/>
    <s v="PAGAMENTO_INCASSO"/>
    <s v=""/>
    <s v=""/>
    <s v=""/>
    <n v="1089219"/>
    <s v=""/>
    <s v="128 (n. 37 | MANDATO - Mandato del 15/01/2025)"/>
    <n v="5300861"/>
  </r>
  <r>
    <x v="32"/>
    <x v="32"/>
    <m/>
    <s v="N"/>
    <x v="1"/>
    <s v=""/>
    <s v=""/>
    <x v="1"/>
    <x v="1"/>
    <s v=""/>
    <s v=""/>
    <s v=""/>
    <s v=""/>
    <s v=""/>
    <s v=""/>
    <s v="5993"/>
    <s v="ROMEO MARCELLO"/>
    <d v="2025-01-21T00:00:00"/>
    <n v="425.28"/>
    <n v="0"/>
    <n v="425.28"/>
    <m/>
    <n v="425.28"/>
    <m/>
    <s v="ALLOCAZIONE"/>
    <s v=""/>
    <s v=""/>
    <s v=""/>
    <n v="1102532"/>
    <n v="1155704"/>
    <s v="1050832 #0 (Pagamento/Incasso: 129)"/>
    <n v="5300862"/>
  </r>
  <r>
    <x v="34"/>
    <x v="34"/>
    <m/>
    <s v="N"/>
    <x v="1"/>
    <s v=""/>
    <s v=""/>
    <x v="1"/>
    <x v="1"/>
    <s v=""/>
    <s v=""/>
    <s v=""/>
    <s v=""/>
    <s v=""/>
    <s v=""/>
    <s v="5993"/>
    <s v="ROMEO MARCELLO"/>
    <d v="2025-01-21T00:00:00"/>
    <n v="0"/>
    <n v="425.28"/>
    <n v="-425.28"/>
    <m/>
    <n v="-425.28"/>
    <m/>
    <s v="ALLOCAZIONE"/>
    <s v=""/>
    <s v=""/>
    <s v=""/>
    <n v="1102532"/>
    <n v="1155704"/>
    <s v="1050832 #0 (Pagamento/Incasso: 129)"/>
    <n v="5300863"/>
  </r>
  <r>
    <x v="34"/>
    <x v="34"/>
    <m/>
    <s v="N"/>
    <x v="1"/>
    <s v=""/>
    <s v=""/>
    <x v="1"/>
    <x v="1"/>
    <s v=""/>
    <s v=""/>
    <s v=""/>
    <s v=""/>
    <s v=""/>
    <s v=""/>
    <s v="5993"/>
    <s v="ROMEO MARCELLO"/>
    <d v="2025-01-21T00:00:00"/>
    <n v="425.28"/>
    <n v="0"/>
    <n v="425.28"/>
    <m/>
    <n v="425.28"/>
    <m/>
    <s v="PAGAMENTO_INCASSO"/>
    <s v=""/>
    <s v=""/>
    <s v=""/>
    <n v="1089220"/>
    <s v=""/>
    <s v="129 (n. 38 | MANDATO - Mandato del 15/01/2025)"/>
    <n v="5300864"/>
  </r>
  <r>
    <x v="35"/>
    <x v="35"/>
    <m/>
    <s v="N"/>
    <x v="2"/>
    <s v=""/>
    <s v=""/>
    <x v="1"/>
    <x v="1"/>
    <s v=""/>
    <s v=""/>
    <s v=""/>
    <s v=""/>
    <s v=""/>
    <s v=""/>
    <s v="5993"/>
    <s v="ROMEO MARCELLO"/>
    <d v="2025-01-21T00:00:00"/>
    <n v="0"/>
    <n v="425.28"/>
    <n v="-425.28"/>
    <m/>
    <n v="-425.28"/>
    <m/>
    <s v="PAGAMENTO_INCASSO"/>
    <s v=""/>
    <s v=""/>
    <s v=""/>
    <n v="1089220"/>
    <s v=""/>
    <s v="129 (n. 38 | MANDATO - Mandato del 15/01/2025)"/>
    <n v="5300865"/>
  </r>
  <r>
    <x v="32"/>
    <x v="32"/>
    <m/>
    <s v="N"/>
    <x v="1"/>
    <s v=""/>
    <s v=""/>
    <x v="1"/>
    <x v="1"/>
    <s v=""/>
    <s v=""/>
    <s v=""/>
    <s v=""/>
    <s v=""/>
    <s v=""/>
    <s v="174"/>
    <s v="PERSONALE DIPENDENTE"/>
    <d v="2025-01-21T00:00:00"/>
    <n v="731126.65"/>
    <n v="0"/>
    <n v="731126.65"/>
    <m/>
    <n v="731126.65"/>
    <m/>
    <s v="ALLOCAZIONE"/>
    <s v=""/>
    <s v=""/>
    <s v=""/>
    <n v="1102540"/>
    <n v="1155712"/>
    <s v="1050840 #0 (Pagamento/Incasso: 137)"/>
    <n v="5300894"/>
  </r>
  <r>
    <x v="34"/>
    <x v="34"/>
    <m/>
    <s v="N"/>
    <x v="1"/>
    <s v=""/>
    <s v=""/>
    <x v="1"/>
    <x v="1"/>
    <s v=""/>
    <s v=""/>
    <s v=""/>
    <s v=""/>
    <s v=""/>
    <s v=""/>
    <s v="174"/>
    <s v="PERSONALE DIPENDENTE"/>
    <d v="2025-01-21T00:00:00"/>
    <n v="0"/>
    <n v="731126.65"/>
    <n v="-731126.65"/>
    <m/>
    <n v="-731126.65"/>
    <m/>
    <s v="ALLOCAZIONE"/>
    <s v=""/>
    <s v=""/>
    <s v=""/>
    <n v="1102540"/>
    <n v="1155712"/>
    <s v="1050840 #0 (Pagamento/Incasso: 137)"/>
    <n v="5300895"/>
  </r>
  <r>
    <x v="34"/>
    <x v="34"/>
    <m/>
    <s v="N"/>
    <x v="1"/>
    <s v=""/>
    <s v=""/>
    <x v="1"/>
    <x v="1"/>
    <s v=""/>
    <s v=""/>
    <s v=""/>
    <s v=""/>
    <s v=""/>
    <s v=""/>
    <s v="174"/>
    <s v="PERSONALE DIPENDENTE"/>
    <d v="2025-01-21T00:00:00"/>
    <n v="731126.65"/>
    <n v="0"/>
    <n v="731126.65"/>
    <m/>
    <n v="731126.65"/>
    <m/>
    <s v="PAGAMENTO_INCASSO"/>
    <s v=""/>
    <s v=""/>
    <s v=""/>
    <n v="1089228"/>
    <s v=""/>
    <s v="137 (n. 46 | MANDATO - Mandato del 17/01/2025)"/>
    <n v="5300896"/>
  </r>
  <r>
    <x v="35"/>
    <x v="35"/>
    <m/>
    <s v="N"/>
    <x v="2"/>
    <s v=""/>
    <s v=""/>
    <x v="1"/>
    <x v="1"/>
    <s v=""/>
    <s v=""/>
    <s v=""/>
    <s v=""/>
    <s v=""/>
    <s v=""/>
    <s v="174"/>
    <s v="PERSONALE DIPENDENTE"/>
    <d v="2025-01-21T00:00:00"/>
    <n v="0"/>
    <n v="731126.65"/>
    <n v="-731126.65"/>
    <m/>
    <n v="-731126.65"/>
    <m/>
    <s v="PAGAMENTO_INCASSO"/>
    <s v=""/>
    <s v=""/>
    <s v=""/>
    <n v="1089228"/>
    <s v=""/>
    <s v="137 (n. 46 | MANDATO - Mandato del 17/01/2025)"/>
    <n v="5300897"/>
  </r>
  <r>
    <x v="32"/>
    <x v="32"/>
    <m/>
    <s v="N"/>
    <x v="1"/>
    <s v=""/>
    <s v=""/>
    <x v="1"/>
    <x v="1"/>
    <s v=""/>
    <s v=""/>
    <s v=""/>
    <s v=""/>
    <s v=""/>
    <s v=""/>
    <s v="4663"/>
    <s v="GALFO FRANCESCA"/>
    <d v="2025-01-21T00:00:00"/>
    <n v="432.78"/>
    <n v="0"/>
    <n v="432.78"/>
    <m/>
    <n v="432.78"/>
    <m/>
    <s v="ALLOCAZIONE"/>
    <s v=""/>
    <s v=""/>
    <s v=""/>
    <n v="1102541"/>
    <n v="1155713"/>
    <s v="1050841 #0 (Pagamento/Incasso: 138)"/>
    <n v="5300898"/>
  </r>
  <r>
    <x v="34"/>
    <x v="34"/>
    <m/>
    <s v="N"/>
    <x v="1"/>
    <s v=""/>
    <s v=""/>
    <x v="1"/>
    <x v="1"/>
    <s v=""/>
    <s v=""/>
    <s v=""/>
    <s v=""/>
    <s v=""/>
    <s v=""/>
    <s v="4663"/>
    <s v="GALFO FRANCESCA"/>
    <d v="2025-01-21T00:00:00"/>
    <n v="0"/>
    <n v="432.78"/>
    <n v="-432.78"/>
    <m/>
    <n v="-432.78"/>
    <m/>
    <s v="ALLOCAZIONE"/>
    <s v=""/>
    <s v=""/>
    <s v=""/>
    <n v="1102541"/>
    <n v="1155713"/>
    <s v="1050841 #0 (Pagamento/Incasso: 138)"/>
    <n v="5300899"/>
  </r>
  <r>
    <x v="34"/>
    <x v="34"/>
    <m/>
    <s v="N"/>
    <x v="1"/>
    <s v=""/>
    <s v=""/>
    <x v="1"/>
    <x v="1"/>
    <s v=""/>
    <s v=""/>
    <s v=""/>
    <s v=""/>
    <s v=""/>
    <s v=""/>
    <s v="4663"/>
    <s v="GALFO FRANCESCA"/>
    <d v="2025-01-21T00:00:00"/>
    <n v="432.78"/>
    <n v="0"/>
    <n v="432.78"/>
    <m/>
    <n v="432.78"/>
    <m/>
    <s v="PAGAMENTO_INCASSO"/>
    <s v=""/>
    <s v=""/>
    <s v=""/>
    <n v="1089229"/>
    <s v=""/>
    <s v="138 (n. 47 | MANDATO - Mandato del 17/01/2025)"/>
    <n v="5300900"/>
  </r>
  <r>
    <x v="35"/>
    <x v="35"/>
    <m/>
    <s v="N"/>
    <x v="2"/>
    <s v=""/>
    <s v=""/>
    <x v="1"/>
    <x v="1"/>
    <s v=""/>
    <s v=""/>
    <s v=""/>
    <s v=""/>
    <s v=""/>
    <s v=""/>
    <s v="4663"/>
    <s v="GALFO FRANCESCA"/>
    <d v="2025-01-21T00:00:00"/>
    <n v="0"/>
    <n v="432.78"/>
    <n v="-432.78"/>
    <m/>
    <n v="-432.78"/>
    <m/>
    <s v="PAGAMENTO_INCASSO"/>
    <s v=""/>
    <s v=""/>
    <s v=""/>
    <n v="1089229"/>
    <s v=""/>
    <s v="138 (n. 47 | MANDATO - Mandato del 17/01/2025)"/>
    <n v="5300901"/>
  </r>
  <r>
    <x v="32"/>
    <x v="32"/>
    <m/>
    <s v="N"/>
    <x v="1"/>
    <s v=""/>
    <s v=""/>
    <x v="1"/>
    <x v="1"/>
    <s v=""/>
    <s v=""/>
    <s v=""/>
    <s v=""/>
    <s v=""/>
    <s v=""/>
    <s v="1007801"/>
    <s v="COSTA DAVIDE "/>
    <d v="2025-01-21T00:00:00"/>
    <n v="449.5"/>
    <n v="0"/>
    <n v="449.5"/>
    <m/>
    <n v="449.5"/>
    <m/>
    <s v="ALLOCAZIONE"/>
    <s v=""/>
    <s v=""/>
    <s v=""/>
    <n v="1102542"/>
    <n v="1155714"/>
    <s v="1050842 #0 (Pagamento/Incasso: 139)"/>
    <n v="5300902"/>
  </r>
  <r>
    <x v="34"/>
    <x v="34"/>
    <m/>
    <s v="N"/>
    <x v="1"/>
    <s v=""/>
    <s v=""/>
    <x v="1"/>
    <x v="1"/>
    <s v=""/>
    <s v=""/>
    <s v=""/>
    <s v=""/>
    <s v=""/>
    <s v=""/>
    <s v="1007801"/>
    <s v="COSTA DAVIDE "/>
    <d v="2025-01-21T00:00:00"/>
    <n v="0"/>
    <n v="449.5"/>
    <n v="-449.5"/>
    <m/>
    <n v="-449.5"/>
    <m/>
    <s v="ALLOCAZIONE"/>
    <s v=""/>
    <s v=""/>
    <s v=""/>
    <n v="1102542"/>
    <n v="1155714"/>
    <s v="1050842 #0 (Pagamento/Incasso: 139)"/>
    <n v="5300903"/>
  </r>
  <r>
    <x v="34"/>
    <x v="34"/>
    <m/>
    <s v="N"/>
    <x v="1"/>
    <s v=""/>
    <s v=""/>
    <x v="1"/>
    <x v="1"/>
    <s v=""/>
    <s v=""/>
    <s v=""/>
    <s v=""/>
    <s v=""/>
    <s v=""/>
    <s v="1007801"/>
    <s v="COSTA DAVIDE "/>
    <d v="2025-01-21T00:00:00"/>
    <n v="449.5"/>
    <n v="0"/>
    <n v="449.5"/>
    <m/>
    <n v="449.5"/>
    <m/>
    <s v="PAGAMENTO_INCASSO"/>
    <s v=""/>
    <s v=""/>
    <s v=""/>
    <n v="1089230"/>
    <s v=""/>
    <s v="139 (n. 48 | MANDATO - Mandato del 17/01/2025)"/>
    <n v="5300904"/>
  </r>
  <r>
    <x v="35"/>
    <x v="35"/>
    <m/>
    <s v="N"/>
    <x v="2"/>
    <s v=""/>
    <s v=""/>
    <x v="1"/>
    <x v="1"/>
    <s v=""/>
    <s v=""/>
    <s v=""/>
    <s v=""/>
    <s v=""/>
    <s v=""/>
    <s v="1007801"/>
    <s v="COSTA DAVIDE "/>
    <d v="2025-01-21T00:00:00"/>
    <n v="0"/>
    <n v="449.5"/>
    <n v="-449.5"/>
    <m/>
    <n v="-449.5"/>
    <m/>
    <s v="PAGAMENTO_INCASSO"/>
    <s v=""/>
    <s v=""/>
    <s v=""/>
    <n v="1089230"/>
    <s v=""/>
    <s v="139 (n. 48 | MANDATO - Mandato del 17/01/2025)"/>
    <n v="5300905"/>
  </r>
  <r>
    <x v="32"/>
    <x v="32"/>
    <m/>
    <s v="N"/>
    <x v="1"/>
    <s v=""/>
    <s v=""/>
    <x v="1"/>
    <x v="1"/>
    <s v=""/>
    <s v=""/>
    <s v=""/>
    <s v=""/>
    <s v=""/>
    <s v=""/>
    <s v="1010200"/>
    <s v="DISTEFANO ASSUNTA RITA"/>
    <d v="2025-01-21T00:00:00"/>
    <n v="710.25"/>
    <n v="0"/>
    <n v="710.25"/>
    <m/>
    <n v="710.25"/>
    <m/>
    <s v="ALLOCAZIONE"/>
    <s v=""/>
    <s v=""/>
    <s v=""/>
    <n v="1102543"/>
    <n v="1155715"/>
    <s v="1050843 #0 (Pagamento/Incasso: 140)"/>
    <n v="5300906"/>
  </r>
  <r>
    <x v="34"/>
    <x v="34"/>
    <m/>
    <s v="N"/>
    <x v="1"/>
    <s v=""/>
    <s v=""/>
    <x v="1"/>
    <x v="1"/>
    <s v=""/>
    <s v=""/>
    <s v=""/>
    <s v=""/>
    <s v=""/>
    <s v=""/>
    <s v="1010200"/>
    <s v="DISTEFANO ASSUNTA RITA"/>
    <d v="2025-01-21T00:00:00"/>
    <n v="0"/>
    <n v="710.25"/>
    <n v="-710.25"/>
    <m/>
    <n v="-710.25"/>
    <m/>
    <s v="ALLOCAZIONE"/>
    <s v=""/>
    <s v=""/>
    <s v=""/>
    <n v="1102543"/>
    <n v="1155715"/>
    <s v="1050843 #0 (Pagamento/Incasso: 140)"/>
    <n v="5300907"/>
  </r>
  <r>
    <x v="34"/>
    <x v="34"/>
    <m/>
    <s v="N"/>
    <x v="1"/>
    <s v=""/>
    <s v=""/>
    <x v="1"/>
    <x v="1"/>
    <s v=""/>
    <s v=""/>
    <s v=""/>
    <s v=""/>
    <s v=""/>
    <s v=""/>
    <s v="1010200"/>
    <s v="DISTEFANO ASSUNTA RITA"/>
    <d v="2025-01-21T00:00:00"/>
    <n v="710.25"/>
    <n v="0"/>
    <n v="710.25"/>
    <m/>
    <n v="710.25"/>
    <m/>
    <s v="PAGAMENTO_INCASSO"/>
    <s v=""/>
    <s v=""/>
    <s v=""/>
    <n v="1089231"/>
    <s v=""/>
    <s v="140 (n. 49 | MANDATO - Mandato del 17/01/2025)"/>
    <n v="5300908"/>
  </r>
  <r>
    <x v="35"/>
    <x v="35"/>
    <m/>
    <s v="N"/>
    <x v="2"/>
    <s v=""/>
    <s v=""/>
    <x v="1"/>
    <x v="1"/>
    <s v=""/>
    <s v=""/>
    <s v=""/>
    <s v=""/>
    <s v=""/>
    <s v=""/>
    <s v="1010200"/>
    <s v="DISTEFANO ASSUNTA RITA"/>
    <d v="2025-01-21T00:00:00"/>
    <n v="0"/>
    <n v="710.25"/>
    <n v="-710.25"/>
    <m/>
    <n v="-710.25"/>
    <m/>
    <s v="PAGAMENTO_INCASSO"/>
    <s v=""/>
    <s v=""/>
    <s v=""/>
    <n v="1089231"/>
    <s v=""/>
    <s v="140 (n. 49 | MANDATO - Mandato del 17/01/2025)"/>
    <n v="5300909"/>
  </r>
  <r>
    <x v="1"/>
    <x v="1"/>
    <m/>
    <s v="N"/>
    <x v="1"/>
    <s v="1-0101DG0002"/>
    <s v="U.O.S. Comunicazione e Marketing"/>
    <x v="1"/>
    <x v="1"/>
    <s v="B51939A31B"/>
    <s v="DDG n. 17 del 14/01/2025"/>
    <s v=""/>
    <s v=""/>
    <s v="UOSCOMMAR"/>
    <s v="DIRGEN-UOSCOMMAR -UOS COMUNICAZIONE E MARKETING"/>
    <s v="1025001"/>
    <s v="Visiva marketing tools srl"/>
    <d v="2025-01-21T00:00:00"/>
    <n v="3843"/>
    <n v="0"/>
    <n v="3843"/>
    <m/>
    <n v="3843"/>
    <m/>
    <s v="FATTURA"/>
    <s v="112"/>
    <d v="2025-01-17T00:00:00"/>
    <s v=""/>
    <n v="1209350"/>
    <n v="1277721"/>
    <s v="81 #10"/>
    <n v="5307172"/>
  </r>
  <r>
    <x v="3"/>
    <x v="3"/>
    <m/>
    <s v="N"/>
    <x v="1"/>
    <s v=""/>
    <s v=""/>
    <x v="1"/>
    <x v="1"/>
    <s v=""/>
    <s v=""/>
    <s v=""/>
    <s v=""/>
    <s v=""/>
    <s v=""/>
    <s v="1025001"/>
    <s v="Visiva marketing tools srl"/>
    <d v="2025-01-21T00:00:00"/>
    <n v="0"/>
    <n v="3843"/>
    <n v="-3843"/>
    <m/>
    <n v="-3843"/>
    <m/>
    <s v="FATTURA"/>
    <s v="112"/>
    <d v="2025-01-17T00:00:00"/>
    <s v=""/>
    <n v="1209350"/>
    <s v=""/>
    <s v="81"/>
    <n v="5307173"/>
  </r>
  <r>
    <x v="3"/>
    <x v="3"/>
    <m/>
    <s v="N"/>
    <x v="1"/>
    <s v=""/>
    <s v=""/>
    <x v="1"/>
    <x v="1"/>
    <s v=""/>
    <s v=""/>
    <s v=""/>
    <s v=""/>
    <s v=""/>
    <s v=""/>
    <s v="4733"/>
    <s v="ARUBA S.P.A."/>
    <d v="2025-01-21T00:00:00"/>
    <n v="50.9"/>
    <n v="0"/>
    <n v="50.9"/>
    <m/>
    <n v="50.9"/>
    <m/>
    <s v="ALLOCAZIONE"/>
    <s v=""/>
    <s v=""/>
    <s v=""/>
    <n v="1103503"/>
    <n v="1157206"/>
    <s v="1051803 #0 (Prima nota cassa: CASSA ECONOMALE CALTANISSETTA I TRIMESTRE 2025)"/>
    <n v="5314886"/>
  </r>
  <r>
    <x v="4"/>
    <x v="4"/>
    <m/>
    <s v="N"/>
    <x v="1"/>
    <s v=""/>
    <s v=""/>
    <x v="1"/>
    <x v="1"/>
    <s v=""/>
    <s v=""/>
    <s v=""/>
    <s v=""/>
    <s v=""/>
    <s v=""/>
    <s v="090420 - IVA A DEBITO SPLIT PAYMENT"/>
    <s v="IVA A DEBITO SPLIT PAYMENT"/>
    <d v="2025-01-21T00:00:00"/>
    <n v="0"/>
    <n v="9.18"/>
    <n v="-9.18"/>
    <m/>
    <n v="-9.18"/>
    <m/>
    <s v="ALLOCAZIONE"/>
    <s v=""/>
    <s v=""/>
    <s v=""/>
    <n v="1103503"/>
    <n v="1157206"/>
    <s v="1051803 #0 (Prima nota cassa: CASSA ECONOMALE CALTANISSETTA I TRIMESTRE 2025)"/>
    <n v="5314887"/>
  </r>
  <r>
    <x v="5"/>
    <x v="5"/>
    <m/>
    <s v="N"/>
    <x v="1"/>
    <s v=""/>
    <s v=""/>
    <x v="1"/>
    <x v="1"/>
    <s v=""/>
    <s v=""/>
    <s v=""/>
    <s v=""/>
    <s v=""/>
    <s v=""/>
    <s v="4733"/>
    <s v="ARUBA S.P.A."/>
    <d v="2025-01-21T00:00:00"/>
    <n v="0"/>
    <n v="41.72"/>
    <n v="-41.72"/>
    <m/>
    <n v="-41.72"/>
    <m/>
    <s v="ALLOCAZIONE"/>
    <s v=""/>
    <s v=""/>
    <s v=""/>
    <n v="1103503"/>
    <n v="1157206"/>
    <s v="1051803 #0 (Prima nota cassa: CASSA ECONOMALE CALTANISSETTA I TRIMESTRE 2025)"/>
    <n v="5314888"/>
  </r>
  <r>
    <x v="1"/>
    <x v="1"/>
    <m/>
    <s v="N"/>
    <x v="1"/>
    <s v="1-0101DAA303"/>
    <s v="U.O.S. Provveditorato ed Economato"/>
    <x v="1"/>
    <x v="1"/>
    <s v="NOCIG"/>
    <s v="NOCIG"/>
    <s v="F62G16000000001"/>
    <s v="FSC"/>
    <s v="UOCAPPFOR"/>
    <s v="DIRAMM-UOCAPPFOR-UOC APPALTI E FORNITURE"/>
    <s v="3395"/>
    <s v="REGIONE SICILIA - TASSA CIRCOLAZIONE, DIRITTI ECC."/>
    <d v="2025-01-21T00:00:00"/>
    <n v="42.89"/>
    <n v="0"/>
    <n v="42.89"/>
    <m/>
    <n v="42.89"/>
    <m/>
    <s v="FATTURA"/>
    <s v="TARGA GX701GV  SCAD. 31/08/25 ddg 355 del 10/09/24"/>
    <d v="2025-01-21T00:00:00"/>
    <s v=""/>
    <n v="1209349"/>
    <n v="1276208"/>
    <s v="13 #10 (TARGA GX701GV  SCAD. 31/08/25 ddg 355 del 10/09/2024)"/>
    <n v="5329560"/>
  </r>
  <r>
    <x v="85"/>
    <x v="85"/>
    <s v="BENI_SERVIZI"/>
    <s v="N"/>
    <x v="0"/>
    <s v="1-0101DAA303"/>
    <s v="U.O.S. Provveditorato ed Economato"/>
    <x v="1"/>
    <x v="1"/>
    <s v="NOCIG"/>
    <s v="NOCIG"/>
    <s v="F62G16000000001"/>
    <s v="FSC"/>
    <s v="UOCAPPFOR"/>
    <s v="DIRAMM-UOCAPPFOR-UOC APPALTI E FORNITURE"/>
    <s v="3395"/>
    <s v="REGIONE SICILIA - TASSA CIRCOLAZIONE, DIRITTI ECC."/>
    <d v="2025-01-21T00:00:00"/>
    <n v="171.56"/>
    <n v="0"/>
    <n v="171.56"/>
    <m/>
    <n v="171.56"/>
    <m/>
    <s v="FATTURA"/>
    <s v="TARGA GX701GV  SCAD. 31/08/25 ddg 355 del 10/09/24"/>
    <d v="2025-01-21T00:00:00"/>
    <s v=""/>
    <n v="1209349"/>
    <n v="1276244"/>
    <s v="13 #20 (TARGA GX701GV  SCAD. 31/08/25 ddg 355 del 10/09/2024)"/>
    <n v="5329563"/>
  </r>
  <r>
    <x v="29"/>
    <x v="29"/>
    <m/>
    <s v="N"/>
    <x v="1"/>
    <s v=""/>
    <s v=""/>
    <x v="1"/>
    <x v="1"/>
    <s v="NOCIG"/>
    <s v="NOCIG"/>
    <s v="F62G16000000001"/>
    <s v="FSC"/>
    <s v=""/>
    <s v=""/>
    <s v="3395"/>
    <s v="REGIONE SICILIA - TASSA CIRCOLAZIONE, DIRITTI ECC."/>
    <d v="2025-01-21T00:00:00"/>
    <n v="0"/>
    <n v="214.45"/>
    <n v="-214.45"/>
    <m/>
    <n v="-214.45"/>
    <m/>
    <s v="FATTURA"/>
    <s v="TARGA GX701GV  SCAD. 31/08/25 ddg 355 del 10/09/24"/>
    <d v="2025-01-21T00:00:00"/>
    <s v=""/>
    <n v="1209349"/>
    <s v=""/>
    <s v="13 (TARGA GX701GV  SCAD. 31/08/25 ddg 355 del 10/09/2024)"/>
    <n v="5329564"/>
  </r>
  <r>
    <x v="86"/>
    <x v="86"/>
    <m/>
    <s v="N"/>
    <x v="1"/>
    <s v=""/>
    <s v=""/>
    <x v="1"/>
    <x v="1"/>
    <s v=""/>
    <s v=""/>
    <s v=""/>
    <s v=""/>
    <s v=""/>
    <s v=""/>
    <s v="1072"/>
    <s v="ERARIO C/IVA"/>
    <d v="2025-01-22T00:00:00"/>
    <n v="103467.03"/>
    <n v="0"/>
    <n v="103467.03"/>
    <m/>
    <n v="103467.03"/>
    <m/>
    <s v="ALLOCAZIONE"/>
    <s v=""/>
    <s v=""/>
    <s v=""/>
    <n v="1102533"/>
    <n v="1155705"/>
    <s v="1050833 #0 (Pagamento/Incasso: 130)"/>
    <n v="5300866"/>
  </r>
  <r>
    <x v="34"/>
    <x v="34"/>
    <m/>
    <s v="N"/>
    <x v="1"/>
    <s v=""/>
    <s v=""/>
    <x v="1"/>
    <x v="1"/>
    <s v=""/>
    <s v=""/>
    <s v=""/>
    <s v=""/>
    <s v=""/>
    <s v=""/>
    <s v="1072"/>
    <s v="ERARIO C/IVA"/>
    <d v="2025-01-22T00:00:00"/>
    <n v="0"/>
    <n v="103467.03"/>
    <n v="-103467.03"/>
    <m/>
    <n v="-103467.03"/>
    <m/>
    <s v="ALLOCAZIONE"/>
    <s v=""/>
    <s v=""/>
    <s v=""/>
    <n v="1102533"/>
    <n v="1155705"/>
    <s v="1050833 #0 (Pagamento/Incasso: 130)"/>
    <n v="5300867"/>
  </r>
  <r>
    <x v="34"/>
    <x v="34"/>
    <m/>
    <s v="N"/>
    <x v="1"/>
    <s v=""/>
    <s v=""/>
    <x v="1"/>
    <x v="1"/>
    <s v=""/>
    <s v=""/>
    <s v=""/>
    <s v=""/>
    <s v=""/>
    <s v=""/>
    <s v="1072"/>
    <s v="ERARIO C/IVA"/>
    <d v="2025-01-22T00:00:00"/>
    <n v="103467.03"/>
    <n v="0"/>
    <n v="103467.03"/>
    <m/>
    <n v="103467.03"/>
    <m/>
    <s v="PAGAMENTO_INCASSO"/>
    <s v=""/>
    <s v=""/>
    <s v=""/>
    <n v="1089221"/>
    <s v=""/>
    <s v="130 (n. 39 | MANDATO - Mandato del 17/01/2025)"/>
    <n v="5300868"/>
  </r>
  <r>
    <x v="35"/>
    <x v="35"/>
    <m/>
    <s v="N"/>
    <x v="2"/>
    <s v=""/>
    <s v=""/>
    <x v="1"/>
    <x v="1"/>
    <s v=""/>
    <s v=""/>
    <s v=""/>
    <s v=""/>
    <s v=""/>
    <s v=""/>
    <s v="1072"/>
    <s v="ERARIO C/IVA"/>
    <d v="2025-01-22T00:00:00"/>
    <n v="0"/>
    <n v="103467.03"/>
    <n v="-103467.03"/>
    <m/>
    <n v="-103467.03"/>
    <m/>
    <s v="PAGAMENTO_INCASSO"/>
    <s v=""/>
    <s v=""/>
    <s v=""/>
    <n v="1089221"/>
    <s v=""/>
    <s v="130 (n. 39 | MANDATO - Mandato del 17/01/2025)"/>
    <n v="5300869"/>
  </r>
  <r>
    <x v="86"/>
    <x v="86"/>
    <m/>
    <s v="N"/>
    <x v="1"/>
    <s v=""/>
    <s v=""/>
    <x v="1"/>
    <x v="1"/>
    <s v=""/>
    <s v=""/>
    <s v=""/>
    <s v=""/>
    <s v=""/>
    <s v=""/>
    <s v="1072"/>
    <s v="ERARIO C/IVA"/>
    <d v="2025-01-22T00:00:00"/>
    <n v="1082.3399999999999"/>
    <n v="0"/>
    <n v="1082.3399999999999"/>
    <m/>
    <n v="1082.3399999999999"/>
    <m/>
    <s v="ALLOCAZIONE"/>
    <s v=""/>
    <s v=""/>
    <s v=""/>
    <n v="1102534"/>
    <n v="1155706"/>
    <s v="1050834 #0 (Pagamento/Incasso: 131)"/>
    <n v="5300870"/>
  </r>
  <r>
    <x v="34"/>
    <x v="34"/>
    <m/>
    <s v="N"/>
    <x v="1"/>
    <s v=""/>
    <s v=""/>
    <x v="1"/>
    <x v="1"/>
    <s v=""/>
    <s v=""/>
    <s v=""/>
    <s v=""/>
    <s v=""/>
    <s v=""/>
    <s v="1072"/>
    <s v="ERARIO C/IVA"/>
    <d v="2025-01-22T00:00:00"/>
    <n v="0"/>
    <n v="1082.3399999999999"/>
    <n v="-1082.3399999999999"/>
    <m/>
    <n v="-1082.3399999999999"/>
    <m/>
    <s v="ALLOCAZIONE"/>
    <s v=""/>
    <s v=""/>
    <s v=""/>
    <n v="1102534"/>
    <n v="1155706"/>
    <s v="1050834 #0 (Pagamento/Incasso: 131)"/>
    <n v="5300871"/>
  </r>
  <r>
    <x v="34"/>
    <x v="34"/>
    <m/>
    <s v="N"/>
    <x v="1"/>
    <s v=""/>
    <s v=""/>
    <x v="1"/>
    <x v="1"/>
    <s v=""/>
    <s v=""/>
    <s v=""/>
    <s v=""/>
    <s v=""/>
    <s v=""/>
    <s v="1072"/>
    <s v="ERARIO C/IVA"/>
    <d v="2025-01-22T00:00:00"/>
    <n v="1082.3399999999999"/>
    <n v="0"/>
    <n v="1082.3399999999999"/>
    <m/>
    <n v="1082.3399999999999"/>
    <m/>
    <s v="PAGAMENTO_INCASSO"/>
    <s v=""/>
    <s v=""/>
    <s v=""/>
    <n v="1089222"/>
    <s v=""/>
    <s v="131 (n. 40 | MANDATO - Mandato del 17/01/2025)"/>
    <n v="5300872"/>
  </r>
  <r>
    <x v="35"/>
    <x v="35"/>
    <m/>
    <s v="N"/>
    <x v="2"/>
    <s v=""/>
    <s v=""/>
    <x v="1"/>
    <x v="1"/>
    <s v=""/>
    <s v=""/>
    <s v=""/>
    <s v=""/>
    <s v=""/>
    <s v=""/>
    <s v="1072"/>
    <s v="ERARIO C/IVA"/>
    <d v="2025-01-22T00:00:00"/>
    <n v="0"/>
    <n v="1082.3399999999999"/>
    <n v="-1082.3399999999999"/>
    <m/>
    <n v="-1082.3399999999999"/>
    <m/>
    <s v="PAGAMENTO_INCASSO"/>
    <s v=""/>
    <s v=""/>
    <s v=""/>
    <n v="1089222"/>
    <s v=""/>
    <s v="131 (n. 40 | MANDATO - Mandato del 17/01/2025)"/>
    <n v="5300873"/>
  </r>
  <r>
    <x v="56"/>
    <x v="56"/>
    <m/>
    <s v="N"/>
    <x v="1"/>
    <s v=""/>
    <s v=""/>
    <x v="1"/>
    <x v="1"/>
    <s v=""/>
    <s v=""/>
    <s v=""/>
    <s v=""/>
    <s v=""/>
    <s v=""/>
    <s v="2200"/>
    <s v="ERARIO C/IRPEF"/>
    <d v="2025-01-22T00:00:00"/>
    <n v="416.67"/>
    <n v="0"/>
    <n v="416.67"/>
    <m/>
    <n v="416.67"/>
    <m/>
    <s v="ALLOCAZIONE"/>
    <s v=""/>
    <s v=""/>
    <s v=""/>
    <n v="1102535"/>
    <n v="1155707"/>
    <s v="1050835 #0 (Pagamento/Incasso: 132)"/>
    <n v="5300874"/>
  </r>
  <r>
    <x v="34"/>
    <x v="34"/>
    <m/>
    <s v="N"/>
    <x v="1"/>
    <s v=""/>
    <s v=""/>
    <x v="1"/>
    <x v="1"/>
    <s v=""/>
    <s v=""/>
    <s v=""/>
    <s v=""/>
    <s v=""/>
    <s v=""/>
    <s v="2200"/>
    <s v="ERARIO C/IRPEF"/>
    <d v="2025-01-22T00:00:00"/>
    <n v="0"/>
    <n v="416.67"/>
    <n v="-416.67"/>
    <m/>
    <n v="-416.67"/>
    <m/>
    <s v="ALLOCAZIONE"/>
    <s v=""/>
    <s v=""/>
    <s v=""/>
    <n v="1102535"/>
    <n v="1155707"/>
    <s v="1050835 #0 (Pagamento/Incasso: 132)"/>
    <n v="5300875"/>
  </r>
  <r>
    <x v="34"/>
    <x v="34"/>
    <m/>
    <s v="N"/>
    <x v="1"/>
    <s v=""/>
    <s v=""/>
    <x v="1"/>
    <x v="1"/>
    <s v=""/>
    <s v=""/>
    <s v=""/>
    <s v=""/>
    <s v=""/>
    <s v=""/>
    <s v="2200"/>
    <s v="ERARIO C/IRPEF"/>
    <d v="2025-01-22T00:00:00"/>
    <n v="416.67"/>
    <n v="0"/>
    <n v="416.67"/>
    <m/>
    <n v="416.67"/>
    <m/>
    <s v="PAGAMENTO_INCASSO"/>
    <s v=""/>
    <s v=""/>
    <s v=""/>
    <n v="1089223"/>
    <s v=""/>
    <s v="132 (n. 41 | MANDATO - Mandato del 17/01/2025)"/>
    <n v="5300876"/>
  </r>
  <r>
    <x v="35"/>
    <x v="35"/>
    <m/>
    <s v="N"/>
    <x v="2"/>
    <s v=""/>
    <s v=""/>
    <x v="1"/>
    <x v="1"/>
    <s v=""/>
    <s v=""/>
    <s v=""/>
    <s v=""/>
    <s v=""/>
    <s v=""/>
    <s v="2200"/>
    <s v="ERARIO C/IRPEF"/>
    <d v="2025-01-22T00:00:00"/>
    <n v="0"/>
    <n v="416.67"/>
    <n v="-416.67"/>
    <m/>
    <n v="-416.67"/>
    <m/>
    <s v="PAGAMENTO_INCASSO"/>
    <s v=""/>
    <s v=""/>
    <s v=""/>
    <n v="1089223"/>
    <s v=""/>
    <s v="132 (n. 41 | MANDATO - Mandato del 17/01/2025)"/>
    <n v="5300877"/>
  </r>
  <r>
    <x v="56"/>
    <x v="56"/>
    <m/>
    <s v="N"/>
    <x v="1"/>
    <s v=""/>
    <s v=""/>
    <x v="1"/>
    <x v="1"/>
    <s v=""/>
    <s v=""/>
    <s v=""/>
    <s v=""/>
    <s v=""/>
    <s v=""/>
    <s v="2200"/>
    <s v="ERARIO C/IRPEF"/>
    <d v="2025-01-22T00:00:00"/>
    <n v="1301.98"/>
    <n v="0"/>
    <n v="1301.98"/>
    <m/>
    <n v="1301.98"/>
    <m/>
    <s v="ALLOCAZIONE"/>
    <s v=""/>
    <s v=""/>
    <s v=""/>
    <n v="1102536"/>
    <n v="1155708"/>
    <s v="1050836 #0 (Pagamento/Incasso: 133)"/>
    <n v="5300878"/>
  </r>
  <r>
    <x v="34"/>
    <x v="34"/>
    <m/>
    <s v="N"/>
    <x v="1"/>
    <s v=""/>
    <s v=""/>
    <x v="1"/>
    <x v="1"/>
    <s v=""/>
    <s v=""/>
    <s v=""/>
    <s v=""/>
    <s v=""/>
    <s v=""/>
    <s v="2200"/>
    <s v="ERARIO C/IRPEF"/>
    <d v="2025-01-22T00:00:00"/>
    <n v="0"/>
    <n v="1301.98"/>
    <n v="-1301.98"/>
    <m/>
    <n v="-1301.98"/>
    <m/>
    <s v="ALLOCAZIONE"/>
    <s v=""/>
    <s v=""/>
    <s v=""/>
    <n v="1102536"/>
    <n v="1155708"/>
    <s v="1050836 #0 (Pagamento/Incasso: 133)"/>
    <n v="5300879"/>
  </r>
  <r>
    <x v="34"/>
    <x v="34"/>
    <m/>
    <s v="N"/>
    <x v="1"/>
    <s v=""/>
    <s v=""/>
    <x v="1"/>
    <x v="1"/>
    <s v=""/>
    <s v=""/>
    <s v=""/>
    <s v=""/>
    <s v=""/>
    <s v=""/>
    <s v="2200"/>
    <s v="ERARIO C/IRPEF"/>
    <d v="2025-01-22T00:00:00"/>
    <n v="1301.98"/>
    <n v="0"/>
    <n v="1301.98"/>
    <m/>
    <n v="1301.98"/>
    <m/>
    <s v="PAGAMENTO_INCASSO"/>
    <s v=""/>
    <s v=""/>
    <s v=""/>
    <n v="1089224"/>
    <s v=""/>
    <s v="133 (n. 42 | MANDATO - Mandato del 17/01/2025)"/>
    <n v="5300880"/>
  </r>
  <r>
    <x v="35"/>
    <x v="35"/>
    <m/>
    <s v="N"/>
    <x v="2"/>
    <s v=""/>
    <s v=""/>
    <x v="1"/>
    <x v="1"/>
    <s v=""/>
    <s v=""/>
    <s v=""/>
    <s v=""/>
    <s v=""/>
    <s v=""/>
    <s v="2200"/>
    <s v="ERARIO C/IRPEF"/>
    <d v="2025-01-22T00:00:00"/>
    <n v="0"/>
    <n v="1301.98"/>
    <n v="-1301.98"/>
    <m/>
    <n v="-1301.98"/>
    <m/>
    <s v="PAGAMENTO_INCASSO"/>
    <s v=""/>
    <s v=""/>
    <s v=""/>
    <n v="1089224"/>
    <s v=""/>
    <s v="133 (n. 42 | MANDATO - Mandato del 17/01/2025)"/>
    <n v="5300881"/>
  </r>
  <r>
    <x v="56"/>
    <x v="56"/>
    <m/>
    <s v="N"/>
    <x v="1"/>
    <s v=""/>
    <s v=""/>
    <x v="1"/>
    <x v="1"/>
    <s v=""/>
    <s v=""/>
    <s v=""/>
    <s v=""/>
    <s v=""/>
    <s v=""/>
    <s v="2200"/>
    <s v="ERARIO C/IRPEF"/>
    <d v="2025-01-22T00:00:00"/>
    <n v="900"/>
    <n v="0"/>
    <n v="900"/>
    <m/>
    <n v="900"/>
    <m/>
    <s v="ALLOCAZIONE"/>
    <s v=""/>
    <s v=""/>
    <s v=""/>
    <n v="1102537"/>
    <n v="1155709"/>
    <s v="1050837 #0 (Pagamento/Incasso: 134)"/>
    <n v="5300882"/>
  </r>
  <r>
    <x v="34"/>
    <x v="34"/>
    <m/>
    <s v="N"/>
    <x v="1"/>
    <s v=""/>
    <s v=""/>
    <x v="1"/>
    <x v="1"/>
    <s v=""/>
    <s v=""/>
    <s v=""/>
    <s v=""/>
    <s v=""/>
    <s v=""/>
    <s v="2200"/>
    <s v="ERARIO C/IRPEF"/>
    <d v="2025-01-22T00:00:00"/>
    <n v="0"/>
    <n v="900"/>
    <n v="-900"/>
    <m/>
    <n v="-900"/>
    <m/>
    <s v="ALLOCAZIONE"/>
    <s v=""/>
    <s v=""/>
    <s v=""/>
    <n v="1102537"/>
    <n v="1155709"/>
    <s v="1050837 #0 (Pagamento/Incasso: 134)"/>
    <n v="5300883"/>
  </r>
  <r>
    <x v="34"/>
    <x v="34"/>
    <m/>
    <s v="N"/>
    <x v="1"/>
    <s v=""/>
    <s v=""/>
    <x v="1"/>
    <x v="1"/>
    <s v=""/>
    <s v=""/>
    <s v=""/>
    <s v=""/>
    <s v=""/>
    <s v=""/>
    <s v="2200"/>
    <s v="ERARIO C/IRPEF"/>
    <d v="2025-01-22T00:00:00"/>
    <n v="900"/>
    <n v="0"/>
    <n v="900"/>
    <m/>
    <n v="900"/>
    <m/>
    <s v="PAGAMENTO_INCASSO"/>
    <s v=""/>
    <s v=""/>
    <s v=""/>
    <n v="1089225"/>
    <s v=""/>
    <s v="134 (n. 43 | MANDATO - Mandato del 17/01/2025)"/>
    <n v="5300884"/>
  </r>
  <r>
    <x v="35"/>
    <x v="35"/>
    <m/>
    <s v="N"/>
    <x v="2"/>
    <s v=""/>
    <s v=""/>
    <x v="1"/>
    <x v="1"/>
    <s v=""/>
    <s v=""/>
    <s v=""/>
    <s v=""/>
    <s v=""/>
    <s v=""/>
    <s v="2200"/>
    <s v="ERARIO C/IRPEF"/>
    <d v="2025-01-22T00:00:00"/>
    <n v="0"/>
    <n v="900"/>
    <n v="-900"/>
    <m/>
    <n v="-900"/>
    <m/>
    <s v="PAGAMENTO_INCASSO"/>
    <s v=""/>
    <s v=""/>
    <s v=""/>
    <n v="1089225"/>
    <s v=""/>
    <s v="134 (n. 43 | MANDATO - Mandato del 17/01/2025)"/>
    <n v="5300885"/>
  </r>
  <r>
    <x v="56"/>
    <x v="56"/>
    <m/>
    <s v="N"/>
    <x v="1"/>
    <s v=""/>
    <s v=""/>
    <x v="1"/>
    <x v="1"/>
    <s v=""/>
    <s v=""/>
    <s v=""/>
    <s v=""/>
    <s v=""/>
    <s v=""/>
    <s v="2200"/>
    <s v="ERARIO C/IRPEF"/>
    <d v="2025-01-22T00:00:00"/>
    <n v="340.82"/>
    <n v="0"/>
    <n v="340.82"/>
    <m/>
    <n v="340.82"/>
    <m/>
    <s v="ALLOCAZIONE"/>
    <s v=""/>
    <s v=""/>
    <s v=""/>
    <n v="1102538"/>
    <n v="1155710"/>
    <s v="1050838 #0 (Pagamento/Incasso: 135)"/>
    <n v="5300886"/>
  </r>
  <r>
    <x v="34"/>
    <x v="34"/>
    <m/>
    <s v="N"/>
    <x v="1"/>
    <s v=""/>
    <s v=""/>
    <x v="1"/>
    <x v="1"/>
    <s v=""/>
    <s v=""/>
    <s v=""/>
    <s v=""/>
    <s v=""/>
    <s v=""/>
    <s v="2200"/>
    <s v="ERARIO C/IRPEF"/>
    <d v="2025-01-22T00:00:00"/>
    <n v="0"/>
    <n v="340.82"/>
    <n v="-340.82"/>
    <m/>
    <n v="-340.82"/>
    <m/>
    <s v="ALLOCAZIONE"/>
    <s v=""/>
    <s v=""/>
    <s v=""/>
    <n v="1102538"/>
    <n v="1155710"/>
    <s v="1050838 #0 (Pagamento/Incasso: 135)"/>
    <n v="5300887"/>
  </r>
  <r>
    <x v="34"/>
    <x v="34"/>
    <m/>
    <s v="N"/>
    <x v="1"/>
    <s v=""/>
    <s v=""/>
    <x v="1"/>
    <x v="1"/>
    <s v=""/>
    <s v=""/>
    <s v=""/>
    <s v=""/>
    <s v=""/>
    <s v=""/>
    <s v="2200"/>
    <s v="ERARIO C/IRPEF"/>
    <d v="2025-01-22T00:00:00"/>
    <n v="340.82"/>
    <n v="0"/>
    <n v="340.82"/>
    <m/>
    <n v="340.82"/>
    <m/>
    <s v="PAGAMENTO_INCASSO"/>
    <s v=""/>
    <s v=""/>
    <s v=""/>
    <n v="1089226"/>
    <s v=""/>
    <s v="135 (n. 44 | MANDATO - Mandato del 17/01/2025)"/>
    <n v="5300888"/>
  </r>
  <r>
    <x v="35"/>
    <x v="35"/>
    <m/>
    <s v="N"/>
    <x v="2"/>
    <s v=""/>
    <s v=""/>
    <x v="1"/>
    <x v="1"/>
    <s v=""/>
    <s v=""/>
    <s v=""/>
    <s v=""/>
    <s v=""/>
    <s v=""/>
    <s v="2200"/>
    <s v="ERARIO C/IRPEF"/>
    <d v="2025-01-22T00:00:00"/>
    <n v="0"/>
    <n v="340.82"/>
    <n v="-340.82"/>
    <m/>
    <n v="-340.82"/>
    <m/>
    <s v="PAGAMENTO_INCASSO"/>
    <s v=""/>
    <s v=""/>
    <s v=""/>
    <n v="1089226"/>
    <s v=""/>
    <s v="135 (n. 44 | MANDATO - Mandato del 17/01/2025)"/>
    <n v="5300889"/>
  </r>
  <r>
    <x v="56"/>
    <x v="56"/>
    <m/>
    <s v="N"/>
    <x v="1"/>
    <s v=""/>
    <s v=""/>
    <x v="1"/>
    <x v="1"/>
    <s v=""/>
    <s v=""/>
    <s v=""/>
    <s v=""/>
    <s v=""/>
    <s v=""/>
    <s v="2200"/>
    <s v="ERARIO C/IRPEF"/>
    <d v="2025-01-22T00:00:00"/>
    <n v="15640"/>
    <n v="0"/>
    <n v="15640"/>
    <m/>
    <n v="15640"/>
    <m/>
    <s v="ALLOCAZIONE"/>
    <s v=""/>
    <s v=""/>
    <s v=""/>
    <n v="1102539"/>
    <n v="1155711"/>
    <s v="1050839 #0 (Pagamento/Incasso: 136)"/>
    <n v="5300890"/>
  </r>
  <r>
    <x v="34"/>
    <x v="34"/>
    <m/>
    <s v="N"/>
    <x v="1"/>
    <s v=""/>
    <s v=""/>
    <x v="1"/>
    <x v="1"/>
    <s v=""/>
    <s v=""/>
    <s v=""/>
    <s v=""/>
    <s v=""/>
    <s v=""/>
    <s v="2200"/>
    <s v="ERARIO C/IRPEF"/>
    <d v="2025-01-22T00:00:00"/>
    <n v="0"/>
    <n v="15640"/>
    <n v="-15640"/>
    <m/>
    <n v="-15640"/>
    <m/>
    <s v="ALLOCAZIONE"/>
    <s v=""/>
    <s v=""/>
    <s v=""/>
    <n v="1102539"/>
    <n v="1155711"/>
    <s v="1050839 #0 (Pagamento/Incasso: 136)"/>
    <n v="5300891"/>
  </r>
  <r>
    <x v="34"/>
    <x v="34"/>
    <m/>
    <s v="N"/>
    <x v="1"/>
    <s v=""/>
    <s v=""/>
    <x v="1"/>
    <x v="1"/>
    <s v=""/>
    <s v=""/>
    <s v=""/>
    <s v=""/>
    <s v=""/>
    <s v=""/>
    <s v="2200"/>
    <s v="ERARIO C/IRPEF"/>
    <d v="2025-01-22T00:00:00"/>
    <n v="15640"/>
    <n v="0"/>
    <n v="15640"/>
    <m/>
    <n v="15640"/>
    <m/>
    <s v="PAGAMENTO_INCASSO"/>
    <s v=""/>
    <s v=""/>
    <s v=""/>
    <n v="1089227"/>
    <s v=""/>
    <s v="136 (n. 45 | MANDATO - Mandato del 17/01/2025)"/>
    <n v="5300892"/>
  </r>
  <r>
    <x v="35"/>
    <x v="35"/>
    <m/>
    <s v="N"/>
    <x v="2"/>
    <s v=""/>
    <s v=""/>
    <x v="1"/>
    <x v="1"/>
    <s v=""/>
    <s v=""/>
    <s v=""/>
    <s v=""/>
    <s v=""/>
    <s v=""/>
    <s v="2200"/>
    <s v="ERARIO C/IRPEF"/>
    <d v="2025-01-22T00:00:00"/>
    <n v="0"/>
    <n v="15640"/>
    <n v="-15640"/>
    <m/>
    <n v="-15640"/>
    <m/>
    <s v="PAGAMENTO_INCASSO"/>
    <s v=""/>
    <s v=""/>
    <s v=""/>
    <n v="1089227"/>
    <s v=""/>
    <s v="136 (n. 45 | MANDATO - Mandato del 17/01/2025)"/>
    <n v="5300893"/>
  </r>
  <r>
    <x v="56"/>
    <x v="56"/>
    <m/>
    <s v="N"/>
    <x v="1"/>
    <s v=""/>
    <s v=""/>
    <x v="1"/>
    <x v="1"/>
    <s v=""/>
    <s v=""/>
    <s v=""/>
    <s v=""/>
    <s v=""/>
    <s v=""/>
    <s v="2200"/>
    <s v="ERARIO C/IRPEF"/>
    <d v="2025-01-22T00:00:00"/>
    <n v="224296.61"/>
    <n v="0"/>
    <n v="224296.61"/>
    <m/>
    <n v="224296.61"/>
    <m/>
    <s v="ALLOCAZIONE"/>
    <s v=""/>
    <s v=""/>
    <s v=""/>
    <n v="1102544"/>
    <n v="1155716"/>
    <s v="1050844 #0 (Pagamento/Incasso: 141)"/>
    <n v="5300910"/>
  </r>
  <r>
    <x v="34"/>
    <x v="34"/>
    <m/>
    <s v="N"/>
    <x v="1"/>
    <s v=""/>
    <s v=""/>
    <x v="1"/>
    <x v="1"/>
    <s v=""/>
    <s v=""/>
    <s v=""/>
    <s v=""/>
    <s v=""/>
    <s v=""/>
    <s v="2200"/>
    <s v="ERARIO C/IRPEF"/>
    <d v="2025-01-22T00:00:00"/>
    <n v="0"/>
    <n v="224296.61"/>
    <n v="-224296.61"/>
    <m/>
    <n v="-224296.61"/>
    <m/>
    <s v="ALLOCAZIONE"/>
    <s v=""/>
    <s v=""/>
    <s v=""/>
    <n v="1102544"/>
    <n v="1155716"/>
    <s v="1050844 #0 (Pagamento/Incasso: 141)"/>
    <n v="5300911"/>
  </r>
  <r>
    <x v="34"/>
    <x v="34"/>
    <m/>
    <s v="N"/>
    <x v="1"/>
    <s v=""/>
    <s v=""/>
    <x v="1"/>
    <x v="1"/>
    <s v=""/>
    <s v=""/>
    <s v=""/>
    <s v=""/>
    <s v=""/>
    <s v=""/>
    <s v="2200"/>
    <s v="ERARIO C/IRPEF"/>
    <d v="2025-01-22T00:00:00"/>
    <n v="224296.61"/>
    <n v="0"/>
    <n v="224296.61"/>
    <m/>
    <n v="224296.61"/>
    <m/>
    <s v="PAGAMENTO_INCASSO"/>
    <s v=""/>
    <s v=""/>
    <s v=""/>
    <n v="1089232"/>
    <s v=""/>
    <s v="141 (n. 50 | MANDATO - Mandato del 21/01/2025)"/>
    <n v="5300912"/>
  </r>
  <r>
    <x v="35"/>
    <x v="35"/>
    <m/>
    <s v="N"/>
    <x v="2"/>
    <s v=""/>
    <s v=""/>
    <x v="1"/>
    <x v="1"/>
    <s v=""/>
    <s v=""/>
    <s v=""/>
    <s v=""/>
    <s v=""/>
    <s v=""/>
    <s v="2200"/>
    <s v="ERARIO C/IRPEF"/>
    <d v="2025-01-22T00:00:00"/>
    <n v="0"/>
    <n v="224296.61"/>
    <n v="-224296.61"/>
    <m/>
    <n v="-224296.61"/>
    <m/>
    <s v="PAGAMENTO_INCASSO"/>
    <s v=""/>
    <s v=""/>
    <s v=""/>
    <n v="1089232"/>
    <s v=""/>
    <s v="141 (n. 50 | MANDATO - Mandato del 21/01/2025)"/>
    <n v="5300913"/>
  </r>
  <r>
    <x v="56"/>
    <x v="56"/>
    <m/>
    <s v="N"/>
    <x v="1"/>
    <s v=""/>
    <s v=""/>
    <x v="1"/>
    <x v="1"/>
    <s v=""/>
    <s v=""/>
    <s v=""/>
    <s v=""/>
    <s v=""/>
    <s v=""/>
    <s v="2200"/>
    <s v="ERARIO C/IRPEF"/>
    <d v="2025-01-22T00:00:00"/>
    <n v="330632.90999999997"/>
    <n v="0"/>
    <n v="330632.90999999997"/>
    <m/>
    <n v="330632.90999999997"/>
    <m/>
    <s v="ALLOCAZIONE"/>
    <s v=""/>
    <s v=""/>
    <s v=""/>
    <n v="1102545"/>
    <n v="1155717"/>
    <s v="1050845 #0 (Pagamento/Incasso: 142)"/>
    <n v="5300914"/>
  </r>
  <r>
    <x v="34"/>
    <x v="34"/>
    <m/>
    <s v="N"/>
    <x v="1"/>
    <s v=""/>
    <s v=""/>
    <x v="1"/>
    <x v="1"/>
    <s v=""/>
    <s v=""/>
    <s v=""/>
    <s v=""/>
    <s v=""/>
    <s v=""/>
    <s v="2200"/>
    <s v="ERARIO C/IRPEF"/>
    <d v="2025-01-22T00:00:00"/>
    <n v="0"/>
    <n v="330632.90999999997"/>
    <n v="-330632.90999999997"/>
    <m/>
    <n v="-330632.90999999997"/>
    <m/>
    <s v="ALLOCAZIONE"/>
    <s v=""/>
    <s v=""/>
    <s v=""/>
    <n v="1102545"/>
    <n v="1155717"/>
    <s v="1050845 #0 (Pagamento/Incasso: 142)"/>
    <n v="5300915"/>
  </r>
  <r>
    <x v="34"/>
    <x v="34"/>
    <m/>
    <s v="N"/>
    <x v="1"/>
    <s v=""/>
    <s v=""/>
    <x v="1"/>
    <x v="1"/>
    <s v=""/>
    <s v=""/>
    <s v=""/>
    <s v=""/>
    <s v=""/>
    <s v=""/>
    <s v="2200"/>
    <s v="ERARIO C/IRPEF"/>
    <d v="2025-01-22T00:00:00"/>
    <n v="330632.90999999997"/>
    <n v="0"/>
    <n v="330632.90999999997"/>
    <m/>
    <n v="330632.90999999997"/>
    <m/>
    <s v="PAGAMENTO_INCASSO"/>
    <s v=""/>
    <s v=""/>
    <s v=""/>
    <n v="1089233"/>
    <s v=""/>
    <s v="142 (n. 51 | MANDATO - Mandato del 21/01/2025)"/>
    <n v="5300916"/>
  </r>
  <r>
    <x v="35"/>
    <x v="35"/>
    <m/>
    <s v="N"/>
    <x v="2"/>
    <s v=""/>
    <s v=""/>
    <x v="1"/>
    <x v="1"/>
    <s v=""/>
    <s v=""/>
    <s v=""/>
    <s v=""/>
    <s v=""/>
    <s v=""/>
    <s v="2200"/>
    <s v="ERARIO C/IRPEF"/>
    <d v="2025-01-22T00:00:00"/>
    <n v="0"/>
    <n v="330632.90999999997"/>
    <n v="-330632.90999999997"/>
    <m/>
    <n v="-330632.90999999997"/>
    <m/>
    <s v="PAGAMENTO_INCASSO"/>
    <s v=""/>
    <s v=""/>
    <s v=""/>
    <n v="1089233"/>
    <s v=""/>
    <s v="142 (n. 51 | MANDATO - Mandato del 21/01/2025)"/>
    <n v="5300917"/>
  </r>
  <r>
    <x v="48"/>
    <x v="48"/>
    <m/>
    <s v="N"/>
    <x v="1"/>
    <s v=""/>
    <s v=""/>
    <x v="1"/>
    <x v="1"/>
    <s v=""/>
    <s v=""/>
    <s v=""/>
    <s v=""/>
    <s v=""/>
    <s v=""/>
    <s v="115"/>
    <s v="INPDAP"/>
    <d v="2025-01-22T00:00:00"/>
    <n v="369865.18"/>
    <n v="0"/>
    <n v="369865.18"/>
    <m/>
    <n v="369865.18"/>
    <m/>
    <s v="ALLOCAZIONE"/>
    <s v=""/>
    <s v=""/>
    <s v=""/>
    <n v="1102546"/>
    <n v="1155718"/>
    <s v="1050846 #0 (Pagamento/Incasso: 143)"/>
    <n v="5300918"/>
  </r>
  <r>
    <x v="34"/>
    <x v="34"/>
    <m/>
    <s v="N"/>
    <x v="1"/>
    <s v=""/>
    <s v=""/>
    <x v="1"/>
    <x v="1"/>
    <s v=""/>
    <s v=""/>
    <s v=""/>
    <s v=""/>
    <s v=""/>
    <s v=""/>
    <s v="115"/>
    <s v="INPDAP"/>
    <d v="2025-01-22T00:00:00"/>
    <n v="0"/>
    <n v="369865.18"/>
    <n v="-369865.18"/>
    <m/>
    <n v="-369865.18"/>
    <m/>
    <s v="ALLOCAZIONE"/>
    <s v=""/>
    <s v=""/>
    <s v=""/>
    <n v="1102546"/>
    <n v="1155718"/>
    <s v="1050846 #0 (Pagamento/Incasso: 143)"/>
    <n v="5300919"/>
  </r>
  <r>
    <x v="34"/>
    <x v="34"/>
    <m/>
    <s v="N"/>
    <x v="1"/>
    <s v=""/>
    <s v=""/>
    <x v="1"/>
    <x v="1"/>
    <s v=""/>
    <s v=""/>
    <s v=""/>
    <s v=""/>
    <s v=""/>
    <s v=""/>
    <s v="115"/>
    <s v="INPDAP"/>
    <d v="2025-01-22T00:00:00"/>
    <n v="369865.18"/>
    <n v="0"/>
    <n v="369865.18"/>
    <m/>
    <n v="369865.18"/>
    <m/>
    <s v="PAGAMENTO_INCASSO"/>
    <s v=""/>
    <s v=""/>
    <s v=""/>
    <n v="1089234"/>
    <s v=""/>
    <s v="143 (n. 52 | MANDATO - Mandato del 21/01/2025)"/>
    <n v="5300920"/>
  </r>
  <r>
    <x v="35"/>
    <x v="35"/>
    <m/>
    <s v="N"/>
    <x v="2"/>
    <s v=""/>
    <s v=""/>
    <x v="1"/>
    <x v="1"/>
    <s v=""/>
    <s v=""/>
    <s v=""/>
    <s v=""/>
    <s v=""/>
    <s v=""/>
    <s v="115"/>
    <s v="INPDAP"/>
    <d v="2025-01-22T00:00:00"/>
    <n v="0"/>
    <n v="369865.18"/>
    <n v="-369865.18"/>
    <m/>
    <n v="-369865.18"/>
    <m/>
    <s v="PAGAMENTO_INCASSO"/>
    <s v=""/>
    <s v=""/>
    <s v=""/>
    <n v="1089234"/>
    <s v=""/>
    <s v="143 (n. 52 | MANDATO - Mandato del 21/01/2025)"/>
    <n v="5300921"/>
  </r>
  <r>
    <x v="48"/>
    <x v="48"/>
    <m/>
    <s v="N"/>
    <x v="1"/>
    <s v=""/>
    <s v=""/>
    <x v="1"/>
    <x v="1"/>
    <s v=""/>
    <s v=""/>
    <s v=""/>
    <s v=""/>
    <s v=""/>
    <s v=""/>
    <s v="115"/>
    <s v="INPDAP"/>
    <d v="2025-01-22T00:00:00"/>
    <n v="376257.21"/>
    <n v="0"/>
    <n v="376257.21"/>
    <m/>
    <n v="376257.21"/>
    <m/>
    <s v="ALLOCAZIONE"/>
    <s v=""/>
    <s v=""/>
    <s v=""/>
    <n v="1102547"/>
    <n v="1155719"/>
    <s v="1050847 #0 (Pagamento/Incasso: 144)"/>
    <n v="5300922"/>
  </r>
  <r>
    <x v="34"/>
    <x v="34"/>
    <m/>
    <s v="N"/>
    <x v="1"/>
    <s v=""/>
    <s v=""/>
    <x v="1"/>
    <x v="1"/>
    <s v=""/>
    <s v=""/>
    <s v=""/>
    <s v=""/>
    <s v=""/>
    <s v=""/>
    <s v="115"/>
    <s v="INPDAP"/>
    <d v="2025-01-22T00:00:00"/>
    <n v="0"/>
    <n v="376257.21"/>
    <n v="-376257.21"/>
    <m/>
    <n v="-376257.21"/>
    <m/>
    <s v="ALLOCAZIONE"/>
    <s v=""/>
    <s v=""/>
    <s v=""/>
    <n v="1102547"/>
    <n v="1155719"/>
    <s v="1050847 #0 (Pagamento/Incasso: 144)"/>
    <n v="5300923"/>
  </r>
  <r>
    <x v="34"/>
    <x v="34"/>
    <m/>
    <s v="N"/>
    <x v="1"/>
    <s v=""/>
    <s v=""/>
    <x v="1"/>
    <x v="1"/>
    <s v=""/>
    <s v=""/>
    <s v=""/>
    <s v=""/>
    <s v=""/>
    <s v=""/>
    <s v="115"/>
    <s v="INPDAP"/>
    <d v="2025-01-22T00:00:00"/>
    <n v="376257.21"/>
    <n v="0"/>
    <n v="376257.21"/>
    <m/>
    <n v="376257.21"/>
    <m/>
    <s v="PAGAMENTO_INCASSO"/>
    <s v=""/>
    <s v=""/>
    <s v=""/>
    <n v="1089235"/>
    <s v=""/>
    <s v="144 (n. 53 | MANDATO - Mandato del 21/01/2025)"/>
    <n v="5300924"/>
  </r>
  <r>
    <x v="35"/>
    <x v="35"/>
    <m/>
    <s v="N"/>
    <x v="2"/>
    <s v=""/>
    <s v=""/>
    <x v="1"/>
    <x v="1"/>
    <s v=""/>
    <s v=""/>
    <s v=""/>
    <s v=""/>
    <s v=""/>
    <s v=""/>
    <s v="115"/>
    <s v="INPDAP"/>
    <d v="2025-01-22T00:00:00"/>
    <n v="0"/>
    <n v="376257.21"/>
    <n v="-376257.21"/>
    <m/>
    <n v="-376257.21"/>
    <m/>
    <s v="PAGAMENTO_INCASSO"/>
    <s v=""/>
    <s v=""/>
    <s v=""/>
    <n v="1089235"/>
    <s v=""/>
    <s v="144 (n. 53 | MANDATO - Mandato del 21/01/2025)"/>
    <n v="5300925"/>
  </r>
  <r>
    <x v="87"/>
    <x v="87"/>
    <m/>
    <s v="N"/>
    <x v="1"/>
    <s v=""/>
    <s v=""/>
    <x v="1"/>
    <x v="1"/>
    <s v=""/>
    <s v=""/>
    <s v=""/>
    <s v=""/>
    <s v=""/>
    <s v=""/>
    <s v="117"/>
    <s v="INPS"/>
    <d v="2025-01-22T00:00:00"/>
    <n v="3075"/>
    <n v="0"/>
    <n v="3075"/>
    <m/>
    <n v="3075"/>
    <m/>
    <s v="ALLOCAZIONE"/>
    <s v=""/>
    <s v=""/>
    <s v=""/>
    <n v="1102548"/>
    <n v="1155720"/>
    <s v="1050848 #0 (Pagamento/Incasso: 145)"/>
    <n v="5300926"/>
  </r>
  <r>
    <x v="34"/>
    <x v="34"/>
    <m/>
    <s v="N"/>
    <x v="1"/>
    <s v=""/>
    <s v=""/>
    <x v="1"/>
    <x v="1"/>
    <s v=""/>
    <s v=""/>
    <s v=""/>
    <s v=""/>
    <s v=""/>
    <s v=""/>
    <s v="117"/>
    <s v="INPS"/>
    <d v="2025-01-22T00:00:00"/>
    <n v="0"/>
    <n v="3075"/>
    <n v="-3075"/>
    <m/>
    <n v="-3075"/>
    <m/>
    <s v="ALLOCAZIONE"/>
    <s v=""/>
    <s v=""/>
    <s v=""/>
    <n v="1102548"/>
    <n v="1155720"/>
    <s v="1050848 #0 (Pagamento/Incasso: 145)"/>
    <n v="5300927"/>
  </r>
  <r>
    <x v="34"/>
    <x v="34"/>
    <m/>
    <s v="N"/>
    <x v="1"/>
    <s v=""/>
    <s v=""/>
    <x v="1"/>
    <x v="1"/>
    <s v=""/>
    <s v=""/>
    <s v=""/>
    <s v=""/>
    <s v=""/>
    <s v=""/>
    <s v="117"/>
    <s v="INPS"/>
    <d v="2025-01-22T00:00:00"/>
    <n v="3075"/>
    <n v="0"/>
    <n v="3075"/>
    <m/>
    <n v="3075"/>
    <m/>
    <s v="PAGAMENTO_INCASSO"/>
    <s v=""/>
    <s v=""/>
    <s v=""/>
    <n v="1089236"/>
    <s v=""/>
    <s v="145 (n. 54 | MANDATO - Mandato del 21/01/2025)"/>
    <n v="5300928"/>
  </r>
  <r>
    <x v="35"/>
    <x v="35"/>
    <m/>
    <s v="N"/>
    <x v="2"/>
    <s v=""/>
    <s v=""/>
    <x v="1"/>
    <x v="1"/>
    <s v=""/>
    <s v=""/>
    <s v=""/>
    <s v=""/>
    <s v=""/>
    <s v=""/>
    <s v="117"/>
    <s v="INPS"/>
    <d v="2025-01-22T00:00:00"/>
    <n v="0"/>
    <n v="3075"/>
    <n v="-3075"/>
    <m/>
    <n v="-3075"/>
    <m/>
    <s v="PAGAMENTO_INCASSO"/>
    <s v=""/>
    <s v=""/>
    <s v=""/>
    <n v="1089236"/>
    <s v=""/>
    <s v="145 (n. 54 | MANDATO - Mandato del 21/01/2025)"/>
    <n v="5300929"/>
  </r>
  <r>
    <x v="87"/>
    <x v="87"/>
    <m/>
    <s v="N"/>
    <x v="1"/>
    <s v=""/>
    <s v=""/>
    <x v="1"/>
    <x v="1"/>
    <s v=""/>
    <s v=""/>
    <s v=""/>
    <s v=""/>
    <s v=""/>
    <s v=""/>
    <s v="117"/>
    <s v="INPS"/>
    <d v="2025-01-22T00:00:00"/>
    <n v="3788"/>
    <n v="0"/>
    <n v="3788"/>
    <m/>
    <n v="3788"/>
    <m/>
    <s v="ALLOCAZIONE"/>
    <s v=""/>
    <s v=""/>
    <s v=""/>
    <n v="1102549"/>
    <n v="1155721"/>
    <s v="1050849 #0 (Pagamento/Incasso: 146)"/>
    <n v="5300930"/>
  </r>
  <r>
    <x v="34"/>
    <x v="34"/>
    <m/>
    <s v="N"/>
    <x v="1"/>
    <s v=""/>
    <s v=""/>
    <x v="1"/>
    <x v="1"/>
    <s v=""/>
    <s v=""/>
    <s v=""/>
    <s v=""/>
    <s v=""/>
    <s v=""/>
    <s v="117"/>
    <s v="INPS"/>
    <d v="2025-01-22T00:00:00"/>
    <n v="0"/>
    <n v="3788"/>
    <n v="-3788"/>
    <m/>
    <n v="-3788"/>
    <m/>
    <s v="ALLOCAZIONE"/>
    <s v=""/>
    <s v=""/>
    <s v=""/>
    <n v="1102549"/>
    <n v="1155721"/>
    <s v="1050849 #0 (Pagamento/Incasso: 146)"/>
    <n v="5300931"/>
  </r>
  <r>
    <x v="34"/>
    <x v="34"/>
    <m/>
    <s v="N"/>
    <x v="1"/>
    <s v=""/>
    <s v=""/>
    <x v="1"/>
    <x v="1"/>
    <s v=""/>
    <s v=""/>
    <s v=""/>
    <s v=""/>
    <s v=""/>
    <s v=""/>
    <s v="117"/>
    <s v="INPS"/>
    <d v="2025-01-22T00:00:00"/>
    <n v="3788"/>
    <n v="0"/>
    <n v="3788"/>
    <m/>
    <n v="3788"/>
    <m/>
    <s v="PAGAMENTO_INCASSO"/>
    <s v=""/>
    <s v=""/>
    <s v=""/>
    <n v="1089237"/>
    <s v=""/>
    <s v="146 (n. 55 | MANDATO - Mandato del 21/01/2025)"/>
    <n v="5300932"/>
  </r>
  <r>
    <x v="35"/>
    <x v="35"/>
    <m/>
    <s v="N"/>
    <x v="2"/>
    <s v=""/>
    <s v=""/>
    <x v="1"/>
    <x v="1"/>
    <s v=""/>
    <s v=""/>
    <s v=""/>
    <s v=""/>
    <s v=""/>
    <s v=""/>
    <s v="117"/>
    <s v="INPS"/>
    <d v="2025-01-22T00:00:00"/>
    <n v="0"/>
    <n v="3788"/>
    <n v="-3788"/>
    <m/>
    <n v="-3788"/>
    <m/>
    <s v="PAGAMENTO_INCASSO"/>
    <s v=""/>
    <s v=""/>
    <s v=""/>
    <n v="1089237"/>
    <s v=""/>
    <s v="146 (n. 55 | MANDATO - Mandato del 21/01/2025)"/>
    <n v="5300933"/>
  </r>
  <r>
    <x v="88"/>
    <x v="88"/>
    <m/>
    <s v="N"/>
    <x v="1"/>
    <s v=""/>
    <s v=""/>
    <x v="1"/>
    <x v="1"/>
    <s v=""/>
    <s v=""/>
    <s v=""/>
    <s v=""/>
    <s v=""/>
    <s v=""/>
    <s v="116"/>
    <s v="ERARIO DELLO STATO PER IRAP"/>
    <d v="2025-01-22T00:00:00"/>
    <n v="83209.78"/>
    <n v="0"/>
    <n v="83209.78"/>
    <m/>
    <n v="83209.78"/>
    <m/>
    <s v="ALLOCAZIONE"/>
    <s v=""/>
    <s v=""/>
    <s v=""/>
    <n v="1102550"/>
    <n v="1155722"/>
    <s v="1050850 #0 (Pagamento/Incasso: 147)"/>
    <n v="5300934"/>
  </r>
  <r>
    <x v="34"/>
    <x v="34"/>
    <m/>
    <s v="N"/>
    <x v="1"/>
    <s v=""/>
    <s v=""/>
    <x v="1"/>
    <x v="1"/>
    <s v=""/>
    <s v=""/>
    <s v=""/>
    <s v=""/>
    <s v=""/>
    <s v=""/>
    <s v="116"/>
    <s v="ERARIO DELLO STATO PER IRAP"/>
    <d v="2025-01-22T00:00:00"/>
    <n v="0"/>
    <n v="83209.78"/>
    <n v="-83209.78"/>
    <m/>
    <n v="-83209.78"/>
    <m/>
    <s v="ALLOCAZIONE"/>
    <s v=""/>
    <s v=""/>
    <s v=""/>
    <n v="1102550"/>
    <n v="1155722"/>
    <s v="1050850 #0 (Pagamento/Incasso: 147)"/>
    <n v="5300935"/>
  </r>
  <r>
    <x v="34"/>
    <x v="34"/>
    <m/>
    <s v="N"/>
    <x v="1"/>
    <s v=""/>
    <s v=""/>
    <x v="1"/>
    <x v="1"/>
    <s v=""/>
    <s v=""/>
    <s v=""/>
    <s v=""/>
    <s v=""/>
    <s v=""/>
    <s v="116"/>
    <s v="ERARIO DELLO STATO PER IRAP"/>
    <d v="2025-01-22T00:00:00"/>
    <n v="83209.78"/>
    <n v="0"/>
    <n v="83209.78"/>
    <m/>
    <n v="83209.78"/>
    <m/>
    <s v="PAGAMENTO_INCASSO"/>
    <s v=""/>
    <s v=""/>
    <s v=""/>
    <n v="1089238"/>
    <s v=""/>
    <s v="147 (n. 56 | MANDATO - Mandato del 21/01/2025)"/>
    <n v="5300936"/>
  </r>
  <r>
    <x v="35"/>
    <x v="35"/>
    <m/>
    <s v="N"/>
    <x v="2"/>
    <s v=""/>
    <s v=""/>
    <x v="1"/>
    <x v="1"/>
    <s v=""/>
    <s v=""/>
    <s v=""/>
    <s v=""/>
    <s v=""/>
    <s v=""/>
    <s v="116"/>
    <s v="ERARIO DELLO STATO PER IRAP"/>
    <d v="2025-01-22T00:00:00"/>
    <n v="0"/>
    <n v="83209.78"/>
    <n v="-83209.78"/>
    <m/>
    <n v="-83209.78"/>
    <m/>
    <s v="PAGAMENTO_INCASSO"/>
    <s v=""/>
    <s v=""/>
    <s v=""/>
    <n v="1089238"/>
    <s v=""/>
    <s v="147 (n. 56 | MANDATO - Mandato del 21/01/2025)"/>
    <n v="5300937"/>
  </r>
  <r>
    <x v="88"/>
    <x v="88"/>
    <m/>
    <s v="N"/>
    <x v="1"/>
    <s v=""/>
    <s v=""/>
    <x v="1"/>
    <x v="1"/>
    <s v=""/>
    <s v=""/>
    <s v=""/>
    <s v=""/>
    <s v=""/>
    <s v=""/>
    <s v="116"/>
    <s v="ERARIO DELLO STATO PER IRAP"/>
    <d v="2025-01-22T00:00:00"/>
    <n v="92559.25"/>
    <n v="0"/>
    <n v="92559.25"/>
    <m/>
    <n v="92559.25"/>
    <m/>
    <s v="ALLOCAZIONE"/>
    <s v=""/>
    <s v=""/>
    <s v=""/>
    <n v="1102551"/>
    <n v="1155723"/>
    <s v="1050851 #0 (Pagamento/Incasso: 148)"/>
    <n v="5300938"/>
  </r>
  <r>
    <x v="34"/>
    <x v="34"/>
    <m/>
    <s v="N"/>
    <x v="1"/>
    <s v=""/>
    <s v=""/>
    <x v="1"/>
    <x v="1"/>
    <s v=""/>
    <s v=""/>
    <s v=""/>
    <s v=""/>
    <s v=""/>
    <s v=""/>
    <s v="116"/>
    <s v="ERARIO DELLO STATO PER IRAP"/>
    <d v="2025-01-22T00:00:00"/>
    <n v="0"/>
    <n v="92559.25"/>
    <n v="-92559.25"/>
    <m/>
    <n v="-92559.25"/>
    <m/>
    <s v="ALLOCAZIONE"/>
    <s v=""/>
    <s v=""/>
    <s v=""/>
    <n v="1102551"/>
    <n v="1155723"/>
    <s v="1050851 #0 (Pagamento/Incasso: 148)"/>
    <n v="5300939"/>
  </r>
  <r>
    <x v="34"/>
    <x v="34"/>
    <m/>
    <s v="N"/>
    <x v="1"/>
    <s v=""/>
    <s v=""/>
    <x v="1"/>
    <x v="1"/>
    <s v=""/>
    <s v=""/>
    <s v=""/>
    <s v=""/>
    <s v=""/>
    <s v=""/>
    <s v="116"/>
    <s v="ERARIO DELLO STATO PER IRAP"/>
    <d v="2025-01-22T00:00:00"/>
    <n v="92559.25"/>
    <n v="0"/>
    <n v="92559.25"/>
    <m/>
    <n v="92559.25"/>
    <m/>
    <s v="PAGAMENTO_INCASSO"/>
    <s v=""/>
    <s v=""/>
    <s v=""/>
    <n v="1089239"/>
    <s v=""/>
    <s v="148 (n. 57 | MANDATO - Mandato del 21/01/2025)"/>
    <n v="5300940"/>
  </r>
  <r>
    <x v="35"/>
    <x v="35"/>
    <m/>
    <s v="N"/>
    <x v="2"/>
    <s v=""/>
    <s v=""/>
    <x v="1"/>
    <x v="1"/>
    <s v=""/>
    <s v=""/>
    <s v=""/>
    <s v=""/>
    <s v=""/>
    <s v=""/>
    <s v="116"/>
    <s v="ERARIO DELLO STATO PER IRAP"/>
    <d v="2025-01-22T00:00:00"/>
    <n v="0"/>
    <n v="92559.25"/>
    <n v="-92559.25"/>
    <m/>
    <n v="-92559.25"/>
    <m/>
    <s v="PAGAMENTO_INCASSO"/>
    <s v=""/>
    <s v=""/>
    <s v=""/>
    <n v="1089239"/>
    <s v=""/>
    <s v="148 (n. 57 | MANDATO - Mandato del 21/01/2025)"/>
    <n v="5300941"/>
  </r>
  <r>
    <x v="3"/>
    <x v="3"/>
    <m/>
    <s v="N"/>
    <x v="1"/>
    <s v=""/>
    <s v=""/>
    <x v="1"/>
    <x v="1"/>
    <s v=""/>
    <s v=""/>
    <s v=""/>
    <s v=""/>
    <s v=""/>
    <s v=""/>
    <s v="1103"/>
    <s v="LEASYS SPA"/>
    <d v="2025-01-22T00:00:00"/>
    <n v="65.5"/>
    <n v="0"/>
    <n v="65.5"/>
    <m/>
    <n v="65.5"/>
    <m/>
    <s v="ALLOCAZIONE"/>
    <s v=""/>
    <s v=""/>
    <s v=""/>
    <n v="1102552"/>
    <n v="1155728"/>
    <s v="1050852 #0 (Pagamento/Incasso: 149)"/>
    <n v="5300942"/>
  </r>
  <r>
    <x v="34"/>
    <x v="34"/>
    <m/>
    <s v="N"/>
    <x v="1"/>
    <s v=""/>
    <s v=""/>
    <x v="1"/>
    <x v="1"/>
    <s v=""/>
    <s v=""/>
    <s v=""/>
    <s v=""/>
    <s v=""/>
    <s v=""/>
    <s v="1103"/>
    <s v="LEASYS SPA"/>
    <d v="2025-01-22T00:00:00"/>
    <n v="0"/>
    <n v="65.5"/>
    <n v="-65.5"/>
    <m/>
    <n v="-65.5"/>
    <m/>
    <s v="ALLOCAZIONE"/>
    <s v=""/>
    <s v=""/>
    <s v=""/>
    <n v="1102552"/>
    <n v="1155728"/>
    <s v="1050852 #0 (Pagamento/Incasso: 149)"/>
    <n v="5300943"/>
  </r>
  <r>
    <x v="3"/>
    <x v="3"/>
    <m/>
    <s v="N"/>
    <x v="1"/>
    <s v=""/>
    <s v=""/>
    <x v="1"/>
    <x v="1"/>
    <s v=""/>
    <s v=""/>
    <s v=""/>
    <s v=""/>
    <s v=""/>
    <s v=""/>
    <s v="1103"/>
    <s v="LEASYS SPA"/>
    <d v="2025-01-22T00:00:00"/>
    <n v="11539.49"/>
    <n v="0"/>
    <n v="11539.49"/>
    <m/>
    <n v="11539.49"/>
    <m/>
    <s v="ALLOCAZIONE"/>
    <s v=""/>
    <s v=""/>
    <s v=""/>
    <n v="1102552"/>
    <n v="1155727"/>
    <s v="1050852 #0 (Pagamento/Incasso: 149)"/>
    <n v="5300944"/>
  </r>
  <r>
    <x v="34"/>
    <x v="34"/>
    <m/>
    <s v="N"/>
    <x v="1"/>
    <s v=""/>
    <s v=""/>
    <x v="1"/>
    <x v="1"/>
    <s v=""/>
    <s v=""/>
    <s v=""/>
    <s v=""/>
    <s v=""/>
    <s v=""/>
    <s v="1103"/>
    <s v="LEASYS SPA"/>
    <d v="2025-01-22T00:00:00"/>
    <n v="0"/>
    <n v="11539.49"/>
    <n v="-11539.49"/>
    <m/>
    <n v="-11539.49"/>
    <m/>
    <s v="ALLOCAZIONE"/>
    <s v=""/>
    <s v=""/>
    <s v=""/>
    <n v="1102552"/>
    <n v="1155727"/>
    <s v="1050852 #0 (Pagamento/Incasso: 149)"/>
    <n v="5300945"/>
  </r>
  <r>
    <x v="3"/>
    <x v="3"/>
    <m/>
    <s v="N"/>
    <x v="1"/>
    <s v=""/>
    <s v=""/>
    <x v="1"/>
    <x v="1"/>
    <s v=""/>
    <s v=""/>
    <s v=""/>
    <s v=""/>
    <s v=""/>
    <s v=""/>
    <s v="1103"/>
    <s v="LEASYS SPA"/>
    <d v="2025-01-22T00:00:00"/>
    <n v="39.76"/>
    <n v="0"/>
    <n v="39.76"/>
    <m/>
    <n v="39.76"/>
    <m/>
    <s v="ALLOCAZIONE"/>
    <s v=""/>
    <s v=""/>
    <s v=""/>
    <n v="1102552"/>
    <n v="1155726"/>
    <s v="1050852 #0 (Pagamento/Incasso: 149)"/>
    <n v="5300946"/>
  </r>
  <r>
    <x v="34"/>
    <x v="34"/>
    <m/>
    <s v="N"/>
    <x v="1"/>
    <s v=""/>
    <s v=""/>
    <x v="1"/>
    <x v="1"/>
    <s v=""/>
    <s v=""/>
    <s v=""/>
    <s v=""/>
    <s v=""/>
    <s v=""/>
    <s v="1103"/>
    <s v="LEASYS SPA"/>
    <d v="2025-01-22T00:00:00"/>
    <n v="0"/>
    <n v="39.76"/>
    <n v="-39.76"/>
    <m/>
    <n v="-39.76"/>
    <m/>
    <s v="ALLOCAZIONE"/>
    <s v=""/>
    <s v=""/>
    <s v=""/>
    <n v="1102552"/>
    <n v="1155726"/>
    <s v="1050852 #0 (Pagamento/Incasso: 149)"/>
    <n v="5300947"/>
  </r>
  <r>
    <x v="3"/>
    <x v="3"/>
    <m/>
    <s v="N"/>
    <x v="1"/>
    <s v=""/>
    <s v=""/>
    <x v="1"/>
    <x v="1"/>
    <s v=""/>
    <s v=""/>
    <s v=""/>
    <s v=""/>
    <s v=""/>
    <s v=""/>
    <s v="1103"/>
    <s v="LEASYS SPA"/>
    <d v="2025-01-22T00:00:00"/>
    <n v="427.2"/>
    <n v="0"/>
    <n v="427.2"/>
    <m/>
    <n v="427.2"/>
    <m/>
    <s v="ALLOCAZIONE"/>
    <s v=""/>
    <s v=""/>
    <s v=""/>
    <n v="1102552"/>
    <n v="1155725"/>
    <s v="1050852 #0 (Pagamento/Incasso: 149)"/>
    <n v="5300948"/>
  </r>
  <r>
    <x v="34"/>
    <x v="34"/>
    <m/>
    <s v="N"/>
    <x v="1"/>
    <s v=""/>
    <s v=""/>
    <x v="1"/>
    <x v="1"/>
    <s v=""/>
    <s v=""/>
    <s v=""/>
    <s v=""/>
    <s v=""/>
    <s v=""/>
    <s v="1103"/>
    <s v="LEASYS SPA"/>
    <d v="2025-01-22T00:00:00"/>
    <n v="0"/>
    <n v="427.2"/>
    <n v="-427.2"/>
    <m/>
    <n v="-427.2"/>
    <m/>
    <s v="ALLOCAZIONE"/>
    <s v=""/>
    <s v=""/>
    <s v=""/>
    <n v="1102552"/>
    <n v="1155725"/>
    <s v="1050852 #0 (Pagamento/Incasso: 149)"/>
    <n v="5300949"/>
  </r>
  <r>
    <x v="3"/>
    <x v="3"/>
    <m/>
    <s v="N"/>
    <x v="1"/>
    <s v=""/>
    <s v=""/>
    <x v="1"/>
    <x v="1"/>
    <s v=""/>
    <s v=""/>
    <s v=""/>
    <s v=""/>
    <s v=""/>
    <s v=""/>
    <s v="1103"/>
    <s v="LEASYS SPA"/>
    <d v="2025-01-22T00:00:00"/>
    <n v="51.37"/>
    <n v="0"/>
    <n v="51.37"/>
    <m/>
    <n v="51.37"/>
    <m/>
    <s v="ALLOCAZIONE"/>
    <s v=""/>
    <s v=""/>
    <s v=""/>
    <n v="1102552"/>
    <n v="1155724"/>
    <s v="1050852 #0 (Pagamento/Incasso: 149)"/>
    <n v="5300950"/>
  </r>
  <r>
    <x v="34"/>
    <x v="34"/>
    <m/>
    <s v="N"/>
    <x v="1"/>
    <s v=""/>
    <s v=""/>
    <x v="1"/>
    <x v="1"/>
    <s v=""/>
    <s v=""/>
    <s v=""/>
    <s v=""/>
    <s v=""/>
    <s v=""/>
    <s v="1103"/>
    <s v="LEASYS SPA"/>
    <d v="2025-01-22T00:00:00"/>
    <n v="0"/>
    <n v="51.37"/>
    <n v="-51.37"/>
    <m/>
    <n v="-51.37"/>
    <m/>
    <s v="ALLOCAZIONE"/>
    <s v=""/>
    <s v=""/>
    <s v=""/>
    <n v="1102552"/>
    <n v="1155724"/>
    <s v="1050852 #0 (Pagamento/Incasso: 149)"/>
    <n v="5300951"/>
  </r>
  <r>
    <x v="4"/>
    <x v="4"/>
    <m/>
    <s v="N"/>
    <x v="1"/>
    <s v=""/>
    <s v=""/>
    <x v="1"/>
    <x v="1"/>
    <s v=""/>
    <s v=""/>
    <s v=""/>
    <s v=""/>
    <s v=""/>
    <s v=""/>
    <s v="090420 - IVA A DEBITO SPLIT PAYMENT"/>
    <s v="IVA A DEBITO SPLIT PAYMENT"/>
    <d v="2025-01-22T00:00:00"/>
    <n v="0"/>
    <n v="7.17"/>
    <n v="-7.17"/>
    <m/>
    <n v="-7.17"/>
    <m/>
    <s v="PAGAMENTO_INCASSO"/>
    <s v=""/>
    <s v=""/>
    <s v=""/>
    <n v="1089240"/>
    <s v=""/>
    <s v="149 (n. 58 | MANDATO - Mandato del 21/01/2025)"/>
    <n v="5300952"/>
  </r>
  <r>
    <x v="4"/>
    <x v="4"/>
    <m/>
    <s v="N"/>
    <x v="1"/>
    <s v=""/>
    <s v=""/>
    <x v="1"/>
    <x v="1"/>
    <s v=""/>
    <s v=""/>
    <s v=""/>
    <s v=""/>
    <s v=""/>
    <s v=""/>
    <s v="090420 - IVA A DEBITO SPLIT PAYMENT"/>
    <s v="IVA A DEBITO SPLIT PAYMENT"/>
    <d v="2025-01-22T00:00:00"/>
    <n v="0"/>
    <n v="2080.89"/>
    <n v="-2080.89"/>
    <m/>
    <n v="-2080.89"/>
    <m/>
    <s v="PAGAMENTO_INCASSO"/>
    <s v=""/>
    <s v=""/>
    <s v=""/>
    <n v="1089240"/>
    <s v=""/>
    <s v="149 (n. 58 | MANDATO - Mandato del 21/01/2025)"/>
    <n v="5300953"/>
  </r>
  <r>
    <x v="4"/>
    <x v="4"/>
    <m/>
    <s v="N"/>
    <x v="1"/>
    <s v=""/>
    <s v=""/>
    <x v="1"/>
    <x v="1"/>
    <s v=""/>
    <s v=""/>
    <s v=""/>
    <s v=""/>
    <s v=""/>
    <s v=""/>
    <s v="090420 - IVA A DEBITO SPLIT PAYMENT"/>
    <s v="IVA A DEBITO SPLIT PAYMENT"/>
    <d v="2025-01-22T00:00:00"/>
    <n v="0"/>
    <n v="11.81"/>
    <n v="-11.81"/>
    <m/>
    <n v="-11.81"/>
    <m/>
    <s v="PAGAMENTO_INCASSO"/>
    <s v=""/>
    <s v=""/>
    <s v=""/>
    <n v="1089240"/>
    <s v=""/>
    <s v="149 (n. 58 | MANDATO - Mandato del 21/01/2025)"/>
    <n v="5300954"/>
  </r>
  <r>
    <x v="34"/>
    <x v="34"/>
    <m/>
    <s v="N"/>
    <x v="1"/>
    <s v=""/>
    <s v=""/>
    <x v="1"/>
    <x v="1"/>
    <s v=""/>
    <s v=""/>
    <s v=""/>
    <s v=""/>
    <s v=""/>
    <s v=""/>
    <s v="1103"/>
    <s v="LEASYS SPA"/>
    <d v="2025-01-22T00:00:00"/>
    <n v="12123.32"/>
    <n v="0"/>
    <n v="12123.32"/>
    <m/>
    <n v="12123.32"/>
    <m/>
    <s v="PAGAMENTO_INCASSO"/>
    <s v=""/>
    <s v=""/>
    <s v=""/>
    <n v="1089240"/>
    <s v=""/>
    <s v="149 (n. 58 | MANDATO - Mandato del 21/01/2025)"/>
    <n v="5300955"/>
  </r>
  <r>
    <x v="35"/>
    <x v="35"/>
    <m/>
    <s v="N"/>
    <x v="2"/>
    <s v=""/>
    <s v=""/>
    <x v="1"/>
    <x v="1"/>
    <s v=""/>
    <s v=""/>
    <s v=""/>
    <s v=""/>
    <s v=""/>
    <s v=""/>
    <s v="1103"/>
    <s v="LEASYS SPA"/>
    <d v="2025-01-22T00:00:00"/>
    <n v="0"/>
    <n v="10023.450000000001"/>
    <n v="-10023.450000000001"/>
    <m/>
    <n v="-10023.450000000001"/>
    <m/>
    <s v="PAGAMENTO_INCASSO"/>
    <s v=""/>
    <s v=""/>
    <s v=""/>
    <n v="1089240"/>
    <s v=""/>
    <s v="149 (n. 58 | MANDATO - Mandato del 21/01/2025)"/>
    <n v="5300956"/>
  </r>
  <r>
    <x v="3"/>
    <x v="3"/>
    <m/>
    <s v="N"/>
    <x v="1"/>
    <s v=""/>
    <s v=""/>
    <x v="1"/>
    <x v="1"/>
    <s v=""/>
    <s v=""/>
    <s v=""/>
    <s v=""/>
    <s v=""/>
    <s v=""/>
    <s v="1103"/>
    <s v="LEASYS SPA"/>
    <d v="2025-01-22T00:00:00"/>
    <n v="395.89"/>
    <n v="0"/>
    <n v="395.89"/>
    <m/>
    <n v="395.89"/>
    <m/>
    <s v="ALLOCAZIONE"/>
    <s v=""/>
    <s v=""/>
    <s v=""/>
    <n v="1102553"/>
    <n v="1155729"/>
    <s v="1050853 #0 (Pagamento/Incasso: 150)"/>
    <n v="5300957"/>
  </r>
  <r>
    <x v="34"/>
    <x v="34"/>
    <m/>
    <s v="N"/>
    <x v="1"/>
    <s v=""/>
    <s v=""/>
    <x v="1"/>
    <x v="1"/>
    <s v=""/>
    <s v=""/>
    <s v=""/>
    <s v=""/>
    <s v=""/>
    <s v=""/>
    <s v="1103"/>
    <s v="LEASYS SPA"/>
    <d v="2025-01-22T00:00:00"/>
    <n v="0"/>
    <n v="395.89"/>
    <n v="-395.89"/>
    <m/>
    <n v="-395.89"/>
    <m/>
    <s v="ALLOCAZIONE"/>
    <s v=""/>
    <s v=""/>
    <s v=""/>
    <n v="1102553"/>
    <n v="1155729"/>
    <s v="1050853 #0 (Pagamento/Incasso: 150)"/>
    <n v="5300958"/>
  </r>
  <r>
    <x v="4"/>
    <x v="4"/>
    <m/>
    <s v="N"/>
    <x v="1"/>
    <s v=""/>
    <s v=""/>
    <x v="1"/>
    <x v="1"/>
    <s v=""/>
    <s v=""/>
    <s v=""/>
    <s v=""/>
    <s v=""/>
    <s v=""/>
    <s v="090420 - IVA A DEBITO SPLIT PAYMENT"/>
    <s v="IVA A DEBITO SPLIT PAYMENT"/>
    <d v="2025-01-22T00:00:00"/>
    <n v="0"/>
    <n v="71.39"/>
    <n v="-71.39"/>
    <m/>
    <n v="-71.39"/>
    <m/>
    <s v="PAGAMENTO_INCASSO"/>
    <s v=""/>
    <s v=""/>
    <s v=""/>
    <n v="1089241"/>
    <s v=""/>
    <s v="150 (n. 58 | MANDATO - Mandato del 21/01/2025)"/>
    <n v="5300959"/>
  </r>
  <r>
    <x v="34"/>
    <x v="34"/>
    <m/>
    <s v="N"/>
    <x v="1"/>
    <s v=""/>
    <s v=""/>
    <x v="1"/>
    <x v="1"/>
    <s v=""/>
    <s v=""/>
    <s v=""/>
    <s v=""/>
    <s v=""/>
    <s v=""/>
    <s v="1103"/>
    <s v="LEASYS SPA"/>
    <d v="2025-01-22T00:00:00"/>
    <n v="395.89"/>
    <n v="0"/>
    <n v="395.89"/>
    <m/>
    <n v="395.89"/>
    <m/>
    <s v="PAGAMENTO_INCASSO"/>
    <s v=""/>
    <s v=""/>
    <s v=""/>
    <n v="1089241"/>
    <s v=""/>
    <s v="150 (n. 58 | MANDATO - Mandato del 21/01/2025)"/>
    <n v="5300960"/>
  </r>
  <r>
    <x v="35"/>
    <x v="35"/>
    <m/>
    <s v="N"/>
    <x v="2"/>
    <s v=""/>
    <s v=""/>
    <x v="1"/>
    <x v="1"/>
    <s v=""/>
    <s v=""/>
    <s v=""/>
    <s v=""/>
    <s v=""/>
    <s v=""/>
    <s v="1103"/>
    <s v="LEASYS SPA"/>
    <d v="2025-01-22T00:00:00"/>
    <n v="0"/>
    <n v="324.5"/>
    <n v="-324.5"/>
    <m/>
    <n v="-324.5"/>
    <m/>
    <s v="PAGAMENTO_INCASSO"/>
    <s v=""/>
    <s v=""/>
    <s v=""/>
    <n v="1089241"/>
    <s v=""/>
    <s v="150 (n. 58 | MANDATO - Mandato del 21/01/2025)"/>
    <n v="5300961"/>
  </r>
  <r>
    <x v="3"/>
    <x v="3"/>
    <m/>
    <s v="N"/>
    <x v="1"/>
    <s v=""/>
    <s v=""/>
    <x v="1"/>
    <x v="1"/>
    <s v=""/>
    <s v=""/>
    <s v=""/>
    <s v=""/>
    <s v=""/>
    <s v=""/>
    <s v="6040"/>
    <s v="KSM S.p.A."/>
    <d v="2025-01-22T00:00:00"/>
    <n v="17448.7"/>
    <n v="0"/>
    <n v="17448.7"/>
    <m/>
    <n v="17448.7"/>
    <m/>
    <s v="ALLOCAZIONE"/>
    <s v=""/>
    <s v=""/>
    <s v=""/>
    <n v="1102554"/>
    <n v="1155730"/>
    <s v="1050854 #0 (Pagamento/Incasso: 151)"/>
    <n v="5300962"/>
  </r>
  <r>
    <x v="34"/>
    <x v="34"/>
    <m/>
    <s v="N"/>
    <x v="1"/>
    <s v=""/>
    <s v=""/>
    <x v="1"/>
    <x v="1"/>
    <s v=""/>
    <s v=""/>
    <s v=""/>
    <s v=""/>
    <s v=""/>
    <s v=""/>
    <s v="6040"/>
    <s v="KSM S.p.A."/>
    <d v="2025-01-22T00:00:00"/>
    <n v="0"/>
    <n v="17448.7"/>
    <n v="-17448.7"/>
    <m/>
    <n v="-17448.7"/>
    <m/>
    <s v="ALLOCAZIONE"/>
    <s v=""/>
    <s v=""/>
    <s v=""/>
    <n v="1102554"/>
    <n v="1155730"/>
    <s v="1050854 #0 (Pagamento/Incasso: 151)"/>
    <n v="5300963"/>
  </r>
  <r>
    <x v="4"/>
    <x v="4"/>
    <m/>
    <s v="N"/>
    <x v="1"/>
    <s v=""/>
    <s v=""/>
    <x v="1"/>
    <x v="1"/>
    <s v=""/>
    <s v=""/>
    <s v=""/>
    <s v=""/>
    <s v=""/>
    <s v=""/>
    <s v="090420 - IVA A DEBITO SPLIT PAYMENT"/>
    <s v="IVA A DEBITO SPLIT PAYMENT"/>
    <d v="2025-01-22T00:00:00"/>
    <n v="0"/>
    <n v="3146.49"/>
    <n v="-3146.49"/>
    <m/>
    <n v="-3146.49"/>
    <m/>
    <s v="PAGAMENTO_INCASSO"/>
    <s v=""/>
    <s v=""/>
    <s v=""/>
    <n v="1089242"/>
    <s v=""/>
    <s v="151 (n. 59 | MANDATO - Mandato del 21/01/2025)"/>
    <n v="5300964"/>
  </r>
  <r>
    <x v="34"/>
    <x v="34"/>
    <m/>
    <s v="N"/>
    <x v="1"/>
    <s v=""/>
    <s v=""/>
    <x v="1"/>
    <x v="1"/>
    <s v=""/>
    <s v=""/>
    <s v=""/>
    <s v=""/>
    <s v=""/>
    <s v=""/>
    <s v="6040"/>
    <s v="KSM S.p.A."/>
    <d v="2025-01-22T00:00:00"/>
    <n v="17448.7"/>
    <n v="0"/>
    <n v="17448.7"/>
    <m/>
    <n v="17448.7"/>
    <m/>
    <s v="PAGAMENTO_INCASSO"/>
    <s v=""/>
    <s v=""/>
    <s v=""/>
    <n v="1089242"/>
    <s v=""/>
    <s v="151 (n. 59 | MANDATO - Mandato del 21/01/2025)"/>
    <n v="5300965"/>
  </r>
  <r>
    <x v="35"/>
    <x v="35"/>
    <m/>
    <s v="N"/>
    <x v="2"/>
    <s v=""/>
    <s v=""/>
    <x v="1"/>
    <x v="1"/>
    <s v=""/>
    <s v=""/>
    <s v=""/>
    <s v=""/>
    <s v=""/>
    <s v=""/>
    <s v="6040"/>
    <s v="KSM S.p.A."/>
    <d v="2025-01-22T00:00:00"/>
    <n v="0"/>
    <n v="14302.21"/>
    <n v="-14302.21"/>
    <m/>
    <n v="-14302.21"/>
    <m/>
    <s v="PAGAMENTO_INCASSO"/>
    <s v=""/>
    <s v=""/>
    <s v=""/>
    <n v="1089242"/>
    <s v=""/>
    <s v="151 (n. 59 | MANDATO - Mandato del 21/01/2025)"/>
    <n v="5300966"/>
  </r>
  <r>
    <x v="3"/>
    <x v="3"/>
    <m/>
    <s v="N"/>
    <x v="1"/>
    <s v=""/>
    <s v=""/>
    <x v="1"/>
    <x v="1"/>
    <s v=""/>
    <s v=""/>
    <s v=""/>
    <s v=""/>
    <s v=""/>
    <s v=""/>
    <s v="1012800"/>
    <s v="VIKING LIFE-SAVING EQUIPMENT Italia s.r.l. "/>
    <d v="2025-01-22T00:00:00"/>
    <n v="2745.95"/>
    <n v="0"/>
    <n v="2745.95"/>
    <m/>
    <n v="2745.95"/>
    <m/>
    <s v="ALLOCAZIONE"/>
    <s v=""/>
    <s v=""/>
    <s v=""/>
    <n v="1102555"/>
    <n v="1155731"/>
    <s v="1050855 #0 (Pagamento/Incasso: 152)"/>
    <n v="5300967"/>
  </r>
  <r>
    <x v="34"/>
    <x v="34"/>
    <m/>
    <s v="N"/>
    <x v="1"/>
    <s v=""/>
    <s v=""/>
    <x v="1"/>
    <x v="1"/>
    <s v=""/>
    <s v=""/>
    <s v=""/>
    <s v=""/>
    <s v=""/>
    <s v=""/>
    <s v="1012800"/>
    <s v="VIKING LIFE-SAVING EQUIPMENT Italia s.r.l. "/>
    <d v="2025-01-22T00:00:00"/>
    <n v="0"/>
    <n v="2745.95"/>
    <n v="-2745.95"/>
    <m/>
    <n v="-2745.95"/>
    <m/>
    <s v="ALLOCAZIONE"/>
    <s v=""/>
    <s v=""/>
    <s v=""/>
    <n v="1102555"/>
    <n v="1155731"/>
    <s v="1050855 #0 (Pagamento/Incasso: 152)"/>
    <n v="5300968"/>
  </r>
  <r>
    <x v="4"/>
    <x v="4"/>
    <m/>
    <s v="N"/>
    <x v="1"/>
    <s v=""/>
    <s v=""/>
    <x v="1"/>
    <x v="1"/>
    <s v=""/>
    <s v=""/>
    <s v=""/>
    <s v=""/>
    <s v=""/>
    <s v=""/>
    <s v="090420 - IVA A DEBITO SPLIT PAYMENT"/>
    <s v="IVA A DEBITO SPLIT PAYMENT"/>
    <d v="2025-01-22T00:00:00"/>
    <n v="0"/>
    <n v="495.17"/>
    <n v="-495.17"/>
    <m/>
    <n v="-495.17"/>
    <m/>
    <s v="PAGAMENTO_INCASSO"/>
    <s v=""/>
    <s v=""/>
    <s v=""/>
    <n v="1089243"/>
    <s v=""/>
    <s v="152 (n. 60 | MANDATO - Mandato del 21/01/2025)"/>
    <n v="5300969"/>
  </r>
  <r>
    <x v="34"/>
    <x v="34"/>
    <m/>
    <s v="N"/>
    <x v="1"/>
    <s v=""/>
    <s v=""/>
    <x v="1"/>
    <x v="1"/>
    <s v=""/>
    <s v=""/>
    <s v=""/>
    <s v=""/>
    <s v=""/>
    <s v=""/>
    <s v="1012800"/>
    <s v="VIKING LIFE-SAVING EQUIPMENT Italia s.r.l. "/>
    <d v="2025-01-22T00:00:00"/>
    <n v="2745.95"/>
    <n v="0"/>
    <n v="2745.95"/>
    <m/>
    <n v="2745.95"/>
    <m/>
    <s v="PAGAMENTO_INCASSO"/>
    <s v=""/>
    <s v=""/>
    <s v=""/>
    <n v="1089243"/>
    <s v=""/>
    <s v="152 (n. 60 | MANDATO - Mandato del 21/01/2025)"/>
    <n v="5300970"/>
  </r>
  <r>
    <x v="35"/>
    <x v="35"/>
    <m/>
    <s v="N"/>
    <x v="2"/>
    <s v=""/>
    <s v=""/>
    <x v="1"/>
    <x v="1"/>
    <s v=""/>
    <s v=""/>
    <s v=""/>
    <s v=""/>
    <s v=""/>
    <s v=""/>
    <s v="1012800"/>
    <s v="VIKING LIFE-SAVING EQUIPMENT Italia s.r.l. "/>
    <d v="2025-01-22T00:00:00"/>
    <n v="0"/>
    <n v="2250.7800000000002"/>
    <n v="-2250.7800000000002"/>
    <m/>
    <n v="-2250.7800000000002"/>
    <m/>
    <s v="PAGAMENTO_INCASSO"/>
    <s v=""/>
    <s v=""/>
    <s v=""/>
    <n v="1089243"/>
    <s v=""/>
    <s v="152 (n. 60 | MANDATO - Mandato del 21/01/2025)"/>
    <n v="5300971"/>
  </r>
  <r>
    <x v="3"/>
    <x v="3"/>
    <m/>
    <s v="N"/>
    <x v="1"/>
    <s v=""/>
    <s v=""/>
    <x v="1"/>
    <x v="1"/>
    <s v=""/>
    <s v=""/>
    <s v=""/>
    <s v=""/>
    <s v=""/>
    <s v=""/>
    <s v="4453"/>
    <s v="ALD AUTOMOTIVE"/>
    <d v="2025-01-22T00:00:00"/>
    <n v="501.57"/>
    <n v="0"/>
    <n v="501.57"/>
    <m/>
    <n v="501.57"/>
    <m/>
    <s v="ALLOCAZIONE"/>
    <s v=""/>
    <s v=""/>
    <s v=""/>
    <n v="1102556"/>
    <n v="1155732"/>
    <s v="1050856 #0 (Pagamento/Incasso: 153)"/>
    <n v="5300972"/>
  </r>
  <r>
    <x v="34"/>
    <x v="34"/>
    <m/>
    <s v="N"/>
    <x v="1"/>
    <s v=""/>
    <s v=""/>
    <x v="1"/>
    <x v="1"/>
    <s v=""/>
    <s v=""/>
    <s v=""/>
    <s v=""/>
    <s v=""/>
    <s v=""/>
    <s v="4453"/>
    <s v="ALD AUTOMOTIVE"/>
    <d v="2025-01-22T00:00:00"/>
    <n v="0"/>
    <n v="501.57"/>
    <n v="-501.57"/>
    <m/>
    <n v="-501.57"/>
    <m/>
    <s v="ALLOCAZIONE"/>
    <s v=""/>
    <s v=""/>
    <s v=""/>
    <n v="1102556"/>
    <n v="1155732"/>
    <s v="1050856 #0 (Pagamento/Incasso: 153)"/>
    <n v="5300973"/>
  </r>
  <r>
    <x v="4"/>
    <x v="4"/>
    <m/>
    <s v="N"/>
    <x v="1"/>
    <s v=""/>
    <s v=""/>
    <x v="1"/>
    <x v="1"/>
    <s v=""/>
    <s v=""/>
    <s v=""/>
    <s v=""/>
    <s v=""/>
    <s v=""/>
    <s v="090420 - IVA A DEBITO SPLIT PAYMENT"/>
    <s v="IVA A DEBITO SPLIT PAYMENT"/>
    <d v="2025-01-22T00:00:00"/>
    <n v="0"/>
    <n v="90.45"/>
    <n v="-90.45"/>
    <m/>
    <n v="-90.45"/>
    <m/>
    <s v="PAGAMENTO_INCASSO"/>
    <s v=""/>
    <s v=""/>
    <s v=""/>
    <n v="1089244"/>
    <s v=""/>
    <s v="153 (n. 61 | MANDATO - Mandato del 21/01/2025)"/>
    <n v="5300974"/>
  </r>
  <r>
    <x v="34"/>
    <x v="34"/>
    <m/>
    <s v="N"/>
    <x v="1"/>
    <s v=""/>
    <s v=""/>
    <x v="1"/>
    <x v="1"/>
    <s v=""/>
    <s v=""/>
    <s v=""/>
    <s v=""/>
    <s v=""/>
    <s v=""/>
    <s v="4453"/>
    <s v="ALD AUTOMOTIVE"/>
    <d v="2025-01-22T00:00:00"/>
    <n v="501.57"/>
    <n v="0"/>
    <n v="501.57"/>
    <m/>
    <n v="501.57"/>
    <m/>
    <s v="PAGAMENTO_INCASSO"/>
    <s v=""/>
    <s v=""/>
    <s v=""/>
    <n v="1089244"/>
    <s v=""/>
    <s v="153 (n. 61 | MANDATO - Mandato del 21/01/2025)"/>
    <n v="5300975"/>
  </r>
  <r>
    <x v="35"/>
    <x v="35"/>
    <m/>
    <s v="N"/>
    <x v="2"/>
    <s v=""/>
    <s v=""/>
    <x v="1"/>
    <x v="1"/>
    <s v=""/>
    <s v=""/>
    <s v=""/>
    <s v=""/>
    <s v=""/>
    <s v=""/>
    <s v="4453"/>
    <s v="ALD AUTOMOTIVE"/>
    <d v="2025-01-22T00:00:00"/>
    <n v="0"/>
    <n v="411.12"/>
    <n v="-411.12"/>
    <m/>
    <n v="-411.12"/>
    <m/>
    <s v="PAGAMENTO_INCASSO"/>
    <s v=""/>
    <s v=""/>
    <s v=""/>
    <n v="1089244"/>
    <s v=""/>
    <s v="153 (n. 61 | MANDATO - Mandato del 21/01/2025)"/>
    <n v="5300976"/>
  </r>
  <r>
    <x v="3"/>
    <x v="3"/>
    <m/>
    <s v="N"/>
    <x v="1"/>
    <s v=""/>
    <s v=""/>
    <x v="1"/>
    <x v="1"/>
    <s v=""/>
    <s v=""/>
    <s v=""/>
    <s v=""/>
    <s v=""/>
    <s v=""/>
    <s v="2054"/>
    <s v="LEASE PLAN ITALIA SPA"/>
    <d v="2025-01-22T00:00:00"/>
    <n v="5696.96"/>
    <n v="0"/>
    <n v="5696.96"/>
    <m/>
    <n v="5696.96"/>
    <m/>
    <s v="ALLOCAZIONE"/>
    <s v=""/>
    <s v=""/>
    <s v=""/>
    <n v="1102557"/>
    <n v="1155733"/>
    <s v="1050857 #0 (Pagamento/Incasso: 154)"/>
    <n v="5300977"/>
  </r>
  <r>
    <x v="34"/>
    <x v="34"/>
    <m/>
    <s v="N"/>
    <x v="1"/>
    <s v=""/>
    <s v=""/>
    <x v="1"/>
    <x v="1"/>
    <s v=""/>
    <s v=""/>
    <s v=""/>
    <s v=""/>
    <s v=""/>
    <s v=""/>
    <s v="2054"/>
    <s v="LEASE PLAN ITALIA SPA"/>
    <d v="2025-01-22T00:00:00"/>
    <n v="0"/>
    <n v="5696.96"/>
    <n v="-5696.96"/>
    <m/>
    <n v="-5696.96"/>
    <m/>
    <s v="ALLOCAZIONE"/>
    <s v=""/>
    <s v=""/>
    <s v=""/>
    <n v="1102557"/>
    <n v="1155733"/>
    <s v="1050857 #0 (Pagamento/Incasso: 154)"/>
    <n v="5300978"/>
  </r>
  <r>
    <x v="4"/>
    <x v="4"/>
    <m/>
    <s v="N"/>
    <x v="1"/>
    <s v=""/>
    <s v=""/>
    <x v="1"/>
    <x v="1"/>
    <s v=""/>
    <s v=""/>
    <s v=""/>
    <s v=""/>
    <s v=""/>
    <s v=""/>
    <s v="090420 - IVA A DEBITO SPLIT PAYMENT"/>
    <s v="IVA A DEBITO SPLIT PAYMENT"/>
    <d v="2025-01-22T00:00:00"/>
    <n v="0"/>
    <n v="1027.32"/>
    <n v="-1027.32"/>
    <m/>
    <n v="-1027.32"/>
    <m/>
    <s v="PAGAMENTO_INCASSO"/>
    <s v=""/>
    <s v=""/>
    <s v=""/>
    <n v="1089245"/>
    <s v=""/>
    <s v="154 (n. 62 | MANDATO - Mandato del 21/01/2025)"/>
    <n v="5300979"/>
  </r>
  <r>
    <x v="34"/>
    <x v="34"/>
    <m/>
    <s v="N"/>
    <x v="1"/>
    <s v=""/>
    <s v=""/>
    <x v="1"/>
    <x v="1"/>
    <s v=""/>
    <s v=""/>
    <s v=""/>
    <s v=""/>
    <s v=""/>
    <s v=""/>
    <s v="2054"/>
    <s v="LEASE PLAN ITALIA SPA"/>
    <d v="2025-01-22T00:00:00"/>
    <n v="5696.96"/>
    <n v="0"/>
    <n v="5696.96"/>
    <m/>
    <n v="5696.96"/>
    <m/>
    <s v="PAGAMENTO_INCASSO"/>
    <s v=""/>
    <s v=""/>
    <s v=""/>
    <n v="1089245"/>
    <s v=""/>
    <s v="154 (n. 62 | MANDATO - Mandato del 21/01/2025)"/>
    <n v="5300980"/>
  </r>
  <r>
    <x v="35"/>
    <x v="35"/>
    <m/>
    <s v="N"/>
    <x v="2"/>
    <s v=""/>
    <s v=""/>
    <x v="1"/>
    <x v="1"/>
    <s v=""/>
    <s v=""/>
    <s v=""/>
    <s v=""/>
    <s v=""/>
    <s v=""/>
    <s v="2054"/>
    <s v="LEASE PLAN ITALIA SPA"/>
    <d v="2025-01-22T00:00:00"/>
    <n v="0"/>
    <n v="4669.6400000000003"/>
    <n v="-4669.6400000000003"/>
    <m/>
    <n v="-4669.6400000000003"/>
    <m/>
    <s v="PAGAMENTO_INCASSO"/>
    <s v=""/>
    <s v=""/>
    <s v=""/>
    <n v="1089245"/>
    <s v=""/>
    <s v="154 (n. 62 | MANDATO - Mandato del 21/01/2025)"/>
    <n v="5300981"/>
  </r>
  <r>
    <x v="27"/>
    <x v="27"/>
    <m/>
    <s v="N"/>
    <x v="1"/>
    <s v=""/>
    <s v=""/>
    <x v="1"/>
    <x v="1"/>
    <s v=""/>
    <s v=""/>
    <s v=""/>
    <s v=""/>
    <s v=""/>
    <s v=""/>
    <s v="5326"/>
    <s v="PANEPINTO ANTONINO"/>
    <d v="2025-01-22T00:00:00"/>
    <n v="5709.6"/>
    <n v="0"/>
    <n v="5709.6"/>
    <m/>
    <n v="5709.6"/>
    <m/>
    <s v="ALLOCAZIONE"/>
    <s v=""/>
    <s v=""/>
    <s v=""/>
    <n v="1102558"/>
    <n v="1155734"/>
    <s v="1050858 #0 (Pagamento/Incasso: 155)"/>
    <n v="5300982"/>
  </r>
  <r>
    <x v="34"/>
    <x v="34"/>
    <m/>
    <s v="N"/>
    <x v="1"/>
    <s v=""/>
    <s v=""/>
    <x v="1"/>
    <x v="1"/>
    <s v=""/>
    <s v=""/>
    <s v=""/>
    <s v=""/>
    <s v=""/>
    <s v=""/>
    <s v="5326"/>
    <s v="PANEPINTO ANTONINO"/>
    <d v="2025-01-22T00:00:00"/>
    <n v="0"/>
    <n v="5709.6"/>
    <n v="-5709.6"/>
    <m/>
    <n v="-5709.6"/>
    <m/>
    <s v="ALLOCAZIONE"/>
    <s v=""/>
    <s v=""/>
    <s v=""/>
    <n v="1102558"/>
    <n v="1155734"/>
    <s v="1050858 #0 (Pagamento/Incasso: 155)"/>
    <n v="5300983"/>
  </r>
  <r>
    <x v="84"/>
    <x v="84"/>
    <m/>
    <s v="N"/>
    <x v="1"/>
    <s v=""/>
    <s v=""/>
    <x v="1"/>
    <x v="1"/>
    <s v=""/>
    <s v=""/>
    <s v=""/>
    <s v=""/>
    <s v=""/>
    <s v=""/>
    <s v="114"/>
    <s v="ERARIO DELLO STATO PER IRPEF C.T. 1040 (PROFES)"/>
    <d v="2025-01-22T00:00:00"/>
    <n v="0"/>
    <n v="900"/>
    <n v="-900"/>
    <m/>
    <n v="-900"/>
    <m/>
    <s v="PAGAMENTO_INCASSO"/>
    <s v=""/>
    <s v=""/>
    <s v=""/>
    <n v="1089246"/>
    <s v=""/>
    <s v="155 (n. 63 | MANDATO - Mandato del 21/01/2025)"/>
    <n v="5300984"/>
  </r>
  <r>
    <x v="34"/>
    <x v="34"/>
    <m/>
    <s v="N"/>
    <x v="1"/>
    <s v=""/>
    <s v=""/>
    <x v="1"/>
    <x v="1"/>
    <s v=""/>
    <s v=""/>
    <s v=""/>
    <s v=""/>
    <s v=""/>
    <s v=""/>
    <s v="5326"/>
    <s v="PANEPINTO ANTONINO"/>
    <d v="2025-01-22T00:00:00"/>
    <n v="5709.6"/>
    <n v="0"/>
    <n v="5709.6"/>
    <m/>
    <n v="5709.6"/>
    <m/>
    <s v="PAGAMENTO_INCASSO"/>
    <s v=""/>
    <s v=""/>
    <s v=""/>
    <n v="1089246"/>
    <s v=""/>
    <s v="155 (n. 63 | MANDATO - Mandato del 21/01/2025)"/>
    <n v="5300985"/>
  </r>
  <r>
    <x v="35"/>
    <x v="35"/>
    <m/>
    <s v="N"/>
    <x v="2"/>
    <s v=""/>
    <s v=""/>
    <x v="1"/>
    <x v="1"/>
    <s v=""/>
    <s v=""/>
    <s v=""/>
    <s v=""/>
    <s v=""/>
    <s v=""/>
    <s v="5326"/>
    <s v="PANEPINTO ANTONINO"/>
    <d v="2025-01-22T00:00:00"/>
    <n v="0"/>
    <n v="4809.6000000000004"/>
    <n v="-4809.6000000000004"/>
    <m/>
    <n v="-4809.6000000000004"/>
    <m/>
    <s v="PAGAMENTO_INCASSO"/>
    <s v=""/>
    <s v=""/>
    <s v=""/>
    <n v="1089246"/>
    <s v=""/>
    <s v="155 (n. 63 | MANDATO - Mandato del 21/01/2025)"/>
    <n v="5300986"/>
  </r>
  <r>
    <x v="13"/>
    <x v="13"/>
    <s v="RICAVI"/>
    <s v="N"/>
    <x v="3"/>
    <s v="2-0102SAS200"/>
    <s v="U.O.C. AGENTI FISICI (S2)"/>
    <x v="1"/>
    <x v="1"/>
    <s v=""/>
    <s v=""/>
    <s v=""/>
    <s v=""/>
    <s v="UOCAPPFOR"/>
    <s v="DIRAMM-UOCAPPFOR-UOC APPALTI E FORNITURE"/>
    <s v="285"/>
    <s v="VODAFONE ITALIA S.P.A."/>
    <d v="2025-01-23T00:00:00"/>
    <n v="0"/>
    <n v="300"/>
    <n v="-300"/>
    <m/>
    <n v="-300"/>
    <m/>
    <s v="FATTURA"/>
    <s v=""/>
    <d v="2025-01-23T00:00:00"/>
    <s v=""/>
    <n v="1209352"/>
    <n v="1276221"/>
    <s v="116 #10 (PROT. 2744/25 Parere tecnico- previsionale 4RM01688 – GALLERIA TAORMINA MARE Comune di Taormina, nella galleria “Taormina” dell’autostrada A18, lato Messina.)"/>
    <n v="5299128"/>
  </r>
  <r>
    <x v="11"/>
    <x v="11"/>
    <s v="RICAVI"/>
    <s v="N"/>
    <x v="3"/>
    <s v=""/>
    <s v=""/>
    <x v="1"/>
    <x v="1"/>
    <s v=""/>
    <s v=""/>
    <s v=""/>
    <s v=""/>
    <s v="UOCAPPFOR"/>
    <s v="DIRAMM-UOCAPPFOR-UOC APPALTI E FORNITURE"/>
    <s v="285"/>
    <s v="VODAFONE ITALIA S.P.A."/>
    <d v="2025-01-23T00:00:00"/>
    <n v="0"/>
    <n v="2"/>
    <n v="-2"/>
    <m/>
    <n v="-2"/>
    <m/>
    <s v="FATTURA"/>
    <s v=""/>
    <d v="2025-01-23T00:00:00"/>
    <s v=""/>
    <n v="1209352"/>
    <n v="1276222"/>
    <s v="116 #20 (PROT. 2744/25 Parere tecnico- previsionale 4RM01688 – GALLERIA TAORMINA MARE Comune di Taormina, nella galleria “Taormina” dell’autostrada A18, lato Messina.)"/>
    <n v="5299129"/>
  </r>
  <r>
    <x v="12"/>
    <x v="12"/>
    <m/>
    <s v="N"/>
    <x v="2"/>
    <s v=""/>
    <s v=""/>
    <x v="1"/>
    <x v="1"/>
    <s v=""/>
    <s v=""/>
    <s v=""/>
    <s v=""/>
    <s v=""/>
    <s v=""/>
    <s v="285"/>
    <s v="VODAFONE ITALIA S.P.A."/>
    <d v="2025-01-23T00:00:00"/>
    <n v="302"/>
    <n v="0"/>
    <n v="302"/>
    <m/>
    <n v="302"/>
    <m/>
    <s v="FATTURA"/>
    <s v=""/>
    <d v="2025-01-23T00:00:00"/>
    <s v=""/>
    <n v="1209352"/>
    <s v=""/>
    <s v="116 (PROT. 2744/25 Parere tecnico- previsionale 4RM01688 – GALLERIA TAORMINA MARE Comune di Taormina, nella galleria “Taormina” dell’autostrada A18, lato Messina.)"/>
    <n v="5299130"/>
  </r>
  <r>
    <x v="13"/>
    <x v="13"/>
    <s v="RICAVI"/>
    <s v="N"/>
    <x v="3"/>
    <s v="2-0102SAS200"/>
    <s v="U.O.C. AGENTI FISICI (S2)"/>
    <x v="1"/>
    <x v="1"/>
    <s v=""/>
    <s v=""/>
    <s v=""/>
    <s v=""/>
    <s v="UOCAPPFOR"/>
    <s v="DIRAMM-UOCAPPFOR-UOC APPALTI E FORNITURE"/>
    <s v="225"/>
    <s v="TIM S.P.A."/>
    <d v="2025-01-23T00:00:00"/>
    <n v="0"/>
    <n v="300"/>
    <n v="-300"/>
    <m/>
    <n v="-300"/>
    <m/>
    <s v="FATTURA"/>
    <s v=""/>
    <d v="2025-01-23T00:00:00"/>
    <s v=""/>
    <n v="1209353"/>
    <n v="1276223"/>
    <s v="117 #10 (PROT. 2744/25 Parere tecnico- previsionale ME8F – A18 GALLERIA TAORMINA SSI Comune di Taormina, nella galleria “Taormina” dell’autostrada A18, lato Messina.)"/>
    <n v="5299131"/>
  </r>
  <r>
    <x v="11"/>
    <x v="11"/>
    <s v="RICAVI"/>
    <s v="N"/>
    <x v="3"/>
    <s v=""/>
    <s v=""/>
    <x v="1"/>
    <x v="1"/>
    <s v=""/>
    <s v=""/>
    <s v=""/>
    <s v=""/>
    <s v="UOCAPPFOR"/>
    <s v="DIRAMM-UOCAPPFOR-UOC APPALTI E FORNITURE"/>
    <s v="225"/>
    <s v="TIM S.P.A."/>
    <d v="2025-01-23T00:00:00"/>
    <n v="0"/>
    <n v="2"/>
    <n v="-2"/>
    <m/>
    <n v="-2"/>
    <m/>
    <s v="FATTURA"/>
    <s v=""/>
    <d v="2025-01-23T00:00:00"/>
    <s v=""/>
    <n v="1209353"/>
    <n v="1276224"/>
    <s v="117 #20 (PROT. 2744/25 Parere tecnico- previsionale ME8F – A18 GALLERIA TAORMINA SSI Comune di Taormina, nella galleria “Taormina” dell’autostrada A18, lato Messina.)"/>
    <n v="5299132"/>
  </r>
  <r>
    <x v="12"/>
    <x v="12"/>
    <m/>
    <s v="N"/>
    <x v="2"/>
    <s v=""/>
    <s v=""/>
    <x v="1"/>
    <x v="1"/>
    <s v=""/>
    <s v=""/>
    <s v=""/>
    <s v=""/>
    <s v=""/>
    <s v=""/>
    <s v="225"/>
    <s v="TIM S.P.A."/>
    <d v="2025-01-23T00:00:00"/>
    <n v="302"/>
    <n v="0"/>
    <n v="302"/>
    <m/>
    <n v="302"/>
    <m/>
    <s v="FATTURA"/>
    <s v=""/>
    <d v="2025-01-23T00:00:00"/>
    <s v=""/>
    <n v="1209353"/>
    <s v=""/>
    <s v="117 (PROT. 2744/25 Parere tecnico- previsionale ME8F – A18 GALLERIA TAORMINA SSI Comune di Taormina, nella galleria “Taormina” dell’autostrada A18, lato Messina.)"/>
    <n v="5299133"/>
  </r>
  <r>
    <x v="13"/>
    <x v="13"/>
    <s v="RICAVI"/>
    <s v="N"/>
    <x v="3"/>
    <s v="2-0102SAS200"/>
    <s v="U.O.C. AGENTI FISICI (S2)"/>
    <x v="1"/>
    <x v="1"/>
    <s v=""/>
    <s v=""/>
    <s v=""/>
    <s v=""/>
    <s v="UOCAPPFOR"/>
    <s v="DIRAMM-UOCAPPFOR-UOC APPALTI E FORNITURE"/>
    <s v="244"/>
    <s v="WIND TRE S.P.A."/>
    <d v="2025-01-23T00:00:00"/>
    <n v="0"/>
    <n v="315"/>
    <n v="-315"/>
    <m/>
    <n v="-315"/>
    <m/>
    <s v="FATTURA"/>
    <s v=""/>
    <d v="2025-01-23T00:00:00"/>
    <s v=""/>
    <n v="1209354"/>
    <n v="1276225"/>
    <s v="118 #10 (PROT. 2812/25 Parere tecnico-previsionale CT549 - MISTERBIANCO CENTRO  Comune di Misterbianco, Via Roma, 230)"/>
    <n v="5299137"/>
  </r>
  <r>
    <x v="11"/>
    <x v="11"/>
    <s v="RICAVI"/>
    <s v="N"/>
    <x v="3"/>
    <s v=""/>
    <s v=""/>
    <x v="1"/>
    <x v="1"/>
    <s v=""/>
    <s v=""/>
    <s v=""/>
    <s v=""/>
    <s v="UOCAPPFOR"/>
    <s v="DIRAMM-UOCAPPFOR-UOC APPALTI E FORNITURE"/>
    <s v="244"/>
    <s v="WIND TRE S.P.A."/>
    <d v="2025-01-23T00:00:00"/>
    <n v="0"/>
    <n v="2"/>
    <n v="-2"/>
    <m/>
    <n v="-2"/>
    <m/>
    <s v="FATTURA"/>
    <s v=""/>
    <d v="2025-01-23T00:00:00"/>
    <s v=""/>
    <n v="1209354"/>
    <n v="1276227"/>
    <s v="118 #20 (PROT. 2812/25 Parere tecnico-previsionale CT549 - MISTERBIANCO CENTRO  Comune di Misterbianco, Via Roma, 230)"/>
    <n v="5299138"/>
  </r>
  <r>
    <x v="12"/>
    <x v="12"/>
    <m/>
    <s v="N"/>
    <x v="2"/>
    <s v=""/>
    <s v=""/>
    <x v="1"/>
    <x v="1"/>
    <s v=""/>
    <s v=""/>
    <s v=""/>
    <s v=""/>
    <s v=""/>
    <s v=""/>
    <s v="244"/>
    <s v="WIND TRE S.P.A."/>
    <d v="2025-01-23T00:00:00"/>
    <n v="317"/>
    <n v="0"/>
    <n v="317"/>
    <m/>
    <n v="317"/>
    <m/>
    <s v="FATTURA"/>
    <s v=""/>
    <d v="2025-01-23T00:00:00"/>
    <s v=""/>
    <n v="1209354"/>
    <s v=""/>
    <s v="118 (PROT. 2812/25 Parere tecnico-previsionale CT549 - MISTERBIANCO CENTRO  Comune di Misterbianco, Via Roma, 230)"/>
    <n v="5299139"/>
  </r>
  <r>
    <x v="13"/>
    <x v="13"/>
    <s v="RICAVI"/>
    <s v="N"/>
    <x v="3"/>
    <s v="2-0102SAS200"/>
    <s v="U.O.C. AGENTI FISICI (S2)"/>
    <x v="1"/>
    <x v="1"/>
    <s v=""/>
    <s v=""/>
    <s v=""/>
    <s v=""/>
    <s v="UOCAPPFOR"/>
    <s v="DIRAMM-UOCAPPFOR-UOC APPALTI E FORNITURE"/>
    <s v="285"/>
    <s v="VODAFONE ITALIA S.P.A."/>
    <d v="2025-01-23T00:00:00"/>
    <n v="0"/>
    <n v="315"/>
    <n v="-315"/>
    <m/>
    <n v="-315"/>
    <m/>
    <s v="FATTURA"/>
    <s v=""/>
    <d v="2025-01-23T00:00:00"/>
    <s v=""/>
    <n v="1209356"/>
    <n v="1276228"/>
    <s v="119 #10 (PROT. 2865/25 Parere tecnico previsionale “SNAM C2 FARO SUPERIORE ME”, codice sito “4RM06741”, sito in Strada Comunale Faro Superiore, Sperone, c/o sede SNAM Rete Gas S.p.A., Comune di Messina. )"/>
    <n v="5299140"/>
  </r>
  <r>
    <x v="11"/>
    <x v="11"/>
    <s v="RICAVI"/>
    <s v="N"/>
    <x v="3"/>
    <s v=""/>
    <s v=""/>
    <x v="1"/>
    <x v="1"/>
    <s v=""/>
    <s v=""/>
    <s v=""/>
    <s v=""/>
    <s v="UOCAPPFOR"/>
    <s v="DIRAMM-UOCAPPFOR-UOC APPALTI E FORNITURE"/>
    <s v="285"/>
    <s v="VODAFONE ITALIA S.P.A."/>
    <d v="2025-01-23T00:00:00"/>
    <n v="0"/>
    <n v="2"/>
    <n v="-2"/>
    <m/>
    <n v="-2"/>
    <m/>
    <s v="FATTURA"/>
    <s v=""/>
    <d v="2025-01-23T00:00:00"/>
    <s v=""/>
    <n v="1209356"/>
    <n v="1276229"/>
    <s v="119 #20 (PROT. 2865/25 Parere tecnico previsionale “SNAM C2 FARO SUPERIORE ME”, codice sito “4RM06741”, sito in Strada Comunale Faro Superiore, Sperone, c/o sede SNAM Rete Gas S.p.A., Comune di Messina. )"/>
    <n v="5299141"/>
  </r>
  <r>
    <x v="12"/>
    <x v="12"/>
    <m/>
    <s v="N"/>
    <x v="2"/>
    <s v=""/>
    <s v=""/>
    <x v="1"/>
    <x v="1"/>
    <s v=""/>
    <s v=""/>
    <s v=""/>
    <s v=""/>
    <s v=""/>
    <s v=""/>
    <s v="285"/>
    <s v="VODAFONE ITALIA S.P.A."/>
    <d v="2025-01-23T00:00:00"/>
    <n v="317"/>
    <n v="0"/>
    <n v="317"/>
    <m/>
    <n v="317"/>
    <m/>
    <s v="FATTURA"/>
    <s v=""/>
    <d v="2025-01-23T00:00:00"/>
    <s v=""/>
    <n v="1209356"/>
    <s v=""/>
    <s v="119 (PROT. 2865/25 Parere tecnico previsionale “SNAM C2 FARO SUPERIORE ME”, codice sito “4RM06741”, sito in Strada Comunale Faro Superiore, Sperone, c/o sede SNAM Rete Gas S.p.A., Comune di Messina. )"/>
    <n v="5299142"/>
  </r>
  <r>
    <x v="13"/>
    <x v="13"/>
    <s v="RICAVI"/>
    <s v="N"/>
    <x v="3"/>
    <s v="2-0102SAS200"/>
    <s v="U.O.C. AGENTI FISICI (S2)"/>
    <x v="1"/>
    <x v="1"/>
    <s v=""/>
    <s v=""/>
    <s v=""/>
    <s v=""/>
    <s v="UOCAPPFOR"/>
    <s v="DIRAMM-UOCAPPFOR-UOC APPALTI E FORNITURE"/>
    <s v="5250"/>
    <s v="ILIAD ITALIA SPA"/>
    <d v="2025-01-23T00:00:00"/>
    <n v="0"/>
    <n v="315"/>
    <n v="-315"/>
    <m/>
    <n v="-315"/>
    <m/>
    <s v="FATTURA"/>
    <s v=""/>
    <d v="2025-01-23T00:00:00"/>
    <s v=""/>
    <n v="1209357"/>
    <n v="1276230"/>
    <s v="120 #10 (PROT. 2926/25 Parere tecnico previsionale “CONCA D’ORO CC” (codice sito PA90146_010) su struttura esistente ubicata presso VIA SAN NICOLA, SNC nel territorio del Comune di Palermo. )"/>
    <n v="5299143"/>
  </r>
  <r>
    <x v="11"/>
    <x v="11"/>
    <s v="RICAVI"/>
    <s v="N"/>
    <x v="3"/>
    <s v=""/>
    <s v=""/>
    <x v="1"/>
    <x v="1"/>
    <s v=""/>
    <s v=""/>
    <s v=""/>
    <s v=""/>
    <s v="UOCAPPFOR"/>
    <s v="DIRAMM-UOCAPPFOR-UOC APPALTI E FORNITURE"/>
    <s v="5250"/>
    <s v="ILIAD ITALIA SPA"/>
    <d v="2025-01-23T00:00:00"/>
    <n v="0"/>
    <n v="2"/>
    <n v="-2"/>
    <m/>
    <n v="-2"/>
    <m/>
    <s v="FATTURA"/>
    <s v=""/>
    <d v="2025-01-23T00:00:00"/>
    <s v=""/>
    <n v="1209357"/>
    <n v="1276231"/>
    <s v="120 #20 (PROT. 2926/25 Parere tecnico previsionale “CONCA D’ORO CC” (codice sito PA90146_010) su struttura esistente ubicata presso VIA SAN NICOLA, SNC nel territorio del Comune di Palermo. )"/>
    <n v="5299144"/>
  </r>
  <r>
    <x v="12"/>
    <x v="12"/>
    <m/>
    <s v="N"/>
    <x v="2"/>
    <s v=""/>
    <s v=""/>
    <x v="1"/>
    <x v="1"/>
    <s v=""/>
    <s v=""/>
    <s v=""/>
    <s v=""/>
    <s v=""/>
    <s v=""/>
    <s v="5250"/>
    <s v="ILIAD ITALIA SPA"/>
    <d v="2025-01-23T00:00:00"/>
    <n v="317"/>
    <n v="0"/>
    <n v="317"/>
    <m/>
    <n v="317"/>
    <m/>
    <s v="FATTURA"/>
    <s v=""/>
    <d v="2025-01-23T00:00:00"/>
    <s v=""/>
    <n v="1209357"/>
    <s v=""/>
    <s v="120 (PROT. 2926/25 Parere tecnico previsionale “CONCA D’ORO CC” (codice sito PA90146_010) su struttura esistente ubicata presso VIA SAN NICOLA, SNC nel territorio del Comune di Palermo. )"/>
    <n v="5299145"/>
  </r>
  <r>
    <x v="1"/>
    <x v="1"/>
    <m/>
    <s v="N"/>
    <x v="1"/>
    <s v=""/>
    <s v=""/>
    <x v="1"/>
    <x v="1"/>
    <s v=""/>
    <s v=""/>
    <s v=""/>
    <s v=""/>
    <s v=""/>
    <s v=""/>
    <s v="1027201"/>
    <s v="Associazione QB"/>
    <d v="2025-01-23T00:00:00"/>
    <n v="2000"/>
    <n v="0"/>
    <n v="2000"/>
    <m/>
    <n v="2000"/>
    <m/>
    <s v="FATTURA"/>
    <s v="prot. 68192/2024"/>
    <d v="2024-12-12T00:00:00"/>
    <s v=""/>
    <n v="1209355"/>
    <n v="1276232"/>
    <s v="14 #10 (Contributo Arpa Sicilia di cui al DDG 89 DEL 25/3/2024 per le attività dell'iniziativa &quot;Animaphix Go Green - Cinema e Sostenibilità per le scuole&quot;, svolte da novembre 2023 a luglio 2024 nell'ambito di)"/>
    <n v="5299146"/>
  </r>
  <r>
    <x v="3"/>
    <x v="3"/>
    <m/>
    <s v="N"/>
    <x v="1"/>
    <s v=""/>
    <s v=""/>
    <x v="1"/>
    <x v="1"/>
    <s v=""/>
    <s v=""/>
    <s v=""/>
    <s v=""/>
    <s v=""/>
    <s v=""/>
    <s v="1027201"/>
    <s v="Associazione QB"/>
    <d v="2025-01-23T00:00:00"/>
    <n v="0"/>
    <n v="2000"/>
    <n v="-2000"/>
    <m/>
    <n v="-2000"/>
    <m/>
    <s v="FATTURA"/>
    <s v="prot. 68192/2024"/>
    <d v="2024-12-12T00:00:00"/>
    <s v=""/>
    <n v="1209355"/>
    <s v=""/>
    <s v="14 (Contributo Arpa Sicilia di cui al DDG 89 DEL 25/3/2024 per le attività dell'iniziativa &quot;Animaphix Go Green - Cinema e Sostenibilità per le scuole&quot;, svolte da novembre 2023 a luglio 2024 nell'ambito di Animaphix Film Festival.)"/>
    <n v="5299149"/>
  </r>
  <r>
    <x v="13"/>
    <x v="13"/>
    <s v="RICAVI"/>
    <s v="N"/>
    <x v="3"/>
    <s v="2-0102SAS200"/>
    <s v="U.O.C. AGENTI FISICI (S2)"/>
    <x v="1"/>
    <x v="1"/>
    <s v=""/>
    <s v=""/>
    <s v=""/>
    <s v=""/>
    <s v="UOCAPPFOR"/>
    <s v="DIRAMM-UOCAPPFOR-UOC APPALTI E FORNITURE"/>
    <s v="1444"/>
    <s v="R.F.I. SpA - c/o Ferservizi SpA"/>
    <d v="2025-01-23T00:00:00"/>
    <n v="0"/>
    <n v="370"/>
    <n v="-370"/>
    <m/>
    <n v="-370"/>
    <m/>
    <s v="FATTURA"/>
    <s v=""/>
    <d v="2025-01-23T00:00:00"/>
    <s v=""/>
    <n v="1209358"/>
    <n v="1276233"/>
    <s v="121 #10 (PROT. 3197/25 “RRH GALL PASSARELLO 2 NORD” e codice sito “-”, all’inbocco delle gallerie, sull’area_x000a_di sedime ferroviario, lungolinea della tratta ferroviaria Gela-Canicattì )"/>
    <n v="5299150"/>
  </r>
  <r>
    <x v="11"/>
    <x v="11"/>
    <s v="RICAVI"/>
    <s v="N"/>
    <x v="3"/>
    <s v=""/>
    <s v=""/>
    <x v="1"/>
    <x v="1"/>
    <s v=""/>
    <s v=""/>
    <s v=""/>
    <s v=""/>
    <s v="UOCAPPFOR"/>
    <s v="DIRAMM-UOCAPPFOR-UOC APPALTI E FORNITURE"/>
    <s v="1444"/>
    <s v="R.F.I. SpA - c/o Ferservizi SpA"/>
    <d v="2025-01-23T00:00:00"/>
    <n v="0"/>
    <n v="2"/>
    <n v="-2"/>
    <m/>
    <n v="-2"/>
    <m/>
    <s v="FATTURA"/>
    <s v=""/>
    <d v="2025-01-23T00:00:00"/>
    <s v=""/>
    <n v="1209358"/>
    <n v="1276234"/>
    <s v="121 #20 (PROT. 3197/25 “RRH GALL PASSARELLO 2 NORD” e codice sito “-”, all’inbocco delle gallerie, sull’area_x000a_di sedime ferroviario, lungolinea della tratta ferroviaria Gela-Canicattì )"/>
    <n v="5299151"/>
  </r>
  <r>
    <x v="12"/>
    <x v="12"/>
    <m/>
    <s v="N"/>
    <x v="2"/>
    <s v=""/>
    <s v=""/>
    <x v="1"/>
    <x v="1"/>
    <s v=""/>
    <s v=""/>
    <s v=""/>
    <s v=""/>
    <s v=""/>
    <s v=""/>
    <s v="1444"/>
    <s v="R.F.I. SpA - c/o Ferservizi SpA"/>
    <d v="2025-01-23T00:00:00"/>
    <n v="372"/>
    <n v="0"/>
    <n v="372"/>
    <m/>
    <n v="372"/>
    <m/>
    <s v="FATTURA"/>
    <s v=""/>
    <d v="2025-01-23T00:00:00"/>
    <s v=""/>
    <n v="1209358"/>
    <s v=""/>
    <s v="121 (PROT. 3197/25 “RRH GALL PASSARELLO 2 NORD” e codice sito “-”, all’inbocco delle gallerie, sull’area_x000a_di sedime ferroviario, lungolinea della tratta ferroviaria Gela-Canicattì )"/>
    <n v="5299152"/>
  </r>
  <r>
    <x v="25"/>
    <x v="25"/>
    <m/>
    <s v="N"/>
    <x v="1"/>
    <s v=""/>
    <s v=""/>
    <x v="1"/>
    <x v="1"/>
    <s v=""/>
    <s v=""/>
    <s v=""/>
    <s v=""/>
    <s v=""/>
    <s v=""/>
    <s v="1022500"/>
    <s v="CONSORZIO RIC.FILIERA CARNI E AGROALIMENTARE"/>
    <d v="2025-01-23T00:00:00"/>
    <n v="0"/>
    <n v="120.78"/>
    <n v="-120.78"/>
    <m/>
    <n v="-120.78"/>
    <m/>
    <s v="FATTURA"/>
    <s v=""/>
    <d v="2025-01-23T00:00:00"/>
    <s v=""/>
    <n v="1209359"/>
    <s v=""/>
    <s v="2-2 (PROT. 2174/2025- Taratura n. 1 Bilancia Ohaus mod AP250D range 0-50g. Taratura n. 1 Bilancia Ohaus mod AP250D range 60-200g. Taratura n. 1 Bilancia Ohaus mod AP250D range 0-300g. CIG ZEB3D3F921)"/>
    <n v="5299153"/>
  </r>
  <r>
    <x v="25"/>
    <x v="25"/>
    <m/>
    <s v="N"/>
    <x v="1"/>
    <s v=""/>
    <s v=""/>
    <x v="1"/>
    <x v="1"/>
    <s v=""/>
    <s v=""/>
    <s v=""/>
    <s v=""/>
    <s v=""/>
    <s v=""/>
    <s v="1022500"/>
    <s v="CONSORZIO RIC.FILIERA CARNI E AGROALIMENTARE"/>
    <d v="2025-01-23T00:00:00"/>
    <n v="120.78"/>
    <n v="0"/>
    <n v="120.78"/>
    <m/>
    <n v="120.78"/>
    <m/>
    <s v="FATTURA"/>
    <s v=""/>
    <d v="2025-01-23T00:00:00"/>
    <s v=""/>
    <n v="1209359"/>
    <s v=""/>
    <s v="2-2 (PROT. 2174/2025- Taratura n. 1 Bilancia Ohaus mod AP250D range 0-50g. Taratura n. 1 Bilancia Ohaus mod AP250D range 60-200g. Taratura n. 1 Bilancia Ohaus mod AP250D range 0-300g. CIG ZEB3D3F921)"/>
    <n v="5299154"/>
  </r>
  <r>
    <x v="89"/>
    <x v="89"/>
    <s v="RICAVI"/>
    <s v="N"/>
    <x v="3"/>
    <s v=""/>
    <s v=""/>
    <x v="1"/>
    <x v="1"/>
    <s v=""/>
    <s v=""/>
    <s v=""/>
    <s v=""/>
    <s v="UOCGERIEC"/>
    <s v="DIRAMM-UOCGERIEC-UOC GESTIONE RISORSE ECONOMICHE"/>
    <s v="1022500"/>
    <s v="CONSORZIO RIC.FILIERA CARNI E AGROALIMENTARE"/>
    <d v="2025-01-23T00:00:00"/>
    <n v="0"/>
    <n v="549"/>
    <n v="-549"/>
    <m/>
    <n v="-549"/>
    <m/>
    <s v="FATTURA"/>
    <s v=""/>
    <d v="2025-01-23T00:00:00"/>
    <s v=""/>
    <n v="1209359"/>
    <n v="1276235"/>
    <s v="2-2 #10 (PROT. 2174/2025- Taratura n. 1 Bilancia Ohaus mod AP250D range 0-50g. Taratura n. 1 Bilancia Ohaus mod AP250D range 60-200g. Taratura n. 1 Bilancia Ohaus mod AP250D range 0-300g. CIG ZEB3D3F921)"/>
    <n v="5299155"/>
  </r>
  <r>
    <x v="65"/>
    <x v="65"/>
    <s v="RICAVI"/>
    <s v="N"/>
    <x v="3"/>
    <s v=""/>
    <s v=""/>
    <x v="1"/>
    <x v="1"/>
    <s v=""/>
    <s v=""/>
    <s v=""/>
    <s v=""/>
    <s v="UOCGERIEC"/>
    <s v="DIRAMM-UOCGERIEC-UOC GESTIONE RISORSE ECONOMICHE"/>
    <s v="1022500"/>
    <s v="CONSORZIO RIC.FILIERA CARNI E AGROALIMENTARE"/>
    <d v="2025-01-23T00:00:00"/>
    <n v="0"/>
    <n v="40"/>
    <n v="-40"/>
    <m/>
    <n v="-40"/>
    <m/>
    <s v="FATTURA"/>
    <s v=""/>
    <d v="2025-01-23T00:00:00"/>
    <s v=""/>
    <n v="1209359"/>
    <n v="1276236"/>
    <s v="2-2 #20 (rimborso spesa vitto. CIG ZEB3D3F921)"/>
    <n v="5299156"/>
  </r>
  <r>
    <x v="65"/>
    <x v="65"/>
    <s v="RICAVI"/>
    <s v="N"/>
    <x v="3"/>
    <s v=""/>
    <s v=""/>
    <x v="1"/>
    <x v="1"/>
    <s v=""/>
    <s v=""/>
    <s v=""/>
    <s v=""/>
    <s v="UOCGERIEC"/>
    <s v="DIRAMM-UOCGERIEC-UOC GESTIONE RISORSE ECONOMICHE"/>
    <s v="1022500"/>
    <s v="CONSORZIO RIC.FILIERA CARNI E AGROALIMENTARE"/>
    <d v="2025-01-23T00:00:00"/>
    <n v="0"/>
    <n v="37.22"/>
    <n v="-37.22"/>
    <m/>
    <n v="-37.22"/>
    <m/>
    <s v="FATTURA"/>
    <s v=""/>
    <d v="2025-01-23T00:00:00"/>
    <s v=""/>
    <n v="1209359"/>
    <n v="1276237"/>
    <s v="2-2 #30 (rimborso costi di trasferta )"/>
    <n v="5299157"/>
  </r>
  <r>
    <x v="90"/>
    <x v="90"/>
    <m/>
    <s v="N"/>
    <x v="2"/>
    <s v=""/>
    <s v=""/>
    <x v="1"/>
    <x v="1"/>
    <s v=""/>
    <s v=""/>
    <s v=""/>
    <s v=""/>
    <s v=""/>
    <s v=""/>
    <s v="1022500"/>
    <s v="CONSORZIO RIC.FILIERA CARNI E AGROALIMENTARE"/>
    <d v="2025-01-23T00:00:00"/>
    <n v="747"/>
    <n v="0"/>
    <n v="747"/>
    <m/>
    <n v="747"/>
    <m/>
    <s v="FATTURA"/>
    <s v=""/>
    <d v="2025-01-23T00:00:00"/>
    <s v=""/>
    <n v="1209359"/>
    <s v=""/>
    <s v="2-2 (PROT. 2174/2025- Taratura n. 1 Bilancia Ohaus mod AP250D range 0-50g. Taratura n. 1 Bilancia Ohaus mod AP250D range 60-200g. Taratura n. 1 Bilancia Ohaus mod AP250D range 0-300g. CIG ZEB3D3F921)"/>
    <n v="5299158"/>
  </r>
  <r>
    <x v="90"/>
    <x v="90"/>
    <m/>
    <s v="N"/>
    <x v="2"/>
    <s v=""/>
    <s v=""/>
    <x v="1"/>
    <x v="1"/>
    <s v=""/>
    <s v=""/>
    <s v=""/>
    <s v=""/>
    <s v=""/>
    <s v=""/>
    <s v="1022500"/>
    <s v="CONSORZIO RIC.FILIERA CARNI E AGROALIMENTARE"/>
    <d v="2025-01-23T00:00:00"/>
    <n v="0"/>
    <n v="120.78"/>
    <n v="-120.78"/>
    <m/>
    <n v="-120.78"/>
    <m/>
    <s v="FATTURA"/>
    <s v=""/>
    <d v="2025-01-23T00:00:00"/>
    <s v=""/>
    <n v="1209359"/>
    <s v=""/>
    <s v="2-2 (PROT. 2174/2025- Taratura n. 1 Bilancia Ohaus mod AP250D range 0-50g. Taratura n. 1 Bilancia Ohaus mod AP250D range 60-200g. Taratura n. 1 Bilancia Ohaus mod AP250D range 0-300g. CIG ZEB3D3F921)"/>
    <n v="5299159"/>
  </r>
  <r>
    <x v="1"/>
    <x v="1"/>
    <m/>
    <s v="N"/>
    <x v="1"/>
    <s v="2-0401ALL100"/>
    <s v="U.O.C. – CATANIA (L1)"/>
    <x v="1"/>
    <x v="1"/>
    <s v="B138CA6913"/>
    <s v="DDG n. 359 del 10/09/2024"/>
    <s v=""/>
    <s v=""/>
    <s v="DIPLAB"/>
    <s v="DIPARTIMENTO AREA LABORATORISTICA"/>
    <s v="227"/>
    <s v="PERLABO S.R.L."/>
    <d v="2025-01-23T00:00:00"/>
    <n v="722.24"/>
    <n v="0"/>
    <n v="722.24"/>
    <m/>
    <n v="722.24"/>
    <m/>
    <s v="FATTURA"/>
    <s v="250045"/>
    <d v="2025-01-17T00:00:00"/>
    <s v=""/>
    <n v="1209360"/>
    <n v="1276336"/>
    <s v="83 #10"/>
    <n v="5299597"/>
  </r>
  <r>
    <x v="1"/>
    <x v="1"/>
    <m/>
    <s v="N"/>
    <x v="1"/>
    <s v="2-0401ALL100"/>
    <s v="U.O.C. – CATANIA (L1)"/>
    <x v="1"/>
    <x v="1"/>
    <s v="B138CA6913"/>
    <s v="DDG n. 359 del 10/09/2024"/>
    <s v=""/>
    <s v=""/>
    <s v="DIPLAB"/>
    <s v="DIPARTIMENTO AREA LABORATORISTICA"/>
    <s v="227"/>
    <s v="PERLABO S.R.L."/>
    <d v="2025-01-23T00:00:00"/>
    <n v="204.74"/>
    <n v="0"/>
    <n v="204.74"/>
    <m/>
    <n v="204.74"/>
    <m/>
    <s v="FATTURA"/>
    <s v="250045"/>
    <d v="2025-01-17T00:00:00"/>
    <s v=""/>
    <n v="1209360"/>
    <n v="1276337"/>
    <s v="83 #20"/>
    <n v="5299598"/>
  </r>
  <r>
    <x v="1"/>
    <x v="1"/>
    <m/>
    <s v="N"/>
    <x v="1"/>
    <s v="2-0401ALL100"/>
    <s v="U.O.C. – CATANIA (L1)"/>
    <x v="1"/>
    <x v="1"/>
    <s v="B138CA6913"/>
    <s v="DDG n. 359 del 10/09/2024"/>
    <s v=""/>
    <s v=""/>
    <s v="DIPLAB"/>
    <s v="DIPARTIMENTO AREA LABORATORISTICA"/>
    <s v="227"/>
    <s v="PERLABO S.R.L."/>
    <d v="2025-01-23T00:00:00"/>
    <n v="451.4"/>
    <n v="0"/>
    <n v="451.4"/>
    <m/>
    <n v="451.4"/>
    <m/>
    <s v="FATTURA"/>
    <s v="250045"/>
    <d v="2025-01-17T00:00:00"/>
    <s v=""/>
    <n v="1209360"/>
    <n v="1276338"/>
    <s v="83 #30"/>
    <n v="5299599"/>
  </r>
  <r>
    <x v="1"/>
    <x v="1"/>
    <m/>
    <s v="N"/>
    <x v="1"/>
    <s v="2-0401ALL100"/>
    <s v="U.O.C. – CATANIA (L1)"/>
    <x v="1"/>
    <x v="1"/>
    <s v="B138CA6913"/>
    <s v="DDG n. 359 del 10/09/2024"/>
    <s v=""/>
    <s v=""/>
    <s v="DIPLAB"/>
    <s v="DIPARTIMENTO AREA LABORATORISTICA"/>
    <s v="227"/>
    <s v="PERLABO S.R.L."/>
    <d v="2025-01-23T00:00:00"/>
    <n v="170.8"/>
    <n v="0"/>
    <n v="170.8"/>
    <m/>
    <n v="170.8"/>
    <m/>
    <s v="FATTURA"/>
    <s v="250045"/>
    <d v="2025-01-17T00:00:00"/>
    <s v=""/>
    <n v="1209360"/>
    <n v="1276339"/>
    <s v="83 #40"/>
    <n v="5299600"/>
  </r>
  <r>
    <x v="1"/>
    <x v="1"/>
    <m/>
    <s v="N"/>
    <x v="1"/>
    <s v="2-0401ALL100"/>
    <s v="U.O.C. – CATANIA (L1)"/>
    <x v="1"/>
    <x v="1"/>
    <s v="B138CA6913"/>
    <s v="DDG n. 359 del 10/09/2024"/>
    <s v=""/>
    <s v=""/>
    <s v="DIPLAB"/>
    <s v="DIPARTIMENTO AREA LABORATORISTICA"/>
    <s v="227"/>
    <s v="PERLABO S.R.L."/>
    <d v="2025-01-23T00:00:00"/>
    <n v="451.4"/>
    <n v="0"/>
    <n v="451.4"/>
    <m/>
    <n v="451.4"/>
    <m/>
    <s v="FATTURA"/>
    <s v="250045"/>
    <d v="2025-01-17T00:00:00"/>
    <s v=""/>
    <n v="1209360"/>
    <n v="1276340"/>
    <s v="83 #50"/>
    <n v="5299601"/>
  </r>
  <r>
    <x v="91"/>
    <x v="91"/>
    <s v="BENI_SERVIZI"/>
    <s v="N"/>
    <x v="0"/>
    <s v="2-0401ALL100"/>
    <s v="U.O.C. – CATANIA (L1)"/>
    <x v="1"/>
    <x v="1"/>
    <s v="B138CA6913"/>
    <s v="DDG n. 359 del 10/09/2024"/>
    <s v=""/>
    <s v=""/>
    <s v="DIPLAB"/>
    <s v="DIPARTIMENTO AREA LABORATORISTICA"/>
    <s v="227"/>
    <s v="PERLABO S.R.L."/>
    <d v="2025-01-23T00:00:00"/>
    <n v="2.71"/>
    <n v="0"/>
    <n v="2.71"/>
    <m/>
    <n v="2.71"/>
    <m/>
    <s v="FATTURA"/>
    <s v="250045"/>
    <d v="2025-01-17T00:00:00"/>
    <s v=""/>
    <n v="1209360"/>
    <n v="1276341"/>
    <s v="83 #60"/>
    <n v="5299602"/>
  </r>
  <r>
    <x v="3"/>
    <x v="3"/>
    <m/>
    <s v="N"/>
    <x v="1"/>
    <s v=""/>
    <s v=""/>
    <x v="1"/>
    <x v="1"/>
    <s v=""/>
    <s v=""/>
    <s v=""/>
    <s v=""/>
    <s v=""/>
    <s v=""/>
    <s v="227"/>
    <s v="PERLABO S.R.L."/>
    <d v="2025-01-23T00:00:00"/>
    <n v="0"/>
    <n v="2003.29"/>
    <n v="-2003.29"/>
    <m/>
    <n v="-2003.29"/>
    <m/>
    <s v="FATTURA"/>
    <s v="250045"/>
    <d v="2025-01-17T00:00:00"/>
    <s v=""/>
    <n v="1209360"/>
    <s v=""/>
    <s v="83"/>
    <n v="5299603"/>
  </r>
  <r>
    <x v="1"/>
    <x v="1"/>
    <m/>
    <s v="N"/>
    <x v="1"/>
    <s v="2-0103SAS300"/>
    <s v="U.O.C. AREA MARE (S3)"/>
    <x v="0"/>
    <x v="0"/>
    <s v="Z1A335FB5E"/>
    <s v="Fornitura Carburante ditta Marine service di Moscuzza Filippo &amp; C S.n.c."/>
    <s v=""/>
    <s v=""/>
    <s v="UOCAREAMA"/>
    <s v="DIPAMB-UOCAREAMA-UOC AREA MARE"/>
    <s v="4489"/>
    <s v="MARINE SERVICE S.N.C."/>
    <d v="2025-01-23T00:00:00"/>
    <n v="1063.1300000000001"/>
    <n v="0"/>
    <n v="1063.1300000000001"/>
    <m/>
    <n v="1063.1300000000001"/>
    <m/>
    <s v="FATTURA"/>
    <s v="26/2025"/>
    <d v="2025-01-21T00:00:00"/>
    <s v=""/>
    <n v="1209361"/>
    <n v="1276365"/>
    <s v="84 #10"/>
    <n v="5299796"/>
  </r>
  <r>
    <x v="3"/>
    <x v="3"/>
    <m/>
    <s v="N"/>
    <x v="1"/>
    <s v=""/>
    <s v=""/>
    <x v="1"/>
    <x v="1"/>
    <s v=""/>
    <s v=""/>
    <s v=""/>
    <s v=""/>
    <s v=""/>
    <s v=""/>
    <s v="4489"/>
    <s v="MARINE SERVICE S.N.C."/>
    <d v="2025-01-23T00:00:00"/>
    <n v="0"/>
    <n v="1063.1300000000001"/>
    <n v="-1063.1300000000001"/>
    <m/>
    <n v="-1063.1300000000001"/>
    <m/>
    <s v="FATTURA"/>
    <s v="26/2025"/>
    <d v="2025-01-21T00:00:00"/>
    <s v=""/>
    <n v="1209361"/>
    <s v=""/>
    <s v="84"/>
    <n v="5299797"/>
  </r>
  <r>
    <x v="1"/>
    <x v="1"/>
    <m/>
    <s v="N"/>
    <x v="1"/>
    <s v="2-0103SAS300"/>
    <s v="U.O.C. AREA MARE (S3)"/>
    <x v="0"/>
    <x v="0"/>
    <s v="ZB0335FC94"/>
    <s v="DDG n. 458 del 18/10/2021 Affidamento, ex art. 36, comma 2 lett. a) del D.Lgs 50/16 e ss.mm.ii. a varie ditte"/>
    <s v=""/>
    <s v=""/>
    <s v="UOCAREAMA"/>
    <s v="DIPAMB-UOCAREAMA-UOC AREA MARE"/>
    <s v="1027202"/>
    <s v="TEXON SRL"/>
    <d v="2025-01-23T00:00:00"/>
    <n v="1325.69"/>
    <n v="0"/>
    <n v="1325.69"/>
    <m/>
    <n v="1325.69"/>
    <m/>
    <s v="FATTURA"/>
    <s v="46/E"/>
    <d v="2025-01-23T00:00:00"/>
    <s v=""/>
    <n v="1209362"/>
    <n v="1276415"/>
    <s v="85 #10"/>
    <n v="5300048"/>
  </r>
  <r>
    <x v="3"/>
    <x v="3"/>
    <m/>
    <s v="N"/>
    <x v="1"/>
    <s v=""/>
    <s v=""/>
    <x v="1"/>
    <x v="1"/>
    <s v=""/>
    <s v=""/>
    <s v=""/>
    <s v=""/>
    <s v=""/>
    <s v=""/>
    <s v="1027202"/>
    <s v="TEXON SRL"/>
    <d v="2025-01-23T00:00:00"/>
    <n v="0"/>
    <n v="1325.69"/>
    <n v="-1325.69"/>
    <m/>
    <n v="-1325.69"/>
    <m/>
    <s v="FATTURA"/>
    <s v="46/E"/>
    <d v="2025-01-23T00:00:00"/>
    <s v=""/>
    <n v="1209362"/>
    <s v=""/>
    <s v="85"/>
    <n v="5300049"/>
  </r>
  <r>
    <x v="31"/>
    <x v="31"/>
    <m/>
    <s v="N"/>
    <x v="2"/>
    <s v=""/>
    <s v=""/>
    <x v="1"/>
    <x v="1"/>
    <s v=""/>
    <s v=""/>
    <s v=""/>
    <s v=""/>
    <s v=""/>
    <s v=""/>
    <s v="1011500"/>
    <s v="SULLI NICOLO'"/>
    <d v="2025-01-24T00:00:00"/>
    <n v="945"/>
    <n v="0"/>
    <n v="945"/>
    <m/>
    <n v="945"/>
    <m/>
    <s v="PRIMA NOTA"/>
    <s v="15"/>
    <d v="2025-01-23T00:00:00"/>
    <s v=""/>
    <n v="1110700"/>
    <n v="1196000"/>
    <s v="15 #10 (RICHIESTA ANTICIPO SPESE DI MISSIONE PROT. 3914 DEL 23/01/2025 -MISSIONE A TERNI - ATTIVITA' SNPA - DAL 26/01/2025 AL 31/01/2025- DIPENDENTE SULLI NICOLO' )"/>
    <n v="5299184"/>
  </r>
  <r>
    <x v="32"/>
    <x v="32"/>
    <m/>
    <s v="N"/>
    <x v="1"/>
    <s v=""/>
    <s v=""/>
    <x v="1"/>
    <x v="1"/>
    <s v=""/>
    <s v=""/>
    <s v=""/>
    <s v=""/>
    <s v=""/>
    <s v=""/>
    <s v="1011500"/>
    <s v="SULLI NICOLO'"/>
    <d v="2025-01-24T00:00:00"/>
    <n v="0"/>
    <n v="945"/>
    <n v="-945"/>
    <m/>
    <n v="-945"/>
    <m/>
    <s v="PRIMA NOTA"/>
    <s v="15"/>
    <d v="2025-01-23T00:00:00"/>
    <s v=""/>
    <n v="1110700"/>
    <n v="1196001"/>
    <s v="15 #20 (RICHIESTA ANTICIPO SPESE DI MISSIONE PROT. 3914 DEL 23/01/2025 -MISSIONE A TERNI - ATTIVITA' SNPA - DAL 26/01/2025 AL 31/01/2025- DIPENDENTE SULLI NICOLO' )"/>
    <n v="5299185"/>
  </r>
  <r>
    <x v="31"/>
    <x v="31"/>
    <m/>
    <s v="N"/>
    <x v="2"/>
    <s v=""/>
    <s v=""/>
    <x v="1"/>
    <x v="1"/>
    <s v=""/>
    <s v=""/>
    <s v=""/>
    <s v=""/>
    <s v=""/>
    <s v=""/>
    <s v="1005800"/>
    <s v="ANTERO RICCARDO"/>
    <d v="2025-01-24T00:00:00"/>
    <n v="502.5"/>
    <n v="0"/>
    <n v="502.5"/>
    <m/>
    <n v="502.5"/>
    <m/>
    <s v="PRIMA NOTA"/>
    <s v="16"/>
    <d v="2025-01-23T00:00:00"/>
    <s v=""/>
    <n v="1110701"/>
    <n v="1196002"/>
    <s v="16 #10 (RICHIESTA ANTICIPO SPESE DI MISSIONE PROT. 3914 DEL 23/01/2025 -MISSIONE A TERNI - ATTIVITA' SNPA - DAL 26/01/2025 AL 31/01/2025- DIPENDENTE ANTERO RICCARDO)"/>
    <n v="5299186"/>
  </r>
  <r>
    <x v="32"/>
    <x v="32"/>
    <m/>
    <s v="N"/>
    <x v="1"/>
    <s v=""/>
    <s v=""/>
    <x v="1"/>
    <x v="1"/>
    <s v=""/>
    <s v=""/>
    <s v=""/>
    <s v=""/>
    <s v=""/>
    <s v=""/>
    <s v="1005800"/>
    <s v="ANTERO RICCARDO"/>
    <d v="2025-01-24T00:00:00"/>
    <n v="0"/>
    <n v="502.5"/>
    <n v="-502.5"/>
    <m/>
    <n v="-502.5"/>
    <m/>
    <s v="PRIMA NOTA"/>
    <s v="16"/>
    <d v="2025-01-23T00:00:00"/>
    <s v=""/>
    <n v="1110701"/>
    <n v="1196003"/>
    <s v="16 #20 (RICHIESTA ANTICIPO SPESE DI MISSIONE PROT. 3914 DEL 23/01/2025 -MISSIONE A TERNI - ATTIVITA' SNPA - DAL 26/01/2025 AL 31/01/2025- DIPENDENTE ANTERO RICCARDO)"/>
    <n v="5299187"/>
  </r>
  <r>
    <x v="31"/>
    <x v="31"/>
    <m/>
    <s v="N"/>
    <x v="2"/>
    <s v=""/>
    <s v=""/>
    <x v="1"/>
    <x v="1"/>
    <s v=""/>
    <s v=""/>
    <s v=""/>
    <s v=""/>
    <s v=""/>
    <s v=""/>
    <s v="5216"/>
    <s v="DI BLASI ALESSIO ANTONIO"/>
    <d v="2025-01-24T00:00:00"/>
    <n v="596.25"/>
    <n v="0"/>
    <n v="596.25"/>
    <m/>
    <n v="596.25"/>
    <m/>
    <s v="PRIMA NOTA"/>
    <s v="17"/>
    <d v="2025-01-23T00:00:00"/>
    <s v=""/>
    <n v="1110702"/>
    <n v="1196004"/>
    <s v="17 #10 (RICHIESTA ANTICIPO SPESE DI MISSIONE PROT. 3914 DEL 23/01/2025 -MISSIONE A TERNI - ATTIVITA' SNPA - DAL 26/01/2025 AL 31/01/2025- DIPENDENTE DI BLASI ALESIO ANTONIO )"/>
    <n v="5299188"/>
  </r>
  <r>
    <x v="32"/>
    <x v="32"/>
    <m/>
    <s v="N"/>
    <x v="1"/>
    <s v=""/>
    <s v=""/>
    <x v="1"/>
    <x v="1"/>
    <s v=""/>
    <s v=""/>
    <s v=""/>
    <s v=""/>
    <s v=""/>
    <s v=""/>
    <s v="5216"/>
    <s v="DI BLASI ALESSIO ANTONIO"/>
    <d v="2025-01-24T00:00:00"/>
    <n v="0"/>
    <n v="596.25"/>
    <n v="-596.25"/>
    <m/>
    <n v="-596.25"/>
    <m/>
    <s v="PRIMA NOTA"/>
    <s v="17"/>
    <d v="2025-01-23T00:00:00"/>
    <s v=""/>
    <n v="1110702"/>
    <n v="1196005"/>
    <s v="17 #20 (RICHIESTA ANTICIPO SPESE DI MISSIONE PROT. 3914 DEL 23/01/2025 -MISSIONE A TERNI - ATTIVITA' SNPA - DAL 26/01/2025 AL 31/01/2025- DIPENDENTE DI BLASI ALESIO ANTONIO )"/>
    <n v="5299189"/>
  </r>
  <r>
    <x v="31"/>
    <x v="31"/>
    <m/>
    <s v="N"/>
    <x v="2"/>
    <s v=""/>
    <s v=""/>
    <x v="1"/>
    <x v="1"/>
    <s v=""/>
    <s v=""/>
    <s v=""/>
    <s v=""/>
    <s v=""/>
    <s v=""/>
    <s v="5487"/>
    <s v="CIMINO ANGELO"/>
    <d v="2025-01-24T00:00:00"/>
    <n v="449"/>
    <n v="0"/>
    <n v="449"/>
    <m/>
    <n v="449"/>
    <m/>
    <s v="PRIMA NOTA"/>
    <s v="18"/>
    <d v="2025-01-23T00:00:00"/>
    <s v=""/>
    <n v="1110703"/>
    <n v="1196006"/>
    <s v="18 #10 (RICHIESTA ANTICIPO SPESE DI MISSIONE PROT. 3373 DEL 22/01/2025 -MISSIONE ATTIVITA' MARINE STRATEGY  PROT MISS. 3885/2025- DAL 27/01/2025 AL 31/01/2025- DIPENDENTE CIMINO ANGELO)"/>
    <n v="5299190"/>
  </r>
  <r>
    <x v="32"/>
    <x v="32"/>
    <m/>
    <s v="N"/>
    <x v="1"/>
    <s v=""/>
    <s v=""/>
    <x v="1"/>
    <x v="1"/>
    <s v=""/>
    <s v=""/>
    <s v=""/>
    <s v=""/>
    <s v=""/>
    <s v=""/>
    <s v="5487"/>
    <s v="CIMINO ANGELO"/>
    <d v="2025-01-24T00:00:00"/>
    <n v="0"/>
    <n v="449"/>
    <n v="-449"/>
    <m/>
    <n v="-449"/>
    <m/>
    <s v="PRIMA NOTA"/>
    <s v="18"/>
    <d v="2025-01-23T00:00:00"/>
    <s v=""/>
    <n v="1110703"/>
    <n v="1196007"/>
    <s v="18 #20 (RICHIESTA ANTICIPO SPESE DI MISSIONE PROT. 3373DEL 22/01/2025 -MISSIONE ATTIVITA' MARINE STRATEGY  PROT MISS. 3885/2025- DAL 27/01/2025 AL 31/01/2025- DIPENDENTE CIMINO ANGELO)"/>
    <n v="5299191"/>
  </r>
  <r>
    <x v="31"/>
    <x v="31"/>
    <m/>
    <s v="N"/>
    <x v="2"/>
    <s v=""/>
    <s v=""/>
    <x v="1"/>
    <x v="1"/>
    <s v=""/>
    <s v=""/>
    <s v=""/>
    <s v=""/>
    <s v=""/>
    <s v=""/>
    <s v="1007800"/>
    <s v="PULLARA MARCO"/>
    <d v="2025-01-24T00:00:00"/>
    <n v="449"/>
    <n v="0"/>
    <n v="449"/>
    <m/>
    <n v="449"/>
    <m/>
    <s v="PRIMA NOTA"/>
    <s v="19"/>
    <d v="2025-01-23T00:00:00"/>
    <s v=""/>
    <n v="1110704"/>
    <n v="1196008"/>
    <s v="19 #10 (RICHIESTA ANTICIPO SPESE DI MISSIONE PROT. 3372 DEL 22/01/2025 -MISSIONE ATTIVITA' MARINE STRATEGY  PROT MISS. 3885/2025- DAL 27/01/2025 AL 31/01/2025- DIPENDENTE PULLARA MARCO)"/>
    <n v="5299192"/>
  </r>
  <r>
    <x v="32"/>
    <x v="32"/>
    <m/>
    <s v="N"/>
    <x v="1"/>
    <s v=""/>
    <s v=""/>
    <x v="1"/>
    <x v="1"/>
    <s v=""/>
    <s v=""/>
    <s v=""/>
    <s v=""/>
    <s v=""/>
    <s v=""/>
    <s v="1007800"/>
    <s v="PULLARA MARCO"/>
    <d v="2025-01-24T00:00:00"/>
    <n v="0"/>
    <n v="449"/>
    <n v="-449"/>
    <m/>
    <n v="-449"/>
    <m/>
    <s v="PRIMA NOTA"/>
    <s v="19"/>
    <d v="2025-01-23T00:00:00"/>
    <s v=""/>
    <n v="1110704"/>
    <n v="1196009"/>
    <s v="19 #20 (RICHIESTA ANTICIPO SPESE DI MISSIONE PROT. 3372 DEL 22/01/2025 -MISSIONE ATTIVITA' MARINE STRATEGY  PROT MISS. 3885/2025- DAL 27/01/2025 AL 31/01/2025- DIPENDENTE PULLARA MARCO)"/>
    <n v="5299193"/>
  </r>
  <r>
    <x v="31"/>
    <x v="31"/>
    <m/>
    <s v="N"/>
    <x v="2"/>
    <s v=""/>
    <s v=""/>
    <x v="1"/>
    <x v="1"/>
    <s v=""/>
    <s v=""/>
    <s v=""/>
    <s v=""/>
    <s v=""/>
    <s v=""/>
    <s v="1000216"/>
    <s v="Scalici Antonio"/>
    <d v="2025-01-24T00:00:00"/>
    <n v="449"/>
    <n v="0"/>
    <n v="449"/>
    <m/>
    <n v="449"/>
    <m/>
    <s v="PRIMA NOTA"/>
    <s v="20"/>
    <d v="2025-01-23T00:00:00"/>
    <s v=""/>
    <n v="1110705"/>
    <n v="1196010"/>
    <s v="20 #10 (RICHIESTA ANTICIPO SPESE DI MISSIONE PROT. 3371 DEL 22/01/2025 -MISSIONE ATTIVITA' MARINE STRATEGY  PROT MISS. 3085/2025- DAL 27/01/2025 AL 31/01/2025- DIPENDENTE SCALICI)"/>
    <n v="5299194"/>
  </r>
  <r>
    <x v="32"/>
    <x v="32"/>
    <m/>
    <s v="N"/>
    <x v="1"/>
    <s v=""/>
    <s v=""/>
    <x v="1"/>
    <x v="1"/>
    <s v=""/>
    <s v=""/>
    <s v=""/>
    <s v=""/>
    <s v=""/>
    <s v=""/>
    <s v="1000216"/>
    <s v="Scalici Antonio"/>
    <d v="2025-01-24T00:00:00"/>
    <n v="0"/>
    <n v="449"/>
    <n v="-449"/>
    <m/>
    <n v="-449"/>
    <m/>
    <s v="PRIMA NOTA"/>
    <s v="20"/>
    <d v="2025-01-23T00:00:00"/>
    <s v=""/>
    <n v="1110705"/>
    <n v="1196011"/>
    <s v="20 #20 (RICHIESTA ANTICIPO SPESE DI MISSIONE PROT. 3371 DEL 22/01/2025 -MISSIONE ATTIVITA' MARINE STRATEGY  PROT MISS. 3085/2025- DAL 27/01/2025 AL 31/01/2025- DIPENDENTE SCALICI)"/>
    <n v="5299195"/>
  </r>
  <r>
    <x v="31"/>
    <x v="31"/>
    <m/>
    <s v="N"/>
    <x v="2"/>
    <s v=""/>
    <s v=""/>
    <x v="1"/>
    <x v="1"/>
    <s v=""/>
    <s v=""/>
    <s v=""/>
    <s v=""/>
    <s v=""/>
    <s v=""/>
    <s v="5745"/>
    <s v="MAURILIO CARICATO"/>
    <d v="2025-01-24T00:00:00"/>
    <n v="449"/>
    <n v="0"/>
    <n v="449"/>
    <m/>
    <n v="449"/>
    <m/>
    <s v="PRIMA NOTA"/>
    <s v="21"/>
    <d v="2025-01-23T00:00:00"/>
    <s v=""/>
    <n v="1110706"/>
    <n v="1196012"/>
    <s v="21 #10 (RICHIESTA ANTICIPO SPESE DI MISSIONE PROT. 3370 DEL 22/01/2025 -MISSIONE ATTIVITA' MARINE STRATEGY  PROT MISS. 3085/2025- DAL 27/01/2025 AL 31/01/2025- DIPENDENTE CARICATO MAURILIO )"/>
    <n v="5299196"/>
  </r>
  <r>
    <x v="32"/>
    <x v="32"/>
    <m/>
    <s v="N"/>
    <x v="1"/>
    <s v=""/>
    <s v=""/>
    <x v="1"/>
    <x v="1"/>
    <s v=""/>
    <s v=""/>
    <s v=""/>
    <s v=""/>
    <s v=""/>
    <s v=""/>
    <s v="5745"/>
    <s v="MAURILIO CARICATO"/>
    <d v="2025-01-24T00:00:00"/>
    <n v="0"/>
    <n v="449"/>
    <n v="-449"/>
    <m/>
    <n v="-449"/>
    <m/>
    <s v="PRIMA NOTA"/>
    <s v="21"/>
    <d v="2025-01-23T00:00:00"/>
    <s v=""/>
    <n v="1110706"/>
    <n v="1196013"/>
    <s v="21 #20 (RICHIESTA ANTICIPO SPESE DI MISSIONE PROT. 3370 DEL 22/01/2025 -MISSIONE ATTIVITA' MARINE STRATEGY  PROT MISS. 3085/2025- DAL 27/01/2025 AL 31/01/2025- DIPENDENTE CARICATO MAURILIO )"/>
    <n v="5299197"/>
  </r>
  <r>
    <x v="4"/>
    <x v="4"/>
    <m/>
    <s v="N"/>
    <x v="1"/>
    <s v=""/>
    <s v=""/>
    <x v="1"/>
    <x v="1"/>
    <s v=""/>
    <s v=""/>
    <s v=""/>
    <s v=""/>
    <s v=""/>
    <s v=""/>
    <s v="090420 - IVA A DEBITO SPLIT PAYMENT"/>
    <s v="IVA A DEBITO SPLIT PAYMENT"/>
    <d v="2025-01-24T00:00:00"/>
    <n v="278.3"/>
    <n v="0"/>
    <n v="278.3"/>
    <m/>
    <n v="278.3"/>
    <m/>
    <s v="ALLOCAZIONE"/>
    <s v=""/>
    <s v=""/>
    <s v=""/>
    <n v="1102428"/>
    <n v="1155551"/>
    <s v="1050728 #0"/>
    <n v="5299481"/>
  </r>
  <r>
    <x v="3"/>
    <x v="3"/>
    <m/>
    <s v="N"/>
    <x v="1"/>
    <s v=""/>
    <s v=""/>
    <x v="1"/>
    <x v="1"/>
    <s v=""/>
    <s v=""/>
    <s v=""/>
    <s v=""/>
    <s v=""/>
    <s v=""/>
    <s v="5454"/>
    <s v="ANGQ SISTEMI SRL"/>
    <d v="2025-01-24T00:00:00"/>
    <n v="0"/>
    <n v="278.3"/>
    <n v="-278.3"/>
    <m/>
    <n v="-278.3"/>
    <m/>
    <s v="ALLOCAZIONE"/>
    <s v=""/>
    <s v=""/>
    <s v=""/>
    <n v="1102428"/>
    <n v="1155551"/>
    <s v="1050728 #0"/>
    <n v="5299482"/>
  </r>
  <r>
    <x v="4"/>
    <x v="4"/>
    <m/>
    <s v="N"/>
    <x v="1"/>
    <s v=""/>
    <s v=""/>
    <x v="1"/>
    <x v="1"/>
    <s v=""/>
    <s v=""/>
    <s v=""/>
    <s v=""/>
    <s v=""/>
    <s v=""/>
    <s v="090420 - IVA A DEBITO SPLIT PAYMENT"/>
    <s v="IVA A DEBITO SPLIT PAYMENT"/>
    <d v="2025-01-24T00:00:00"/>
    <n v="0"/>
    <n v="278.3"/>
    <n v="-278.3"/>
    <m/>
    <n v="-278.3"/>
    <m/>
    <s v="ALLOCAZIONE"/>
    <s v=""/>
    <s v=""/>
    <s v=""/>
    <n v="1102428"/>
    <n v="1155550"/>
    <s v="1050728 #0"/>
    <n v="5299483"/>
  </r>
  <r>
    <x v="3"/>
    <x v="3"/>
    <m/>
    <s v="N"/>
    <x v="1"/>
    <s v=""/>
    <s v=""/>
    <x v="1"/>
    <x v="1"/>
    <s v=""/>
    <s v=""/>
    <s v=""/>
    <s v=""/>
    <s v=""/>
    <s v=""/>
    <s v="5454"/>
    <s v="ANGQ SISTEMI SRL"/>
    <d v="2025-01-24T00:00:00"/>
    <n v="278.3"/>
    <n v="0"/>
    <n v="278.3"/>
    <m/>
    <n v="278.3"/>
    <m/>
    <s v="ALLOCAZIONE"/>
    <s v=""/>
    <s v=""/>
    <s v=""/>
    <n v="1102428"/>
    <n v="1155550"/>
    <s v="1050728 #0"/>
    <n v="5299484"/>
  </r>
  <r>
    <x v="3"/>
    <x v="3"/>
    <m/>
    <s v="N"/>
    <x v="1"/>
    <s v=""/>
    <s v=""/>
    <x v="1"/>
    <x v="1"/>
    <s v=""/>
    <s v=""/>
    <s v=""/>
    <s v=""/>
    <s v=""/>
    <s v=""/>
    <s v="1285"/>
    <s v="IDRONAUT SRL"/>
    <d v="2025-01-24T00:00:00"/>
    <n v="4209"/>
    <n v="0"/>
    <n v="4209"/>
    <m/>
    <n v="4209"/>
    <m/>
    <s v="ALLOCAZIONE"/>
    <s v=""/>
    <s v=""/>
    <s v=""/>
    <n v="1102559"/>
    <n v="1155735"/>
    <s v="1050859 #0 (Pagamento/Incasso: 156)"/>
    <n v="5300987"/>
  </r>
  <r>
    <x v="34"/>
    <x v="34"/>
    <m/>
    <s v="N"/>
    <x v="1"/>
    <s v=""/>
    <s v=""/>
    <x v="1"/>
    <x v="1"/>
    <s v=""/>
    <s v=""/>
    <s v=""/>
    <s v=""/>
    <s v=""/>
    <s v=""/>
    <s v="1285"/>
    <s v="IDRONAUT SRL"/>
    <d v="2025-01-24T00:00:00"/>
    <n v="0"/>
    <n v="4209"/>
    <n v="-4209"/>
    <m/>
    <n v="-4209"/>
    <m/>
    <s v="ALLOCAZIONE"/>
    <s v=""/>
    <s v=""/>
    <s v=""/>
    <n v="1102559"/>
    <n v="1155735"/>
    <s v="1050859 #0 (Pagamento/Incasso: 156)"/>
    <n v="5300988"/>
  </r>
  <r>
    <x v="4"/>
    <x v="4"/>
    <m/>
    <s v="N"/>
    <x v="1"/>
    <s v=""/>
    <s v=""/>
    <x v="1"/>
    <x v="1"/>
    <s v=""/>
    <s v=""/>
    <s v=""/>
    <s v=""/>
    <s v=""/>
    <s v=""/>
    <s v="090420 - IVA A DEBITO SPLIT PAYMENT"/>
    <s v="IVA A DEBITO SPLIT PAYMENT"/>
    <d v="2025-01-24T00:00:00"/>
    <n v="0"/>
    <n v="759"/>
    <n v="-759"/>
    <m/>
    <n v="-759"/>
    <m/>
    <s v="PAGAMENTO_INCASSO"/>
    <s v=""/>
    <s v=""/>
    <s v=""/>
    <n v="1089247"/>
    <s v=""/>
    <s v="156 (n. 64 | MANDATO - Mandato del 22/01/2025)"/>
    <n v="5300989"/>
  </r>
  <r>
    <x v="34"/>
    <x v="34"/>
    <m/>
    <s v="N"/>
    <x v="1"/>
    <s v=""/>
    <s v=""/>
    <x v="1"/>
    <x v="1"/>
    <s v=""/>
    <s v=""/>
    <s v=""/>
    <s v=""/>
    <s v=""/>
    <s v=""/>
    <s v="1285"/>
    <s v="IDRONAUT SRL"/>
    <d v="2025-01-24T00:00:00"/>
    <n v="4209"/>
    <n v="0"/>
    <n v="4209"/>
    <m/>
    <n v="4209"/>
    <m/>
    <s v="PAGAMENTO_INCASSO"/>
    <s v=""/>
    <s v=""/>
    <s v=""/>
    <n v="1089247"/>
    <s v=""/>
    <s v="156 (n. 64 | MANDATO - Mandato del 22/01/2025)"/>
    <n v="5300990"/>
  </r>
  <r>
    <x v="35"/>
    <x v="35"/>
    <m/>
    <s v="N"/>
    <x v="2"/>
    <s v=""/>
    <s v=""/>
    <x v="1"/>
    <x v="1"/>
    <s v=""/>
    <s v=""/>
    <s v=""/>
    <s v=""/>
    <s v=""/>
    <s v=""/>
    <s v="1285"/>
    <s v="IDRONAUT SRL"/>
    <d v="2025-01-24T00:00:00"/>
    <n v="0"/>
    <n v="3450"/>
    <n v="-3450"/>
    <m/>
    <n v="-3450"/>
    <m/>
    <s v="PAGAMENTO_INCASSO"/>
    <s v=""/>
    <s v=""/>
    <s v=""/>
    <n v="1089247"/>
    <s v=""/>
    <s v="156 (n. 64 | MANDATO - Mandato del 22/01/2025)"/>
    <n v="5300991"/>
  </r>
  <r>
    <x v="3"/>
    <x v="3"/>
    <m/>
    <s v="N"/>
    <x v="1"/>
    <s v=""/>
    <s v=""/>
    <x v="1"/>
    <x v="1"/>
    <s v=""/>
    <s v=""/>
    <s v=""/>
    <s v=""/>
    <s v=""/>
    <s v=""/>
    <s v="3050"/>
    <s v="SARTORIUS ITALY S.R.L."/>
    <d v="2025-01-24T00:00:00"/>
    <n v="159037.13"/>
    <n v="0"/>
    <n v="159037.13"/>
    <m/>
    <n v="159037.13"/>
    <m/>
    <s v="ALLOCAZIONE"/>
    <s v=""/>
    <s v=""/>
    <s v=""/>
    <n v="1102560"/>
    <n v="1155736"/>
    <s v="1050860 #0 (Pagamento/Incasso: 157)"/>
    <n v="5300992"/>
  </r>
  <r>
    <x v="34"/>
    <x v="34"/>
    <m/>
    <s v="N"/>
    <x v="1"/>
    <s v=""/>
    <s v=""/>
    <x v="1"/>
    <x v="1"/>
    <s v=""/>
    <s v=""/>
    <s v=""/>
    <s v=""/>
    <s v=""/>
    <s v=""/>
    <s v="3050"/>
    <s v="SARTORIUS ITALY S.R.L."/>
    <d v="2025-01-24T00:00:00"/>
    <n v="0"/>
    <n v="159037.13"/>
    <n v="-159037.13"/>
    <m/>
    <n v="-159037.13"/>
    <m/>
    <s v="ALLOCAZIONE"/>
    <s v=""/>
    <s v=""/>
    <s v=""/>
    <n v="1102560"/>
    <n v="1155736"/>
    <s v="1050860 #0 (Pagamento/Incasso: 157)"/>
    <n v="5300993"/>
  </r>
  <r>
    <x v="4"/>
    <x v="4"/>
    <m/>
    <s v="N"/>
    <x v="1"/>
    <s v=""/>
    <s v=""/>
    <x v="1"/>
    <x v="1"/>
    <s v=""/>
    <s v=""/>
    <s v=""/>
    <s v=""/>
    <s v=""/>
    <s v=""/>
    <s v="090420 - IVA A DEBITO SPLIT PAYMENT"/>
    <s v="IVA A DEBITO SPLIT PAYMENT"/>
    <d v="2025-01-24T00:00:00"/>
    <n v="0"/>
    <n v="28678.83"/>
    <n v="-28678.83"/>
    <m/>
    <n v="-28678.83"/>
    <m/>
    <s v="PAGAMENTO_INCASSO"/>
    <s v=""/>
    <s v=""/>
    <s v=""/>
    <n v="1089248"/>
    <s v=""/>
    <s v="157 (n. 66 | MANDATO - Mandato del 23/01/2025)"/>
    <n v="5300994"/>
  </r>
  <r>
    <x v="34"/>
    <x v="34"/>
    <m/>
    <s v="N"/>
    <x v="1"/>
    <s v=""/>
    <s v=""/>
    <x v="1"/>
    <x v="1"/>
    <s v=""/>
    <s v=""/>
    <s v=""/>
    <s v=""/>
    <s v=""/>
    <s v=""/>
    <s v="3050"/>
    <s v="SARTORIUS ITALY S.R.L."/>
    <d v="2025-01-24T00:00:00"/>
    <n v="159037.13"/>
    <n v="0"/>
    <n v="159037.13"/>
    <m/>
    <n v="159037.13"/>
    <m/>
    <s v="PAGAMENTO_INCASSO"/>
    <s v=""/>
    <s v=""/>
    <s v=""/>
    <n v="1089248"/>
    <s v=""/>
    <s v="157 (n. 66 | MANDATO - Mandato del 23/01/2025)"/>
    <n v="5300995"/>
  </r>
  <r>
    <x v="35"/>
    <x v="35"/>
    <m/>
    <s v="N"/>
    <x v="2"/>
    <s v=""/>
    <s v=""/>
    <x v="1"/>
    <x v="1"/>
    <s v=""/>
    <s v=""/>
    <s v=""/>
    <s v=""/>
    <s v=""/>
    <s v=""/>
    <s v="3050"/>
    <s v="SARTORIUS ITALY S.R.L."/>
    <d v="2025-01-24T00:00:00"/>
    <n v="0"/>
    <n v="130358.3"/>
    <n v="-130358.3"/>
    <m/>
    <n v="-130358.3"/>
    <m/>
    <s v="PAGAMENTO_INCASSO"/>
    <s v=""/>
    <s v=""/>
    <s v=""/>
    <n v="1089248"/>
    <s v=""/>
    <s v="157 (n. 66 | MANDATO - Mandato del 23/01/2025)"/>
    <n v="5300996"/>
  </r>
  <r>
    <x v="3"/>
    <x v="3"/>
    <m/>
    <s v="N"/>
    <x v="1"/>
    <s v=""/>
    <s v=""/>
    <x v="1"/>
    <x v="1"/>
    <s v=""/>
    <s v=""/>
    <s v=""/>
    <s v=""/>
    <s v=""/>
    <s v=""/>
    <s v="1022600"/>
    <s v="FRANCESCO FURIA"/>
    <d v="2025-01-24T00:00:00"/>
    <n v="6240"/>
    <n v="0"/>
    <n v="6240"/>
    <m/>
    <n v="6240"/>
    <m/>
    <s v="ALLOCAZIONE"/>
    <s v=""/>
    <s v=""/>
    <s v=""/>
    <n v="1102561"/>
    <n v="1155737"/>
    <s v="1050861 #0 (Pagamento/Incasso: 158)"/>
    <n v="5300997"/>
  </r>
  <r>
    <x v="34"/>
    <x v="34"/>
    <m/>
    <s v="N"/>
    <x v="1"/>
    <s v=""/>
    <s v=""/>
    <x v="1"/>
    <x v="1"/>
    <s v=""/>
    <s v=""/>
    <s v=""/>
    <s v=""/>
    <s v=""/>
    <s v=""/>
    <s v="1022600"/>
    <s v="FRANCESCO FURIA"/>
    <d v="2025-01-24T00:00:00"/>
    <n v="0"/>
    <n v="6240"/>
    <n v="-6240"/>
    <m/>
    <n v="-6240"/>
    <m/>
    <s v="ALLOCAZIONE"/>
    <s v=""/>
    <s v=""/>
    <s v=""/>
    <n v="1102561"/>
    <n v="1155737"/>
    <s v="1050861 #0 (Pagamento/Incasso: 158)"/>
    <n v="5300998"/>
  </r>
  <r>
    <x v="34"/>
    <x v="34"/>
    <m/>
    <s v="N"/>
    <x v="1"/>
    <s v=""/>
    <s v=""/>
    <x v="1"/>
    <x v="1"/>
    <s v=""/>
    <s v=""/>
    <s v=""/>
    <s v=""/>
    <s v=""/>
    <s v=""/>
    <s v="1022600"/>
    <s v="FRANCESCO FURIA"/>
    <d v="2025-01-24T00:00:00"/>
    <n v="6240"/>
    <n v="0"/>
    <n v="6240"/>
    <m/>
    <n v="6240"/>
    <m/>
    <s v="PAGAMENTO_INCASSO"/>
    <s v=""/>
    <s v=""/>
    <s v=""/>
    <n v="1089249"/>
    <s v=""/>
    <s v="158 (n. 67 | MANDATO - Mandato del 23/01/2025)"/>
    <n v="5300999"/>
  </r>
  <r>
    <x v="35"/>
    <x v="35"/>
    <m/>
    <s v="N"/>
    <x v="2"/>
    <s v=""/>
    <s v=""/>
    <x v="1"/>
    <x v="1"/>
    <s v=""/>
    <s v=""/>
    <s v=""/>
    <s v=""/>
    <s v=""/>
    <s v=""/>
    <s v="1022600"/>
    <s v="FRANCESCO FURIA"/>
    <d v="2025-01-24T00:00:00"/>
    <n v="0"/>
    <n v="6240"/>
    <n v="-6240"/>
    <m/>
    <n v="-6240"/>
    <m/>
    <s v="PAGAMENTO_INCASSO"/>
    <s v=""/>
    <s v=""/>
    <s v=""/>
    <n v="1089249"/>
    <s v=""/>
    <s v="158 (n. 67 | MANDATO - Mandato del 23/01/2025)"/>
    <n v="5301000"/>
  </r>
  <r>
    <x v="3"/>
    <x v="3"/>
    <m/>
    <s v="N"/>
    <x v="1"/>
    <s v=""/>
    <s v=""/>
    <x v="1"/>
    <x v="1"/>
    <s v=""/>
    <s v=""/>
    <s v=""/>
    <s v=""/>
    <s v=""/>
    <s v=""/>
    <s v="1023600"/>
    <s v="BUSCEMI ROBERTO"/>
    <d v="2025-01-24T00:00:00"/>
    <n v="6240"/>
    <n v="0"/>
    <n v="6240"/>
    <m/>
    <n v="6240"/>
    <m/>
    <s v="ALLOCAZIONE"/>
    <s v=""/>
    <s v=""/>
    <s v=""/>
    <n v="1102562"/>
    <n v="1155738"/>
    <s v="1050862 #0 (Pagamento/Incasso: 159)"/>
    <n v="5301001"/>
  </r>
  <r>
    <x v="34"/>
    <x v="34"/>
    <m/>
    <s v="N"/>
    <x v="1"/>
    <s v=""/>
    <s v=""/>
    <x v="1"/>
    <x v="1"/>
    <s v=""/>
    <s v=""/>
    <s v=""/>
    <s v=""/>
    <s v=""/>
    <s v=""/>
    <s v="1023600"/>
    <s v="BUSCEMI ROBERTO"/>
    <d v="2025-01-24T00:00:00"/>
    <n v="0"/>
    <n v="6240"/>
    <n v="-6240"/>
    <m/>
    <n v="-6240"/>
    <m/>
    <s v="ALLOCAZIONE"/>
    <s v=""/>
    <s v=""/>
    <s v=""/>
    <n v="1102562"/>
    <n v="1155738"/>
    <s v="1050862 #0 (Pagamento/Incasso: 159)"/>
    <n v="5301002"/>
  </r>
  <r>
    <x v="34"/>
    <x v="34"/>
    <m/>
    <s v="N"/>
    <x v="1"/>
    <s v=""/>
    <s v=""/>
    <x v="1"/>
    <x v="1"/>
    <s v=""/>
    <s v=""/>
    <s v=""/>
    <s v=""/>
    <s v=""/>
    <s v=""/>
    <s v="1023600"/>
    <s v="BUSCEMI ROBERTO"/>
    <d v="2025-01-24T00:00:00"/>
    <n v="6240"/>
    <n v="0"/>
    <n v="6240"/>
    <m/>
    <n v="6240"/>
    <m/>
    <s v="PAGAMENTO_INCASSO"/>
    <s v=""/>
    <s v=""/>
    <s v=""/>
    <n v="1089250"/>
    <s v=""/>
    <s v="159 (n. 68 | MANDATO - Mandato del 23/01/2025)"/>
    <n v="5301003"/>
  </r>
  <r>
    <x v="35"/>
    <x v="35"/>
    <m/>
    <s v="N"/>
    <x v="2"/>
    <s v=""/>
    <s v=""/>
    <x v="1"/>
    <x v="1"/>
    <s v=""/>
    <s v=""/>
    <s v=""/>
    <s v=""/>
    <s v=""/>
    <s v=""/>
    <s v="1023600"/>
    <s v="BUSCEMI ROBERTO"/>
    <d v="2025-01-24T00:00:00"/>
    <n v="0"/>
    <n v="6240"/>
    <n v="-6240"/>
    <m/>
    <n v="-6240"/>
    <m/>
    <s v="PAGAMENTO_INCASSO"/>
    <s v=""/>
    <s v=""/>
    <s v=""/>
    <n v="1089250"/>
    <s v=""/>
    <s v="159 (n. 68 | MANDATO - Mandato del 23/01/2025)"/>
    <n v="5301004"/>
  </r>
  <r>
    <x v="3"/>
    <x v="3"/>
    <m/>
    <s v="N"/>
    <x v="1"/>
    <s v=""/>
    <s v=""/>
    <x v="1"/>
    <x v="1"/>
    <s v=""/>
    <s v=""/>
    <s v=""/>
    <s v=""/>
    <s v=""/>
    <s v=""/>
    <s v="1021605"/>
    <s v="PRINZIVALLI CRISTINA"/>
    <d v="2025-01-24T00:00:00"/>
    <n v="3120"/>
    <n v="0"/>
    <n v="3120"/>
    <m/>
    <n v="3120"/>
    <m/>
    <s v="ALLOCAZIONE"/>
    <s v=""/>
    <s v=""/>
    <s v=""/>
    <n v="1102563"/>
    <n v="1155739"/>
    <s v="1050863 #0 (Pagamento/Incasso: 160)"/>
    <n v="5301005"/>
  </r>
  <r>
    <x v="34"/>
    <x v="34"/>
    <m/>
    <s v="N"/>
    <x v="1"/>
    <s v=""/>
    <s v=""/>
    <x v="1"/>
    <x v="1"/>
    <s v=""/>
    <s v=""/>
    <s v=""/>
    <s v=""/>
    <s v=""/>
    <s v=""/>
    <s v="1021605"/>
    <s v="PRINZIVALLI CRISTINA"/>
    <d v="2025-01-24T00:00:00"/>
    <n v="0"/>
    <n v="3120"/>
    <n v="-3120"/>
    <m/>
    <n v="-3120"/>
    <m/>
    <s v="ALLOCAZIONE"/>
    <s v=""/>
    <s v=""/>
    <s v=""/>
    <n v="1102563"/>
    <n v="1155739"/>
    <s v="1050863 #0 (Pagamento/Incasso: 160)"/>
    <n v="5301006"/>
  </r>
  <r>
    <x v="34"/>
    <x v="34"/>
    <m/>
    <s v="N"/>
    <x v="1"/>
    <s v=""/>
    <s v=""/>
    <x v="1"/>
    <x v="1"/>
    <s v=""/>
    <s v=""/>
    <s v=""/>
    <s v=""/>
    <s v=""/>
    <s v=""/>
    <s v="1021605"/>
    <s v="PRINZIVALLI CRISTINA"/>
    <d v="2025-01-24T00:00:00"/>
    <n v="3120"/>
    <n v="0"/>
    <n v="3120"/>
    <m/>
    <n v="3120"/>
    <m/>
    <s v="PAGAMENTO_INCASSO"/>
    <s v=""/>
    <s v=""/>
    <s v=""/>
    <n v="1089251"/>
    <s v=""/>
    <s v="160 (n. 69 | MANDATO - Mandato del 23/01/2025)"/>
    <n v="5301007"/>
  </r>
  <r>
    <x v="35"/>
    <x v="35"/>
    <m/>
    <s v="N"/>
    <x v="2"/>
    <s v=""/>
    <s v=""/>
    <x v="1"/>
    <x v="1"/>
    <s v=""/>
    <s v=""/>
    <s v=""/>
    <s v=""/>
    <s v=""/>
    <s v=""/>
    <s v="1021605"/>
    <s v="PRINZIVALLI CRISTINA"/>
    <d v="2025-01-24T00:00:00"/>
    <n v="0"/>
    <n v="3120"/>
    <n v="-3120"/>
    <m/>
    <n v="-3120"/>
    <m/>
    <s v="PAGAMENTO_INCASSO"/>
    <s v=""/>
    <s v=""/>
    <s v=""/>
    <n v="1089251"/>
    <s v=""/>
    <s v="160 (n. 69 | MANDATO - Mandato del 23/01/2025)"/>
    <n v="5301008"/>
  </r>
  <r>
    <x v="3"/>
    <x v="3"/>
    <m/>
    <s v="N"/>
    <x v="1"/>
    <s v=""/>
    <s v=""/>
    <x v="1"/>
    <x v="1"/>
    <s v=""/>
    <s v=""/>
    <s v=""/>
    <s v=""/>
    <s v=""/>
    <s v=""/>
    <s v="1024509"/>
    <s v="Pulvirenti Giuseppe"/>
    <d v="2025-01-24T00:00:00"/>
    <n v="3120"/>
    <n v="0"/>
    <n v="3120"/>
    <m/>
    <n v="3120"/>
    <m/>
    <s v="ALLOCAZIONE"/>
    <s v=""/>
    <s v=""/>
    <s v=""/>
    <n v="1102564"/>
    <n v="1155740"/>
    <s v="1050864 #0 (Pagamento/Incasso: 161)"/>
    <n v="5301009"/>
  </r>
  <r>
    <x v="34"/>
    <x v="34"/>
    <m/>
    <s v="N"/>
    <x v="1"/>
    <s v=""/>
    <s v=""/>
    <x v="1"/>
    <x v="1"/>
    <s v=""/>
    <s v=""/>
    <s v=""/>
    <s v=""/>
    <s v=""/>
    <s v=""/>
    <s v="1024509"/>
    <s v="Pulvirenti Giuseppe"/>
    <d v="2025-01-24T00:00:00"/>
    <n v="0"/>
    <n v="3120"/>
    <n v="-3120"/>
    <m/>
    <n v="-3120"/>
    <m/>
    <s v="ALLOCAZIONE"/>
    <s v=""/>
    <s v=""/>
    <s v=""/>
    <n v="1102564"/>
    <n v="1155740"/>
    <s v="1050864 #0 (Pagamento/Incasso: 161)"/>
    <n v="5301010"/>
  </r>
  <r>
    <x v="34"/>
    <x v="34"/>
    <m/>
    <s v="N"/>
    <x v="1"/>
    <s v=""/>
    <s v=""/>
    <x v="1"/>
    <x v="1"/>
    <s v=""/>
    <s v=""/>
    <s v=""/>
    <s v=""/>
    <s v=""/>
    <s v=""/>
    <s v="1024509"/>
    <s v="Pulvirenti Giuseppe"/>
    <d v="2025-01-24T00:00:00"/>
    <n v="3120"/>
    <n v="0"/>
    <n v="3120"/>
    <m/>
    <n v="3120"/>
    <m/>
    <s v="PAGAMENTO_INCASSO"/>
    <s v=""/>
    <s v=""/>
    <s v=""/>
    <n v="1089252"/>
    <s v=""/>
    <s v="161 (n. 70 | MANDATO - Mandato del 23/01/2025)"/>
    <n v="5301011"/>
  </r>
  <r>
    <x v="35"/>
    <x v="35"/>
    <m/>
    <s v="N"/>
    <x v="2"/>
    <s v=""/>
    <s v=""/>
    <x v="1"/>
    <x v="1"/>
    <s v=""/>
    <s v=""/>
    <s v=""/>
    <s v=""/>
    <s v=""/>
    <s v=""/>
    <s v="1024509"/>
    <s v="Pulvirenti Giuseppe"/>
    <d v="2025-01-24T00:00:00"/>
    <n v="0"/>
    <n v="3120"/>
    <n v="-3120"/>
    <m/>
    <n v="-3120"/>
    <m/>
    <s v="PAGAMENTO_INCASSO"/>
    <s v=""/>
    <s v=""/>
    <s v=""/>
    <n v="1089252"/>
    <s v=""/>
    <s v="161 (n. 70 | MANDATO - Mandato del 23/01/2025)"/>
    <n v="5301012"/>
  </r>
  <r>
    <x v="3"/>
    <x v="3"/>
    <m/>
    <s v="N"/>
    <x v="1"/>
    <s v=""/>
    <s v=""/>
    <x v="1"/>
    <x v="1"/>
    <s v=""/>
    <s v=""/>
    <s v=""/>
    <s v=""/>
    <s v=""/>
    <s v=""/>
    <s v="1024504"/>
    <s v="PANDOLFO DOTT.SSA AMALIA"/>
    <d v="2025-01-24T00:00:00"/>
    <n v="3120"/>
    <n v="0"/>
    <n v="3120"/>
    <m/>
    <n v="3120"/>
    <m/>
    <s v="ALLOCAZIONE"/>
    <s v=""/>
    <s v=""/>
    <s v=""/>
    <n v="1102565"/>
    <n v="1155741"/>
    <s v="1050865 #0 (Pagamento/Incasso: 162)"/>
    <n v="5301013"/>
  </r>
  <r>
    <x v="34"/>
    <x v="34"/>
    <m/>
    <s v="N"/>
    <x v="1"/>
    <s v=""/>
    <s v=""/>
    <x v="1"/>
    <x v="1"/>
    <s v=""/>
    <s v=""/>
    <s v=""/>
    <s v=""/>
    <s v=""/>
    <s v=""/>
    <s v="1024504"/>
    <s v="PANDOLFO DOTT.SSA AMALIA"/>
    <d v="2025-01-24T00:00:00"/>
    <n v="0"/>
    <n v="3120"/>
    <n v="-3120"/>
    <m/>
    <n v="-3120"/>
    <m/>
    <s v="ALLOCAZIONE"/>
    <s v=""/>
    <s v=""/>
    <s v=""/>
    <n v="1102565"/>
    <n v="1155741"/>
    <s v="1050865 #0 (Pagamento/Incasso: 162)"/>
    <n v="5301014"/>
  </r>
  <r>
    <x v="34"/>
    <x v="34"/>
    <m/>
    <s v="N"/>
    <x v="1"/>
    <s v=""/>
    <s v=""/>
    <x v="1"/>
    <x v="1"/>
    <s v=""/>
    <s v=""/>
    <s v=""/>
    <s v=""/>
    <s v=""/>
    <s v=""/>
    <s v="1024504"/>
    <s v="PANDOLFO DOTT.SSA AMALIA"/>
    <d v="2025-01-24T00:00:00"/>
    <n v="3120"/>
    <n v="0"/>
    <n v="3120"/>
    <m/>
    <n v="3120"/>
    <m/>
    <s v="PAGAMENTO_INCASSO"/>
    <s v=""/>
    <s v=""/>
    <s v=""/>
    <n v="1089253"/>
    <s v=""/>
    <s v="162 (n. 71 | MANDATO - Mandato del 23/01/2025)"/>
    <n v="5301015"/>
  </r>
  <r>
    <x v="35"/>
    <x v="35"/>
    <m/>
    <s v="N"/>
    <x v="2"/>
    <s v=""/>
    <s v=""/>
    <x v="1"/>
    <x v="1"/>
    <s v=""/>
    <s v=""/>
    <s v=""/>
    <s v=""/>
    <s v=""/>
    <s v=""/>
    <s v="1024504"/>
    <s v="PANDOLFO DOTT.SSA AMALIA"/>
    <d v="2025-01-24T00:00:00"/>
    <n v="0"/>
    <n v="3120"/>
    <n v="-3120"/>
    <m/>
    <n v="-3120"/>
    <m/>
    <s v="PAGAMENTO_INCASSO"/>
    <s v=""/>
    <s v=""/>
    <s v=""/>
    <n v="1089253"/>
    <s v=""/>
    <s v="162 (n. 71 | MANDATO - Mandato del 23/01/2025)"/>
    <n v="5301016"/>
  </r>
  <r>
    <x v="3"/>
    <x v="3"/>
    <m/>
    <s v="N"/>
    <x v="1"/>
    <s v=""/>
    <s v=""/>
    <x v="1"/>
    <x v="1"/>
    <s v=""/>
    <s v=""/>
    <s v=""/>
    <s v=""/>
    <s v=""/>
    <s v=""/>
    <s v="1024511"/>
    <s v="CATALANO DOMENICO"/>
    <d v="2025-01-24T00:00:00"/>
    <n v="3120"/>
    <n v="0"/>
    <n v="3120"/>
    <m/>
    <n v="3120"/>
    <m/>
    <s v="ALLOCAZIONE"/>
    <s v=""/>
    <s v=""/>
    <s v=""/>
    <n v="1102566"/>
    <n v="1155742"/>
    <s v="1050866 #0 (Pagamento/Incasso: 163)"/>
    <n v="5301017"/>
  </r>
  <r>
    <x v="34"/>
    <x v="34"/>
    <m/>
    <s v="N"/>
    <x v="1"/>
    <s v=""/>
    <s v=""/>
    <x v="1"/>
    <x v="1"/>
    <s v=""/>
    <s v=""/>
    <s v=""/>
    <s v=""/>
    <s v=""/>
    <s v=""/>
    <s v="1024511"/>
    <s v="CATALANO DOMENICO"/>
    <d v="2025-01-24T00:00:00"/>
    <n v="0"/>
    <n v="3120"/>
    <n v="-3120"/>
    <m/>
    <n v="-3120"/>
    <m/>
    <s v="ALLOCAZIONE"/>
    <s v=""/>
    <s v=""/>
    <s v=""/>
    <n v="1102566"/>
    <n v="1155742"/>
    <s v="1050866 #0 (Pagamento/Incasso: 163)"/>
    <n v="5301018"/>
  </r>
  <r>
    <x v="34"/>
    <x v="34"/>
    <m/>
    <s v="N"/>
    <x v="1"/>
    <s v=""/>
    <s v=""/>
    <x v="1"/>
    <x v="1"/>
    <s v=""/>
    <s v=""/>
    <s v=""/>
    <s v=""/>
    <s v=""/>
    <s v=""/>
    <s v="1024511"/>
    <s v="CATALANO DOMENICO"/>
    <d v="2025-01-24T00:00:00"/>
    <n v="3120"/>
    <n v="0"/>
    <n v="3120"/>
    <m/>
    <n v="3120"/>
    <m/>
    <s v="PAGAMENTO_INCASSO"/>
    <s v=""/>
    <s v=""/>
    <s v=""/>
    <n v="1089254"/>
    <s v=""/>
    <s v="163 (n. 72 | MANDATO - Mandato del 23/01/2025)"/>
    <n v="5301019"/>
  </r>
  <r>
    <x v="35"/>
    <x v="35"/>
    <m/>
    <s v="N"/>
    <x v="2"/>
    <s v=""/>
    <s v=""/>
    <x v="1"/>
    <x v="1"/>
    <s v=""/>
    <s v=""/>
    <s v=""/>
    <s v=""/>
    <s v=""/>
    <s v=""/>
    <s v="1024511"/>
    <s v="CATALANO DOMENICO"/>
    <d v="2025-01-24T00:00:00"/>
    <n v="0"/>
    <n v="3120"/>
    <n v="-3120"/>
    <m/>
    <n v="-3120"/>
    <m/>
    <s v="PAGAMENTO_INCASSO"/>
    <s v=""/>
    <s v=""/>
    <s v=""/>
    <n v="1089254"/>
    <s v=""/>
    <s v="163 (n. 72 | MANDATO - Mandato del 23/01/2025)"/>
    <n v="5301020"/>
  </r>
  <r>
    <x v="3"/>
    <x v="3"/>
    <m/>
    <s v="N"/>
    <x v="1"/>
    <s v=""/>
    <s v=""/>
    <x v="1"/>
    <x v="1"/>
    <s v=""/>
    <s v=""/>
    <s v=""/>
    <s v=""/>
    <s v=""/>
    <s v=""/>
    <s v="1024513"/>
    <s v="FICARRA MILENE"/>
    <d v="2025-01-24T00:00:00"/>
    <n v="3120"/>
    <n v="0"/>
    <n v="3120"/>
    <m/>
    <n v="3120"/>
    <m/>
    <s v="ALLOCAZIONE"/>
    <s v=""/>
    <s v=""/>
    <s v=""/>
    <n v="1102567"/>
    <n v="1155743"/>
    <s v="1050867 #0 (Pagamento/Incasso: 164)"/>
    <n v="5301021"/>
  </r>
  <r>
    <x v="34"/>
    <x v="34"/>
    <m/>
    <s v="N"/>
    <x v="1"/>
    <s v=""/>
    <s v=""/>
    <x v="1"/>
    <x v="1"/>
    <s v=""/>
    <s v=""/>
    <s v=""/>
    <s v=""/>
    <s v=""/>
    <s v=""/>
    <s v="1024513"/>
    <s v="FICARRA MILENE"/>
    <d v="2025-01-24T00:00:00"/>
    <n v="0"/>
    <n v="3120"/>
    <n v="-3120"/>
    <m/>
    <n v="-3120"/>
    <m/>
    <s v="ALLOCAZIONE"/>
    <s v=""/>
    <s v=""/>
    <s v=""/>
    <n v="1102567"/>
    <n v="1155743"/>
    <s v="1050867 #0 (Pagamento/Incasso: 164)"/>
    <n v="5301022"/>
  </r>
  <r>
    <x v="34"/>
    <x v="34"/>
    <m/>
    <s v="N"/>
    <x v="1"/>
    <s v=""/>
    <s v=""/>
    <x v="1"/>
    <x v="1"/>
    <s v=""/>
    <s v=""/>
    <s v=""/>
    <s v=""/>
    <s v=""/>
    <s v=""/>
    <s v="1024513"/>
    <s v="FICARRA MILENE"/>
    <d v="2025-01-24T00:00:00"/>
    <n v="3120"/>
    <n v="0"/>
    <n v="3120"/>
    <m/>
    <n v="3120"/>
    <m/>
    <s v="PAGAMENTO_INCASSO"/>
    <s v=""/>
    <s v=""/>
    <s v=""/>
    <n v="1089255"/>
    <s v=""/>
    <s v="164 (n. 73 | MANDATO - Mandato del 23/01/2025)"/>
    <n v="5301023"/>
  </r>
  <r>
    <x v="35"/>
    <x v="35"/>
    <m/>
    <s v="N"/>
    <x v="2"/>
    <s v=""/>
    <s v=""/>
    <x v="1"/>
    <x v="1"/>
    <s v=""/>
    <s v=""/>
    <s v=""/>
    <s v=""/>
    <s v=""/>
    <s v=""/>
    <s v="1024513"/>
    <s v="FICARRA MILENE"/>
    <d v="2025-01-24T00:00:00"/>
    <n v="0"/>
    <n v="3120"/>
    <n v="-3120"/>
    <m/>
    <n v="-3120"/>
    <m/>
    <s v="PAGAMENTO_INCASSO"/>
    <s v=""/>
    <s v=""/>
    <s v=""/>
    <n v="1089255"/>
    <s v=""/>
    <s v="164 (n. 73 | MANDATO - Mandato del 23/01/2025)"/>
    <n v="5301024"/>
  </r>
  <r>
    <x v="3"/>
    <x v="3"/>
    <m/>
    <s v="N"/>
    <x v="1"/>
    <s v=""/>
    <s v=""/>
    <x v="1"/>
    <x v="1"/>
    <s v=""/>
    <s v=""/>
    <s v=""/>
    <s v=""/>
    <s v=""/>
    <s v=""/>
    <s v="1020801"/>
    <s v="PIYADIGAMAGE MANUELA"/>
    <d v="2025-01-24T00:00:00"/>
    <n v="3120"/>
    <n v="0"/>
    <n v="3120"/>
    <m/>
    <n v="3120"/>
    <m/>
    <s v="ALLOCAZIONE"/>
    <s v=""/>
    <s v=""/>
    <s v=""/>
    <n v="1102568"/>
    <n v="1155744"/>
    <s v="1050868 #0 (Pagamento/Incasso: 165)"/>
    <n v="5301025"/>
  </r>
  <r>
    <x v="34"/>
    <x v="34"/>
    <m/>
    <s v="N"/>
    <x v="1"/>
    <s v=""/>
    <s v=""/>
    <x v="1"/>
    <x v="1"/>
    <s v=""/>
    <s v=""/>
    <s v=""/>
    <s v=""/>
    <s v=""/>
    <s v=""/>
    <s v="1020801"/>
    <s v="PIYADIGAMAGE MANUELA"/>
    <d v="2025-01-24T00:00:00"/>
    <n v="0"/>
    <n v="3120"/>
    <n v="-3120"/>
    <m/>
    <n v="-3120"/>
    <m/>
    <s v="ALLOCAZIONE"/>
    <s v=""/>
    <s v=""/>
    <s v=""/>
    <n v="1102568"/>
    <n v="1155744"/>
    <s v="1050868 #0 (Pagamento/Incasso: 165)"/>
    <n v="5301026"/>
  </r>
  <r>
    <x v="34"/>
    <x v="34"/>
    <m/>
    <s v="N"/>
    <x v="1"/>
    <s v=""/>
    <s v=""/>
    <x v="1"/>
    <x v="1"/>
    <s v=""/>
    <s v=""/>
    <s v=""/>
    <s v=""/>
    <s v=""/>
    <s v=""/>
    <s v="1020801"/>
    <s v="PIYADIGAMAGE MANUELA"/>
    <d v="2025-01-24T00:00:00"/>
    <n v="3120"/>
    <n v="0"/>
    <n v="3120"/>
    <m/>
    <n v="3120"/>
    <m/>
    <s v="PAGAMENTO_INCASSO"/>
    <s v=""/>
    <s v=""/>
    <s v=""/>
    <n v="1089256"/>
    <s v=""/>
    <s v="165 (n. 74 | MANDATO - Mandato del 23/01/2025)"/>
    <n v="5301027"/>
  </r>
  <r>
    <x v="35"/>
    <x v="35"/>
    <m/>
    <s v="N"/>
    <x v="2"/>
    <s v=""/>
    <s v=""/>
    <x v="1"/>
    <x v="1"/>
    <s v=""/>
    <s v=""/>
    <s v=""/>
    <s v=""/>
    <s v=""/>
    <s v=""/>
    <s v="1020801"/>
    <s v="PIYADIGAMAGE MANUELA"/>
    <d v="2025-01-24T00:00:00"/>
    <n v="0"/>
    <n v="3120"/>
    <n v="-3120"/>
    <m/>
    <n v="-3120"/>
    <m/>
    <s v="PAGAMENTO_INCASSO"/>
    <s v=""/>
    <s v=""/>
    <s v=""/>
    <n v="1089256"/>
    <s v=""/>
    <s v="165 (n. 74 | MANDATO - Mandato del 23/01/2025)"/>
    <n v="5301028"/>
  </r>
  <r>
    <x v="3"/>
    <x v="3"/>
    <m/>
    <s v="N"/>
    <x v="1"/>
    <s v=""/>
    <s v=""/>
    <x v="1"/>
    <x v="1"/>
    <s v=""/>
    <s v=""/>
    <s v=""/>
    <s v=""/>
    <s v=""/>
    <s v=""/>
    <s v="1025902"/>
    <s v="GAMBINO ANDREA"/>
    <d v="2025-01-24T00:00:00"/>
    <n v="3118"/>
    <n v="0"/>
    <n v="3118"/>
    <m/>
    <n v="3118"/>
    <m/>
    <s v="ALLOCAZIONE"/>
    <s v=""/>
    <s v=""/>
    <s v=""/>
    <n v="1102569"/>
    <n v="1155746"/>
    <s v="1050869 #0 (Pagamento/Incasso: 166)"/>
    <n v="5301029"/>
  </r>
  <r>
    <x v="34"/>
    <x v="34"/>
    <m/>
    <s v="N"/>
    <x v="1"/>
    <s v=""/>
    <s v=""/>
    <x v="1"/>
    <x v="1"/>
    <s v=""/>
    <s v=""/>
    <s v=""/>
    <s v=""/>
    <s v=""/>
    <s v=""/>
    <s v="1025902"/>
    <s v="GAMBINO ANDREA"/>
    <d v="2025-01-24T00:00:00"/>
    <n v="0"/>
    <n v="3118"/>
    <n v="-3118"/>
    <m/>
    <n v="-3118"/>
    <m/>
    <s v="ALLOCAZIONE"/>
    <s v=""/>
    <s v=""/>
    <s v=""/>
    <n v="1102569"/>
    <n v="1155746"/>
    <s v="1050869 #0 (Pagamento/Incasso: 166)"/>
    <n v="5301030"/>
  </r>
  <r>
    <x v="3"/>
    <x v="3"/>
    <m/>
    <s v="N"/>
    <x v="1"/>
    <s v=""/>
    <s v=""/>
    <x v="1"/>
    <x v="1"/>
    <s v=""/>
    <s v=""/>
    <s v=""/>
    <s v=""/>
    <s v=""/>
    <s v=""/>
    <s v="1025902"/>
    <s v="GAMBINO ANDREA"/>
    <d v="2025-01-24T00:00:00"/>
    <n v="2"/>
    <n v="0"/>
    <n v="2"/>
    <m/>
    <n v="2"/>
    <m/>
    <s v="ALLOCAZIONE"/>
    <s v=""/>
    <s v=""/>
    <s v=""/>
    <n v="1102569"/>
    <n v="1155745"/>
    <s v="1050869 #0 (Pagamento/Incasso: 166)"/>
    <n v="5301031"/>
  </r>
  <r>
    <x v="34"/>
    <x v="34"/>
    <m/>
    <s v="N"/>
    <x v="1"/>
    <s v=""/>
    <s v=""/>
    <x v="1"/>
    <x v="1"/>
    <s v=""/>
    <s v=""/>
    <s v=""/>
    <s v=""/>
    <s v=""/>
    <s v=""/>
    <s v="1025902"/>
    <s v="GAMBINO ANDREA"/>
    <d v="2025-01-24T00:00:00"/>
    <n v="0"/>
    <n v="2"/>
    <n v="-2"/>
    <m/>
    <n v="-2"/>
    <m/>
    <s v="ALLOCAZIONE"/>
    <s v=""/>
    <s v=""/>
    <s v=""/>
    <n v="1102569"/>
    <n v="1155745"/>
    <s v="1050869 #0 (Pagamento/Incasso: 166)"/>
    <n v="5301032"/>
  </r>
  <r>
    <x v="34"/>
    <x v="34"/>
    <m/>
    <s v="N"/>
    <x v="1"/>
    <s v=""/>
    <s v=""/>
    <x v="1"/>
    <x v="1"/>
    <s v=""/>
    <s v=""/>
    <s v=""/>
    <s v=""/>
    <s v=""/>
    <s v=""/>
    <s v="1025902"/>
    <s v="GAMBINO ANDREA"/>
    <d v="2025-01-24T00:00:00"/>
    <n v="3120"/>
    <n v="0"/>
    <n v="3120"/>
    <m/>
    <n v="3120"/>
    <m/>
    <s v="PAGAMENTO_INCASSO"/>
    <s v=""/>
    <s v=""/>
    <s v=""/>
    <n v="1089257"/>
    <s v=""/>
    <s v="166 (n. 75 | MANDATO - Mandato del 23/01/2025)"/>
    <n v="5301033"/>
  </r>
  <r>
    <x v="35"/>
    <x v="35"/>
    <m/>
    <s v="N"/>
    <x v="2"/>
    <s v=""/>
    <s v=""/>
    <x v="1"/>
    <x v="1"/>
    <s v=""/>
    <s v=""/>
    <s v=""/>
    <s v=""/>
    <s v=""/>
    <s v=""/>
    <s v="1025902"/>
    <s v="GAMBINO ANDREA"/>
    <d v="2025-01-24T00:00:00"/>
    <n v="0"/>
    <n v="3120"/>
    <n v="-3120"/>
    <m/>
    <n v="-3120"/>
    <m/>
    <s v="PAGAMENTO_INCASSO"/>
    <s v=""/>
    <s v=""/>
    <s v=""/>
    <n v="1089257"/>
    <s v=""/>
    <s v="166 (n. 75 | MANDATO - Mandato del 23/01/2025)"/>
    <n v="5301034"/>
  </r>
  <r>
    <x v="27"/>
    <x v="27"/>
    <m/>
    <s v="N"/>
    <x v="1"/>
    <s v=""/>
    <s v=""/>
    <x v="1"/>
    <x v="1"/>
    <s v=""/>
    <s v=""/>
    <s v=""/>
    <s v=""/>
    <s v=""/>
    <s v=""/>
    <s v="5779"/>
    <s v="MANNINO MARIAROSARIA"/>
    <d v="2025-01-24T00:00:00"/>
    <n v="3120"/>
    <n v="0"/>
    <n v="3120"/>
    <m/>
    <n v="3120"/>
    <m/>
    <s v="ALLOCAZIONE"/>
    <s v=""/>
    <s v=""/>
    <s v=""/>
    <n v="1102570"/>
    <n v="1155747"/>
    <s v="1050870 #0 (Pagamento/Incasso: 167)"/>
    <n v="5301035"/>
  </r>
  <r>
    <x v="34"/>
    <x v="34"/>
    <m/>
    <s v="N"/>
    <x v="1"/>
    <s v=""/>
    <s v=""/>
    <x v="1"/>
    <x v="1"/>
    <s v=""/>
    <s v=""/>
    <s v=""/>
    <s v=""/>
    <s v=""/>
    <s v=""/>
    <s v="5779"/>
    <s v="MANNINO MARIAROSARIA"/>
    <d v="2025-01-24T00:00:00"/>
    <n v="0"/>
    <n v="3120"/>
    <n v="-3120"/>
    <m/>
    <n v="-3120"/>
    <m/>
    <s v="ALLOCAZIONE"/>
    <s v=""/>
    <s v=""/>
    <s v=""/>
    <n v="1102570"/>
    <n v="1155747"/>
    <s v="1050870 #0 (Pagamento/Incasso: 167)"/>
    <n v="5301036"/>
  </r>
  <r>
    <x v="34"/>
    <x v="34"/>
    <m/>
    <s v="N"/>
    <x v="1"/>
    <s v=""/>
    <s v=""/>
    <x v="1"/>
    <x v="1"/>
    <s v=""/>
    <s v=""/>
    <s v=""/>
    <s v=""/>
    <s v=""/>
    <s v=""/>
    <s v="5779"/>
    <s v="MANNINO MARIAROSARIA"/>
    <d v="2025-01-24T00:00:00"/>
    <n v="3120"/>
    <n v="0"/>
    <n v="3120"/>
    <m/>
    <n v="3120"/>
    <m/>
    <s v="PAGAMENTO_INCASSO"/>
    <s v=""/>
    <s v=""/>
    <s v=""/>
    <n v="1089258"/>
    <s v=""/>
    <s v="167 (n. 76 | MANDATO - Mandato del 23/01/2025)"/>
    <n v="5301037"/>
  </r>
  <r>
    <x v="35"/>
    <x v="35"/>
    <m/>
    <s v="N"/>
    <x v="2"/>
    <s v=""/>
    <s v=""/>
    <x v="1"/>
    <x v="1"/>
    <s v=""/>
    <s v=""/>
    <s v=""/>
    <s v=""/>
    <s v=""/>
    <s v=""/>
    <s v="5779"/>
    <s v="MANNINO MARIAROSARIA"/>
    <d v="2025-01-24T00:00:00"/>
    <n v="0"/>
    <n v="3120"/>
    <n v="-3120"/>
    <m/>
    <n v="-3120"/>
    <m/>
    <s v="PAGAMENTO_INCASSO"/>
    <s v=""/>
    <s v=""/>
    <s v=""/>
    <n v="1089258"/>
    <s v=""/>
    <s v="167 (n. 76 | MANDATO - Mandato del 23/01/2025)"/>
    <n v="5301038"/>
  </r>
  <r>
    <x v="27"/>
    <x v="27"/>
    <m/>
    <s v="N"/>
    <x v="1"/>
    <s v=""/>
    <s v=""/>
    <x v="1"/>
    <x v="1"/>
    <s v=""/>
    <s v=""/>
    <s v=""/>
    <s v=""/>
    <s v=""/>
    <s v=""/>
    <s v="1025501"/>
    <s v="LI VORSI ANDREA"/>
    <d v="2025-01-24T00:00:00"/>
    <n v="3120"/>
    <n v="0"/>
    <n v="3120"/>
    <m/>
    <n v="3120"/>
    <m/>
    <s v="ALLOCAZIONE"/>
    <s v=""/>
    <s v=""/>
    <s v=""/>
    <n v="1102571"/>
    <n v="1155748"/>
    <s v="1050871 #0 (Pagamento/Incasso: 168)"/>
    <n v="5301039"/>
  </r>
  <r>
    <x v="34"/>
    <x v="34"/>
    <m/>
    <s v="N"/>
    <x v="1"/>
    <s v=""/>
    <s v=""/>
    <x v="1"/>
    <x v="1"/>
    <s v=""/>
    <s v=""/>
    <s v=""/>
    <s v=""/>
    <s v=""/>
    <s v=""/>
    <s v="1025501"/>
    <s v="LI VORSI ANDREA"/>
    <d v="2025-01-24T00:00:00"/>
    <n v="0"/>
    <n v="3120"/>
    <n v="-3120"/>
    <m/>
    <n v="-3120"/>
    <m/>
    <s v="ALLOCAZIONE"/>
    <s v=""/>
    <s v=""/>
    <s v=""/>
    <n v="1102571"/>
    <n v="1155748"/>
    <s v="1050871 #0 (Pagamento/Incasso: 168)"/>
    <n v="5301040"/>
  </r>
  <r>
    <x v="34"/>
    <x v="34"/>
    <m/>
    <s v="N"/>
    <x v="1"/>
    <s v=""/>
    <s v=""/>
    <x v="1"/>
    <x v="1"/>
    <s v=""/>
    <s v=""/>
    <s v=""/>
    <s v=""/>
    <s v=""/>
    <s v=""/>
    <s v="1025501"/>
    <s v="LI VORSI ANDREA"/>
    <d v="2025-01-24T00:00:00"/>
    <n v="3120"/>
    <n v="0"/>
    <n v="3120"/>
    <m/>
    <n v="3120"/>
    <m/>
    <s v="PAGAMENTO_INCASSO"/>
    <s v=""/>
    <s v=""/>
    <s v=""/>
    <n v="1089259"/>
    <s v=""/>
    <s v="168 (n. 77 | MANDATO - Mandato del 23/01/2025)"/>
    <n v="5301041"/>
  </r>
  <r>
    <x v="35"/>
    <x v="35"/>
    <m/>
    <s v="N"/>
    <x v="2"/>
    <s v=""/>
    <s v=""/>
    <x v="1"/>
    <x v="1"/>
    <s v=""/>
    <s v=""/>
    <s v=""/>
    <s v=""/>
    <s v=""/>
    <s v=""/>
    <s v="1025501"/>
    <s v="LI VORSI ANDREA"/>
    <d v="2025-01-24T00:00:00"/>
    <n v="0"/>
    <n v="3120"/>
    <n v="-3120"/>
    <m/>
    <n v="-3120"/>
    <m/>
    <s v="PAGAMENTO_INCASSO"/>
    <s v=""/>
    <s v=""/>
    <s v=""/>
    <n v="1089259"/>
    <s v=""/>
    <s v="168 (n. 77 | MANDATO - Mandato del 23/01/2025)"/>
    <n v="5301042"/>
  </r>
  <r>
    <x v="27"/>
    <x v="27"/>
    <m/>
    <s v="N"/>
    <x v="1"/>
    <s v=""/>
    <s v=""/>
    <x v="1"/>
    <x v="1"/>
    <s v=""/>
    <s v=""/>
    <s v=""/>
    <s v=""/>
    <s v=""/>
    <s v=""/>
    <s v="1025500"/>
    <s v="GALUPPO NICOLA"/>
    <d v="2025-01-24T00:00:00"/>
    <n v="3120"/>
    <n v="0"/>
    <n v="3120"/>
    <m/>
    <n v="3120"/>
    <m/>
    <s v="ALLOCAZIONE"/>
    <s v=""/>
    <s v=""/>
    <s v=""/>
    <n v="1102572"/>
    <n v="1155749"/>
    <s v="1050872 #0 (Pagamento/Incasso: 169)"/>
    <n v="5301043"/>
  </r>
  <r>
    <x v="34"/>
    <x v="34"/>
    <m/>
    <s v="N"/>
    <x v="1"/>
    <s v=""/>
    <s v=""/>
    <x v="1"/>
    <x v="1"/>
    <s v=""/>
    <s v=""/>
    <s v=""/>
    <s v=""/>
    <s v=""/>
    <s v=""/>
    <s v="1025500"/>
    <s v="GALUPPO NICOLA"/>
    <d v="2025-01-24T00:00:00"/>
    <n v="0"/>
    <n v="3120"/>
    <n v="-3120"/>
    <m/>
    <n v="-3120"/>
    <m/>
    <s v="ALLOCAZIONE"/>
    <s v=""/>
    <s v=""/>
    <s v=""/>
    <n v="1102572"/>
    <n v="1155749"/>
    <s v="1050872 #0 (Pagamento/Incasso: 169)"/>
    <n v="5301044"/>
  </r>
  <r>
    <x v="34"/>
    <x v="34"/>
    <m/>
    <s v="N"/>
    <x v="1"/>
    <s v=""/>
    <s v=""/>
    <x v="1"/>
    <x v="1"/>
    <s v=""/>
    <s v=""/>
    <s v=""/>
    <s v=""/>
    <s v=""/>
    <s v=""/>
    <s v="1025500"/>
    <s v="GALUPPO NICOLA"/>
    <d v="2025-01-24T00:00:00"/>
    <n v="3120"/>
    <n v="0"/>
    <n v="3120"/>
    <m/>
    <n v="3120"/>
    <m/>
    <s v="PAGAMENTO_INCASSO"/>
    <s v=""/>
    <s v=""/>
    <s v=""/>
    <n v="1089260"/>
    <s v=""/>
    <s v="169 (n. 78 | MANDATO - Mandato del 23/01/2025)"/>
    <n v="5301045"/>
  </r>
  <r>
    <x v="35"/>
    <x v="35"/>
    <m/>
    <s v="N"/>
    <x v="2"/>
    <s v=""/>
    <s v=""/>
    <x v="1"/>
    <x v="1"/>
    <s v=""/>
    <s v=""/>
    <s v=""/>
    <s v=""/>
    <s v=""/>
    <s v=""/>
    <s v="1025500"/>
    <s v="GALUPPO NICOLA"/>
    <d v="2025-01-24T00:00:00"/>
    <n v="0"/>
    <n v="3120"/>
    <n v="-3120"/>
    <m/>
    <n v="-3120"/>
    <m/>
    <s v="PAGAMENTO_INCASSO"/>
    <s v=""/>
    <s v=""/>
    <s v=""/>
    <n v="1089260"/>
    <s v=""/>
    <s v="169 (n. 78 | MANDATO - Mandato del 23/01/2025)"/>
    <n v="5301046"/>
  </r>
  <r>
    <x v="32"/>
    <x v="32"/>
    <m/>
    <s v="N"/>
    <x v="1"/>
    <s v=""/>
    <s v=""/>
    <x v="1"/>
    <x v="1"/>
    <s v=""/>
    <s v=""/>
    <s v=""/>
    <s v=""/>
    <s v=""/>
    <s v=""/>
    <s v="1011500"/>
    <s v="SULLI NICOLO'"/>
    <d v="2025-01-24T00:00:00"/>
    <n v="945"/>
    <n v="0"/>
    <n v="945"/>
    <m/>
    <n v="945"/>
    <m/>
    <s v="ALLOCAZIONE"/>
    <s v=""/>
    <s v=""/>
    <s v=""/>
    <n v="1102573"/>
    <n v="1155750"/>
    <s v="1050873 #0 (Pagamento/Incasso: 170)"/>
    <n v="5301047"/>
  </r>
  <r>
    <x v="34"/>
    <x v="34"/>
    <m/>
    <s v="N"/>
    <x v="1"/>
    <s v=""/>
    <s v=""/>
    <x v="1"/>
    <x v="1"/>
    <s v=""/>
    <s v=""/>
    <s v=""/>
    <s v=""/>
    <s v=""/>
    <s v=""/>
    <s v="1011500"/>
    <s v="SULLI NICOLO'"/>
    <d v="2025-01-24T00:00:00"/>
    <n v="0"/>
    <n v="945"/>
    <n v="-945"/>
    <m/>
    <n v="-945"/>
    <m/>
    <s v="ALLOCAZIONE"/>
    <s v=""/>
    <s v=""/>
    <s v=""/>
    <n v="1102573"/>
    <n v="1155750"/>
    <s v="1050873 #0 (Pagamento/Incasso: 170)"/>
    <n v="5301048"/>
  </r>
  <r>
    <x v="34"/>
    <x v="34"/>
    <m/>
    <s v="N"/>
    <x v="1"/>
    <s v=""/>
    <s v=""/>
    <x v="1"/>
    <x v="1"/>
    <s v=""/>
    <s v=""/>
    <s v=""/>
    <s v=""/>
    <s v=""/>
    <s v=""/>
    <s v="1011500"/>
    <s v="SULLI NICOLO'"/>
    <d v="2025-01-24T00:00:00"/>
    <n v="945"/>
    <n v="0"/>
    <n v="945"/>
    <m/>
    <n v="945"/>
    <m/>
    <s v="PAGAMENTO_INCASSO"/>
    <s v=""/>
    <s v=""/>
    <s v=""/>
    <n v="1089261"/>
    <s v=""/>
    <s v="170 (n. 79 | MANDATO - Mandato del 24/01/2025)"/>
    <n v="5301049"/>
  </r>
  <r>
    <x v="35"/>
    <x v="35"/>
    <m/>
    <s v="N"/>
    <x v="2"/>
    <s v=""/>
    <s v=""/>
    <x v="1"/>
    <x v="1"/>
    <s v=""/>
    <s v=""/>
    <s v=""/>
    <s v=""/>
    <s v=""/>
    <s v=""/>
    <s v="1011500"/>
    <s v="SULLI NICOLO'"/>
    <d v="2025-01-24T00:00:00"/>
    <n v="0"/>
    <n v="945"/>
    <n v="-945"/>
    <m/>
    <n v="-945"/>
    <m/>
    <s v="PAGAMENTO_INCASSO"/>
    <s v=""/>
    <s v=""/>
    <s v=""/>
    <n v="1089261"/>
    <s v=""/>
    <s v="170 (n. 79 | MANDATO - Mandato del 24/01/2025)"/>
    <n v="5301050"/>
  </r>
  <r>
    <x v="32"/>
    <x v="32"/>
    <m/>
    <s v="N"/>
    <x v="1"/>
    <s v=""/>
    <s v=""/>
    <x v="1"/>
    <x v="1"/>
    <s v=""/>
    <s v=""/>
    <s v=""/>
    <s v=""/>
    <s v=""/>
    <s v=""/>
    <s v="1005800"/>
    <s v="ANTERO RICCARDO"/>
    <d v="2025-01-24T00:00:00"/>
    <n v="502.5"/>
    <n v="0"/>
    <n v="502.5"/>
    <m/>
    <n v="502.5"/>
    <m/>
    <s v="ALLOCAZIONE"/>
    <s v=""/>
    <s v=""/>
    <s v=""/>
    <n v="1102574"/>
    <n v="1155751"/>
    <s v="1050874 #0 (Pagamento/Incasso: 171)"/>
    <n v="5301051"/>
  </r>
  <r>
    <x v="34"/>
    <x v="34"/>
    <m/>
    <s v="N"/>
    <x v="1"/>
    <s v=""/>
    <s v=""/>
    <x v="1"/>
    <x v="1"/>
    <s v=""/>
    <s v=""/>
    <s v=""/>
    <s v=""/>
    <s v=""/>
    <s v=""/>
    <s v="1005800"/>
    <s v="ANTERO RICCARDO"/>
    <d v="2025-01-24T00:00:00"/>
    <n v="0"/>
    <n v="502.5"/>
    <n v="-502.5"/>
    <m/>
    <n v="-502.5"/>
    <m/>
    <s v="ALLOCAZIONE"/>
    <s v=""/>
    <s v=""/>
    <s v=""/>
    <n v="1102574"/>
    <n v="1155751"/>
    <s v="1050874 #0 (Pagamento/Incasso: 171)"/>
    <n v="5301052"/>
  </r>
  <r>
    <x v="34"/>
    <x v="34"/>
    <m/>
    <s v="N"/>
    <x v="1"/>
    <s v=""/>
    <s v=""/>
    <x v="1"/>
    <x v="1"/>
    <s v=""/>
    <s v=""/>
    <s v=""/>
    <s v=""/>
    <s v=""/>
    <s v=""/>
    <s v="1005800"/>
    <s v="ANTERO RICCARDO"/>
    <d v="2025-01-24T00:00:00"/>
    <n v="502.5"/>
    <n v="0"/>
    <n v="502.5"/>
    <m/>
    <n v="502.5"/>
    <m/>
    <s v="PAGAMENTO_INCASSO"/>
    <s v=""/>
    <s v=""/>
    <s v=""/>
    <n v="1089262"/>
    <s v=""/>
    <s v="171 (n. 80 | MANDATO - Mandato del 24/01/2025)"/>
    <n v="5301053"/>
  </r>
  <r>
    <x v="35"/>
    <x v="35"/>
    <m/>
    <s v="N"/>
    <x v="2"/>
    <s v=""/>
    <s v=""/>
    <x v="1"/>
    <x v="1"/>
    <s v=""/>
    <s v=""/>
    <s v=""/>
    <s v=""/>
    <s v=""/>
    <s v=""/>
    <s v="1005800"/>
    <s v="ANTERO RICCARDO"/>
    <d v="2025-01-24T00:00:00"/>
    <n v="0"/>
    <n v="502.5"/>
    <n v="-502.5"/>
    <m/>
    <n v="-502.5"/>
    <m/>
    <s v="PAGAMENTO_INCASSO"/>
    <s v=""/>
    <s v=""/>
    <s v=""/>
    <n v="1089262"/>
    <s v=""/>
    <s v="171 (n. 80 | MANDATO - Mandato del 24/01/2025)"/>
    <n v="5301054"/>
  </r>
  <r>
    <x v="32"/>
    <x v="32"/>
    <m/>
    <s v="N"/>
    <x v="1"/>
    <s v=""/>
    <s v=""/>
    <x v="1"/>
    <x v="1"/>
    <s v=""/>
    <s v=""/>
    <s v=""/>
    <s v=""/>
    <s v=""/>
    <s v=""/>
    <s v="5216"/>
    <s v="DI BLASI ALESSIO ANTONIO"/>
    <d v="2025-01-24T00:00:00"/>
    <n v="596.25"/>
    <n v="0"/>
    <n v="596.25"/>
    <m/>
    <n v="596.25"/>
    <m/>
    <s v="ALLOCAZIONE"/>
    <s v=""/>
    <s v=""/>
    <s v=""/>
    <n v="1102575"/>
    <n v="1155752"/>
    <s v="1050875 #0 (Pagamento/Incasso: 172)"/>
    <n v="5301055"/>
  </r>
  <r>
    <x v="34"/>
    <x v="34"/>
    <m/>
    <s v="N"/>
    <x v="1"/>
    <s v=""/>
    <s v=""/>
    <x v="1"/>
    <x v="1"/>
    <s v=""/>
    <s v=""/>
    <s v=""/>
    <s v=""/>
    <s v=""/>
    <s v=""/>
    <s v="5216"/>
    <s v="DI BLASI ALESSIO ANTONIO"/>
    <d v="2025-01-24T00:00:00"/>
    <n v="0"/>
    <n v="596.25"/>
    <n v="-596.25"/>
    <m/>
    <n v="-596.25"/>
    <m/>
    <s v="ALLOCAZIONE"/>
    <s v=""/>
    <s v=""/>
    <s v=""/>
    <n v="1102575"/>
    <n v="1155752"/>
    <s v="1050875 #0 (Pagamento/Incasso: 172)"/>
    <n v="5301056"/>
  </r>
  <r>
    <x v="34"/>
    <x v="34"/>
    <m/>
    <s v="N"/>
    <x v="1"/>
    <s v=""/>
    <s v=""/>
    <x v="1"/>
    <x v="1"/>
    <s v=""/>
    <s v=""/>
    <s v=""/>
    <s v=""/>
    <s v=""/>
    <s v=""/>
    <s v="5216"/>
    <s v="DI BLASI ALESSIO ANTONIO"/>
    <d v="2025-01-24T00:00:00"/>
    <n v="596.25"/>
    <n v="0"/>
    <n v="596.25"/>
    <m/>
    <n v="596.25"/>
    <m/>
    <s v="PAGAMENTO_INCASSO"/>
    <s v=""/>
    <s v=""/>
    <s v=""/>
    <n v="1089263"/>
    <s v=""/>
    <s v="172 (n. 81 | MANDATO - Mandato del 24/01/2025)"/>
    <n v="5301057"/>
  </r>
  <r>
    <x v="35"/>
    <x v="35"/>
    <m/>
    <s v="N"/>
    <x v="2"/>
    <s v=""/>
    <s v=""/>
    <x v="1"/>
    <x v="1"/>
    <s v=""/>
    <s v=""/>
    <s v=""/>
    <s v=""/>
    <s v=""/>
    <s v=""/>
    <s v="5216"/>
    <s v="DI BLASI ALESSIO ANTONIO"/>
    <d v="2025-01-24T00:00:00"/>
    <n v="0"/>
    <n v="596.25"/>
    <n v="-596.25"/>
    <m/>
    <n v="-596.25"/>
    <m/>
    <s v="PAGAMENTO_INCASSO"/>
    <s v=""/>
    <s v=""/>
    <s v=""/>
    <n v="1089263"/>
    <s v=""/>
    <s v="172 (n. 81 | MANDATO - Mandato del 24/01/2025)"/>
    <n v="5301058"/>
  </r>
  <r>
    <x v="32"/>
    <x v="32"/>
    <m/>
    <s v="N"/>
    <x v="1"/>
    <s v=""/>
    <s v=""/>
    <x v="1"/>
    <x v="1"/>
    <s v=""/>
    <s v=""/>
    <s v=""/>
    <s v=""/>
    <s v=""/>
    <s v=""/>
    <s v="5487"/>
    <s v="CIMINO ANGELO"/>
    <d v="2025-01-24T00:00:00"/>
    <n v="449"/>
    <n v="0"/>
    <n v="449"/>
    <m/>
    <n v="449"/>
    <m/>
    <s v="ALLOCAZIONE"/>
    <s v=""/>
    <s v=""/>
    <s v=""/>
    <n v="1102576"/>
    <n v="1155753"/>
    <s v="1050876 #0 (Pagamento/Incasso: 173)"/>
    <n v="5301059"/>
  </r>
  <r>
    <x v="34"/>
    <x v="34"/>
    <m/>
    <s v="N"/>
    <x v="1"/>
    <s v=""/>
    <s v=""/>
    <x v="1"/>
    <x v="1"/>
    <s v=""/>
    <s v=""/>
    <s v=""/>
    <s v=""/>
    <s v=""/>
    <s v=""/>
    <s v="5487"/>
    <s v="CIMINO ANGELO"/>
    <d v="2025-01-24T00:00:00"/>
    <n v="0"/>
    <n v="449"/>
    <n v="-449"/>
    <m/>
    <n v="-449"/>
    <m/>
    <s v="ALLOCAZIONE"/>
    <s v=""/>
    <s v=""/>
    <s v=""/>
    <n v="1102576"/>
    <n v="1155753"/>
    <s v="1050876 #0 (Pagamento/Incasso: 173)"/>
    <n v="5301060"/>
  </r>
  <r>
    <x v="34"/>
    <x v="34"/>
    <m/>
    <s v="N"/>
    <x v="1"/>
    <s v=""/>
    <s v=""/>
    <x v="1"/>
    <x v="1"/>
    <s v=""/>
    <s v=""/>
    <s v=""/>
    <s v=""/>
    <s v=""/>
    <s v=""/>
    <s v="5487"/>
    <s v="CIMINO ANGELO"/>
    <d v="2025-01-24T00:00:00"/>
    <n v="449"/>
    <n v="0"/>
    <n v="449"/>
    <m/>
    <n v="449"/>
    <m/>
    <s v="PAGAMENTO_INCASSO"/>
    <s v=""/>
    <s v=""/>
    <s v=""/>
    <n v="1089264"/>
    <s v=""/>
    <s v="173 (n. 84 | MANDATO - Mandato del 24/01/2025)"/>
    <n v="5301061"/>
  </r>
  <r>
    <x v="35"/>
    <x v="35"/>
    <m/>
    <s v="N"/>
    <x v="2"/>
    <s v=""/>
    <s v=""/>
    <x v="1"/>
    <x v="1"/>
    <s v=""/>
    <s v=""/>
    <s v=""/>
    <s v=""/>
    <s v=""/>
    <s v=""/>
    <s v="5487"/>
    <s v="CIMINO ANGELO"/>
    <d v="2025-01-24T00:00:00"/>
    <n v="0"/>
    <n v="449"/>
    <n v="-449"/>
    <m/>
    <n v="-449"/>
    <m/>
    <s v="PAGAMENTO_INCASSO"/>
    <s v=""/>
    <s v=""/>
    <s v=""/>
    <n v="1089264"/>
    <s v=""/>
    <s v="173 (n. 84 | MANDATO - Mandato del 24/01/2025)"/>
    <n v="5301062"/>
  </r>
  <r>
    <x v="32"/>
    <x v="32"/>
    <m/>
    <s v="N"/>
    <x v="1"/>
    <s v=""/>
    <s v=""/>
    <x v="1"/>
    <x v="1"/>
    <s v=""/>
    <s v=""/>
    <s v=""/>
    <s v=""/>
    <s v=""/>
    <s v=""/>
    <s v="1007800"/>
    <s v="PULLARA MARCO"/>
    <d v="2025-01-24T00:00:00"/>
    <n v="449"/>
    <n v="0"/>
    <n v="449"/>
    <m/>
    <n v="449"/>
    <m/>
    <s v="ALLOCAZIONE"/>
    <s v=""/>
    <s v=""/>
    <s v=""/>
    <n v="1102577"/>
    <n v="1155754"/>
    <s v="1050877 #0 (Pagamento/Incasso: 174)"/>
    <n v="5301063"/>
  </r>
  <r>
    <x v="34"/>
    <x v="34"/>
    <m/>
    <s v="N"/>
    <x v="1"/>
    <s v=""/>
    <s v=""/>
    <x v="1"/>
    <x v="1"/>
    <s v=""/>
    <s v=""/>
    <s v=""/>
    <s v=""/>
    <s v=""/>
    <s v=""/>
    <s v="1007800"/>
    <s v="PULLARA MARCO"/>
    <d v="2025-01-24T00:00:00"/>
    <n v="0"/>
    <n v="449"/>
    <n v="-449"/>
    <m/>
    <n v="-449"/>
    <m/>
    <s v="ALLOCAZIONE"/>
    <s v=""/>
    <s v=""/>
    <s v=""/>
    <n v="1102577"/>
    <n v="1155754"/>
    <s v="1050877 #0 (Pagamento/Incasso: 174)"/>
    <n v="5301064"/>
  </r>
  <r>
    <x v="34"/>
    <x v="34"/>
    <m/>
    <s v="N"/>
    <x v="1"/>
    <s v=""/>
    <s v=""/>
    <x v="1"/>
    <x v="1"/>
    <s v=""/>
    <s v=""/>
    <s v=""/>
    <s v=""/>
    <s v=""/>
    <s v=""/>
    <s v="1007800"/>
    <s v="PULLARA MARCO"/>
    <d v="2025-01-24T00:00:00"/>
    <n v="449"/>
    <n v="0"/>
    <n v="449"/>
    <m/>
    <n v="449"/>
    <m/>
    <s v="PAGAMENTO_INCASSO"/>
    <s v=""/>
    <s v=""/>
    <s v=""/>
    <n v="1089265"/>
    <s v=""/>
    <s v="174 (n. 85 | MANDATO - Mandato del 24/01/2025)"/>
    <n v="5301065"/>
  </r>
  <r>
    <x v="35"/>
    <x v="35"/>
    <m/>
    <s v="N"/>
    <x v="2"/>
    <s v=""/>
    <s v=""/>
    <x v="1"/>
    <x v="1"/>
    <s v=""/>
    <s v=""/>
    <s v=""/>
    <s v=""/>
    <s v=""/>
    <s v=""/>
    <s v="1007800"/>
    <s v="PULLARA MARCO"/>
    <d v="2025-01-24T00:00:00"/>
    <n v="0"/>
    <n v="449"/>
    <n v="-449"/>
    <m/>
    <n v="-449"/>
    <m/>
    <s v="PAGAMENTO_INCASSO"/>
    <s v=""/>
    <s v=""/>
    <s v=""/>
    <n v="1089265"/>
    <s v=""/>
    <s v="174 (n. 85 | MANDATO - Mandato del 24/01/2025)"/>
    <n v="5301066"/>
  </r>
  <r>
    <x v="32"/>
    <x v="32"/>
    <m/>
    <s v="N"/>
    <x v="1"/>
    <s v=""/>
    <s v=""/>
    <x v="1"/>
    <x v="1"/>
    <s v=""/>
    <s v=""/>
    <s v=""/>
    <s v=""/>
    <s v=""/>
    <s v=""/>
    <s v="1000216"/>
    <s v="Scalici Antonio"/>
    <d v="2025-01-24T00:00:00"/>
    <n v="449"/>
    <n v="0"/>
    <n v="449"/>
    <m/>
    <n v="449"/>
    <m/>
    <s v="ALLOCAZIONE"/>
    <s v=""/>
    <s v=""/>
    <s v=""/>
    <n v="1102578"/>
    <n v="1155755"/>
    <s v="1050878 #0 (Pagamento/Incasso: 175)"/>
    <n v="5301067"/>
  </r>
  <r>
    <x v="34"/>
    <x v="34"/>
    <m/>
    <s v="N"/>
    <x v="1"/>
    <s v=""/>
    <s v=""/>
    <x v="1"/>
    <x v="1"/>
    <s v=""/>
    <s v=""/>
    <s v=""/>
    <s v=""/>
    <s v=""/>
    <s v=""/>
    <s v="1000216"/>
    <s v="Scalici Antonio"/>
    <d v="2025-01-24T00:00:00"/>
    <n v="0"/>
    <n v="449"/>
    <n v="-449"/>
    <m/>
    <n v="-449"/>
    <m/>
    <s v="ALLOCAZIONE"/>
    <s v=""/>
    <s v=""/>
    <s v=""/>
    <n v="1102578"/>
    <n v="1155755"/>
    <s v="1050878 #0 (Pagamento/Incasso: 175)"/>
    <n v="5301068"/>
  </r>
  <r>
    <x v="34"/>
    <x v="34"/>
    <m/>
    <s v="N"/>
    <x v="1"/>
    <s v=""/>
    <s v=""/>
    <x v="1"/>
    <x v="1"/>
    <s v=""/>
    <s v=""/>
    <s v=""/>
    <s v=""/>
    <s v=""/>
    <s v=""/>
    <s v="1000216"/>
    <s v="Scalici Antonio"/>
    <d v="2025-01-24T00:00:00"/>
    <n v="449"/>
    <n v="0"/>
    <n v="449"/>
    <m/>
    <n v="449"/>
    <m/>
    <s v="PAGAMENTO_INCASSO"/>
    <s v=""/>
    <s v=""/>
    <s v=""/>
    <n v="1089266"/>
    <s v=""/>
    <s v="175 (n. 86 | MANDATO - Mandato del 24/01/2025)"/>
    <n v="5301069"/>
  </r>
  <r>
    <x v="35"/>
    <x v="35"/>
    <m/>
    <s v="N"/>
    <x v="2"/>
    <s v=""/>
    <s v=""/>
    <x v="1"/>
    <x v="1"/>
    <s v=""/>
    <s v=""/>
    <s v=""/>
    <s v=""/>
    <s v=""/>
    <s v=""/>
    <s v="1000216"/>
    <s v="Scalici Antonio"/>
    <d v="2025-01-24T00:00:00"/>
    <n v="0"/>
    <n v="449"/>
    <n v="-449"/>
    <m/>
    <n v="-449"/>
    <m/>
    <s v="PAGAMENTO_INCASSO"/>
    <s v=""/>
    <s v=""/>
    <s v=""/>
    <n v="1089266"/>
    <s v=""/>
    <s v="175 (n. 86 | MANDATO - Mandato del 24/01/2025)"/>
    <n v="5301070"/>
  </r>
  <r>
    <x v="32"/>
    <x v="32"/>
    <m/>
    <s v="N"/>
    <x v="1"/>
    <s v=""/>
    <s v=""/>
    <x v="1"/>
    <x v="1"/>
    <s v=""/>
    <s v=""/>
    <s v=""/>
    <s v=""/>
    <s v=""/>
    <s v=""/>
    <s v="5745"/>
    <s v="MAURILIO CARICATO"/>
    <d v="2025-01-24T00:00:00"/>
    <n v="449"/>
    <n v="0"/>
    <n v="449"/>
    <m/>
    <n v="449"/>
    <m/>
    <s v="ALLOCAZIONE"/>
    <s v=""/>
    <s v=""/>
    <s v=""/>
    <n v="1102579"/>
    <n v="1155756"/>
    <s v="1050879 #0 (Pagamento/Incasso: 176)"/>
    <n v="5301071"/>
  </r>
  <r>
    <x v="34"/>
    <x v="34"/>
    <m/>
    <s v="N"/>
    <x v="1"/>
    <s v=""/>
    <s v=""/>
    <x v="1"/>
    <x v="1"/>
    <s v=""/>
    <s v=""/>
    <s v=""/>
    <s v=""/>
    <s v=""/>
    <s v=""/>
    <s v="5745"/>
    <s v="MAURILIO CARICATO"/>
    <d v="2025-01-24T00:00:00"/>
    <n v="0"/>
    <n v="449"/>
    <n v="-449"/>
    <m/>
    <n v="-449"/>
    <m/>
    <s v="ALLOCAZIONE"/>
    <s v=""/>
    <s v=""/>
    <s v=""/>
    <n v="1102579"/>
    <n v="1155756"/>
    <s v="1050879 #0 (Pagamento/Incasso: 176)"/>
    <n v="5301072"/>
  </r>
  <r>
    <x v="34"/>
    <x v="34"/>
    <m/>
    <s v="N"/>
    <x v="1"/>
    <s v=""/>
    <s v=""/>
    <x v="1"/>
    <x v="1"/>
    <s v=""/>
    <s v=""/>
    <s v=""/>
    <s v=""/>
    <s v=""/>
    <s v=""/>
    <s v="5745"/>
    <s v="MAURILIO CARICATO"/>
    <d v="2025-01-24T00:00:00"/>
    <n v="449"/>
    <n v="0"/>
    <n v="449"/>
    <m/>
    <n v="449"/>
    <m/>
    <s v="PAGAMENTO_INCASSO"/>
    <s v=""/>
    <s v=""/>
    <s v=""/>
    <n v="1089267"/>
    <s v=""/>
    <s v="176 (n. 87 | MANDATO - Mandato del 24/01/2025)"/>
    <n v="5301073"/>
  </r>
  <r>
    <x v="35"/>
    <x v="35"/>
    <m/>
    <s v="N"/>
    <x v="2"/>
    <s v=""/>
    <s v=""/>
    <x v="1"/>
    <x v="1"/>
    <s v=""/>
    <s v=""/>
    <s v=""/>
    <s v=""/>
    <s v=""/>
    <s v=""/>
    <s v="5745"/>
    <s v="MAURILIO CARICATO"/>
    <d v="2025-01-24T00:00:00"/>
    <n v="0"/>
    <n v="449"/>
    <n v="-449"/>
    <m/>
    <n v="-449"/>
    <m/>
    <s v="PAGAMENTO_INCASSO"/>
    <s v=""/>
    <s v=""/>
    <s v=""/>
    <n v="1089267"/>
    <s v=""/>
    <s v="176 (n. 87 | MANDATO - Mandato del 24/01/2025)"/>
    <n v="5301074"/>
  </r>
  <r>
    <x v="1"/>
    <x v="1"/>
    <m/>
    <s v="N"/>
    <x v="1"/>
    <s v="1-0101DAA303"/>
    <s v="U.O.S. Provveditorato ed Economato"/>
    <x v="1"/>
    <x v="1"/>
    <s v="NOCIG"/>
    <s v="NOCIG"/>
    <s v=""/>
    <s v=""/>
    <s v="UOCAPPFOR"/>
    <s v="DIRAMM-UOCAPPFOR-UOC APPALTI E FORNITURE"/>
    <s v="5981"/>
    <s v="ENEL ENERGIA S.P.A."/>
    <d v="2025-01-24T00:00:00"/>
    <n v="17503.32"/>
    <n v="0"/>
    <n v="17503.32"/>
    <m/>
    <n v="17503.32"/>
    <m/>
    <s v="FATTURA"/>
    <s v="005208804912"/>
    <d v="2025-01-22T00:00:00"/>
    <s v=""/>
    <n v="1209363"/>
    <n v="1276250"/>
    <s v="86 #10"/>
    <n v="5329565"/>
  </r>
  <r>
    <x v="3"/>
    <x v="3"/>
    <m/>
    <s v="N"/>
    <x v="1"/>
    <s v=""/>
    <s v=""/>
    <x v="1"/>
    <x v="1"/>
    <s v=""/>
    <s v=""/>
    <s v=""/>
    <s v=""/>
    <s v=""/>
    <s v=""/>
    <s v="5981"/>
    <s v="ENEL ENERGIA S.P.A."/>
    <d v="2025-01-24T00:00:00"/>
    <n v="0"/>
    <n v="17503.32"/>
    <n v="-17503.32"/>
    <m/>
    <n v="-17503.32"/>
    <m/>
    <s v="FATTURA"/>
    <s v="005208804912"/>
    <d v="2025-01-22T00:00:00"/>
    <s v=""/>
    <n v="1209363"/>
    <s v=""/>
    <s v="86"/>
    <n v="5329568"/>
  </r>
  <r>
    <x v="13"/>
    <x v="13"/>
    <s v="RICAVI"/>
    <s v="N"/>
    <x v="3"/>
    <s v="2-0102SAS200"/>
    <s v="U.O.C. AGENTI FISICI (S2)"/>
    <x v="1"/>
    <x v="1"/>
    <s v=""/>
    <s v=""/>
    <s v=""/>
    <s v=""/>
    <s v="UOCAPPFOR"/>
    <s v="DIRAMM-UOCAPPFOR-UOC APPALTI E FORNITURE"/>
    <s v="285"/>
    <s v="VODAFONE ITALIA S.P.A."/>
    <d v="2025-01-27T00:00:00"/>
    <n v="0"/>
    <n v="370"/>
    <n v="-370"/>
    <m/>
    <n v="-370"/>
    <m/>
    <s v="FATTURA"/>
    <s v=""/>
    <d v="2025-01-27T00:00:00"/>
    <s v=""/>
    <n v="1209365"/>
    <n v="1276256"/>
    <s v="122 #10 (PROT. 2619/25 Parere tecnico previsionale “RILIEVO” (codice sito 4OF02578) esistente_x000a_ubicata presso Contrada Guarrato nel territorio del Comune di MISILISCEMI)"/>
    <n v="5299272"/>
  </r>
  <r>
    <x v="11"/>
    <x v="11"/>
    <s v="RICAVI"/>
    <s v="N"/>
    <x v="3"/>
    <s v=""/>
    <s v=""/>
    <x v="1"/>
    <x v="1"/>
    <s v=""/>
    <s v=""/>
    <s v=""/>
    <s v=""/>
    <s v="UOCAPPFOR"/>
    <s v="DIRAMM-UOCAPPFOR-UOC APPALTI E FORNITURE"/>
    <s v="285"/>
    <s v="VODAFONE ITALIA S.P.A."/>
    <d v="2025-01-27T00:00:00"/>
    <n v="0"/>
    <n v="2"/>
    <n v="-2"/>
    <m/>
    <n v="-2"/>
    <m/>
    <s v="FATTURA"/>
    <s v=""/>
    <d v="2025-01-27T00:00:00"/>
    <s v=""/>
    <n v="1209365"/>
    <n v="1276257"/>
    <s v="122 #20 (PROT. 2619/25 Parere tecnico previsionale “RILIEVO” (codice sito 4OF02578) esistente_x000a_ubicata presso Contrada Guarrato nel territorio del Comune di MISILISCEMI)"/>
    <n v="5299273"/>
  </r>
  <r>
    <x v="12"/>
    <x v="12"/>
    <m/>
    <s v="N"/>
    <x v="2"/>
    <s v=""/>
    <s v=""/>
    <x v="1"/>
    <x v="1"/>
    <s v=""/>
    <s v=""/>
    <s v=""/>
    <s v=""/>
    <s v=""/>
    <s v=""/>
    <s v="285"/>
    <s v="VODAFONE ITALIA S.P.A."/>
    <d v="2025-01-27T00:00:00"/>
    <n v="372"/>
    <n v="0"/>
    <n v="372"/>
    <m/>
    <n v="372"/>
    <m/>
    <s v="FATTURA"/>
    <s v=""/>
    <d v="2025-01-27T00:00:00"/>
    <s v=""/>
    <n v="1209365"/>
    <s v=""/>
    <s v="122 (PROT. 2619/25 Parere tecnico previsionale “RILIEVO” (codice sito 4OF02578) esistente_x000a_ubicata presso Contrada Guarrato nel territorio del Comune di MISILISCEMI)"/>
    <n v="5299274"/>
  </r>
  <r>
    <x v="13"/>
    <x v="13"/>
    <s v="RICAVI"/>
    <s v="N"/>
    <x v="3"/>
    <s v="2-0102SAS200"/>
    <s v="U.O.C. AGENTI FISICI (S2)"/>
    <x v="1"/>
    <x v="1"/>
    <s v=""/>
    <s v=""/>
    <s v=""/>
    <s v=""/>
    <s v="UOCAPPFOR"/>
    <s v="DIRAMM-UOCAPPFOR-UOC APPALTI E FORNITURE"/>
    <s v="225"/>
    <s v="TIM S.P.A."/>
    <d v="2025-01-27T00:00:00"/>
    <n v="0"/>
    <n v="370"/>
    <n v="-370"/>
    <m/>
    <n v="-370"/>
    <m/>
    <s v="FATTURA"/>
    <s v=""/>
    <d v="2025-01-27T00:00:00"/>
    <s v=""/>
    <n v="1209366"/>
    <n v="1276258"/>
    <s v="123 #10 (PROT. 2619/25 Parere tecnico previsionale TP RILIEVO” (codice sito TI1B) ubicata presso Contrada Guarrato nel territorio del Comune di MISILISCEMI.)"/>
    <n v="5299275"/>
  </r>
  <r>
    <x v="11"/>
    <x v="11"/>
    <s v="RICAVI"/>
    <s v="N"/>
    <x v="3"/>
    <s v=""/>
    <s v=""/>
    <x v="1"/>
    <x v="1"/>
    <s v=""/>
    <s v=""/>
    <s v=""/>
    <s v=""/>
    <s v="UOCAPPFOR"/>
    <s v="DIRAMM-UOCAPPFOR-UOC APPALTI E FORNITURE"/>
    <s v="225"/>
    <s v="TIM S.P.A."/>
    <d v="2025-01-27T00:00:00"/>
    <n v="0"/>
    <n v="2"/>
    <n v="-2"/>
    <m/>
    <n v="-2"/>
    <m/>
    <s v="FATTURA"/>
    <s v=""/>
    <d v="2025-01-27T00:00:00"/>
    <s v=""/>
    <n v="1209366"/>
    <n v="1276259"/>
    <s v="123 #20 (PROT. 2619/25 Parere tecnico previsionale TP RILIEVO” (codice sito TI1B) ubicata presso Contrada Guarrato nel territorio del Comune di MISILISCEMI.)"/>
    <n v="5299276"/>
  </r>
  <r>
    <x v="12"/>
    <x v="12"/>
    <m/>
    <s v="N"/>
    <x v="2"/>
    <s v=""/>
    <s v=""/>
    <x v="1"/>
    <x v="1"/>
    <s v=""/>
    <s v=""/>
    <s v=""/>
    <s v=""/>
    <s v=""/>
    <s v=""/>
    <s v="225"/>
    <s v="TIM S.P.A."/>
    <d v="2025-01-27T00:00:00"/>
    <n v="372"/>
    <n v="0"/>
    <n v="372"/>
    <m/>
    <n v="372"/>
    <m/>
    <s v="FATTURA"/>
    <s v=""/>
    <d v="2025-01-27T00:00:00"/>
    <s v=""/>
    <n v="1209366"/>
    <s v=""/>
    <s v="123 (PROT. 2619/25 Parere tecnico previsionale TP RILIEVO” (codice sito TI1B) ubicata presso Contrada Guarrato nel territorio del Comune di MISILISCEMI.)"/>
    <n v="5299277"/>
  </r>
  <r>
    <x v="13"/>
    <x v="13"/>
    <s v="RICAVI"/>
    <s v="N"/>
    <x v="3"/>
    <s v="2-0102SAS200"/>
    <s v="U.O.C. AGENTI FISICI (S2)"/>
    <x v="1"/>
    <x v="1"/>
    <s v=""/>
    <s v=""/>
    <s v=""/>
    <s v=""/>
    <s v="UOCAPPFOR"/>
    <s v="DIRAMM-UOCAPPFOR-UOC APPALTI E FORNITURE"/>
    <s v="285"/>
    <s v="VODAFONE ITALIA S.P.A."/>
    <d v="2025-01-27T00:00:00"/>
    <n v="0"/>
    <n v="315"/>
    <n v="-315"/>
    <m/>
    <n v="-315"/>
    <m/>
    <s v="FATTURA"/>
    <s v=""/>
    <d v="2025-01-27T00:00:00"/>
    <s v=""/>
    <n v="1209367"/>
    <n v="1276260"/>
    <s v="124 #10 (PROT. 2954/25 Parere tecnico-previsionale 4RM04573 – MESSINA CAMARO SSI Comune di Messina, Via Vecchia San Luigi )"/>
    <n v="5299278"/>
  </r>
  <r>
    <x v="11"/>
    <x v="11"/>
    <s v="RICAVI"/>
    <s v="N"/>
    <x v="3"/>
    <s v=""/>
    <s v=""/>
    <x v="1"/>
    <x v="1"/>
    <s v=""/>
    <s v=""/>
    <s v=""/>
    <s v=""/>
    <s v="UOCAPPFOR"/>
    <s v="DIRAMM-UOCAPPFOR-UOC APPALTI E FORNITURE"/>
    <s v="285"/>
    <s v="VODAFONE ITALIA S.P.A."/>
    <d v="2025-01-27T00:00:00"/>
    <n v="0"/>
    <n v="2"/>
    <n v="-2"/>
    <m/>
    <n v="-2"/>
    <m/>
    <s v="FATTURA"/>
    <s v=""/>
    <d v="2025-01-27T00:00:00"/>
    <s v=""/>
    <n v="1209367"/>
    <n v="1276261"/>
    <s v="124 #20 (PROT. 2954/25 Parere tecnico-previsionale 4RM04573 – MESSINA CAMARO SSI Comune di Messina, Via Vecchia San Luigi )"/>
    <n v="5299279"/>
  </r>
  <r>
    <x v="12"/>
    <x v="12"/>
    <m/>
    <s v="N"/>
    <x v="2"/>
    <s v=""/>
    <s v=""/>
    <x v="1"/>
    <x v="1"/>
    <s v=""/>
    <s v=""/>
    <s v=""/>
    <s v=""/>
    <s v=""/>
    <s v=""/>
    <s v="285"/>
    <s v="VODAFONE ITALIA S.P.A."/>
    <d v="2025-01-27T00:00:00"/>
    <n v="317"/>
    <n v="0"/>
    <n v="317"/>
    <m/>
    <n v="317"/>
    <m/>
    <s v="FATTURA"/>
    <s v=""/>
    <d v="2025-01-27T00:00:00"/>
    <s v=""/>
    <n v="1209367"/>
    <s v=""/>
    <s v="124 (PROT. 2954/25 Parere tecnico-previsionale 4RM04573 – MESSINA CAMARO SSI Comune di Messina, Via Vecchia San Luigi )"/>
    <n v="5299280"/>
  </r>
  <r>
    <x v="13"/>
    <x v="13"/>
    <s v="RICAVI"/>
    <s v="N"/>
    <x v="3"/>
    <s v="2-0102SAS200"/>
    <s v="U.O.C. AGENTI FISICI (S2)"/>
    <x v="1"/>
    <x v="1"/>
    <s v=""/>
    <s v=""/>
    <s v=""/>
    <s v=""/>
    <s v="UOCAPPFOR"/>
    <s v="DIRAMM-UOCAPPFOR-UOC APPALTI E FORNITURE"/>
    <s v="285"/>
    <s v="VODAFONE ITALIA S.P.A."/>
    <d v="2025-01-27T00:00:00"/>
    <n v="0"/>
    <n v="315"/>
    <n v="-315"/>
    <m/>
    <n v="-315"/>
    <m/>
    <s v="FATTURA"/>
    <s v=""/>
    <d v="2025-01-27T00:00:00"/>
    <s v=""/>
    <n v="1209368"/>
    <n v="1276262"/>
    <s v="125 #10 (PROT. 2963/25 Parere tecnico-previsionale 4RM01510 – ALICUDI Comune di Lipari, Strada Comunale Passo Mulino, isola di Alicudi)"/>
    <n v="5299281"/>
  </r>
  <r>
    <x v="11"/>
    <x v="11"/>
    <s v="RICAVI"/>
    <s v="N"/>
    <x v="3"/>
    <s v=""/>
    <s v=""/>
    <x v="1"/>
    <x v="1"/>
    <s v=""/>
    <s v=""/>
    <s v=""/>
    <s v=""/>
    <s v="UOCAPPFOR"/>
    <s v="DIRAMM-UOCAPPFOR-UOC APPALTI E FORNITURE"/>
    <s v="285"/>
    <s v="VODAFONE ITALIA S.P.A."/>
    <d v="2025-01-27T00:00:00"/>
    <n v="0"/>
    <n v="2"/>
    <n v="-2"/>
    <m/>
    <n v="-2"/>
    <m/>
    <s v="FATTURA"/>
    <s v=""/>
    <d v="2025-01-27T00:00:00"/>
    <s v=""/>
    <n v="1209368"/>
    <n v="1276263"/>
    <s v="125 #20 (PROT. 2963/25 Parere tecnico-previsionale 4RM01510 – ALICUDI Comune di Lipari, Strada Comunale Passo Mulino, isola di Alicudi)"/>
    <n v="5299282"/>
  </r>
  <r>
    <x v="12"/>
    <x v="12"/>
    <m/>
    <s v="N"/>
    <x v="2"/>
    <s v=""/>
    <s v=""/>
    <x v="1"/>
    <x v="1"/>
    <s v=""/>
    <s v=""/>
    <s v=""/>
    <s v=""/>
    <s v=""/>
    <s v=""/>
    <s v="285"/>
    <s v="VODAFONE ITALIA S.P.A."/>
    <d v="2025-01-27T00:00:00"/>
    <n v="317"/>
    <n v="0"/>
    <n v="317"/>
    <m/>
    <n v="317"/>
    <m/>
    <s v="FATTURA"/>
    <s v=""/>
    <d v="2025-01-27T00:00:00"/>
    <s v=""/>
    <n v="1209368"/>
    <s v=""/>
    <s v="125 (PROT. 2963/25 Parere tecnico-previsionale 4RM01510 – ALICUDI Comune di Lipari, Strada Comunale Passo Mulino, isola di Alicudi)"/>
    <n v="5299283"/>
  </r>
  <r>
    <x v="13"/>
    <x v="13"/>
    <s v="RICAVI"/>
    <s v="N"/>
    <x v="3"/>
    <s v="2-0102SAS200"/>
    <s v="U.O.C. AGENTI FISICI (S2)"/>
    <x v="1"/>
    <x v="1"/>
    <s v=""/>
    <s v=""/>
    <s v=""/>
    <s v=""/>
    <s v="UOCAPPFOR"/>
    <s v="DIRAMM-UOCAPPFOR-UOC APPALTI E FORNITURE"/>
    <s v="244"/>
    <s v="WIND TRE S.P.A."/>
    <d v="2025-01-27T00:00:00"/>
    <n v="0"/>
    <n v="315"/>
    <n v="-315"/>
    <m/>
    <n v="-315"/>
    <m/>
    <s v="FATTURA"/>
    <s v=""/>
    <d v="2025-01-27T00:00:00"/>
    <s v=""/>
    <n v="1209369"/>
    <n v="1276264"/>
    <s v="126 #10 (PROT. 3012/25 Parere tecnico-previsionale CT096 - Santa Maria Di Licodia Comune di Santa Maria Di Licodia, Via Vittorio Emanuele )"/>
    <n v="5299288"/>
  </r>
  <r>
    <x v="11"/>
    <x v="11"/>
    <s v="RICAVI"/>
    <s v="N"/>
    <x v="3"/>
    <s v=""/>
    <s v=""/>
    <x v="1"/>
    <x v="1"/>
    <s v=""/>
    <s v=""/>
    <s v=""/>
    <s v=""/>
    <s v="UOCAPPFOR"/>
    <s v="DIRAMM-UOCAPPFOR-UOC APPALTI E FORNITURE"/>
    <s v="244"/>
    <s v="WIND TRE S.P.A."/>
    <d v="2025-01-27T00:00:00"/>
    <n v="0"/>
    <n v="2"/>
    <n v="-2"/>
    <m/>
    <n v="-2"/>
    <m/>
    <s v="FATTURA"/>
    <s v=""/>
    <d v="2025-01-27T00:00:00"/>
    <s v=""/>
    <n v="1209369"/>
    <n v="1276265"/>
    <s v="126 #20 (PROT. 3012/25 Parere tecnico-previsionale CT096 - Santa Maria Di Licodia Comune di Santa Maria Di Licodia, Via Vittorio Emanuele )"/>
    <n v="5299289"/>
  </r>
  <r>
    <x v="12"/>
    <x v="12"/>
    <m/>
    <s v="N"/>
    <x v="2"/>
    <s v=""/>
    <s v=""/>
    <x v="1"/>
    <x v="1"/>
    <s v=""/>
    <s v=""/>
    <s v=""/>
    <s v=""/>
    <s v=""/>
    <s v=""/>
    <s v="244"/>
    <s v="WIND TRE S.P.A."/>
    <d v="2025-01-27T00:00:00"/>
    <n v="317"/>
    <n v="0"/>
    <n v="317"/>
    <m/>
    <n v="317"/>
    <m/>
    <s v="FATTURA"/>
    <s v=""/>
    <d v="2025-01-27T00:00:00"/>
    <s v=""/>
    <n v="1209369"/>
    <s v=""/>
    <s v="126 (PROT. 3012/25 Parere tecnico-previsionale CT096 - Santa Maria Di Licodia Comune di Santa Maria Di Licodia, Via Vittorio Emanuele )"/>
    <n v="5299290"/>
  </r>
  <r>
    <x v="13"/>
    <x v="13"/>
    <s v="RICAVI"/>
    <s v="N"/>
    <x v="3"/>
    <s v="2-0102SAS200"/>
    <s v="U.O.C. AGENTI FISICI (S2)"/>
    <x v="1"/>
    <x v="1"/>
    <s v=""/>
    <s v=""/>
    <s v=""/>
    <s v=""/>
    <s v="UOCAPPFOR"/>
    <s v="DIRAMM-UOCAPPFOR-UOC APPALTI E FORNITURE"/>
    <s v="1444"/>
    <s v="R.F.I. SpA - c/o Ferservizi SpA"/>
    <d v="2025-01-27T00:00:00"/>
    <n v="0"/>
    <n v="370"/>
    <n v="-370"/>
    <m/>
    <n v="-370"/>
    <m/>
    <s v="FATTURA"/>
    <s v=""/>
    <d v="2025-01-27T00:00:00"/>
    <s v=""/>
    <n v="1209370"/>
    <n v="1276266"/>
    <s v="127 #10 (PROT. 3205/25 Parere tecnico-previsionale GSM-R.  L660S014 SHELTER DELIA  Comune di Naro, tratta ferroviaria Gela-Canicattì, Stazione FS Delia )"/>
    <n v="5299291"/>
  </r>
  <r>
    <x v="11"/>
    <x v="11"/>
    <s v="RICAVI"/>
    <s v="N"/>
    <x v="3"/>
    <s v=""/>
    <s v=""/>
    <x v="1"/>
    <x v="1"/>
    <s v=""/>
    <s v=""/>
    <s v=""/>
    <s v=""/>
    <s v="UOCAPPFOR"/>
    <s v="DIRAMM-UOCAPPFOR-UOC APPALTI E FORNITURE"/>
    <s v="1444"/>
    <s v="R.F.I. SpA - c/o Ferservizi SpA"/>
    <d v="2025-01-27T00:00:00"/>
    <n v="0"/>
    <n v="2"/>
    <n v="-2"/>
    <m/>
    <n v="-2"/>
    <m/>
    <s v="FATTURA"/>
    <s v=""/>
    <d v="2025-01-27T00:00:00"/>
    <s v=""/>
    <n v="1209370"/>
    <n v="1276267"/>
    <s v="127 #20 (PROT. 3205/25 Parere tecnico-previsionale GSM-R.  L660S014 SHELTER DELIA  Comune di Naro, tratta ferroviaria Gela-Canicattì, Stazione FS Delia )"/>
    <n v="5299292"/>
  </r>
  <r>
    <x v="12"/>
    <x v="12"/>
    <m/>
    <s v="N"/>
    <x v="2"/>
    <s v=""/>
    <s v=""/>
    <x v="1"/>
    <x v="1"/>
    <s v=""/>
    <s v=""/>
    <s v=""/>
    <s v=""/>
    <s v=""/>
    <s v=""/>
    <s v="1444"/>
    <s v="R.F.I. SpA - c/o Ferservizi SpA"/>
    <d v="2025-01-27T00:00:00"/>
    <n v="372"/>
    <n v="0"/>
    <n v="372"/>
    <m/>
    <n v="372"/>
    <m/>
    <s v="FATTURA"/>
    <s v=""/>
    <d v="2025-01-27T00:00:00"/>
    <s v=""/>
    <n v="1209370"/>
    <s v=""/>
    <s v="127 (PROT. 3205/25 Parere tecnico-previsionale GSM-R.  L660S014 SHELTER DELIA  Comune di Naro, tratta ferroviaria Gela-Canicattì, Stazione FS Delia )"/>
    <n v="5299293"/>
  </r>
  <r>
    <x v="13"/>
    <x v="13"/>
    <s v="RICAVI"/>
    <s v="N"/>
    <x v="3"/>
    <s v="2-0102SAS200"/>
    <s v="U.O.C. AGENTI FISICI (S2)"/>
    <x v="1"/>
    <x v="1"/>
    <s v=""/>
    <s v=""/>
    <s v=""/>
    <s v=""/>
    <s v="UOCAPPFOR"/>
    <s v="DIRAMM-UOCAPPFOR-UOC APPALTI E FORNITURE"/>
    <s v="1444"/>
    <s v="R.F.I. SpA - c/o Ferservizi SpA"/>
    <d v="2025-01-27T00:00:00"/>
    <n v="0"/>
    <n v="370"/>
    <n v="-370"/>
    <m/>
    <n v="-370"/>
    <m/>
    <s v="FATTURA"/>
    <s v=""/>
    <d v="2025-01-27T00:00:00"/>
    <s v=""/>
    <n v="1209371"/>
    <n v="1276268"/>
    <s v="128 #10 (PROT. 3209/25 Parere tecnico-previsionale Codice e nome sito: L660S124 SHELTER BORGO MICCICHE’._x000a_Sistemi: GSM-R.  Comune di Vittoria, tratta ferroviaria Modica-Gela lungolinea Borgo Miccichè)"/>
    <n v="5299294"/>
  </r>
  <r>
    <x v="11"/>
    <x v="11"/>
    <s v="RICAVI"/>
    <s v="N"/>
    <x v="3"/>
    <s v=""/>
    <s v=""/>
    <x v="1"/>
    <x v="1"/>
    <s v=""/>
    <s v=""/>
    <s v=""/>
    <s v=""/>
    <s v="UOCAPPFOR"/>
    <s v="DIRAMM-UOCAPPFOR-UOC APPALTI E FORNITURE"/>
    <s v="1444"/>
    <s v="R.F.I. SpA - c/o Ferservizi SpA"/>
    <d v="2025-01-27T00:00:00"/>
    <n v="0"/>
    <n v="2"/>
    <n v="-2"/>
    <m/>
    <n v="-2"/>
    <m/>
    <s v="FATTURA"/>
    <s v=""/>
    <d v="2025-01-27T00:00:00"/>
    <s v=""/>
    <n v="1209371"/>
    <n v="1276269"/>
    <s v="128 #20 (PROT. 3209/25 Parere tecnico-previsionale Codice e nome sito: L660S124 SHELTER BORGO MICCICHE’._x000a_Sistemi: GSM-R.  Comune di Vittoria, tratta ferroviaria Modica-Gela lungolinea Borgo Miccichè)"/>
    <n v="5299295"/>
  </r>
  <r>
    <x v="12"/>
    <x v="12"/>
    <m/>
    <s v="N"/>
    <x v="2"/>
    <s v=""/>
    <s v=""/>
    <x v="1"/>
    <x v="1"/>
    <s v=""/>
    <s v=""/>
    <s v=""/>
    <s v=""/>
    <s v=""/>
    <s v=""/>
    <s v="1444"/>
    <s v="R.F.I. SpA - c/o Ferservizi SpA"/>
    <d v="2025-01-27T00:00:00"/>
    <n v="372"/>
    <n v="0"/>
    <n v="372"/>
    <m/>
    <n v="372"/>
    <m/>
    <s v="FATTURA"/>
    <s v=""/>
    <d v="2025-01-27T00:00:00"/>
    <s v=""/>
    <n v="1209371"/>
    <s v=""/>
    <s v="128 (PROT. 3209/25 Parere tecnico-previsionale Codice e nome sito: L660S124 SHELTER BORGO MICCICHE’._x000a_Sistemi: GSM-R.  Comune di Vittoria, tratta ferroviaria Modica-Gela lungolinea Borgo Miccichè)"/>
    <n v="5299296"/>
  </r>
  <r>
    <x v="1"/>
    <x v="1"/>
    <m/>
    <s v="N"/>
    <x v="1"/>
    <s v=""/>
    <s v=""/>
    <x v="1"/>
    <x v="1"/>
    <s v=""/>
    <s v=""/>
    <s v=""/>
    <s v=""/>
    <s v=""/>
    <s v=""/>
    <s v="6074"/>
    <s v="S.EL.I.S. Lampedusa S.p.A."/>
    <d v="2025-01-27T00:00:00"/>
    <n v="580.05999999999995"/>
    <n v="0"/>
    <n v="580.05999999999995"/>
    <m/>
    <n v="580.05999999999995"/>
    <m/>
    <s v="FATTURA"/>
    <s v="95/EPA"/>
    <d v="2025-01-24T00:00:00"/>
    <s v=""/>
    <n v="1209372"/>
    <n v="1276271"/>
    <s v="87 #10"/>
    <n v="5299395"/>
  </r>
  <r>
    <x v="3"/>
    <x v="3"/>
    <m/>
    <s v="N"/>
    <x v="1"/>
    <s v=""/>
    <s v=""/>
    <x v="1"/>
    <x v="1"/>
    <s v=""/>
    <s v=""/>
    <s v=""/>
    <s v=""/>
    <s v=""/>
    <s v=""/>
    <s v="6074"/>
    <s v="S.EL.I.S. Lampedusa S.p.A."/>
    <d v="2025-01-27T00:00:00"/>
    <n v="0"/>
    <n v="580.05999999999995"/>
    <n v="-580.05999999999995"/>
    <m/>
    <n v="-580.05999999999995"/>
    <m/>
    <s v="FATTURA"/>
    <s v="95/EPA"/>
    <d v="2025-01-24T00:00:00"/>
    <s v=""/>
    <n v="1209372"/>
    <s v=""/>
    <s v="87"/>
    <n v="5299398"/>
  </r>
  <r>
    <x v="13"/>
    <x v="13"/>
    <s v="RICAVI"/>
    <s v="N"/>
    <x v="3"/>
    <s v="2-0102SAS200"/>
    <s v="U.O.C. AGENTI FISICI (S2)"/>
    <x v="1"/>
    <x v="1"/>
    <s v=""/>
    <s v=""/>
    <s v=""/>
    <s v=""/>
    <s v="UOCAPPFOR"/>
    <s v="DIRAMM-UOCAPPFOR-UOC APPALTI E FORNITURE"/>
    <s v="285"/>
    <s v="VODAFONE ITALIA S.P.A."/>
    <d v="2025-01-27T00:00:00"/>
    <n v="0"/>
    <n v="315"/>
    <n v="-315"/>
    <m/>
    <n v="-315"/>
    <m/>
    <s v="FATTURA"/>
    <s v=""/>
    <d v="2025-01-27T00:00:00"/>
    <s v=""/>
    <n v="1209373"/>
    <n v="1276272"/>
    <s v="129 #10 (PROT. 3406/25 Parere tecnico-previsionale “NISCEMI”, codice sito 4of05104, su struttura esistente di proprietà di Inwit S.p.A., ubicata presso Via IV Novembre, 70 nel territorio del Comune di Niscemi )"/>
    <n v="5299399"/>
  </r>
  <r>
    <x v="11"/>
    <x v="11"/>
    <s v="RICAVI"/>
    <s v="N"/>
    <x v="3"/>
    <s v=""/>
    <s v=""/>
    <x v="1"/>
    <x v="1"/>
    <s v=""/>
    <s v=""/>
    <s v=""/>
    <s v=""/>
    <s v="UOCAPPFOR"/>
    <s v="DIRAMM-UOCAPPFOR-UOC APPALTI E FORNITURE"/>
    <s v="285"/>
    <s v="VODAFONE ITALIA S.P.A."/>
    <d v="2025-01-27T00:00:00"/>
    <n v="0"/>
    <n v="2"/>
    <n v="-2"/>
    <m/>
    <n v="-2"/>
    <m/>
    <s v="FATTURA"/>
    <s v=""/>
    <d v="2025-01-27T00:00:00"/>
    <s v=""/>
    <n v="1209373"/>
    <n v="1276273"/>
    <s v="129 #20 (PROT. 3406/25 Parere tecnico-previsionale “NISCEMI”, codice sito 4of05104, su struttura esistente di proprietà di Inwit S.p.A., ubicata presso Via IV Novembre, 70 nel territorio del Comune di Niscemi (CL))"/>
    <n v="5299400"/>
  </r>
  <r>
    <x v="12"/>
    <x v="12"/>
    <m/>
    <s v="N"/>
    <x v="2"/>
    <s v=""/>
    <s v=""/>
    <x v="1"/>
    <x v="1"/>
    <s v=""/>
    <s v=""/>
    <s v=""/>
    <s v=""/>
    <s v=""/>
    <s v=""/>
    <s v="285"/>
    <s v="VODAFONE ITALIA S.P.A."/>
    <d v="2025-01-27T00:00:00"/>
    <n v="317"/>
    <n v="0"/>
    <n v="317"/>
    <m/>
    <n v="317"/>
    <m/>
    <s v="FATTURA"/>
    <s v=""/>
    <d v="2025-01-27T00:00:00"/>
    <s v=""/>
    <n v="1209373"/>
    <s v=""/>
    <s v="129 (PROT. 3406/25 Parere tecnico-previsionale “NISCEMI”, codice sito 4of05104, su struttura esistente di proprietà di Inwit S.p.A., ubicata presso Via IV Novembre, 70 nel territorio del Comune di Niscemi (CL))"/>
    <n v="5299401"/>
  </r>
  <r>
    <x v="13"/>
    <x v="13"/>
    <s v="RICAVI"/>
    <s v="N"/>
    <x v="3"/>
    <s v="2-0102SAS200"/>
    <s v="U.O.C. AGENTI FISICI (S2)"/>
    <x v="1"/>
    <x v="1"/>
    <s v=""/>
    <s v=""/>
    <s v=""/>
    <s v=""/>
    <s v="UOCAPPFOR"/>
    <s v="DIRAMM-UOCAPPFOR-UOC APPALTI E FORNITURE"/>
    <s v="285"/>
    <s v="VODAFONE ITALIA S.P.A."/>
    <d v="2025-01-27T00:00:00"/>
    <n v="0"/>
    <n v="315"/>
    <n v="-315"/>
    <m/>
    <n v="-315"/>
    <m/>
    <s v="FATTURA"/>
    <s v=""/>
    <d v="2025-01-27T00:00:00"/>
    <s v=""/>
    <n v="1209374"/>
    <n v="1276274"/>
    <s v="130 #10 (PROT. 3719/25 Parere tecnico previsionale PA MICHELANGELO ALTA” (codice sito 4RM04567) su_x000a_struttura esistente ubicata presso Viale Michelangelo, 1779 nel territorio del Comune di_x000a_PALERMO.)"/>
    <n v="5299402"/>
  </r>
  <r>
    <x v="11"/>
    <x v="11"/>
    <s v="RICAVI"/>
    <s v="N"/>
    <x v="3"/>
    <s v=""/>
    <s v=""/>
    <x v="1"/>
    <x v="1"/>
    <s v=""/>
    <s v=""/>
    <s v=""/>
    <s v=""/>
    <s v="UOCAPPFOR"/>
    <s v="DIRAMM-UOCAPPFOR-UOC APPALTI E FORNITURE"/>
    <s v="285"/>
    <s v="VODAFONE ITALIA S.P.A."/>
    <d v="2025-01-27T00:00:00"/>
    <n v="0"/>
    <n v="2"/>
    <n v="-2"/>
    <m/>
    <n v="-2"/>
    <m/>
    <s v="FATTURA"/>
    <s v=""/>
    <d v="2025-01-27T00:00:00"/>
    <s v=""/>
    <n v="1209374"/>
    <n v="1276275"/>
    <s v="130 #20 (PROT. 3719/25 Parere tecnico previsionale PA MICHELANGELO ALTA” (codice sito 4RM04567) su_x000a_struttura esistente ubicata presso Viale Michelangelo, 1779 nel territorio del Comune di_x000a_PALERMO.)"/>
    <n v="5299403"/>
  </r>
  <r>
    <x v="12"/>
    <x v="12"/>
    <m/>
    <s v="N"/>
    <x v="2"/>
    <s v=""/>
    <s v=""/>
    <x v="1"/>
    <x v="1"/>
    <s v=""/>
    <s v=""/>
    <s v=""/>
    <s v=""/>
    <s v=""/>
    <s v=""/>
    <s v="285"/>
    <s v="VODAFONE ITALIA S.P.A."/>
    <d v="2025-01-27T00:00:00"/>
    <n v="317"/>
    <n v="0"/>
    <n v="317"/>
    <m/>
    <n v="317"/>
    <m/>
    <s v="FATTURA"/>
    <s v=""/>
    <d v="2025-01-27T00:00:00"/>
    <s v=""/>
    <n v="1209374"/>
    <s v=""/>
    <s v="130 (PROT. 3719/25 Parere tecnico previsionale PA MICHELANGELO ALTA” (codice sito 4RM04567) su_x000a_struttura esistente ubicata presso Viale Michelangelo, 1779 nel territorio del Comune di_x000a_PALERMO.)"/>
    <n v="5299404"/>
  </r>
  <r>
    <x v="13"/>
    <x v="13"/>
    <s v="RICAVI"/>
    <s v="N"/>
    <x v="3"/>
    <s v="2-0102SAS200"/>
    <s v="U.O.C. AGENTI FISICI (S2)"/>
    <x v="1"/>
    <x v="1"/>
    <s v=""/>
    <s v=""/>
    <s v=""/>
    <s v=""/>
    <s v="UOCAPPFOR"/>
    <s v="DIRAMM-UOCAPPFOR-UOC APPALTI E FORNITURE"/>
    <s v="1444"/>
    <s v="R.F.I. SpA - c/o Ferservizi SpA"/>
    <d v="2025-01-27T00:00:00"/>
    <n v="0"/>
    <n v="370"/>
    <n v="-370"/>
    <m/>
    <n v="-370"/>
    <m/>
    <s v="FATTURA"/>
    <s v=""/>
    <d v="2025-01-27T00:00:00"/>
    <s v=""/>
    <n v="1209375"/>
    <n v="1276276"/>
    <s v="131 #10 (PROT. 3724/25 Parere tecnico-previsionale “SHELTER_x000a_GALL. PASSARELLO 2 SUD” e codice sito “L660S008”, su palo esistente e all’imbocco_x000a_della galleria, sull’area di sedime ferroviario)"/>
    <n v="5299405"/>
  </r>
  <r>
    <x v="11"/>
    <x v="11"/>
    <s v="RICAVI"/>
    <s v="N"/>
    <x v="3"/>
    <s v=""/>
    <s v=""/>
    <x v="1"/>
    <x v="1"/>
    <s v=""/>
    <s v=""/>
    <s v=""/>
    <s v=""/>
    <s v="UOCAPPFOR"/>
    <s v="DIRAMM-UOCAPPFOR-UOC APPALTI E FORNITURE"/>
    <s v="1444"/>
    <s v="R.F.I. SpA - c/o Ferservizi SpA"/>
    <d v="2025-01-27T00:00:00"/>
    <n v="0"/>
    <n v="2"/>
    <n v="-2"/>
    <m/>
    <n v="-2"/>
    <m/>
    <s v="FATTURA"/>
    <s v=""/>
    <d v="2025-01-27T00:00:00"/>
    <s v=""/>
    <n v="1209375"/>
    <n v="1276277"/>
    <s v="131 #20 (PROT. 3724/25 Parere tecnico-previsionale “SHELTER_x000a_GALL. PASSARELLO 2 SUD” e codice sito “L660S008”, su palo esistente e all’imbocco_x000a_della galleria, sull’area di sedime ferroviario, lungolinea della tratta ferroviaria Gela-Canicattì_x000a_)"/>
    <n v="5299406"/>
  </r>
  <r>
    <x v="12"/>
    <x v="12"/>
    <m/>
    <s v="N"/>
    <x v="2"/>
    <s v=""/>
    <s v=""/>
    <x v="1"/>
    <x v="1"/>
    <s v=""/>
    <s v=""/>
    <s v=""/>
    <s v=""/>
    <s v=""/>
    <s v=""/>
    <s v="1444"/>
    <s v="R.F.I. SpA - c/o Ferservizi SpA"/>
    <d v="2025-01-27T00:00:00"/>
    <n v="372"/>
    <n v="0"/>
    <n v="372"/>
    <m/>
    <n v="372"/>
    <m/>
    <s v="FATTURA"/>
    <s v=""/>
    <d v="2025-01-27T00:00:00"/>
    <s v=""/>
    <n v="1209375"/>
    <s v=""/>
    <s v="131 (PROT. 3724/25 Parere tecnico-previsionale “SHELTER_x000a_GALL. PASSARELLO 2 SUD” e codice sito “L660S008”, su palo esistente e all’imbocco_x000a_della galleria, sull’area di sedime ferroviario, lungolinea della tratta ferroviaria Gela-Canicattì_x000a_)"/>
    <n v="5299407"/>
  </r>
  <r>
    <x v="13"/>
    <x v="13"/>
    <s v="RICAVI"/>
    <s v="N"/>
    <x v="3"/>
    <s v="2-0102SAS200"/>
    <s v="U.O.C. AGENTI FISICI (S2)"/>
    <x v="1"/>
    <x v="1"/>
    <s v=""/>
    <s v=""/>
    <s v=""/>
    <s v=""/>
    <s v="UOCAPPFOR"/>
    <s v="DIRAMM-UOCAPPFOR-UOC APPALTI E FORNITURE"/>
    <s v="1444"/>
    <s v="R.F.I. SpA - c/o Ferservizi SpA"/>
    <d v="2025-01-27T00:00:00"/>
    <n v="0"/>
    <n v="370"/>
    <n v="-370"/>
    <m/>
    <n v="-370"/>
    <m/>
    <s v="FATTURA"/>
    <s v=""/>
    <d v="2025-01-27T00:00:00"/>
    <s v=""/>
    <n v="1209376"/>
    <n v="1276279"/>
    <s v="132 #10 (PROT. 3729/25 Parere tecnico-previsionale “EDIFICIO_x000a_CASTRONOVO DI SICILIA”  sito L658S003, da parte di RFI S.p.A., tratta Lercara Friddi -_x000a_Agrigento, ubicata c/o Sedime Ferroviario di Castronovo di Si)"/>
    <n v="5299422"/>
  </r>
  <r>
    <x v="11"/>
    <x v="11"/>
    <s v="RICAVI"/>
    <s v="N"/>
    <x v="3"/>
    <s v=""/>
    <s v=""/>
    <x v="1"/>
    <x v="1"/>
    <s v=""/>
    <s v=""/>
    <s v=""/>
    <s v=""/>
    <s v="UOCAPPFOR"/>
    <s v="DIRAMM-UOCAPPFOR-UOC APPALTI E FORNITURE"/>
    <s v="1444"/>
    <s v="R.F.I. SpA - c/o Ferservizi SpA"/>
    <d v="2025-01-27T00:00:00"/>
    <n v="0"/>
    <n v="2"/>
    <n v="-2"/>
    <m/>
    <n v="-2"/>
    <m/>
    <s v="FATTURA"/>
    <s v=""/>
    <d v="2025-01-27T00:00:00"/>
    <s v=""/>
    <n v="1209376"/>
    <n v="1276280"/>
    <s v="132 #20 (PROT. 3729/25 Parere tecnico-previsionale “EDIFICIO_x000a_CASTRONOVO DI SICILIA”  sito L658S003, da parte di RFI S.p.A., tratta Lercara Friddi -_x000a_Agrigento, ubicata c/o Sedime Ferroviario di Castronovo di Sicilia nel territorio del_x000a_Comune di Castronovo)"/>
    <n v="5299423"/>
  </r>
  <r>
    <x v="12"/>
    <x v="12"/>
    <m/>
    <s v="N"/>
    <x v="2"/>
    <s v=""/>
    <s v=""/>
    <x v="1"/>
    <x v="1"/>
    <s v=""/>
    <s v=""/>
    <s v=""/>
    <s v=""/>
    <s v=""/>
    <s v=""/>
    <s v="1444"/>
    <s v="R.F.I. SpA - c/o Ferservizi SpA"/>
    <d v="2025-01-27T00:00:00"/>
    <n v="372"/>
    <n v="0"/>
    <n v="372"/>
    <m/>
    <n v="372"/>
    <m/>
    <s v="FATTURA"/>
    <s v=""/>
    <d v="2025-01-27T00:00:00"/>
    <s v=""/>
    <n v="1209376"/>
    <s v=""/>
    <s v="132 (PROT. 3729/25 Parere tecnico-previsionale “EDIFICIO_x000a_CASTRONOVO DI SICILIA”  sito L658S003, da parte di RFI S.p.A., tratta Lercara Friddi -_x000a_Agrigento, ubicata c/o Sedime Ferroviario di Castronovo di Sicilia nel territorio del_x000a_Comune di Castronovo)"/>
    <n v="5299424"/>
  </r>
  <r>
    <x v="13"/>
    <x v="13"/>
    <s v="RICAVI"/>
    <s v="N"/>
    <x v="3"/>
    <s v="2-0102SAS200"/>
    <s v="U.O.C. AGENTI FISICI (S2)"/>
    <x v="1"/>
    <x v="1"/>
    <s v=""/>
    <s v=""/>
    <s v=""/>
    <s v=""/>
    <s v="UOCAPPFOR"/>
    <s v="DIRAMM-UOCAPPFOR-UOC APPALTI E FORNITURE"/>
    <s v="1444"/>
    <s v="R.F.I. SpA - c/o Ferservizi SpA"/>
    <d v="2025-01-27T00:00:00"/>
    <n v="0"/>
    <n v="315"/>
    <n v="-315"/>
    <m/>
    <n v="-315"/>
    <m/>
    <s v="FATTURA"/>
    <s v=""/>
    <d v="2025-01-27T00:00:00"/>
    <s v=""/>
    <n v="1209379"/>
    <n v="1276281"/>
    <s v="133 #10 (PROT. 3751/25 Parere tecnico previsionale implementazione della rete GSM-R “SHELTER INT 2 FALCONARA-BUTERA”, codice sito L660S113, ubicata presso Lungolinea Gela-Canicattì )"/>
    <n v="5299425"/>
  </r>
  <r>
    <x v="11"/>
    <x v="11"/>
    <s v="RICAVI"/>
    <s v="N"/>
    <x v="3"/>
    <s v=""/>
    <s v=""/>
    <x v="1"/>
    <x v="1"/>
    <s v=""/>
    <s v=""/>
    <s v=""/>
    <s v=""/>
    <s v="UOCAPPFOR"/>
    <s v="DIRAMM-UOCAPPFOR-UOC APPALTI E FORNITURE"/>
    <s v="1444"/>
    <s v="R.F.I. SpA - c/o Ferservizi SpA"/>
    <d v="2025-01-27T00:00:00"/>
    <n v="0"/>
    <n v="2"/>
    <n v="-2"/>
    <m/>
    <n v="-2"/>
    <m/>
    <s v="FATTURA"/>
    <s v=""/>
    <d v="2025-01-27T00:00:00"/>
    <s v=""/>
    <n v="1209379"/>
    <n v="1276282"/>
    <s v="133 #20 (PROT. 3751/25 Parere tecnico previsionale implementazione della rete GSM-R “SHELTER INT 2 FALCONARA-BUTERA”, codice sito L660S113, ubicata presso Lungolinea Gela-Canicattì nel territorio del Comune di Butera (CL).)"/>
    <n v="5299426"/>
  </r>
  <r>
    <x v="12"/>
    <x v="12"/>
    <m/>
    <s v="N"/>
    <x v="2"/>
    <s v=""/>
    <s v=""/>
    <x v="1"/>
    <x v="1"/>
    <s v=""/>
    <s v=""/>
    <s v=""/>
    <s v=""/>
    <s v=""/>
    <s v=""/>
    <s v="1444"/>
    <s v="R.F.I. SpA - c/o Ferservizi SpA"/>
    <d v="2025-01-27T00:00:00"/>
    <n v="317"/>
    <n v="0"/>
    <n v="317"/>
    <m/>
    <n v="317"/>
    <m/>
    <s v="FATTURA"/>
    <s v=""/>
    <d v="2025-01-27T00:00:00"/>
    <s v=""/>
    <n v="1209379"/>
    <s v=""/>
    <s v="133 (PROT. 3751/25 Parere tecnico previsionale implementazione della rete GSM-R “SHELTER INT 2 FALCONARA-BUTERA”, codice sito L660S113, ubicata presso Lungolinea Gela-Canicattì nel territorio del Comune di Butera (CL).)"/>
    <n v="5299427"/>
  </r>
  <r>
    <x v="13"/>
    <x v="13"/>
    <s v="RICAVI"/>
    <s v="N"/>
    <x v="3"/>
    <s v="2-0102SAS200"/>
    <s v="U.O.C. AGENTI FISICI (S2)"/>
    <x v="1"/>
    <x v="1"/>
    <s v=""/>
    <s v=""/>
    <s v=""/>
    <s v=""/>
    <s v="UOCAPPFOR"/>
    <s v="DIRAMM-UOCAPPFOR-UOC APPALTI E FORNITURE"/>
    <s v="1012900"/>
    <s v="ZEFIRO NET srl"/>
    <d v="2025-01-27T00:00:00"/>
    <n v="0"/>
    <n v="370"/>
    <n v="-370"/>
    <m/>
    <n v="-370"/>
    <m/>
    <s v="FATTURA"/>
    <s v=""/>
    <d v="2025-01-27T00:00:00"/>
    <s v=""/>
    <n v="1209381"/>
    <n v="1276288"/>
    <s v="134 #10 (PROT. 3759/25 Parere tecnico-previsionale “TRE_x000a_FONTANE OVEST” e codice sito “TP161”, su struttura da realizzare di proprietà della_x000a_Cellnex Italia Spa in un lotto di terreno sito in Via Salvador Dalì s)"/>
    <n v="5299453"/>
  </r>
  <r>
    <x v="11"/>
    <x v="11"/>
    <s v="RICAVI"/>
    <s v="N"/>
    <x v="3"/>
    <s v=""/>
    <s v=""/>
    <x v="1"/>
    <x v="1"/>
    <s v=""/>
    <s v=""/>
    <s v=""/>
    <s v=""/>
    <s v="UOCAPPFOR"/>
    <s v="DIRAMM-UOCAPPFOR-UOC APPALTI E FORNITURE"/>
    <s v="1012900"/>
    <s v="ZEFIRO NET srl"/>
    <d v="2025-01-27T00:00:00"/>
    <n v="0"/>
    <n v="2"/>
    <n v="-2"/>
    <m/>
    <n v="-2"/>
    <m/>
    <s v="FATTURA"/>
    <s v=""/>
    <d v="2025-01-27T00:00:00"/>
    <s v=""/>
    <n v="1209381"/>
    <n v="1276289"/>
    <s v="134 #20 (PROT. 3759/25 Parere tecnico-previsionale “TRE_x000a_FONTANE OVEST” e codice sito “TP161”, su struttura da realizzare di proprietà della_x000a_Cellnex Italia Spa in un lotto di terreno sito in Via Salvador Dalì snc, Località Tre Fontane_x000a_)"/>
    <n v="5299454"/>
  </r>
  <r>
    <x v="12"/>
    <x v="12"/>
    <m/>
    <s v="N"/>
    <x v="2"/>
    <s v=""/>
    <s v=""/>
    <x v="1"/>
    <x v="1"/>
    <s v=""/>
    <s v=""/>
    <s v=""/>
    <s v=""/>
    <s v=""/>
    <s v=""/>
    <s v="1012900"/>
    <s v="ZEFIRO NET srl"/>
    <d v="2025-01-27T00:00:00"/>
    <n v="372"/>
    <n v="0"/>
    <n v="372"/>
    <m/>
    <n v="372"/>
    <m/>
    <s v="FATTURA"/>
    <s v=""/>
    <d v="2025-01-27T00:00:00"/>
    <s v=""/>
    <n v="1209381"/>
    <s v=""/>
    <s v="134 (PROT. 3759/25 Parere tecnico-previsionale “TRE_x000a_FONTANE OVEST” e codice sito “TP161”, su struttura da realizzare di proprietà della_x000a_Cellnex Italia Spa in un lotto di terreno sito in Via Salvador Dalì snc, Località Tre Fontane_x000a_)"/>
    <n v="5299455"/>
  </r>
  <r>
    <x v="13"/>
    <x v="13"/>
    <s v="RICAVI"/>
    <s v="N"/>
    <x v="3"/>
    <s v="2-0102SAS200"/>
    <s v="U.O.C. AGENTI FISICI (S2)"/>
    <x v="1"/>
    <x v="1"/>
    <s v=""/>
    <s v=""/>
    <s v=""/>
    <s v=""/>
    <s v="UOCAPPFOR"/>
    <s v="DIRAMM-UOCAPPFOR-UOC APPALTI E FORNITURE"/>
    <s v="1444"/>
    <s v="R.F.I. SpA - c/o Ferservizi SpA"/>
    <d v="2025-01-27T00:00:00"/>
    <n v="0"/>
    <n v="370"/>
    <n v="-370"/>
    <m/>
    <n v="-370"/>
    <m/>
    <s v="FATTURA"/>
    <s v=""/>
    <d v="2025-01-27T00:00:00"/>
    <s v=""/>
    <n v="1209382"/>
    <n v="1276295"/>
    <s v="135 #10 (PROT. 3766/25 Parere tecnico-previsionale  INSTALLAZIONE NUOVO IMPIANTO GSMR - FASE 3 GELA – CANICATTI’ Nome e codice sito: LICATA - L660S005. Comune di Licata, stazione di Licata._x000a_Tratta Siracusa – C)"/>
    <n v="5299487"/>
  </r>
  <r>
    <x v="11"/>
    <x v="11"/>
    <s v="RICAVI"/>
    <s v="N"/>
    <x v="3"/>
    <s v=""/>
    <s v=""/>
    <x v="1"/>
    <x v="1"/>
    <s v=""/>
    <s v=""/>
    <s v=""/>
    <s v=""/>
    <s v="UOCAPPFOR"/>
    <s v="DIRAMM-UOCAPPFOR-UOC APPALTI E FORNITURE"/>
    <s v="1444"/>
    <s v="R.F.I. SpA - c/o Ferservizi SpA"/>
    <d v="2025-01-27T00:00:00"/>
    <n v="0"/>
    <n v="2"/>
    <n v="-2"/>
    <m/>
    <n v="-2"/>
    <m/>
    <s v="FATTURA"/>
    <s v=""/>
    <d v="2025-01-27T00:00:00"/>
    <s v=""/>
    <n v="1209382"/>
    <n v="1276296"/>
    <s v="135 #20 (PROT. 3766/25 Parere tecnico-previsionale  INSTALLAZIONE NUOVO IMPIANTO GSMR - FASE 3 GELA – CANICATTI’ Nome e codice sito: LICATA - L660S005. Comune di Licata, stazione di Licata._x000a_Tratta Siracusa – Canicattì.)"/>
    <n v="5299488"/>
  </r>
  <r>
    <x v="12"/>
    <x v="12"/>
    <m/>
    <s v="N"/>
    <x v="2"/>
    <s v=""/>
    <s v=""/>
    <x v="1"/>
    <x v="1"/>
    <s v=""/>
    <s v=""/>
    <s v=""/>
    <s v=""/>
    <s v=""/>
    <s v=""/>
    <s v="1444"/>
    <s v="R.F.I. SpA - c/o Ferservizi SpA"/>
    <d v="2025-01-27T00:00:00"/>
    <n v="372"/>
    <n v="0"/>
    <n v="372"/>
    <m/>
    <n v="372"/>
    <m/>
    <s v="FATTURA"/>
    <s v=""/>
    <d v="2025-01-27T00:00:00"/>
    <s v=""/>
    <n v="1209382"/>
    <s v=""/>
    <s v="135 (PROT. 3766/25 Parere tecnico-previsionale  INSTALLAZIONE NUOVO IMPIANTO GSMR - FASE 3 GELA – CANICATTI’ Nome e codice sito: LICATA - L660S005. Comune di Licata, stazione di Licata._x000a_Tratta Siracusa – Canicattì.)"/>
    <n v="5299489"/>
  </r>
  <r>
    <x v="13"/>
    <x v="13"/>
    <s v="RICAVI"/>
    <s v="N"/>
    <x v="3"/>
    <s v="2-0102SAS200"/>
    <s v="U.O.C. AGENTI FISICI (S2)"/>
    <x v="1"/>
    <x v="1"/>
    <s v=""/>
    <s v=""/>
    <s v=""/>
    <s v=""/>
    <s v="UOCAPPFOR"/>
    <s v="DIRAMM-UOCAPPFOR-UOC APPALTI E FORNITURE"/>
    <s v="1444"/>
    <s v="R.F.I. SpA - c/o Ferservizi SpA"/>
    <d v="2025-01-27T00:00:00"/>
    <n v="0"/>
    <n v="370"/>
    <n v="-370"/>
    <m/>
    <n v="-370"/>
    <m/>
    <s v="FATTURA"/>
    <s v=""/>
    <d v="2025-01-27T00:00:00"/>
    <s v=""/>
    <n v="1209383"/>
    <n v="1276299"/>
    <s v="136 #10 (PROT. 3767/25 Parere tecnico-previsionale “SHELTER_x000a_INT CASTRONOVO-CAMMARATA” codice sito L658S101, , tratta Lercara_x000a_Friddi - Agrigento, ubicata c/o Sedime Ferroviario di Castronovo di Sicilia nel terr)"/>
    <n v="5299500"/>
  </r>
  <r>
    <x v="11"/>
    <x v="11"/>
    <s v="RICAVI"/>
    <s v="N"/>
    <x v="3"/>
    <s v=""/>
    <s v=""/>
    <x v="1"/>
    <x v="1"/>
    <s v=""/>
    <s v=""/>
    <s v=""/>
    <s v=""/>
    <s v="UOCAPPFOR"/>
    <s v="DIRAMM-UOCAPPFOR-UOC APPALTI E FORNITURE"/>
    <s v="1444"/>
    <s v="R.F.I. SpA - c/o Ferservizi SpA"/>
    <d v="2025-01-27T00:00:00"/>
    <n v="0"/>
    <n v="2"/>
    <n v="-2"/>
    <m/>
    <n v="-2"/>
    <m/>
    <s v="FATTURA"/>
    <s v=""/>
    <d v="2025-01-27T00:00:00"/>
    <s v=""/>
    <n v="1209383"/>
    <n v="1276300"/>
    <s v="136 #20 (PROT. 3767/25 Parere tecnico-previsionale “SHELTER_x000a_INT CASTRONOVO-CAMMARATA” codice sito L658S101, , tratta Lercara_x000a_Friddi - Agrigento, ubicata c/o Sedime Ferroviario di Castronovo di Sicilia nel territorio del_x000a_Comune di Castronovo di Sicilia (PA"/>
    <n v="5299501"/>
  </r>
  <r>
    <x v="12"/>
    <x v="12"/>
    <m/>
    <s v="N"/>
    <x v="2"/>
    <s v=""/>
    <s v=""/>
    <x v="1"/>
    <x v="1"/>
    <s v=""/>
    <s v=""/>
    <s v=""/>
    <s v=""/>
    <s v=""/>
    <s v=""/>
    <s v="1444"/>
    <s v="R.F.I. SpA - c/o Ferservizi SpA"/>
    <d v="2025-01-27T00:00:00"/>
    <n v="372"/>
    <n v="0"/>
    <n v="372"/>
    <m/>
    <n v="372"/>
    <m/>
    <s v="FATTURA"/>
    <s v=""/>
    <d v="2025-01-27T00:00:00"/>
    <s v=""/>
    <n v="1209383"/>
    <s v=""/>
    <s v="136 (PROT. 3767/25 Parere tecnico-previsionale “SHELTER_x000a_INT CASTRONOVO-CAMMARATA” codice sito L658S101, , tratta Lercara_x000a_Friddi - Agrigento, ubicata c/o Sedime Ferroviario di Castronovo di Sicilia nel territorio del_x000a_Comune di Castronovo di Sicilia (PA).)"/>
    <n v="5299502"/>
  </r>
  <r>
    <x v="1"/>
    <x v="1"/>
    <m/>
    <s v="N"/>
    <x v="1"/>
    <s v="1-0101DAA100"/>
    <s v="U.O.C. AFFARI GENERALI E LEGALI"/>
    <x v="1"/>
    <x v="1"/>
    <s v=""/>
    <s v=""/>
    <s v=""/>
    <s v=""/>
    <s v="UOCAFFGEN"/>
    <s v="DIRAMM-UOCAFFGEN-UOC AFFARI GENERALI E LEGALI"/>
    <s v="5630"/>
    <s v="PIAZZA MAURIZIO"/>
    <d v="2025-01-27T00:00:00"/>
    <n v="2147.2199999999998"/>
    <n v="0"/>
    <n v="2147.2199999999998"/>
    <m/>
    <n v="2147.2199999999998"/>
    <m/>
    <s v="FATTURA"/>
    <s v="6"/>
    <d v="2025-01-25T00:00:00"/>
    <s v=""/>
    <n v="1209378"/>
    <n v="1278676"/>
    <s v="36 #10 (Attività di commissario straordinario Componente Collegio dei Revisori mese di settembre 2024)"/>
    <n v="5312429"/>
  </r>
  <r>
    <x v="1"/>
    <x v="1"/>
    <m/>
    <s v="N"/>
    <x v="1"/>
    <s v="1-0101DAA100"/>
    <s v="U.O.C. AFFARI GENERALI E LEGALI"/>
    <x v="1"/>
    <x v="1"/>
    <s v=""/>
    <s v=""/>
    <s v=""/>
    <s v=""/>
    <s v="UOCAFFGEN"/>
    <s v="DIRAMM-UOCAFFGEN-UOC AFFARI GENERALI E LEGALI"/>
    <s v="5630"/>
    <s v="PIAZZA MAURIZIO"/>
    <d v="2025-01-27T00:00:00"/>
    <n v="813.98"/>
    <n v="0"/>
    <n v="813.98"/>
    <m/>
    <n v="813.98"/>
    <m/>
    <s v="FATTURA"/>
    <s v="6"/>
    <d v="2025-01-25T00:00:00"/>
    <s v=""/>
    <n v="1209378"/>
    <n v="1278677"/>
    <s v="36 #20 (Attività di commissario straordinario Componente Collegio dei Revisori mese di settembre 2024)"/>
    <n v="5312430"/>
  </r>
  <r>
    <x v="1"/>
    <x v="1"/>
    <m/>
    <s v="N"/>
    <x v="1"/>
    <s v="1-0101DAA100"/>
    <s v="U.O.C. AFFARI GENERALI E LEGALI"/>
    <x v="1"/>
    <x v="1"/>
    <s v=""/>
    <s v=""/>
    <s v=""/>
    <s v=""/>
    <s v="UOCAFFGEN"/>
    <s v="DIRAMM-UOCAFFGEN-UOC AFFARI GENERALI E LEGALI"/>
    <s v="5630"/>
    <s v="PIAZZA MAURIZIO"/>
    <d v="2025-01-27T00:00:00"/>
    <n v="132.19999999999999"/>
    <n v="0"/>
    <n v="132.19999999999999"/>
    <m/>
    <n v="132.19999999999999"/>
    <m/>
    <s v="FATTURA"/>
    <s v="6"/>
    <d v="2025-01-25T00:00:00"/>
    <s v=""/>
    <n v="1209378"/>
    <n v="1278678"/>
    <s v="36 #30 (Attività di commissario straordinario Componente Collegio dei Revisori mese di settembre 2024)"/>
    <n v="5312431"/>
  </r>
  <r>
    <x v="1"/>
    <x v="1"/>
    <m/>
    <s v="N"/>
    <x v="1"/>
    <s v="1-0101DAA100"/>
    <s v="U.O.C. AFFARI GENERALI E LEGALI"/>
    <x v="1"/>
    <x v="1"/>
    <s v=""/>
    <s v=""/>
    <s v=""/>
    <s v=""/>
    <s v="UOCAFFGEN"/>
    <s v="DIRAMM-UOCAFFGEN-UOC AFFARI GENERALI E LEGALI"/>
    <s v="5630"/>
    <s v="PIAZZA MAURIZIO"/>
    <d v="2025-01-27T00:00:00"/>
    <n v="0.01"/>
    <n v="0"/>
    <n v="0.01"/>
    <m/>
    <n v="0.01"/>
    <m/>
    <s v="FATTURA"/>
    <s v="6"/>
    <d v="2025-01-25T00:00:00"/>
    <s v=""/>
    <n v="1209378"/>
    <n v="1278679"/>
    <s v="36 #40 (Attività di commissario straordinario Componente Collegio dei Revisori mese di settembre 2024)"/>
    <n v="5312432"/>
  </r>
  <r>
    <x v="30"/>
    <x v="30"/>
    <m/>
    <s v="N"/>
    <x v="1"/>
    <s v=""/>
    <s v=""/>
    <x v="1"/>
    <x v="1"/>
    <s v=""/>
    <s v=""/>
    <s v=""/>
    <s v=""/>
    <s v=""/>
    <s v=""/>
    <s v="5630"/>
    <s v="PIAZZA MAURIZIO"/>
    <d v="2025-01-27T00:00:00"/>
    <n v="0"/>
    <n v="3093.41"/>
    <n v="-3093.41"/>
    <m/>
    <n v="-3093.41"/>
    <m/>
    <s v="FATTURA"/>
    <s v="6"/>
    <d v="2025-01-25T00:00:00"/>
    <s v=""/>
    <n v="1209378"/>
    <s v=""/>
    <s v="36 (Attività di commissario straordinario Componente Collegio dei Revisori mese di settembre 2024)"/>
    <n v="5312441"/>
  </r>
  <r>
    <x v="1"/>
    <x v="1"/>
    <m/>
    <s v="N"/>
    <x v="1"/>
    <s v="1-0101DAA100"/>
    <s v="U.O.C. AFFARI GENERALI E LEGALI"/>
    <x v="1"/>
    <x v="1"/>
    <s v=""/>
    <s v=""/>
    <s v=""/>
    <s v=""/>
    <s v="UOCAFFGEN"/>
    <s v="DIRAMM-UOCAFFGEN-UOC AFFARI GENERALI E LEGALI"/>
    <s v="5630"/>
    <s v="PIAZZA MAURIZIO"/>
    <d v="2025-01-27T00:00:00"/>
    <n v="2136.38"/>
    <n v="0"/>
    <n v="2136.38"/>
    <m/>
    <n v="2136.38"/>
    <m/>
    <s v="FATTURA"/>
    <s v="7"/>
    <d v="2025-01-25T00:00:00"/>
    <s v=""/>
    <n v="1209380"/>
    <n v="1278692"/>
    <s v="37 #10 (Attività di commissario straordinario Componente Collegio dei Revisori mese di ottobre 2024)"/>
    <n v="5312578"/>
  </r>
  <r>
    <x v="1"/>
    <x v="1"/>
    <m/>
    <s v="N"/>
    <x v="1"/>
    <s v="1-0101DAA100"/>
    <s v="U.O.C. AFFARI GENERALI E LEGALI"/>
    <x v="1"/>
    <x v="1"/>
    <s v=""/>
    <s v=""/>
    <s v=""/>
    <s v=""/>
    <s v="UOCAFFGEN"/>
    <s v="DIRAMM-UOCAFFGEN-UOC AFFARI GENERALI E LEGALI"/>
    <s v="5630"/>
    <s v="PIAZZA MAURIZIO"/>
    <d v="2025-01-27T00:00:00"/>
    <n v="542.66"/>
    <n v="0"/>
    <n v="542.66"/>
    <m/>
    <n v="542.66"/>
    <m/>
    <s v="FATTURA"/>
    <s v="7"/>
    <d v="2025-01-25T00:00:00"/>
    <s v=""/>
    <n v="1209380"/>
    <n v="1278695"/>
    <s v="37 #20 (Attività di commissario straordinario Componente Collegio dei Revisori mese di ottobre 2024)"/>
    <n v="5312579"/>
  </r>
  <r>
    <x v="1"/>
    <x v="1"/>
    <m/>
    <s v="N"/>
    <x v="1"/>
    <s v="1-0101DAA100"/>
    <s v="U.O.C. AFFARI GENERALI E LEGALI"/>
    <x v="1"/>
    <x v="1"/>
    <s v=""/>
    <s v=""/>
    <s v=""/>
    <s v=""/>
    <s v="UOCAFFGEN"/>
    <s v="DIRAMM-UOCAFFGEN-UOC AFFARI GENERALI E LEGALI"/>
    <s v="5630"/>
    <s v="PIAZZA MAURIZIO"/>
    <d v="2025-01-27T00:00:00"/>
    <n v="36"/>
    <n v="0"/>
    <n v="36"/>
    <m/>
    <n v="36"/>
    <m/>
    <s v="FATTURA"/>
    <s v="7"/>
    <d v="2025-01-25T00:00:00"/>
    <s v=""/>
    <n v="1209380"/>
    <n v="1278696"/>
    <s v="37 #30 (Attività di commissario straordinario Componente Collegio dei Revisori mese di ottobre 2024)"/>
    <n v="5312580"/>
  </r>
  <r>
    <x v="1"/>
    <x v="1"/>
    <m/>
    <s v="N"/>
    <x v="1"/>
    <s v="1-0101DAA100"/>
    <s v="U.O.C. AFFARI GENERALI E LEGALI"/>
    <x v="1"/>
    <x v="1"/>
    <s v=""/>
    <s v=""/>
    <s v=""/>
    <s v=""/>
    <s v="UOCAFFGEN"/>
    <s v="DIRAMM-UOCAFFGEN-UOC AFFARI GENERALI E LEGALI"/>
    <s v="5630"/>
    <s v="PIAZZA MAURIZIO"/>
    <d v="2025-01-27T00:00:00"/>
    <n v="0"/>
    <n v="0.01"/>
    <n v="-0.01"/>
    <m/>
    <n v="-0.01"/>
    <m/>
    <s v="FATTURA"/>
    <s v="7"/>
    <d v="2025-01-25T00:00:00"/>
    <s v=""/>
    <n v="1209380"/>
    <n v="1278700"/>
    <s v="37 #40 (Attività di commissario straordinario Componente Collegio dei Revisori mese di ottobre 2024)"/>
    <n v="5312581"/>
  </r>
  <r>
    <x v="30"/>
    <x v="30"/>
    <m/>
    <s v="N"/>
    <x v="1"/>
    <s v=""/>
    <s v=""/>
    <x v="1"/>
    <x v="1"/>
    <s v=""/>
    <s v=""/>
    <s v=""/>
    <s v=""/>
    <s v=""/>
    <s v=""/>
    <s v="5630"/>
    <s v="PIAZZA MAURIZIO"/>
    <d v="2025-01-27T00:00:00"/>
    <n v="0"/>
    <n v="2715.03"/>
    <n v="-2715.03"/>
    <m/>
    <n v="-2715.03"/>
    <m/>
    <s v="FATTURA"/>
    <s v="7"/>
    <d v="2025-01-25T00:00:00"/>
    <s v=""/>
    <n v="1209380"/>
    <s v=""/>
    <s v="37 (Attività di commissario straordinario Componente Collegio dei Revisori mese di ottobre 2024)"/>
    <n v="5312590"/>
  </r>
  <r>
    <x v="1"/>
    <x v="1"/>
    <m/>
    <s v="N"/>
    <x v="1"/>
    <s v="1-0101DAA100"/>
    <s v="U.O.C. AFFARI GENERALI E LEGALI"/>
    <x v="1"/>
    <x v="1"/>
    <s v="NOCIG"/>
    <s v="NOCIG"/>
    <s v=""/>
    <s v=""/>
    <s v="UOCAFFGEN"/>
    <s v="DIRAMM-UOCAFFGEN-UOC AFFARI GENERALI E LEGALI"/>
    <s v="5148"/>
    <s v="BRANCA MASSIMILIANO"/>
    <d v="2025-01-27T00:00:00"/>
    <n v="2115.94"/>
    <n v="0"/>
    <n v="2115.94"/>
    <m/>
    <n v="2115.94"/>
    <m/>
    <s v="FATTURA"/>
    <s v="4/FE"/>
    <d v="2025-01-25T00:00:00"/>
    <s v=""/>
    <n v="1209377"/>
    <n v="1278713"/>
    <s v="35 #10 (Compenso Mese Gennaio 2025)"/>
    <n v="5312738"/>
  </r>
  <r>
    <x v="30"/>
    <x v="30"/>
    <m/>
    <s v="N"/>
    <x v="1"/>
    <s v=""/>
    <s v=""/>
    <x v="1"/>
    <x v="1"/>
    <s v=""/>
    <s v=""/>
    <s v=""/>
    <s v=""/>
    <s v=""/>
    <s v=""/>
    <s v="5148"/>
    <s v="BRANCA MASSIMILIANO"/>
    <d v="2025-01-27T00:00:00"/>
    <n v="0"/>
    <n v="2115.94"/>
    <n v="-2115.94"/>
    <m/>
    <n v="-2115.94"/>
    <m/>
    <s v="FATTURA"/>
    <s v="4/FE"/>
    <d v="2025-01-25T00:00:00"/>
    <s v=""/>
    <n v="1209377"/>
    <s v=""/>
    <s v="35 (Compenso Mese Gennaio 2025)"/>
    <n v="5312739"/>
  </r>
  <r>
    <x v="13"/>
    <x v="13"/>
    <s v="RICAVI"/>
    <s v="N"/>
    <x v="3"/>
    <s v="2-0102SAS200"/>
    <s v="U.O.C. AGENTI FISICI (S2)"/>
    <x v="1"/>
    <x v="1"/>
    <s v=""/>
    <s v=""/>
    <s v=""/>
    <s v=""/>
    <s v="UOCAPPFOR"/>
    <s v="DIRAMM-UOCAPPFOR-UOC APPALTI E FORNITURE"/>
    <s v="1444"/>
    <s v="R.F.I. SpA - c/o Ferservizi SpA"/>
    <d v="2025-01-28T00:00:00"/>
    <n v="0"/>
    <n v="315"/>
    <n v="-315"/>
    <m/>
    <n v="-315"/>
    <m/>
    <s v="FATTURA"/>
    <s v=""/>
    <d v="2025-01-28T00:00:00"/>
    <s v=""/>
    <n v="1209384"/>
    <n v="1276302"/>
    <s v="137 #10 (PROT. 3793/25 Parere tecnico previsionale “SHELTER GALL. COSTIGLIA”, codice sito L660S138, ubicata presso Lungolinea Modica-Gela nel territorio del Comune di Ragusa (RG)._x000a_)"/>
    <n v="5299516"/>
  </r>
  <r>
    <x v="11"/>
    <x v="11"/>
    <s v="RICAVI"/>
    <s v="N"/>
    <x v="3"/>
    <s v=""/>
    <s v=""/>
    <x v="1"/>
    <x v="1"/>
    <s v=""/>
    <s v=""/>
    <s v=""/>
    <s v=""/>
    <s v="UOCAPPFOR"/>
    <s v="DIRAMM-UOCAPPFOR-UOC APPALTI E FORNITURE"/>
    <s v="1444"/>
    <s v="R.F.I. SpA - c/o Ferservizi SpA"/>
    <d v="2025-01-28T00:00:00"/>
    <n v="0"/>
    <n v="2"/>
    <n v="-2"/>
    <m/>
    <n v="-2"/>
    <m/>
    <s v="FATTURA"/>
    <s v=""/>
    <d v="2025-01-28T00:00:00"/>
    <s v=""/>
    <n v="1209384"/>
    <n v="1276303"/>
    <s v="137 #20 (PROT. 3793/25 Parere tecnico previsionale “SHELTER GALL. COSTIGLIA”, codice sito L660S138, ubicata presso Lungolinea Modica-Gela nel territorio del Comune di Ragusa (RG)._x000a_)"/>
    <n v="5299517"/>
  </r>
  <r>
    <x v="12"/>
    <x v="12"/>
    <m/>
    <s v="N"/>
    <x v="2"/>
    <s v=""/>
    <s v=""/>
    <x v="1"/>
    <x v="1"/>
    <s v=""/>
    <s v=""/>
    <s v=""/>
    <s v=""/>
    <s v=""/>
    <s v=""/>
    <s v="1444"/>
    <s v="R.F.I. SpA - c/o Ferservizi SpA"/>
    <d v="2025-01-28T00:00:00"/>
    <n v="317"/>
    <n v="0"/>
    <n v="317"/>
    <m/>
    <n v="317"/>
    <m/>
    <s v="FATTURA"/>
    <s v=""/>
    <d v="2025-01-28T00:00:00"/>
    <s v=""/>
    <n v="1209384"/>
    <s v=""/>
    <s v="137 (PROT. 3793/25 Parere tecnico previsionale “SHELTER GALL. COSTIGLIA”, codice sito L660S138, ubicata presso Lungolinea Modica-Gela nel territorio del Comune di Ragusa (RG)._x000a_)"/>
    <n v="5299518"/>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85"/>
    <n v="1276304"/>
    <s v="138 #10 (PROT. 3797/25 Parere tecnico-previsionale INSTALLAZIONE NUOVO IMPIANTO GSMR - FASE 2 MODICA-GELA_x000a_Nome e codice sito: SHELTER RAGUSA NORD/L660T140._x000a_)"/>
    <n v="5299519"/>
  </r>
  <r>
    <x v="11"/>
    <x v="11"/>
    <s v="RICAVI"/>
    <s v="N"/>
    <x v="3"/>
    <s v=""/>
    <s v=""/>
    <x v="1"/>
    <x v="1"/>
    <s v=""/>
    <s v=""/>
    <s v=""/>
    <s v=""/>
    <s v="UOCAPPFOR"/>
    <s v="DIRAMM-UOCAPPFOR-UOC APPALTI E FORNITURE"/>
    <s v="1444"/>
    <s v="R.F.I. SpA - c/o Ferservizi SpA"/>
    <d v="2025-01-28T00:00:00"/>
    <n v="0"/>
    <n v="2"/>
    <n v="-2"/>
    <m/>
    <n v="-2"/>
    <m/>
    <s v="FATTURA"/>
    <s v=""/>
    <d v="2025-01-28T00:00:00"/>
    <s v=""/>
    <n v="1209385"/>
    <n v="1276305"/>
    <s v="138 #20 (PROT. 3797/25 Parere tecnico-previsionale INSTALLAZIONE NUOVO IMPIANTO GSMR - FASE 2 MODICA-GELA_x000a_Nome e codice sito: SHELTER RAGUSA NORD/L660T140._x000a_)"/>
    <n v="5299520"/>
  </r>
  <r>
    <x v="12"/>
    <x v="12"/>
    <m/>
    <s v="N"/>
    <x v="2"/>
    <s v=""/>
    <s v=""/>
    <x v="1"/>
    <x v="1"/>
    <s v=""/>
    <s v=""/>
    <s v=""/>
    <s v=""/>
    <s v=""/>
    <s v=""/>
    <s v="1444"/>
    <s v="R.F.I. SpA - c/o Ferservizi SpA"/>
    <d v="2025-01-28T00:00:00"/>
    <n v="372"/>
    <n v="0"/>
    <n v="372"/>
    <m/>
    <n v="372"/>
    <m/>
    <s v="FATTURA"/>
    <s v=""/>
    <d v="2025-01-28T00:00:00"/>
    <s v=""/>
    <n v="1209385"/>
    <s v=""/>
    <s v="138 (PROT. 3797/25 Parere tecnico-previsionale INSTALLAZIONE NUOVO IMPIANTO GSMR - FASE 2 MODICA-GELA_x000a_Nome e codice sito: SHELTER RAGUSA NORD/L660T140._x000a_)"/>
    <n v="5299521"/>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86"/>
    <n v="1276306"/>
    <s v="139 #10 (PROT. 3807/25 Parere tecnico-previsionale Tratta Siracusa – Canicattì._x000a_INSTALLAZIONE NUOVO IMPIANTO GSMR - FASE 3 GELA – CANICATTÌ_x000a_Nome e codice sito: BUTERA/L660S002 Comune di Butera, Stazione di But)"/>
    <n v="5299522"/>
  </r>
  <r>
    <x v="11"/>
    <x v="11"/>
    <s v="RICAVI"/>
    <s v="N"/>
    <x v="3"/>
    <s v=""/>
    <s v=""/>
    <x v="1"/>
    <x v="1"/>
    <s v=""/>
    <s v=""/>
    <s v=""/>
    <s v=""/>
    <s v="UOCAPPFOR"/>
    <s v="DIRAMM-UOCAPPFOR-UOC APPALTI E FORNITURE"/>
    <s v="1444"/>
    <s v="R.F.I. SpA - c/o Ferservizi SpA"/>
    <d v="2025-01-28T00:00:00"/>
    <n v="0"/>
    <n v="2"/>
    <n v="-2"/>
    <m/>
    <n v="-2"/>
    <m/>
    <s v="FATTURA"/>
    <s v=""/>
    <d v="2025-01-28T00:00:00"/>
    <s v=""/>
    <n v="1209386"/>
    <n v="1276307"/>
    <s v="139 #20 (PROT. 3807/25 Parere tecnico-previsionale Tratta Siracusa – Canicattì._x000a_INSTALLAZIONE NUOVO IMPIANTO GSMR - FASE 3 GELA – CANICATTÌ_x000a_Nome e codice sito: BUTERA/L660S002 Comune di Butera, Stazione di Butera._x000a_)"/>
    <n v="5299523"/>
  </r>
  <r>
    <x v="12"/>
    <x v="12"/>
    <m/>
    <s v="N"/>
    <x v="2"/>
    <s v=""/>
    <s v=""/>
    <x v="1"/>
    <x v="1"/>
    <s v=""/>
    <s v=""/>
    <s v=""/>
    <s v=""/>
    <s v=""/>
    <s v=""/>
    <s v="1444"/>
    <s v="R.F.I. SpA - c/o Ferservizi SpA"/>
    <d v="2025-01-28T00:00:00"/>
    <n v="372"/>
    <n v="0"/>
    <n v="372"/>
    <m/>
    <n v="372"/>
    <m/>
    <s v="FATTURA"/>
    <s v=""/>
    <d v="2025-01-28T00:00:00"/>
    <s v=""/>
    <n v="1209386"/>
    <s v=""/>
    <s v="139 (PROT. 3807/25 Parere tecnico-previsionale Tratta Siracusa – Canicattì._x000a_INSTALLAZIONE NUOVO IMPIANTO GSMR - FASE 3 GELA – CANICATTÌ_x000a_Nome e codice sito: BUTERA/L660S002 Comune di Butera, Stazione di Butera._x000a_)"/>
    <n v="5299524"/>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87"/>
    <n v="1276309"/>
    <s v="140 #10 (PROT. 3823/25  Parere tecnico-previsionale Tratta Siracusa – Canicattì._x000a_INSTALLAZIONE NUOVO IMPIANTO GSMR - FASE 2 MODICA-GELA_x000a_Nome e codice sito: SHELTER PERATO SUD/L660S141. Comune di Ragusa._x000a_)"/>
    <n v="5299531"/>
  </r>
  <r>
    <x v="11"/>
    <x v="11"/>
    <s v="RICAVI"/>
    <s v="N"/>
    <x v="3"/>
    <s v=""/>
    <s v=""/>
    <x v="1"/>
    <x v="1"/>
    <s v=""/>
    <s v=""/>
    <s v=""/>
    <s v=""/>
    <s v="UOCAPPFOR"/>
    <s v="DIRAMM-UOCAPPFOR-UOC APPALTI E FORNITURE"/>
    <s v="1444"/>
    <s v="R.F.I. SpA - c/o Ferservizi SpA"/>
    <d v="2025-01-28T00:00:00"/>
    <n v="0"/>
    <n v="2"/>
    <n v="-2"/>
    <m/>
    <n v="-2"/>
    <m/>
    <s v="FATTURA"/>
    <s v=""/>
    <d v="2025-01-28T00:00:00"/>
    <s v=""/>
    <n v="1209387"/>
    <n v="1276310"/>
    <s v="140 #20 (PROT. 3823/25  Parere tecnico-previsionale Tratta Siracusa – Canicattì._x000a_INSTALLAZIONE NUOVO IMPIANTO GSMR - FASE 2 MODICA-GELA_x000a_Nome e codice sito: SHELTER PERATO SUD/L660S141. Comune di Ragusa._x000a_)"/>
    <n v="5299532"/>
  </r>
  <r>
    <x v="12"/>
    <x v="12"/>
    <m/>
    <s v="N"/>
    <x v="2"/>
    <s v=""/>
    <s v=""/>
    <x v="1"/>
    <x v="1"/>
    <s v=""/>
    <s v=""/>
    <s v=""/>
    <s v=""/>
    <s v=""/>
    <s v=""/>
    <s v="1444"/>
    <s v="R.F.I. SpA - c/o Ferservizi SpA"/>
    <d v="2025-01-28T00:00:00"/>
    <n v="372"/>
    <n v="0"/>
    <n v="372"/>
    <m/>
    <n v="372"/>
    <m/>
    <s v="FATTURA"/>
    <s v=""/>
    <d v="2025-01-28T00:00:00"/>
    <s v=""/>
    <n v="1209387"/>
    <s v=""/>
    <s v="140 (PROT. 3823/25  Parere tecnico-previsionale Tratta Siracusa – Canicattì._x000a_INSTALLAZIONE NUOVO IMPIANTO GSMR - FASE 2 MODICA-GELA_x000a_Nome e codice sito: SHELTER PERATO SUD/L660S141. Comune di Ragusa._x000a_)"/>
    <n v="5299533"/>
  </r>
  <r>
    <x v="13"/>
    <x v="13"/>
    <s v="RICAVI"/>
    <s v="N"/>
    <x v="3"/>
    <s v="2-0102SAS200"/>
    <s v="U.O.C. AGENTI FISICI (S2)"/>
    <x v="1"/>
    <x v="1"/>
    <s v=""/>
    <s v=""/>
    <s v=""/>
    <s v=""/>
    <s v="UOCAPPFOR"/>
    <s v="DIRAMM-UOCAPPFOR-UOC APPALTI E FORNITURE"/>
    <s v="285"/>
    <s v="VODAFONE ITALIA S.P.A."/>
    <d v="2025-01-28T00:00:00"/>
    <n v="0"/>
    <n v="315"/>
    <n v="-315"/>
    <m/>
    <n v="-315"/>
    <m/>
    <s v="FATTURA"/>
    <s v=""/>
    <d v="2025-01-28T00:00:00"/>
    <s v=""/>
    <n v="1209388"/>
    <n v="1276311"/>
    <s v="141 #10 (PROT. 4006/25 Parere tecnico previsionale “Terrasini” (codice sito 4OF04625) su struttura esistente_x000a_ubicata presso Via Partinico, n.100 nel territorio del Comune di TERRASINI)"/>
    <n v="5299534"/>
  </r>
  <r>
    <x v="11"/>
    <x v="11"/>
    <s v="RICAVI"/>
    <s v="N"/>
    <x v="3"/>
    <s v=""/>
    <s v=""/>
    <x v="1"/>
    <x v="1"/>
    <s v=""/>
    <s v=""/>
    <s v=""/>
    <s v=""/>
    <s v="UOCAPPFOR"/>
    <s v="DIRAMM-UOCAPPFOR-UOC APPALTI E FORNITURE"/>
    <s v="285"/>
    <s v="VODAFONE ITALIA S.P.A."/>
    <d v="2025-01-28T00:00:00"/>
    <n v="0"/>
    <n v="2"/>
    <n v="-2"/>
    <m/>
    <n v="-2"/>
    <m/>
    <s v="FATTURA"/>
    <s v=""/>
    <d v="2025-01-28T00:00:00"/>
    <s v=""/>
    <n v="1209388"/>
    <n v="1276312"/>
    <s v="141 #20 (PROT. 4006/25 Parere tecnico previsionale “Terrasini” (codice sito 4OF04625) su struttura esistente_x000a_ubicata presso Via Partinico, n.100 nel territorio del Comune di TERRASINI)"/>
    <n v="5299535"/>
  </r>
  <r>
    <x v="12"/>
    <x v="12"/>
    <m/>
    <s v="N"/>
    <x v="2"/>
    <s v=""/>
    <s v=""/>
    <x v="1"/>
    <x v="1"/>
    <s v=""/>
    <s v=""/>
    <s v=""/>
    <s v=""/>
    <s v=""/>
    <s v=""/>
    <s v="285"/>
    <s v="VODAFONE ITALIA S.P.A."/>
    <d v="2025-01-28T00:00:00"/>
    <n v="317"/>
    <n v="0"/>
    <n v="317"/>
    <m/>
    <n v="317"/>
    <m/>
    <s v="FATTURA"/>
    <s v=""/>
    <d v="2025-01-28T00:00:00"/>
    <s v=""/>
    <n v="1209388"/>
    <s v=""/>
    <s v="141 (PROT. 4006/25 Parere tecnico previsionale “Terrasini” (codice sito 4OF04625) su struttura esistente_x000a_ubicata presso Via Partinico, n.100 nel territorio del Comune di TERRASINI)"/>
    <n v="5299536"/>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89"/>
    <n v="1276313"/>
    <s v="142 #10 (PROT. 4102/25 Parere tecnico-previsionale “SHELTER_x000a_INT3 COMISO-DONNAFUGATA” codice sito L660S127, da parte di RFI S.p.A., tratta Modica-_x000a_Gela, ubicata c/o Sedime Ferroviario di Comiso-Donnafugata nel )"/>
    <n v="5299537"/>
  </r>
  <r>
    <x v="11"/>
    <x v="11"/>
    <s v="RICAVI"/>
    <s v="N"/>
    <x v="3"/>
    <s v=""/>
    <s v=""/>
    <x v="1"/>
    <x v="1"/>
    <s v=""/>
    <s v=""/>
    <s v=""/>
    <s v=""/>
    <s v="UOCAPPFOR"/>
    <s v="DIRAMM-UOCAPPFOR-UOC APPALTI E FORNITURE"/>
    <s v="1444"/>
    <s v="R.F.I. SpA - c/o Ferservizi SpA"/>
    <d v="2025-01-28T00:00:00"/>
    <n v="0"/>
    <n v="2"/>
    <n v="-2"/>
    <m/>
    <n v="-2"/>
    <m/>
    <s v="FATTURA"/>
    <s v=""/>
    <d v="2025-01-28T00:00:00"/>
    <s v=""/>
    <n v="1209389"/>
    <n v="1276314"/>
    <s v="142 #20 (PROT. 4102/25 Parere tecnico-previsionale “SHELTER_x000a_INT3 COMISO-DONNAFUGATA” codice sito L660S127, da parte di RFI S.p.A., tratta Modica-_x000a_Gela, ubicata c/o Sedime Ferroviario di Comiso-Donnafugata nel territorio del Comune di_x000a_Ragusa._x000a_)"/>
    <n v="5299538"/>
  </r>
  <r>
    <x v="12"/>
    <x v="12"/>
    <m/>
    <s v="N"/>
    <x v="2"/>
    <s v=""/>
    <s v=""/>
    <x v="1"/>
    <x v="1"/>
    <s v=""/>
    <s v=""/>
    <s v=""/>
    <s v=""/>
    <s v=""/>
    <s v=""/>
    <s v="1444"/>
    <s v="R.F.I. SpA - c/o Ferservizi SpA"/>
    <d v="2025-01-28T00:00:00"/>
    <n v="372"/>
    <n v="0"/>
    <n v="372"/>
    <m/>
    <n v="372"/>
    <m/>
    <s v="FATTURA"/>
    <s v=""/>
    <d v="2025-01-28T00:00:00"/>
    <s v=""/>
    <n v="1209389"/>
    <s v=""/>
    <s v="142 (PROT. 4102/25 Parere tecnico-previsionale “SHELTER_x000a_INT3 COMISO-DONNAFUGATA” codice sito L660S127, da parte di RFI S.p.A., tratta Modica-_x000a_Gela, ubicata c/o Sedime Ferroviario di Comiso-Donnafugata nel territorio del Comune di_x000a_Ragusa._x000a_)"/>
    <n v="5299539"/>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0"/>
    <n v="1276315"/>
    <s v="143 #10 (PROT.  4105/25 Parere tecnico-previsionale “EDIFICIO_x000a_RAGUSA IBLA” codice sito L660S143, da parte di RFI S.p.A., tratta Modica-Gela, ubicata c/o_x000a_Sedime Ferroviario di Ragusa )"/>
    <n v="5299540"/>
  </r>
  <r>
    <x v="11"/>
    <x v="11"/>
    <s v="RICAVI"/>
    <s v="N"/>
    <x v="3"/>
    <s v=""/>
    <s v=""/>
    <x v="1"/>
    <x v="1"/>
    <s v=""/>
    <s v=""/>
    <s v=""/>
    <s v=""/>
    <s v="UOCAPPFOR"/>
    <s v="DIRAMM-UOCAPPFOR-UOC APPALTI E FORNITURE"/>
    <s v="1444"/>
    <s v="R.F.I. SpA - c/o Ferservizi SpA"/>
    <d v="2025-01-28T00:00:00"/>
    <n v="0"/>
    <n v="2"/>
    <n v="-2"/>
    <m/>
    <n v="-2"/>
    <m/>
    <s v="FATTURA"/>
    <s v=""/>
    <d v="2025-01-28T00:00:00"/>
    <s v=""/>
    <n v="1209390"/>
    <n v="1276316"/>
    <s v="143 #20 (PROT.  4105/25 Parere tecnico-previsionale “EDIFICIO_x000a_RAGUSA IBLA” codice sito L660S143, da parte di RFI S.p.A., tratta Modica-Gela, ubicata c/o_x000a_Sedime Ferroviario di Ragusa nel territorio del Comune di Ragusa._x000a_)"/>
    <n v="5299541"/>
  </r>
  <r>
    <x v="12"/>
    <x v="12"/>
    <m/>
    <s v="N"/>
    <x v="2"/>
    <s v=""/>
    <s v=""/>
    <x v="1"/>
    <x v="1"/>
    <s v=""/>
    <s v=""/>
    <s v=""/>
    <s v=""/>
    <s v=""/>
    <s v=""/>
    <s v="1444"/>
    <s v="R.F.I. SpA - c/o Ferservizi SpA"/>
    <d v="2025-01-28T00:00:00"/>
    <n v="372"/>
    <n v="0"/>
    <n v="372"/>
    <m/>
    <n v="372"/>
    <m/>
    <s v="FATTURA"/>
    <s v=""/>
    <d v="2025-01-28T00:00:00"/>
    <s v=""/>
    <n v="1209390"/>
    <s v=""/>
    <s v="143 (PROT.  4105/25 Parere tecnico-previsionale “EDIFICIO_x000a_RAGUSA IBLA” codice sito L660S143, da parte di RFI S.p.A., tratta Modica-Gela, ubicata c/o_x000a_Sedime Ferroviario di Ragusa nel territorio del Comune di Ragusa._x000a_)"/>
    <n v="5299542"/>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1"/>
    <n v="1276317"/>
    <s v="144 #10 (PROT. 4182/25 Parere tecnico-previsionale impianto GSM-R delle Ferrovie dello Stato lungo la tratta Modica - Gela. Impianto denominato “SHELTER INT2 COMISO-DONNAFUGATA”)"/>
    <n v="5299543"/>
  </r>
  <r>
    <x v="11"/>
    <x v="11"/>
    <s v="RICAVI"/>
    <s v="N"/>
    <x v="3"/>
    <s v=""/>
    <s v=""/>
    <x v="1"/>
    <x v="1"/>
    <s v=""/>
    <s v=""/>
    <s v=""/>
    <s v=""/>
    <s v="UOCAPPFOR"/>
    <s v="DIRAMM-UOCAPPFOR-UOC APPALTI E FORNITURE"/>
    <s v="1444"/>
    <s v="R.F.I. SpA - c/o Ferservizi SpA"/>
    <d v="2025-01-28T00:00:00"/>
    <n v="0"/>
    <n v="2"/>
    <n v="-2"/>
    <m/>
    <n v="-2"/>
    <m/>
    <s v="FATTURA"/>
    <s v=""/>
    <d v="2025-01-28T00:00:00"/>
    <s v=""/>
    <n v="1209391"/>
    <n v="1276318"/>
    <s v="144 #20 (PROT. 4182/25 Parere tecnico-previsionale impianto GSM-R delle Ferrovie dello Stato lungo la tratta Modica - Gela. Impianto denominato “SHELTER INT2 COMISO-DONNAFUGATA”, identificato con il codice sito L660S126BIS, sito nel Comune di Ragusa. )"/>
    <n v="5299544"/>
  </r>
  <r>
    <x v="12"/>
    <x v="12"/>
    <m/>
    <s v="N"/>
    <x v="2"/>
    <s v=""/>
    <s v=""/>
    <x v="1"/>
    <x v="1"/>
    <s v=""/>
    <s v=""/>
    <s v=""/>
    <s v=""/>
    <s v=""/>
    <s v=""/>
    <s v="1444"/>
    <s v="R.F.I. SpA - c/o Ferservizi SpA"/>
    <d v="2025-01-28T00:00:00"/>
    <n v="372"/>
    <n v="0"/>
    <n v="372"/>
    <m/>
    <n v="372"/>
    <m/>
    <s v="FATTURA"/>
    <s v=""/>
    <d v="2025-01-28T00:00:00"/>
    <s v=""/>
    <n v="1209391"/>
    <s v=""/>
    <s v="144 (PROT. 4182/25 Parere tecnico-previsionale impianto GSM-R delle Ferrovie dello Stato lungo la tratta Modica - Gela. Impianto denominato “SHELTER INT2 COMISO-DONNAFUGATA”, identificato con il codice sito L660S126BIS, sito nel Comune di Ragusa. )"/>
    <n v="5299545"/>
  </r>
  <r>
    <x v="13"/>
    <x v="13"/>
    <s v="RICAVI"/>
    <s v="N"/>
    <x v="3"/>
    <s v="2-0102SAS200"/>
    <s v="U.O.C. AGENTI FISICI (S2)"/>
    <x v="1"/>
    <x v="1"/>
    <s v=""/>
    <s v=""/>
    <s v=""/>
    <s v=""/>
    <s v="UOCAPPFOR"/>
    <s v="DIRAMM-UOCAPPFOR-UOC APPALTI E FORNITURE"/>
    <s v="225"/>
    <s v="TIM S.P.A."/>
    <d v="2025-01-28T00:00:00"/>
    <n v="0"/>
    <n v="315"/>
    <n v="-315"/>
    <m/>
    <n v="-315"/>
    <m/>
    <s v="FATTURA"/>
    <s v=""/>
    <d v="2025-01-28T00:00:00"/>
    <s v=""/>
    <n v="1209392"/>
    <n v="1276319"/>
    <s v="145 #10 (PROT.  4279/25 Parere tecnico previsionale  “PANTELLERIA ”, codice sito TP10, ubicata in LOC. Montagna Grande C/O Torre Centro Radio nel territorio del Comune di Pantelleria (Tp). )"/>
    <n v="5299546"/>
  </r>
  <r>
    <x v="11"/>
    <x v="11"/>
    <s v="RICAVI"/>
    <s v="N"/>
    <x v="3"/>
    <s v=""/>
    <s v=""/>
    <x v="1"/>
    <x v="1"/>
    <s v=""/>
    <s v=""/>
    <s v=""/>
    <s v=""/>
    <s v="UOCAPPFOR"/>
    <s v="DIRAMM-UOCAPPFOR-UOC APPALTI E FORNITURE"/>
    <s v="225"/>
    <s v="TIM S.P.A."/>
    <d v="2025-01-28T00:00:00"/>
    <n v="0"/>
    <n v="2"/>
    <n v="-2"/>
    <m/>
    <n v="-2"/>
    <m/>
    <s v="FATTURA"/>
    <s v=""/>
    <d v="2025-01-28T00:00:00"/>
    <s v=""/>
    <n v="1209392"/>
    <n v="1276320"/>
    <s v="145 #20 (PROT.  4279/25 Parere tecnico previsionale  “PANTELLERIA ”, codice sito TP10, ubicata in LOC. Montagna Grande C/O Torre Centro Radio nel territorio del Comune di Pantelleria (Tp). )"/>
    <n v="5299547"/>
  </r>
  <r>
    <x v="12"/>
    <x v="12"/>
    <m/>
    <s v="N"/>
    <x v="2"/>
    <s v=""/>
    <s v=""/>
    <x v="1"/>
    <x v="1"/>
    <s v=""/>
    <s v=""/>
    <s v=""/>
    <s v=""/>
    <s v=""/>
    <s v=""/>
    <s v="225"/>
    <s v="TIM S.P.A."/>
    <d v="2025-01-28T00:00:00"/>
    <n v="317"/>
    <n v="0"/>
    <n v="317"/>
    <m/>
    <n v="317"/>
    <m/>
    <s v="FATTURA"/>
    <s v=""/>
    <d v="2025-01-28T00:00:00"/>
    <s v=""/>
    <n v="1209392"/>
    <s v=""/>
    <s v="145 (PROT.  4279/25 Parere tecnico previsionale  “PANTELLERIA ”, codice sito TP10, ubicata in LOC. Montagna Grande C/O Torre Centro Radio nel territorio del Comune di Pantelleria (Tp). )"/>
    <n v="5299548"/>
  </r>
  <r>
    <x v="13"/>
    <x v="13"/>
    <s v="RICAVI"/>
    <s v="N"/>
    <x v="3"/>
    <s v="2-0102SAS200"/>
    <s v="U.O.C. AGENTI FISICI (S2)"/>
    <x v="1"/>
    <x v="1"/>
    <s v=""/>
    <s v=""/>
    <s v=""/>
    <s v=""/>
    <s v="UOCAPPFOR"/>
    <s v="DIRAMM-UOCAPPFOR-UOC APPALTI E FORNITURE"/>
    <s v="244"/>
    <s v="WIND TRE S.P.A."/>
    <d v="2025-01-28T00:00:00"/>
    <n v="0"/>
    <n v="315"/>
    <n v="-315"/>
    <m/>
    <n v="-315"/>
    <m/>
    <s v="FATTURA"/>
    <s v=""/>
    <d v="2025-01-28T00:00:00"/>
    <s v=""/>
    <n v="1209393"/>
    <n v="1276321"/>
    <s v="146 #10 (PROT. 4392/25 Parere tecnico-previsionale “SAN LEONARDELLO”, codice sito CT179, ubicata in Via Zumbo snc, nel_x000a_territorio del Comune di Giarre (CT))"/>
    <n v="5299549"/>
  </r>
  <r>
    <x v="11"/>
    <x v="11"/>
    <s v="RICAVI"/>
    <s v="N"/>
    <x v="3"/>
    <s v=""/>
    <s v=""/>
    <x v="1"/>
    <x v="1"/>
    <s v=""/>
    <s v=""/>
    <s v=""/>
    <s v=""/>
    <s v="UOCAPPFOR"/>
    <s v="DIRAMM-UOCAPPFOR-UOC APPALTI E FORNITURE"/>
    <s v="244"/>
    <s v="WIND TRE S.P.A."/>
    <d v="2025-01-28T00:00:00"/>
    <n v="0"/>
    <n v="2"/>
    <n v="-2"/>
    <m/>
    <n v="-2"/>
    <m/>
    <s v="FATTURA"/>
    <s v=""/>
    <d v="2025-01-28T00:00:00"/>
    <s v=""/>
    <n v="1209393"/>
    <n v="1276322"/>
    <s v="146 #20 (PROT. 4392/25 Parere tecnico-previsionale “SAN LEONARDELLO”, codice sito CT179, ubicata in Via Zumbo snc, nel_x000a_territorio del Comune di Giarre (CT))"/>
    <n v="5299550"/>
  </r>
  <r>
    <x v="12"/>
    <x v="12"/>
    <m/>
    <s v="N"/>
    <x v="2"/>
    <s v=""/>
    <s v=""/>
    <x v="1"/>
    <x v="1"/>
    <s v=""/>
    <s v=""/>
    <s v=""/>
    <s v=""/>
    <s v=""/>
    <s v=""/>
    <s v="244"/>
    <s v="WIND TRE S.P.A."/>
    <d v="2025-01-28T00:00:00"/>
    <n v="317"/>
    <n v="0"/>
    <n v="317"/>
    <m/>
    <n v="317"/>
    <m/>
    <s v="FATTURA"/>
    <s v=""/>
    <d v="2025-01-28T00:00:00"/>
    <s v=""/>
    <n v="1209393"/>
    <s v=""/>
    <s v="146 (PROT. 4392/25 Parere tecnico-previsionale “SAN LEONARDELLO”, codice sito CT179, ubicata in Via Zumbo snc, nel_x000a_territorio del Comune di Giarre (CT))"/>
    <n v="5299551"/>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4"/>
    <n v="1276324"/>
    <s v="147 #10 (PROT.  4280/25 Parere tecnico-previsionale “SHELTER INT CAMPOBELLO DELIA”, identificato con il codice sito L660S013, sito nel Comune di Naro (AG) )"/>
    <n v="5299558"/>
  </r>
  <r>
    <x v="11"/>
    <x v="11"/>
    <s v="RICAVI"/>
    <s v="N"/>
    <x v="3"/>
    <s v=""/>
    <s v=""/>
    <x v="1"/>
    <x v="1"/>
    <s v=""/>
    <s v=""/>
    <s v=""/>
    <s v=""/>
    <s v="UOCAPPFOR"/>
    <s v="DIRAMM-UOCAPPFOR-UOC APPALTI E FORNITURE"/>
    <s v="1444"/>
    <s v="R.F.I. SpA - c/o Ferservizi SpA"/>
    <d v="2025-01-28T00:00:00"/>
    <n v="0"/>
    <n v="2"/>
    <n v="-2"/>
    <m/>
    <n v="-2"/>
    <m/>
    <s v="FATTURA"/>
    <s v=""/>
    <d v="2025-01-28T00:00:00"/>
    <s v=""/>
    <n v="1209394"/>
    <n v="1276325"/>
    <s v="147 #20 (PROT.  4280/25 Parere tecnico-previsionale “SHELTER INT CAMPOBELLO DELIA”, identificato con il codice sito L660S013, sito nel Comune di Naro (AG) )"/>
    <n v="5299559"/>
  </r>
  <r>
    <x v="12"/>
    <x v="12"/>
    <m/>
    <s v="N"/>
    <x v="2"/>
    <s v=""/>
    <s v=""/>
    <x v="1"/>
    <x v="1"/>
    <s v=""/>
    <s v=""/>
    <s v=""/>
    <s v=""/>
    <s v=""/>
    <s v=""/>
    <s v="1444"/>
    <s v="R.F.I. SpA - c/o Ferservizi SpA"/>
    <d v="2025-01-28T00:00:00"/>
    <n v="372"/>
    <n v="0"/>
    <n v="372"/>
    <m/>
    <n v="372"/>
    <m/>
    <s v="FATTURA"/>
    <s v=""/>
    <d v="2025-01-28T00:00:00"/>
    <s v=""/>
    <n v="1209394"/>
    <s v=""/>
    <s v="147 (PROT.  4280/25 Parere tecnico-previsionale “SHELTER INT CAMPOBELLO DELIA”, identificato con il codice sito L660S013, sito nel Comune di Naro (AG) )"/>
    <n v="5299560"/>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5"/>
    <n v="1276326"/>
    <s v="148 #10 (PROT. 4281/25 Parere tecnico-previsionale “EDIFICIO_x000a_FALCONARA” codice sito L660S003, da parte di RFI S.p.A., tratta Siracusa - Canicattì,_x000a_ubicata c/o Sedime Ferroviario di Falconara )"/>
    <n v="5299561"/>
  </r>
  <r>
    <x v="11"/>
    <x v="11"/>
    <s v="RICAVI"/>
    <s v="N"/>
    <x v="3"/>
    <s v=""/>
    <s v=""/>
    <x v="1"/>
    <x v="1"/>
    <s v=""/>
    <s v=""/>
    <s v=""/>
    <s v=""/>
    <s v="UOCAPPFOR"/>
    <s v="DIRAMM-UOCAPPFOR-UOC APPALTI E FORNITURE"/>
    <s v="1444"/>
    <s v="R.F.I. SpA - c/o Ferservizi SpA"/>
    <d v="2025-01-28T00:00:00"/>
    <n v="0"/>
    <n v="2"/>
    <n v="-2"/>
    <m/>
    <n v="-2"/>
    <m/>
    <s v="FATTURA"/>
    <s v=""/>
    <d v="2025-01-28T00:00:00"/>
    <s v=""/>
    <n v="1209395"/>
    <n v="1276327"/>
    <s v="148 #20 (PROT. 4281/25 Parere tecnico-previsionale “EDIFICIO_x000a_FALCONARA” codice sito L660S003, da parte di RFI S.p.A., tratta Siracusa - Canicattì,_x000a_ubicata c/o Sedime Ferroviario di Falconara nel territorio del Comune di Butera (CL).)"/>
    <n v="5299562"/>
  </r>
  <r>
    <x v="12"/>
    <x v="12"/>
    <m/>
    <s v="N"/>
    <x v="2"/>
    <s v=""/>
    <s v=""/>
    <x v="1"/>
    <x v="1"/>
    <s v=""/>
    <s v=""/>
    <s v=""/>
    <s v=""/>
    <s v=""/>
    <s v=""/>
    <s v="1444"/>
    <s v="R.F.I. SpA - c/o Ferservizi SpA"/>
    <d v="2025-01-28T00:00:00"/>
    <n v="372"/>
    <n v="0"/>
    <n v="372"/>
    <m/>
    <n v="372"/>
    <m/>
    <s v="FATTURA"/>
    <s v=""/>
    <d v="2025-01-28T00:00:00"/>
    <s v=""/>
    <n v="1209395"/>
    <s v=""/>
    <s v="148 (PROT. 4281/25 Parere tecnico-previsionale “EDIFICIO_x000a_FALCONARA” codice sito L660S003, da parte di RFI S.p.A., tratta Siracusa - Canicattì,_x000a_ubicata c/o Sedime Ferroviario di Falconara nel territorio del Comune di Butera (CL).)"/>
    <n v="5299563"/>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6"/>
    <n v="1276328"/>
    <s v="149 #10 (PROT. 4396/25 Parere tecnico-previsionale impianto GSRM Fase 2, Tratta Modica – Gela. Denominazione Impianto “SHELTER VITTORIA EST”, codice sito “L660S123”, da posizionare nel Comune di Vittoria (RG))"/>
    <n v="5299564"/>
  </r>
  <r>
    <x v="11"/>
    <x v="11"/>
    <s v="RICAVI"/>
    <s v="N"/>
    <x v="3"/>
    <s v=""/>
    <s v=""/>
    <x v="1"/>
    <x v="1"/>
    <s v=""/>
    <s v=""/>
    <s v=""/>
    <s v=""/>
    <s v="UOCAPPFOR"/>
    <s v="DIRAMM-UOCAPPFOR-UOC APPALTI E FORNITURE"/>
    <s v="1444"/>
    <s v="R.F.I. SpA - c/o Ferservizi SpA"/>
    <d v="2025-01-28T00:00:00"/>
    <n v="0"/>
    <n v="2"/>
    <n v="-2"/>
    <m/>
    <n v="-2"/>
    <m/>
    <s v="FATTURA"/>
    <s v=""/>
    <d v="2025-01-28T00:00:00"/>
    <s v=""/>
    <n v="1209396"/>
    <n v="1276329"/>
    <s v="149 #20 (PROT. 4396/25 Parere tecnico-previsionale impianto GSRM Fase 2, Tratta Modica – Gela. Denominazione Impianto “SHELTER VITTORIA EST”, codice sito “L660S123”, da posizionare nel Comune di Vittoria (RG))"/>
    <n v="5299565"/>
  </r>
  <r>
    <x v="12"/>
    <x v="12"/>
    <m/>
    <s v="N"/>
    <x v="2"/>
    <s v=""/>
    <s v=""/>
    <x v="1"/>
    <x v="1"/>
    <s v=""/>
    <s v=""/>
    <s v=""/>
    <s v=""/>
    <s v=""/>
    <s v=""/>
    <s v="1444"/>
    <s v="R.F.I. SpA - c/o Ferservizi SpA"/>
    <d v="2025-01-28T00:00:00"/>
    <n v="372"/>
    <n v="0"/>
    <n v="372"/>
    <m/>
    <n v="372"/>
    <m/>
    <s v="FATTURA"/>
    <s v=""/>
    <d v="2025-01-28T00:00:00"/>
    <s v=""/>
    <n v="1209396"/>
    <s v=""/>
    <s v="149 (PROT. 4396/25 Parere tecnico-previsionale impianto GSRM Fase 2, Tratta Modica – Gela. Denominazione Impianto “SHELTER VITTORIA EST”, codice sito “L660S123”, da posizionare nel Comune di Vittoria (RG))"/>
    <n v="5299566"/>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7"/>
    <n v="1276330"/>
    <s v="150 #10 (PROT. 4397/25 Parere tecnico-previsionale GSRM Fase 3, Tratta Gela - Canicattì. Denominazione Impianto “SHELTER INT. CANICATTI’ DELIA”, codice sito “L660S102”, da posizionare nel Comune di Naro (AG))"/>
    <n v="5299571"/>
  </r>
  <r>
    <x v="11"/>
    <x v="11"/>
    <s v="RICAVI"/>
    <s v="N"/>
    <x v="3"/>
    <s v=""/>
    <s v=""/>
    <x v="1"/>
    <x v="1"/>
    <s v=""/>
    <s v=""/>
    <s v=""/>
    <s v=""/>
    <s v="UOCAPPFOR"/>
    <s v="DIRAMM-UOCAPPFOR-UOC APPALTI E FORNITURE"/>
    <s v="1444"/>
    <s v="R.F.I. SpA - c/o Ferservizi SpA"/>
    <d v="2025-01-28T00:00:00"/>
    <n v="0"/>
    <n v="2"/>
    <n v="-2"/>
    <m/>
    <n v="-2"/>
    <m/>
    <s v="FATTURA"/>
    <s v=""/>
    <d v="2025-01-28T00:00:00"/>
    <s v=""/>
    <n v="1209397"/>
    <n v="1276331"/>
    <s v="150 #20 (PROT. 4397/25 Parere tecnico-previsionale GSRM Fase 3, Tratta Gela - Canicattì. Denominazione Impianto “SHELTER INT. CANICATTI’ DELIA”, codice sito “L660S102”, da posizionare nel Comune di Naro (AG))"/>
    <n v="5299572"/>
  </r>
  <r>
    <x v="12"/>
    <x v="12"/>
    <m/>
    <s v="N"/>
    <x v="2"/>
    <s v=""/>
    <s v=""/>
    <x v="1"/>
    <x v="1"/>
    <s v=""/>
    <s v=""/>
    <s v=""/>
    <s v=""/>
    <s v=""/>
    <s v=""/>
    <s v="1444"/>
    <s v="R.F.I. SpA - c/o Ferservizi SpA"/>
    <d v="2025-01-28T00:00:00"/>
    <n v="372"/>
    <n v="0"/>
    <n v="372"/>
    <m/>
    <n v="372"/>
    <m/>
    <s v="FATTURA"/>
    <s v=""/>
    <d v="2025-01-28T00:00:00"/>
    <s v=""/>
    <n v="1209397"/>
    <s v=""/>
    <s v="150 (PROT. 4397/25 Parere tecnico-previsionale GSRM Fase 3, Tratta Gela - Canicattì. Denominazione Impianto “SHELTER INT. CANICATTI’ DELIA”, codice sito “L660S102”, da posizionare nel Comune di Naro (AG))"/>
    <n v="5299573"/>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8"/>
    <n v="1276332"/>
    <s v="151 #10 (PROT. 4459/25 Parere tecnico-previsionale GSM-R delle Ferrovie dello Stato lungo la tratta Gela -Canicattì. Impianto denominato “SHELTER TOFANELLO”, identificato con il codice sito L660S110)"/>
    <n v="5299574"/>
  </r>
  <r>
    <x v="11"/>
    <x v="11"/>
    <s v="RICAVI"/>
    <s v="N"/>
    <x v="3"/>
    <s v=""/>
    <s v=""/>
    <x v="1"/>
    <x v="1"/>
    <s v=""/>
    <s v=""/>
    <s v=""/>
    <s v=""/>
    <s v="UOCAPPFOR"/>
    <s v="DIRAMM-UOCAPPFOR-UOC APPALTI E FORNITURE"/>
    <s v="1444"/>
    <s v="R.F.I. SpA - c/o Ferservizi SpA"/>
    <d v="2025-01-28T00:00:00"/>
    <n v="0"/>
    <n v="2"/>
    <n v="-2"/>
    <m/>
    <n v="-2"/>
    <m/>
    <s v="FATTURA"/>
    <s v=""/>
    <d v="2025-01-28T00:00:00"/>
    <s v=""/>
    <n v="1209398"/>
    <n v="1276333"/>
    <s v="151 #20 (PROT. 4459/25 Parere tecnico-previsionale GSM-R delle Ferrovie dello Stato lungo la tratta Gela -Canicattì. Impianto denominato “SHELTER TOFANELLO”, identificato con il codice sito L660S110, sito nel Comune di Licata)"/>
    <n v="5299575"/>
  </r>
  <r>
    <x v="12"/>
    <x v="12"/>
    <m/>
    <s v="N"/>
    <x v="2"/>
    <s v=""/>
    <s v=""/>
    <x v="1"/>
    <x v="1"/>
    <s v=""/>
    <s v=""/>
    <s v=""/>
    <s v=""/>
    <s v=""/>
    <s v=""/>
    <s v="1444"/>
    <s v="R.F.I. SpA - c/o Ferservizi SpA"/>
    <d v="2025-01-28T00:00:00"/>
    <n v="372"/>
    <n v="0"/>
    <n v="372"/>
    <m/>
    <n v="372"/>
    <m/>
    <s v="FATTURA"/>
    <s v=""/>
    <d v="2025-01-28T00:00:00"/>
    <s v=""/>
    <n v="1209398"/>
    <s v=""/>
    <s v="151 (PROT. 4459/25 Parere tecnico-previsionale GSM-R delle Ferrovie dello Stato lungo la tratta Gela -Canicattì. Impianto denominato “SHELTER TOFANELLO”, identificato con il codice sito L660S110, sito nel Comune di Licata)"/>
    <n v="5299576"/>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399"/>
    <n v="1276342"/>
    <s v="152 #10 (PROT. 4538/25  Parere tecnico-previsionale GSM-R delle Ferrovie dello Stato lungo la tratta Siracusa -Canicattì. Impianto denominato “SHELTER COSTA DEL DIAVOLO NORD”, )"/>
    <n v="5299604"/>
  </r>
  <r>
    <x v="11"/>
    <x v="11"/>
    <s v="RICAVI"/>
    <s v="N"/>
    <x v="3"/>
    <s v=""/>
    <s v=""/>
    <x v="1"/>
    <x v="1"/>
    <s v=""/>
    <s v=""/>
    <s v=""/>
    <s v=""/>
    <s v="UOCAPPFOR"/>
    <s v="DIRAMM-UOCAPPFOR-UOC APPALTI E FORNITURE"/>
    <s v="1444"/>
    <s v="R.F.I. SpA - c/o Ferservizi SpA"/>
    <d v="2025-01-28T00:00:00"/>
    <n v="0"/>
    <n v="2"/>
    <n v="-2"/>
    <m/>
    <n v="-2"/>
    <m/>
    <s v="FATTURA"/>
    <s v=""/>
    <d v="2025-01-28T00:00:00"/>
    <s v=""/>
    <n v="1209399"/>
    <n v="1276343"/>
    <s v="152 #20 (PROT. 4538/25  Parere tecnico-previsionale GSM-R delle Ferrovie dello Stato lungo la tratta Siracusa -Canicattì. Impianto denominato “SHELTER COSTA DEL DIAVOLO NORD”, identificato con il codice sito L660S149, sito nel Comune di Ragusa )"/>
    <n v="5299605"/>
  </r>
  <r>
    <x v="12"/>
    <x v="12"/>
    <m/>
    <s v="N"/>
    <x v="2"/>
    <s v=""/>
    <s v=""/>
    <x v="1"/>
    <x v="1"/>
    <s v=""/>
    <s v=""/>
    <s v=""/>
    <s v=""/>
    <s v=""/>
    <s v=""/>
    <s v="1444"/>
    <s v="R.F.I. SpA - c/o Ferservizi SpA"/>
    <d v="2025-01-28T00:00:00"/>
    <n v="372"/>
    <n v="0"/>
    <n v="372"/>
    <m/>
    <n v="372"/>
    <m/>
    <s v="FATTURA"/>
    <s v=""/>
    <d v="2025-01-28T00:00:00"/>
    <s v=""/>
    <n v="1209399"/>
    <s v=""/>
    <s v="152 (PROT. 4538/25  Parere tecnico-previsionale GSM-R delle Ferrovie dello Stato lungo la tratta Siracusa -Canicattì. Impianto denominato “SHELTER COSTA DEL DIAVOLO NORD”, identificato con il codice sito L660S149, sito nel Comune di Ragusa )"/>
    <n v="5299606"/>
  </r>
  <r>
    <x v="13"/>
    <x v="13"/>
    <s v="RICAVI"/>
    <s v="N"/>
    <x v="3"/>
    <s v="2-0102SAS200"/>
    <s v="U.O.C. AGENTI FISICI (S2)"/>
    <x v="1"/>
    <x v="1"/>
    <s v=""/>
    <s v=""/>
    <s v=""/>
    <s v=""/>
    <s v="UOCAPPFOR"/>
    <s v="DIRAMM-UOCAPPFOR-UOC APPALTI E FORNITURE"/>
    <s v="1444"/>
    <s v="R.F.I. SpA - c/o Ferservizi SpA"/>
    <d v="2025-01-28T00:00:00"/>
    <n v="0"/>
    <n v="370"/>
    <n v="-370"/>
    <m/>
    <n v="-370"/>
    <m/>
    <s v="FATTURA"/>
    <s v=""/>
    <d v="2025-01-28T00:00:00"/>
    <s v=""/>
    <n v="1209400"/>
    <n v="1276344"/>
    <s v="153 #10 (PROT. 4542/25 Parere tecnico-previsionale Codice e nome sito: L660S125 - COMISO._x000a_(sistema GSM-R), tratta ferroviaria Modica-Gela, edificio stazione di Comiso)"/>
    <n v="5299607"/>
  </r>
  <r>
    <x v="11"/>
    <x v="11"/>
    <s v="RICAVI"/>
    <s v="N"/>
    <x v="3"/>
    <s v=""/>
    <s v=""/>
    <x v="1"/>
    <x v="1"/>
    <s v=""/>
    <s v=""/>
    <s v=""/>
    <s v=""/>
    <s v="UOCAPPFOR"/>
    <s v="DIRAMM-UOCAPPFOR-UOC APPALTI E FORNITURE"/>
    <s v="1444"/>
    <s v="R.F.I. SpA - c/o Ferservizi SpA"/>
    <d v="2025-01-28T00:00:00"/>
    <n v="0"/>
    <n v="2"/>
    <n v="-2"/>
    <m/>
    <n v="-2"/>
    <m/>
    <s v="FATTURA"/>
    <s v=""/>
    <d v="2025-01-28T00:00:00"/>
    <s v=""/>
    <n v="1209400"/>
    <n v="1276345"/>
    <s v="153 #20 (PROT. 4542/25 Parere tecnico-previsionale Codice e nome sito: L660S125 - COMISO._x000a_(sistema GSM-R), tratta ferroviaria Modica-Gela, edificio stazione di Comiso)"/>
    <n v="5299608"/>
  </r>
  <r>
    <x v="12"/>
    <x v="12"/>
    <m/>
    <s v="N"/>
    <x v="2"/>
    <s v=""/>
    <s v=""/>
    <x v="1"/>
    <x v="1"/>
    <s v=""/>
    <s v=""/>
    <s v=""/>
    <s v=""/>
    <s v=""/>
    <s v=""/>
    <s v="1444"/>
    <s v="R.F.I. SpA - c/o Ferservizi SpA"/>
    <d v="2025-01-28T00:00:00"/>
    <n v="372"/>
    <n v="0"/>
    <n v="372"/>
    <m/>
    <n v="372"/>
    <m/>
    <s v="FATTURA"/>
    <s v=""/>
    <d v="2025-01-28T00:00:00"/>
    <s v=""/>
    <n v="1209400"/>
    <s v=""/>
    <s v="153 (PROT. 4542/25 Parere tecnico-previsionale Codice e nome sito: L660S125 - COMISO._x000a_(sistema GSM-R), tratta ferroviaria Modica-Gela, edificio stazione di Comiso)"/>
    <n v="5299609"/>
  </r>
  <r>
    <x v="92"/>
    <x v="92"/>
    <s v="BENI_SERVIZI"/>
    <s v="N"/>
    <x v="0"/>
    <s v="1-0101DG0000-2"/>
    <s v="Costi Comuni Direzione Generale"/>
    <x v="1"/>
    <x v="1"/>
    <s v=""/>
    <s v=""/>
    <s v=""/>
    <s v=""/>
    <s v="DIRGEN"/>
    <s v="DIREZIONE GENERALE"/>
    <s v=""/>
    <s v=""/>
    <d v="2025-01-28T00:00:00"/>
    <n v="1.3"/>
    <n v="0"/>
    <n v="1.3"/>
    <m/>
    <n v="1.3"/>
    <m/>
    <s v="PRIMA NOTA"/>
    <s v="44"/>
    <d v="2025-01-28T00:00:00"/>
    <s v="NO"/>
    <n v="1110816"/>
    <n v="1196233"/>
    <s v="44 #10 (COMMISSIONE PAGAMENTO CBILL /PAGOPA NOME AZIENDA AMAP S.P. A 98 0125020000193782698 - NUMERO AVVISO 3012502000193782698 - REGOLARIZZAZIONE P.U. N. 17 DEL 28.01.2025)"/>
    <n v="5302262"/>
  </r>
  <r>
    <x v="3"/>
    <x v="3"/>
    <m/>
    <s v="N"/>
    <x v="1"/>
    <s v=""/>
    <s v=""/>
    <x v="1"/>
    <x v="1"/>
    <s v=""/>
    <s v=""/>
    <s v=""/>
    <s v=""/>
    <s v=""/>
    <s v=""/>
    <s v="5704"/>
    <s v="INTESA SANPAOLO S.P.A."/>
    <d v="2025-01-28T00:00:00"/>
    <n v="0"/>
    <n v="1.3"/>
    <n v="-1.3"/>
    <m/>
    <n v="-1.3"/>
    <m/>
    <s v="PRIMA NOTA"/>
    <s v="44"/>
    <d v="2025-01-28T00:00:00"/>
    <s v="NO"/>
    <n v="1110816"/>
    <n v="1196235"/>
    <s v="44 #20 (COMMISSIONE PAGAMENTO CBILL /PAGOPA NOME AZIENDA AMAP S.P. A 98 0125020000193782698 - NUMERO AVVISO 3012502000193782698 - REGOLARIZZAZIONE P.U. N. 17 DEL 28.01.2025)"/>
    <n v="5302263"/>
  </r>
  <r>
    <x v="48"/>
    <x v="48"/>
    <m/>
    <s v="N"/>
    <x v="1"/>
    <s v=""/>
    <s v=""/>
    <x v="1"/>
    <x v="1"/>
    <s v=""/>
    <s v=""/>
    <s v=""/>
    <s v=""/>
    <s v=""/>
    <s v=""/>
    <s v="115"/>
    <s v="INPDAP"/>
    <d v="2025-01-29T00:00:00"/>
    <n v="118626.98"/>
    <n v="0"/>
    <n v="118626.98"/>
    <m/>
    <n v="118626.98"/>
    <m/>
    <s v="PRIMA NOTA"/>
    <s v="STIP-25000003"/>
    <d v="2025-01-17T00:00:00"/>
    <s v=""/>
    <n v="1110708"/>
    <n v="1196019"/>
    <s v="STIP-25000003 #20 (DETERMINA N. 3 DEL 17/01/2025- STIPENDI MESE DI GENNAIO  2025 - PAGAMENTO  INPDAP )"/>
    <n v="5299610"/>
  </r>
  <r>
    <x v="93"/>
    <x v="93"/>
    <s v="PERSONALE"/>
    <s v="N"/>
    <x v="0"/>
    <s v=""/>
    <s v=""/>
    <x v="1"/>
    <x v="1"/>
    <s v=""/>
    <s v=""/>
    <s v=""/>
    <s v=""/>
    <s v=""/>
    <s v=""/>
    <s v="115"/>
    <s v="INPDAP"/>
    <d v="2025-01-29T00:00:00"/>
    <n v="92604.69"/>
    <n v="0"/>
    <n v="92604.69"/>
    <m/>
    <n v="92604.69"/>
    <m/>
    <s v="PRIMA NOTA"/>
    <s v="STIP-25000003"/>
    <d v="2025-01-17T00:00:00"/>
    <s v=""/>
    <n v="1110708"/>
    <n v="1196020"/>
    <s v="STIP-25000003 #20 (DETERMINA N. 3 DEL 17/01/2025- STIPENDI MESE DI GENNAIO  2025 - PAGAMENTO  INPDAP )"/>
    <n v="5299611"/>
  </r>
  <r>
    <x v="94"/>
    <x v="94"/>
    <s v="PERSONALE"/>
    <s v="N"/>
    <x v="0"/>
    <s v=""/>
    <s v=""/>
    <x v="1"/>
    <x v="1"/>
    <s v=""/>
    <s v=""/>
    <s v=""/>
    <s v=""/>
    <s v=""/>
    <s v=""/>
    <s v="115"/>
    <s v="INPDAP"/>
    <d v="2025-01-29T00:00:00"/>
    <n v="5841.09"/>
    <n v="0"/>
    <n v="5841.09"/>
    <m/>
    <n v="5841.09"/>
    <m/>
    <s v="PRIMA NOTA"/>
    <s v="STIP-25000003"/>
    <d v="2025-01-17T00:00:00"/>
    <s v=""/>
    <n v="1110708"/>
    <n v="1196018"/>
    <s v="STIP-25000003 #20 (DETERMINA N. 3 DEL 17/01/2025- STIPENDI MESE DI GENNAIO  2025 - PAGAMENTO  INPDAP )"/>
    <n v="5299612"/>
  </r>
  <r>
    <x v="95"/>
    <x v="95"/>
    <s v="PERSONALE"/>
    <s v="N"/>
    <x v="0"/>
    <s v=""/>
    <s v=""/>
    <x v="1"/>
    <x v="1"/>
    <s v=""/>
    <s v=""/>
    <s v=""/>
    <s v=""/>
    <s v=""/>
    <s v=""/>
    <s v="115"/>
    <s v="INPDAP"/>
    <d v="2025-01-29T00:00:00"/>
    <n v="7104.31"/>
    <n v="0"/>
    <n v="7104.31"/>
    <m/>
    <n v="7104.31"/>
    <m/>
    <s v="PRIMA NOTA"/>
    <s v="STIP-25000003"/>
    <d v="2025-01-17T00:00:00"/>
    <s v=""/>
    <n v="1110708"/>
    <n v="1196017"/>
    <s v="STIP-25000003 #20 (DETERMINA N. 3 DEL 17/01/2025- STIPENDI MESE DI GENNAIO  2025 - PAGAMENTO  INPDAP )"/>
    <n v="5299613"/>
  </r>
  <r>
    <x v="96"/>
    <x v="96"/>
    <s v="PERSONALE"/>
    <s v="N"/>
    <x v="0"/>
    <s v=""/>
    <s v=""/>
    <x v="1"/>
    <x v="1"/>
    <s v=""/>
    <s v=""/>
    <s v=""/>
    <s v=""/>
    <s v=""/>
    <s v=""/>
    <s v="115"/>
    <s v="INPDAP"/>
    <d v="2025-01-29T00:00:00"/>
    <n v="8986.6299999999992"/>
    <n v="0"/>
    <n v="8986.6299999999992"/>
    <m/>
    <n v="8986.6299999999992"/>
    <m/>
    <s v="PRIMA NOTA"/>
    <s v="STIP-25000003"/>
    <d v="2025-01-17T00:00:00"/>
    <s v=""/>
    <n v="1110708"/>
    <n v="1196031"/>
    <s v="STIP-25000003 #40 (DETERMINA N. 3 DEL 17/01/2025- STIPENDI MESE DI GENNAIO  2025 - PAGAMENTO  INPDAP )"/>
    <n v="5299614"/>
  </r>
  <r>
    <x v="97"/>
    <x v="97"/>
    <s v="PERSONALE"/>
    <s v="N"/>
    <x v="0"/>
    <s v=""/>
    <s v=""/>
    <x v="1"/>
    <x v="1"/>
    <s v=""/>
    <s v=""/>
    <s v=""/>
    <s v=""/>
    <s v=""/>
    <s v=""/>
    <s v="115"/>
    <s v="INPDAP"/>
    <d v="2025-01-29T00:00:00"/>
    <n v="559.21"/>
    <n v="0"/>
    <n v="559.21"/>
    <m/>
    <n v="559.21"/>
    <m/>
    <s v="PRIMA NOTA"/>
    <s v="STIP-25000003"/>
    <d v="2025-01-17T00:00:00"/>
    <s v=""/>
    <n v="1110708"/>
    <n v="1196022"/>
    <s v="STIP-25000003 #40 (DETERMINA N. 3 DEL 17/01/2025- STIPENDI MESE DI GENNAIO  2025 - PAGAMENTO  INPDAP )"/>
    <n v="5299615"/>
  </r>
  <r>
    <x v="98"/>
    <x v="98"/>
    <s v="DIREZIONE_STRATEGICA"/>
    <s v="N"/>
    <x v="0"/>
    <s v="1-0101DG0000-2"/>
    <s v="Costi Comuni Direzione Generale"/>
    <x v="1"/>
    <x v="1"/>
    <s v=""/>
    <s v=""/>
    <s v=""/>
    <s v=""/>
    <s v=""/>
    <s v=""/>
    <s v="115"/>
    <s v="INPDAP"/>
    <d v="2025-01-29T00:00:00"/>
    <n v="3587.72"/>
    <n v="0"/>
    <n v="3587.72"/>
    <m/>
    <n v="3587.72"/>
    <m/>
    <s v="PRIMA NOTA"/>
    <s v="STIP-25000003"/>
    <d v="2025-01-17T00:00:00"/>
    <s v=""/>
    <n v="1110708"/>
    <n v="1196025"/>
    <s v="STIP-25000003 #40 (DETERMINA N. 3 DEL 17/01/2025- STIPENDI MESE DI GENNAIO  2025 - PAGAMENTO  INPDAP )"/>
    <n v="5299616"/>
  </r>
  <r>
    <x v="99"/>
    <x v="99"/>
    <s v="PERSONALE"/>
    <s v="N"/>
    <x v="0"/>
    <s v=""/>
    <s v=""/>
    <x v="1"/>
    <x v="1"/>
    <s v=""/>
    <s v=""/>
    <s v=""/>
    <s v=""/>
    <s v=""/>
    <s v=""/>
    <s v="115"/>
    <s v="INPDAP"/>
    <d v="2025-01-29T00:00:00"/>
    <n v="24011.98"/>
    <n v="0"/>
    <n v="24011.98"/>
    <m/>
    <n v="24011.98"/>
    <m/>
    <s v="PRIMA NOTA"/>
    <s v="STIP-25000003"/>
    <d v="2025-01-17T00:00:00"/>
    <s v=""/>
    <n v="1110708"/>
    <n v="1196026"/>
    <s v="STIP-25000003 #40 (DETERMINA N. 3 DEL 17/01/2025- STIPENDI MESE DI GENNAIO  2025 - PAGAMENTO  INPDAP )"/>
    <n v="5299617"/>
  </r>
  <r>
    <x v="100"/>
    <x v="100"/>
    <s v="PERSONALE"/>
    <s v="N"/>
    <x v="0"/>
    <s v=""/>
    <s v=""/>
    <x v="1"/>
    <x v="1"/>
    <s v=""/>
    <s v=""/>
    <s v=""/>
    <s v=""/>
    <s v=""/>
    <s v=""/>
    <s v="115"/>
    <s v="INPDAP"/>
    <d v="2025-01-29T00:00:00"/>
    <n v="52492.97"/>
    <n v="0"/>
    <n v="52492.97"/>
    <m/>
    <n v="52492.97"/>
    <m/>
    <s v="PRIMA NOTA"/>
    <s v="STIP-25000003"/>
    <d v="2025-01-17T00:00:00"/>
    <s v=""/>
    <n v="1110708"/>
    <n v="1196027"/>
    <s v="STIP-25000003 #40 (DETERMINA N. 3 DEL 17/01/2025- STIPENDI MESE DI GENNAIO  2025 - PAGAMENTO  INPDAP )"/>
    <n v="5299618"/>
  </r>
  <r>
    <x v="101"/>
    <x v="101"/>
    <s v="PERSONALE"/>
    <s v="N"/>
    <x v="0"/>
    <s v=""/>
    <s v=""/>
    <x v="1"/>
    <x v="1"/>
    <s v=""/>
    <s v=""/>
    <s v=""/>
    <s v=""/>
    <s v=""/>
    <s v=""/>
    <s v="115"/>
    <s v="INPDAP"/>
    <d v="2025-01-29T00:00:00"/>
    <n v="1118.46"/>
    <n v="0"/>
    <n v="1118.46"/>
    <m/>
    <n v="1118.46"/>
    <m/>
    <s v="PRIMA NOTA"/>
    <s v="STIP-25000003"/>
    <d v="2025-01-17T00:00:00"/>
    <s v=""/>
    <n v="1110708"/>
    <n v="1196024"/>
    <s v="STIP-25000003 #40 (DETERMINA N. 3 DEL 17/01/2025- STIPENDI MESE DI GENNAIO  2025 - PAGAMENTO  INPDAP )"/>
    <n v="5299619"/>
  </r>
  <r>
    <x v="102"/>
    <x v="102"/>
    <s v="PERSONALE"/>
    <s v="N"/>
    <x v="0"/>
    <s v=""/>
    <s v=""/>
    <x v="1"/>
    <x v="1"/>
    <s v=""/>
    <s v=""/>
    <s v=""/>
    <s v=""/>
    <s v=""/>
    <s v=""/>
    <s v="115"/>
    <s v="INPDAP"/>
    <d v="2025-01-29T00:00:00"/>
    <n v="46917.7"/>
    <n v="0"/>
    <n v="46917.7"/>
    <m/>
    <n v="46917.7"/>
    <m/>
    <s v="PRIMA NOTA"/>
    <s v="STIP-25000003"/>
    <d v="2025-01-17T00:00:00"/>
    <s v=""/>
    <n v="1110708"/>
    <n v="1196023"/>
    <s v="STIP-25000003 #40 (DETERMINA N. 3 DEL 17/01/2025- STIPENDI MESE DI GENNAIO  2025 - PAGAMENTO  INPDAP )"/>
    <n v="5299620"/>
  </r>
  <r>
    <x v="39"/>
    <x v="39"/>
    <s v="PERSONALE"/>
    <s v="N"/>
    <x v="0"/>
    <s v=""/>
    <s v=""/>
    <x v="1"/>
    <x v="1"/>
    <s v=""/>
    <s v=""/>
    <s v=""/>
    <s v=""/>
    <s v=""/>
    <s v=""/>
    <s v="115"/>
    <s v="INPDAP"/>
    <d v="2025-01-29T00:00:00"/>
    <n v="1677.69"/>
    <n v="0"/>
    <n v="1677.69"/>
    <m/>
    <n v="1677.69"/>
    <m/>
    <s v="PRIMA NOTA"/>
    <s v="STIP-25000003"/>
    <d v="2025-01-17T00:00:00"/>
    <s v=""/>
    <n v="1110708"/>
    <n v="1196028"/>
    <s v="STIP-25000003 #40 (DETERMINA N. 3 DEL 17/01/2025- STIPENDI MESE DI GENNAIO  2025 - PAGAMENTO  INPDAP )"/>
    <n v="5299621"/>
  </r>
  <r>
    <x v="103"/>
    <x v="103"/>
    <s v="PERSONALE"/>
    <s v="N"/>
    <x v="0"/>
    <s v=""/>
    <s v=""/>
    <x v="1"/>
    <x v="1"/>
    <s v=""/>
    <s v=""/>
    <s v=""/>
    <s v=""/>
    <s v=""/>
    <s v=""/>
    <s v="115"/>
    <s v="INPDAP"/>
    <d v="2025-01-29T00:00:00"/>
    <n v="838.84"/>
    <n v="0"/>
    <n v="838.84"/>
    <m/>
    <n v="838.84"/>
    <m/>
    <s v="PRIMA NOTA"/>
    <s v="STIP-25000003"/>
    <d v="2025-01-17T00:00:00"/>
    <s v=""/>
    <n v="1110708"/>
    <n v="1196029"/>
    <s v="STIP-25000003 #40 (DETERMINA N. 3 DEL 17/01/2025- STIPENDI MESE DI GENNAIO  2025 - PAGAMENTO  INPDAP )"/>
    <n v="5299622"/>
  </r>
  <r>
    <x v="104"/>
    <x v="104"/>
    <s v="PERSONALE"/>
    <s v="N"/>
    <x v="0"/>
    <s v=""/>
    <s v=""/>
    <x v="1"/>
    <x v="1"/>
    <s v=""/>
    <s v=""/>
    <s v=""/>
    <s v=""/>
    <s v=""/>
    <s v=""/>
    <s v="115"/>
    <s v="INPDAP"/>
    <d v="2025-01-29T00:00:00"/>
    <n v="30949.01"/>
    <n v="0"/>
    <n v="30949.01"/>
    <m/>
    <n v="30949.01"/>
    <m/>
    <s v="PRIMA NOTA"/>
    <s v="STIP-25000003"/>
    <d v="2025-01-17T00:00:00"/>
    <s v=""/>
    <n v="1110708"/>
    <n v="1196030"/>
    <s v="STIP-25000003 #40 (DETERMINA N. 3 DEL 17/01/2025- STIPENDI MESE DI GENNAIO  2025 - PAGAMENTO  INPDAP )"/>
    <n v="5299623"/>
  </r>
  <r>
    <x v="105"/>
    <x v="105"/>
    <s v="PERSONALE"/>
    <s v="N"/>
    <x v="0"/>
    <s v=""/>
    <s v=""/>
    <x v="1"/>
    <x v="1"/>
    <s v=""/>
    <s v=""/>
    <s v=""/>
    <s v=""/>
    <s v=""/>
    <s v=""/>
    <s v="115"/>
    <s v="INPDAP"/>
    <d v="2025-01-29T00:00:00"/>
    <n v="5681.71"/>
    <n v="0"/>
    <n v="5681.71"/>
    <m/>
    <n v="5681.71"/>
    <m/>
    <s v="PRIMA NOTA"/>
    <s v="STIP-25000003"/>
    <d v="2025-01-17T00:00:00"/>
    <s v=""/>
    <n v="1110708"/>
    <n v="1196021"/>
    <s v="STIP-25000003 #40 (DETERMINA N. 3 DEL 17/01/2025- STIPENDI MESE DI GENNAIO  2025 - PAGAMENTO  INPDAP )"/>
    <n v="5299624"/>
  </r>
  <r>
    <x v="48"/>
    <x v="48"/>
    <m/>
    <s v="N"/>
    <x v="1"/>
    <s v=""/>
    <s v=""/>
    <x v="1"/>
    <x v="1"/>
    <s v=""/>
    <s v=""/>
    <s v=""/>
    <s v=""/>
    <s v=""/>
    <s v=""/>
    <s v="115"/>
    <s v="INPDAP"/>
    <d v="2025-01-29T00:00:00"/>
    <n v="2069.3000000000002"/>
    <n v="0"/>
    <n v="2069.3000000000002"/>
    <m/>
    <n v="2069.3000000000002"/>
    <m/>
    <s v="PRIMA NOTA"/>
    <s v="STIP-25000003"/>
    <d v="2025-01-17T00:00:00"/>
    <s v=""/>
    <n v="1110708"/>
    <n v="1196032"/>
    <s v="STIP-25000003 #50 (DETERMINA N. 3 DEL 17/01/2025- STIPENDI MESE DI GENNAIO  2025 - PAGAMENTO  INPDAP )"/>
    <n v="5299625"/>
  </r>
  <r>
    <x v="48"/>
    <x v="48"/>
    <m/>
    <s v="N"/>
    <x v="1"/>
    <s v=""/>
    <s v=""/>
    <x v="1"/>
    <x v="1"/>
    <s v=""/>
    <s v=""/>
    <s v=""/>
    <s v=""/>
    <s v=""/>
    <s v=""/>
    <s v="115"/>
    <s v="INPDAP"/>
    <d v="2025-01-29T00:00:00"/>
    <n v="0"/>
    <n v="403159.28"/>
    <n v="-403159.28"/>
    <m/>
    <n v="-403159.28"/>
    <m/>
    <s v="PRIMA NOTA"/>
    <s v="STIP-25000003"/>
    <d v="2025-01-17T00:00:00"/>
    <s v=""/>
    <n v="1110708"/>
    <n v="1196033"/>
    <s v="STIP-25000003 #60 (DETERMINA N. 3 DEL 17/01/2025- STIPENDI MESE DI GENNAIO  2025 - PAGAMENTO  INPDAP )"/>
    <n v="5299626"/>
  </r>
  <r>
    <x v="106"/>
    <x v="106"/>
    <s v="BENI_SERVIZI"/>
    <s v="N"/>
    <x v="0"/>
    <s v="1-0101DAA400"/>
    <s v="U.O.C. GESTIONE RISORSE UMANE"/>
    <x v="1"/>
    <x v="1"/>
    <s v=""/>
    <s v=""/>
    <s v=""/>
    <s v=""/>
    <s v=""/>
    <s v=""/>
    <s v="115"/>
    <s v="INPDAP"/>
    <d v="2025-01-29T00:00:00"/>
    <n v="0"/>
    <n v="0"/>
    <n v="0"/>
    <m/>
    <n v="0"/>
    <m/>
    <s v="PRIMA NOTA"/>
    <s v="STIP-25000003"/>
    <d v="2025-01-17T00:00:00"/>
    <s v=""/>
    <n v="1110708"/>
    <n v="1196034"/>
    <s v="STIP-25000003 #70 (DETERMINA N. 3 DEL 17/01/2025- STIPENDI MESE DI GENNAIO  2025 - PAGAMENTO  INPDAP )"/>
    <n v="5299627"/>
  </r>
  <r>
    <x v="107"/>
    <x v="107"/>
    <m/>
    <s v="N"/>
    <x v="1"/>
    <s v=""/>
    <s v=""/>
    <x v="1"/>
    <x v="1"/>
    <s v=""/>
    <s v=""/>
    <s v=""/>
    <s v=""/>
    <s v=""/>
    <s v=""/>
    <s v="115"/>
    <s v="INPDAP"/>
    <d v="2025-01-29T00:00:00"/>
    <n v="0"/>
    <n v="0"/>
    <n v="0"/>
    <m/>
    <n v="0"/>
    <m/>
    <s v="PRIMA NOTA"/>
    <s v="STIP-25000003"/>
    <d v="2025-01-17T00:00:00"/>
    <s v=""/>
    <n v="1110708"/>
    <n v="1196035"/>
    <s v="STIP-25000003 #80 (DETERMINA N. 3 DEL 17/01/2025- STIPENDI MESE DI GENNAIO  2025 - PAGAMENTO  INPDAP )"/>
    <n v="5299628"/>
  </r>
  <r>
    <x v="54"/>
    <x v="54"/>
    <m/>
    <s v="N"/>
    <x v="1"/>
    <s v=""/>
    <s v=""/>
    <x v="1"/>
    <x v="1"/>
    <s v=""/>
    <s v=""/>
    <s v=""/>
    <s v=""/>
    <s v=""/>
    <s v=""/>
    <s v="174"/>
    <s v="PERSONALE DIPENDENTE"/>
    <d v="2025-01-29T00:00:00"/>
    <n v="0"/>
    <n v="0"/>
    <n v="0"/>
    <m/>
    <n v="0"/>
    <m/>
    <s v="PRIMA NOTA"/>
    <s v="STIP-25000003"/>
    <d v="2025-01-17T00:00:00"/>
    <s v=""/>
    <n v="1110708"/>
    <n v="1196036"/>
    <s v="STIP-25000003 #90 (DETERMINA N. 3 DEL 17/01/2025- STIPENDI MESE DI GENNAIO  2025 - PAGAMENTO  INPDAP )"/>
    <n v="5299629"/>
  </r>
  <r>
    <x v="108"/>
    <x v="108"/>
    <m/>
    <s v="N"/>
    <x v="1"/>
    <s v=""/>
    <s v=""/>
    <x v="1"/>
    <x v="1"/>
    <s v=""/>
    <s v=""/>
    <s v=""/>
    <s v=""/>
    <s v=""/>
    <s v=""/>
    <s v="115"/>
    <s v="INPDAP"/>
    <d v="2025-01-29T00:00:00"/>
    <n v="90.99"/>
    <n v="0"/>
    <n v="90.99"/>
    <m/>
    <n v="90.99"/>
    <m/>
    <s v="PRIMA NOTA"/>
    <s v="STIP-25000003"/>
    <d v="2025-01-17T00:00:00"/>
    <s v=""/>
    <n v="1110708"/>
    <n v="1196037"/>
    <s v="STIP-25000003 #100 (DETERMINA N. 3 DEL 17/01/2025- STIPENDI MESE DI GENNAIO  2025 - PAGAMENTO  INPDAP )"/>
    <n v="5299630"/>
  </r>
  <r>
    <x v="1"/>
    <x v="1"/>
    <m/>
    <s v="N"/>
    <x v="1"/>
    <s v=""/>
    <s v=""/>
    <x v="1"/>
    <x v="1"/>
    <s v=""/>
    <s v=""/>
    <s v=""/>
    <s v=""/>
    <s v=""/>
    <s v=""/>
    <s v="1027203"/>
    <s v="BUSCEMI SAS DI BUSCEMI MAURIZIO"/>
    <d v="2025-01-29T00:00:00"/>
    <n v="550.11"/>
    <n v="0"/>
    <n v="550.11"/>
    <m/>
    <n v="550.11"/>
    <m/>
    <s v="FATTURA"/>
    <s v="03-2024 - PA"/>
    <d v="2024-12-03T00:00:00"/>
    <s v=""/>
    <n v="1209401"/>
    <n v="1276346"/>
    <s v="88 #10 ( Pranzo di Lavoro - &quot;Fondi Economali Direzione Generale)"/>
    <n v="5299631"/>
  </r>
  <r>
    <x v="3"/>
    <x v="3"/>
    <m/>
    <s v="N"/>
    <x v="1"/>
    <s v=""/>
    <s v=""/>
    <x v="1"/>
    <x v="1"/>
    <s v=""/>
    <s v=""/>
    <s v=""/>
    <s v=""/>
    <s v=""/>
    <s v=""/>
    <s v="1027203"/>
    <s v="BUSCEMI SAS DI BUSCEMI MAURIZIO"/>
    <d v="2025-01-29T00:00:00"/>
    <n v="0"/>
    <n v="550.11"/>
    <n v="-550.11"/>
    <m/>
    <n v="-550.11"/>
    <m/>
    <s v="FATTURA"/>
    <s v="03-2024 - PA"/>
    <d v="2024-12-03T00:00:00"/>
    <s v=""/>
    <n v="1209401"/>
    <s v=""/>
    <s v="88 ( Pranzo di Lavoro - &quot;Fondi Economali Direzione Generale)"/>
    <n v="5299634"/>
  </r>
  <r>
    <x v="48"/>
    <x v="48"/>
    <m/>
    <s v="N"/>
    <x v="1"/>
    <s v=""/>
    <s v=""/>
    <x v="1"/>
    <x v="1"/>
    <s v=""/>
    <s v=""/>
    <s v=""/>
    <s v=""/>
    <s v=""/>
    <s v=""/>
    <s v="115"/>
    <s v="INPDAP"/>
    <d v="2025-01-29T00:00:00"/>
    <n v="0"/>
    <n v="1936.05"/>
    <n v="-1936.05"/>
    <m/>
    <n v="-1936.05"/>
    <m/>
    <s v="PRIMA NOTA"/>
    <s v="STIP-25000004"/>
    <d v="2025-01-17T00:00:00"/>
    <s v=""/>
    <n v="1110709"/>
    <n v="1196038"/>
    <s v="STIP-25000004 #10 (DETERMINA N. 3 DEL 17/01/2025- STIPENDI MESE DI GENNAIO  2025 - PAGAMENTO  CESSIONI DEL V^MESE GEN. 2025 - COD CONTRATO  102  CHIAVE 5200197169170822  CAUSALE 5200197169170822XXXXX)"/>
    <n v="5299635"/>
  </r>
  <r>
    <x v="48"/>
    <x v="48"/>
    <m/>
    <s v="N"/>
    <x v="1"/>
    <s v=""/>
    <s v=""/>
    <x v="1"/>
    <x v="1"/>
    <s v=""/>
    <s v=""/>
    <s v=""/>
    <s v=""/>
    <s v=""/>
    <s v=""/>
    <s v="115"/>
    <s v="INPDAP"/>
    <d v="2025-01-29T00:00:00"/>
    <n v="1936.05"/>
    <n v="0"/>
    <n v="1936.05"/>
    <m/>
    <n v="1936.05"/>
    <m/>
    <s v="PRIMA NOTA"/>
    <s v="STIP-25000004"/>
    <d v="2025-01-17T00:00:00"/>
    <s v=""/>
    <n v="1110709"/>
    <n v="1196039"/>
    <s v="STIP-25000004 #20 (DETERMINA N. 3 DEL 17/01/2025- STIPENDI MESE DI GENNAIO  2025 - PAGAMENTO  CESSIONI DEL V^MESE GEN. 2025 - COD CONTRATO  102  CHIAVE 5200197169170822  CAUSALE 5200197169170822XXXXX)"/>
    <n v="5299636"/>
  </r>
  <r>
    <x v="59"/>
    <x v="59"/>
    <m/>
    <s v="N"/>
    <x v="1"/>
    <s v=""/>
    <s v=""/>
    <x v="1"/>
    <x v="1"/>
    <s v=""/>
    <s v=""/>
    <s v=""/>
    <s v=""/>
    <s v=""/>
    <s v=""/>
    <s v="4582"/>
    <s v="FONDO PERSEO SIRIO"/>
    <d v="2025-01-29T00:00:00"/>
    <n v="532.35"/>
    <n v="0"/>
    <n v="532.35"/>
    <m/>
    <n v="532.35"/>
    <m/>
    <s v="PRIMA NOTA"/>
    <s v="STIP-25000005"/>
    <d v="2025-01-17T00:00:00"/>
    <s v=""/>
    <n v="1110710"/>
    <n v="1196041"/>
    <s v="STIP-25000005 #10 (DETERMINA N. 3 DEL 17/01/2025- STIPENDI MESE DI GENNAIO  2025 - PAGAMENTO  FONDO PERSEO )"/>
    <n v="5299637"/>
  </r>
  <r>
    <x v="59"/>
    <x v="59"/>
    <m/>
    <s v="N"/>
    <x v="1"/>
    <s v=""/>
    <s v=""/>
    <x v="1"/>
    <x v="1"/>
    <s v=""/>
    <s v=""/>
    <s v=""/>
    <s v=""/>
    <s v=""/>
    <s v=""/>
    <s v="4582"/>
    <s v="FONDO PERSEO SIRIO"/>
    <d v="2025-01-29T00:00:00"/>
    <n v="0"/>
    <n v="784.12"/>
    <n v="-784.12"/>
    <m/>
    <n v="-784.12"/>
    <m/>
    <s v="PRIMA NOTA"/>
    <s v="STIP-25000005"/>
    <d v="2025-01-17T00:00:00"/>
    <s v=""/>
    <n v="1110710"/>
    <n v="1196040"/>
    <s v="STIP-25000005 #10 (DETERMINA N. 3 DEL 17/01/2025- STIPENDI MESE DI GENNAIO  2025 - PAGAMENTO  FONDO PERSEO )"/>
    <n v="5299638"/>
  </r>
  <r>
    <x v="99"/>
    <x v="99"/>
    <s v="PERSONALE"/>
    <s v="N"/>
    <x v="0"/>
    <s v=""/>
    <s v=""/>
    <x v="1"/>
    <x v="1"/>
    <s v=""/>
    <s v=""/>
    <s v=""/>
    <s v=""/>
    <s v=""/>
    <s v=""/>
    <s v="4582"/>
    <s v="FONDO PERSEO SIRIO"/>
    <d v="2025-01-29T00:00:00"/>
    <n v="25.27"/>
    <n v="0"/>
    <n v="25.27"/>
    <m/>
    <n v="25.27"/>
    <m/>
    <s v="PRIMA NOTA"/>
    <s v="STIP-25000005"/>
    <d v="2025-01-17T00:00:00"/>
    <s v=""/>
    <n v="1110710"/>
    <n v="1196042"/>
    <s v="STIP-25000005 #30 (DETERMINA N. 3 DEL 17/01/2025- STIPENDI MESE DI GENNAIO  2025 - PAGAMENTO  FONDO PERSEO )"/>
    <n v="5299639"/>
  </r>
  <r>
    <x v="93"/>
    <x v="93"/>
    <s v="PERSONALE"/>
    <s v="N"/>
    <x v="0"/>
    <s v=""/>
    <s v=""/>
    <x v="1"/>
    <x v="1"/>
    <s v=""/>
    <s v=""/>
    <s v=""/>
    <s v=""/>
    <s v=""/>
    <s v=""/>
    <s v="4582"/>
    <s v="FONDO PERSEO SIRIO"/>
    <d v="2025-01-29T00:00:00"/>
    <n v="161.82"/>
    <n v="0"/>
    <n v="161.82"/>
    <m/>
    <n v="161.82"/>
    <m/>
    <s v="PRIMA NOTA"/>
    <s v="STIP-25000005"/>
    <d v="2025-01-17T00:00:00"/>
    <s v=""/>
    <n v="1110710"/>
    <n v="1196043"/>
    <s v="STIP-25000005 #40 (DETERMINA N. 3 DEL 17/01/2025- STIPENDI MESE DI GENNAIO  2025 - PAGAMENTO  FONDO PERSEO )"/>
    <n v="5299640"/>
  </r>
  <r>
    <x v="104"/>
    <x v="104"/>
    <s v="PERSONALE"/>
    <s v="N"/>
    <x v="0"/>
    <s v=""/>
    <s v=""/>
    <x v="1"/>
    <x v="1"/>
    <s v=""/>
    <s v=""/>
    <s v=""/>
    <s v=""/>
    <s v=""/>
    <s v=""/>
    <s v="174"/>
    <s v="PERSONALE DIPENDENTE"/>
    <d v="2025-01-29T00:00:00"/>
    <n v="64.680000000000007"/>
    <n v="0"/>
    <n v="64.680000000000007"/>
    <m/>
    <n v="64.680000000000007"/>
    <m/>
    <s v="PRIMA NOTA"/>
    <s v="STIP-25000005"/>
    <d v="2025-01-17T00:00:00"/>
    <s v=""/>
    <n v="1110710"/>
    <n v="1196044"/>
    <s v="STIP-25000005 #50 (DETERMINA N. 3 DEL 17/01/2025- STIPENDI MESE DI GENNAIO  2025 - PAGAMENTO  FONDO PERSEO )"/>
    <n v="5299641"/>
  </r>
  <r>
    <x v="87"/>
    <x v="87"/>
    <m/>
    <s v="N"/>
    <x v="1"/>
    <s v=""/>
    <s v=""/>
    <x v="1"/>
    <x v="1"/>
    <s v=""/>
    <s v=""/>
    <s v=""/>
    <s v=""/>
    <s v=""/>
    <s v=""/>
    <s v="117"/>
    <s v="INPS"/>
    <d v="2025-01-29T00:00:00"/>
    <n v="0"/>
    <n v="3708"/>
    <n v="-3708"/>
    <m/>
    <n v="-3708"/>
    <m/>
    <s v="PRIMA NOTA"/>
    <s v="STIP-25000006"/>
    <d v="2025-01-17T00:00:00"/>
    <s v=""/>
    <n v="1110711"/>
    <n v="1196045"/>
    <s v="STIP-25000006 #10 (DETERMINA N. 3 DEL 17/01/2025- STIPENDI MESE DI GENNAIO  2025 - PAGAMENTO INPS)"/>
    <n v="5299642"/>
  </r>
  <r>
    <x v="101"/>
    <x v="101"/>
    <s v="PERSONALE"/>
    <s v="N"/>
    <x v="0"/>
    <s v=""/>
    <s v=""/>
    <x v="1"/>
    <x v="1"/>
    <s v=""/>
    <s v=""/>
    <s v=""/>
    <s v=""/>
    <s v=""/>
    <s v=""/>
    <s v="117"/>
    <s v="INPS"/>
    <d v="2025-01-29T00:00:00"/>
    <n v="67.5"/>
    <n v="0"/>
    <n v="67.5"/>
    <m/>
    <n v="67.5"/>
    <m/>
    <s v="PRIMA NOTA"/>
    <s v="STIP-25000006"/>
    <d v="2025-01-17T00:00:00"/>
    <s v=""/>
    <n v="1110711"/>
    <n v="1196046"/>
    <s v="STIP-25000006 #30 (DETERMINA N. 3 DEL 17/01/2025- STIPENDI MESE DI GENNAIO  2025 - PAGAMENTO INPS)"/>
    <n v="5299643"/>
  </r>
  <r>
    <x v="39"/>
    <x v="39"/>
    <s v="PERSONALE"/>
    <s v="N"/>
    <x v="0"/>
    <s v=""/>
    <s v=""/>
    <x v="1"/>
    <x v="1"/>
    <s v=""/>
    <s v=""/>
    <s v=""/>
    <s v=""/>
    <s v=""/>
    <s v=""/>
    <s v="117"/>
    <s v="INPS"/>
    <d v="2025-01-29T00:00:00"/>
    <n v="67.5"/>
    <n v="0"/>
    <n v="67.5"/>
    <m/>
    <n v="67.5"/>
    <m/>
    <s v="PRIMA NOTA"/>
    <s v="STIP-25000006"/>
    <d v="2025-01-17T00:00:00"/>
    <s v=""/>
    <n v="1110711"/>
    <n v="1196051"/>
    <s v="STIP-25000006 #50 (DETERMINA N. 3 DEL 17/01/2025- STIPENDI MESE DI GENNAIO  2025 - PAGAMENTO INPS)"/>
    <n v="5299644"/>
  </r>
  <r>
    <x v="105"/>
    <x v="105"/>
    <s v="PERSONALE"/>
    <s v="N"/>
    <x v="0"/>
    <s v=""/>
    <s v=""/>
    <x v="1"/>
    <x v="1"/>
    <s v=""/>
    <s v=""/>
    <s v=""/>
    <s v=""/>
    <s v=""/>
    <s v=""/>
    <s v="117"/>
    <s v="INPS"/>
    <d v="2025-01-29T00:00:00"/>
    <n v="342.98"/>
    <n v="0"/>
    <n v="342.98"/>
    <m/>
    <n v="342.98"/>
    <m/>
    <s v="PRIMA NOTA"/>
    <s v="STIP-25000006"/>
    <d v="2025-01-17T00:00:00"/>
    <s v=""/>
    <n v="1110711"/>
    <n v="1196050"/>
    <s v="STIP-25000006 #50 (DETERMINA N. 3 DEL 17/01/2025- STIPENDI MESE DI GENNAIO  2025 - PAGAMENTO INPS)"/>
    <n v="5299645"/>
  </r>
  <r>
    <x v="97"/>
    <x v="97"/>
    <s v="PERSONALE"/>
    <s v="N"/>
    <x v="0"/>
    <s v=""/>
    <s v=""/>
    <x v="1"/>
    <x v="1"/>
    <s v=""/>
    <s v=""/>
    <s v=""/>
    <s v=""/>
    <s v=""/>
    <s v=""/>
    <s v="117"/>
    <s v="INPS"/>
    <d v="2025-01-29T00:00:00"/>
    <n v="32.840000000000003"/>
    <n v="0"/>
    <n v="32.840000000000003"/>
    <m/>
    <n v="32.840000000000003"/>
    <m/>
    <s v="PRIMA NOTA"/>
    <s v="STIP-25000006"/>
    <d v="2025-01-17T00:00:00"/>
    <s v=""/>
    <n v="1110711"/>
    <n v="1196053"/>
    <s v="STIP-25000006 #50 (DETERMINA N. 3 DEL 17/01/2025- STIPENDI MESE DI GENNAIO  2025 - PAGAMENTO INPS)"/>
    <n v="5299646"/>
  </r>
  <r>
    <x v="109"/>
    <x v="109"/>
    <s v="BENI_SERVIZI"/>
    <s v="N"/>
    <x v="0"/>
    <s v="1-0101DG0000-2"/>
    <s v="Costi Comuni Direzione Generale"/>
    <x v="1"/>
    <x v="1"/>
    <s v=""/>
    <s v=""/>
    <s v=""/>
    <s v=""/>
    <s v=""/>
    <s v=""/>
    <s v="117"/>
    <s v="INPS"/>
    <d v="2025-01-29T00:00:00"/>
    <n v="0"/>
    <n v="0"/>
    <n v="0"/>
    <m/>
    <n v="0"/>
    <m/>
    <s v="PRIMA NOTA"/>
    <s v="STIP-25000006"/>
    <d v="2025-01-17T00:00:00"/>
    <s v=""/>
    <n v="1110711"/>
    <n v="1196048"/>
    <s v="STIP-25000006 #50 (DETERMINA N. 3 DEL 17/01/2025- STIPENDI MESE DI GENNAIO  2025 - PAGAMENTO INPS)"/>
    <n v="5299647"/>
  </r>
  <r>
    <x v="100"/>
    <x v="100"/>
    <s v="PERSONALE"/>
    <s v="N"/>
    <x v="0"/>
    <s v=""/>
    <s v=""/>
    <x v="1"/>
    <x v="1"/>
    <s v=""/>
    <s v=""/>
    <s v=""/>
    <s v=""/>
    <s v=""/>
    <s v=""/>
    <s v="117"/>
    <s v="INPS"/>
    <d v="2025-01-29T00:00:00"/>
    <n v="3146.83"/>
    <n v="0"/>
    <n v="3146.83"/>
    <m/>
    <n v="3146.83"/>
    <m/>
    <s v="PRIMA NOTA"/>
    <s v="STIP-25000006"/>
    <d v="2025-01-17T00:00:00"/>
    <s v=""/>
    <n v="1110711"/>
    <n v="1196047"/>
    <s v="STIP-25000006 #50 (DETERMINA N. 3 DEL 17/01/2025- STIPENDI MESE DI GENNAIO  2025 - PAGAMENTO INPS)"/>
    <n v="5299648"/>
  </r>
  <r>
    <x v="110"/>
    <x v="110"/>
    <s v="RICAVI"/>
    <s v="N"/>
    <x v="3"/>
    <s v=""/>
    <s v=""/>
    <x v="1"/>
    <x v="1"/>
    <s v=""/>
    <s v=""/>
    <s v=""/>
    <s v=""/>
    <s v=""/>
    <s v=""/>
    <s v="117"/>
    <s v="INPS"/>
    <d v="2025-01-29T00:00:00"/>
    <n v="0"/>
    <n v="0.27"/>
    <n v="-0.27"/>
    <m/>
    <n v="-0.27"/>
    <m/>
    <s v="PRIMA NOTA"/>
    <s v="STIP-25000006"/>
    <d v="2025-01-17T00:00:00"/>
    <s v=""/>
    <n v="1110711"/>
    <n v="1196049"/>
    <s v="STIP-25000006 #50 (DETERMINA N. 3 DEL 17/01/2025- STIPENDI MESE DI GENNAIO  2025 - PAGAMENTO INPS)"/>
    <n v="5299649"/>
  </r>
  <r>
    <x v="103"/>
    <x v="103"/>
    <s v="PERSONALE"/>
    <s v="N"/>
    <x v="0"/>
    <s v=""/>
    <s v=""/>
    <x v="1"/>
    <x v="1"/>
    <s v=""/>
    <s v=""/>
    <s v=""/>
    <s v=""/>
    <s v=""/>
    <s v=""/>
    <s v="117"/>
    <s v="INPS"/>
    <d v="2025-01-29T00:00:00"/>
    <n v="50.62"/>
    <n v="0"/>
    <n v="50.62"/>
    <m/>
    <n v="50.62"/>
    <m/>
    <s v="PRIMA NOTA"/>
    <s v="STIP-25000006"/>
    <d v="2025-01-17T00:00:00"/>
    <s v=""/>
    <n v="1110711"/>
    <n v="1196052"/>
    <s v="STIP-25000006 #50 (DETERMINA N. 3 DEL 17/01/2025- STIPENDI MESE DI GENNAIO  2025 - PAGAMENTO INPS)"/>
    <n v="5299650"/>
  </r>
  <r>
    <x v="59"/>
    <x v="59"/>
    <m/>
    <s v="N"/>
    <x v="1"/>
    <s v=""/>
    <s v=""/>
    <x v="1"/>
    <x v="1"/>
    <s v=""/>
    <s v=""/>
    <s v=""/>
    <s v=""/>
    <s v=""/>
    <s v=""/>
    <s v="1015900"/>
    <s v="BNT BANCA"/>
    <d v="2025-01-29T00:00:00"/>
    <n v="0"/>
    <n v="300"/>
    <n v="-300"/>
    <m/>
    <n v="-300"/>
    <m/>
    <s v="PRIMA NOTA"/>
    <s v="STIP-25000007"/>
    <d v="2025-01-17T00:00:00"/>
    <s v=""/>
    <n v="1110712"/>
    <n v="1196064"/>
    <s v="STIP-25000007 #10 (DETERMINA N. 3 DEL 17/01/2025- STIPENDI MESE DI GENNAIO  2025 - PAGAMENTO CESSIONI DEL V^ NON INPDAP  -1015900_BNT BANCA)"/>
    <n v="5299651"/>
  </r>
  <r>
    <x v="59"/>
    <x v="59"/>
    <m/>
    <s v="N"/>
    <x v="1"/>
    <s v=""/>
    <s v=""/>
    <x v="1"/>
    <x v="1"/>
    <s v=""/>
    <s v=""/>
    <s v=""/>
    <s v=""/>
    <s v=""/>
    <s v=""/>
    <s v="3072"/>
    <s v="PRESTITALIA SPA"/>
    <d v="2025-01-29T00:00:00"/>
    <n v="0"/>
    <n v="836"/>
    <n v="-836"/>
    <m/>
    <n v="-836"/>
    <m/>
    <s v="PRIMA NOTA"/>
    <s v="STIP-25000007"/>
    <d v="2025-01-17T00:00:00"/>
    <s v=""/>
    <n v="1110712"/>
    <n v="1196055"/>
    <s v="STIP-25000007 #10 (DETERMINA N. 3 DEL 17/01/2025- STIPENDI MESE DI GENNAIO  2025 - PAGAMENTO CESSIONI DEL V^ NON INPDAP -  3072_PRESTITALIA SPA)"/>
    <n v="5299652"/>
  </r>
  <r>
    <x v="59"/>
    <x v="59"/>
    <m/>
    <s v="N"/>
    <x v="1"/>
    <s v=""/>
    <s v=""/>
    <x v="1"/>
    <x v="1"/>
    <s v=""/>
    <s v=""/>
    <s v=""/>
    <s v=""/>
    <s v=""/>
    <s v=""/>
    <s v="5802"/>
    <s v="ITALCREDI S.P.A"/>
    <d v="2025-01-29T00:00:00"/>
    <n v="0"/>
    <n v="717"/>
    <n v="-717"/>
    <m/>
    <n v="-717"/>
    <m/>
    <s v="PRIMA NOTA"/>
    <s v="STIP-25000007"/>
    <d v="2025-01-17T00:00:00"/>
    <s v=""/>
    <n v="1110712"/>
    <n v="1196056"/>
    <s v="STIP-25000007 #10 (DETERMINA N. 3 DEL 17/01/2025- STIPENDI MESE DI GENNAIO  2025 - PAGAMENTO CESSIONI DEL V^ NON INPDAP -5802_ITALCREDI S.P.A)"/>
    <n v="5299653"/>
  </r>
  <r>
    <x v="59"/>
    <x v="59"/>
    <m/>
    <s v="N"/>
    <x v="1"/>
    <s v=""/>
    <s v=""/>
    <x v="1"/>
    <x v="1"/>
    <s v=""/>
    <s v=""/>
    <s v=""/>
    <s v=""/>
    <s v=""/>
    <s v=""/>
    <s v="5651"/>
    <s v="SPEFIN FINANZIARIA S.P.A."/>
    <d v="2025-01-29T00:00:00"/>
    <n v="0"/>
    <n v="270"/>
    <n v="-270"/>
    <m/>
    <n v="-270"/>
    <m/>
    <s v="PRIMA NOTA"/>
    <s v="STIP-25000007"/>
    <d v="2025-01-17T00:00:00"/>
    <s v=""/>
    <n v="1110712"/>
    <n v="1196069"/>
    <s v="STIP-25000007 #10 (DETERMINA N. 3 DEL 17/01/2025- STIPENDI MESE DI GENNAIO  2025 - PAGAMENTO CESSIONI DEL V^ NON INPDAP - 5651_SPEFIN FINANZIARIA S.P.A.)"/>
    <n v="5299654"/>
  </r>
  <r>
    <x v="59"/>
    <x v="59"/>
    <m/>
    <s v="N"/>
    <x v="1"/>
    <s v=""/>
    <s v=""/>
    <x v="1"/>
    <x v="1"/>
    <s v=""/>
    <s v=""/>
    <s v=""/>
    <s v=""/>
    <s v=""/>
    <s v=""/>
    <s v="5133"/>
    <s v="CAP.ITAL.FIN S.P.A."/>
    <d v="2025-01-29T00:00:00"/>
    <n v="0"/>
    <n v="0"/>
    <n v="0"/>
    <m/>
    <n v="0"/>
    <m/>
    <s v="PRIMA NOTA"/>
    <s v="STIP-25000007"/>
    <d v="2025-01-17T00:00:00"/>
    <s v=""/>
    <n v="1110712"/>
    <n v="1196070"/>
    <s v="STIP-25000007 #10 (DETERMINA N. 3 DEL 17/01/2025- STIPENDI MESE DI GENNAIO  2025 - PAGAMENTO CESSIONI DEL V^ NON INPDAP)"/>
    <n v="5299655"/>
  </r>
  <r>
    <x v="59"/>
    <x v="59"/>
    <m/>
    <s v="N"/>
    <x v="1"/>
    <s v=""/>
    <s v=""/>
    <x v="1"/>
    <x v="1"/>
    <s v=""/>
    <s v=""/>
    <s v=""/>
    <s v=""/>
    <s v=""/>
    <s v=""/>
    <s v="3512"/>
    <s v="INTESA SAN PAOLO PERSONAL FINANCE SPA"/>
    <d v="2025-01-29T00:00:00"/>
    <n v="0"/>
    <n v="150"/>
    <n v="-150"/>
    <m/>
    <n v="-150"/>
    <m/>
    <s v="PRIMA NOTA"/>
    <s v="STIP-25000007"/>
    <d v="2025-01-17T00:00:00"/>
    <s v=""/>
    <n v="1110712"/>
    <n v="1196071"/>
    <s v="STIP-25000007 #10 (DETERMINA N. 3 DEL 17/01/2025- STIPENDI MESE DI GENNAIO  2025 - PAGAMENTO CESSIONI DEL V^ NON INPDAP-  3512_INTESA SAN PAOLO PERSONAL FINANCE SPA)"/>
    <n v="5299656"/>
  </r>
  <r>
    <x v="59"/>
    <x v="59"/>
    <m/>
    <s v="N"/>
    <x v="1"/>
    <s v=""/>
    <s v=""/>
    <x v="1"/>
    <x v="1"/>
    <s v=""/>
    <s v=""/>
    <s v=""/>
    <s v=""/>
    <s v=""/>
    <s v=""/>
    <s v="3561"/>
    <s v="FIDES SPA"/>
    <d v="2025-01-29T00:00:00"/>
    <n v="0"/>
    <n v="1161"/>
    <n v="-1161"/>
    <m/>
    <n v="-1161"/>
    <m/>
    <s v="PRIMA NOTA"/>
    <s v="STIP-25000007"/>
    <d v="2025-01-17T00:00:00"/>
    <s v=""/>
    <n v="1110712"/>
    <n v="1196072"/>
    <s v="STIP-25000007 #10 (DETERMINA N. 3 DEL 17/01/2025- STIPENDI MESE DI GENNAIO  2025 - PAGAMENTO CESSIONI DEL V^ NON INPDAP  -3561_FIDES SPA)"/>
    <n v="5299657"/>
  </r>
  <r>
    <x v="59"/>
    <x v="59"/>
    <m/>
    <s v="N"/>
    <x v="1"/>
    <s v=""/>
    <s v=""/>
    <x v="1"/>
    <x v="1"/>
    <s v=""/>
    <s v=""/>
    <s v=""/>
    <s v=""/>
    <s v=""/>
    <s v=""/>
    <s v="5716"/>
    <s v="PITAGORA S.P.A."/>
    <d v="2025-01-29T00:00:00"/>
    <n v="0"/>
    <n v="270"/>
    <n v="-270"/>
    <m/>
    <n v="-270"/>
    <m/>
    <s v="PRIMA NOTA"/>
    <s v="STIP-25000007"/>
    <d v="2025-01-17T00:00:00"/>
    <s v=""/>
    <n v="1110712"/>
    <n v="1196073"/>
    <s v="STIP-25000007 #10 (DETERMINA N. 3 DEL 17/01/2025- STIPENDI MESE DI GENNAIO  2025 - PAGAMENTO CESSIONI DEL V^ NON INPDAP  -5716_PITAGORA S.P.A.)"/>
    <n v="5299658"/>
  </r>
  <r>
    <x v="59"/>
    <x v="59"/>
    <m/>
    <s v="N"/>
    <x v="1"/>
    <s v=""/>
    <s v=""/>
    <x v="1"/>
    <x v="1"/>
    <s v=""/>
    <s v=""/>
    <s v=""/>
    <s v=""/>
    <s v=""/>
    <s v=""/>
    <s v="5333"/>
    <s v="MEDIOCREDITO EUROPEO SPA"/>
    <d v="2025-01-29T00:00:00"/>
    <n v="0"/>
    <n v="681"/>
    <n v="-681"/>
    <m/>
    <n v="-681"/>
    <m/>
    <s v="PRIMA NOTA"/>
    <s v="STIP-25000007"/>
    <d v="2025-01-17T00:00:00"/>
    <s v=""/>
    <n v="1110712"/>
    <n v="1196074"/>
    <s v="STIP-25000007 #10 (DETERMINA N. 3 DEL 17/01/2025- STIPENDI MESE DI GENNAIO  2025 - PAGAMENTO CESSIONI DEL V^ NON INPDAP  -5333_MEDIOCREDITO EUROPEO SPA)"/>
    <n v="5299659"/>
  </r>
  <r>
    <x v="59"/>
    <x v="59"/>
    <m/>
    <s v="N"/>
    <x v="1"/>
    <s v=""/>
    <s v=""/>
    <x v="1"/>
    <x v="1"/>
    <s v=""/>
    <s v=""/>
    <s v=""/>
    <s v=""/>
    <s v=""/>
    <s v=""/>
    <s v="5503"/>
    <s v="EUROCQS SPA"/>
    <d v="2025-01-29T00:00:00"/>
    <n v="0"/>
    <n v="0"/>
    <n v="0"/>
    <m/>
    <n v="0"/>
    <m/>
    <s v="PRIMA NOTA"/>
    <s v="STIP-25000007"/>
    <d v="2025-01-17T00:00:00"/>
    <s v=""/>
    <n v="1110712"/>
    <n v="1196075"/>
    <s v="STIP-25000007 #10 (DETERMINA N. 3 DEL 17/01/2025- STIPENDI MESE DI GENNAIO  2025 - PAGAMENTO CESSIONI DEL V^ NON INPDAP  )"/>
    <n v="5299660"/>
  </r>
  <r>
    <x v="59"/>
    <x v="59"/>
    <m/>
    <s v="N"/>
    <x v="1"/>
    <s v=""/>
    <s v=""/>
    <x v="1"/>
    <x v="1"/>
    <s v=""/>
    <s v=""/>
    <s v=""/>
    <s v=""/>
    <s v=""/>
    <s v=""/>
    <s v="5702"/>
    <s v="VIVI BANCA S.P.A."/>
    <d v="2025-01-29T00:00:00"/>
    <n v="0"/>
    <n v="727"/>
    <n v="-727"/>
    <m/>
    <n v="-727"/>
    <m/>
    <s v="PRIMA NOTA"/>
    <s v="STIP-25000007"/>
    <d v="2025-01-17T00:00:00"/>
    <s v=""/>
    <n v="1110712"/>
    <n v="1196063"/>
    <s v="STIP-25000007 #10 (DETERMINA N. 3 DEL 17/01/2025- STIPENDI MESE DI GENNAIO  2025 - PAGAMENTO CESSIONI DEL V^ NON INPDAP -5702_VIVI BANCA S.P.A.)"/>
    <n v="5299661"/>
  </r>
  <r>
    <x v="59"/>
    <x v="59"/>
    <m/>
    <s v="N"/>
    <x v="1"/>
    <s v=""/>
    <s v=""/>
    <x v="1"/>
    <x v="1"/>
    <s v=""/>
    <s v=""/>
    <s v=""/>
    <s v=""/>
    <s v=""/>
    <s v=""/>
    <s v="1000211"/>
    <s v="PREXTA S.P.A."/>
    <d v="2025-01-29T00:00:00"/>
    <n v="0"/>
    <n v="301"/>
    <n v="-301"/>
    <m/>
    <n v="-301"/>
    <m/>
    <s v="PRIMA NOTA"/>
    <s v="STIP-25000007"/>
    <d v="2025-01-17T00:00:00"/>
    <s v=""/>
    <n v="1110712"/>
    <n v="1196054"/>
    <s v="STIP-25000007 #10 (DETERMINA N. 3 DEL 17/01/2025- STIPENDI MESE DI GENNAIO  2025 - PAGAMENTO CESSIONI DEL V^ NON INPDAP    -1000211_PREXTA S.P.A.)"/>
    <n v="5299662"/>
  </r>
  <r>
    <x v="59"/>
    <x v="59"/>
    <m/>
    <s v="N"/>
    <x v="1"/>
    <s v=""/>
    <s v=""/>
    <x v="1"/>
    <x v="1"/>
    <s v=""/>
    <s v=""/>
    <s v=""/>
    <s v=""/>
    <s v=""/>
    <s v=""/>
    <s v="2606"/>
    <s v="COMPASS BANCA S.P.A. - (INCORPORANTE FUTURO S.P.A)"/>
    <d v="2025-01-29T00:00:00"/>
    <n v="0"/>
    <n v="278"/>
    <n v="-278"/>
    <m/>
    <n v="-278"/>
    <m/>
    <s v="PRIMA NOTA"/>
    <s v="STIP-25000007"/>
    <d v="2025-01-17T00:00:00"/>
    <s v=""/>
    <n v="1110712"/>
    <n v="1196068"/>
    <s v="STIP-25000007 #10 (DETERMINA N. 3 DEL 17/01/2025- STIPENDI MESE DI GENNAIO  2025 - PAGAMENTO CESSIONI DEL V^ NON INPDAP  - 2606_COMPASS BANCA S.P.A. - (INCORPORANTE FUTURO S.P.A))"/>
    <n v="5299663"/>
  </r>
  <r>
    <x v="59"/>
    <x v="59"/>
    <m/>
    <s v="N"/>
    <x v="1"/>
    <s v=""/>
    <s v=""/>
    <x v="1"/>
    <x v="1"/>
    <s v=""/>
    <s v=""/>
    <s v=""/>
    <s v=""/>
    <s v=""/>
    <s v=""/>
    <s v="1013000"/>
    <s v="FUCINO FINANCE SPA "/>
    <d v="2025-01-29T00:00:00"/>
    <n v="0"/>
    <n v="380"/>
    <n v="-380"/>
    <m/>
    <n v="-380"/>
    <m/>
    <s v="PRIMA NOTA"/>
    <s v="STIP-25000007"/>
    <d v="2025-01-17T00:00:00"/>
    <s v=""/>
    <n v="1110712"/>
    <n v="1196067"/>
    <s v="STIP-25000007 #10 (DETERMINA N. 3 DEL 17/01/2025- STIPENDI MESE DI GENNAIO  2025 - PAGAMENTO CESSIONI DEL V^ NON INPDAP  -1013000_FUCINO FINANCE SPA )"/>
    <n v="5299664"/>
  </r>
  <r>
    <x v="59"/>
    <x v="59"/>
    <m/>
    <s v="N"/>
    <x v="1"/>
    <s v=""/>
    <s v=""/>
    <x v="1"/>
    <x v="1"/>
    <s v=""/>
    <s v=""/>
    <s v=""/>
    <s v=""/>
    <s v=""/>
    <s v=""/>
    <s v="5992"/>
    <s v="AVVERA S.P.A"/>
    <d v="2025-01-29T00:00:00"/>
    <n v="0"/>
    <n v="2575"/>
    <n v="-2575"/>
    <m/>
    <n v="-2575"/>
    <m/>
    <s v="PRIMA NOTA"/>
    <s v="STIP-25000007"/>
    <d v="2025-01-17T00:00:00"/>
    <s v=""/>
    <n v="1110712"/>
    <n v="1196066"/>
    <s v="STIP-25000007 #10 (DETERMINA N. 3 DEL 17/01/2025- STIPENDI MESE DI GENNAIO  2025 - PAGAMENTO CESSIONI DEL V^ NON INPDAP  -5992_AVVERA S.P.A)"/>
    <n v="5299665"/>
  </r>
  <r>
    <x v="59"/>
    <x v="59"/>
    <m/>
    <s v="N"/>
    <x v="1"/>
    <s v=""/>
    <s v=""/>
    <x v="1"/>
    <x v="1"/>
    <s v=""/>
    <s v=""/>
    <s v=""/>
    <s v=""/>
    <s v=""/>
    <s v=""/>
    <s v="4970"/>
    <s v="FINDOMESTIC BANCA S.P.A"/>
    <d v="2025-01-29T00:00:00"/>
    <n v="0"/>
    <n v="120"/>
    <n v="-120"/>
    <m/>
    <n v="-120"/>
    <m/>
    <s v="PRIMA NOTA"/>
    <s v="STIP-25000007"/>
    <d v="2025-01-17T00:00:00"/>
    <s v=""/>
    <n v="1110712"/>
    <n v="1196065"/>
    <s v="STIP-25000007 #10 (DETERMINA N. 3 DEL 17/01/2025- STIPENDI MESE DI GENNAIO  2025 - PAGAMENTO CESSIONI DEL V^ NON INPDAP  -4970_FINDOMESTIC BANCA S.P.A)"/>
    <n v="5299666"/>
  </r>
  <r>
    <x v="59"/>
    <x v="59"/>
    <m/>
    <s v="N"/>
    <x v="1"/>
    <s v=""/>
    <s v=""/>
    <x v="1"/>
    <x v="1"/>
    <s v=""/>
    <s v=""/>
    <s v=""/>
    <s v=""/>
    <s v=""/>
    <s v=""/>
    <s v="4982"/>
    <s v="BNL FINANCE SPA"/>
    <d v="2025-01-29T00:00:00"/>
    <n v="0"/>
    <n v="500"/>
    <n v="-500"/>
    <m/>
    <n v="-500"/>
    <m/>
    <s v="PRIMA NOTA"/>
    <s v="STIP-25000007"/>
    <d v="2025-01-17T00:00:00"/>
    <s v=""/>
    <n v="1110712"/>
    <n v="1196057"/>
    <s v="STIP-25000007 #10 (DETERMINA N. 3 DEL 17/01/2025- STIPENDI MESE DI GENNAIO  2025 - PAGAMENTO CESSIONI DEL V^ NON INPDAP  -4982_BNL FINANCE SPA)"/>
    <n v="5299667"/>
  </r>
  <r>
    <x v="59"/>
    <x v="59"/>
    <m/>
    <s v="N"/>
    <x v="1"/>
    <s v=""/>
    <s v=""/>
    <x v="1"/>
    <x v="1"/>
    <s v=""/>
    <s v=""/>
    <s v=""/>
    <s v=""/>
    <s v=""/>
    <s v=""/>
    <s v="2606"/>
    <s v="COMPASS BANCA S.P.A. - (INCORPORANTE FUTURO S.P.A)"/>
    <d v="2025-01-29T00:00:00"/>
    <n v="0"/>
    <n v="905"/>
    <n v="-905"/>
    <m/>
    <n v="-905"/>
    <m/>
    <s v="PRIMA NOTA"/>
    <s v="STIP-25000007"/>
    <d v="2025-01-17T00:00:00"/>
    <s v=""/>
    <n v="1110712"/>
    <n v="1196058"/>
    <s v="STIP-25000007 #10 (DETERMINA N. 3 DEL 17/01/2025- STIPENDI MESE DI GENNAIO  2025 - PAGAMENTO CESSIONI DEL V^ NON INPDAP 2606_COMPASS BANCA S.P.A. - (INCORPORANTE FUTURO))"/>
    <n v="5299668"/>
  </r>
  <r>
    <x v="59"/>
    <x v="59"/>
    <m/>
    <s v="N"/>
    <x v="1"/>
    <s v=""/>
    <s v=""/>
    <x v="1"/>
    <x v="1"/>
    <s v=""/>
    <s v=""/>
    <s v=""/>
    <s v=""/>
    <s v=""/>
    <s v=""/>
    <s v="4143"/>
    <s v="IBL BANCA SPA"/>
    <d v="2025-01-29T00:00:00"/>
    <n v="0"/>
    <n v="2259.64"/>
    <n v="-2259.64"/>
    <m/>
    <n v="-2259.64"/>
    <m/>
    <s v="PRIMA NOTA"/>
    <s v="STIP-25000007"/>
    <d v="2025-01-17T00:00:00"/>
    <s v=""/>
    <n v="1110712"/>
    <n v="1196059"/>
    <s v="STIP-25000007 #10 (DETERMINA N. 3 DEL 17/01/2025- STIPENDI MESE DI GENNAIO  2025 - PAGAMENTO CESSIONI DEL V^ NON INPDAP  -IBL BANCA SPA)"/>
    <n v="5299669"/>
  </r>
  <r>
    <x v="59"/>
    <x v="59"/>
    <m/>
    <s v="N"/>
    <x v="1"/>
    <s v=""/>
    <s v=""/>
    <x v="1"/>
    <x v="1"/>
    <s v=""/>
    <s v=""/>
    <s v=""/>
    <s v=""/>
    <s v=""/>
    <s v=""/>
    <s v="3245"/>
    <s v="BANCA POPOLARE PUGLIESE"/>
    <d v="2025-01-29T00:00:00"/>
    <n v="0"/>
    <n v="613.84"/>
    <n v="-613.84"/>
    <m/>
    <n v="-613.84"/>
    <m/>
    <s v="PRIMA NOTA"/>
    <s v="STIP-25000007"/>
    <d v="2025-01-17T00:00:00"/>
    <s v=""/>
    <n v="1110712"/>
    <n v="1196060"/>
    <s v="STIP-25000007 #10 (DETERMINA N. 3 DEL 17/01/2025- STIPENDI MESE DI GENNAIO  2025 - PAGAMENTO CESSIONI DEL V^ NON INPDAP -3245_BANCA POPOLARE PUGLIESE)"/>
    <n v="5299670"/>
  </r>
  <r>
    <x v="59"/>
    <x v="59"/>
    <m/>
    <s v="N"/>
    <x v="1"/>
    <s v=""/>
    <s v=""/>
    <x v="1"/>
    <x v="1"/>
    <s v=""/>
    <s v=""/>
    <s v=""/>
    <s v=""/>
    <s v=""/>
    <s v=""/>
    <s v="3987"/>
    <s v="SIGLA SRL"/>
    <d v="2025-01-29T00:00:00"/>
    <n v="0"/>
    <n v="555"/>
    <n v="-555"/>
    <m/>
    <n v="-555"/>
    <m/>
    <s v="PRIMA NOTA"/>
    <s v="STIP-25000007"/>
    <d v="2025-01-17T00:00:00"/>
    <s v=""/>
    <n v="1110712"/>
    <n v="1196061"/>
    <s v="STIP-25000007 #10 (DETERMINA N. 3 DEL 17/01/2025- STIPENDI MESE DI GENNAIO  2025 - PAGAMENTO CESSIONI DEL V^ NON INPDAP  -3987_SIGLA SRL)"/>
    <n v="5299671"/>
  </r>
  <r>
    <x v="59"/>
    <x v="59"/>
    <m/>
    <s v="N"/>
    <x v="1"/>
    <s v=""/>
    <s v=""/>
    <x v="1"/>
    <x v="1"/>
    <s v=""/>
    <s v=""/>
    <s v=""/>
    <s v=""/>
    <s v=""/>
    <s v=""/>
    <s v="4882"/>
    <s v="UNICREDIT S.P.A."/>
    <d v="2025-01-29T00:00:00"/>
    <n v="0"/>
    <n v="2710"/>
    <n v="-2710"/>
    <m/>
    <n v="-2710"/>
    <m/>
    <s v="PRIMA NOTA"/>
    <s v="STIP-25000007"/>
    <d v="2025-01-17T00:00:00"/>
    <s v=""/>
    <n v="1110712"/>
    <n v="1196062"/>
    <s v="STIP-25000007 #10 (DETERMINA N. 3 DEL 17/01/2025- STIPENDI MESE DI GENNAIO  2025 - PAGAMENTO CESSIONI DEL V^ NON INPDAP  -4882_UNICREDIT S.P.A.)"/>
    <n v="5299672"/>
  </r>
  <r>
    <x v="59"/>
    <x v="59"/>
    <m/>
    <s v="N"/>
    <x v="1"/>
    <s v=""/>
    <s v=""/>
    <x v="1"/>
    <x v="1"/>
    <s v=""/>
    <s v=""/>
    <s v=""/>
    <s v=""/>
    <s v=""/>
    <s v=""/>
    <s v="174"/>
    <s v="PERSONALE DIPENDENTE"/>
    <d v="2025-01-29T00:00:00"/>
    <n v="16609.48"/>
    <n v="0"/>
    <n v="16609.48"/>
    <m/>
    <n v="16609.48"/>
    <m/>
    <s v="PRIMA NOTA"/>
    <s v="STIP-25000007"/>
    <d v="2025-01-17T00:00:00"/>
    <s v=""/>
    <n v="1110712"/>
    <n v="1196076"/>
    <s v="STIP-25000007 #20 (DETERMINA N. 3 DEL 17/01/2025- STIPENDI MESE DI GENNAIO  2025 - PAGAMENTO CESSIONI DEL V^ NON INPDAP)"/>
    <n v="5299673"/>
  </r>
  <r>
    <x v="59"/>
    <x v="59"/>
    <m/>
    <s v="N"/>
    <x v="1"/>
    <s v=""/>
    <s v=""/>
    <x v="1"/>
    <x v="1"/>
    <s v=""/>
    <s v=""/>
    <s v=""/>
    <s v=""/>
    <s v=""/>
    <s v=""/>
    <s v="1024303"/>
    <s v="BANCA DI SCONTO S.P.A."/>
    <d v="2025-01-29T00:00:00"/>
    <n v="0"/>
    <n v="300"/>
    <n v="-300"/>
    <m/>
    <n v="-300"/>
    <m/>
    <s v="PRIMA NOTA"/>
    <s v="STIP-25000007"/>
    <d v="2025-01-17T00:00:00"/>
    <s v=""/>
    <n v="1110712"/>
    <n v="1196077"/>
    <s v="STIP-25000007 #30 (DETERMINA N. 149 DEL 19/12/2024- STIPENDI MESE DI DICEMBRE  2024 - PAGAMENTO  CESSIONE DEL V NON INPDAP    -  1024303_BANCA DI SCONTO S.P.A.)"/>
    <n v="5299674"/>
  </r>
  <r>
    <x v="36"/>
    <x v="36"/>
    <m/>
    <s v="N"/>
    <x v="1"/>
    <s v=""/>
    <s v=""/>
    <x v="1"/>
    <x v="1"/>
    <s v=""/>
    <s v=""/>
    <s v=""/>
    <s v=""/>
    <s v=""/>
    <s v=""/>
    <s v="174"/>
    <s v="PERSONALE DIPENDENTE"/>
    <d v="2025-01-29T00:00:00"/>
    <n v="0"/>
    <n v="248.38"/>
    <n v="-248.38"/>
    <m/>
    <n v="-248.38"/>
    <m/>
    <s v="PRIMA NOTA"/>
    <s v="STIP-25000008"/>
    <d v="2025-01-17T00:00:00"/>
    <s v=""/>
    <n v="1110713"/>
    <n v="1196078"/>
    <s v="STIP-25000008 #10 (DETERMINA N. 3 DEL 17/01/2025- STIPENDI MESE DI GENNAIO  2025 - ACCANTONAMENTI PER - PIGNORAMENTI)"/>
    <n v="5299675"/>
  </r>
  <r>
    <x v="36"/>
    <x v="36"/>
    <m/>
    <s v="N"/>
    <x v="1"/>
    <s v=""/>
    <s v=""/>
    <x v="1"/>
    <x v="1"/>
    <s v=""/>
    <s v=""/>
    <s v=""/>
    <s v=""/>
    <s v=""/>
    <s v=""/>
    <s v="1025"/>
    <s v="DIVERSI CREDITORI"/>
    <d v="2025-01-29T00:00:00"/>
    <n v="1715.57"/>
    <n v="0"/>
    <n v="1715.57"/>
    <m/>
    <n v="1715.57"/>
    <m/>
    <s v="PRIMA NOTA"/>
    <s v="STIP-25000008"/>
    <d v="2025-01-17T00:00:00"/>
    <s v=""/>
    <n v="1110713"/>
    <n v="1196079"/>
    <s v="STIP-25000008 #20 (DETERMINA N. 149 DEL 19/12/2024- STIPENDI MESE DI DICEMBRE  2024 - ACCANTONAMENTI E  PAGAMENTI PER PIGNORAMENTI )"/>
    <n v="5299676"/>
  </r>
  <r>
    <x v="36"/>
    <x v="36"/>
    <m/>
    <s v="N"/>
    <x v="1"/>
    <s v=""/>
    <s v=""/>
    <x v="1"/>
    <x v="1"/>
    <s v=""/>
    <s v=""/>
    <s v=""/>
    <s v=""/>
    <s v=""/>
    <s v=""/>
    <s v="1008000"/>
    <s v="STINGONE ANTONIO"/>
    <d v="2025-01-29T00:00:00"/>
    <n v="0"/>
    <n v="367.82"/>
    <n v="-367.82"/>
    <m/>
    <n v="-367.82"/>
    <m/>
    <s v="PRIMA NOTA"/>
    <s v="STIP-25000008"/>
    <d v="2025-01-17T00:00:00"/>
    <s v=""/>
    <n v="1110713"/>
    <n v="1196080"/>
    <s v="STIP-25000008 #30 (DETERMINA N. 3 DEL 17/01/2025- STIPENDI MESE DI GENNAIO  2025- PAGAMENTI PER PIGNORAMENTI -cod. dipendente 415 - a favore di STINGONE A. nota Prot. n. 41597/2022)"/>
    <n v="5299677"/>
  </r>
  <r>
    <x v="36"/>
    <x v="36"/>
    <m/>
    <s v="N"/>
    <x v="1"/>
    <s v=""/>
    <s v=""/>
    <x v="1"/>
    <x v="1"/>
    <s v=""/>
    <s v=""/>
    <s v=""/>
    <s v=""/>
    <s v=""/>
    <s v=""/>
    <s v="4970"/>
    <s v="FINDOMESTIC BANCA S.P.A"/>
    <d v="2025-01-29T00:00:00"/>
    <n v="0"/>
    <n v="305.83999999999997"/>
    <n v="-305.83999999999997"/>
    <m/>
    <n v="-305.83999999999997"/>
    <m/>
    <s v="PRIMA NOTA"/>
    <s v="STIP-25000008"/>
    <d v="2025-01-17T00:00:00"/>
    <s v=""/>
    <n v="1110713"/>
    <n v="1196081"/>
    <s v="STIP-25000008 #40 (DETERMINA N. 3 DEL 17/01/2025- STIPENDI MESE DI GENNAIO  2025  -  PAGAMENTI PER PIGNORAMENTI  BP 4970_FINDOMESTIC BANCA S.P.A)"/>
    <n v="5299678"/>
  </r>
  <r>
    <x v="36"/>
    <x v="36"/>
    <m/>
    <s v="N"/>
    <x v="1"/>
    <s v=""/>
    <s v=""/>
    <x v="1"/>
    <x v="1"/>
    <s v=""/>
    <s v=""/>
    <s v=""/>
    <s v=""/>
    <s v=""/>
    <s v=""/>
    <s v="5191"/>
    <s v="FINO 2 SECURITISATION SRL ( CESSIONARIO UNICREDIT S.P.A)"/>
    <d v="2025-01-29T00:00:00"/>
    <n v="0"/>
    <n v="314.18"/>
    <n v="-314.18"/>
    <m/>
    <n v="-314.18"/>
    <m/>
    <s v="PRIMA NOTA"/>
    <s v="STIP-25000008"/>
    <d v="2025-01-17T00:00:00"/>
    <s v=""/>
    <n v="1110713"/>
    <n v="1196082"/>
    <s v="STIP-25000008 #50 (DETERMINA N. 3 DEL 17/01/2025- STIPENDI MESE DI GENNAIO  2025-  PAGAMENTI PER PIGNORAMENTI -5191_FINO 2 SECURITISATION SRL ( CESSIONARIO UNICREDIT S.P.A))"/>
    <n v="5299679"/>
  </r>
  <r>
    <x v="36"/>
    <x v="36"/>
    <m/>
    <s v="N"/>
    <x v="1"/>
    <s v=""/>
    <s v=""/>
    <x v="1"/>
    <x v="1"/>
    <s v=""/>
    <s v=""/>
    <s v=""/>
    <s v=""/>
    <s v=""/>
    <s v=""/>
    <s v="1005300"/>
    <s v="CREDIT FACTOR S.p.A."/>
    <d v="2025-01-29T00:00:00"/>
    <n v="0"/>
    <n v="267.08999999999997"/>
    <n v="-267.08999999999997"/>
    <m/>
    <n v="-267.08999999999997"/>
    <m/>
    <s v="PRIMA NOTA"/>
    <s v="STIP-25000008"/>
    <d v="2025-01-17T00:00:00"/>
    <s v=""/>
    <n v="1110713"/>
    <n v="1196083"/>
    <s v="STIP-25000008 #60 (DETERMINA N. 3 DEL 17/01/2025- STIPENDI MESE DI GENNAIO  2025- ACCANTONAMENTI E  PAGAMENTI PER PIGNORAMENTI - BP  1005300_CREDIT FACTOR S.p.A.)"/>
    <n v="5299680"/>
  </r>
  <r>
    <x v="36"/>
    <x v="36"/>
    <m/>
    <s v="N"/>
    <x v="1"/>
    <s v=""/>
    <s v=""/>
    <x v="1"/>
    <x v="1"/>
    <s v=""/>
    <s v=""/>
    <s v=""/>
    <s v=""/>
    <s v=""/>
    <s v=""/>
    <s v="1025402"/>
    <s v="TTI ITALIA S. r. L."/>
    <d v="2025-01-29T00:00:00"/>
    <n v="0"/>
    <n v="212.26"/>
    <n v="-212.26"/>
    <m/>
    <n v="-212.26"/>
    <m/>
    <s v="PRIMA NOTA"/>
    <s v="STIP-25000008"/>
    <d v="2025-01-17T00:00:00"/>
    <s v=""/>
    <n v="1110713"/>
    <n v="1196084"/>
    <s v="STIP-25000008 #70 (DETERMINA N. 3 DEL 17/01/2025- STIPENDI MESE DI GENNAIO 2025-  PAGAMENTI PER PIGNORAMENTI- Riferimento 302633  BARRALE Claudio /TTI-IT 10796902)"/>
    <n v="5299681"/>
  </r>
  <r>
    <x v="57"/>
    <x v="57"/>
    <m/>
    <s v="N"/>
    <x v="1"/>
    <s v=""/>
    <s v=""/>
    <x v="1"/>
    <x v="1"/>
    <s v=""/>
    <s v=""/>
    <s v=""/>
    <s v=""/>
    <s v=""/>
    <s v=""/>
    <s v="72"/>
    <s v="REGIONE SICILIA"/>
    <d v="2025-01-29T00:00:00"/>
    <n v="0"/>
    <n v="209.12"/>
    <n v="-209.12"/>
    <m/>
    <n v="-209.12"/>
    <m/>
    <s v="PRIMA NOTA"/>
    <s v="STIP-25000009"/>
    <d v="2025-01-17T00:00:00"/>
    <s v=""/>
    <n v="1110714"/>
    <n v="1196085"/>
    <s v="STIP-25000009 #10 (DETERMINA N. 3 DEL 17/01/2025- STIPENDI MESE DI GENNAIO  2025 - SERVIZIO QUIESCIENZA DIPENDENTI REGIONE SICILIANA- PERSONALE COMANDATO O DISTACCATO  - CAUSALE E.1.1.2.1)"/>
    <n v="5299685"/>
  </r>
  <r>
    <x v="57"/>
    <x v="57"/>
    <m/>
    <s v="N"/>
    <x v="1"/>
    <s v=""/>
    <s v=""/>
    <x v="1"/>
    <x v="1"/>
    <s v=""/>
    <s v=""/>
    <s v=""/>
    <s v=""/>
    <s v=""/>
    <s v=""/>
    <s v="72"/>
    <s v="REGIONE SICILIA"/>
    <d v="2025-01-29T00:00:00"/>
    <n v="0"/>
    <n v="63.23"/>
    <n v="-63.23"/>
    <m/>
    <n v="-63.23"/>
    <m/>
    <s v="PRIMA NOTA"/>
    <s v="STIP-25000009"/>
    <d v="2025-01-17T00:00:00"/>
    <s v=""/>
    <n v="1110714"/>
    <n v="1196086"/>
    <s v="STIP-25000009 #20 (DETERMINA N. 3 DEL 17/01/2025- STIPENDI MESE DI GENNAIO  2025  -REGIONE S - SERV. QUIESC. DIP. REG -MOD. 20 s.c. RS da effettuare presso l'uff. Prov.le PALERMO Cassa Reg. di Palermo.Cap. /Art. 3405/1 Co.quiesc - ART. 3405/2 CONTRIBUTI P"/>
    <n v="5299686"/>
  </r>
  <r>
    <x v="57"/>
    <x v="57"/>
    <m/>
    <s v="N"/>
    <x v="1"/>
    <s v=""/>
    <s v=""/>
    <x v="1"/>
    <x v="1"/>
    <s v=""/>
    <s v=""/>
    <s v=""/>
    <s v=""/>
    <s v=""/>
    <s v=""/>
    <s v="72"/>
    <s v="REGIONE SICILIA"/>
    <d v="2025-01-29T00:00:00"/>
    <n v="72.47"/>
    <n v="0"/>
    <n v="72.47"/>
    <m/>
    <n v="72.47"/>
    <m/>
    <s v="PRIMA NOTA"/>
    <s v="STIP-25000009"/>
    <d v="2025-01-17T00:00:00"/>
    <s v=""/>
    <n v="1110714"/>
    <n v="1196087"/>
    <s v="STIP-25000009 #30 (DETERMINA N. 3 DEL 17/01/2025- STIPENDI MESE DI GENNAIO  2025 - PAGAMENTO SERVIZIO QUIESCENZA DIPENDENTI IN COMANDO DA REGIONE SICILIANA - trattenute c/ dipendenti )"/>
    <n v="5299687"/>
  </r>
  <r>
    <x v="104"/>
    <x v="104"/>
    <s v="PERSONALE"/>
    <s v="N"/>
    <x v="0"/>
    <s v=""/>
    <s v=""/>
    <x v="1"/>
    <x v="1"/>
    <s v=""/>
    <s v=""/>
    <s v=""/>
    <s v=""/>
    <s v=""/>
    <s v=""/>
    <s v="72"/>
    <s v="REGIONE SICILIA"/>
    <d v="2025-01-29T00:00:00"/>
    <n v="29.04"/>
    <n v="0"/>
    <n v="29.04"/>
    <m/>
    <n v="29.04"/>
    <m/>
    <s v="PRIMA NOTA"/>
    <s v="STIP-25000009"/>
    <d v="2025-01-17T00:00:00"/>
    <s v=""/>
    <n v="1110714"/>
    <n v="1196088"/>
    <s v="STIP-25000009 #50 (DETERMINA N. 3 DEL 17/01/2025- STIPENDI MESE DI GENNAIO  2025 - PAGAMENTO SERVIZIO QUIESCENZA DIPENDENTI IN COMANDO DA REGIONE SICILIANA CONTR. C/ENTE)"/>
    <n v="5299688"/>
  </r>
  <r>
    <x v="93"/>
    <x v="93"/>
    <s v="PERSONALE"/>
    <s v="N"/>
    <x v="0"/>
    <s v=""/>
    <s v=""/>
    <x v="1"/>
    <x v="1"/>
    <s v=""/>
    <s v=""/>
    <s v=""/>
    <s v=""/>
    <s v=""/>
    <s v=""/>
    <s v="72"/>
    <s v="REGIONE SICILIA"/>
    <d v="2025-01-29T00:00:00"/>
    <n v="170.84"/>
    <n v="0"/>
    <n v="170.84"/>
    <m/>
    <n v="170.84"/>
    <m/>
    <s v="PRIMA NOTA"/>
    <s v="STIP-25000009"/>
    <d v="2025-01-17T00:00:00"/>
    <s v=""/>
    <n v="1110714"/>
    <n v="1196089"/>
    <s v="STIP-25000009 #60 (DETERMINA N. 3 DEL 17/01/2025- STIPENDI MESE DI GENNAIO  2025  - PAGAMENTO SERVIZIO QUIESCENZA DIPENDENTI IN COMANDO DA REGIONE SICILIANA -CONTR. C/ENTE)"/>
    <n v="5299689"/>
  </r>
  <r>
    <x v="107"/>
    <x v="107"/>
    <m/>
    <s v="N"/>
    <x v="1"/>
    <s v=""/>
    <s v=""/>
    <x v="1"/>
    <x v="1"/>
    <s v=""/>
    <s v=""/>
    <s v=""/>
    <s v=""/>
    <s v=""/>
    <s v=""/>
    <s v="72"/>
    <s v="REGIONE SICILIA"/>
    <d v="2025-01-29T00:00:00"/>
    <n v="0"/>
    <n v="0"/>
    <n v="0"/>
    <m/>
    <n v="0"/>
    <m/>
    <s v="PRIMA NOTA"/>
    <s v="STIP-25000009"/>
    <d v="2025-01-17T00:00:00"/>
    <s v=""/>
    <n v="1110714"/>
    <n v="1196090"/>
    <s v="STIP-25000009 #70 (DETERMINA N. 3 DEL 17/01/2025- STIPENDI MESE DI GENNAIO  2025 - PAGAMENTO SERVIZIO QUIESCENZA DIPENDENTI IN COMANDO DA REGIONE SICILIANA )"/>
    <n v="5299690"/>
  </r>
  <r>
    <x v="108"/>
    <x v="108"/>
    <m/>
    <s v="N"/>
    <x v="1"/>
    <s v=""/>
    <s v=""/>
    <x v="1"/>
    <x v="1"/>
    <s v=""/>
    <s v=""/>
    <s v=""/>
    <s v=""/>
    <s v=""/>
    <s v=""/>
    <s v="72"/>
    <s v="REGIONE SICILIA"/>
    <d v="2025-01-29T00:00:00"/>
    <n v="0"/>
    <n v="0"/>
    <n v="0"/>
    <m/>
    <n v="0"/>
    <m/>
    <s v="PRIMA NOTA"/>
    <s v="STIP-25000009"/>
    <d v="2025-01-17T00:00:00"/>
    <s v=""/>
    <n v="1110714"/>
    <n v="1196091"/>
    <s v="STIP-25000009 #80 (DETERMINA N. 3 DEL 17/01/2025- STIPENDI MESE DI GENNAIO  2025  - PAGAMENTO SERVIZIO QUIESCENZA DIPENDENTI IN COMANDO DA REGIONE SICILIANA )"/>
    <n v="5299691"/>
  </r>
  <r>
    <x v="43"/>
    <x v="43"/>
    <m/>
    <s v="N"/>
    <x v="1"/>
    <s v=""/>
    <s v=""/>
    <x v="1"/>
    <x v="1"/>
    <s v=""/>
    <s v=""/>
    <s v=""/>
    <s v=""/>
    <s v=""/>
    <s v=""/>
    <s v="2654"/>
    <s v="DEBITORI SINDACATI"/>
    <d v="2025-01-29T00:00:00"/>
    <n v="0"/>
    <n v="0"/>
    <n v="0"/>
    <m/>
    <n v="0"/>
    <m/>
    <s v="PRIMA NOTA"/>
    <s v="STIP-25000011"/>
    <d v="2025-01-17T00:00:00"/>
    <s v=""/>
    <n v="1110716"/>
    <n v="1196111"/>
    <s v="STIP-25000011 #10 (FASSID DIR- )"/>
    <n v="5299714"/>
  </r>
  <r>
    <x v="43"/>
    <x v="43"/>
    <m/>
    <s v="N"/>
    <x v="1"/>
    <s v=""/>
    <s v=""/>
    <x v="1"/>
    <x v="1"/>
    <s v=""/>
    <s v=""/>
    <s v=""/>
    <s v=""/>
    <s v=""/>
    <s v=""/>
    <s v="2654"/>
    <s v="DEBITORI SINDACATI"/>
    <d v="2025-01-29T00:00:00"/>
    <n v="0"/>
    <n v="21.11"/>
    <n v="-21.11"/>
    <m/>
    <n v="-21.11"/>
    <m/>
    <s v="PRIMA NOTA"/>
    <s v="STIP-25000011"/>
    <d v="2025-01-17T00:00:00"/>
    <s v=""/>
    <n v="1110716"/>
    <n v="1196112"/>
    <s v="STIP-25000011 #10 (FIALS CATANIA - DETERMINA N. 3 DEL 17/01/2025- STIPENDI MESE DI GENNAIO  2025 - QUOTE ISCRIZIONE OO.SS.    -)"/>
    <n v="5299715"/>
  </r>
  <r>
    <x v="43"/>
    <x v="43"/>
    <m/>
    <s v="N"/>
    <x v="1"/>
    <s v=""/>
    <s v=""/>
    <x v="1"/>
    <x v="1"/>
    <s v=""/>
    <s v=""/>
    <s v=""/>
    <s v=""/>
    <s v=""/>
    <s v=""/>
    <s v="2654"/>
    <s v="DEBITORI SINDACATI"/>
    <d v="2025-01-29T00:00:00"/>
    <n v="0"/>
    <n v="11"/>
    <n v="-11"/>
    <m/>
    <n v="-11"/>
    <m/>
    <s v="PRIMA NOTA"/>
    <s v="STIP-25000011"/>
    <d v="2025-01-17T00:00:00"/>
    <s v=""/>
    <n v="1110716"/>
    <n v="1196113"/>
    <s v="STIP-25000011 #10 (UIL MESSINA -  DETERMINA N. 3 DEL 17/01/2025- STIPENDI MESE DI GENNAIO  2025 - QUOTE ISCRIZIONE OO.SS )"/>
    <n v="5299716"/>
  </r>
  <r>
    <x v="43"/>
    <x v="43"/>
    <m/>
    <s v="N"/>
    <x v="1"/>
    <s v=""/>
    <s v=""/>
    <x v="1"/>
    <x v="1"/>
    <s v=""/>
    <s v=""/>
    <s v=""/>
    <s v=""/>
    <s v=""/>
    <s v=""/>
    <s v="2654"/>
    <s v="DEBITORI SINDACATI"/>
    <d v="2025-01-29T00:00:00"/>
    <n v="0"/>
    <n v="190.61"/>
    <n v="-190.61"/>
    <m/>
    <n v="-190.61"/>
    <m/>
    <s v="PRIMA NOTA"/>
    <s v="STIP-25000011"/>
    <d v="2025-01-17T00:00:00"/>
    <s v=""/>
    <n v="1110716"/>
    <n v="1196114"/>
    <s v="STIP-25000011 #10 (FIALS REGIONALE - DETERMINA N. 3 DEL 17/01/2025- STIPENDI MESE DI GENNAIO  2025 - QUOTE ISCRIZIONE OO.SS.  -  (nota FIALS 637 PR del 18/08/2022 per CAMBIO IBAN))"/>
    <n v="5299717"/>
  </r>
  <r>
    <x v="43"/>
    <x v="43"/>
    <m/>
    <s v="N"/>
    <x v="1"/>
    <s v=""/>
    <s v=""/>
    <x v="1"/>
    <x v="1"/>
    <s v=""/>
    <s v=""/>
    <s v=""/>
    <s v=""/>
    <s v=""/>
    <s v=""/>
    <s v="2654"/>
    <s v="DEBITORI SINDACATI"/>
    <d v="2025-01-29T00:00:00"/>
    <n v="0"/>
    <n v="0"/>
    <n v="0"/>
    <m/>
    <n v="0"/>
    <m/>
    <s v="PRIMA NOTA"/>
    <s v="STIP-25000011"/>
    <d v="2025-01-17T00:00:00"/>
    <s v=""/>
    <n v="1110716"/>
    <n v="1196115"/>
    <s v="STIP-25000011 #10 (CGIL Messina -  - quote iscrizione oo.ss.)"/>
    <n v="5299718"/>
  </r>
  <r>
    <x v="43"/>
    <x v="43"/>
    <m/>
    <s v="N"/>
    <x v="1"/>
    <s v=""/>
    <s v=""/>
    <x v="1"/>
    <x v="1"/>
    <s v=""/>
    <s v=""/>
    <s v=""/>
    <s v=""/>
    <s v=""/>
    <s v=""/>
    <s v="2654"/>
    <s v="DEBITORI SINDACATI"/>
    <d v="2025-01-29T00:00:00"/>
    <n v="0"/>
    <n v="0"/>
    <n v="0"/>
    <m/>
    <n v="0"/>
    <m/>
    <s v="PRIMA NOTA"/>
    <s v="STIP-25000011"/>
    <d v="2025-01-17T00:00:00"/>
    <s v=""/>
    <n v="1110716"/>
    <n v="1196116"/>
    <s v="STIP-25000011 #10 (CGIL Siracusa -    - QUOTE ISCRIZIONE OO.SS.  -  )"/>
    <n v="5299719"/>
  </r>
  <r>
    <x v="43"/>
    <x v="43"/>
    <m/>
    <s v="N"/>
    <x v="1"/>
    <s v=""/>
    <s v=""/>
    <x v="1"/>
    <x v="1"/>
    <s v=""/>
    <s v=""/>
    <s v=""/>
    <s v=""/>
    <s v=""/>
    <s v=""/>
    <s v="2654"/>
    <s v="DEBITORI SINDACATI"/>
    <d v="2025-01-29T00:00:00"/>
    <n v="0"/>
    <n v="0"/>
    <n v="0"/>
    <m/>
    <n v="0"/>
    <m/>
    <s v="PRIMA NOTA"/>
    <s v="STIP-25000011"/>
    <d v="2025-01-17T00:00:00"/>
    <s v=""/>
    <n v="1110716"/>
    <n v="1196117"/>
    <s v="STIP-25000011 #10 (FIALS Siracusa )"/>
    <n v="5299720"/>
  </r>
  <r>
    <x v="43"/>
    <x v="43"/>
    <m/>
    <s v="N"/>
    <x v="1"/>
    <s v=""/>
    <s v=""/>
    <x v="1"/>
    <x v="1"/>
    <s v=""/>
    <s v=""/>
    <s v=""/>
    <s v=""/>
    <s v=""/>
    <s v=""/>
    <s v="2654"/>
    <s v="DEBITORI SINDACATI"/>
    <d v="2025-01-29T00:00:00"/>
    <n v="0"/>
    <n v="0"/>
    <n v="0"/>
    <m/>
    <n v="0"/>
    <m/>
    <s v="PRIMA NOTA"/>
    <s v="STIP-25000011"/>
    <d v="2025-01-17T00:00:00"/>
    <s v=""/>
    <n v="1110716"/>
    <n v="1196118"/>
    <s v="STIP-25000011 #10 (F.S.I. -- QUOTE ISCRIZIONI ORGANIZZAZIONI SINDACALI  - Accantonamento in attesa di sentenza )"/>
    <n v="5299721"/>
  </r>
  <r>
    <x v="43"/>
    <x v="43"/>
    <m/>
    <s v="N"/>
    <x v="1"/>
    <s v=""/>
    <s v=""/>
    <x v="1"/>
    <x v="1"/>
    <s v=""/>
    <s v=""/>
    <s v=""/>
    <s v=""/>
    <s v=""/>
    <s v=""/>
    <s v="2654"/>
    <s v="DEBITORI SINDACATI"/>
    <d v="2025-01-29T00:00:00"/>
    <n v="0"/>
    <n v="191.91"/>
    <n v="-191.91"/>
    <m/>
    <n v="-191.91"/>
    <m/>
    <s v="PRIMA NOTA"/>
    <s v="STIP-25000011"/>
    <d v="2025-01-17T00:00:00"/>
    <s v=""/>
    <n v="1110716"/>
    <n v="1196125"/>
    <s v="STIP-25000011 #10 (CGIL- Palermo  -  DETERMINA N. 3 DEL 17/01/2025- STIPENDI MESE DI GENNAIO  2025 - QUOTE ISCRIZIONE OO.SS. -)"/>
    <n v="5299722"/>
  </r>
  <r>
    <x v="43"/>
    <x v="43"/>
    <m/>
    <s v="N"/>
    <x v="1"/>
    <s v=""/>
    <s v=""/>
    <x v="1"/>
    <x v="1"/>
    <s v=""/>
    <s v=""/>
    <s v=""/>
    <s v=""/>
    <s v=""/>
    <s v=""/>
    <s v="2654"/>
    <s v="DEBITORI SINDACATI"/>
    <d v="2025-01-29T00:00:00"/>
    <n v="0"/>
    <n v="66"/>
    <n v="-66"/>
    <m/>
    <n v="-66"/>
    <m/>
    <s v="PRIMA NOTA"/>
    <s v="STIP-25000011"/>
    <d v="2025-01-17T00:00:00"/>
    <s v=""/>
    <n v="1110716"/>
    <n v="1196122"/>
    <s v="STIP-25000011 #10 (FIALS NAZIONALE  - DETERMINA N. 3 DEL 17/01/2025- STIPENDI MESE DI GENNAIO  2025 - QUOTE ISCRIZIONE OO.SS. -  )"/>
    <n v="5299723"/>
  </r>
  <r>
    <x v="43"/>
    <x v="43"/>
    <m/>
    <s v="N"/>
    <x v="1"/>
    <s v=""/>
    <s v=""/>
    <x v="1"/>
    <x v="1"/>
    <s v=""/>
    <s v=""/>
    <s v=""/>
    <s v=""/>
    <s v=""/>
    <s v=""/>
    <s v="2654"/>
    <s v="DEBITORI SINDACATI"/>
    <d v="2025-01-29T00:00:00"/>
    <n v="0"/>
    <n v="31"/>
    <n v="-31"/>
    <m/>
    <n v="-31"/>
    <m/>
    <s v="PRIMA NOTA"/>
    <s v="STIP-25000011"/>
    <d v="2025-01-17T00:00:00"/>
    <s v=""/>
    <n v="1110716"/>
    <n v="1196119"/>
    <s v="STIP-25000011 #10 (UIL PA -     DETERMINA N. 3 DEL 17/01/2025- STIPENDI MESE DI GENNAIO  2025 - QUOTE ISCRIZIONE OO.SS. - )"/>
    <n v="5299724"/>
  </r>
  <r>
    <x v="43"/>
    <x v="43"/>
    <m/>
    <s v="N"/>
    <x v="1"/>
    <s v=""/>
    <s v=""/>
    <x v="1"/>
    <x v="1"/>
    <s v=""/>
    <s v=""/>
    <s v=""/>
    <s v=""/>
    <s v=""/>
    <s v=""/>
    <s v="2654"/>
    <s v="DEBITORI SINDACATI"/>
    <d v="2025-01-29T00:00:00"/>
    <n v="0"/>
    <n v="246"/>
    <n v="-246"/>
    <m/>
    <n v="-246"/>
    <m/>
    <s v="PRIMA NOTA"/>
    <s v="STIP-25000011"/>
    <d v="2025-01-17T00:00:00"/>
    <s v=""/>
    <n v="1110716"/>
    <n v="1196120"/>
    <s v="STIP-25000011 #10 (ANAAO - ASSOMED (già Sicus, già Fedir) - DETERMINA N. 3 DEL 17/01/2025- STIPENDI MESE DI GENNAIO  2025 - QUOTE ISCRIZIONE OO.SS.  -)"/>
    <n v="5299725"/>
  </r>
  <r>
    <x v="43"/>
    <x v="43"/>
    <m/>
    <s v="N"/>
    <x v="1"/>
    <s v=""/>
    <s v=""/>
    <x v="1"/>
    <x v="1"/>
    <s v=""/>
    <s v=""/>
    <s v=""/>
    <s v=""/>
    <s v=""/>
    <s v=""/>
    <s v="2654"/>
    <s v="DEBITORI SINDACATI"/>
    <d v="2025-01-29T00:00:00"/>
    <n v="0"/>
    <n v="279.58"/>
    <n v="-279.58"/>
    <m/>
    <n v="-279.58"/>
    <m/>
    <s v="PRIMA NOTA"/>
    <s v="STIP-25000011"/>
    <d v="2025-01-17T00:00:00"/>
    <s v=""/>
    <n v="1110716"/>
    <n v="1196121"/>
    <s v="STIP-25000011 #10 (FPS-CISL SIRACUSA -   DETERMINA N. 3 DEL 17/01/2025- STIPENDI MESE DI GENNAIO  2025 - QUOTE ISCRIZIONE OO.SS.  -  )"/>
    <n v="5299726"/>
  </r>
  <r>
    <x v="43"/>
    <x v="43"/>
    <m/>
    <s v="N"/>
    <x v="1"/>
    <s v=""/>
    <s v=""/>
    <x v="1"/>
    <x v="1"/>
    <s v=""/>
    <s v=""/>
    <s v=""/>
    <s v=""/>
    <s v=""/>
    <s v=""/>
    <s v="2654"/>
    <s v="DEBITORI SINDACATI"/>
    <d v="2025-01-29T00:00:00"/>
    <n v="0"/>
    <n v="389.06"/>
    <n v="-389.06"/>
    <m/>
    <n v="-389.06"/>
    <m/>
    <s v="PRIMA NOTA"/>
    <s v="STIP-25000011"/>
    <d v="2025-01-17T00:00:00"/>
    <s v=""/>
    <n v="1110716"/>
    <n v="1196123"/>
    <s v="STIP-25000011 #10 (FPS-CISL Palermo Trapani -  DETERMINA N. 3 DEL 17/01/2025- STIPENDI MESE DI GENNAIO  2025 - QUOTE ISCRIZIONE OO.SS.  )"/>
    <n v="5299727"/>
  </r>
  <r>
    <x v="43"/>
    <x v="43"/>
    <m/>
    <s v="N"/>
    <x v="1"/>
    <s v=""/>
    <s v=""/>
    <x v="1"/>
    <x v="1"/>
    <s v=""/>
    <s v=""/>
    <s v=""/>
    <s v=""/>
    <s v=""/>
    <s v=""/>
    <s v="2654"/>
    <s v="DEBITORI SINDACATI"/>
    <d v="2025-01-29T00:00:00"/>
    <n v="0"/>
    <n v="20.94"/>
    <n v="-20.94"/>
    <m/>
    <n v="-20.94"/>
    <m/>
    <s v="PRIMA NOTA"/>
    <s v="STIP-25000011"/>
    <d v="2025-01-17T00:00:00"/>
    <s v=""/>
    <n v="1110716"/>
    <n v="1196124"/>
    <s v="STIP-25000011 #10 (CGIL Caltanissetta -  DETERMINA N. 3 DEL 17/01/2025- STIPENDI MESE DI GENNAIO  2025 - QUOTE ISCRIZIONE OO.SS- - )"/>
    <n v="5299728"/>
  </r>
  <r>
    <x v="43"/>
    <x v="43"/>
    <m/>
    <s v="N"/>
    <x v="1"/>
    <s v=""/>
    <s v=""/>
    <x v="1"/>
    <x v="1"/>
    <s v=""/>
    <s v=""/>
    <s v=""/>
    <s v=""/>
    <s v=""/>
    <s v=""/>
    <s v="2654"/>
    <s v="DEBITORI SINDACATI"/>
    <d v="2025-01-29T00:00:00"/>
    <n v="0"/>
    <n v="0"/>
    <n v="0"/>
    <m/>
    <n v="0"/>
    <m/>
    <s v="PRIMA NOTA"/>
    <s v="STIP-25000011"/>
    <d v="2025-01-17T00:00:00"/>
    <s v=""/>
    <n v="1110716"/>
    <n v="1196126"/>
    <s v="STIP-25000011 #30 (CONFINTESA SANITA'   QUOTE ISCRIZIONI ORGANIZZAZIONI SINDACALI  -)"/>
    <n v="5299729"/>
  </r>
  <r>
    <x v="43"/>
    <x v="43"/>
    <m/>
    <s v="N"/>
    <x v="1"/>
    <s v=""/>
    <s v=""/>
    <x v="1"/>
    <x v="1"/>
    <s v=""/>
    <s v=""/>
    <s v=""/>
    <s v=""/>
    <s v=""/>
    <s v=""/>
    <s v="1025"/>
    <s v="DIVERSI CREDITORI"/>
    <d v="2025-01-29T00:00:00"/>
    <n v="1468.91"/>
    <n v="0"/>
    <n v="1468.91"/>
    <m/>
    <n v="1468.91"/>
    <m/>
    <s v="PRIMA NOTA"/>
    <s v="STIP-25000011"/>
    <d v="2025-01-17T00:00:00"/>
    <s v=""/>
    <n v="1110716"/>
    <n v="1196127"/>
    <s v="STIP-25000011 #40 (DETERMINA N. 3 DEL 17/01/2025- STIPENDI MESE DI GENNAIO  2025- QUOTE ISCRIZIONE OO.SS. )"/>
    <n v="5299730"/>
  </r>
  <r>
    <x v="43"/>
    <x v="43"/>
    <m/>
    <s v="N"/>
    <x v="1"/>
    <s v=""/>
    <s v=""/>
    <x v="1"/>
    <x v="1"/>
    <s v=""/>
    <s v=""/>
    <s v=""/>
    <s v=""/>
    <s v=""/>
    <s v=""/>
    <s v="2654"/>
    <s v="DEBITORI SINDACATI"/>
    <d v="2025-01-29T00:00:00"/>
    <n v="0"/>
    <n v="21.7"/>
    <n v="-21.7"/>
    <m/>
    <n v="-21.7"/>
    <m/>
    <s v="PRIMA NOTA"/>
    <s v="STIP-25000011"/>
    <d v="2025-01-17T00:00:00"/>
    <s v=""/>
    <n v="1110716"/>
    <n v="1196128"/>
    <s v="STIP-25000011 #50 (DIRER - SIDirSS - DETERMINA N. 3 DEL 17/01/2025- STIPENDI MESE DI GENNAIO  2025  - QUOTE ISCRIZIONE OO.SS.  )"/>
    <n v="5299731"/>
  </r>
  <r>
    <x v="59"/>
    <x v="59"/>
    <m/>
    <s v="N"/>
    <x v="1"/>
    <s v=""/>
    <s v=""/>
    <x v="1"/>
    <x v="1"/>
    <s v=""/>
    <s v=""/>
    <s v=""/>
    <s v=""/>
    <s v=""/>
    <s v=""/>
    <s v="4855"/>
    <s v="GAMBINO ASSICURAZIONI S.R.L. - AGENTE UNIPOLSAI ASS.NI -"/>
    <d v="2025-01-29T00:00:00"/>
    <n v="0"/>
    <n v="14.5"/>
    <n v="-14.5"/>
    <m/>
    <n v="-14.5"/>
    <m/>
    <s v="PRIMA NOTA"/>
    <s v="STIP-25000012"/>
    <d v="2025-01-17T00:00:00"/>
    <s v=""/>
    <n v="1110717"/>
    <n v="1196129"/>
    <s v="STIP-25000012 #10 (DETERMINA N. 3 DEL 17/01/2025- STIPENDI MESE DI GENNAIO  2025 - PAGAMENTI ASSICURAZIONI )"/>
    <n v="5299735"/>
  </r>
  <r>
    <x v="59"/>
    <x v="59"/>
    <m/>
    <s v="N"/>
    <x v="1"/>
    <s v=""/>
    <s v=""/>
    <x v="1"/>
    <x v="1"/>
    <s v=""/>
    <s v=""/>
    <s v=""/>
    <s v=""/>
    <s v=""/>
    <s v=""/>
    <s v="4855"/>
    <s v="GAMBINO ASSICURAZIONI S.R.L. - AGENTE UNIPOLSAI ASS.NI -"/>
    <d v="2025-01-29T00:00:00"/>
    <n v="14.5"/>
    <n v="0"/>
    <n v="14.5"/>
    <m/>
    <n v="14.5"/>
    <m/>
    <s v="PRIMA NOTA"/>
    <s v="STIP-25000012"/>
    <d v="2025-01-17T00:00:00"/>
    <s v=""/>
    <n v="1110717"/>
    <n v="1196130"/>
    <s v="STIP-25000012 #20 (DETERMINA N. 3 DEL 17/01/2025- STIPENDI MESE DI GENNAIO  2025 - PAGAMENTI ASSICURAZIONI )"/>
    <n v="5299736"/>
  </r>
  <r>
    <x v="111"/>
    <x v="111"/>
    <s v="PERSONALE"/>
    <s v="N"/>
    <x v="0"/>
    <s v=""/>
    <s v=""/>
    <x v="1"/>
    <x v="1"/>
    <s v=""/>
    <s v=""/>
    <s v=""/>
    <s v=""/>
    <s v=""/>
    <s v=""/>
    <s v="116"/>
    <s v="ERARIO DELLO STATO PER IRAP"/>
    <d v="2025-01-29T00:00:00"/>
    <n v="87233.02"/>
    <n v="0"/>
    <n v="87233.02"/>
    <m/>
    <n v="87233.02"/>
    <m/>
    <s v="PRIMA NOTA"/>
    <s v="STIP-25000013"/>
    <d v="2025-01-17T00:00:00"/>
    <s v=""/>
    <n v="1110718"/>
    <n v="1196131"/>
    <s v="STIP-25000013 #10 (DETERMINA N. 3 DEL 17/01/2025- STIPENDI MESE DI GENNAIO  2025 - PAGAMENTO IRAP )"/>
    <n v="5299744"/>
  </r>
  <r>
    <x v="88"/>
    <x v="88"/>
    <m/>
    <s v="N"/>
    <x v="1"/>
    <s v=""/>
    <s v=""/>
    <x v="1"/>
    <x v="1"/>
    <s v=""/>
    <s v=""/>
    <s v=""/>
    <s v=""/>
    <s v=""/>
    <s v=""/>
    <s v="116"/>
    <s v="ERARIO DELLO STATO PER IRAP"/>
    <d v="2025-01-29T00:00:00"/>
    <n v="0"/>
    <n v="87303.64"/>
    <n v="-87303.64"/>
    <m/>
    <n v="-87303.64"/>
    <m/>
    <s v="PRIMA NOTA"/>
    <s v="STIP-25000013"/>
    <d v="2025-01-17T00:00:00"/>
    <s v=""/>
    <n v="1110718"/>
    <n v="1196132"/>
    <s v="STIP-25000013 #20 (DETERMINA N. 3 DEL 17/01/2025- STIPENDI MESE DI GENNAIO  2025 - PAGAMENTO IRAP )"/>
    <n v="5299745"/>
  </r>
  <r>
    <x v="112"/>
    <x v="112"/>
    <m/>
    <s v="N"/>
    <x v="1"/>
    <s v=""/>
    <s v=""/>
    <x v="1"/>
    <x v="1"/>
    <s v=""/>
    <s v=""/>
    <s v=""/>
    <s v=""/>
    <s v=""/>
    <s v=""/>
    <s v="116"/>
    <s v="ERARIO DELLO STATO PER IRAP"/>
    <d v="2025-01-29T00:00:00"/>
    <n v="70.62"/>
    <n v="0"/>
    <n v="70.62"/>
    <m/>
    <n v="70.62"/>
    <m/>
    <s v="PRIMA NOTA"/>
    <s v="STIP-25000013"/>
    <d v="2025-01-17T00:00:00"/>
    <s v=""/>
    <n v="1110718"/>
    <n v="1196133"/>
    <s v="STIP-25000013 #30 (DETERMINA N. 3 DEL 17/01/2025- STIPENDI MESE DI GENNAIO  2025 - PAGAMENTO IRAP )"/>
    <n v="5299746"/>
  </r>
  <r>
    <x v="3"/>
    <x v="3"/>
    <m/>
    <s v="N"/>
    <x v="1"/>
    <s v=""/>
    <s v=""/>
    <x v="1"/>
    <x v="1"/>
    <s v=""/>
    <s v=""/>
    <s v=""/>
    <s v=""/>
    <s v=""/>
    <s v=""/>
    <s v="4481"/>
    <s v="VI.PAC S.R.L."/>
    <d v="2025-01-29T00:00:00"/>
    <n v="31.11"/>
    <n v="0"/>
    <n v="31.11"/>
    <m/>
    <n v="31.11"/>
    <m/>
    <s v="ALLOCAZIONE"/>
    <s v=""/>
    <s v=""/>
    <s v=""/>
    <n v="1102430"/>
    <n v="1155553"/>
    <s v="1050730 #0 (Prima nota cassa: CASSA ECONOMALE DI MESSINA I TRIMESTRE 2025)"/>
    <n v="5299760"/>
  </r>
  <r>
    <x v="4"/>
    <x v="4"/>
    <m/>
    <s v="N"/>
    <x v="1"/>
    <s v=""/>
    <s v=""/>
    <x v="1"/>
    <x v="1"/>
    <s v=""/>
    <s v=""/>
    <s v=""/>
    <s v=""/>
    <s v=""/>
    <s v=""/>
    <s v="090420 - IVA A DEBITO SPLIT PAYMENT"/>
    <s v="IVA A DEBITO SPLIT PAYMENT"/>
    <d v="2025-01-29T00:00:00"/>
    <n v="0"/>
    <n v="5.61"/>
    <n v="-5.61"/>
    <m/>
    <n v="-5.61"/>
    <m/>
    <s v="ALLOCAZIONE"/>
    <s v=""/>
    <s v=""/>
    <s v=""/>
    <n v="1102430"/>
    <n v="1155553"/>
    <s v="1050730 #0 (Prima nota cassa: CASSA ECONOMALE DI MESSINA I TRIMESTRE 2025)"/>
    <n v="5299761"/>
  </r>
  <r>
    <x v="5"/>
    <x v="5"/>
    <m/>
    <s v="N"/>
    <x v="1"/>
    <s v=""/>
    <s v=""/>
    <x v="1"/>
    <x v="1"/>
    <s v=""/>
    <s v=""/>
    <s v=""/>
    <s v=""/>
    <s v=""/>
    <s v=""/>
    <s v="4481"/>
    <s v="VI.PAC S.R.L."/>
    <d v="2025-01-29T00:00:00"/>
    <n v="0"/>
    <n v="25.5"/>
    <n v="-25.5"/>
    <m/>
    <n v="-25.5"/>
    <m/>
    <s v="ALLOCAZIONE"/>
    <s v=""/>
    <s v=""/>
    <s v=""/>
    <n v="1102430"/>
    <n v="1155553"/>
    <s v="1050730 #0 (Prima nota cassa: CASSA ECONOMALE DI MESSINA I TRIMESTRE 2025)"/>
    <n v="5299762"/>
  </r>
  <r>
    <x v="3"/>
    <x v="3"/>
    <m/>
    <s v="N"/>
    <x v="1"/>
    <s v=""/>
    <s v=""/>
    <x v="1"/>
    <x v="1"/>
    <s v=""/>
    <s v=""/>
    <s v=""/>
    <s v=""/>
    <s v=""/>
    <s v=""/>
    <s v="2706"/>
    <s v="AMAP SPA"/>
    <d v="2025-01-29T00:00:00"/>
    <n v="272.55"/>
    <n v="0"/>
    <n v="272.55"/>
    <m/>
    <n v="272.55"/>
    <m/>
    <s v="ALLOCAZIONE"/>
    <s v=""/>
    <s v=""/>
    <s v=""/>
    <n v="1102433"/>
    <n v="1155558"/>
    <s v="1050733 #0 (Pagamento/Incasso: 35)"/>
    <n v="5299845"/>
  </r>
  <r>
    <x v="34"/>
    <x v="34"/>
    <m/>
    <s v="N"/>
    <x v="1"/>
    <s v=""/>
    <s v=""/>
    <x v="1"/>
    <x v="1"/>
    <s v=""/>
    <s v=""/>
    <s v=""/>
    <s v=""/>
    <s v=""/>
    <s v=""/>
    <s v="2706"/>
    <s v="AMAP SPA"/>
    <d v="2025-01-29T00:00:00"/>
    <n v="0"/>
    <n v="272.55"/>
    <n v="-272.55"/>
    <m/>
    <n v="-272.55"/>
    <m/>
    <s v="ALLOCAZIONE"/>
    <s v=""/>
    <s v=""/>
    <s v=""/>
    <n v="1102433"/>
    <n v="1155558"/>
    <s v="1050733 #0 (Pagamento/Incasso: 35)"/>
    <n v="5299846"/>
  </r>
  <r>
    <x v="3"/>
    <x v="3"/>
    <m/>
    <s v="N"/>
    <x v="1"/>
    <s v=""/>
    <s v=""/>
    <x v="1"/>
    <x v="1"/>
    <s v=""/>
    <s v=""/>
    <s v=""/>
    <s v=""/>
    <s v=""/>
    <s v=""/>
    <s v="2706"/>
    <s v="AMAP SPA"/>
    <d v="2025-01-29T00:00:00"/>
    <n v="0.23"/>
    <n v="0"/>
    <n v="0.23"/>
    <m/>
    <n v="0.23"/>
    <m/>
    <s v="ALLOCAZIONE"/>
    <s v=""/>
    <s v=""/>
    <s v=""/>
    <n v="1102433"/>
    <n v="1155557"/>
    <s v="1050733 #0 (Pagamento/Incasso: 35)"/>
    <n v="5299847"/>
  </r>
  <r>
    <x v="34"/>
    <x v="34"/>
    <m/>
    <s v="N"/>
    <x v="1"/>
    <s v=""/>
    <s v=""/>
    <x v="1"/>
    <x v="1"/>
    <s v=""/>
    <s v=""/>
    <s v=""/>
    <s v=""/>
    <s v=""/>
    <s v=""/>
    <s v="2706"/>
    <s v="AMAP SPA"/>
    <d v="2025-01-29T00:00:00"/>
    <n v="0"/>
    <n v="0.23"/>
    <n v="-0.23"/>
    <m/>
    <n v="-0.23"/>
    <m/>
    <s v="ALLOCAZIONE"/>
    <s v=""/>
    <s v=""/>
    <s v=""/>
    <n v="1102433"/>
    <n v="1155557"/>
    <s v="1050733 #0 (Pagamento/Incasso: 35)"/>
    <n v="5299848"/>
  </r>
  <r>
    <x v="4"/>
    <x v="4"/>
    <m/>
    <s v="N"/>
    <x v="1"/>
    <s v=""/>
    <s v=""/>
    <x v="1"/>
    <x v="1"/>
    <s v=""/>
    <s v=""/>
    <s v=""/>
    <s v=""/>
    <s v=""/>
    <s v=""/>
    <s v="090420 - IVA A DEBITO SPLIT PAYMENT"/>
    <s v="IVA A DEBITO SPLIT PAYMENT"/>
    <d v="2025-01-29T00:00:00"/>
    <n v="0"/>
    <n v="24.78"/>
    <n v="-24.78"/>
    <m/>
    <n v="-24.78"/>
    <m/>
    <s v="PAGAMENTO_INCASSO"/>
    <s v=""/>
    <s v=""/>
    <s v=""/>
    <n v="1089125"/>
    <s v=""/>
    <s v="35 (n. 65 | MANDATO - Mandato del 23/01/2025)"/>
    <n v="5299849"/>
  </r>
  <r>
    <x v="34"/>
    <x v="34"/>
    <m/>
    <s v="N"/>
    <x v="1"/>
    <s v=""/>
    <s v=""/>
    <x v="1"/>
    <x v="1"/>
    <s v=""/>
    <s v=""/>
    <s v=""/>
    <s v=""/>
    <s v=""/>
    <s v=""/>
    <s v="2706"/>
    <s v="AMAP SPA"/>
    <d v="2025-01-29T00:00:00"/>
    <n v="272.77999999999997"/>
    <n v="0"/>
    <n v="272.77999999999997"/>
    <m/>
    <n v="272.77999999999997"/>
    <m/>
    <s v="PAGAMENTO_INCASSO"/>
    <s v=""/>
    <s v=""/>
    <s v=""/>
    <n v="1089125"/>
    <s v=""/>
    <s v="35 (n. 65 | MANDATO - Mandato del 23/01/2025)"/>
    <n v="5299850"/>
  </r>
  <r>
    <x v="35"/>
    <x v="35"/>
    <m/>
    <s v="N"/>
    <x v="2"/>
    <s v=""/>
    <s v=""/>
    <x v="1"/>
    <x v="1"/>
    <s v=""/>
    <s v=""/>
    <s v=""/>
    <s v=""/>
    <s v=""/>
    <s v=""/>
    <s v="2706"/>
    <s v="AMAP SPA"/>
    <d v="2025-01-29T00:00:00"/>
    <n v="0"/>
    <n v="248"/>
    <n v="-248"/>
    <m/>
    <n v="-248"/>
    <m/>
    <s v="PAGAMENTO_INCASSO"/>
    <s v=""/>
    <s v=""/>
    <s v=""/>
    <n v="1089125"/>
    <s v=""/>
    <s v="35 (n. 65 | MANDATO - Mandato del 23/01/2025)"/>
    <n v="5299851"/>
  </r>
  <r>
    <x v="3"/>
    <x v="3"/>
    <m/>
    <s v="N"/>
    <x v="1"/>
    <s v=""/>
    <s v=""/>
    <x v="1"/>
    <x v="1"/>
    <s v=""/>
    <s v=""/>
    <s v=""/>
    <s v=""/>
    <s v=""/>
    <s v=""/>
    <s v="5981"/>
    <s v="ENEL ENERGIA S.P.A."/>
    <d v="2025-01-29T00:00:00"/>
    <n v="1142.73"/>
    <n v="0"/>
    <n v="1142.73"/>
    <m/>
    <n v="1142.73"/>
    <m/>
    <s v="ALLOCAZIONE"/>
    <s v=""/>
    <s v=""/>
    <s v=""/>
    <n v="1102434"/>
    <n v="1155561"/>
    <s v="1050734 #0 (Pagamento/Incasso: 36)"/>
    <n v="5299852"/>
  </r>
  <r>
    <x v="34"/>
    <x v="34"/>
    <m/>
    <s v="N"/>
    <x v="1"/>
    <s v=""/>
    <s v=""/>
    <x v="1"/>
    <x v="1"/>
    <s v=""/>
    <s v=""/>
    <s v=""/>
    <s v=""/>
    <s v=""/>
    <s v=""/>
    <s v="5981"/>
    <s v="ENEL ENERGIA S.P.A."/>
    <d v="2025-01-29T00:00:00"/>
    <n v="0"/>
    <n v="1142.73"/>
    <n v="-1142.73"/>
    <m/>
    <n v="-1142.73"/>
    <m/>
    <s v="ALLOCAZIONE"/>
    <s v=""/>
    <s v=""/>
    <s v=""/>
    <n v="1102434"/>
    <n v="1155561"/>
    <s v="1050734 #0 (Pagamento/Incasso: 36)"/>
    <n v="5299853"/>
  </r>
  <r>
    <x v="3"/>
    <x v="3"/>
    <m/>
    <s v="N"/>
    <x v="1"/>
    <s v=""/>
    <s v=""/>
    <x v="1"/>
    <x v="1"/>
    <s v=""/>
    <s v=""/>
    <s v=""/>
    <s v=""/>
    <s v=""/>
    <s v=""/>
    <s v="5981"/>
    <s v="ENEL ENERGIA S.P.A."/>
    <d v="2025-01-29T00:00:00"/>
    <n v="635.27"/>
    <n v="0"/>
    <n v="635.27"/>
    <m/>
    <n v="635.27"/>
    <m/>
    <s v="ALLOCAZIONE"/>
    <s v=""/>
    <s v=""/>
    <s v=""/>
    <n v="1102434"/>
    <n v="1155560"/>
    <s v="1050734 #0 (Pagamento/Incasso: 36)"/>
    <n v="5299854"/>
  </r>
  <r>
    <x v="34"/>
    <x v="34"/>
    <m/>
    <s v="N"/>
    <x v="1"/>
    <s v=""/>
    <s v=""/>
    <x v="1"/>
    <x v="1"/>
    <s v=""/>
    <s v=""/>
    <s v=""/>
    <s v=""/>
    <s v=""/>
    <s v=""/>
    <s v="5981"/>
    <s v="ENEL ENERGIA S.P.A."/>
    <d v="2025-01-29T00:00:00"/>
    <n v="0"/>
    <n v="635.27"/>
    <n v="-635.27"/>
    <m/>
    <n v="-635.27"/>
    <m/>
    <s v="ALLOCAZIONE"/>
    <s v=""/>
    <s v=""/>
    <s v=""/>
    <n v="1102434"/>
    <n v="1155560"/>
    <s v="1050734 #0 (Pagamento/Incasso: 36)"/>
    <n v="5299855"/>
  </r>
  <r>
    <x v="3"/>
    <x v="3"/>
    <m/>
    <s v="N"/>
    <x v="1"/>
    <s v=""/>
    <s v=""/>
    <x v="1"/>
    <x v="1"/>
    <s v=""/>
    <s v=""/>
    <s v=""/>
    <s v=""/>
    <s v=""/>
    <s v=""/>
    <s v="5981"/>
    <s v="ENEL ENERGIA S.P.A."/>
    <d v="2025-01-29T00:00:00"/>
    <n v="3226.9"/>
    <n v="0"/>
    <n v="3226.9"/>
    <m/>
    <n v="3226.9"/>
    <m/>
    <s v="ALLOCAZIONE"/>
    <s v=""/>
    <s v=""/>
    <s v=""/>
    <n v="1102434"/>
    <n v="1155559"/>
    <s v="1050734 #0 (Pagamento/Incasso: 36)"/>
    <n v="5299856"/>
  </r>
  <r>
    <x v="34"/>
    <x v="34"/>
    <m/>
    <s v="N"/>
    <x v="1"/>
    <s v=""/>
    <s v=""/>
    <x v="1"/>
    <x v="1"/>
    <s v=""/>
    <s v=""/>
    <s v=""/>
    <s v=""/>
    <s v=""/>
    <s v=""/>
    <s v="5981"/>
    <s v="ENEL ENERGIA S.P.A."/>
    <d v="2025-01-29T00:00:00"/>
    <n v="0"/>
    <n v="3226.9"/>
    <n v="-3226.9"/>
    <m/>
    <n v="-3226.9"/>
    <m/>
    <s v="ALLOCAZIONE"/>
    <s v=""/>
    <s v=""/>
    <s v=""/>
    <n v="1102434"/>
    <n v="1155559"/>
    <s v="1050734 #0 (Pagamento/Incasso: 36)"/>
    <n v="5299857"/>
  </r>
  <r>
    <x v="4"/>
    <x v="4"/>
    <m/>
    <s v="N"/>
    <x v="1"/>
    <s v=""/>
    <s v=""/>
    <x v="1"/>
    <x v="1"/>
    <s v=""/>
    <s v=""/>
    <s v=""/>
    <s v=""/>
    <s v=""/>
    <s v=""/>
    <s v="090420 - IVA A DEBITO SPLIT PAYMENT"/>
    <s v="IVA A DEBITO SPLIT PAYMENT"/>
    <d v="2025-01-29T00:00:00"/>
    <n v="0"/>
    <n v="581.9"/>
    <n v="-581.9"/>
    <m/>
    <n v="-581.9"/>
    <m/>
    <s v="PAGAMENTO_INCASSO"/>
    <s v=""/>
    <s v=""/>
    <s v=""/>
    <n v="1089126"/>
    <s v=""/>
    <s v="36 (n. 82 | MANDATO - Mandato del 24/01/2025)"/>
    <n v="5299858"/>
  </r>
  <r>
    <x v="4"/>
    <x v="4"/>
    <m/>
    <s v="N"/>
    <x v="1"/>
    <s v=""/>
    <s v=""/>
    <x v="1"/>
    <x v="1"/>
    <s v=""/>
    <s v=""/>
    <s v=""/>
    <s v=""/>
    <s v=""/>
    <s v=""/>
    <s v="090420 - IVA A DEBITO SPLIT PAYMENT"/>
    <s v="IVA A DEBITO SPLIT PAYMENT"/>
    <d v="2025-01-29T00:00:00"/>
    <n v="0"/>
    <n v="114.56"/>
    <n v="-114.56"/>
    <m/>
    <n v="-114.56"/>
    <m/>
    <s v="PAGAMENTO_INCASSO"/>
    <s v=""/>
    <s v=""/>
    <s v=""/>
    <n v="1089126"/>
    <s v=""/>
    <s v="36 (n. 82 | MANDATO - Mandato del 24/01/2025)"/>
    <n v="5299859"/>
  </r>
  <r>
    <x v="4"/>
    <x v="4"/>
    <m/>
    <s v="N"/>
    <x v="1"/>
    <s v=""/>
    <s v=""/>
    <x v="1"/>
    <x v="1"/>
    <s v=""/>
    <s v=""/>
    <s v=""/>
    <s v=""/>
    <s v=""/>
    <s v=""/>
    <s v="090420 - IVA A DEBITO SPLIT PAYMENT"/>
    <s v="IVA A DEBITO SPLIT PAYMENT"/>
    <d v="2025-01-29T00:00:00"/>
    <n v="0"/>
    <n v="206.07"/>
    <n v="-206.07"/>
    <m/>
    <n v="-206.07"/>
    <m/>
    <s v="PAGAMENTO_INCASSO"/>
    <s v=""/>
    <s v=""/>
    <s v=""/>
    <n v="1089126"/>
    <s v=""/>
    <s v="36 (n. 82 | MANDATO - Mandato del 24/01/2025)"/>
    <n v="5299860"/>
  </r>
  <r>
    <x v="34"/>
    <x v="34"/>
    <m/>
    <s v="N"/>
    <x v="1"/>
    <s v=""/>
    <s v=""/>
    <x v="1"/>
    <x v="1"/>
    <s v=""/>
    <s v=""/>
    <s v=""/>
    <s v=""/>
    <s v=""/>
    <s v=""/>
    <s v="5981"/>
    <s v="ENEL ENERGIA S.P.A."/>
    <d v="2025-01-29T00:00:00"/>
    <n v="5004.8999999999996"/>
    <n v="0"/>
    <n v="5004.8999999999996"/>
    <m/>
    <n v="5004.8999999999996"/>
    <m/>
    <s v="PAGAMENTO_INCASSO"/>
    <s v=""/>
    <s v=""/>
    <s v=""/>
    <n v="1089126"/>
    <s v=""/>
    <s v="36 (n. 82 | MANDATO - Mandato del 24/01/2025)"/>
    <n v="5299861"/>
  </r>
  <r>
    <x v="35"/>
    <x v="35"/>
    <m/>
    <s v="N"/>
    <x v="2"/>
    <s v=""/>
    <s v=""/>
    <x v="1"/>
    <x v="1"/>
    <s v=""/>
    <s v=""/>
    <s v=""/>
    <s v=""/>
    <s v=""/>
    <s v=""/>
    <s v="5981"/>
    <s v="ENEL ENERGIA S.P.A."/>
    <d v="2025-01-29T00:00:00"/>
    <n v="0"/>
    <n v="4102.37"/>
    <n v="-4102.37"/>
    <m/>
    <n v="-4102.37"/>
    <m/>
    <s v="PAGAMENTO_INCASSO"/>
    <s v=""/>
    <s v=""/>
    <s v=""/>
    <n v="1089126"/>
    <s v=""/>
    <s v="36 (n. 82 | MANDATO - Mandato del 24/01/2025)"/>
    <n v="5299862"/>
  </r>
  <r>
    <x v="3"/>
    <x v="3"/>
    <m/>
    <s v="N"/>
    <x v="1"/>
    <s v=""/>
    <s v=""/>
    <x v="1"/>
    <x v="1"/>
    <s v=""/>
    <s v=""/>
    <s v=""/>
    <s v=""/>
    <s v=""/>
    <s v=""/>
    <s v="5981"/>
    <s v="ENEL ENERGIA S.P.A."/>
    <d v="2025-01-29T00:00:00"/>
    <n v="312.99"/>
    <n v="0"/>
    <n v="312.99"/>
    <m/>
    <n v="312.99"/>
    <m/>
    <s v="ALLOCAZIONE"/>
    <s v=""/>
    <s v=""/>
    <s v=""/>
    <n v="1102435"/>
    <n v="1155562"/>
    <s v="1050735 #0 (Pagamento/Incasso: 37)"/>
    <n v="5299863"/>
  </r>
  <r>
    <x v="34"/>
    <x v="34"/>
    <m/>
    <s v="N"/>
    <x v="1"/>
    <s v=""/>
    <s v=""/>
    <x v="1"/>
    <x v="1"/>
    <s v=""/>
    <s v=""/>
    <s v=""/>
    <s v=""/>
    <s v=""/>
    <s v=""/>
    <s v="5981"/>
    <s v="ENEL ENERGIA S.P.A."/>
    <d v="2025-01-29T00:00:00"/>
    <n v="0"/>
    <n v="312.99"/>
    <n v="-312.99"/>
    <m/>
    <n v="-312.99"/>
    <m/>
    <s v="ALLOCAZIONE"/>
    <s v=""/>
    <s v=""/>
    <s v=""/>
    <n v="1102435"/>
    <n v="1155562"/>
    <s v="1050735 #0 (Pagamento/Incasso: 37)"/>
    <n v="5299864"/>
  </r>
  <r>
    <x v="4"/>
    <x v="4"/>
    <m/>
    <s v="N"/>
    <x v="1"/>
    <s v=""/>
    <s v=""/>
    <x v="1"/>
    <x v="1"/>
    <s v=""/>
    <s v=""/>
    <s v=""/>
    <s v=""/>
    <s v=""/>
    <s v=""/>
    <s v="090420 - IVA A DEBITO SPLIT PAYMENT"/>
    <s v="IVA A DEBITO SPLIT PAYMENT"/>
    <d v="2025-01-29T00:00:00"/>
    <n v="0"/>
    <n v="56.44"/>
    <n v="-56.44"/>
    <m/>
    <n v="-56.44"/>
    <m/>
    <s v="PAGAMENTO_INCASSO"/>
    <s v=""/>
    <s v=""/>
    <s v=""/>
    <n v="1089127"/>
    <s v=""/>
    <s v="37 (n. 83 | MANDATO - Mandato del 24/01/2025)"/>
    <n v="5299865"/>
  </r>
  <r>
    <x v="34"/>
    <x v="34"/>
    <m/>
    <s v="N"/>
    <x v="1"/>
    <s v=""/>
    <s v=""/>
    <x v="1"/>
    <x v="1"/>
    <s v=""/>
    <s v=""/>
    <s v=""/>
    <s v=""/>
    <s v=""/>
    <s v=""/>
    <s v="5981"/>
    <s v="ENEL ENERGIA S.P.A."/>
    <d v="2025-01-29T00:00:00"/>
    <n v="312.99"/>
    <n v="0"/>
    <n v="312.99"/>
    <m/>
    <n v="312.99"/>
    <m/>
    <s v="PAGAMENTO_INCASSO"/>
    <s v=""/>
    <s v=""/>
    <s v=""/>
    <n v="1089127"/>
    <s v=""/>
    <s v="37 (n. 83 | MANDATO - Mandato del 24/01/2025)"/>
    <n v="5299866"/>
  </r>
  <r>
    <x v="35"/>
    <x v="35"/>
    <m/>
    <s v="N"/>
    <x v="2"/>
    <s v=""/>
    <s v=""/>
    <x v="1"/>
    <x v="1"/>
    <s v=""/>
    <s v=""/>
    <s v=""/>
    <s v=""/>
    <s v=""/>
    <s v=""/>
    <s v="5981"/>
    <s v="ENEL ENERGIA S.P.A."/>
    <d v="2025-01-29T00:00:00"/>
    <n v="0"/>
    <n v="256.55"/>
    <n v="-256.55"/>
    <m/>
    <n v="-256.55"/>
    <m/>
    <s v="PAGAMENTO_INCASSO"/>
    <s v=""/>
    <s v=""/>
    <s v=""/>
    <n v="1089127"/>
    <s v=""/>
    <s v="37 (n. 83 | MANDATO - Mandato del 24/01/2025)"/>
    <n v="5299867"/>
  </r>
  <r>
    <x v="3"/>
    <x v="3"/>
    <m/>
    <s v="N"/>
    <x v="1"/>
    <s v=""/>
    <s v=""/>
    <x v="1"/>
    <x v="1"/>
    <s v=""/>
    <s v=""/>
    <s v=""/>
    <s v=""/>
    <s v=""/>
    <s v=""/>
    <s v="1024510"/>
    <s v="CUCINELLA VALENTINA"/>
    <d v="2025-01-29T00:00:00"/>
    <n v="3120"/>
    <n v="0"/>
    <n v="3120"/>
    <m/>
    <n v="3120"/>
    <m/>
    <s v="ALLOCAZIONE"/>
    <s v=""/>
    <s v=""/>
    <s v=""/>
    <n v="1102436"/>
    <n v="1155563"/>
    <s v="1050736 #0 (Pagamento/Incasso: 38)"/>
    <n v="5299868"/>
  </r>
  <r>
    <x v="34"/>
    <x v="34"/>
    <m/>
    <s v="N"/>
    <x v="1"/>
    <s v=""/>
    <s v=""/>
    <x v="1"/>
    <x v="1"/>
    <s v=""/>
    <s v=""/>
    <s v=""/>
    <s v=""/>
    <s v=""/>
    <s v=""/>
    <s v="1024510"/>
    <s v="CUCINELLA VALENTINA"/>
    <d v="2025-01-29T00:00:00"/>
    <n v="0"/>
    <n v="3120"/>
    <n v="-3120"/>
    <m/>
    <n v="-3120"/>
    <m/>
    <s v="ALLOCAZIONE"/>
    <s v=""/>
    <s v=""/>
    <s v=""/>
    <n v="1102436"/>
    <n v="1155563"/>
    <s v="1050736 #0 (Pagamento/Incasso: 38)"/>
    <n v="5299869"/>
  </r>
  <r>
    <x v="34"/>
    <x v="34"/>
    <m/>
    <s v="N"/>
    <x v="1"/>
    <s v=""/>
    <s v=""/>
    <x v="1"/>
    <x v="1"/>
    <s v=""/>
    <s v=""/>
    <s v=""/>
    <s v=""/>
    <s v=""/>
    <s v=""/>
    <s v="1024510"/>
    <s v="CUCINELLA VALENTINA"/>
    <d v="2025-01-29T00:00:00"/>
    <n v="3120"/>
    <n v="0"/>
    <n v="3120"/>
    <m/>
    <n v="3120"/>
    <m/>
    <s v="PAGAMENTO_INCASSO"/>
    <s v=""/>
    <s v=""/>
    <s v=""/>
    <n v="1089128"/>
    <s v=""/>
    <s v="38 (n. 88 | MANDATO - Mandato del 24/01/2025)"/>
    <n v="5299870"/>
  </r>
  <r>
    <x v="35"/>
    <x v="35"/>
    <m/>
    <s v="N"/>
    <x v="2"/>
    <s v=""/>
    <s v=""/>
    <x v="1"/>
    <x v="1"/>
    <s v=""/>
    <s v=""/>
    <s v=""/>
    <s v=""/>
    <s v=""/>
    <s v=""/>
    <s v="1024510"/>
    <s v="CUCINELLA VALENTINA"/>
    <d v="2025-01-29T00:00:00"/>
    <n v="0"/>
    <n v="3120"/>
    <n v="-3120"/>
    <m/>
    <n v="-3120"/>
    <m/>
    <s v="PAGAMENTO_INCASSO"/>
    <s v=""/>
    <s v=""/>
    <s v=""/>
    <n v="1089128"/>
    <s v=""/>
    <s v="38 (n. 88 | MANDATO - Mandato del 24/01/2025)"/>
    <n v="5299871"/>
  </r>
  <r>
    <x v="3"/>
    <x v="3"/>
    <m/>
    <s v="N"/>
    <x v="1"/>
    <s v=""/>
    <s v=""/>
    <x v="1"/>
    <x v="1"/>
    <s v=""/>
    <s v=""/>
    <s v=""/>
    <s v=""/>
    <s v=""/>
    <s v=""/>
    <s v="1024512"/>
    <s v="CAVALERI MOIRA"/>
    <d v="2025-01-29T00:00:00"/>
    <n v="3120"/>
    <n v="0"/>
    <n v="3120"/>
    <m/>
    <n v="3120"/>
    <m/>
    <s v="ALLOCAZIONE"/>
    <s v=""/>
    <s v=""/>
    <s v=""/>
    <n v="1102437"/>
    <n v="1155564"/>
    <s v="1050737 #0 (Pagamento/Incasso: 39)"/>
    <n v="5299872"/>
  </r>
  <r>
    <x v="34"/>
    <x v="34"/>
    <m/>
    <s v="N"/>
    <x v="1"/>
    <s v=""/>
    <s v=""/>
    <x v="1"/>
    <x v="1"/>
    <s v=""/>
    <s v=""/>
    <s v=""/>
    <s v=""/>
    <s v=""/>
    <s v=""/>
    <s v="1024512"/>
    <s v="CAVALERI MOIRA"/>
    <d v="2025-01-29T00:00:00"/>
    <n v="0"/>
    <n v="3120"/>
    <n v="-3120"/>
    <m/>
    <n v="-3120"/>
    <m/>
    <s v="ALLOCAZIONE"/>
    <s v=""/>
    <s v=""/>
    <s v=""/>
    <n v="1102437"/>
    <n v="1155564"/>
    <s v="1050737 #0 (Pagamento/Incasso: 39)"/>
    <n v="5299873"/>
  </r>
  <r>
    <x v="34"/>
    <x v="34"/>
    <m/>
    <s v="N"/>
    <x v="1"/>
    <s v=""/>
    <s v=""/>
    <x v="1"/>
    <x v="1"/>
    <s v=""/>
    <s v=""/>
    <s v=""/>
    <s v=""/>
    <s v=""/>
    <s v=""/>
    <s v="1024512"/>
    <s v="CAVALERI MOIRA"/>
    <d v="2025-01-29T00:00:00"/>
    <n v="3120"/>
    <n v="0"/>
    <n v="3120"/>
    <m/>
    <n v="3120"/>
    <m/>
    <s v="PAGAMENTO_INCASSO"/>
    <s v=""/>
    <s v=""/>
    <s v=""/>
    <n v="1089129"/>
    <s v=""/>
    <s v="39 (n. 89 | MANDATO - Mandato del 24/01/2025)"/>
    <n v="5299874"/>
  </r>
  <r>
    <x v="35"/>
    <x v="35"/>
    <m/>
    <s v="N"/>
    <x v="2"/>
    <s v=""/>
    <s v=""/>
    <x v="1"/>
    <x v="1"/>
    <s v=""/>
    <s v=""/>
    <s v=""/>
    <s v=""/>
    <s v=""/>
    <s v=""/>
    <s v="1024512"/>
    <s v="CAVALERI MOIRA"/>
    <d v="2025-01-29T00:00:00"/>
    <n v="0"/>
    <n v="3120"/>
    <n v="-3120"/>
    <m/>
    <n v="-3120"/>
    <m/>
    <s v="PAGAMENTO_INCASSO"/>
    <s v=""/>
    <s v=""/>
    <s v=""/>
    <n v="1089129"/>
    <s v=""/>
    <s v="39 (n. 89 | MANDATO - Mandato del 24/01/2025)"/>
    <n v="5299875"/>
  </r>
  <r>
    <x v="27"/>
    <x v="27"/>
    <m/>
    <s v="N"/>
    <x v="1"/>
    <s v=""/>
    <s v=""/>
    <x v="1"/>
    <x v="1"/>
    <s v=""/>
    <s v=""/>
    <s v=""/>
    <s v=""/>
    <s v=""/>
    <s v=""/>
    <s v="5791"/>
    <s v="GULOTTA LEONARDA"/>
    <d v="2025-01-29T00:00:00"/>
    <n v="3120"/>
    <n v="0"/>
    <n v="3120"/>
    <m/>
    <n v="3120"/>
    <m/>
    <s v="ALLOCAZIONE"/>
    <s v=""/>
    <s v=""/>
    <s v=""/>
    <n v="1102438"/>
    <n v="1155565"/>
    <s v="1050738 #0 (Pagamento/Incasso: 40)"/>
    <n v="5299876"/>
  </r>
  <r>
    <x v="34"/>
    <x v="34"/>
    <m/>
    <s v="N"/>
    <x v="1"/>
    <s v=""/>
    <s v=""/>
    <x v="1"/>
    <x v="1"/>
    <s v=""/>
    <s v=""/>
    <s v=""/>
    <s v=""/>
    <s v=""/>
    <s v=""/>
    <s v="5791"/>
    <s v="GULOTTA LEONARDA"/>
    <d v="2025-01-29T00:00:00"/>
    <n v="0"/>
    <n v="3120"/>
    <n v="-3120"/>
    <m/>
    <n v="-3120"/>
    <m/>
    <s v="ALLOCAZIONE"/>
    <s v=""/>
    <s v=""/>
    <s v=""/>
    <n v="1102438"/>
    <n v="1155565"/>
    <s v="1050738 #0 (Pagamento/Incasso: 40)"/>
    <n v="5299877"/>
  </r>
  <r>
    <x v="34"/>
    <x v="34"/>
    <m/>
    <s v="N"/>
    <x v="1"/>
    <s v=""/>
    <s v=""/>
    <x v="1"/>
    <x v="1"/>
    <s v=""/>
    <s v=""/>
    <s v=""/>
    <s v=""/>
    <s v=""/>
    <s v=""/>
    <s v="5791"/>
    <s v="GULOTTA LEONARDA"/>
    <d v="2025-01-29T00:00:00"/>
    <n v="3120"/>
    <n v="0"/>
    <n v="3120"/>
    <m/>
    <n v="3120"/>
    <m/>
    <s v="PAGAMENTO_INCASSO"/>
    <s v=""/>
    <s v=""/>
    <s v=""/>
    <n v="1089130"/>
    <s v=""/>
    <s v="40 (n. 90 | MANDATO - Mandato del 24/01/2025)"/>
    <n v="5299878"/>
  </r>
  <r>
    <x v="35"/>
    <x v="35"/>
    <m/>
    <s v="N"/>
    <x v="2"/>
    <s v=""/>
    <s v=""/>
    <x v="1"/>
    <x v="1"/>
    <s v=""/>
    <s v=""/>
    <s v=""/>
    <s v=""/>
    <s v=""/>
    <s v=""/>
    <s v="5791"/>
    <s v="GULOTTA LEONARDA"/>
    <d v="2025-01-29T00:00:00"/>
    <n v="0"/>
    <n v="3120"/>
    <n v="-3120"/>
    <m/>
    <n v="-3120"/>
    <m/>
    <s v="PAGAMENTO_INCASSO"/>
    <s v=""/>
    <s v=""/>
    <s v=""/>
    <n v="1089130"/>
    <s v=""/>
    <s v="40 (n. 90 | MANDATO - Mandato del 24/01/2025)"/>
    <n v="5299879"/>
  </r>
  <r>
    <x v="3"/>
    <x v="3"/>
    <m/>
    <s v="N"/>
    <x v="1"/>
    <s v=""/>
    <s v=""/>
    <x v="1"/>
    <x v="1"/>
    <s v=""/>
    <s v=""/>
    <s v=""/>
    <s v=""/>
    <s v=""/>
    <s v=""/>
    <s v="5060"/>
    <s v="DUCHI ANTONINO"/>
    <d v="2025-01-29T00:00:00"/>
    <n v="3120"/>
    <n v="0"/>
    <n v="3120"/>
    <m/>
    <n v="3120"/>
    <m/>
    <s v="ALLOCAZIONE"/>
    <s v=""/>
    <s v=""/>
    <s v=""/>
    <n v="1102439"/>
    <n v="1155566"/>
    <s v="1050739 #0 (Pagamento/Incasso: 41)"/>
    <n v="5299880"/>
  </r>
  <r>
    <x v="34"/>
    <x v="34"/>
    <m/>
    <s v="N"/>
    <x v="1"/>
    <s v=""/>
    <s v=""/>
    <x v="1"/>
    <x v="1"/>
    <s v=""/>
    <s v=""/>
    <s v=""/>
    <s v=""/>
    <s v=""/>
    <s v=""/>
    <s v="5060"/>
    <s v="DUCHI ANTONINO"/>
    <d v="2025-01-29T00:00:00"/>
    <n v="0"/>
    <n v="3120"/>
    <n v="-3120"/>
    <m/>
    <n v="-3120"/>
    <m/>
    <s v="ALLOCAZIONE"/>
    <s v=""/>
    <s v=""/>
    <s v=""/>
    <n v="1102439"/>
    <n v="1155566"/>
    <s v="1050739 #0 (Pagamento/Incasso: 41)"/>
    <n v="5299881"/>
  </r>
  <r>
    <x v="34"/>
    <x v="34"/>
    <m/>
    <s v="N"/>
    <x v="1"/>
    <s v=""/>
    <s v=""/>
    <x v="1"/>
    <x v="1"/>
    <s v=""/>
    <s v=""/>
    <s v=""/>
    <s v=""/>
    <s v=""/>
    <s v=""/>
    <s v="5060"/>
    <s v="DUCHI ANTONINO"/>
    <d v="2025-01-29T00:00:00"/>
    <n v="3120"/>
    <n v="0"/>
    <n v="3120"/>
    <m/>
    <n v="3120"/>
    <m/>
    <s v="PAGAMENTO_INCASSO"/>
    <s v=""/>
    <s v=""/>
    <s v=""/>
    <n v="1089131"/>
    <s v=""/>
    <s v="41 (n. 91 | MANDATO - Mandato del 24/01/2025)"/>
    <n v="5299882"/>
  </r>
  <r>
    <x v="35"/>
    <x v="35"/>
    <m/>
    <s v="N"/>
    <x v="2"/>
    <s v=""/>
    <s v=""/>
    <x v="1"/>
    <x v="1"/>
    <s v=""/>
    <s v=""/>
    <s v=""/>
    <s v=""/>
    <s v=""/>
    <s v=""/>
    <s v="5060"/>
    <s v="DUCHI ANTONINO"/>
    <d v="2025-01-29T00:00:00"/>
    <n v="0"/>
    <n v="3120"/>
    <n v="-3120"/>
    <m/>
    <n v="-3120"/>
    <m/>
    <s v="PAGAMENTO_INCASSO"/>
    <s v=""/>
    <s v=""/>
    <s v=""/>
    <n v="1089131"/>
    <s v=""/>
    <s v="41 (n. 91 | MANDATO - Mandato del 24/01/2025)"/>
    <n v="5299883"/>
  </r>
  <r>
    <x v="3"/>
    <x v="3"/>
    <m/>
    <s v="N"/>
    <x v="1"/>
    <s v=""/>
    <s v=""/>
    <x v="1"/>
    <x v="1"/>
    <s v=""/>
    <s v=""/>
    <s v=""/>
    <s v=""/>
    <s v=""/>
    <s v=""/>
    <s v="1024503"/>
    <s v="SCANNAVINO ANTONINO"/>
    <d v="2025-01-29T00:00:00"/>
    <n v="3120"/>
    <n v="0"/>
    <n v="3120"/>
    <m/>
    <n v="3120"/>
    <m/>
    <s v="ALLOCAZIONE"/>
    <s v=""/>
    <s v=""/>
    <s v=""/>
    <n v="1102440"/>
    <n v="1155567"/>
    <s v="1050740 #0 (Pagamento/Incasso: 42)"/>
    <n v="5299884"/>
  </r>
  <r>
    <x v="34"/>
    <x v="34"/>
    <m/>
    <s v="N"/>
    <x v="1"/>
    <s v=""/>
    <s v=""/>
    <x v="1"/>
    <x v="1"/>
    <s v=""/>
    <s v=""/>
    <s v=""/>
    <s v=""/>
    <s v=""/>
    <s v=""/>
    <s v="1024503"/>
    <s v="SCANNAVINO ANTONINO"/>
    <d v="2025-01-29T00:00:00"/>
    <n v="0"/>
    <n v="3120"/>
    <n v="-3120"/>
    <m/>
    <n v="-3120"/>
    <m/>
    <s v="ALLOCAZIONE"/>
    <s v=""/>
    <s v=""/>
    <s v=""/>
    <n v="1102440"/>
    <n v="1155567"/>
    <s v="1050740 #0 (Pagamento/Incasso: 42)"/>
    <n v="5299885"/>
  </r>
  <r>
    <x v="34"/>
    <x v="34"/>
    <m/>
    <s v="N"/>
    <x v="1"/>
    <s v=""/>
    <s v=""/>
    <x v="1"/>
    <x v="1"/>
    <s v=""/>
    <s v=""/>
    <s v=""/>
    <s v=""/>
    <s v=""/>
    <s v=""/>
    <s v="1024503"/>
    <s v="SCANNAVINO ANTONINO"/>
    <d v="2025-01-29T00:00:00"/>
    <n v="3120"/>
    <n v="0"/>
    <n v="3120"/>
    <m/>
    <n v="3120"/>
    <m/>
    <s v="PAGAMENTO_INCASSO"/>
    <s v=""/>
    <s v=""/>
    <s v=""/>
    <n v="1089132"/>
    <s v=""/>
    <s v="42 (n. 92 | MANDATO - Mandato del 24/01/2025)"/>
    <n v="5299886"/>
  </r>
  <r>
    <x v="35"/>
    <x v="35"/>
    <m/>
    <s v="N"/>
    <x v="2"/>
    <s v=""/>
    <s v=""/>
    <x v="1"/>
    <x v="1"/>
    <s v=""/>
    <s v=""/>
    <s v=""/>
    <s v=""/>
    <s v=""/>
    <s v=""/>
    <s v="1024503"/>
    <s v="SCANNAVINO ANTONINO"/>
    <d v="2025-01-29T00:00:00"/>
    <n v="0"/>
    <n v="3120"/>
    <n v="-3120"/>
    <m/>
    <n v="-3120"/>
    <m/>
    <s v="PAGAMENTO_INCASSO"/>
    <s v=""/>
    <s v=""/>
    <s v=""/>
    <n v="1089132"/>
    <s v=""/>
    <s v="42 (n. 92 | MANDATO - Mandato del 24/01/2025)"/>
    <n v="5299887"/>
  </r>
  <r>
    <x v="27"/>
    <x v="27"/>
    <m/>
    <s v="N"/>
    <x v="1"/>
    <s v=""/>
    <s v=""/>
    <x v="1"/>
    <x v="1"/>
    <s v=""/>
    <s v=""/>
    <s v=""/>
    <s v=""/>
    <s v=""/>
    <s v=""/>
    <s v="5763"/>
    <s v="GIONFRIDDO CORRADO"/>
    <d v="2025-01-29T00:00:00"/>
    <n v="3120"/>
    <n v="0"/>
    <n v="3120"/>
    <m/>
    <n v="3120"/>
    <m/>
    <s v="ALLOCAZIONE"/>
    <s v=""/>
    <s v=""/>
    <s v=""/>
    <n v="1102441"/>
    <n v="1155568"/>
    <s v="1050741 #0 (Pagamento/Incasso: 43)"/>
    <n v="5299888"/>
  </r>
  <r>
    <x v="34"/>
    <x v="34"/>
    <m/>
    <s v="N"/>
    <x v="1"/>
    <s v=""/>
    <s v=""/>
    <x v="1"/>
    <x v="1"/>
    <s v=""/>
    <s v=""/>
    <s v=""/>
    <s v=""/>
    <s v=""/>
    <s v=""/>
    <s v="5763"/>
    <s v="GIONFRIDDO CORRADO"/>
    <d v="2025-01-29T00:00:00"/>
    <n v="0"/>
    <n v="3120"/>
    <n v="-3120"/>
    <m/>
    <n v="-3120"/>
    <m/>
    <s v="ALLOCAZIONE"/>
    <s v=""/>
    <s v=""/>
    <s v=""/>
    <n v="1102441"/>
    <n v="1155568"/>
    <s v="1050741 #0 (Pagamento/Incasso: 43)"/>
    <n v="5299889"/>
  </r>
  <r>
    <x v="34"/>
    <x v="34"/>
    <m/>
    <s v="N"/>
    <x v="1"/>
    <s v=""/>
    <s v=""/>
    <x v="1"/>
    <x v="1"/>
    <s v=""/>
    <s v=""/>
    <s v=""/>
    <s v=""/>
    <s v=""/>
    <s v=""/>
    <s v="5763"/>
    <s v="GIONFRIDDO CORRADO"/>
    <d v="2025-01-29T00:00:00"/>
    <n v="3120"/>
    <n v="0"/>
    <n v="3120"/>
    <m/>
    <n v="3120"/>
    <m/>
    <s v="PAGAMENTO_INCASSO"/>
    <s v=""/>
    <s v=""/>
    <s v=""/>
    <n v="1089133"/>
    <s v=""/>
    <s v="43 (n. 93 | MANDATO - Mandato del 24/01/2025)"/>
    <n v="5299890"/>
  </r>
  <r>
    <x v="35"/>
    <x v="35"/>
    <m/>
    <s v="N"/>
    <x v="2"/>
    <s v=""/>
    <s v=""/>
    <x v="1"/>
    <x v="1"/>
    <s v=""/>
    <s v=""/>
    <s v=""/>
    <s v=""/>
    <s v=""/>
    <s v=""/>
    <s v="5763"/>
    <s v="GIONFRIDDO CORRADO"/>
    <d v="2025-01-29T00:00:00"/>
    <n v="0"/>
    <n v="3120"/>
    <n v="-3120"/>
    <m/>
    <n v="-3120"/>
    <m/>
    <s v="PAGAMENTO_INCASSO"/>
    <s v=""/>
    <s v=""/>
    <s v=""/>
    <n v="1089133"/>
    <s v=""/>
    <s v="43 (n. 93 | MANDATO - Mandato del 24/01/2025)"/>
    <n v="5299891"/>
  </r>
  <r>
    <x v="3"/>
    <x v="3"/>
    <m/>
    <s v="N"/>
    <x v="1"/>
    <s v=""/>
    <s v=""/>
    <x v="1"/>
    <x v="1"/>
    <s v=""/>
    <s v=""/>
    <s v=""/>
    <s v=""/>
    <s v=""/>
    <s v=""/>
    <s v="3874"/>
    <s v="BSF S.R.L."/>
    <d v="2025-01-29T00:00:00"/>
    <n v="4574.95"/>
    <n v="0"/>
    <n v="4574.95"/>
    <m/>
    <n v="4574.95"/>
    <m/>
    <s v="ALLOCAZIONE"/>
    <s v=""/>
    <s v=""/>
    <s v=""/>
    <n v="1102442"/>
    <n v="1155570"/>
    <s v="1050742 #0 (Pagamento/Incasso: 44)"/>
    <n v="5299892"/>
  </r>
  <r>
    <x v="34"/>
    <x v="34"/>
    <m/>
    <s v="N"/>
    <x v="1"/>
    <s v=""/>
    <s v=""/>
    <x v="1"/>
    <x v="1"/>
    <s v=""/>
    <s v=""/>
    <s v=""/>
    <s v=""/>
    <s v=""/>
    <s v=""/>
    <s v="3874"/>
    <s v="BSF S.R.L."/>
    <d v="2025-01-29T00:00:00"/>
    <n v="0"/>
    <n v="4574.95"/>
    <n v="-4574.95"/>
    <m/>
    <n v="-4574.95"/>
    <m/>
    <s v="ALLOCAZIONE"/>
    <s v=""/>
    <s v=""/>
    <s v=""/>
    <n v="1102442"/>
    <n v="1155570"/>
    <s v="1050742 #0 (Pagamento/Incasso: 44)"/>
    <n v="5299893"/>
  </r>
  <r>
    <x v="3"/>
    <x v="3"/>
    <m/>
    <s v="N"/>
    <x v="1"/>
    <s v=""/>
    <s v=""/>
    <x v="1"/>
    <x v="1"/>
    <s v=""/>
    <s v=""/>
    <s v=""/>
    <s v=""/>
    <s v=""/>
    <s v=""/>
    <s v="3874"/>
    <s v="BSF S.R.L."/>
    <d v="2025-01-29T00:00:00"/>
    <n v="24903.759999999998"/>
    <n v="0"/>
    <n v="24903.759999999998"/>
    <m/>
    <n v="24903.759999999998"/>
    <m/>
    <s v="ALLOCAZIONE"/>
    <s v=""/>
    <s v=""/>
    <s v=""/>
    <n v="1102442"/>
    <n v="1155569"/>
    <s v="1050742 #0 (Pagamento/Incasso: 44)"/>
    <n v="5299894"/>
  </r>
  <r>
    <x v="34"/>
    <x v="34"/>
    <m/>
    <s v="N"/>
    <x v="1"/>
    <s v=""/>
    <s v=""/>
    <x v="1"/>
    <x v="1"/>
    <s v=""/>
    <s v=""/>
    <s v=""/>
    <s v=""/>
    <s v=""/>
    <s v=""/>
    <s v="3874"/>
    <s v="BSF S.R.L."/>
    <d v="2025-01-29T00:00:00"/>
    <n v="0"/>
    <n v="24903.759999999998"/>
    <n v="-24903.759999999998"/>
    <m/>
    <n v="-24903.759999999998"/>
    <m/>
    <s v="ALLOCAZIONE"/>
    <s v=""/>
    <s v=""/>
    <s v=""/>
    <n v="1102442"/>
    <n v="1155569"/>
    <s v="1050742 #0 (Pagamento/Incasso: 44)"/>
    <n v="5299895"/>
  </r>
  <r>
    <x v="4"/>
    <x v="4"/>
    <m/>
    <s v="N"/>
    <x v="1"/>
    <s v=""/>
    <s v=""/>
    <x v="1"/>
    <x v="1"/>
    <s v=""/>
    <s v=""/>
    <s v=""/>
    <s v=""/>
    <s v=""/>
    <s v=""/>
    <s v="090420 - IVA A DEBITO SPLIT PAYMENT"/>
    <s v="IVA A DEBITO SPLIT PAYMENT"/>
    <d v="2025-01-29T00:00:00"/>
    <n v="0"/>
    <n v="4490.84"/>
    <n v="-4490.84"/>
    <m/>
    <n v="-4490.84"/>
    <m/>
    <s v="PAGAMENTO_INCASSO"/>
    <s v=""/>
    <s v=""/>
    <s v=""/>
    <n v="1089134"/>
    <s v=""/>
    <s v="44 (n. 94 | MANDATO - Mandato del 24/01/2025)"/>
    <n v="5299896"/>
  </r>
  <r>
    <x v="4"/>
    <x v="4"/>
    <m/>
    <s v="N"/>
    <x v="1"/>
    <s v=""/>
    <s v=""/>
    <x v="1"/>
    <x v="1"/>
    <s v=""/>
    <s v=""/>
    <s v=""/>
    <s v=""/>
    <s v=""/>
    <s v=""/>
    <s v="090420 - IVA A DEBITO SPLIT PAYMENT"/>
    <s v="IVA A DEBITO SPLIT PAYMENT"/>
    <d v="2025-01-29T00:00:00"/>
    <n v="0"/>
    <n v="824.99"/>
    <n v="-824.99"/>
    <m/>
    <n v="-824.99"/>
    <m/>
    <s v="PAGAMENTO_INCASSO"/>
    <s v=""/>
    <s v=""/>
    <s v=""/>
    <n v="1089134"/>
    <s v=""/>
    <s v="44 (n. 94 | MANDATO - Mandato del 24/01/2025)"/>
    <n v="5299897"/>
  </r>
  <r>
    <x v="34"/>
    <x v="34"/>
    <m/>
    <s v="N"/>
    <x v="1"/>
    <s v=""/>
    <s v=""/>
    <x v="1"/>
    <x v="1"/>
    <s v=""/>
    <s v=""/>
    <s v=""/>
    <s v=""/>
    <s v=""/>
    <s v=""/>
    <s v="3874"/>
    <s v="BSF S.R.L."/>
    <d v="2025-01-29T00:00:00"/>
    <n v="29478.71"/>
    <n v="0"/>
    <n v="29478.71"/>
    <m/>
    <n v="29478.71"/>
    <m/>
    <s v="PAGAMENTO_INCASSO"/>
    <s v=""/>
    <s v=""/>
    <s v=""/>
    <n v="1089134"/>
    <s v=""/>
    <s v="44 (n. 94 | MANDATO - Mandato del 24/01/2025)"/>
    <n v="5299898"/>
  </r>
  <r>
    <x v="35"/>
    <x v="35"/>
    <m/>
    <s v="N"/>
    <x v="2"/>
    <s v=""/>
    <s v=""/>
    <x v="1"/>
    <x v="1"/>
    <s v=""/>
    <s v=""/>
    <s v=""/>
    <s v=""/>
    <s v=""/>
    <s v=""/>
    <s v="3874"/>
    <s v="BSF S.R.L."/>
    <d v="2025-01-29T00:00:00"/>
    <n v="0"/>
    <n v="24162.880000000001"/>
    <n v="-24162.880000000001"/>
    <m/>
    <n v="-24162.880000000001"/>
    <m/>
    <s v="PAGAMENTO_INCASSO"/>
    <s v=""/>
    <s v=""/>
    <s v=""/>
    <n v="1089134"/>
    <s v=""/>
    <s v="44 (n. 94 | MANDATO - Mandato del 24/01/2025)"/>
    <n v="5299899"/>
  </r>
  <r>
    <x v="3"/>
    <x v="3"/>
    <m/>
    <s v="N"/>
    <x v="1"/>
    <s v=""/>
    <s v=""/>
    <x v="1"/>
    <x v="1"/>
    <s v=""/>
    <s v=""/>
    <s v=""/>
    <s v=""/>
    <s v=""/>
    <s v=""/>
    <s v="244"/>
    <s v="WIND TRE S.P.A."/>
    <d v="2025-01-29T00:00:00"/>
    <n v="244"/>
    <n v="0"/>
    <n v="244"/>
    <m/>
    <n v="244"/>
    <m/>
    <s v="ALLOCAZIONE"/>
    <s v=""/>
    <s v=""/>
    <s v=""/>
    <n v="1102443"/>
    <n v="1155571"/>
    <s v="1050743 #0 (Pagamento/Incasso: 45)"/>
    <n v="5299900"/>
  </r>
  <r>
    <x v="34"/>
    <x v="34"/>
    <m/>
    <s v="N"/>
    <x v="1"/>
    <s v=""/>
    <s v=""/>
    <x v="1"/>
    <x v="1"/>
    <s v=""/>
    <s v=""/>
    <s v=""/>
    <s v=""/>
    <s v=""/>
    <s v=""/>
    <s v="244"/>
    <s v="WIND TRE S.P.A."/>
    <d v="2025-01-29T00:00:00"/>
    <n v="0"/>
    <n v="244"/>
    <n v="-244"/>
    <m/>
    <n v="-244"/>
    <m/>
    <s v="ALLOCAZIONE"/>
    <s v=""/>
    <s v=""/>
    <s v=""/>
    <n v="1102443"/>
    <n v="1155571"/>
    <s v="1050743 #0 (Pagamento/Incasso: 45)"/>
    <n v="5299901"/>
  </r>
  <r>
    <x v="34"/>
    <x v="34"/>
    <m/>
    <s v="N"/>
    <x v="1"/>
    <s v=""/>
    <s v=""/>
    <x v="1"/>
    <x v="1"/>
    <s v=""/>
    <s v=""/>
    <s v=""/>
    <s v=""/>
    <s v=""/>
    <s v=""/>
    <s v="244"/>
    <s v="WIND TRE S.P.A."/>
    <d v="2025-01-29T00:00:00"/>
    <n v="244"/>
    <n v="0"/>
    <n v="244"/>
    <m/>
    <n v="244"/>
    <m/>
    <s v="PAGAMENTO_INCASSO"/>
    <s v=""/>
    <s v=""/>
    <s v=""/>
    <n v="1089135"/>
    <s v=""/>
    <s v="45 (n. 95 | MANDATO - Mandato del 27/01/2025)"/>
    <n v="5299902"/>
  </r>
  <r>
    <x v="35"/>
    <x v="35"/>
    <m/>
    <s v="N"/>
    <x v="2"/>
    <s v=""/>
    <s v=""/>
    <x v="1"/>
    <x v="1"/>
    <s v=""/>
    <s v=""/>
    <s v=""/>
    <s v=""/>
    <s v=""/>
    <s v=""/>
    <s v="244"/>
    <s v="WIND TRE S.P.A."/>
    <d v="2025-01-29T00:00:00"/>
    <n v="0"/>
    <n v="244"/>
    <n v="-244"/>
    <m/>
    <n v="-244"/>
    <m/>
    <s v="PAGAMENTO_INCASSO"/>
    <s v=""/>
    <s v=""/>
    <s v=""/>
    <n v="1089135"/>
    <s v=""/>
    <s v="45 (n. 95 | MANDATO - Mandato del 27/01/2025)"/>
    <n v="5299903"/>
  </r>
  <r>
    <x v="3"/>
    <x v="3"/>
    <m/>
    <s v="N"/>
    <x v="1"/>
    <s v=""/>
    <s v=""/>
    <x v="1"/>
    <x v="1"/>
    <s v=""/>
    <s v=""/>
    <s v=""/>
    <s v=""/>
    <s v=""/>
    <s v=""/>
    <s v="1025903"/>
    <s v="IMBESI LILIANA"/>
    <d v="2025-01-29T00:00:00"/>
    <n v="3120"/>
    <n v="0"/>
    <n v="3120"/>
    <m/>
    <n v="3120"/>
    <m/>
    <s v="ALLOCAZIONE"/>
    <s v=""/>
    <s v=""/>
    <s v=""/>
    <n v="1102444"/>
    <n v="1155572"/>
    <s v="1050744 #0 (Pagamento/Incasso: 46)"/>
    <n v="5299904"/>
  </r>
  <r>
    <x v="34"/>
    <x v="34"/>
    <m/>
    <s v="N"/>
    <x v="1"/>
    <s v=""/>
    <s v=""/>
    <x v="1"/>
    <x v="1"/>
    <s v=""/>
    <s v=""/>
    <s v=""/>
    <s v=""/>
    <s v=""/>
    <s v=""/>
    <s v="1025903"/>
    <s v="IMBESI LILIANA"/>
    <d v="2025-01-29T00:00:00"/>
    <n v="0"/>
    <n v="3120"/>
    <n v="-3120"/>
    <m/>
    <n v="-3120"/>
    <m/>
    <s v="ALLOCAZIONE"/>
    <s v=""/>
    <s v=""/>
    <s v=""/>
    <n v="1102444"/>
    <n v="1155572"/>
    <s v="1050744 #0 (Pagamento/Incasso: 46)"/>
    <n v="5299905"/>
  </r>
  <r>
    <x v="34"/>
    <x v="34"/>
    <m/>
    <s v="N"/>
    <x v="1"/>
    <s v=""/>
    <s v=""/>
    <x v="1"/>
    <x v="1"/>
    <s v=""/>
    <s v=""/>
    <s v=""/>
    <s v=""/>
    <s v=""/>
    <s v=""/>
    <s v="1025903"/>
    <s v="IMBESI LILIANA"/>
    <d v="2025-01-29T00:00:00"/>
    <n v="3120"/>
    <n v="0"/>
    <n v="3120"/>
    <m/>
    <n v="3120"/>
    <m/>
    <s v="PAGAMENTO_INCASSO"/>
    <s v=""/>
    <s v=""/>
    <s v=""/>
    <n v="1089136"/>
    <s v=""/>
    <s v="46 (n. 96 | MANDATO - Mandato del 27/01/2025)"/>
    <n v="5299906"/>
  </r>
  <r>
    <x v="35"/>
    <x v="35"/>
    <m/>
    <s v="N"/>
    <x v="2"/>
    <s v=""/>
    <s v=""/>
    <x v="1"/>
    <x v="1"/>
    <s v=""/>
    <s v=""/>
    <s v=""/>
    <s v=""/>
    <s v=""/>
    <s v=""/>
    <s v="1025903"/>
    <s v="IMBESI LILIANA"/>
    <d v="2025-01-29T00:00:00"/>
    <n v="0"/>
    <n v="3120"/>
    <n v="-3120"/>
    <m/>
    <n v="-3120"/>
    <m/>
    <s v="PAGAMENTO_INCASSO"/>
    <s v=""/>
    <s v=""/>
    <s v=""/>
    <n v="1089136"/>
    <s v=""/>
    <s v="46 (n. 96 | MANDATO - Mandato del 27/01/2025)"/>
    <n v="5299907"/>
  </r>
  <r>
    <x v="3"/>
    <x v="3"/>
    <m/>
    <s v="N"/>
    <x v="1"/>
    <s v=""/>
    <s v=""/>
    <x v="1"/>
    <x v="1"/>
    <s v=""/>
    <s v=""/>
    <s v=""/>
    <s v=""/>
    <s v=""/>
    <s v=""/>
    <s v="1021900"/>
    <s v="ZERBO ANTONIO"/>
    <d v="2025-01-29T00:00:00"/>
    <n v="2086.63"/>
    <n v="0"/>
    <n v="2086.63"/>
    <m/>
    <n v="2086.63"/>
    <m/>
    <s v="ALLOCAZIONE"/>
    <s v=""/>
    <s v=""/>
    <s v=""/>
    <n v="1102445"/>
    <n v="1155573"/>
    <s v="1050745 #0 (Pagamento/Incasso: 47)"/>
    <n v="5299908"/>
  </r>
  <r>
    <x v="34"/>
    <x v="34"/>
    <m/>
    <s v="N"/>
    <x v="1"/>
    <s v=""/>
    <s v=""/>
    <x v="1"/>
    <x v="1"/>
    <s v=""/>
    <s v=""/>
    <s v=""/>
    <s v=""/>
    <s v=""/>
    <s v=""/>
    <s v="1021900"/>
    <s v="ZERBO ANTONIO"/>
    <d v="2025-01-29T00:00:00"/>
    <n v="0"/>
    <n v="2086.63"/>
    <n v="-2086.63"/>
    <m/>
    <n v="-2086.63"/>
    <m/>
    <s v="ALLOCAZIONE"/>
    <s v=""/>
    <s v=""/>
    <s v=""/>
    <n v="1102445"/>
    <n v="1155573"/>
    <s v="1050745 #0 (Pagamento/Incasso: 47)"/>
    <n v="5299909"/>
  </r>
  <r>
    <x v="84"/>
    <x v="84"/>
    <m/>
    <s v="N"/>
    <x v="1"/>
    <s v=""/>
    <s v=""/>
    <x v="1"/>
    <x v="1"/>
    <s v=""/>
    <s v=""/>
    <s v=""/>
    <s v=""/>
    <s v=""/>
    <s v=""/>
    <s v="114"/>
    <s v="ERARIO DELLO STATO PER IRPEF C.T. 1040 (PROFES)"/>
    <d v="2025-01-29T00:00:00"/>
    <n v="0"/>
    <n v="325.77999999999997"/>
    <n v="-325.77999999999997"/>
    <m/>
    <n v="-325.77999999999997"/>
    <m/>
    <s v="PAGAMENTO_INCASSO"/>
    <s v=""/>
    <s v=""/>
    <s v=""/>
    <n v="1089137"/>
    <s v=""/>
    <s v="47 (n. 97 | MANDATO - Mandato del 27/01/2025)"/>
    <n v="5299910"/>
  </r>
  <r>
    <x v="34"/>
    <x v="34"/>
    <m/>
    <s v="N"/>
    <x v="1"/>
    <s v=""/>
    <s v=""/>
    <x v="1"/>
    <x v="1"/>
    <s v=""/>
    <s v=""/>
    <s v=""/>
    <s v=""/>
    <s v=""/>
    <s v=""/>
    <s v="1021900"/>
    <s v="ZERBO ANTONIO"/>
    <d v="2025-01-29T00:00:00"/>
    <n v="2086.63"/>
    <n v="0"/>
    <n v="2086.63"/>
    <m/>
    <n v="2086.63"/>
    <m/>
    <s v="PAGAMENTO_INCASSO"/>
    <s v=""/>
    <s v=""/>
    <s v=""/>
    <n v="1089137"/>
    <s v=""/>
    <s v="47 (n. 97 | MANDATO - Mandato del 27/01/2025)"/>
    <n v="5299911"/>
  </r>
  <r>
    <x v="35"/>
    <x v="35"/>
    <m/>
    <s v="N"/>
    <x v="2"/>
    <s v=""/>
    <s v=""/>
    <x v="1"/>
    <x v="1"/>
    <s v=""/>
    <s v=""/>
    <s v=""/>
    <s v=""/>
    <s v=""/>
    <s v=""/>
    <s v="1021900"/>
    <s v="ZERBO ANTONIO"/>
    <d v="2025-01-29T00:00:00"/>
    <n v="0"/>
    <n v="1760.85"/>
    <n v="-1760.85"/>
    <m/>
    <n v="-1760.85"/>
    <m/>
    <s v="PAGAMENTO_INCASSO"/>
    <s v=""/>
    <s v=""/>
    <s v=""/>
    <n v="1089137"/>
    <s v=""/>
    <s v="47 (n. 97 | MANDATO - Mandato del 27/01/2025)"/>
    <n v="5299912"/>
  </r>
  <r>
    <x v="3"/>
    <x v="3"/>
    <m/>
    <s v="N"/>
    <x v="1"/>
    <s v=""/>
    <s v=""/>
    <x v="1"/>
    <x v="1"/>
    <s v=""/>
    <s v=""/>
    <s v=""/>
    <s v=""/>
    <s v=""/>
    <s v=""/>
    <s v="1021400"/>
    <s v="RICCHIUTI CLAUDIA"/>
    <d v="2025-01-29T00:00:00"/>
    <n v="1316.15"/>
    <n v="0"/>
    <n v="1316.15"/>
    <m/>
    <n v="1316.15"/>
    <m/>
    <s v="ALLOCAZIONE"/>
    <s v=""/>
    <s v=""/>
    <s v=""/>
    <n v="1102446"/>
    <n v="1155574"/>
    <s v="1050746 #0 (Pagamento/Incasso: 48)"/>
    <n v="5299913"/>
  </r>
  <r>
    <x v="34"/>
    <x v="34"/>
    <m/>
    <s v="N"/>
    <x v="1"/>
    <s v=""/>
    <s v=""/>
    <x v="1"/>
    <x v="1"/>
    <s v=""/>
    <s v=""/>
    <s v=""/>
    <s v=""/>
    <s v=""/>
    <s v=""/>
    <s v="1021400"/>
    <s v="RICCHIUTI CLAUDIA"/>
    <d v="2025-01-29T00:00:00"/>
    <n v="0"/>
    <n v="1316.15"/>
    <n v="-1316.15"/>
    <m/>
    <n v="-1316.15"/>
    <m/>
    <s v="ALLOCAZIONE"/>
    <s v=""/>
    <s v=""/>
    <s v=""/>
    <n v="1102446"/>
    <n v="1155574"/>
    <s v="1050746 #0 (Pagamento/Incasso: 48)"/>
    <n v="5299914"/>
  </r>
  <r>
    <x v="34"/>
    <x v="34"/>
    <m/>
    <s v="N"/>
    <x v="1"/>
    <s v=""/>
    <s v=""/>
    <x v="1"/>
    <x v="1"/>
    <s v=""/>
    <s v=""/>
    <s v=""/>
    <s v=""/>
    <s v=""/>
    <s v=""/>
    <s v="1021400"/>
    <s v="RICCHIUTI CLAUDIA"/>
    <d v="2025-01-29T00:00:00"/>
    <n v="1316.15"/>
    <n v="0"/>
    <n v="1316.15"/>
    <m/>
    <n v="1316.15"/>
    <m/>
    <s v="PAGAMENTO_INCASSO"/>
    <s v=""/>
    <s v=""/>
    <s v=""/>
    <n v="1089138"/>
    <s v=""/>
    <s v="48 (n. 98 | MANDATO - Mandato del 27/01/2025)"/>
    <n v="5299915"/>
  </r>
  <r>
    <x v="35"/>
    <x v="35"/>
    <m/>
    <s v="N"/>
    <x v="2"/>
    <s v=""/>
    <s v=""/>
    <x v="1"/>
    <x v="1"/>
    <s v=""/>
    <s v=""/>
    <s v=""/>
    <s v=""/>
    <s v=""/>
    <s v=""/>
    <s v="1021400"/>
    <s v="RICCHIUTI CLAUDIA"/>
    <d v="2025-01-29T00:00:00"/>
    <n v="0"/>
    <n v="1316.15"/>
    <n v="-1316.15"/>
    <m/>
    <n v="-1316.15"/>
    <m/>
    <s v="PAGAMENTO_INCASSO"/>
    <s v=""/>
    <s v=""/>
    <s v=""/>
    <n v="1089138"/>
    <s v=""/>
    <s v="48 (n. 98 | MANDATO - Mandato del 27/01/2025)"/>
    <n v="5299916"/>
  </r>
  <r>
    <x v="1"/>
    <x v="1"/>
    <m/>
    <s v="N"/>
    <x v="1"/>
    <s v="1-0101DAA303"/>
    <s v="U.O.S. Provveditorato ed Economato"/>
    <x v="1"/>
    <x v="1"/>
    <s v="9066203365"/>
    <s v="DDG n. 10 del 19/01/2022_DDG n. 79 del 01/03/2022"/>
    <s v=""/>
    <s v=""/>
    <s v="UOCAPPFOR"/>
    <s v="DIRAMM-UOCAPPFOR-UOC APPALTI E FORNITURE"/>
    <s v="2054"/>
    <s v="LEASE PLAN ITALIA SPA"/>
    <d v="2025-01-29T00:00:00"/>
    <n v="5696.96"/>
    <n v="0"/>
    <n v="5696.96"/>
    <m/>
    <n v="5696.96"/>
    <m/>
    <s v="FATTURA"/>
    <s v="37054467"/>
    <d v="2025-01-20T00:00:00"/>
    <s v=""/>
    <n v="1209405"/>
    <n v="1276407"/>
    <s v="90 #10"/>
    <n v="5300018"/>
  </r>
  <r>
    <x v="3"/>
    <x v="3"/>
    <m/>
    <s v="N"/>
    <x v="1"/>
    <s v=""/>
    <s v=""/>
    <x v="1"/>
    <x v="1"/>
    <s v=""/>
    <s v=""/>
    <s v=""/>
    <s v=""/>
    <s v=""/>
    <s v=""/>
    <s v="2054"/>
    <s v="LEASE PLAN ITALIA SPA"/>
    <d v="2025-01-29T00:00:00"/>
    <n v="0"/>
    <n v="5696.96"/>
    <n v="-5696.96"/>
    <m/>
    <n v="-5696.96"/>
    <m/>
    <s v="FATTURA"/>
    <s v="37054467"/>
    <d v="2025-01-20T00:00:00"/>
    <s v=""/>
    <n v="1209405"/>
    <s v=""/>
    <s v="90"/>
    <n v="5300019"/>
  </r>
  <r>
    <x v="113"/>
    <x v="113"/>
    <m/>
    <s v="N"/>
    <x v="1"/>
    <s v=""/>
    <s v=""/>
    <x v="1"/>
    <x v="1"/>
    <s v=""/>
    <s v=""/>
    <s v=""/>
    <s v=""/>
    <s v=""/>
    <s v=""/>
    <s v="107"/>
    <s v="INAIL"/>
    <d v="2025-01-29T00:00:00"/>
    <n v="0"/>
    <n v="6116.53"/>
    <n v="-6116.53"/>
    <m/>
    <n v="-6116.53"/>
    <m/>
    <s v="PRIMA NOTA"/>
    <s v="STIP-25000010"/>
    <d v="2025-01-17T00:00:00"/>
    <s v=""/>
    <n v="1110715"/>
    <n v="1196092"/>
    <s v="STIP-25000010 #10 (DETERMINA N. 3 DEL 17/01/2025- STIPENDI MESE DI GENNAIO  2025 - ACCANTONAMENTO PER PAGAMENTO INAIL )"/>
    <n v="5302566"/>
  </r>
  <r>
    <x v="104"/>
    <x v="104"/>
    <s v="PERSONALE"/>
    <s v="N"/>
    <x v="0"/>
    <s v=""/>
    <s v=""/>
    <x v="1"/>
    <x v="1"/>
    <s v=""/>
    <s v=""/>
    <s v=""/>
    <s v=""/>
    <s v=""/>
    <s v=""/>
    <s v="107"/>
    <s v="INAIL"/>
    <d v="2025-01-29T00:00:00"/>
    <n v="559.92999999999995"/>
    <n v="0"/>
    <n v="559.92999999999995"/>
    <m/>
    <n v="559.92999999999995"/>
    <m/>
    <s v="PRIMA NOTA"/>
    <s v="STIP-25000010"/>
    <d v="2025-01-17T00:00:00"/>
    <s v=""/>
    <n v="1110715"/>
    <n v="1196103"/>
    <s v="STIP-25000010 #20 (DETERMINA N. 3 DEL 17/01/2025- STIPENDI MESE DI GENNAIO  2025 - ACCANTONAMENTO PER PAGAMENTO INAIL )"/>
    <n v="5302567"/>
  </r>
  <r>
    <x v="103"/>
    <x v="103"/>
    <s v="PERSONALE"/>
    <s v="N"/>
    <x v="0"/>
    <s v=""/>
    <s v=""/>
    <x v="1"/>
    <x v="1"/>
    <s v=""/>
    <s v=""/>
    <s v=""/>
    <s v=""/>
    <s v=""/>
    <s v=""/>
    <s v="107"/>
    <s v="INAIL"/>
    <d v="2025-01-29T00:00:00"/>
    <n v="27.09"/>
    <n v="0"/>
    <n v="27.09"/>
    <m/>
    <n v="27.09"/>
    <m/>
    <s v="PRIMA NOTA"/>
    <s v="STIP-25000010"/>
    <d v="2025-01-17T00:00:00"/>
    <s v=""/>
    <n v="1110715"/>
    <n v="1196104"/>
    <s v="STIP-25000010 #20 (DETERMINA N. 3 DEL 17/01/2025- STIPENDI MESE DI GENNAIO  2025 - ACCANTONAMENTO PER PAGAMENTO INAIL )"/>
    <n v="5302568"/>
  </r>
  <r>
    <x v="97"/>
    <x v="97"/>
    <s v="PERSONALE"/>
    <s v="N"/>
    <x v="0"/>
    <s v=""/>
    <s v=""/>
    <x v="1"/>
    <x v="1"/>
    <s v=""/>
    <s v=""/>
    <s v=""/>
    <s v=""/>
    <s v=""/>
    <s v=""/>
    <s v="107"/>
    <s v="INAIL"/>
    <d v="2025-01-29T00:00:00"/>
    <n v="9.27"/>
    <n v="0"/>
    <n v="9.27"/>
    <m/>
    <n v="9.27"/>
    <m/>
    <s v="PRIMA NOTA"/>
    <s v="STIP-25000010"/>
    <d v="2025-01-17T00:00:00"/>
    <s v=""/>
    <n v="1110715"/>
    <n v="1196093"/>
    <s v="STIP-25000010 #20 (DETERMINA N. 3 DEL 17/01/2025- STIPENDI MESE DI GENNAIO  2025 - ACCANTONAMENTO PER PAGAMENTO INAIL )"/>
    <n v="5302569"/>
  </r>
  <r>
    <x v="93"/>
    <x v="93"/>
    <s v="PERSONALE"/>
    <s v="N"/>
    <x v="0"/>
    <s v=""/>
    <s v=""/>
    <x v="1"/>
    <x v="1"/>
    <s v=""/>
    <s v=""/>
    <s v=""/>
    <s v=""/>
    <s v=""/>
    <s v=""/>
    <s v="107"/>
    <s v="INAIL"/>
    <d v="2025-01-29T00:00:00"/>
    <n v="2307.39"/>
    <n v="0"/>
    <n v="2307.39"/>
    <m/>
    <n v="2307.39"/>
    <m/>
    <s v="PRIMA NOTA"/>
    <s v="STIP-25000010"/>
    <d v="2025-01-17T00:00:00"/>
    <s v=""/>
    <n v="1110715"/>
    <n v="1196098"/>
    <s v="STIP-25000010 #20 (DETERMINA N. 3 DEL 17/01/2025- STIPENDI MESE DI GENNAIO  2025 - ACCANTONAMENTO PER PAGAMENTO INAIL )"/>
    <n v="5302570"/>
  </r>
  <r>
    <x v="96"/>
    <x v="96"/>
    <s v="PERSONALE"/>
    <s v="N"/>
    <x v="0"/>
    <s v=""/>
    <s v=""/>
    <x v="1"/>
    <x v="1"/>
    <s v=""/>
    <s v=""/>
    <s v=""/>
    <s v=""/>
    <s v=""/>
    <s v=""/>
    <s v="107"/>
    <s v="INAIL"/>
    <d v="2025-01-29T00:00:00"/>
    <n v="128.15"/>
    <n v="0"/>
    <n v="128.15"/>
    <m/>
    <n v="128.15"/>
    <m/>
    <s v="PRIMA NOTA"/>
    <s v="STIP-25000010"/>
    <d v="2025-01-17T00:00:00"/>
    <s v=""/>
    <n v="1110715"/>
    <n v="1196099"/>
    <s v="STIP-25000010 #20 (DETERMINA N. 3 DEL 17/01/2025- STIPENDI MESE DI GENNAIO  2025 - ACCANTONAMENTO PER PAGAMENTO INAIL )"/>
    <n v="5302571"/>
  </r>
  <r>
    <x v="102"/>
    <x v="102"/>
    <s v="PERSONALE"/>
    <s v="N"/>
    <x v="0"/>
    <s v=""/>
    <s v=""/>
    <x v="1"/>
    <x v="1"/>
    <s v=""/>
    <s v=""/>
    <s v=""/>
    <s v=""/>
    <s v=""/>
    <s v=""/>
    <s v="107"/>
    <s v="INAIL"/>
    <d v="2025-01-29T00:00:00"/>
    <n v="571.83000000000004"/>
    <n v="0"/>
    <n v="571.83000000000004"/>
    <m/>
    <n v="571.83000000000004"/>
    <m/>
    <s v="PRIMA NOTA"/>
    <s v="STIP-25000010"/>
    <d v="2025-01-17T00:00:00"/>
    <s v=""/>
    <n v="1110715"/>
    <n v="1196100"/>
    <s v="STIP-25000010 #20 (DETERMINA N. 3 DEL 17/01/2025- STIPENDI MESE DI GENNAIO  2025 - ACCANTONAMENTO PER PAGAMENTO INAIL )"/>
    <n v="5302572"/>
  </r>
  <r>
    <x v="95"/>
    <x v="95"/>
    <s v="PERSONALE"/>
    <s v="N"/>
    <x v="0"/>
    <s v=""/>
    <s v=""/>
    <x v="1"/>
    <x v="1"/>
    <s v=""/>
    <s v=""/>
    <s v=""/>
    <s v=""/>
    <s v=""/>
    <s v=""/>
    <s v="107"/>
    <s v="INAIL"/>
    <d v="2025-01-29T00:00:00"/>
    <n v="54.08"/>
    <n v="0"/>
    <n v="54.08"/>
    <m/>
    <n v="54.08"/>
    <m/>
    <s v="PRIMA NOTA"/>
    <s v="STIP-25000010"/>
    <d v="2025-01-17T00:00:00"/>
    <s v=""/>
    <n v="1110715"/>
    <n v="1196094"/>
    <s v="STIP-25000010 #20 (DETERMINA N. 3 DEL 17/01/2025- STIPENDI MESE DI GENNAIO  2025 - ACCANTONAMENTO PER PAGAMENTO INAIL )"/>
    <n v="5302573"/>
  </r>
  <r>
    <x v="100"/>
    <x v="100"/>
    <s v="PERSONALE"/>
    <s v="N"/>
    <x v="0"/>
    <s v=""/>
    <s v=""/>
    <x v="1"/>
    <x v="1"/>
    <s v=""/>
    <s v=""/>
    <s v=""/>
    <s v=""/>
    <s v=""/>
    <s v=""/>
    <s v="107"/>
    <s v="INAIL"/>
    <d v="2025-01-29T00:00:00"/>
    <n v="1452.43"/>
    <n v="0"/>
    <n v="1452.43"/>
    <m/>
    <n v="1452.43"/>
    <m/>
    <s v="PRIMA NOTA"/>
    <s v="STIP-25000010"/>
    <d v="2025-01-17T00:00:00"/>
    <s v=""/>
    <n v="1110715"/>
    <n v="1196102"/>
    <s v="STIP-25000010 #20 (DETERMINA N. 3 DEL 17/01/2025- STIPENDI MESE DI GENNAIO  2025 - ACCANTONAMENTO PER PAGAMENTO INAIL )"/>
    <n v="5302574"/>
  </r>
  <r>
    <x v="94"/>
    <x v="94"/>
    <s v="PERSONALE"/>
    <s v="N"/>
    <x v="0"/>
    <s v=""/>
    <s v=""/>
    <x v="1"/>
    <x v="1"/>
    <s v=""/>
    <s v=""/>
    <s v=""/>
    <s v=""/>
    <s v=""/>
    <s v=""/>
    <s v="107"/>
    <s v="INAIL"/>
    <d v="2025-01-29T00:00:00"/>
    <n v="50.94"/>
    <n v="0"/>
    <n v="50.94"/>
    <m/>
    <n v="50.94"/>
    <m/>
    <s v="PRIMA NOTA"/>
    <s v="STIP-25000010"/>
    <d v="2025-01-17T00:00:00"/>
    <s v=""/>
    <n v="1110715"/>
    <n v="1196105"/>
    <s v="STIP-25000010 #20 (DETERMINA N. 3 DEL 17/01/2025- STIPENDI MESE DI GENNAIO  2025 - ACCANTONAMENTO PER PAGAMENTO INAIL )"/>
    <n v="5302575"/>
  </r>
  <r>
    <x v="98"/>
    <x v="98"/>
    <s v="DIREZIONE_STRATEGICA"/>
    <s v="N"/>
    <x v="0"/>
    <s v="1-0101DG0000-2"/>
    <s v="Costi Comuni Direzione Generale"/>
    <x v="1"/>
    <x v="1"/>
    <s v=""/>
    <s v=""/>
    <s v=""/>
    <s v=""/>
    <s v=""/>
    <s v=""/>
    <s v="107"/>
    <s v="INAIL"/>
    <d v="2025-01-29T00:00:00"/>
    <n v="25.63"/>
    <n v="0"/>
    <n v="25.63"/>
    <m/>
    <n v="25.63"/>
    <m/>
    <s v="PRIMA NOTA"/>
    <s v="STIP-25000010"/>
    <d v="2025-01-17T00:00:00"/>
    <s v=""/>
    <n v="1110715"/>
    <n v="1196101"/>
    <s v="STIP-25000010 #20 (DETERMINA N. 3 DEL 17/01/2025- STIPENDI MESE DI GENNAIO  2025 - ACCANTONAMENTO PER PAGAMENTO INAIL )"/>
    <n v="5302576"/>
  </r>
  <r>
    <x v="99"/>
    <x v="99"/>
    <s v="PERSONALE"/>
    <s v="N"/>
    <x v="0"/>
    <s v=""/>
    <s v=""/>
    <x v="1"/>
    <x v="1"/>
    <s v=""/>
    <s v=""/>
    <s v=""/>
    <s v=""/>
    <s v=""/>
    <s v=""/>
    <s v="107"/>
    <s v="INAIL"/>
    <d v="2025-01-29T00:00:00"/>
    <n v="703.92"/>
    <n v="0"/>
    <n v="703.92"/>
    <m/>
    <n v="703.92"/>
    <m/>
    <s v="PRIMA NOTA"/>
    <s v="STIP-25000010"/>
    <d v="2025-01-17T00:00:00"/>
    <s v=""/>
    <n v="1110715"/>
    <n v="1196095"/>
    <s v="STIP-25000010 #20 (DETERMINA N. 3 DEL 17/01/2025- STIPENDI MESE DI GENNAIO  2025 - ACCANTONAMENTO PER PAGAMENTO INAIL )"/>
    <n v="5302577"/>
  </r>
  <r>
    <x v="39"/>
    <x v="39"/>
    <s v="PERSONALE"/>
    <s v="N"/>
    <x v="0"/>
    <s v=""/>
    <s v=""/>
    <x v="1"/>
    <x v="1"/>
    <s v=""/>
    <s v=""/>
    <s v=""/>
    <s v=""/>
    <s v=""/>
    <s v=""/>
    <s v="107"/>
    <s v="INAIL"/>
    <d v="2025-01-29T00:00:00"/>
    <n v="37.119999999999997"/>
    <n v="0"/>
    <n v="37.119999999999997"/>
    <m/>
    <n v="37.119999999999997"/>
    <m/>
    <s v="PRIMA NOTA"/>
    <s v="STIP-25000010"/>
    <d v="2025-01-17T00:00:00"/>
    <s v=""/>
    <n v="1110715"/>
    <n v="1196096"/>
    <s v="STIP-25000010 #20 (DETERMINA N. 3 DEL 17/01/2025- STIPENDI MESE DI GENNAIO  2025 - ACCANTONAMENTO PER PAGAMENTO INAIL )"/>
    <n v="5302578"/>
  </r>
  <r>
    <x v="105"/>
    <x v="105"/>
    <s v="PERSONALE"/>
    <s v="N"/>
    <x v="0"/>
    <s v=""/>
    <s v=""/>
    <x v="1"/>
    <x v="1"/>
    <s v=""/>
    <s v=""/>
    <s v=""/>
    <s v=""/>
    <s v=""/>
    <s v=""/>
    <s v="107"/>
    <s v="INAIL"/>
    <d v="2025-01-29T00:00:00"/>
    <n v="148.85"/>
    <n v="0"/>
    <n v="148.85"/>
    <m/>
    <n v="148.85"/>
    <m/>
    <s v="PRIMA NOTA"/>
    <s v="STIP-25000010"/>
    <d v="2025-01-17T00:00:00"/>
    <s v=""/>
    <n v="1110715"/>
    <n v="1196097"/>
    <s v="STIP-25000010 #20 (DETERMINA N. 3 DEL 17/01/2025- STIPENDI MESE DI GENNAIO  2025 - ACCANTONAMENTO PER PAGAMENTO INAIL )"/>
    <n v="5302579"/>
  </r>
  <r>
    <x v="101"/>
    <x v="101"/>
    <s v="PERSONALE"/>
    <s v="N"/>
    <x v="0"/>
    <s v=""/>
    <s v=""/>
    <x v="1"/>
    <x v="1"/>
    <s v=""/>
    <s v=""/>
    <s v=""/>
    <s v=""/>
    <s v=""/>
    <s v=""/>
    <s v=""/>
    <s v=""/>
    <d v="2025-01-29T00:00:00"/>
    <n v="36.119999999999997"/>
    <n v="0"/>
    <n v="36.119999999999997"/>
    <m/>
    <n v="36.119999999999997"/>
    <m/>
    <s v="PRIMA NOTA"/>
    <s v="STIP-25000010"/>
    <d v="2025-01-17T00:00:00"/>
    <s v=""/>
    <n v="1110715"/>
    <n v="1196106"/>
    <s v="STIP-25000010 #70 (DETERMINA N. 3 DEL 17/01/2025- STIPENDI MESE DI GENNAIO  2025 - ACCANTONAMENTO PER PAGAMENTO INAIL )"/>
    <n v="5302580"/>
  </r>
  <r>
    <x v="55"/>
    <x v="55"/>
    <m/>
    <s v="N"/>
    <x v="1"/>
    <s v=""/>
    <s v=""/>
    <x v="1"/>
    <x v="1"/>
    <s v=""/>
    <s v=""/>
    <s v=""/>
    <s v=""/>
    <s v=""/>
    <s v=""/>
    <s v=""/>
    <s v=""/>
    <d v="2025-01-29T00:00:00"/>
    <n v="0"/>
    <n v="0"/>
    <n v="0"/>
    <m/>
    <n v="0"/>
    <m/>
    <s v="PRIMA NOTA"/>
    <s v="STIP-25000010"/>
    <d v="2025-01-17T00:00:00"/>
    <s v=""/>
    <n v="1110715"/>
    <n v="1196107"/>
    <s v="STIP-25000010 #80 (DETERMINA N. 3 DEL 17/01/2025- STIPENDI MESE DI GENNAIO  2025 - ACCANTONAMENTO PER PAGAMENTO INAIL )"/>
    <n v="5302581"/>
  </r>
  <r>
    <x v="107"/>
    <x v="107"/>
    <m/>
    <s v="N"/>
    <x v="1"/>
    <s v=""/>
    <s v=""/>
    <x v="1"/>
    <x v="1"/>
    <s v=""/>
    <s v=""/>
    <s v=""/>
    <s v=""/>
    <s v=""/>
    <s v=""/>
    <s v=""/>
    <s v=""/>
    <d v="2025-01-29T00:00:00"/>
    <n v="0"/>
    <n v="0"/>
    <n v="0"/>
    <m/>
    <n v="0"/>
    <m/>
    <s v="PRIMA NOTA"/>
    <s v="STIP-25000010"/>
    <d v="2025-01-17T00:00:00"/>
    <s v=""/>
    <n v="1110715"/>
    <n v="1196108"/>
    <s v="STIP-25000010 #90 (DETERMINA N. 3 DEL 17/01/2025- STIPENDI MESE DI GENNAIO  2025 - ACCANTONAMENTO PER PAGAMENTO INAIL )"/>
    <n v="5302582"/>
  </r>
  <r>
    <x v="54"/>
    <x v="54"/>
    <m/>
    <s v="N"/>
    <x v="1"/>
    <s v=""/>
    <s v=""/>
    <x v="1"/>
    <x v="1"/>
    <s v=""/>
    <s v=""/>
    <s v=""/>
    <s v=""/>
    <s v=""/>
    <s v=""/>
    <s v="107"/>
    <s v="INAIL"/>
    <d v="2025-01-29T00:00:00"/>
    <n v="0"/>
    <n v="0"/>
    <n v="0"/>
    <m/>
    <n v="0"/>
    <m/>
    <s v="PRIMA NOTA"/>
    <s v="STIP-25000010"/>
    <d v="2025-01-17T00:00:00"/>
    <s v=""/>
    <n v="1110715"/>
    <n v="1196109"/>
    <s v="STIP-25000010 #100 (DETERMINA N. 3 DEL 17/01/2025- STIPENDI MESE DI GENNAIO  2025 - ACCANTONAMENTO PER PAGAMENTO INAIL )"/>
    <n v="5302583"/>
  </r>
  <r>
    <x v="114"/>
    <x v="114"/>
    <m/>
    <s v="N"/>
    <x v="1"/>
    <s v=""/>
    <s v=""/>
    <x v="1"/>
    <x v="1"/>
    <s v=""/>
    <s v=""/>
    <s v=""/>
    <s v=""/>
    <s v=""/>
    <s v=""/>
    <s v="107"/>
    <s v="INAIL"/>
    <d v="2025-01-29T00:00:00"/>
    <n v="3.78"/>
    <n v="0"/>
    <n v="3.78"/>
    <m/>
    <n v="3.78"/>
    <m/>
    <s v="PRIMA NOTA"/>
    <s v="STIP-25000010"/>
    <d v="2025-01-17T00:00:00"/>
    <s v=""/>
    <n v="1110715"/>
    <n v="1196110"/>
    <s v="STIP-25000010 #110 (DETERMINA N. 3 DEL 17/01/2025- STIPENDI MESE DI GENNAIO  2025 - ACCANTONAMENTO PER PAGAMENTO INAIL )"/>
    <n v="5302584"/>
  </r>
  <r>
    <x v="1"/>
    <x v="1"/>
    <m/>
    <s v="N"/>
    <x v="1"/>
    <s v="2-0701ALL300"/>
    <s v="U.O.C. – RAGUSA (L3)"/>
    <x v="1"/>
    <x v="1"/>
    <s v="84741967C2"/>
    <s v="DDG n. 717 del 17/12/2020_DDG.n.519 DEL 24/11/2024"/>
    <s v=""/>
    <s v=""/>
    <s v="DIPLAB"/>
    <s v="DIPARTIMENTO AREA LABORATORISTICA"/>
    <s v="1063"/>
    <s v="WATERS SRL"/>
    <d v="2025-01-29T00:00:00"/>
    <n v="75335"/>
    <n v="0"/>
    <n v="75335"/>
    <m/>
    <n v="75335"/>
    <m/>
    <s v="FATTURA"/>
    <s v="311051989"/>
    <d v="2025-01-17T00:00:00"/>
    <s v=""/>
    <n v="1209404"/>
    <n v="1278213"/>
    <s v="89 #10 (NO BUDGET SUFFICIENTE DDG 717 , SEMBRA ESSERE LEGATO AL DDG 519 MA CMQ LA LORO SOMMA NON COPRIREBBE L'IMPORTO DELLA FATTURA ( SI ATTENDE-SIMONA/PINO))"/>
    <n v="5309134"/>
  </r>
  <r>
    <x v="3"/>
    <x v="3"/>
    <m/>
    <s v="N"/>
    <x v="1"/>
    <s v=""/>
    <s v=""/>
    <x v="1"/>
    <x v="1"/>
    <s v=""/>
    <s v=""/>
    <s v=""/>
    <s v=""/>
    <s v=""/>
    <s v=""/>
    <s v="1063"/>
    <s v="WATERS SRL"/>
    <d v="2025-01-29T00:00:00"/>
    <n v="0"/>
    <n v="75335"/>
    <n v="-75335"/>
    <m/>
    <n v="-75335"/>
    <m/>
    <s v="FATTURA"/>
    <s v="311051989"/>
    <d v="2025-01-17T00:00:00"/>
    <s v=""/>
    <n v="1209404"/>
    <s v=""/>
    <s v="89 (NO BUDGET SUFFICIENTE DDG 717 , SEMBRA ESSERE LEGATO AL DDG 519 MA CMQ LA LORO SOMMA NON COPRIREBBE L'IMPORTO DELLA FATTURA ( SI ATTENDE-SIMONA/PINO))"/>
    <n v="5309135"/>
  </r>
  <r>
    <x v="115"/>
    <x v="115"/>
    <m/>
    <s v="Y"/>
    <x v="4"/>
    <s v="1-0101DG0000-2"/>
    <s v="Costi Comuni Direzione Generale"/>
    <x v="1"/>
    <x v="1"/>
    <s v="NOCIG"/>
    <s v="NOCIG"/>
    <s v=""/>
    <s v=""/>
    <s v="CASECO"/>
    <s v="CASSA ECONOMALE"/>
    <s v="3406"/>
    <s v="ACCA SOFTWARE S.P.A."/>
    <d v="2025-01-29T00:00:00"/>
    <n v="627.08000000000004"/>
    <n v="0"/>
    <n v="627.08000000000004"/>
    <m/>
    <n v="627.08000000000004"/>
    <m/>
    <s v="FATTURA"/>
    <s v="P000115/2025"/>
    <d v="2025-01-27T00:00:00"/>
    <s v=""/>
    <n v="1209406"/>
    <n v="1276363"/>
    <s v="91 #10 ( Prot.0003916 del 23/01/2025 ''Fondi Economali Direzione Generale'')"/>
    <n v="5309174"/>
  </r>
  <r>
    <x v="3"/>
    <x v="3"/>
    <m/>
    <s v="N"/>
    <x v="1"/>
    <s v=""/>
    <s v=""/>
    <x v="1"/>
    <x v="1"/>
    <s v="NOCIG"/>
    <s v="NOCIG"/>
    <s v=""/>
    <s v=""/>
    <s v=""/>
    <s v=""/>
    <s v="3406"/>
    <s v="ACCA SOFTWARE S.P.A."/>
    <d v="2025-01-29T00:00:00"/>
    <n v="0"/>
    <n v="627.08000000000004"/>
    <n v="-627.08000000000004"/>
    <m/>
    <n v="-627.08000000000004"/>
    <m/>
    <s v="FATTURA"/>
    <s v="P000115/2025"/>
    <d v="2025-01-27T00:00:00"/>
    <s v=""/>
    <n v="1209406"/>
    <s v=""/>
    <s v="91 ( Prot.0003916 del 23/01/2025 ''Fondi Economali Direzione Generale'')"/>
    <n v="5309175"/>
  </r>
  <r>
    <x v="1"/>
    <x v="1"/>
    <m/>
    <s v="N"/>
    <x v="1"/>
    <s v="1-0101DAA100"/>
    <s v="U.O.C. AFFARI GENERALI E LEGALI"/>
    <x v="1"/>
    <x v="1"/>
    <s v=""/>
    <s v=""/>
    <s v=""/>
    <s v=""/>
    <s v="UOCAFFGEN"/>
    <s v="DIRAMM-UOCAFFGEN-UOC AFFARI GENERALI E LEGALI"/>
    <s v="5630"/>
    <s v="PIAZZA MAURIZIO"/>
    <d v="2025-01-29T00:00:00"/>
    <n v="2125.52"/>
    <n v="0"/>
    <n v="2125.52"/>
    <m/>
    <n v="2125.52"/>
    <m/>
    <s v="FATTURA"/>
    <s v="8"/>
    <d v="2025-01-25T00:00:00"/>
    <s v=""/>
    <n v="1209402"/>
    <n v="1278701"/>
    <s v="38 #10 ( Attivit� di commissario straordinario Componente Collegio dei Revisori mese di novembre 2024)"/>
    <n v="5312505"/>
  </r>
  <r>
    <x v="1"/>
    <x v="1"/>
    <m/>
    <s v="N"/>
    <x v="1"/>
    <s v="1-0101DAA100"/>
    <s v="U.O.C. AFFARI GENERALI E LEGALI"/>
    <x v="1"/>
    <x v="1"/>
    <s v=""/>
    <s v=""/>
    <s v=""/>
    <s v=""/>
    <s v="UOCAFFGEN"/>
    <s v="DIRAMM-UOCAFFGEN-UOC AFFARI GENERALI E LEGALI"/>
    <s v="5630"/>
    <s v="PIAZZA MAURIZIO"/>
    <d v="2025-01-29T00:00:00"/>
    <n v="271.33"/>
    <n v="0"/>
    <n v="271.33"/>
    <m/>
    <n v="271.33"/>
    <m/>
    <s v="FATTURA"/>
    <s v="8"/>
    <d v="2025-01-25T00:00:00"/>
    <s v=""/>
    <n v="1209402"/>
    <n v="1278702"/>
    <s v="38 #20 ( Attivit� di commissario straordinario Componente Collegio dei Revisori mese di novembre 2024)"/>
    <n v="5312506"/>
  </r>
  <r>
    <x v="1"/>
    <x v="1"/>
    <m/>
    <s v="N"/>
    <x v="1"/>
    <s v="1-0101DAA100"/>
    <s v="U.O.C. AFFARI GENERALI E LEGALI"/>
    <x v="1"/>
    <x v="1"/>
    <s v=""/>
    <s v=""/>
    <s v=""/>
    <s v=""/>
    <s v="UOCAFFGEN"/>
    <s v="DIRAMM-UOCAFFGEN-UOC AFFARI GENERALI E LEGALI"/>
    <s v="5630"/>
    <s v="PIAZZA MAURIZIO"/>
    <d v="2025-01-29T00:00:00"/>
    <n v="20"/>
    <n v="0"/>
    <n v="20"/>
    <m/>
    <n v="20"/>
    <m/>
    <s v="FATTURA"/>
    <s v="8"/>
    <d v="2025-01-25T00:00:00"/>
    <s v=""/>
    <n v="1209402"/>
    <n v="1278703"/>
    <s v="38 #30 ( Attivit� di commissario straordinario Componente Collegio dei Revisori mese di novembre 2024)"/>
    <n v="5312507"/>
  </r>
  <r>
    <x v="30"/>
    <x v="30"/>
    <m/>
    <s v="N"/>
    <x v="1"/>
    <s v=""/>
    <s v=""/>
    <x v="1"/>
    <x v="1"/>
    <s v=""/>
    <s v=""/>
    <s v=""/>
    <s v=""/>
    <s v=""/>
    <s v=""/>
    <s v="5630"/>
    <s v="PIAZZA MAURIZIO"/>
    <d v="2025-01-29T00:00:00"/>
    <n v="0"/>
    <n v="2416.85"/>
    <n v="-2416.85"/>
    <m/>
    <n v="-2416.85"/>
    <m/>
    <s v="FATTURA"/>
    <s v="8"/>
    <d v="2025-01-25T00:00:00"/>
    <s v=""/>
    <n v="1209402"/>
    <s v=""/>
    <s v="38 ( Attivit� di commissario straordinario Componente Collegio dei Revisori mese di novembre 2024)"/>
    <n v="5312514"/>
  </r>
  <r>
    <x v="1"/>
    <x v="1"/>
    <m/>
    <s v="N"/>
    <x v="1"/>
    <s v="1-0101DAA100"/>
    <s v="U.O.C. AFFARI GENERALI E LEGALI"/>
    <x v="1"/>
    <x v="1"/>
    <s v=""/>
    <s v=""/>
    <s v=""/>
    <s v=""/>
    <s v="UOCAFFGEN"/>
    <s v="DIRAMM-UOCAFFGEN-UOC AFFARI GENERALI E LEGALI"/>
    <s v="5630"/>
    <s v="PIAZZA MAURIZIO"/>
    <d v="2025-01-29T00:00:00"/>
    <n v="2136.38"/>
    <n v="0"/>
    <n v="2136.38"/>
    <m/>
    <n v="2136.38"/>
    <m/>
    <s v="FATTURA"/>
    <s v="9"/>
    <d v="2025-01-25T00:00:00"/>
    <s v=""/>
    <n v="1209403"/>
    <n v="1278704"/>
    <s v="39 #10 (Attività di commissario straordinario Componente Collegio dei Revisori mese di dicembre 2024)"/>
    <n v="5312518"/>
  </r>
  <r>
    <x v="1"/>
    <x v="1"/>
    <m/>
    <s v="N"/>
    <x v="1"/>
    <s v="1-0101DAA100"/>
    <s v="U.O.C. AFFARI GENERALI E LEGALI"/>
    <x v="1"/>
    <x v="1"/>
    <s v=""/>
    <s v=""/>
    <s v=""/>
    <s v=""/>
    <s v="UOCAFFGEN"/>
    <s v="DIRAMM-UOCAFFGEN-UOC AFFARI GENERALI E LEGALI"/>
    <s v="5630"/>
    <s v="PIAZZA MAURIZIO"/>
    <d v="2025-01-29T00:00:00"/>
    <n v="542.66"/>
    <n v="0"/>
    <n v="542.66"/>
    <m/>
    <n v="542.66"/>
    <m/>
    <s v="FATTURA"/>
    <s v="9"/>
    <d v="2025-01-25T00:00:00"/>
    <s v=""/>
    <n v="1209403"/>
    <n v="1278705"/>
    <s v="39 #20 (Attività di commissario straordinario Componente Collegio dei Revisori mese di dicembre 2024)"/>
    <n v="5312519"/>
  </r>
  <r>
    <x v="1"/>
    <x v="1"/>
    <m/>
    <s v="N"/>
    <x v="1"/>
    <s v="1-0101DAA100"/>
    <s v="U.O.C. AFFARI GENERALI E LEGALI"/>
    <x v="1"/>
    <x v="1"/>
    <s v=""/>
    <s v=""/>
    <s v=""/>
    <s v=""/>
    <s v="UOCAFFGEN"/>
    <s v="DIRAMM-UOCAFFGEN-UOC AFFARI GENERALI E LEGALI"/>
    <s v="5630"/>
    <s v="PIAZZA MAURIZIO"/>
    <d v="2025-01-29T00:00:00"/>
    <n v="28.3"/>
    <n v="0"/>
    <n v="28.3"/>
    <m/>
    <n v="28.3"/>
    <m/>
    <s v="FATTURA"/>
    <s v="9"/>
    <d v="2025-01-25T00:00:00"/>
    <s v=""/>
    <n v="1209403"/>
    <n v="1278706"/>
    <s v="39 #30 (Attività di commissario straordinario Componente Collegio dei Revisori mese di dicembre 2024)"/>
    <n v="5312520"/>
  </r>
  <r>
    <x v="1"/>
    <x v="1"/>
    <m/>
    <s v="N"/>
    <x v="1"/>
    <s v="1-0101DAA100"/>
    <s v="U.O.C. AFFARI GENERALI E LEGALI"/>
    <x v="1"/>
    <x v="1"/>
    <s v=""/>
    <s v=""/>
    <s v=""/>
    <s v=""/>
    <s v="UOCAFFGEN"/>
    <s v="DIRAMM-UOCAFFGEN-UOC AFFARI GENERALI E LEGALI"/>
    <s v="5630"/>
    <s v="PIAZZA MAURIZIO"/>
    <d v="2025-01-29T00:00:00"/>
    <n v="0"/>
    <n v="0.01"/>
    <n v="-0.01"/>
    <m/>
    <n v="-0.01"/>
    <m/>
    <s v="FATTURA"/>
    <s v="9"/>
    <d v="2025-01-25T00:00:00"/>
    <s v=""/>
    <n v="1209403"/>
    <n v="1278707"/>
    <s v="39 #40 (Attività di commissario straordinario Componente Collegio dei Revisori mese di dicembre 2024)"/>
    <n v="5312521"/>
  </r>
  <r>
    <x v="30"/>
    <x v="30"/>
    <m/>
    <s v="N"/>
    <x v="1"/>
    <s v=""/>
    <s v=""/>
    <x v="1"/>
    <x v="1"/>
    <s v=""/>
    <s v=""/>
    <s v=""/>
    <s v=""/>
    <s v=""/>
    <s v=""/>
    <s v="5630"/>
    <s v="PIAZZA MAURIZIO"/>
    <d v="2025-01-29T00:00:00"/>
    <n v="0"/>
    <n v="2707.33"/>
    <n v="-2707.33"/>
    <m/>
    <n v="-2707.33"/>
    <m/>
    <s v="FATTURA"/>
    <s v="9"/>
    <d v="2025-01-25T00:00:00"/>
    <s v=""/>
    <n v="1209403"/>
    <s v=""/>
    <s v="39 (Attività di commissario straordinario Componente Collegio dei Revisori mese di dicembre 2024)"/>
    <n v="5312530"/>
  </r>
  <r>
    <x v="10"/>
    <x v="10"/>
    <m/>
    <s v="N"/>
    <x v="2"/>
    <s v=""/>
    <s v=""/>
    <x v="1"/>
    <x v="1"/>
    <s v=""/>
    <s v=""/>
    <s v=""/>
    <s v=""/>
    <s v="UOCGERIEC"/>
    <s v="DIRAMM-UOCGERIEC-UOC GESTIONE RISORSE ECONOMICHE"/>
    <s v="1025"/>
    <s v="DIVERSI CREDITORI"/>
    <d v="2025-01-29T00:00:00"/>
    <n v="0"/>
    <n v="70"/>
    <n v="-70"/>
    <m/>
    <n v="-70"/>
    <m/>
    <s v="FATTURA"/>
    <s v=""/>
    <d v="2025-01-29T00:00:00"/>
    <s v=""/>
    <n v="1209407"/>
    <n v="1276364"/>
    <s v="1 #10 (tassa concorso PE 1-2-3-4-5/ 2025)"/>
    <n v="5313107"/>
  </r>
  <r>
    <x v="12"/>
    <x v="12"/>
    <m/>
    <s v="N"/>
    <x v="2"/>
    <s v=""/>
    <s v=""/>
    <x v="1"/>
    <x v="1"/>
    <s v=""/>
    <s v=""/>
    <s v=""/>
    <s v=""/>
    <s v=""/>
    <s v=""/>
    <s v="1025"/>
    <s v="DIVERSI CREDITORI"/>
    <d v="2025-01-29T00:00:00"/>
    <n v="70"/>
    <n v="0"/>
    <n v="70"/>
    <m/>
    <n v="70"/>
    <m/>
    <s v="FATTURA"/>
    <s v=""/>
    <d v="2025-01-29T00:00:00"/>
    <s v=""/>
    <n v="1209407"/>
    <s v=""/>
    <s v="1 (tassa concorso PE 1-2-3-4-5/ 2025)"/>
    <n v="5313110"/>
  </r>
  <r>
    <x v="3"/>
    <x v="3"/>
    <m/>
    <s v="N"/>
    <x v="1"/>
    <s v=""/>
    <s v=""/>
    <x v="1"/>
    <x v="1"/>
    <s v=""/>
    <s v=""/>
    <s v=""/>
    <s v=""/>
    <s v=""/>
    <s v=""/>
    <s v="5606"/>
    <s v="CADI DEI F.LLI MILASI SRL"/>
    <d v="2025-01-29T00:00:00"/>
    <n v="187.88"/>
    <n v="0"/>
    <n v="187.88"/>
    <m/>
    <n v="187.88"/>
    <m/>
    <s v="ALLOCAZIONE"/>
    <s v=""/>
    <s v=""/>
    <s v=""/>
    <n v="1102429"/>
    <n v="1155552"/>
    <s v="1050729 #0 (Prima nota cassa: CASSA ECONOMALE DI MESSINA I TRIMESTRE 2025)"/>
    <n v="5315830"/>
  </r>
  <r>
    <x v="4"/>
    <x v="4"/>
    <m/>
    <s v="N"/>
    <x v="1"/>
    <s v=""/>
    <s v=""/>
    <x v="1"/>
    <x v="1"/>
    <s v=""/>
    <s v=""/>
    <s v=""/>
    <s v=""/>
    <s v=""/>
    <s v=""/>
    <s v="090420 - IVA A DEBITO SPLIT PAYMENT"/>
    <s v="IVA A DEBITO SPLIT PAYMENT"/>
    <d v="2025-01-29T00:00:00"/>
    <n v="0"/>
    <n v="33.880000000000003"/>
    <n v="-33.880000000000003"/>
    <m/>
    <n v="-33.880000000000003"/>
    <m/>
    <s v="ALLOCAZIONE"/>
    <s v=""/>
    <s v=""/>
    <s v=""/>
    <n v="1102429"/>
    <n v="1155552"/>
    <s v="1050729 #0 (Prima nota cassa: CASSA ECONOMALE DI MESSINA I TRIMESTRE 2025)"/>
    <n v="5315831"/>
  </r>
  <r>
    <x v="5"/>
    <x v="5"/>
    <m/>
    <s v="N"/>
    <x v="1"/>
    <s v=""/>
    <s v=""/>
    <x v="1"/>
    <x v="1"/>
    <s v=""/>
    <s v=""/>
    <s v=""/>
    <s v=""/>
    <s v=""/>
    <s v=""/>
    <s v="5606"/>
    <s v="CADI DEI F.LLI MILASI SRL"/>
    <d v="2025-01-29T00:00:00"/>
    <n v="0"/>
    <n v="154"/>
    <n v="-154"/>
    <m/>
    <n v="-154"/>
    <m/>
    <s v="ALLOCAZIONE"/>
    <s v=""/>
    <s v=""/>
    <s v=""/>
    <n v="1102429"/>
    <n v="1155552"/>
    <s v="1050729 #0 (Prima nota cassa: CASSA ECONOMALE DI MESSINA I TRIMESTRE 2025)"/>
    <n v="5315832"/>
  </r>
  <r>
    <x v="0"/>
    <x v="0"/>
    <s v="BENI_SERVIZI"/>
    <s v="N"/>
    <x v="0"/>
    <s v="2-0103SAS300"/>
    <s v="U.O.C. AREA MARE (S3)"/>
    <x v="0"/>
    <x v="0"/>
    <s v="Z4C335FA23"/>
    <s v="DDG n. 458 del 18/10/2021 Affidamento, ex art. 36, comma 2 lett. a) del D.Lgs 50/16 e ss.mm.ii. a varie ditte"/>
    <s v=""/>
    <s v=""/>
    <s v="UOCAREAMA"/>
    <s v="DIPAMB-UOCAREAMA-UOC AREA MARE"/>
    <s v="4326"/>
    <s v="MARULLO CARMELO"/>
    <d v="2025-01-30T00:00:00"/>
    <n v="2283.4699999999998"/>
    <n v="0"/>
    <n v="2283.4699999999998"/>
    <m/>
    <n v="2283.4699999999998"/>
    <m/>
    <s v="ENTRATA MERCI"/>
    <s v="25000008"/>
    <d v="2025-01-15T00:00:00"/>
    <s v=""/>
    <n v="1078637"/>
    <n v="1105644"/>
    <s v="25000008 #10"/>
    <n v="5299798"/>
  </r>
  <r>
    <x v="1"/>
    <x v="1"/>
    <m/>
    <s v="N"/>
    <x v="1"/>
    <s v="2-0103SAS300"/>
    <s v="U.O.C. AREA MARE (S3)"/>
    <x v="0"/>
    <x v="0"/>
    <s v="Z4C335FA23"/>
    <s v="DDG n. 458 del 18/10/2021 Affidamento, ex art. 36, comma 2 lett. a) del D.Lgs 50/16 e ss.mm.ii. a varie ditte"/>
    <s v=""/>
    <s v=""/>
    <s v="UOCAREAMA"/>
    <s v="DIPAMB-UOCAREAMA-UOC AREA MARE"/>
    <s v="4326"/>
    <s v="MARULLO CARMELO"/>
    <d v="2025-01-30T00:00:00"/>
    <n v="0"/>
    <n v="2283.4699999999998"/>
    <n v="-2283.4699999999998"/>
    <m/>
    <n v="-2283.4699999999998"/>
    <m/>
    <s v="ENTRATA MERCI"/>
    <s v="25000008"/>
    <d v="2025-01-15T00:00:00"/>
    <s v=""/>
    <n v="1078637"/>
    <n v="1105644"/>
    <s v="25000008 #10"/>
    <n v="5299799"/>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08"/>
    <n v="1276367"/>
    <s v="154 #10 (PROT. 4547/25 Parere tecnico-previsionale Codice e nome sito: L660S103 - SHELTER FONDIRO (sistema GSM-R), da ubicare nel territorio del Comune di Naro (AG))"/>
    <n v="5299804"/>
  </r>
  <r>
    <x v="11"/>
    <x v="11"/>
    <s v="RICAVI"/>
    <s v="N"/>
    <x v="3"/>
    <s v=""/>
    <s v=""/>
    <x v="1"/>
    <x v="1"/>
    <s v=""/>
    <s v=""/>
    <s v=""/>
    <s v=""/>
    <s v="UOCAPPFOR"/>
    <s v="DIRAMM-UOCAPPFOR-UOC APPALTI E FORNITURE"/>
    <s v="1444"/>
    <s v="R.F.I. SpA - c/o Ferservizi SpA"/>
    <d v="2025-01-30T00:00:00"/>
    <n v="0"/>
    <n v="2"/>
    <n v="-2"/>
    <m/>
    <n v="-2"/>
    <m/>
    <s v="FATTURA"/>
    <s v=""/>
    <d v="2025-01-30T00:00:00"/>
    <s v=""/>
    <n v="1209408"/>
    <n v="1276368"/>
    <s v="154 #20 (PROT. 4547/25 Parere tecnico-previsionale Codice e nome sito: L660S103 - SHELTER FONDIRO (sistema GSM-R), da ubicare nel territorio del Comune di Naro (AG), nell'ambito della tratta ferroviaria Gela – Canicattì, lungolinea. )"/>
    <n v="5299805"/>
  </r>
  <r>
    <x v="12"/>
    <x v="12"/>
    <m/>
    <s v="N"/>
    <x v="2"/>
    <s v=""/>
    <s v=""/>
    <x v="1"/>
    <x v="1"/>
    <s v=""/>
    <s v=""/>
    <s v=""/>
    <s v=""/>
    <s v=""/>
    <s v=""/>
    <s v="1444"/>
    <s v="R.F.I. SpA - c/o Ferservizi SpA"/>
    <d v="2025-01-30T00:00:00"/>
    <n v="372"/>
    <n v="0"/>
    <n v="372"/>
    <m/>
    <n v="372"/>
    <m/>
    <s v="FATTURA"/>
    <s v=""/>
    <d v="2025-01-30T00:00:00"/>
    <s v=""/>
    <n v="1209408"/>
    <s v=""/>
    <s v="154 (PROT. 4547/25 Parere tecnico-previsionale Codice e nome sito: L660S103 - SHELTER FONDIRO (sistema GSM-R), da ubicare nel territorio del Comune di Naro (AG), nell'ambito della tratta ferroviaria Gela – Canicattì, lungolinea. )"/>
    <n v="5299806"/>
  </r>
  <r>
    <x v="9"/>
    <x v="9"/>
    <s v="BENI_SERVIZI"/>
    <s v="N"/>
    <x v="0"/>
    <s v="1-0101DAA303"/>
    <s v="U.O.S. Provveditorato ed Economato"/>
    <x v="1"/>
    <x v="1"/>
    <s v="NOCIG"/>
    <s v="NOCIG"/>
    <s v=""/>
    <s v=""/>
    <s v="UOCGERIEC"/>
    <s v="DIRAMM-UOCGERIEC-UOC GESTIONE RISORSE ECONOMICHE"/>
    <s v="2598"/>
    <s v="UNITED PARCEL SERVICE ITALIA SRL"/>
    <d v="2025-01-30T00:00:00"/>
    <n v="0"/>
    <n v="93.76"/>
    <n v="-93.76"/>
    <m/>
    <n v="-93.76"/>
    <m/>
    <s v="FATTURA"/>
    <s v="202530004703"/>
    <d v="2025-01-23T00:00:00"/>
    <s v=""/>
    <n v="1209410"/>
    <n v="1276369"/>
    <s v="92 #10 ( Servizi di trasporto e accessori)"/>
    <n v="5299807"/>
  </r>
  <r>
    <x v="9"/>
    <x v="9"/>
    <s v="BENI_SERVIZI"/>
    <s v="N"/>
    <x v="0"/>
    <s v="1-0101DAA303"/>
    <s v="U.O.S. Provveditorato ed Economato"/>
    <x v="1"/>
    <x v="1"/>
    <s v="NOCIG"/>
    <s v="NOCIG"/>
    <s v=""/>
    <s v=""/>
    <s v="UOCGERIEC"/>
    <s v="DIRAMM-UOCGERIEC-UOC GESTIONE RISORSE ECONOMICHE"/>
    <s v="2598"/>
    <s v="UNITED PARCEL SERVICE ITALIA SRL"/>
    <d v="2025-01-30T00:00:00"/>
    <n v="0"/>
    <n v="3074.13"/>
    <n v="-3074.13"/>
    <m/>
    <n v="-3074.13"/>
    <m/>
    <s v="FATTURA"/>
    <s v="202530004703"/>
    <d v="2025-01-23T00:00:00"/>
    <s v=""/>
    <n v="1209410"/>
    <n v="1276370"/>
    <s v="92 #20 ( Servizi di trasporto e accessori)"/>
    <n v="5299808"/>
  </r>
  <r>
    <x v="3"/>
    <x v="3"/>
    <m/>
    <s v="N"/>
    <x v="1"/>
    <s v=""/>
    <s v=""/>
    <x v="1"/>
    <x v="1"/>
    <s v="NOCIG"/>
    <s v="NOCIG"/>
    <s v=""/>
    <s v=""/>
    <s v=""/>
    <s v=""/>
    <s v="2598"/>
    <s v="UNITED PARCEL SERVICE ITALIA SRL"/>
    <d v="2025-01-30T00:00:00"/>
    <n v="3167.89"/>
    <n v="0"/>
    <n v="3167.89"/>
    <m/>
    <n v="3167.89"/>
    <m/>
    <s v="FATTURA"/>
    <s v="202530004703"/>
    <d v="2025-01-23T00:00:00"/>
    <s v=""/>
    <n v="1209410"/>
    <s v=""/>
    <s v="92 ( Servizi di trasporto e accessori)"/>
    <n v="5299809"/>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09"/>
    <n v="1276371"/>
    <s v="155 #10 (PROT. 4829/25 Parere tecnico-previsionale Sistemi: GSM-R.  Codice e nome sito: L660S006 INT 1 S. OLIVA-CAMPOBELLO nel Comune di Licata, lungolinea tratta ferroviaria Gela-Canicattì )"/>
    <n v="5299810"/>
  </r>
  <r>
    <x v="11"/>
    <x v="11"/>
    <s v="RICAVI"/>
    <s v="N"/>
    <x v="3"/>
    <s v=""/>
    <s v=""/>
    <x v="1"/>
    <x v="1"/>
    <s v=""/>
    <s v=""/>
    <s v=""/>
    <s v=""/>
    <s v="UOCAPPFOR"/>
    <s v="DIRAMM-UOCAPPFOR-UOC APPALTI E FORNITURE"/>
    <s v="1444"/>
    <s v="R.F.I. SpA - c/o Ferservizi SpA"/>
    <d v="2025-01-30T00:00:00"/>
    <n v="0"/>
    <n v="2"/>
    <n v="-2"/>
    <m/>
    <n v="-2"/>
    <m/>
    <s v="FATTURA"/>
    <s v=""/>
    <d v="2025-01-30T00:00:00"/>
    <s v=""/>
    <n v="1209409"/>
    <n v="1276372"/>
    <s v="155 #20 (PROT. 4829/25 Parere tecnico-previsionale Sistemi: GSM-R.  Codice e nome sito: L660S006 INT 1 S. OLIVA-CAMPOBELLO nel Comune di Licata, lungolinea tratta ferroviaria Gela-Canicattì )"/>
    <n v="5299811"/>
  </r>
  <r>
    <x v="12"/>
    <x v="12"/>
    <m/>
    <s v="N"/>
    <x v="2"/>
    <s v=""/>
    <s v=""/>
    <x v="1"/>
    <x v="1"/>
    <s v=""/>
    <s v=""/>
    <s v=""/>
    <s v=""/>
    <s v=""/>
    <s v=""/>
    <s v="1444"/>
    <s v="R.F.I. SpA - c/o Ferservizi SpA"/>
    <d v="2025-01-30T00:00:00"/>
    <n v="372"/>
    <n v="0"/>
    <n v="372"/>
    <m/>
    <n v="372"/>
    <m/>
    <s v="FATTURA"/>
    <s v=""/>
    <d v="2025-01-30T00:00:00"/>
    <s v=""/>
    <n v="1209409"/>
    <s v=""/>
    <s v="155 (PROT. 4829/25 Parere tecnico-previsionale Sistemi: GSM-R.  Codice e nome sito: L660S006 INT 1 S. OLIVA-CAMPOBELLO nel Comune di Licata, lungolinea tratta ferroviaria Gela-Canicattì )"/>
    <n v="5299812"/>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12"/>
    <n v="1276373"/>
    <s v="156 #10 (PROT.  4817/25 Parere tecnico-previsionale “SHELTER_x000a_INT3 S.OLIVA-CAMPOBELLO” codice sito L660S012, da parte di RFI S.p.A., tratta Gela -_x000a_Canicattì)"/>
    <n v="5299813"/>
  </r>
  <r>
    <x v="11"/>
    <x v="11"/>
    <s v="RICAVI"/>
    <s v="N"/>
    <x v="3"/>
    <s v=""/>
    <s v=""/>
    <x v="1"/>
    <x v="1"/>
    <s v=""/>
    <s v=""/>
    <s v=""/>
    <s v=""/>
    <s v="UOCAPPFOR"/>
    <s v="DIRAMM-UOCAPPFOR-UOC APPALTI E FORNITURE"/>
    <s v="1444"/>
    <s v="R.F.I. SpA - c/o Ferservizi SpA"/>
    <d v="2025-01-30T00:00:00"/>
    <n v="0"/>
    <n v="2"/>
    <n v="-2"/>
    <m/>
    <n v="-2"/>
    <m/>
    <s v="FATTURA"/>
    <s v=""/>
    <d v="2025-01-30T00:00:00"/>
    <s v=""/>
    <n v="1209412"/>
    <n v="1276374"/>
    <s v="156 #20 (PROT.  4817/25 Parere tecnico-previsionale “SHELTER_x000a_INT3 S.OLIVA-CAMPOBELLO” codice sito L660S012, da parte di RFI S.p.A., tratta Gela -_x000a_Canicattì, ubicata c/o Sedime Ferroviario di Campobello di Licata )"/>
    <n v="5299814"/>
  </r>
  <r>
    <x v="12"/>
    <x v="12"/>
    <m/>
    <s v="N"/>
    <x v="2"/>
    <s v=""/>
    <s v=""/>
    <x v="1"/>
    <x v="1"/>
    <s v=""/>
    <s v=""/>
    <s v=""/>
    <s v=""/>
    <s v=""/>
    <s v=""/>
    <s v="1444"/>
    <s v="R.F.I. SpA - c/o Ferservizi SpA"/>
    <d v="2025-01-30T00:00:00"/>
    <n v="372"/>
    <n v="0"/>
    <n v="372"/>
    <m/>
    <n v="372"/>
    <m/>
    <s v="FATTURA"/>
    <s v=""/>
    <d v="2025-01-30T00:00:00"/>
    <s v=""/>
    <n v="1209412"/>
    <s v=""/>
    <s v="156 (PROT.  4817/25 Parere tecnico-previsionale “SHELTER_x000a_INT3 S.OLIVA-CAMPOBELLO” codice sito L660S012, da parte di RFI S.p.A., tratta Gela -_x000a_Canicattì, ubicata c/o Sedime Ferroviario di Campobello di Licata )"/>
    <n v="5299815"/>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13"/>
    <n v="1276377"/>
    <s v="157 #10 (PROT.  4822/25 Parere tecnico-previsionale Sistemi: GSM-R.  Codice e nome sito: L660S133 SHELTER INT. 1 GENISI RAGUSA Comune di Ragusa, tratta ferroviaria Modica-Gela, lungolinea Int 1 Genisi-Ragusa )"/>
    <n v="5299823"/>
  </r>
  <r>
    <x v="11"/>
    <x v="11"/>
    <s v="RICAVI"/>
    <s v="N"/>
    <x v="3"/>
    <s v=""/>
    <s v=""/>
    <x v="1"/>
    <x v="1"/>
    <s v=""/>
    <s v=""/>
    <s v=""/>
    <s v=""/>
    <s v="UOCAPPFOR"/>
    <s v="DIRAMM-UOCAPPFOR-UOC APPALTI E FORNITURE"/>
    <s v="1444"/>
    <s v="R.F.I. SpA - c/o Ferservizi SpA"/>
    <d v="2025-01-30T00:00:00"/>
    <n v="0"/>
    <n v="2"/>
    <n v="-2"/>
    <m/>
    <n v="-2"/>
    <m/>
    <s v="FATTURA"/>
    <s v=""/>
    <d v="2025-01-30T00:00:00"/>
    <s v=""/>
    <n v="1209413"/>
    <n v="1276378"/>
    <s v="157 #20 (PROT.  4822/25 Parere tecnico-previsionale Sistemi: GSM-R.  Codice e nome sito: L660S133 SHELTER INT. 1 GENISI RAGUSA Comune di Ragusa, tratta ferroviaria Modica-Gela, lungolinea Int 1 Genisi-Ragusa )"/>
    <n v="5299824"/>
  </r>
  <r>
    <x v="12"/>
    <x v="12"/>
    <m/>
    <s v="N"/>
    <x v="2"/>
    <s v=""/>
    <s v=""/>
    <x v="1"/>
    <x v="1"/>
    <s v=""/>
    <s v=""/>
    <s v=""/>
    <s v=""/>
    <s v=""/>
    <s v=""/>
    <s v="1444"/>
    <s v="R.F.I. SpA - c/o Ferservizi SpA"/>
    <d v="2025-01-30T00:00:00"/>
    <n v="372"/>
    <n v="0"/>
    <n v="372"/>
    <m/>
    <n v="372"/>
    <m/>
    <s v="FATTURA"/>
    <s v=""/>
    <d v="2025-01-30T00:00:00"/>
    <s v=""/>
    <n v="1209413"/>
    <s v=""/>
    <s v="157 (PROT.  4822/25 Parere tecnico-previsionale Sistemi: GSM-R.  Codice e nome sito: L660S133 SHELTER INT. 1 GENISI RAGUSA Comune di Ragusa, tratta ferroviaria Modica-Gela, lungolinea Int 1 Genisi-Ragusa )"/>
    <n v="5299825"/>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14"/>
    <n v="1276379"/>
    <s v="158 #10 (PROT. 4830/25 Parere tecnico-previsionale “EDIFICIO OLIVA”, codice sito L660s108, su struttura nuova, ubicata presso il Comune di Licata (AG).)"/>
    <n v="5299826"/>
  </r>
  <r>
    <x v="11"/>
    <x v="11"/>
    <s v="RICAVI"/>
    <s v="N"/>
    <x v="3"/>
    <s v=""/>
    <s v=""/>
    <x v="1"/>
    <x v="1"/>
    <s v=""/>
    <s v=""/>
    <s v=""/>
    <s v=""/>
    <s v="UOCAPPFOR"/>
    <s v="DIRAMM-UOCAPPFOR-UOC APPALTI E FORNITURE"/>
    <s v="1444"/>
    <s v="R.F.I. SpA - c/o Ferservizi SpA"/>
    <d v="2025-01-30T00:00:00"/>
    <n v="0"/>
    <n v="2"/>
    <n v="-2"/>
    <m/>
    <n v="-2"/>
    <m/>
    <s v="FATTURA"/>
    <s v=""/>
    <d v="2025-01-30T00:00:00"/>
    <s v=""/>
    <n v="1209414"/>
    <n v="1276380"/>
    <s v="158 #20 (PROT. 4830/25 Parere tecnico-previsionale “EDIFICIO OLIVA”, codice sito L660s108, su struttura nuova, ubicata presso il Comune di Licata (AG).)"/>
    <n v="5299827"/>
  </r>
  <r>
    <x v="12"/>
    <x v="12"/>
    <m/>
    <s v="N"/>
    <x v="2"/>
    <s v=""/>
    <s v=""/>
    <x v="1"/>
    <x v="1"/>
    <s v=""/>
    <s v=""/>
    <s v=""/>
    <s v=""/>
    <s v=""/>
    <s v=""/>
    <s v="1444"/>
    <s v="R.F.I. SpA - c/o Ferservizi SpA"/>
    <d v="2025-01-30T00:00:00"/>
    <n v="372"/>
    <n v="0"/>
    <n v="372"/>
    <m/>
    <n v="372"/>
    <m/>
    <s v="FATTURA"/>
    <s v=""/>
    <d v="2025-01-30T00:00:00"/>
    <s v=""/>
    <n v="1209414"/>
    <s v=""/>
    <s v="158 (PROT. 4830/25 Parere tecnico-previsionale “EDIFICIO OLIVA”, codice sito L660s108, su struttura nuova, ubicata presso il Comune di Licata (AG).)"/>
    <n v="5299828"/>
  </r>
  <r>
    <x v="13"/>
    <x v="13"/>
    <s v="RICAVI"/>
    <s v="N"/>
    <x v="3"/>
    <s v="2-0102SAS200"/>
    <s v="U.O.C. AGENTI FISICI (S2)"/>
    <x v="1"/>
    <x v="1"/>
    <s v=""/>
    <s v=""/>
    <s v=""/>
    <s v=""/>
    <s v="UOCAPPFOR"/>
    <s v="DIRAMM-UOCAPPFOR-UOC APPALTI E FORNITURE"/>
    <s v="285"/>
    <s v="VODAFONE ITALIA S.P.A."/>
    <d v="2025-01-30T00:00:00"/>
    <n v="0"/>
    <n v="315"/>
    <n v="-315"/>
    <m/>
    <n v="-315"/>
    <m/>
    <s v="FATTURA"/>
    <s v=""/>
    <d v="2025-01-30T00:00:00"/>
    <s v=""/>
    <n v="1209415"/>
    <n v="1276381"/>
    <s v="159 #10 (PROT. 4831/25 Parere tecnico-previsionale ”CT-FERROVIE”,_x000a_codice sito 4OF01886, ubicata in Piazza Papa Giovanni XXIII presso Stazione Centrale Catania, nel_x000a_territorio del Comune di Catania (CT))"/>
    <n v="5299829"/>
  </r>
  <r>
    <x v="11"/>
    <x v="11"/>
    <s v="RICAVI"/>
    <s v="N"/>
    <x v="3"/>
    <s v=""/>
    <s v=""/>
    <x v="1"/>
    <x v="1"/>
    <s v=""/>
    <s v=""/>
    <s v=""/>
    <s v=""/>
    <s v="UOCAPPFOR"/>
    <s v="DIRAMM-UOCAPPFOR-UOC APPALTI E FORNITURE"/>
    <s v="285"/>
    <s v="VODAFONE ITALIA S.P.A."/>
    <d v="2025-01-30T00:00:00"/>
    <n v="0"/>
    <n v="2"/>
    <n v="-2"/>
    <m/>
    <n v="-2"/>
    <m/>
    <s v="FATTURA"/>
    <s v=""/>
    <d v="2025-01-30T00:00:00"/>
    <s v=""/>
    <n v="1209415"/>
    <n v="1276382"/>
    <s v="159 #20 (PROT. 4831/25 Parere tecnico-previsionale ”CT-FERROVIE”,_x000a_codice sito 4OF01886, ubicata in Piazza Papa Giovanni XXIII presso Stazione Centrale Catania, nel_x000a_territorio del Comune di Catania (CT))"/>
    <n v="5299830"/>
  </r>
  <r>
    <x v="12"/>
    <x v="12"/>
    <m/>
    <s v="N"/>
    <x v="2"/>
    <s v=""/>
    <s v=""/>
    <x v="1"/>
    <x v="1"/>
    <s v=""/>
    <s v=""/>
    <s v=""/>
    <s v=""/>
    <s v=""/>
    <s v=""/>
    <s v="285"/>
    <s v="VODAFONE ITALIA S.P.A."/>
    <d v="2025-01-30T00:00:00"/>
    <n v="317"/>
    <n v="0"/>
    <n v="317"/>
    <m/>
    <n v="317"/>
    <m/>
    <s v="FATTURA"/>
    <s v=""/>
    <d v="2025-01-30T00:00:00"/>
    <s v=""/>
    <n v="1209415"/>
    <s v=""/>
    <s v="159 (PROT. 4831/25 Parere tecnico-previsionale ”CT-FERROVIE”,_x000a_codice sito 4OF01886, ubicata in Piazza Papa Giovanni XXIII presso Stazione Centrale Catania, nel_x000a_territorio del Comune di Catania (CT))"/>
    <n v="5299831"/>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16"/>
    <n v="1276383"/>
    <s v="160 #10 (PROT. 4904/25 Parere tecnico-previsionale “SHELTER GALL. MODICA SUD’”, codice sito L660s151, su struttura nuova, ubicata presso il Comune di Modica (RG)._x000a_)"/>
    <n v="5299838"/>
  </r>
  <r>
    <x v="11"/>
    <x v="11"/>
    <s v="RICAVI"/>
    <s v="N"/>
    <x v="3"/>
    <s v=""/>
    <s v=""/>
    <x v="1"/>
    <x v="1"/>
    <s v=""/>
    <s v=""/>
    <s v=""/>
    <s v=""/>
    <s v="UOCAPPFOR"/>
    <s v="DIRAMM-UOCAPPFOR-UOC APPALTI E FORNITURE"/>
    <s v="1444"/>
    <s v="R.F.I. SpA - c/o Ferservizi SpA"/>
    <d v="2025-01-30T00:00:00"/>
    <n v="0"/>
    <n v="2"/>
    <n v="-2"/>
    <m/>
    <n v="-2"/>
    <m/>
    <s v="FATTURA"/>
    <s v=""/>
    <d v="2025-01-30T00:00:00"/>
    <s v=""/>
    <n v="1209416"/>
    <n v="1276384"/>
    <s v="160 #20 (PROT. 4904/25 Parere tecnico-previsionale “SHELTER GALL. MODICA SUD’”, codice sito L660s151, su struttura nuova, ubicata presso il Comune di Modica (RG)._x000a_)"/>
    <n v="5299839"/>
  </r>
  <r>
    <x v="12"/>
    <x v="12"/>
    <m/>
    <s v="N"/>
    <x v="2"/>
    <s v=""/>
    <s v=""/>
    <x v="1"/>
    <x v="1"/>
    <s v=""/>
    <s v=""/>
    <s v=""/>
    <s v=""/>
    <s v=""/>
    <s v=""/>
    <s v="1444"/>
    <s v="R.F.I. SpA - c/o Ferservizi SpA"/>
    <d v="2025-01-30T00:00:00"/>
    <n v="372"/>
    <n v="0"/>
    <n v="372"/>
    <m/>
    <n v="372"/>
    <m/>
    <s v="FATTURA"/>
    <s v=""/>
    <d v="2025-01-30T00:00:00"/>
    <s v=""/>
    <n v="1209416"/>
    <s v=""/>
    <s v="160 (PROT. 4904/25 Parere tecnico-previsionale “SHELTER GALL. MODICA SUD’”, codice sito L660s151, su struttura nuova, ubicata presso il Comune di Modica (RG)._x000a_)"/>
    <n v="5299840"/>
  </r>
  <r>
    <x v="13"/>
    <x v="13"/>
    <s v="RICAVI"/>
    <s v="N"/>
    <x v="3"/>
    <s v="2-0102SAS200"/>
    <s v="U.O.C. AGENTI FISICI (S2)"/>
    <x v="1"/>
    <x v="1"/>
    <s v=""/>
    <s v=""/>
    <s v=""/>
    <s v=""/>
    <s v="UOCAPPFOR"/>
    <s v="DIRAMM-UOCAPPFOR-UOC APPALTI E FORNITURE"/>
    <s v="285"/>
    <s v="VODAFONE ITALIA S.P.A."/>
    <d v="2025-01-30T00:00:00"/>
    <n v="0"/>
    <n v="315"/>
    <n v="-315"/>
    <m/>
    <n v="-315"/>
    <m/>
    <s v="FATTURA"/>
    <s v=""/>
    <d v="2025-01-30T00:00:00"/>
    <s v=""/>
    <n v="1209417"/>
    <n v="1276385"/>
    <s v="161 #10 (PROT. 4910/25 Parere tecnico-previsionale “SCIACCA SSI”, codice sito 4rm00492, su struttura esistente di proprietà di Inwit S.p.A., ubicata presso Via Monte San Calogero, snc )"/>
    <n v="5299917"/>
  </r>
  <r>
    <x v="11"/>
    <x v="11"/>
    <s v="RICAVI"/>
    <s v="N"/>
    <x v="3"/>
    <s v=""/>
    <s v=""/>
    <x v="1"/>
    <x v="1"/>
    <s v=""/>
    <s v=""/>
    <s v=""/>
    <s v=""/>
    <s v="UOCAPPFOR"/>
    <s v="DIRAMM-UOCAPPFOR-UOC APPALTI E FORNITURE"/>
    <s v="285"/>
    <s v="VODAFONE ITALIA S.P.A."/>
    <d v="2025-01-30T00:00:00"/>
    <n v="0"/>
    <n v="2"/>
    <n v="-2"/>
    <m/>
    <n v="-2"/>
    <m/>
    <s v="FATTURA"/>
    <s v=""/>
    <d v="2025-01-30T00:00:00"/>
    <s v=""/>
    <n v="1209417"/>
    <n v="1276386"/>
    <s v="161 #20 (PROT. 4910/25 Parere tecnico-previsionale “SCIACCA SSI”, codice sito 4rm00492, su struttura esistente di proprietà di Inwit S.p.A., ubicata presso Via Monte San Calogero, snc nel territorio del Comune di Sciacca )"/>
    <n v="5299918"/>
  </r>
  <r>
    <x v="12"/>
    <x v="12"/>
    <m/>
    <s v="N"/>
    <x v="2"/>
    <s v=""/>
    <s v=""/>
    <x v="1"/>
    <x v="1"/>
    <s v=""/>
    <s v=""/>
    <s v=""/>
    <s v=""/>
    <s v=""/>
    <s v=""/>
    <s v="285"/>
    <s v="VODAFONE ITALIA S.P.A."/>
    <d v="2025-01-30T00:00:00"/>
    <n v="317"/>
    <n v="0"/>
    <n v="317"/>
    <m/>
    <n v="317"/>
    <m/>
    <s v="FATTURA"/>
    <s v=""/>
    <d v="2025-01-30T00:00:00"/>
    <s v=""/>
    <n v="1209417"/>
    <s v=""/>
    <s v="161 (PROT. 4910/25 Parere tecnico-previsionale “SCIACCA SSI”, codice sito 4rm00492, su struttura esistente di proprietà di Inwit S.p.A., ubicata presso Via Monte San Calogero, snc nel territorio del Comune di Sciacca )"/>
    <n v="5299919"/>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18"/>
    <n v="1276387"/>
    <s v="162 #10 (PROT. 4912/25 Parere tecnico-previsionale rete GSM-R, denominata “SHELTER_x000a_CAMPOBELLO DI LICATA” codice sito L660S105, da parte di RFI S.p.A., tratta Gela - Canicattì,_x000a_)"/>
    <n v="5299920"/>
  </r>
  <r>
    <x v="11"/>
    <x v="11"/>
    <s v="RICAVI"/>
    <s v="N"/>
    <x v="3"/>
    <s v=""/>
    <s v=""/>
    <x v="1"/>
    <x v="1"/>
    <s v=""/>
    <s v=""/>
    <s v=""/>
    <s v=""/>
    <s v="UOCAPPFOR"/>
    <s v="DIRAMM-UOCAPPFOR-UOC APPALTI E FORNITURE"/>
    <s v="1444"/>
    <s v="R.F.I. SpA - c/o Ferservizi SpA"/>
    <d v="2025-01-30T00:00:00"/>
    <n v="0"/>
    <n v="2"/>
    <n v="-2"/>
    <m/>
    <n v="-2"/>
    <m/>
    <s v="FATTURA"/>
    <s v=""/>
    <d v="2025-01-30T00:00:00"/>
    <s v=""/>
    <n v="1209418"/>
    <n v="1276388"/>
    <s v="162 #20 (PROT. 4912/25 Parere tecnico-previsionale rete GSM-R, denominata “SHELTER_x000a_CAMPOBELLO DI LICATA” codice sito L660S105, da parte di RFI S.p.A., tratta Gela - Canicattì,_x000a_ubicata c/o Sedime Ferroviario di Campobello di Licata )"/>
    <n v="5299921"/>
  </r>
  <r>
    <x v="12"/>
    <x v="12"/>
    <m/>
    <s v="N"/>
    <x v="2"/>
    <s v=""/>
    <s v=""/>
    <x v="1"/>
    <x v="1"/>
    <s v=""/>
    <s v=""/>
    <s v=""/>
    <s v=""/>
    <s v=""/>
    <s v=""/>
    <s v="1444"/>
    <s v="R.F.I. SpA - c/o Ferservizi SpA"/>
    <d v="2025-01-30T00:00:00"/>
    <n v="372"/>
    <n v="0"/>
    <n v="372"/>
    <m/>
    <n v="372"/>
    <m/>
    <s v="FATTURA"/>
    <s v=""/>
    <d v="2025-01-30T00:00:00"/>
    <s v=""/>
    <n v="1209418"/>
    <s v=""/>
    <s v="162 (PROT. 4912/25 Parere tecnico-previsionale rete GSM-R, denominata “SHELTER_x000a_CAMPOBELLO DI LICATA” codice sito L660S105, da parte di RFI S.p.A., tratta Gela - Canicattì,_x000a_ubicata c/o Sedime Ferroviario di Campobello di Licata )"/>
    <n v="5299922"/>
  </r>
  <r>
    <x v="13"/>
    <x v="13"/>
    <s v="RICAVI"/>
    <s v="N"/>
    <x v="3"/>
    <s v="2-0102SAS200"/>
    <s v="U.O.C. AGENTI FISICI (S2)"/>
    <x v="1"/>
    <x v="1"/>
    <s v=""/>
    <s v=""/>
    <s v=""/>
    <s v=""/>
    <s v="UOCAPPFOR"/>
    <s v="DIRAMM-UOCAPPFOR-UOC APPALTI E FORNITURE"/>
    <s v="5250"/>
    <s v="ILIAD ITALIA SPA"/>
    <d v="2025-01-30T00:00:00"/>
    <n v="0"/>
    <n v="370"/>
    <n v="-370"/>
    <m/>
    <n v="-370"/>
    <m/>
    <s v="FATTURA"/>
    <s v=""/>
    <d v="2025-01-30T00:00:00"/>
    <s v=""/>
    <n v="1209420"/>
    <n v="1276390"/>
    <s v="163 #10 (PROT.  5039/25 Parere tecnico previsionale “CASSIBILE STERLIZIE”, codice SR96100_050 ubicata_x000a_nel Comune di SIRACUSA in Via Bucaneve snc frazione di Cassibile)"/>
    <n v="5299950"/>
  </r>
  <r>
    <x v="11"/>
    <x v="11"/>
    <s v="RICAVI"/>
    <s v="N"/>
    <x v="3"/>
    <s v=""/>
    <s v=""/>
    <x v="1"/>
    <x v="1"/>
    <s v=""/>
    <s v=""/>
    <s v=""/>
    <s v=""/>
    <s v="UOCAPPFOR"/>
    <s v="DIRAMM-UOCAPPFOR-UOC APPALTI E FORNITURE"/>
    <s v="5250"/>
    <s v="ILIAD ITALIA SPA"/>
    <d v="2025-01-30T00:00:00"/>
    <n v="0"/>
    <n v="2"/>
    <n v="-2"/>
    <m/>
    <n v="-2"/>
    <m/>
    <s v="FATTURA"/>
    <s v=""/>
    <d v="2025-01-30T00:00:00"/>
    <s v=""/>
    <n v="1209420"/>
    <n v="1276391"/>
    <s v="163 #20 (PROT.  5039/25 Parere tecnico previsionale “CASSIBILE STERLIZIE”, codice SR96100_050 ubicata_x000a_nel Comune di SIRACUSA in Via Bucaneve snc frazione di Cassibile)"/>
    <n v="5299951"/>
  </r>
  <r>
    <x v="12"/>
    <x v="12"/>
    <m/>
    <s v="N"/>
    <x v="2"/>
    <s v=""/>
    <s v=""/>
    <x v="1"/>
    <x v="1"/>
    <s v=""/>
    <s v=""/>
    <s v=""/>
    <s v=""/>
    <s v=""/>
    <s v=""/>
    <s v="5250"/>
    <s v="ILIAD ITALIA SPA"/>
    <d v="2025-01-30T00:00:00"/>
    <n v="372"/>
    <n v="0"/>
    <n v="372"/>
    <m/>
    <n v="372"/>
    <m/>
    <s v="FATTURA"/>
    <s v=""/>
    <d v="2025-01-30T00:00:00"/>
    <s v=""/>
    <n v="1209420"/>
    <s v=""/>
    <s v="163 (PROT.  5039/25 Parere tecnico previsionale “CASSIBILE STERLIZIE”, codice SR96100_050 ubicata_x000a_nel Comune di SIRACUSA in Via Bucaneve snc frazione di Cassibile)"/>
    <n v="5299952"/>
  </r>
  <r>
    <x v="1"/>
    <x v="1"/>
    <m/>
    <s v="N"/>
    <x v="1"/>
    <s v=""/>
    <s v=""/>
    <x v="1"/>
    <x v="1"/>
    <s v=""/>
    <s v=""/>
    <s v="F62G16000000001"/>
    <s v="FSC"/>
    <s v=""/>
    <s v=""/>
    <s v="2598"/>
    <s v="UNITED PARCEL SERVICE ITALIA SRL"/>
    <d v="2025-01-30T00:00:00"/>
    <n v="93.76"/>
    <n v="0"/>
    <n v="93.76"/>
    <m/>
    <n v="93.76"/>
    <m/>
    <s v="FATTURA"/>
    <s v="202410769181"/>
    <d v="2024-12-17T00:00:00"/>
    <s v=""/>
    <n v="1209411"/>
    <n v="1276375"/>
    <s v="93 #10 (Servizi di trasporto e accessori)"/>
    <n v="5299960"/>
  </r>
  <r>
    <x v="1"/>
    <x v="1"/>
    <m/>
    <s v="N"/>
    <x v="1"/>
    <s v=""/>
    <s v=""/>
    <x v="1"/>
    <x v="1"/>
    <s v=""/>
    <s v=""/>
    <s v="F62G16000000001"/>
    <s v="FSC"/>
    <s v=""/>
    <s v=""/>
    <s v="2598"/>
    <s v="UNITED PARCEL SERVICE ITALIA SRL"/>
    <d v="2025-01-30T00:00:00"/>
    <n v="3074.13"/>
    <n v="0"/>
    <n v="3074.13"/>
    <m/>
    <n v="3074.13"/>
    <m/>
    <s v="FATTURA"/>
    <s v="202410769181"/>
    <d v="2024-12-17T00:00:00"/>
    <s v=""/>
    <n v="1209411"/>
    <n v="1276376"/>
    <s v="93 #20 (Servizi di trasporto e accessori)"/>
    <n v="5299961"/>
  </r>
  <r>
    <x v="3"/>
    <x v="3"/>
    <m/>
    <s v="N"/>
    <x v="1"/>
    <s v=""/>
    <s v=""/>
    <x v="1"/>
    <x v="1"/>
    <s v="NOCIG"/>
    <s v="NOCIG"/>
    <s v="F62G16000000001"/>
    <s v="FSC"/>
    <s v=""/>
    <s v=""/>
    <s v="2598"/>
    <s v="UNITED PARCEL SERVICE ITALIA SRL"/>
    <d v="2025-01-30T00:00:00"/>
    <n v="0"/>
    <n v="3167.89"/>
    <n v="-3167.89"/>
    <m/>
    <n v="-3167.89"/>
    <m/>
    <s v="FATTURA"/>
    <s v="202410769181"/>
    <d v="2024-12-17T00:00:00"/>
    <s v=""/>
    <n v="1209411"/>
    <s v=""/>
    <s v="93 (Servizi di trasporto e accessori)"/>
    <n v="5299966"/>
  </r>
  <r>
    <x v="116"/>
    <x v="116"/>
    <s v="BENI_SERVIZI"/>
    <s v="N"/>
    <x v="0"/>
    <s v="2-0801ALL200"/>
    <s v="U.O.C. – SIRACUSA (L4)"/>
    <x v="1"/>
    <x v="1"/>
    <s v="B138CA6913"/>
    <s v="DDG n. 359 del 10/09/2024"/>
    <s v=""/>
    <s v=""/>
    <s v="DIPLAB"/>
    <s v="DIPARTIMENTO AREA LABORATORISTICA"/>
    <s v="5374"/>
    <s v="HACH LANGE S.R.L."/>
    <d v="2025-01-30T00:00:00"/>
    <n v="0"/>
    <n v="11133.29"/>
    <n v="-11133.29"/>
    <m/>
    <n v="-11133.29"/>
    <m/>
    <s v="FATTURA"/>
    <s v="G052500030"/>
    <d v="2025-01-27T00:00:00"/>
    <s v=""/>
    <n v="1209421"/>
    <n v="1276392"/>
    <s v="95 #10 (NC Nota di credito su fattura F052418642 del 14/12/2024 per prezzi NC errati)"/>
    <n v="5299967"/>
  </r>
  <r>
    <x v="3"/>
    <x v="3"/>
    <m/>
    <s v="N"/>
    <x v="1"/>
    <s v=""/>
    <s v=""/>
    <x v="1"/>
    <x v="1"/>
    <s v="B138CA6913"/>
    <s v="DDG n. 359 del 10/09/2024"/>
    <s v=""/>
    <s v=""/>
    <s v=""/>
    <s v=""/>
    <s v="5374"/>
    <s v="HACH LANGE S.R.L."/>
    <d v="2025-01-30T00:00:00"/>
    <n v="11133.29"/>
    <n v="0"/>
    <n v="11133.29"/>
    <m/>
    <n v="11133.29"/>
    <m/>
    <s v="FATTURA"/>
    <s v="G052500030"/>
    <d v="2025-01-27T00:00:00"/>
    <s v=""/>
    <n v="1209421"/>
    <s v=""/>
    <s v="95 (NC Nota di credito su fattura F052418642 del 14/12/2024 per prezzi NC errati)"/>
    <n v="5299968"/>
  </r>
  <r>
    <x v="2"/>
    <x v="2"/>
    <s v="BENI_SERVIZI"/>
    <s v="N"/>
    <x v="0"/>
    <s v="1-0101DAA303"/>
    <s v="U.O.S. Provveditorato ed Economato"/>
    <x v="1"/>
    <x v="1"/>
    <s v="863406717D"/>
    <s v="DDG. N. 126 DEL 31/03/2021_PROROGA_DDG.559 DEL 9/12/2024"/>
    <s v=""/>
    <s v=""/>
    <s v="UOCAPPFOR"/>
    <s v="DIRAMM-UOCAPPFOR-UOC APPALTI E FORNITURE"/>
    <s v="1103"/>
    <s v="LEASYS SPA"/>
    <d v="2025-01-30T00:00:00"/>
    <n v="0"/>
    <n v="576.97"/>
    <n v="-576.97"/>
    <m/>
    <n v="-576.97"/>
    <m/>
    <s v="FATTURA"/>
    <s v="0000202530003885"/>
    <d v="2025-01-27T00:00:00"/>
    <s v=""/>
    <n v="1209424"/>
    <n v="1276395"/>
    <s v="98 #10 (storno fattura n.0000202430061766)"/>
    <n v="5299977"/>
  </r>
  <r>
    <x v="3"/>
    <x v="3"/>
    <m/>
    <s v="N"/>
    <x v="1"/>
    <s v=""/>
    <s v=""/>
    <x v="1"/>
    <x v="1"/>
    <s v="863406717D"/>
    <s v="DDG. N. 126 DEL 31/03/2021_PROROGA_DDG.559 DEL 9/12/2024"/>
    <s v=""/>
    <s v=""/>
    <s v=""/>
    <s v=""/>
    <s v="1103"/>
    <s v="LEASYS SPA"/>
    <d v="2025-01-30T00:00:00"/>
    <n v="576.97"/>
    <n v="0"/>
    <n v="576.97"/>
    <m/>
    <n v="576.97"/>
    <m/>
    <s v="FATTURA"/>
    <s v="0000202530003885"/>
    <d v="2025-01-27T00:00:00"/>
    <s v=""/>
    <n v="1209424"/>
    <s v=""/>
    <s v="98 (storno fattura n.0000202430061766)"/>
    <n v="5299978"/>
  </r>
  <r>
    <x v="4"/>
    <x v="4"/>
    <m/>
    <s v="N"/>
    <x v="1"/>
    <s v=""/>
    <s v=""/>
    <x v="1"/>
    <x v="1"/>
    <s v=""/>
    <s v=""/>
    <s v=""/>
    <s v=""/>
    <s v=""/>
    <s v=""/>
    <s v="090420 - IVA A DEBITO SPLIT PAYMENT"/>
    <s v="IVA A DEBITO SPLIT PAYMENT"/>
    <d v="2025-01-30T00:00:00"/>
    <n v="16.91"/>
    <n v="0"/>
    <n v="16.91"/>
    <m/>
    <n v="16.91"/>
    <m/>
    <s v="ALLOCAZIONE"/>
    <s v=""/>
    <s v=""/>
    <s v=""/>
    <n v="1102449"/>
    <n v="1155581"/>
    <s v="1050749 #0"/>
    <n v="5299979"/>
  </r>
  <r>
    <x v="3"/>
    <x v="3"/>
    <m/>
    <s v="N"/>
    <x v="1"/>
    <s v=""/>
    <s v=""/>
    <x v="1"/>
    <x v="1"/>
    <s v=""/>
    <s v=""/>
    <s v=""/>
    <s v=""/>
    <s v=""/>
    <s v=""/>
    <s v="2598"/>
    <s v="UNITED PARCEL SERVICE ITALIA SRL"/>
    <d v="2025-01-30T00:00:00"/>
    <n v="0"/>
    <n v="16.91"/>
    <n v="-16.91"/>
    <m/>
    <n v="-16.91"/>
    <m/>
    <s v="ALLOCAZIONE"/>
    <s v=""/>
    <s v=""/>
    <s v=""/>
    <n v="1102449"/>
    <n v="1155581"/>
    <s v="1050749 #0"/>
    <n v="5299980"/>
  </r>
  <r>
    <x v="4"/>
    <x v="4"/>
    <m/>
    <s v="N"/>
    <x v="1"/>
    <s v=""/>
    <s v=""/>
    <x v="1"/>
    <x v="1"/>
    <s v=""/>
    <s v=""/>
    <s v=""/>
    <s v=""/>
    <s v=""/>
    <s v=""/>
    <s v="090420 - IVA A DEBITO SPLIT PAYMENT"/>
    <s v="IVA A DEBITO SPLIT PAYMENT"/>
    <d v="2025-01-30T00:00:00"/>
    <n v="0"/>
    <n v="3.72"/>
    <n v="-3.72"/>
    <m/>
    <n v="-3.72"/>
    <m/>
    <s v="ALLOCAZIONE"/>
    <s v=""/>
    <s v=""/>
    <s v=""/>
    <n v="1102449"/>
    <n v="1155580"/>
    <s v="1050749 #0"/>
    <n v="5299981"/>
  </r>
  <r>
    <x v="3"/>
    <x v="3"/>
    <m/>
    <s v="N"/>
    <x v="1"/>
    <s v=""/>
    <s v=""/>
    <x v="1"/>
    <x v="1"/>
    <s v=""/>
    <s v=""/>
    <s v=""/>
    <s v=""/>
    <s v=""/>
    <s v=""/>
    <s v="2598"/>
    <s v="UNITED PARCEL SERVICE ITALIA SRL"/>
    <d v="2025-01-30T00:00:00"/>
    <n v="3.72"/>
    <n v="0"/>
    <n v="3.72"/>
    <m/>
    <n v="3.72"/>
    <m/>
    <s v="ALLOCAZIONE"/>
    <s v=""/>
    <s v=""/>
    <s v=""/>
    <n v="1102449"/>
    <n v="1155580"/>
    <s v="1050749 #0"/>
    <n v="5299982"/>
  </r>
  <r>
    <x v="4"/>
    <x v="4"/>
    <m/>
    <s v="N"/>
    <x v="1"/>
    <s v=""/>
    <s v=""/>
    <x v="1"/>
    <x v="1"/>
    <s v=""/>
    <s v=""/>
    <s v=""/>
    <s v=""/>
    <s v=""/>
    <s v=""/>
    <s v="090420 - IVA A DEBITO SPLIT PAYMENT"/>
    <s v="IVA A DEBITO SPLIT PAYMENT"/>
    <d v="2025-01-30T00:00:00"/>
    <n v="0"/>
    <n v="13.19"/>
    <n v="-13.19"/>
    <m/>
    <n v="-13.19"/>
    <m/>
    <s v="ALLOCAZIONE"/>
    <s v=""/>
    <s v=""/>
    <s v=""/>
    <n v="1102449"/>
    <n v="1155579"/>
    <s v="1050749 #0"/>
    <n v="5299983"/>
  </r>
  <r>
    <x v="3"/>
    <x v="3"/>
    <m/>
    <s v="N"/>
    <x v="1"/>
    <s v=""/>
    <s v=""/>
    <x v="1"/>
    <x v="1"/>
    <s v=""/>
    <s v=""/>
    <s v=""/>
    <s v=""/>
    <s v=""/>
    <s v=""/>
    <s v="2598"/>
    <s v="UNITED PARCEL SERVICE ITALIA SRL"/>
    <d v="2025-01-30T00:00:00"/>
    <n v="13.19"/>
    <n v="0"/>
    <n v="13.19"/>
    <m/>
    <n v="13.19"/>
    <m/>
    <s v="ALLOCAZIONE"/>
    <s v=""/>
    <s v=""/>
    <s v=""/>
    <n v="1102449"/>
    <n v="1155579"/>
    <s v="1050749 #0"/>
    <n v="5299984"/>
  </r>
  <r>
    <x v="1"/>
    <x v="1"/>
    <m/>
    <s v="N"/>
    <x v="1"/>
    <s v=""/>
    <s v=""/>
    <x v="1"/>
    <x v="1"/>
    <s v=""/>
    <s v=""/>
    <s v=""/>
    <s v=""/>
    <s v=""/>
    <s v=""/>
    <s v="5113"/>
    <s v="SIAM S.P.A."/>
    <d v="2025-01-30T00:00:00"/>
    <n v="0"/>
    <n v="1.72"/>
    <n v="-1.72"/>
    <m/>
    <n v="-1.72"/>
    <m/>
    <s v="FATTURA"/>
    <s v="0120020250000017700"/>
    <d v="2025-01-02T00:00:00"/>
    <s v=""/>
    <n v="1209426"/>
    <n v="1276396"/>
    <s v="99 #10"/>
    <n v="5299985"/>
  </r>
  <r>
    <x v="1"/>
    <x v="1"/>
    <m/>
    <s v="N"/>
    <x v="1"/>
    <s v=""/>
    <s v=""/>
    <x v="1"/>
    <x v="1"/>
    <s v=""/>
    <s v=""/>
    <s v=""/>
    <s v=""/>
    <s v=""/>
    <s v=""/>
    <s v="5113"/>
    <s v="SIAM S.P.A."/>
    <d v="2025-01-30T00:00:00"/>
    <n v="0"/>
    <n v="0.06"/>
    <n v="-0.06"/>
    <m/>
    <n v="-0.06"/>
    <m/>
    <s v="FATTURA"/>
    <s v="0120020250000017700"/>
    <d v="2025-01-02T00:00:00"/>
    <s v=""/>
    <n v="1209426"/>
    <n v="1276397"/>
    <s v="99 #20"/>
    <n v="5299986"/>
  </r>
  <r>
    <x v="3"/>
    <x v="3"/>
    <m/>
    <s v="N"/>
    <x v="1"/>
    <s v=""/>
    <s v=""/>
    <x v="1"/>
    <x v="1"/>
    <s v=""/>
    <s v=""/>
    <s v=""/>
    <s v=""/>
    <s v=""/>
    <s v=""/>
    <s v="5113"/>
    <s v="SIAM S.P.A."/>
    <d v="2025-01-30T00:00:00"/>
    <n v="1.78"/>
    <n v="0"/>
    <n v="1.78"/>
    <m/>
    <n v="1.78"/>
    <m/>
    <s v="FATTURA"/>
    <s v="0120020250000017700"/>
    <d v="2025-01-02T00:00:00"/>
    <s v=""/>
    <n v="1209426"/>
    <s v=""/>
    <s v="99"/>
    <n v="5299991"/>
  </r>
  <r>
    <x v="13"/>
    <x v="13"/>
    <s v="RICAVI"/>
    <s v="N"/>
    <x v="3"/>
    <s v="2-0102SAS200"/>
    <s v="U.O.C. AGENTI FISICI (S2)"/>
    <x v="1"/>
    <x v="1"/>
    <s v=""/>
    <s v=""/>
    <s v=""/>
    <s v=""/>
    <s v="UOCAPPFOR"/>
    <s v="DIRAMM-UOCAPPFOR-UOC APPALTI E FORNITURE"/>
    <s v="1444"/>
    <s v="R.F.I. SpA - c/o Ferservizi SpA"/>
    <d v="2025-01-30T00:00:00"/>
    <n v="0"/>
    <n v="370"/>
    <n v="-370"/>
    <m/>
    <n v="-370"/>
    <m/>
    <s v="FATTURA"/>
    <s v=""/>
    <d v="2025-01-30T00:00:00"/>
    <s v=""/>
    <n v="1209428"/>
    <n v="1276398"/>
    <s v="164 #10 (PROT. 5114/25 Parere tecnico-previsionale “EDIFICIO DONNAFUGATA’”, codice sito L660s128, su struttura nuova, ubicata presso il Comune di Ragusa.)"/>
    <n v="5299992"/>
  </r>
  <r>
    <x v="11"/>
    <x v="11"/>
    <s v="RICAVI"/>
    <s v="N"/>
    <x v="3"/>
    <s v=""/>
    <s v=""/>
    <x v="1"/>
    <x v="1"/>
    <s v=""/>
    <s v=""/>
    <s v=""/>
    <s v=""/>
    <s v="UOCAPPFOR"/>
    <s v="DIRAMM-UOCAPPFOR-UOC APPALTI E FORNITURE"/>
    <s v="1444"/>
    <s v="R.F.I. SpA - c/o Ferservizi SpA"/>
    <d v="2025-01-30T00:00:00"/>
    <n v="0"/>
    <n v="2"/>
    <n v="-2"/>
    <m/>
    <n v="-2"/>
    <m/>
    <s v="FATTURA"/>
    <s v=""/>
    <d v="2025-01-30T00:00:00"/>
    <s v=""/>
    <n v="1209428"/>
    <n v="1276399"/>
    <s v="164 #20 (PROT. 5114/25 Parere tecnico-previsionale “EDIFICIO DONNAFUGATA’”, codice sito L660s128, su struttura nuova, ubicata presso il Comune di Ragusa.)"/>
    <n v="5299993"/>
  </r>
  <r>
    <x v="12"/>
    <x v="12"/>
    <m/>
    <s v="N"/>
    <x v="2"/>
    <s v=""/>
    <s v=""/>
    <x v="1"/>
    <x v="1"/>
    <s v=""/>
    <s v=""/>
    <s v=""/>
    <s v=""/>
    <s v=""/>
    <s v=""/>
    <s v="1444"/>
    <s v="R.F.I. SpA - c/o Ferservizi SpA"/>
    <d v="2025-01-30T00:00:00"/>
    <n v="372"/>
    <n v="0"/>
    <n v="372"/>
    <m/>
    <n v="372"/>
    <m/>
    <s v="FATTURA"/>
    <s v=""/>
    <d v="2025-01-30T00:00:00"/>
    <s v=""/>
    <n v="1209428"/>
    <s v=""/>
    <s v="164 (PROT. 5114/25 Parere tecnico-previsionale “EDIFICIO DONNAFUGATA’”, codice sito L660s128, su struttura nuova, ubicata presso il Comune di Ragusa.)"/>
    <n v="5299994"/>
  </r>
  <r>
    <x v="1"/>
    <x v="1"/>
    <m/>
    <s v="N"/>
    <x v="1"/>
    <s v=""/>
    <s v=""/>
    <x v="1"/>
    <x v="1"/>
    <s v=""/>
    <s v=""/>
    <s v=""/>
    <s v=""/>
    <s v=""/>
    <s v=""/>
    <s v="1103"/>
    <s v="LEASYS SPA"/>
    <d v="2025-01-30T00:00:00"/>
    <n v="0"/>
    <n v="576.97"/>
    <n v="-576.97"/>
    <m/>
    <n v="-576.97"/>
    <m/>
    <s v="FATTURA"/>
    <s v="0000202530003886"/>
    <d v="2025-01-27T00:00:00"/>
    <s v=""/>
    <n v="1209427"/>
    <n v="1276400"/>
    <s v="100 #10 (storno parziale ft. 202530001484)"/>
    <n v="5299995"/>
  </r>
  <r>
    <x v="3"/>
    <x v="3"/>
    <m/>
    <s v="N"/>
    <x v="1"/>
    <s v=""/>
    <s v=""/>
    <x v="1"/>
    <x v="1"/>
    <s v="863406717D"/>
    <s v="DDG. N. 126 DEL 31/03/2021_PROROGA_DDG.559 DEL 9/12/2024"/>
    <s v=""/>
    <s v=""/>
    <s v=""/>
    <s v=""/>
    <s v="1103"/>
    <s v="LEASYS SPA"/>
    <d v="2025-01-30T00:00:00"/>
    <n v="576.97"/>
    <n v="0"/>
    <n v="576.97"/>
    <m/>
    <n v="576.97"/>
    <m/>
    <s v="FATTURA"/>
    <s v="0000202530003886"/>
    <d v="2025-01-27T00:00:00"/>
    <s v=""/>
    <n v="1209427"/>
    <s v=""/>
    <s v="100 (storno parziale ft. 202530001484)"/>
    <n v="5299998"/>
  </r>
  <r>
    <x v="13"/>
    <x v="13"/>
    <s v="RICAVI"/>
    <s v="N"/>
    <x v="3"/>
    <s v="2-0102SAS200"/>
    <s v="U.O.C. AGENTI FISICI (S2)"/>
    <x v="1"/>
    <x v="1"/>
    <s v=""/>
    <s v=""/>
    <s v=""/>
    <s v=""/>
    <s v="UOCAPPFOR"/>
    <s v="DIRAMM-UOCAPPFOR-UOC APPALTI E FORNITURE"/>
    <s v="225"/>
    <s v="TIM S.P.A."/>
    <d v="2025-01-30T00:00:00"/>
    <n v="0"/>
    <n v="315"/>
    <n v="-315"/>
    <m/>
    <n v="-315"/>
    <m/>
    <s v="FATTURA"/>
    <s v=""/>
    <d v="2025-01-30T00:00:00"/>
    <s v=""/>
    <n v="1209429"/>
    <n v="1276401"/>
    <s v="165 #10 (PROT. 5195/25 Parere tecnico-previsionale “MASSERIA PEZZOGRANDE”, codice sito_x000a_CK31, ubicata in Strada Comunale S Todaro snc nel territorio del Comune di Belpasso)"/>
    <n v="5299999"/>
  </r>
  <r>
    <x v="11"/>
    <x v="11"/>
    <s v="RICAVI"/>
    <s v="N"/>
    <x v="3"/>
    <s v=""/>
    <s v=""/>
    <x v="1"/>
    <x v="1"/>
    <s v=""/>
    <s v=""/>
    <s v=""/>
    <s v=""/>
    <s v="UOCAPPFOR"/>
    <s v="DIRAMM-UOCAPPFOR-UOC APPALTI E FORNITURE"/>
    <s v="225"/>
    <s v="TIM S.P.A."/>
    <d v="2025-01-30T00:00:00"/>
    <n v="0"/>
    <n v="2"/>
    <n v="-2"/>
    <m/>
    <n v="-2"/>
    <m/>
    <s v="FATTURA"/>
    <s v=""/>
    <d v="2025-01-30T00:00:00"/>
    <s v=""/>
    <n v="1209429"/>
    <n v="1276402"/>
    <s v="165 #20 (PROT. 5195/25 Parere tecnico-previsionale “MASSERIA PEZZOGRANDE”, codice sito_x000a_CK31, ubicata in Strada Comunale S Todaro snc nel territorio del Comune di Belpasso)"/>
    <n v="5300000"/>
  </r>
  <r>
    <x v="12"/>
    <x v="12"/>
    <m/>
    <s v="N"/>
    <x v="2"/>
    <s v=""/>
    <s v=""/>
    <x v="1"/>
    <x v="1"/>
    <s v=""/>
    <s v=""/>
    <s v=""/>
    <s v=""/>
    <s v=""/>
    <s v=""/>
    <s v="225"/>
    <s v="TIM S.P.A."/>
    <d v="2025-01-30T00:00:00"/>
    <n v="317"/>
    <n v="0"/>
    <n v="317"/>
    <m/>
    <n v="317"/>
    <m/>
    <s v="FATTURA"/>
    <s v=""/>
    <d v="2025-01-30T00:00:00"/>
    <s v=""/>
    <n v="1209429"/>
    <s v=""/>
    <s v="165 (PROT. 5195/25 Parere tecnico-previsionale “MASSERIA PEZZOGRANDE”, codice sito_x000a_CK31, ubicata in Strada Comunale S Todaro snc nel territorio del Comune di Belpasso)"/>
    <n v="5300001"/>
  </r>
  <r>
    <x v="1"/>
    <x v="1"/>
    <m/>
    <s v="N"/>
    <x v="1"/>
    <s v="2-0801ALL200"/>
    <s v="U.O.C. – SIRACUSA (L4)"/>
    <x v="1"/>
    <x v="1"/>
    <s v="B2A6510CA5"/>
    <s v="DDG n. 452 del 21/10/2024"/>
    <s v=""/>
    <s v=""/>
    <s v="DIPLAB"/>
    <s v="DIPARTIMENTO AREA LABORATORISTICA"/>
    <s v="5374"/>
    <s v="HACH LANGE S.R.L."/>
    <d v="2025-01-30T00:00:00"/>
    <n v="294.3"/>
    <n v="0"/>
    <n v="294.3"/>
    <m/>
    <n v="294.3"/>
    <m/>
    <s v="FATTURA"/>
    <s v="F052501266"/>
    <d v="2025-01-27T00:00:00"/>
    <s v=""/>
    <n v="1209422"/>
    <n v="1276666"/>
    <s v="96 #10"/>
    <n v="5301809"/>
  </r>
  <r>
    <x v="1"/>
    <x v="1"/>
    <m/>
    <s v="N"/>
    <x v="1"/>
    <s v="2-0801ALL200"/>
    <s v="U.O.C. – SIRACUSA (L4)"/>
    <x v="1"/>
    <x v="1"/>
    <s v="B2A6510CA5"/>
    <s v="DDG n. 452 del 21/10/2024"/>
    <s v=""/>
    <s v=""/>
    <s v="DIPLAB"/>
    <s v="DIPARTIMENTO AREA LABORATORISTICA"/>
    <s v="5374"/>
    <s v="HACH LANGE S.R.L."/>
    <d v="2025-01-30T00:00:00"/>
    <n v="392.4"/>
    <n v="0"/>
    <n v="392.4"/>
    <m/>
    <n v="392.4"/>
    <m/>
    <s v="FATTURA"/>
    <s v="F052501266"/>
    <d v="2025-01-27T00:00:00"/>
    <s v=""/>
    <n v="1209422"/>
    <n v="1276667"/>
    <s v="96 #20"/>
    <n v="5301810"/>
  </r>
  <r>
    <x v="1"/>
    <x v="1"/>
    <m/>
    <s v="N"/>
    <x v="1"/>
    <s v="2-0801ALL200"/>
    <s v="U.O.C. – SIRACUSA (L4)"/>
    <x v="1"/>
    <x v="1"/>
    <s v="B2A6510CA5"/>
    <s v="DDG n. 452 del 21/10/2024"/>
    <s v=""/>
    <s v=""/>
    <s v="DIPLAB"/>
    <s v="DIPARTIMENTO AREA LABORATORISTICA"/>
    <s v="5374"/>
    <s v="HACH LANGE S.R.L."/>
    <d v="2025-01-30T00:00:00"/>
    <n v="490.5"/>
    <n v="0"/>
    <n v="490.5"/>
    <m/>
    <n v="490.5"/>
    <m/>
    <s v="FATTURA"/>
    <s v="F052501266"/>
    <d v="2025-01-27T00:00:00"/>
    <s v=""/>
    <n v="1209422"/>
    <n v="1276668"/>
    <s v="96 #30"/>
    <n v="5301811"/>
  </r>
  <r>
    <x v="1"/>
    <x v="1"/>
    <m/>
    <s v="N"/>
    <x v="1"/>
    <s v="2-0801ALL200"/>
    <s v="U.O.C. – SIRACUSA (L4)"/>
    <x v="1"/>
    <x v="1"/>
    <s v="B2A6510CA5"/>
    <s v="DDG n. 452 del 21/10/2024"/>
    <s v=""/>
    <s v=""/>
    <s v="DIPLAB"/>
    <s v="DIPARTIMENTO AREA LABORATORISTICA"/>
    <s v="5374"/>
    <s v="HACH LANGE S.R.L."/>
    <d v="2025-01-30T00:00:00"/>
    <n v="490.5"/>
    <n v="0"/>
    <n v="490.5"/>
    <m/>
    <n v="490.5"/>
    <m/>
    <s v="FATTURA"/>
    <s v="F052501266"/>
    <d v="2025-01-27T00:00:00"/>
    <s v=""/>
    <n v="1209422"/>
    <n v="1276669"/>
    <s v="96 #40"/>
    <n v="5301812"/>
  </r>
  <r>
    <x v="1"/>
    <x v="1"/>
    <m/>
    <s v="N"/>
    <x v="1"/>
    <s v="2-0801ALL200"/>
    <s v="U.O.C. – SIRACUSA (L4)"/>
    <x v="1"/>
    <x v="1"/>
    <s v="B2A6510CA5"/>
    <s v="DDG n. 452 del 21/10/2024"/>
    <s v=""/>
    <s v=""/>
    <s v="DIPLAB"/>
    <s v="DIPARTIMENTO AREA LABORATORISTICA"/>
    <s v="5374"/>
    <s v="HACH LANGE S.R.L."/>
    <d v="2025-01-30T00:00:00"/>
    <n v="490.5"/>
    <n v="0"/>
    <n v="490.5"/>
    <m/>
    <n v="490.5"/>
    <m/>
    <s v="FATTURA"/>
    <s v="F052501266"/>
    <d v="2025-01-27T00:00:00"/>
    <s v=""/>
    <n v="1209422"/>
    <n v="1276670"/>
    <s v="96 #50"/>
    <n v="5301813"/>
  </r>
  <r>
    <x v="1"/>
    <x v="1"/>
    <m/>
    <s v="N"/>
    <x v="1"/>
    <s v="2-0801ALL200"/>
    <s v="U.O.C. – SIRACUSA (L4)"/>
    <x v="1"/>
    <x v="1"/>
    <s v="B2A6510CA5"/>
    <s v="DDG n. 452 del 21/10/2024"/>
    <s v=""/>
    <s v=""/>
    <s v="DIPLAB"/>
    <s v="DIPARTIMENTO AREA LABORATORISTICA"/>
    <s v="5374"/>
    <s v="HACH LANGE S.R.L."/>
    <d v="2025-01-30T00:00:00"/>
    <n v="490.5"/>
    <n v="0"/>
    <n v="490.5"/>
    <m/>
    <n v="490.5"/>
    <m/>
    <s v="FATTURA"/>
    <s v="F052501266"/>
    <d v="2025-01-27T00:00:00"/>
    <s v=""/>
    <n v="1209422"/>
    <n v="1276671"/>
    <s v="96 #60"/>
    <n v="5301814"/>
  </r>
  <r>
    <x v="1"/>
    <x v="1"/>
    <m/>
    <s v="N"/>
    <x v="1"/>
    <s v="2-0801ALL200"/>
    <s v="U.O.C. – SIRACUSA (L4)"/>
    <x v="1"/>
    <x v="1"/>
    <s v="B2A6510CA5"/>
    <s v="DDG n. 452 del 21/10/2024"/>
    <s v=""/>
    <s v=""/>
    <s v="DIPLAB"/>
    <s v="DIPARTIMENTO AREA LABORATORISTICA"/>
    <s v="5374"/>
    <s v="HACH LANGE S.R.L."/>
    <d v="2025-01-30T00:00:00"/>
    <n v="455.73"/>
    <n v="0"/>
    <n v="455.73"/>
    <m/>
    <n v="455.73"/>
    <m/>
    <s v="FATTURA"/>
    <s v="F052501266"/>
    <d v="2025-01-27T00:00:00"/>
    <s v=""/>
    <n v="1209422"/>
    <n v="1276672"/>
    <s v="96 #70"/>
    <n v="5301815"/>
  </r>
  <r>
    <x v="1"/>
    <x v="1"/>
    <m/>
    <s v="N"/>
    <x v="1"/>
    <s v="2-0801ALL200"/>
    <s v="U.O.C. – SIRACUSA (L4)"/>
    <x v="1"/>
    <x v="1"/>
    <s v="B2A6510CA5"/>
    <s v="DDG n. 452 del 21/10/2024"/>
    <s v=""/>
    <s v=""/>
    <s v="DIPLAB"/>
    <s v="DIPARTIMENTO AREA LABORATORISTICA"/>
    <s v="5374"/>
    <s v="HACH LANGE S.R.L."/>
    <d v="2025-01-30T00:00:00"/>
    <n v="182.29"/>
    <n v="0"/>
    <n v="182.29"/>
    <m/>
    <n v="182.29"/>
    <m/>
    <s v="FATTURA"/>
    <s v="F052501266"/>
    <d v="2025-01-27T00:00:00"/>
    <s v=""/>
    <n v="1209422"/>
    <n v="1276673"/>
    <s v="96 #80"/>
    <n v="5301816"/>
  </r>
  <r>
    <x v="1"/>
    <x v="1"/>
    <m/>
    <s v="N"/>
    <x v="1"/>
    <s v="2-0801ALL200"/>
    <s v="U.O.C. – SIRACUSA (L4)"/>
    <x v="1"/>
    <x v="1"/>
    <s v="B2A6510CA5"/>
    <s v="DDG n. 452 del 21/10/2024"/>
    <s v=""/>
    <s v=""/>
    <s v="DIPLAB"/>
    <s v="DIPARTIMENTO AREA LABORATORISTICA"/>
    <s v="5374"/>
    <s v="HACH LANGE S.R.L."/>
    <d v="2025-01-30T00:00:00"/>
    <n v="591.33000000000004"/>
    <n v="0"/>
    <n v="591.33000000000004"/>
    <m/>
    <n v="591.33000000000004"/>
    <m/>
    <s v="FATTURA"/>
    <s v="F052501266"/>
    <d v="2025-01-27T00:00:00"/>
    <s v=""/>
    <n v="1209422"/>
    <n v="1276674"/>
    <s v="96 #90"/>
    <n v="5301817"/>
  </r>
  <r>
    <x v="1"/>
    <x v="1"/>
    <m/>
    <s v="N"/>
    <x v="1"/>
    <s v="2-0801ALL200"/>
    <s v="U.O.C. – SIRACUSA (L4)"/>
    <x v="1"/>
    <x v="1"/>
    <s v="B2A6510CA5"/>
    <s v="DDG n. 452 del 21/10/2024"/>
    <s v=""/>
    <s v=""/>
    <s v="DIPLAB"/>
    <s v="DIPARTIMENTO AREA LABORATORISTICA"/>
    <s v="5374"/>
    <s v="HACH LANGE S.R.L."/>
    <d v="2025-01-30T00:00:00"/>
    <n v="525.27"/>
    <n v="0"/>
    <n v="525.27"/>
    <m/>
    <n v="525.27"/>
    <m/>
    <s v="FATTURA"/>
    <s v="F052501266"/>
    <d v="2025-01-27T00:00:00"/>
    <s v=""/>
    <n v="1209422"/>
    <n v="1276675"/>
    <s v="96 #100"/>
    <n v="5301818"/>
  </r>
  <r>
    <x v="1"/>
    <x v="1"/>
    <m/>
    <s v="N"/>
    <x v="1"/>
    <s v="2-0801ALL200"/>
    <s v="U.O.C. – SIRACUSA (L4)"/>
    <x v="1"/>
    <x v="1"/>
    <s v="B2A6510CA5"/>
    <s v="DDG n. 452 del 21/10/2024"/>
    <s v=""/>
    <s v=""/>
    <s v="DIPLAB"/>
    <s v="DIPARTIMENTO AREA LABORATORISTICA"/>
    <s v="5374"/>
    <s v="HACH LANGE S.R.L."/>
    <d v="2025-01-30T00:00:00"/>
    <n v="98.89"/>
    <n v="0"/>
    <n v="98.89"/>
    <m/>
    <n v="98.89"/>
    <m/>
    <s v="FATTURA"/>
    <s v="F052501266"/>
    <d v="2025-01-27T00:00:00"/>
    <s v=""/>
    <n v="1209422"/>
    <n v="1276676"/>
    <s v="96 #110"/>
    <n v="5301819"/>
  </r>
  <r>
    <x v="1"/>
    <x v="1"/>
    <m/>
    <s v="N"/>
    <x v="1"/>
    <s v="2-0801ALL200"/>
    <s v="U.O.C. – SIRACUSA (L4)"/>
    <x v="1"/>
    <x v="1"/>
    <s v="B2A6510CA5"/>
    <s v="DDG n. 452 del 21/10/2024"/>
    <s v=""/>
    <s v=""/>
    <s v="DIPLAB"/>
    <s v="DIPARTIMENTO AREA LABORATORISTICA"/>
    <s v="5374"/>
    <s v="HACH LANGE S.R.L."/>
    <d v="2025-01-30T00:00:00"/>
    <n v="525.27"/>
    <n v="0"/>
    <n v="525.27"/>
    <m/>
    <n v="525.27"/>
    <m/>
    <s v="FATTURA"/>
    <s v="F052501266"/>
    <d v="2025-01-27T00:00:00"/>
    <s v=""/>
    <n v="1209422"/>
    <n v="1276677"/>
    <s v="96 #120"/>
    <n v="5301820"/>
  </r>
  <r>
    <x v="1"/>
    <x v="1"/>
    <m/>
    <s v="N"/>
    <x v="1"/>
    <s v="2-0801ALL200"/>
    <s v="U.O.C. – SIRACUSA (L4)"/>
    <x v="1"/>
    <x v="1"/>
    <s v="B2A6510CA5"/>
    <s v="DDG n. 452 del 21/10/2024"/>
    <s v=""/>
    <s v=""/>
    <s v="DIPLAB"/>
    <s v="DIPARTIMENTO AREA LABORATORISTICA"/>
    <s v="5374"/>
    <s v="HACH LANGE S.R.L."/>
    <d v="2025-01-30T00:00:00"/>
    <n v="525.27"/>
    <n v="0"/>
    <n v="525.27"/>
    <m/>
    <n v="525.27"/>
    <m/>
    <s v="FATTURA"/>
    <s v="F052501266"/>
    <d v="2025-01-27T00:00:00"/>
    <s v=""/>
    <n v="1209422"/>
    <n v="1276678"/>
    <s v="96 #130"/>
    <n v="5301821"/>
  </r>
  <r>
    <x v="1"/>
    <x v="1"/>
    <m/>
    <s v="N"/>
    <x v="1"/>
    <s v="2-0801ALL200"/>
    <s v="U.O.C. – SIRACUSA (L4)"/>
    <x v="1"/>
    <x v="1"/>
    <s v="B2A6510CA5"/>
    <s v="DDG n. 452 del 21/10/2024"/>
    <s v=""/>
    <s v=""/>
    <s v="DIPLAB"/>
    <s v="DIPARTIMENTO AREA LABORATORISTICA"/>
    <s v="5374"/>
    <s v="HACH LANGE S.R.L."/>
    <d v="2025-01-30T00:00:00"/>
    <n v="671.37"/>
    <n v="0"/>
    <n v="671.37"/>
    <m/>
    <n v="671.37"/>
    <m/>
    <s v="FATTURA"/>
    <s v="F052501266"/>
    <d v="2025-01-27T00:00:00"/>
    <s v=""/>
    <n v="1209422"/>
    <n v="1276679"/>
    <s v="96 #140"/>
    <n v="5301822"/>
  </r>
  <r>
    <x v="1"/>
    <x v="1"/>
    <m/>
    <s v="N"/>
    <x v="1"/>
    <s v="2-0801ALL200"/>
    <s v="U.O.C. – SIRACUSA (L4)"/>
    <x v="1"/>
    <x v="1"/>
    <s v="B2A6510CA5"/>
    <s v="DDG n. 452 del 21/10/2024"/>
    <s v=""/>
    <s v=""/>
    <s v="DIPLAB"/>
    <s v="DIPARTIMENTO AREA LABORATORISTICA"/>
    <s v="5374"/>
    <s v="HACH LANGE S.R.L."/>
    <d v="2025-01-30T00:00:00"/>
    <n v="671.37"/>
    <n v="0"/>
    <n v="671.37"/>
    <m/>
    <n v="671.37"/>
    <m/>
    <s v="FATTURA"/>
    <s v="F052501266"/>
    <d v="2025-01-27T00:00:00"/>
    <s v=""/>
    <n v="1209422"/>
    <n v="1276680"/>
    <s v="96 #150"/>
    <n v="5301823"/>
  </r>
  <r>
    <x v="1"/>
    <x v="1"/>
    <m/>
    <s v="N"/>
    <x v="1"/>
    <s v="2-0801ALL200"/>
    <s v="U.O.C. – SIRACUSA (L4)"/>
    <x v="1"/>
    <x v="1"/>
    <s v="B2A6510CA5"/>
    <s v="DDG n. 452 del 21/10/2024"/>
    <s v=""/>
    <s v=""/>
    <s v="DIPLAB"/>
    <s v="DIPARTIMENTO AREA LABORATORISTICA"/>
    <s v="5374"/>
    <s v="HACH LANGE S.R.L."/>
    <d v="2025-01-30T00:00:00"/>
    <n v="605.24"/>
    <n v="0"/>
    <n v="605.24"/>
    <m/>
    <n v="605.24"/>
    <m/>
    <s v="FATTURA"/>
    <s v="F052501266"/>
    <d v="2025-01-27T00:00:00"/>
    <s v=""/>
    <n v="1209422"/>
    <n v="1276681"/>
    <s v="96 #160"/>
    <n v="5301824"/>
  </r>
  <r>
    <x v="1"/>
    <x v="1"/>
    <m/>
    <s v="N"/>
    <x v="1"/>
    <s v="2-0801ALL200"/>
    <s v="U.O.C. – SIRACUSA (L4)"/>
    <x v="1"/>
    <x v="1"/>
    <s v="B2A6510CA5"/>
    <s v="DDG n. 452 del 21/10/2024"/>
    <s v=""/>
    <s v=""/>
    <s v="DIPLAB"/>
    <s v="DIPARTIMENTO AREA LABORATORISTICA"/>
    <s v="5374"/>
    <s v="HACH LANGE S.R.L."/>
    <d v="2025-01-30T00:00:00"/>
    <n v="605.24"/>
    <n v="0"/>
    <n v="605.24"/>
    <m/>
    <n v="605.24"/>
    <m/>
    <s v="FATTURA"/>
    <s v="F052501266"/>
    <d v="2025-01-27T00:00:00"/>
    <s v=""/>
    <n v="1209422"/>
    <n v="1276682"/>
    <s v="96 #170"/>
    <n v="5301825"/>
  </r>
  <r>
    <x v="1"/>
    <x v="1"/>
    <m/>
    <s v="N"/>
    <x v="1"/>
    <s v="2-0801ALL200"/>
    <s v="U.O.C. – SIRACUSA (L4)"/>
    <x v="1"/>
    <x v="1"/>
    <s v="B2A6510CA5"/>
    <s v="DDG n. 452 del 21/10/2024"/>
    <s v=""/>
    <s v=""/>
    <s v="DIPLAB"/>
    <s v="DIPARTIMENTO AREA LABORATORISTICA"/>
    <s v="5374"/>
    <s v="HACH LANGE S.R.L."/>
    <d v="2025-01-30T00:00:00"/>
    <n v="621.92999999999995"/>
    <n v="0"/>
    <n v="621.92999999999995"/>
    <m/>
    <n v="621.92999999999995"/>
    <m/>
    <s v="FATTURA"/>
    <s v="F052501266"/>
    <d v="2025-01-27T00:00:00"/>
    <s v=""/>
    <n v="1209422"/>
    <n v="1276683"/>
    <s v="96 #180"/>
    <n v="5301826"/>
  </r>
  <r>
    <x v="1"/>
    <x v="1"/>
    <m/>
    <s v="N"/>
    <x v="1"/>
    <s v="2-0801ALL200"/>
    <s v="U.O.C. – SIRACUSA (L4)"/>
    <x v="1"/>
    <x v="1"/>
    <s v="B2A6510CA5"/>
    <s v="DDG n. 452 del 21/10/2024"/>
    <s v=""/>
    <s v=""/>
    <s v="DIPLAB"/>
    <s v="DIPARTIMENTO AREA LABORATORISTICA"/>
    <s v="5374"/>
    <s v="HACH LANGE S.R.L."/>
    <d v="2025-01-30T00:00:00"/>
    <n v="173.92"/>
    <n v="0"/>
    <n v="173.92"/>
    <m/>
    <n v="173.92"/>
    <m/>
    <s v="FATTURA"/>
    <s v="F052501266"/>
    <d v="2025-01-27T00:00:00"/>
    <s v=""/>
    <n v="1209422"/>
    <n v="1276684"/>
    <s v="96 #190"/>
    <n v="5301827"/>
  </r>
  <r>
    <x v="1"/>
    <x v="1"/>
    <m/>
    <s v="N"/>
    <x v="1"/>
    <s v="2-0801ALL200"/>
    <s v="U.O.C. – SIRACUSA (L4)"/>
    <x v="1"/>
    <x v="1"/>
    <s v="B2A6510CA5"/>
    <s v="DDG n. 452 del 21/10/2024"/>
    <s v=""/>
    <s v=""/>
    <s v="DIPLAB"/>
    <s v="DIPARTIMENTO AREA LABORATORISTICA"/>
    <s v="5374"/>
    <s v="HACH LANGE S.R.L."/>
    <d v="2025-01-30T00:00:00"/>
    <n v="281.77999999999997"/>
    <n v="0"/>
    <n v="281.77999999999997"/>
    <m/>
    <n v="281.77999999999997"/>
    <m/>
    <s v="FATTURA"/>
    <s v="F052501266"/>
    <d v="2025-01-27T00:00:00"/>
    <s v=""/>
    <n v="1209422"/>
    <n v="1276685"/>
    <s v="96 #200"/>
    <n v="5301828"/>
  </r>
  <r>
    <x v="1"/>
    <x v="1"/>
    <m/>
    <s v="N"/>
    <x v="1"/>
    <s v="2-0801ALL200"/>
    <s v="U.O.C. – SIRACUSA (L4)"/>
    <x v="1"/>
    <x v="1"/>
    <s v="B2A6510CA5"/>
    <s v="DDG n. 452 del 21/10/2024"/>
    <s v=""/>
    <s v=""/>
    <s v="DIPLAB"/>
    <s v="DIPARTIMENTO AREA LABORATORISTICA"/>
    <s v="5374"/>
    <s v="HACH LANGE S.R.L."/>
    <d v="2025-01-30T00:00:00"/>
    <n v="40.700000000000003"/>
    <n v="0"/>
    <n v="40.700000000000003"/>
    <m/>
    <n v="40.700000000000003"/>
    <m/>
    <s v="FATTURA"/>
    <s v="F052501266"/>
    <d v="2025-01-27T00:00:00"/>
    <s v=""/>
    <n v="1209422"/>
    <n v="1276686"/>
    <s v="96 #210"/>
    <n v="5301829"/>
  </r>
  <r>
    <x v="1"/>
    <x v="1"/>
    <m/>
    <s v="N"/>
    <x v="1"/>
    <s v="2-0801ALL200"/>
    <s v="U.O.C. – SIRACUSA (L4)"/>
    <x v="1"/>
    <x v="1"/>
    <s v="B2A6510CA5"/>
    <s v="DDG n. 452 del 21/10/2024"/>
    <s v=""/>
    <s v=""/>
    <s v="DIPLAB"/>
    <s v="DIPARTIMENTO AREA LABORATORISTICA"/>
    <s v="5374"/>
    <s v="HACH LANGE S.R.L."/>
    <d v="2025-01-30T00:00:00"/>
    <n v="400.04"/>
    <n v="0"/>
    <n v="400.04"/>
    <m/>
    <n v="400.04"/>
    <m/>
    <s v="FATTURA"/>
    <s v="F052501266"/>
    <d v="2025-01-27T00:00:00"/>
    <s v=""/>
    <n v="1209422"/>
    <n v="1276687"/>
    <s v="96 #220"/>
    <n v="5301830"/>
  </r>
  <r>
    <x v="1"/>
    <x v="1"/>
    <m/>
    <s v="N"/>
    <x v="1"/>
    <s v="2-0801ALL200"/>
    <s v="U.O.C. – SIRACUSA (L4)"/>
    <x v="1"/>
    <x v="1"/>
    <s v="B2A6510CA5"/>
    <s v="DDG n. 452 del 21/10/2024"/>
    <s v=""/>
    <s v=""/>
    <s v="DIPLAB"/>
    <s v="DIPARTIMENTO AREA LABORATORISTICA"/>
    <s v="5374"/>
    <s v="HACH LANGE S.R.L."/>
    <d v="2025-01-30T00:00:00"/>
    <n v="183.66"/>
    <n v="0"/>
    <n v="183.66"/>
    <m/>
    <n v="183.66"/>
    <m/>
    <s v="FATTURA"/>
    <s v="F052501266"/>
    <d v="2025-01-27T00:00:00"/>
    <s v=""/>
    <n v="1209422"/>
    <n v="1276688"/>
    <s v="96 #230"/>
    <n v="5301831"/>
  </r>
  <r>
    <x v="1"/>
    <x v="1"/>
    <m/>
    <s v="N"/>
    <x v="1"/>
    <s v="2-0801ALL200"/>
    <s v="U.O.C. – SIRACUSA (L4)"/>
    <x v="1"/>
    <x v="1"/>
    <s v="B2A6510CA5"/>
    <s v="DDG n. 452 del 21/10/2024"/>
    <s v=""/>
    <s v=""/>
    <s v="DIPLAB"/>
    <s v="DIPARTIMENTO AREA LABORATORISTICA"/>
    <s v="5374"/>
    <s v="HACH LANGE S.R.L."/>
    <d v="2025-01-30T00:00:00"/>
    <n v="212.89"/>
    <n v="0"/>
    <n v="212.89"/>
    <m/>
    <n v="212.89"/>
    <m/>
    <s v="FATTURA"/>
    <s v="F052501266"/>
    <d v="2025-01-27T00:00:00"/>
    <s v=""/>
    <n v="1209422"/>
    <n v="1276689"/>
    <s v="96 #240"/>
    <n v="5301832"/>
  </r>
  <r>
    <x v="1"/>
    <x v="1"/>
    <m/>
    <s v="N"/>
    <x v="1"/>
    <s v="2-0801ALL200"/>
    <s v="U.O.C. – SIRACUSA (L4)"/>
    <x v="1"/>
    <x v="1"/>
    <s v="B2A6510CA5"/>
    <s v="DDG n. 452 del 21/10/2024"/>
    <s v=""/>
    <s v=""/>
    <s v="DIPLAB"/>
    <s v="DIPARTIMENTO AREA LABORATORISTICA"/>
    <s v="5374"/>
    <s v="HACH LANGE S.R.L."/>
    <d v="2025-01-30T00:00:00"/>
    <n v="118"/>
    <n v="0"/>
    <n v="118"/>
    <m/>
    <n v="118"/>
    <m/>
    <s v="FATTURA"/>
    <s v="F052501266"/>
    <d v="2025-01-27T00:00:00"/>
    <s v=""/>
    <n v="1209422"/>
    <n v="1276690"/>
    <s v="96 #250"/>
    <n v="5301833"/>
  </r>
  <r>
    <x v="1"/>
    <x v="1"/>
    <m/>
    <s v="N"/>
    <x v="1"/>
    <s v="2-0801ALL200"/>
    <s v="U.O.C. – SIRACUSA (L4)"/>
    <x v="1"/>
    <x v="1"/>
    <s v="B2A6510CA5"/>
    <s v="DDG n. 452 del 21/10/2024"/>
    <s v=""/>
    <s v=""/>
    <s v="DIPLAB"/>
    <s v="DIPARTIMENTO AREA LABORATORISTICA"/>
    <s v="5374"/>
    <s v="HACH LANGE S.R.L."/>
    <d v="2025-01-30T00:00:00"/>
    <n v="144.69"/>
    <n v="0"/>
    <n v="144.69"/>
    <m/>
    <n v="144.69"/>
    <m/>
    <s v="FATTURA"/>
    <s v="F052501266"/>
    <d v="2025-01-27T00:00:00"/>
    <s v=""/>
    <n v="1209422"/>
    <n v="1276691"/>
    <s v="96 #260"/>
    <n v="5301834"/>
  </r>
  <r>
    <x v="1"/>
    <x v="1"/>
    <m/>
    <s v="N"/>
    <x v="1"/>
    <s v="2-0801ALL200"/>
    <s v="U.O.C. – SIRACUSA (L4)"/>
    <x v="1"/>
    <x v="1"/>
    <s v="B2A6510CA5"/>
    <s v="DDG n. 452 del 21/10/2024"/>
    <s v=""/>
    <s v=""/>
    <s v="DIPLAB"/>
    <s v="DIPARTIMENTO AREA LABORATORISTICA"/>
    <s v="5374"/>
    <s v="HACH LANGE S.R.L."/>
    <d v="2025-01-30T00:00:00"/>
    <n v="144.69"/>
    <n v="0"/>
    <n v="144.69"/>
    <m/>
    <n v="144.69"/>
    <m/>
    <s v="FATTURA"/>
    <s v="F052501266"/>
    <d v="2025-01-27T00:00:00"/>
    <s v=""/>
    <n v="1209422"/>
    <n v="1276692"/>
    <s v="96 #270"/>
    <n v="5301835"/>
  </r>
  <r>
    <x v="1"/>
    <x v="1"/>
    <m/>
    <s v="N"/>
    <x v="1"/>
    <s v="2-0801ALL200"/>
    <s v="U.O.C. – SIRACUSA (L4)"/>
    <x v="1"/>
    <x v="1"/>
    <s v="B2A6510CA5"/>
    <s v="DDG n. 452 del 21/10/2024"/>
    <s v=""/>
    <s v=""/>
    <s v="DIPLAB"/>
    <s v="DIPARTIMENTO AREA LABORATORISTICA"/>
    <s v="5374"/>
    <s v="HACH LANGE S.R.L."/>
    <d v="2025-01-30T00:00:00"/>
    <n v="144.69"/>
    <n v="0"/>
    <n v="144.69"/>
    <m/>
    <n v="144.69"/>
    <m/>
    <s v="FATTURA"/>
    <s v="F052501266"/>
    <d v="2025-01-27T00:00:00"/>
    <s v=""/>
    <n v="1209422"/>
    <n v="1276693"/>
    <s v="96 #280"/>
    <n v="5301836"/>
  </r>
  <r>
    <x v="1"/>
    <x v="1"/>
    <m/>
    <s v="N"/>
    <x v="1"/>
    <s v="2-0801ALL200"/>
    <s v="U.O.C. – SIRACUSA (L4)"/>
    <x v="1"/>
    <x v="1"/>
    <s v="B2A6510CA5"/>
    <s v="DDG n. 452 del 21/10/2024"/>
    <s v=""/>
    <s v=""/>
    <s v="DIPLAB"/>
    <s v="DIPARTIMENTO AREA LABORATORISTICA"/>
    <s v="5374"/>
    <s v="HACH LANGE S.R.L."/>
    <d v="2025-01-30T00:00:00"/>
    <n v="144.69"/>
    <n v="0"/>
    <n v="144.69"/>
    <m/>
    <n v="144.69"/>
    <m/>
    <s v="FATTURA"/>
    <s v="F052501266"/>
    <d v="2025-01-27T00:00:00"/>
    <s v=""/>
    <n v="1209422"/>
    <n v="1276694"/>
    <s v="96 #290"/>
    <n v="5301837"/>
  </r>
  <r>
    <x v="1"/>
    <x v="1"/>
    <m/>
    <s v="N"/>
    <x v="1"/>
    <s v="2-0801ALL200"/>
    <s v="U.O.C. – SIRACUSA (L4)"/>
    <x v="1"/>
    <x v="1"/>
    <s v="B2A6510CA5"/>
    <s v="DDG n. 452 del 21/10/2024"/>
    <s v=""/>
    <s v=""/>
    <s v="DIPLAB"/>
    <s v="DIPARTIMENTO AREA LABORATORISTICA"/>
    <s v="5374"/>
    <s v="HACH LANGE S.R.L."/>
    <d v="2025-01-30T00:00:00"/>
    <n v="144.69"/>
    <n v="0"/>
    <n v="144.69"/>
    <m/>
    <n v="144.69"/>
    <m/>
    <s v="FATTURA"/>
    <s v="F052501266"/>
    <d v="2025-01-27T00:00:00"/>
    <s v=""/>
    <n v="1209422"/>
    <n v="1276695"/>
    <s v="96 #300"/>
    <n v="5301838"/>
  </r>
  <r>
    <x v="1"/>
    <x v="1"/>
    <m/>
    <s v="N"/>
    <x v="1"/>
    <s v="2-0801ALL200"/>
    <s v="U.O.C. – SIRACUSA (L4)"/>
    <x v="1"/>
    <x v="1"/>
    <s v="B2A6510CA5"/>
    <s v="DDG n. 452 del 21/10/2024"/>
    <s v=""/>
    <s v=""/>
    <s v="DIPLAB"/>
    <s v="DIPARTIMENTO AREA LABORATORISTICA"/>
    <s v="5374"/>
    <s v="HACH LANGE S.R.L."/>
    <d v="2025-01-30T00:00:00"/>
    <n v="144.69"/>
    <n v="0"/>
    <n v="144.69"/>
    <m/>
    <n v="144.69"/>
    <m/>
    <s v="FATTURA"/>
    <s v="F052501266"/>
    <d v="2025-01-27T00:00:00"/>
    <s v=""/>
    <n v="1209422"/>
    <n v="1276696"/>
    <s v="96 #310"/>
    <n v="5301839"/>
  </r>
  <r>
    <x v="1"/>
    <x v="1"/>
    <m/>
    <s v="N"/>
    <x v="1"/>
    <s v="2-0801ALL200"/>
    <s v="U.O.C. – SIRACUSA (L4)"/>
    <x v="1"/>
    <x v="1"/>
    <s v="B2A6510CA5"/>
    <s v="DDG n. 452 del 21/10/2024"/>
    <s v=""/>
    <s v=""/>
    <s v="DIPLAB"/>
    <s v="DIPARTIMENTO AREA LABORATORISTICA"/>
    <s v="5374"/>
    <s v="HACH LANGE S.R.L."/>
    <d v="2025-01-30T00:00:00"/>
    <n v="120.07"/>
    <n v="0"/>
    <n v="120.07"/>
    <m/>
    <n v="120.07"/>
    <m/>
    <s v="FATTURA"/>
    <s v="F052501266"/>
    <d v="2025-01-27T00:00:00"/>
    <s v=""/>
    <n v="1209422"/>
    <n v="1276697"/>
    <s v="96 #320"/>
    <n v="5301840"/>
  </r>
  <r>
    <x v="116"/>
    <x v="116"/>
    <s v="BENI_SERVIZI"/>
    <s v="N"/>
    <x v="0"/>
    <s v="2-0801ALL200"/>
    <s v="U.O.C. – SIRACUSA (L4)"/>
    <x v="1"/>
    <x v="1"/>
    <s v="B2A6510CA5"/>
    <s v="DDG n. 452 del 21/10/2024"/>
    <s v=""/>
    <s v=""/>
    <s v="DIPLAB"/>
    <s v="DIPARTIMENTO AREA LABORATORISTICA"/>
    <s v="5374"/>
    <s v="HACH LANGE S.R.L."/>
    <d v="2025-01-30T00:00:00"/>
    <n v="0"/>
    <n v="0"/>
    <n v="0"/>
    <m/>
    <n v="0"/>
    <m/>
    <s v="FATTURA"/>
    <s v="F052501266"/>
    <d v="2025-01-27T00:00:00"/>
    <s v=""/>
    <n v="1209422"/>
    <n v="1276698"/>
    <s v="96 #330"/>
    <n v="5301841"/>
  </r>
  <r>
    <x v="3"/>
    <x v="3"/>
    <m/>
    <s v="N"/>
    <x v="1"/>
    <s v=""/>
    <s v=""/>
    <x v="1"/>
    <x v="1"/>
    <s v=""/>
    <s v=""/>
    <s v=""/>
    <s v=""/>
    <s v=""/>
    <s v=""/>
    <s v="5374"/>
    <s v="HACH LANGE S.R.L."/>
    <d v="2025-01-30T00:00:00"/>
    <n v="0"/>
    <n v="11127.1"/>
    <n v="-11127.1"/>
    <m/>
    <n v="-11127.1"/>
    <m/>
    <s v="FATTURA"/>
    <s v="F052501266"/>
    <d v="2025-01-27T00:00:00"/>
    <s v=""/>
    <n v="1209422"/>
    <s v=""/>
    <s v="96"/>
    <n v="5301842"/>
  </r>
  <r>
    <x v="1"/>
    <x v="1"/>
    <m/>
    <s v="N"/>
    <x v="1"/>
    <s v="1-0101DAA303"/>
    <s v="U.O.S. Provveditorato ed Economato"/>
    <x v="1"/>
    <x v="1"/>
    <s v="863406717D"/>
    <s v="DDG. N. 126 DEL 31/03/2021_PROROGA_DDG.559 DEL 9/12/2024"/>
    <s v=""/>
    <s v=""/>
    <s v="UOCAPPFOR"/>
    <s v="DIRAMM-UOCAPPFOR-UOC APPALTI E FORNITURE"/>
    <s v="1103"/>
    <s v="LEASYS SPA"/>
    <d v="2025-01-30T00:00:00"/>
    <n v="170.88"/>
    <n v="0"/>
    <n v="170.88"/>
    <m/>
    <n v="170.88"/>
    <m/>
    <s v="FATTURA"/>
    <s v="0000202530003457"/>
    <d v="2025-01-27T00:00:00"/>
    <s v=""/>
    <n v="1209423"/>
    <n v="1276850"/>
    <s v="97 #10 (targa GJ367AC - riaddebito tassa automobilist)"/>
    <n v="5302697"/>
  </r>
  <r>
    <x v="3"/>
    <x v="3"/>
    <m/>
    <s v="N"/>
    <x v="1"/>
    <s v=""/>
    <s v=""/>
    <x v="1"/>
    <x v="1"/>
    <s v=""/>
    <s v=""/>
    <s v=""/>
    <s v=""/>
    <s v=""/>
    <s v=""/>
    <s v="1103"/>
    <s v="LEASYS SPA"/>
    <d v="2025-01-30T00:00:00"/>
    <n v="0"/>
    <n v="170.88"/>
    <n v="-170.88"/>
    <m/>
    <n v="-170.88"/>
    <m/>
    <s v="FATTURA"/>
    <s v="0000202530003457"/>
    <d v="2025-01-27T00:00:00"/>
    <s v=""/>
    <n v="1209423"/>
    <s v=""/>
    <s v="97 (targa GJ367AC - riaddebito tassa automobilist)"/>
    <n v="5302698"/>
  </r>
  <r>
    <x v="1"/>
    <x v="1"/>
    <m/>
    <s v="N"/>
    <x v="1"/>
    <s v="1-0101DGG100"/>
    <s v="U.O.C. SISTEMI DI GESTIONE (G2)"/>
    <x v="1"/>
    <x v="1"/>
    <s v="NOCIG"/>
    <s v="NOCIG"/>
    <s v="F62G16000000001"/>
    <s v="FSC"/>
    <s v="UOCGESINT"/>
    <s v="DIRGEN-UOCGESINT -UOC SISTEMI DI GESTIONE INTEGRATI"/>
    <s v="24"/>
    <s v="UNI - ENTE NAZIONALE ITALIANO DI UNIFICAZIONE"/>
    <d v="2025-01-30T00:00:00"/>
    <n v="552"/>
    <n v="0"/>
    <n v="552"/>
    <m/>
    <n v="552"/>
    <m/>
    <s v="FATTURA"/>
    <s v="25IP200214"/>
    <d v="2025-01-24T00:00:00"/>
    <s v=""/>
    <n v="1209419"/>
    <n v="1276939"/>
    <s v="94 #10 (QUOTA ASSOCIATIVA ORD. FASCIA AGEVOLATA 3)"/>
    <n v="5303006"/>
  </r>
  <r>
    <x v="3"/>
    <x v="3"/>
    <m/>
    <s v="N"/>
    <x v="1"/>
    <s v=""/>
    <s v=""/>
    <x v="1"/>
    <x v="1"/>
    <s v="NOCIG"/>
    <s v="NOCIG"/>
    <s v="F62G16000000001"/>
    <s v="FSC"/>
    <s v=""/>
    <s v=""/>
    <s v="24"/>
    <s v="UNI - ENTE NAZIONALE ITALIANO DI UNIFICAZIONE"/>
    <d v="2025-01-30T00:00:00"/>
    <n v="0"/>
    <n v="552"/>
    <n v="-552"/>
    <m/>
    <n v="-552"/>
    <m/>
    <s v="FATTURA"/>
    <s v="25IP200214"/>
    <d v="2025-01-24T00:00:00"/>
    <s v=""/>
    <n v="1209419"/>
    <s v=""/>
    <s v="94 (QUOTA ASSOCIATIVA ORD. FASCIA AGEVOLATA 3)"/>
    <n v="5303007"/>
  </r>
  <r>
    <x v="1"/>
    <x v="1"/>
    <m/>
    <s v="N"/>
    <x v="1"/>
    <s v=""/>
    <s v=""/>
    <x v="1"/>
    <x v="1"/>
    <s v=""/>
    <s v=""/>
    <s v="F62G16000000001"/>
    <s v="FSC"/>
    <s v=""/>
    <s v=""/>
    <s v="1103"/>
    <s v="LEASYS SPA"/>
    <d v="2025-01-30T00:00:00"/>
    <n v="0"/>
    <n v="186.14"/>
    <n v="-186.14"/>
    <m/>
    <n v="-186.14"/>
    <m/>
    <s v="FATTURA"/>
    <s v="0000202530004262"/>
    <d v="2025-01-28T00:00:00"/>
    <s v=""/>
    <n v="1209430"/>
    <n v="1276403"/>
    <s v="101 #10 (storno parziale ft. n. 202430056527)"/>
    <n v="5303339"/>
  </r>
  <r>
    <x v="3"/>
    <x v="3"/>
    <m/>
    <s v="N"/>
    <x v="1"/>
    <s v=""/>
    <s v=""/>
    <x v="1"/>
    <x v="1"/>
    <s v="NOCIG"/>
    <s v="NOCIG"/>
    <s v="F62G16000000001"/>
    <s v="FSC"/>
    <s v=""/>
    <s v=""/>
    <s v="1103"/>
    <s v="LEASYS SPA"/>
    <d v="2025-01-30T00:00:00"/>
    <n v="186.14"/>
    <n v="0"/>
    <n v="186.14"/>
    <m/>
    <n v="186.14"/>
    <m/>
    <s v="FATTURA"/>
    <s v="0000202530004262"/>
    <d v="2025-01-28T00:00:00"/>
    <s v=""/>
    <n v="1209430"/>
    <s v=""/>
    <s v="101 (storno parziale ft. n. 202430056527)"/>
    <n v="5303342"/>
  </r>
  <r>
    <x v="1"/>
    <x v="1"/>
    <m/>
    <s v="N"/>
    <x v="1"/>
    <s v="1-0101DAA303"/>
    <s v="U.O.S. Provveditorato ed Economato"/>
    <x v="1"/>
    <x v="1"/>
    <s v="B02993DA78"/>
    <s v="DDG n. 102 del 25/03/2024"/>
    <s v=""/>
    <s v=""/>
    <s v="UOCAPPFOR"/>
    <s v="DIRAMM-UOCAPPFOR-UOC APPALTI E FORNITURE"/>
    <s v="3028"/>
    <s v="TELEPASS SPA"/>
    <d v="2025-01-30T00:00:00"/>
    <n v="36.6"/>
    <n v="0"/>
    <n v="36.6"/>
    <m/>
    <n v="36.6"/>
    <m/>
    <s v="FATTURA"/>
    <s v="000000900003672T"/>
    <d v="2025-01-30T00:00:00"/>
    <s v=""/>
    <n v="1209433"/>
    <n v="1277696"/>
    <s v="104 #10"/>
    <n v="5306992"/>
  </r>
  <r>
    <x v="3"/>
    <x v="3"/>
    <m/>
    <s v="N"/>
    <x v="1"/>
    <s v=""/>
    <s v=""/>
    <x v="1"/>
    <x v="1"/>
    <s v=""/>
    <s v=""/>
    <s v=""/>
    <s v=""/>
    <s v=""/>
    <s v=""/>
    <s v="3028"/>
    <s v="TELEPASS SPA"/>
    <d v="2025-01-30T00:00:00"/>
    <n v="0"/>
    <n v="36.6"/>
    <n v="-36.6"/>
    <m/>
    <n v="-36.6"/>
    <m/>
    <s v="FATTURA"/>
    <s v="000000900003672T"/>
    <d v="2025-01-30T00:00:00"/>
    <s v=""/>
    <n v="1209433"/>
    <s v=""/>
    <s v="104"/>
    <n v="5306993"/>
  </r>
  <r>
    <x v="1"/>
    <x v="1"/>
    <m/>
    <s v="N"/>
    <x v="1"/>
    <s v="1-0101DAA303"/>
    <s v="U.O.S. Provveditorato ed Economato"/>
    <x v="1"/>
    <x v="1"/>
    <s v="B02993DA78"/>
    <s v="DDG n. 102 del 25/03/2024"/>
    <s v=""/>
    <s v=""/>
    <s v="UOCAPPFOR"/>
    <s v="DIRAMM-UOCAPPFOR-UOC APPALTI E FORNITURE"/>
    <s v="1980"/>
    <s v="AUTOSTRADE PER L'ITALIA SPA"/>
    <d v="2025-01-30T00:00:00"/>
    <n v="339.5"/>
    <n v="0"/>
    <n v="339.5"/>
    <m/>
    <n v="339.5"/>
    <m/>
    <s v="FATTURA"/>
    <s v="000000900001589D"/>
    <d v="2025-01-30T00:00:00"/>
    <s v=""/>
    <n v="1209432"/>
    <n v="1277697"/>
    <s v="103 #10"/>
    <n v="5306998"/>
  </r>
  <r>
    <x v="3"/>
    <x v="3"/>
    <m/>
    <s v="N"/>
    <x v="1"/>
    <s v=""/>
    <s v=""/>
    <x v="1"/>
    <x v="1"/>
    <s v=""/>
    <s v=""/>
    <s v=""/>
    <s v=""/>
    <s v=""/>
    <s v=""/>
    <s v="1980"/>
    <s v="AUTOSTRADE PER L'ITALIA SPA"/>
    <d v="2025-01-30T00:00:00"/>
    <n v="0"/>
    <n v="339.5"/>
    <n v="-339.5"/>
    <m/>
    <n v="-339.5"/>
    <m/>
    <s v="FATTURA"/>
    <s v="000000900001589D"/>
    <d v="2025-01-30T00:00:00"/>
    <s v=""/>
    <n v="1209432"/>
    <s v=""/>
    <s v="103"/>
    <n v="5306999"/>
  </r>
  <r>
    <x v="3"/>
    <x v="3"/>
    <m/>
    <s v="N"/>
    <x v="1"/>
    <s v=""/>
    <s v=""/>
    <x v="1"/>
    <x v="1"/>
    <s v="NOCIG"/>
    <s v="NOCIG"/>
    <s v=""/>
    <s v=""/>
    <s v=""/>
    <s v=""/>
    <s v="5704"/>
    <s v="INTESA SANPAOLO S.P.A."/>
    <d v="2025-01-30T00:00:00"/>
    <n v="0"/>
    <n v="1.55"/>
    <n v="-1.55"/>
    <m/>
    <n v="-1.55"/>
    <m/>
    <s v="PRIMA NOTA"/>
    <s v="64"/>
    <d v="2025-01-30T00:00:00"/>
    <s v="NO"/>
    <n v="1111104"/>
    <n v="1196808"/>
    <s v="64 #10 (COMMISSIONI E SPESE ADUE COD DISP 0125012829807668 NOMETELEPASS SPA MANDATO 70138400000001179459835- Comm. Bancarie pedaggi autostradali   GENNAIO 2025 - REGOLARIZZAZIONE P.U. N. 21 DEL 30.01.2025)"/>
    <n v="5307010"/>
  </r>
  <r>
    <x v="92"/>
    <x v="92"/>
    <s v="BENI_SERVIZI"/>
    <s v="N"/>
    <x v="0"/>
    <s v="1-0101DG0000-2"/>
    <s v="Costi Comuni Direzione Generale"/>
    <x v="1"/>
    <x v="1"/>
    <s v="NOCIG"/>
    <s v="NOCIG"/>
    <s v=""/>
    <s v=""/>
    <s v="DIRGEN"/>
    <s v="DIREZIONE GENERALE"/>
    <s v=""/>
    <s v=""/>
    <d v="2025-01-30T00:00:00"/>
    <n v="1.55"/>
    <n v="0"/>
    <n v="1.55"/>
    <m/>
    <n v="1.55"/>
    <m/>
    <s v="PRIMA NOTA"/>
    <s v="64"/>
    <d v="2025-01-30T00:00:00"/>
    <s v="NO"/>
    <n v="1111104"/>
    <n v="1196809"/>
    <s v="64 #20 (COMMISSIONI E SPESE ADUE COD DISP 0125012829807668 NOMETELEPASS SPA MANDATO 70138400000001179459835- Comm. Bancarie pedaggi autostradali   GENNAIO 2025 - REGOLARIZZAZIONE P.U. N. 21 DEL 30.01.2025)"/>
    <n v="5307011"/>
  </r>
  <r>
    <x v="33"/>
    <x v="33"/>
    <m/>
    <s v="Y"/>
    <x v="4"/>
    <s v=""/>
    <s v=""/>
    <x v="6"/>
    <x v="6"/>
    <s v="9739637AB4"/>
    <s v="DDG n. 359 del 29/06/2023"/>
    <s v="I83C22000640005"/>
    <s v="PNC2"/>
    <s v="UOCQUAARI"/>
    <s v="DIPAMB-UOCQUAARI-UOC QUALITÀ DELL'ARIA"/>
    <s v="170"/>
    <s v="PROJECT AUTOMATION S.P.A."/>
    <d v="2025-01-30T00:00:00"/>
    <n v="240820.4"/>
    <n v="0"/>
    <n v="240820.4"/>
    <m/>
    <n v="240820.4"/>
    <m/>
    <s v="ENTRATA MERCI"/>
    <s v="25000095"/>
    <d v="2025-01-30T00:00:00"/>
    <s v=""/>
    <n v="1079018"/>
    <n v="1106119"/>
    <s v="25000095 #10"/>
    <n v="5311941"/>
  </r>
  <r>
    <x v="1"/>
    <x v="1"/>
    <m/>
    <s v="N"/>
    <x v="1"/>
    <s v=""/>
    <s v=""/>
    <x v="6"/>
    <x v="6"/>
    <s v="9739637AB4"/>
    <s v="DDG n. 359 del 29/06/2023"/>
    <s v="I83C22000640005"/>
    <s v="PNC2"/>
    <s v="UOCQUAARI"/>
    <s v="DIPAMB-UOCQUAARI-UOC QUALITÀ DELL'ARIA"/>
    <s v="170"/>
    <s v="PROJECT AUTOMATION S.P.A."/>
    <d v="2025-01-30T00:00:00"/>
    <n v="0"/>
    <n v="240820.4"/>
    <n v="-240820.4"/>
    <m/>
    <n v="-240820.4"/>
    <m/>
    <s v="ENTRATA MERCI"/>
    <s v="25000095"/>
    <d v="2025-01-30T00:00:00"/>
    <s v=""/>
    <n v="1079018"/>
    <n v="1106119"/>
    <s v="25000095 #10"/>
    <n v="5311942"/>
  </r>
  <r>
    <x v="33"/>
    <x v="33"/>
    <m/>
    <s v="Y"/>
    <x v="4"/>
    <s v="2-0101SAS400"/>
    <s v="U.O.C. QUALITA' DELL'ARIA (S4)"/>
    <x v="6"/>
    <x v="6"/>
    <s v="9739637AB4"/>
    <s v="DDG n. 359 del 29/06/2023"/>
    <s v="I83C22000640005"/>
    <s v="PNC2"/>
    <s v="UOCQUAARI"/>
    <s v="DIPAMB-UOCQUAARI-UOC QUALITÀ DELL'ARIA"/>
    <s v="170"/>
    <s v="PROJECT AUTOMATION S.P.A."/>
    <d v="2025-01-30T00:00:00"/>
    <n v="0"/>
    <n v="240820.4"/>
    <n v="-240820.4"/>
    <m/>
    <n v="-240820.4"/>
    <m/>
    <s v="ENTRATA MERCI"/>
    <s v="25000200"/>
    <d v="2025-01-30T00:00:00"/>
    <s v=""/>
    <n v="1079252"/>
    <n v="1106718"/>
    <s v="25000200 #10 ({-&gt;25000095))"/>
    <n v="5311945"/>
  </r>
  <r>
    <x v="1"/>
    <x v="1"/>
    <m/>
    <s v="N"/>
    <x v="1"/>
    <s v="2-0101SAS400"/>
    <s v="U.O.C. QUALITA' DELL'ARIA (S4)"/>
    <x v="6"/>
    <x v="6"/>
    <s v="9739637AB4"/>
    <s v="DDG n. 359 del 29/06/2023"/>
    <s v="I83C22000640005"/>
    <s v="PNC2"/>
    <s v="UOCQUAARI"/>
    <s v="DIPAMB-UOCQUAARI-UOC QUALITÀ DELL'ARIA"/>
    <s v="170"/>
    <s v="PROJECT AUTOMATION S.P.A."/>
    <d v="2025-01-30T00:00:00"/>
    <n v="240820.4"/>
    <n v="0"/>
    <n v="240820.4"/>
    <m/>
    <n v="240820.4"/>
    <m/>
    <s v="ENTRATA MERCI"/>
    <s v="25000200"/>
    <d v="2025-01-30T00:00:00"/>
    <s v=""/>
    <n v="1079252"/>
    <n v="1106718"/>
    <s v="25000200 #10 ({-&gt;25000095))"/>
    <n v="5311946"/>
  </r>
  <r>
    <x v="1"/>
    <x v="1"/>
    <m/>
    <s v="N"/>
    <x v="1"/>
    <s v="2-0103SAS300"/>
    <s v="U.O.C. AREA MARE (S3)"/>
    <x v="0"/>
    <x v="0"/>
    <s v="B46474B41D"/>
    <s v="DDG.N.505 del 21/11/2024"/>
    <s v=""/>
    <s v=""/>
    <s v="UOCAREAMA"/>
    <s v="DIPAMB-UOCAREAMA-UOC AREA MARE"/>
    <s v="1026804"/>
    <s v="STAZIONE DI PILOTAGGIO DI MAZARA DEL VALLO"/>
    <d v="2025-01-30T00:00:00"/>
    <n v="42090"/>
    <n v="0"/>
    <n v="42090"/>
    <m/>
    <n v="42090"/>
    <m/>
    <s v="FATTURA"/>
    <s v="FPA 1/25"/>
    <d v="2025-01-29T00:00:00"/>
    <s v=""/>
    <n v="1209431"/>
    <n v="1276419"/>
    <s v="102 #10"/>
    <n v="5325858"/>
  </r>
  <r>
    <x v="3"/>
    <x v="3"/>
    <m/>
    <s v="N"/>
    <x v="1"/>
    <s v=""/>
    <s v=""/>
    <x v="0"/>
    <x v="0"/>
    <s v=""/>
    <s v=""/>
    <s v=""/>
    <s v=""/>
    <s v=""/>
    <s v=""/>
    <s v="1026804"/>
    <s v="STAZIONE DI PILOTAGGIO DI MAZARA DEL VALLO"/>
    <d v="2025-01-30T00:00:00"/>
    <n v="0"/>
    <n v="42090"/>
    <n v="-42090"/>
    <m/>
    <n v="-42090"/>
    <m/>
    <s v="FATTURA"/>
    <s v="FPA 1/25"/>
    <d v="2025-01-29T00:00:00"/>
    <s v=""/>
    <n v="1209431"/>
    <s v=""/>
    <s v="102"/>
    <n v="5325859"/>
  </r>
  <r>
    <x v="31"/>
    <x v="31"/>
    <m/>
    <s v="N"/>
    <x v="2"/>
    <s v=""/>
    <s v=""/>
    <x v="1"/>
    <x v="1"/>
    <s v=""/>
    <s v=""/>
    <s v=""/>
    <s v=""/>
    <s v=""/>
    <s v=""/>
    <s v="1000202"/>
    <s v="DI STEFANO CAMILLO"/>
    <d v="2025-01-31T00:00:00"/>
    <n v="461.99"/>
    <n v="0"/>
    <n v="461.99"/>
    <m/>
    <n v="461.99"/>
    <m/>
    <s v="PRIMA NOTA"/>
    <s v="22"/>
    <d v="2025-01-22T00:00:00"/>
    <s v=""/>
    <n v="1110719"/>
    <n v="1196134"/>
    <s v="22 #10 (RICHIESTA ANTICIPO SPESE DI MISSIONE PROT. 3507 DEL 22/01/2025 -MISSIONE  PER PARTECIPAZIONE AD EVENTO FORMATIVO DEI CENTRI DI TARATURA ACCREDIA  PROT MISS. 1819/2025- TORINO DAL 11/02/2025 AL 14/02/2025- DIP. DI STEFANO CAMILLO )"/>
    <n v="5300010"/>
  </r>
  <r>
    <x v="32"/>
    <x v="32"/>
    <m/>
    <s v="N"/>
    <x v="1"/>
    <s v=""/>
    <s v=""/>
    <x v="1"/>
    <x v="1"/>
    <s v=""/>
    <s v=""/>
    <s v=""/>
    <s v=""/>
    <s v=""/>
    <s v=""/>
    <s v="1000202"/>
    <s v="DI STEFANO CAMILLO"/>
    <d v="2025-01-31T00:00:00"/>
    <n v="0"/>
    <n v="461.99"/>
    <n v="-461.99"/>
    <m/>
    <n v="-461.99"/>
    <m/>
    <s v="PRIMA NOTA"/>
    <s v="22"/>
    <d v="2025-01-22T00:00:00"/>
    <s v=""/>
    <n v="1110719"/>
    <n v="1196135"/>
    <s v="22 #20 (RICHIESTA ANTICIPO SPESE DI MISSIONE PROT. 3507 DEL 22/01/2025 -MISSIONE  PER PARTECIPAZIONE AD EVENTO FORMATIVO DEI CENTRI DI TARATURA ACCREDIA  PROT MISS. 1819/2025- TORINO DAL 11/02/2025 AL 14/02/2025- DIP. DI STEFANO CAMILLO )"/>
    <n v="5300011"/>
  </r>
  <r>
    <x v="31"/>
    <x v="31"/>
    <m/>
    <s v="N"/>
    <x v="2"/>
    <s v=""/>
    <s v=""/>
    <x v="1"/>
    <x v="1"/>
    <s v=""/>
    <s v=""/>
    <s v=""/>
    <s v=""/>
    <s v=""/>
    <s v=""/>
    <s v="1005804"/>
    <s v="BARBERA GIUSEPPE"/>
    <d v="2025-01-31T00:00:00"/>
    <n v="481.72"/>
    <n v="0"/>
    <n v="481.72"/>
    <m/>
    <n v="481.72"/>
    <m/>
    <s v="PRIMA NOTA"/>
    <s v="23"/>
    <d v="2025-01-22T00:00:00"/>
    <s v=""/>
    <n v="1110720"/>
    <n v="1196136"/>
    <s v="23 #10 (RICHIESTA ANTICIPO SPESE DI MISSIONE PROT. 3507 DEL 22/01/2025 -MISSIONE  PER PARTECIPAZIONE AD EVENTO FORMATIVO DEI CENTRI DI TARATURA ACCREDIA  PROT MISS. 1818/2025- TORINO DAL 11/02/2025 AL 14/02/2025- DIP. BARBERA GIUSEPPE)"/>
    <n v="5300012"/>
  </r>
  <r>
    <x v="32"/>
    <x v="32"/>
    <m/>
    <s v="N"/>
    <x v="1"/>
    <s v=""/>
    <s v=""/>
    <x v="1"/>
    <x v="1"/>
    <s v=""/>
    <s v=""/>
    <s v=""/>
    <s v=""/>
    <s v=""/>
    <s v=""/>
    <s v="1005804"/>
    <s v="BARBERA GIUSEPPE"/>
    <d v="2025-01-31T00:00:00"/>
    <n v="0"/>
    <n v="481.72"/>
    <n v="-481.72"/>
    <m/>
    <n v="-481.72"/>
    <m/>
    <s v="PRIMA NOTA"/>
    <s v="23"/>
    <d v="2025-01-22T00:00:00"/>
    <s v=""/>
    <n v="1110720"/>
    <n v="1196137"/>
    <s v="23 #20 (RICHIESTA ANTICIPO SPESE DI MISSIONE PROT. 3507 DEL 22/01/2025 -MISSIONE  PER PARTECIPAZIONE AD EVENTO FORMATIVO DEI CENTRI DI TARATURA ACCREDIA  PROT MISS. 1819/2025- TORINO DAL 11/02/2025 AL 14/02/2025- DIP. BARBERA GIUSEPPE)"/>
    <n v="5300013"/>
  </r>
  <r>
    <x v="1"/>
    <x v="1"/>
    <m/>
    <s v="N"/>
    <x v="1"/>
    <s v=""/>
    <s v=""/>
    <x v="1"/>
    <x v="1"/>
    <s v=""/>
    <s v=""/>
    <s v=""/>
    <s v=""/>
    <s v=""/>
    <s v=""/>
    <s v="5981"/>
    <s v="ENEL ENERGIA S.P.A."/>
    <d v="2025-01-31T00:00:00"/>
    <n v="882.93"/>
    <n v="0"/>
    <n v="882.93"/>
    <m/>
    <n v="882.93"/>
    <m/>
    <s v="FATTURA"/>
    <s v="005209028489"/>
    <d v="2025-01-29T00:00:00"/>
    <s v=""/>
    <n v="1209434"/>
    <n v="1276408"/>
    <s v="105 #10"/>
    <n v="5300020"/>
  </r>
  <r>
    <x v="3"/>
    <x v="3"/>
    <m/>
    <s v="N"/>
    <x v="1"/>
    <s v=""/>
    <s v=""/>
    <x v="1"/>
    <x v="1"/>
    <s v=""/>
    <s v=""/>
    <s v=""/>
    <s v=""/>
    <s v=""/>
    <s v=""/>
    <s v="5981"/>
    <s v="ENEL ENERGIA S.P.A."/>
    <d v="2025-01-31T00:00:00"/>
    <n v="0"/>
    <n v="882.93"/>
    <n v="-882.93"/>
    <m/>
    <n v="-882.93"/>
    <m/>
    <s v="FATTURA"/>
    <s v="005209028489"/>
    <d v="2025-01-29T00:00:00"/>
    <s v=""/>
    <n v="1209434"/>
    <s v=""/>
    <s v="105"/>
    <n v="5300023"/>
  </r>
  <r>
    <x v="1"/>
    <x v="1"/>
    <m/>
    <s v="N"/>
    <x v="1"/>
    <s v=""/>
    <s v=""/>
    <x v="1"/>
    <x v="1"/>
    <s v=""/>
    <s v=""/>
    <s v=""/>
    <s v=""/>
    <s v=""/>
    <s v=""/>
    <s v="5981"/>
    <s v="ENEL ENERGIA S.P.A."/>
    <d v="2025-01-31T00:00:00"/>
    <n v="107.09"/>
    <n v="0"/>
    <n v="107.09"/>
    <m/>
    <n v="107.09"/>
    <m/>
    <s v="FATTURA"/>
    <s v="005209028486"/>
    <d v="2025-01-29T00:00:00"/>
    <s v=""/>
    <n v="1209436"/>
    <n v="1276410"/>
    <s v="107 #10"/>
    <n v="5300028"/>
  </r>
  <r>
    <x v="3"/>
    <x v="3"/>
    <m/>
    <s v="N"/>
    <x v="1"/>
    <s v=""/>
    <s v=""/>
    <x v="1"/>
    <x v="1"/>
    <s v=""/>
    <s v=""/>
    <s v=""/>
    <s v=""/>
    <s v=""/>
    <s v=""/>
    <s v="5981"/>
    <s v="ENEL ENERGIA S.P.A."/>
    <d v="2025-01-31T00:00:00"/>
    <n v="0"/>
    <n v="107.09"/>
    <n v="-107.09"/>
    <m/>
    <n v="-107.09"/>
    <m/>
    <s v="FATTURA"/>
    <s v="005209028486"/>
    <d v="2025-01-29T00:00:00"/>
    <s v=""/>
    <n v="1209436"/>
    <s v=""/>
    <s v="107"/>
    <n v="5300031"/>
  </r>
  <r>
    <x v="1"/>
    <x v="1"/>
    <m/>
    <s v="N"/>
    <x v="1"/>
    <s v=""/>
    <s v=""/>
    <x v="1"/>
    <x v="1"/>
    <s v=""/>
    <s v=""/>
    <s v=""/>
    <s v=""/>
    <s v=""/>
    <s v=""/>
    <s v="5981"/>
    <s v="ENEL ENERGIA S.P.A."/>
    <d v="2025-01-31T00:00:00"/>
    <n v="125.87"/>
    <n v="0"/>
    <n v="125.87"/>
    <m/>
    <n v="125.87"/>
    <m/>
    <s v="FATTURA"/>
    <s v="005209028490"/>
    <d v="2025-01-29T00:00:00"/>
    <s v=""/>
    <n v="1209439"/>
    <n v="1276413"/>
    <s v="110 #10"/>
    <n v="5300036"/>
  </r>
  <r>
    <x v="3"/>
    <x v="3"/>
    <m/>
    <s v="N"/>
    <x v="1"/>
    <s v=""/>
    <s v=""/>
    <x v="1"/>
    <x v="1"/>
    <s v=""/>
    <s v=""/>
    <s v=""/>
    <s v=""/>
    <s v=""/>
    <s v=""/>
    <s v="5981"/>
    <s v="ENEL ENERGIA S.P.A."/>
    <d v="2025-01-31T00:00:00"/>
    <n v="0"/>
    <n v="125.87"/>
    <n v="-125.87"/>
    <m/>
    <n v="-125.87"/>
    <m/>
    <s v="FATTURA"/>
    <s v="005209028490"/>
    <d v="2025-01-29T00:00:00"/>
    <s v=""/>
    <n v="1209439"/>
    <s v=""/>
    <s v="110"/>
    <n v="5300039"/>
  </r>
  <r>
    <x v="1"/>
    <x v="1"/>
    <m/>
    <s v="N"/>
    <x v="1"/>
    <s v=""/>
    <s v=""/>
    <x v="1"/>
    <x v="1"/>
    <s v=""/>
    <s v=""/>
    <s v=""/>
    <s v=""/>
    <s v=""/>
    <s v=""/>
    <s v="5981"/>
    <s v="ENEL ENERGIA S.P.A."/>
    <d v="2025-01-31T00:00:00"/>
    <n v="628.42999999999995"/>
    <n v="0"/>
    <n v="628.42999999999995"/>
    <m/>
    <n v="628.42999999999995"/>
    <m/>
    <s v="FATTURA"/>
    <s v="005209028487"/>
    <d v="2025-01-29T00:00:00"/>
    <s v=""/>
    <n v="1209440"/>
    <n v="1276414"/>
    <s v="111 #10"/>
    <n v="5300044"/>
  </r>
  <r>
    <x v="3"/>
    <x v="3"/>
    <m/>
    <s v="N"/>
    <x v="1"/>
    <s v=""/>
    <s v=""/>
    <x v="1"/>
    <x v="1"/>
    <s v=""/>
    <s v=""/>
    <s v=""/>
    <s v=""/>
    <s v=""/>
    <s v=""/>
    <s v="5981"/>
    <s v="ENEL ENERGIA S.P.A."/>
    <d v="2025-01-31T00:00:00"/>
    <n v="0"/>
    <n v="628.42999999999995"/>
    <n v="-628.42999999999995"/>
    <m/>
    <n v="-628.42999999999995"/>
    <m/>
    <s v="FATTURA"/>
    <s v="005209028487"/>
    <d v="2025-01-29T00:00:00"/>
    <s v=""/>
    <n v="1209440"/>
    <s v=""/>
    <s v="111"/>
    <n v="5300047"/>
  </r>
  <r>
    <x v="82"/>
    <x v="82"/>
    <s v="BENI_SERVIZI"/>
    <s v="N"/>
    <x v="0"/>
    <s v="2-0401APP200"/>
    <s v="U.O.C. ATTIVITA' PRODUTTIVE AREA ORIENTALE (P2)"/>
    <x v="1"/>
    <x v="1"/>
    <s v=""/>
    <s v=""/>
    <s v=""/>
    <s v=""/>
    <s v="CASECO"/>
    <s v="CASSA ECONOMALE"/>
    <s v="75"/>
    <s v="LAB SERVICE ANALYTICA SRL"/>
    <d v="2025-01-31T00:00:00"/>
    <n v="1177"/>
    <n v="0"/>
    <n v="1177"/>
    <m/>
    <n v="1177"/>
    <m/>
    <s v="FATTURA"/>
    <s v="25VFATTPA-0028"/>
    <d v="2025-01-30T00:00:00"/>
    <s v=""/>
    <n v="1209441"/>
    <n v="1276416"/>
    <s v="112 #10 ( PROT. 70556)"/>
    <n v="5300050"/>
  </r>
  <r>
    <x v="3"/>
    <x v="3"/>
    <m/>
    <s v="N"/>
    <x v="1"/>
    <s v=""/>
    <s v=""/>
    <x v="1"/>
    <x v="1"/>
    <s v=""/>
    <s v=""/>
    <s v=""/>
    <s v=""/>
    <s v=""/>
    <s v=""/>
    <s v="75"/>
    <s v="LAB SERVICE ANALYTICA SRL"/>
    <d v="2025-01-31T00:00:00"/>
    <n v="0"/>
    <n v="1177"/>
    <n v="-1177"/>
    <m/>
    <n v="-1177"/>
    <m/>
    <s v="FATTURA"/>
    <s v="25VFATTPA-0028"/>
    <d v="2025-01-30T00:00:00"/>
    <s v=""/>
    <n v="1209441"/>
    <s v=""/>
    <s v="112 ( PROT. 70556)"/>
    <n v="5300051"/>
  </r>
  <r>
    <x v="1"/>
    <x v="1"/>
    <m/>
    <s v="N"/>
    <x v="1"/>
    <s v="1-0101DAA303"/>
    <s v="U.O.S. Provveditorato ed Economato"/>
    <x v="1"/>
    <x v="1"/>
    <s v="873046821C"/>
    <s v="DDG.n.269_7/7/2021_DDG.n.173_27/04/2022_192 del 23/05/2024 V° Obbligo"/>
    <s v=""/>
    <s v=""/>
    <s v="UOCAPPFOR"/>
    <s v="DIRAMM-UOCAPPFOR-UOC APPALTI E FORNITURE"/>
    <s v="1315"/>
    <s v="L'AMMIRAGLIA RECUPERI AMBIENTALI"/>
    <d v="2025-01-31T00:00:00"/>
    <n v="15200.22"/>
    <n v="0"/>
    <n v="15200.22"/>
    <m/>
    <n v="15200.22"/>
    <m/>
    <s v="FATTURA"/>
    <s v="FE27"/>
    <d v="2025-01-29T00:00:00"/>
    <s v=""/>
    <n v="1209442"/>
    <n v="1276420"/>
    <s v="113 #10"/>
    <n v="5300080"/>
  </r>
  <r>
    <x v="3"/>
    <x v="3"/>
    <m/>
    <s v="N"/>
    <x v="1"/>
    <s v=""/>
    <s v=""/>
    <x v="1"/>
    <x v="1"/>
    <s v=""/>
    <s v=""/>
    <s v=""/>
    <s v=""/>
    <s v=""/>
    <s v=""/>
    <s v="1315"/>
    <s v="L'AMMIRAGLIA RECUPERI AMBIENTALI"/>
    <d v="2025-01-31T00:00:00"/>
    <n v="0"/>
    <n v="15200.22"/>
    <n v="-15200.22"/>
    <m/>
    <n v="-15200.22"/>
    <m/>
    <s v="FATTURA"/>
    <s v="FE27"/>
    <d v="2025-01-29T00:00:00"/>
    <s v=""/>
    <n v="1209442"/>
    <s v=""/>
    <s v="113"/>
    <n v="5300081"/>
  </r>
  <r>
    <x v="1"/>
    <x v="1"/>
    <m/>
    <s v="N"/>
    <x v="1"/>
    <s v="1-0101DTT300"/>
    <s v="U.O.C. DATI E REPORTING AMBIENTALE - SALUTE &amp; AMBIENTE (T3)"/>
    <x v="1"/>
    <x v="1"/>
    <s v="B51B4425FE"/>
    <s v="DDG n. 634 del 30/12/2024"/>
    <s v=""/>
    <s v=""/>
    <s v="UOCREPASA"/>
    <s v="DIRTEC-UOCREPASA-UOC REPORTING AMBIENTALE, SALUTE &amp; AMBIENTE"/>
    <s v="1000214"/>
    <s v="TIPOGRAFIA PUBLISTAMPA S.N.C."/>
    <d v="2025-01-31T00:00:00"/>
    <n v="6039"/>
    <n v="0"/>
    <n v="6039"/>
    <m/>
    <n v="6039"/>
    <m/>
    <s v="FATTURA"/>
    <s v="21"/>
    <d v="2025-01-28T00:00:00"/>
    <s v=""/>
    <n v="1209438"/>
    <n v="1276421"/>
    <s v="109 #10"/>
    <n v="5300096"/>
  </r>
  <r>
    <x v="3"/>
    <x v="3"/>
    <m/>
    <s v="N"/>
    <x v="1"/>
    <s v=""/>
    <s v=""/>
    <x v="1"/>
    <x v="1"/>
    <s v=""/>
    <s v=""/>
    <s v=""/>
    <s v=""/>
    <s v=""/>
    <s v=""/>
    <s v="1000214"/>
    <s v="TIPOGRAFIA PUBLISTAMPA S.N.C."/>
    <d v="2025-01-31T00:00:00"/>
    <n v="0"/>
    <n v="6039"/>
    <n v="-6039"/>
    <m/>
    <n v="-6039"/>
    <m/>
    <s v="FATTURA"/>
    <s v="21"/>
    <d v="2025-01-28T00:00:00"/>
    <s v=""/>
    <n v="1209438"/>
    <s v=""/>
    <s v="109"/>
    <n v="5300097"/>
  </r>
  <r>
    <x v="31"/>
    <x v="31"/>
    <m/>
    <s v="N"/>
    <x v="2"/>
    <s v=""/>
    <s v=""/>
    <x v="1"/>
    <x v="1"/>
    <s v=""/>
    <s v=""/>
    <s v=""/>
    <s v=""/>
    <s v=""/>
    <s v=""/>
    <s v="1009202"/>
    <s v="BERINGHELI GINO"/>
    <d v="2025-01-31T00:00:00"/>
    <n v="150"/>
    <n v="0"/>
    <n v="150"/>
    <m/>
    <n v="150"/>
    <m/>
    <s v="PRIMA NOTA"/>
    <s v="33"/>
    <d v="2025-01-31T00:00:00"/>
    <s v=""/>
    <n v="1110730"/>
    <n v="1196156"/>
    <s v="33 #10 (RICHIESTA ANTICIPO SPESE DI MISSIONE PROT. 5390 DEL 31/01/2025 - MISSIONE ENNA PRIOLO E SIRACUSA COLL. STRUMENTAZIONE QA  - PROT MISS. 5310/2025-  DAL 04 AL 06 FEB. 2025- DIP. BERINGHELI GINO )"/>
    <n v="5300098"/>
  </r>
  <r>
    <x v="32"/>
    <x v="32"/>
    <m/>
    <s v="N"/>
    <x v="1"/>
    <s v=""/>
    <s v=""/>
    <x v="1"/>
    <x v="1"/>
    <s v=""/>
    <s v=""/>
    <s v=""/>
    <s v=""/>
    <s v=""/>
    <s v=""/>
    <s v="1009202"/>
    <s v="BERINGHELI GINO"/>
    <d v="2025-01-31T00:00:00"/>
    <n v="0"/>
    <n v="150"/>
    <n v="-150"/>
    <m/>
    <n v="-150"/>
    <m/>
    <s v="PRIMA NOTA"/>
    <s v="33"/>
    <d v="2025-01-31T00:00:00"/>
    <s v=""/>
    <n v="1110730"/>
    <n v="1196157"/>
    <s v="33 #20 (RICHIESTA ANTICIPO SPESE DI MISSIONE PROT. 5390 DEL 31/01/2025 - MISSIONE ENNA PRIOLO E SIRACUSA COLL. STRUMENTAZIONE QA  - PROT MISS. 5310/2025-  DAL 04 AL 06 FEB. 2025- DIP. BERINGHELI GINO )"/>
    <n v="5300099"/>
  </r>
  <r>
    <x v="1"/>
    <x v="1"/>
    <m/>
    <s v="N"/>
    <x v="1"/>
    <s v="1-0101DAA303"/>
    <s v="U.O.S. Provveditorato ed Economato"/>
    <x v="1"/>
    <x v="1"/>
    <s v="A003E5F933"/>
    <s v="DDG 467 del 9/08/2023"/>
    <s v=""/>
    <s v=""/>
    <s v="UOCAPPFOR"/>
    <s v="DIRAMM-UOCAPPFOR-UOC APPALTI E FORNITURE"/>
    <s v="4453"/>
    <s v="ALD AUTOMOTIVE"/>
    <d v="2025-01-31T00:00:00"/>
    <n v="501.57"/>
    <n v="0"/>
    <n v="501.57"/>
    <m/>
    <n v="501.57"/>
    <m/>
    <s v="FATTURA"/>
    <s v="INR0081478"/>
    <d v="2025-01-28T00:00:00"/>
    <s v=""/>
    <n v="1209437"/>
    <n v="1276852"/>
    <s v="108 #10 ( CANONE DI NOLEGGIO GT504SH OPEL COMBO LIFE N1 1.5 D 100cv Edition Plus L1 S&amp;S MT6 N1 Combi 5-door (Euro 6D) 41133154 2025-01-01 2025-01-31)"/>
    <n v="5302705"/>
  </r>
  <r>
    <x v="3"/>
    <x v="3"/>
    <m/>
    <s v="N"/>
    <x v="1"/>
    <s v=""/>
    <s v=""/>
    <x v="1"/>
    <x v="1"/>
    <s v=""/>
    <s v=""/>
    <s v=""/>
    <s v=""/>
    <s v=""/>
    <s v=""/>
    <s v="4453"/>
    <s v="ALD AUTOMOTIVE"/>
    <d v="2025-01-31T00:00:00"/>
    <n v="0"/>
    <n v="501.57"/>
    <n v="-501.57"/>
    <m/>
    <n v="-501.57"/>
    <m/>
    <s v="FATTURA"/>
    <s v="INR0081478"/>
    <d v="2025-01-28T00:00:00"/>
    <s v=""/>
    <n v="1209437"/>
    <s v=""/>
    <s v="108 ( CANONE DI NOLEGGIO GT504SH OPEL COMBO LIFE N1 1.5 D 100cv Edition Plus L1 S&amp;S MT6 N1 Combi 5-door (Euro 6D) 41133154 2025-01-01 2025-01-31)"/>
    <n v="5302706"/>
  </r>
  <r>
    <x v="117"/>
    <x v="117"/>
    <s v="BENI_SERVIZI"/>
    <s v="N"/>
    <x v="0"/>
    <s v="2-0801ALL200"/>
    <s v="U.O.C. – SIRACUSA (L4)"/>
    <x v="1"/>
    <x v="1"/>
    <s v="9925386F9F"/>
    <s v="DDG 474 del 23/08/2023"/>
    <s v=""/>
    <s v=""/>
    <s v="DIPLAB"/>
    <s v="DIPARTIMENTO AREA LABORATORISTICA"/>
    <s v="2959"/>
    <s v="SOLGROUP S.P.A"/>
    <d v="2025-01-31T00:00:00"/>
    <n v="527.04"/>
    <n v="0"/>
    <n v="527.04"/>
    <m/>
    <n v="527.04"/>
    <m/>
    <s v="ENTRATA MERCI"/>
    <s v="25000034"/>
    <d v="2025-01-31T00:00:00"/>
    <s v=""/>
    <n v="1078813"/>
    <n v="1105823"/>
    <s v="25000034 #10"/>
    <n v="5303063"/>
  </r>
  <r>
    <x v="1"/>
    <x v="1"/>
    <m/>
    <s v="N"/>
    <x v="1"/>
    <s v="2-0801ALL200"/>
    <s v="U.O.C. – SIRACUSA (L4)"/>
    <x v="1"/>
    <x v="1"/>
    <s v="9925386F9F"/>
    <s v="DDG 474 del 23/08/2023"/>
    <s v=""/>
    <s v=""/>
    <s v="DIPLAB"/>
    <s v="DIPARTIMENTO AREA LABORATORISTICA"/>
    <s v="2959"/>
    <s v="SOLGROUP S.P.A"/>
    <d v="2025-01-31T00:00:00"/>
    <n v="0"/>
    <n v="527.04"/>
    <n v="-527.04"/>
    <m/>
    <n v="-527.04"/>
    <m/>
    <s v="ENTRATA MERCI"/>
    <s v="25000034"/>
    <d v="2025-01-31T00:00:00"/>
    <s v=""/>
    <n v="1078813"/>
    <n v="1105823"/>
    <s v="25000034 #10"/>
    <n v="5303064"/>
  </r>
  <r>
    <x v="117"/>
    <x v="117"/>
    <s v="BENI_SERVIZI"/>
    <s v="N"/>
    <x v="0"/>
    <s v="2-0801ALL200"/>
    <s v="U.O.C. – SIRACUSA (L4)"/>
    <x v="1"/>
    <x v="1"/>
    <s v="9925386F9F"/>
    <s v="DDG 474 del 23/08/2023"/>
    <s v=""/>
    <s v=""/>
    <s v="DIPLAB"/>
    <s v="DIPARTIMENTO AREA LABORATORISTICA"/>
    <s v="2959"/>
    <s v="SOLGROUP S.P.A"/>
    <d v="2025-01-31T00:00:00"/>
    <n v="663.09"/>
    <n v="0"/>
    <n v="663.09"/>
    <m/>
    <n v="663.09"/>
    <m/>
    <s v="ENTRATA MERCI"/>
    <s v="25000034"/>
    <d v="2025-01-31T00:00:00"/>
    <s v=""/>
    <n v="1078813"/>
    <n v="1105824"/>
    <s v="25000034 #20"/>
    <n v="5303065"/>
  </r>
  <r>
    <x v="1"/>
    <x v="1"/>
    <m/>
    <s v="N"/>
    <x v="1"/>
    <s v="2-0801ALL200"/>
    <s v="U.O.C. – SIRACUSA (L4)"/>
    <x v="1"/>
    <x v="1"/>
    <s v="9925386F9F"/>
    <s v="DDG 474 del 23/08/2023"/>
    <s v=""/>
    <s v=""/>
    <s v="DIPLAB"/>
    <s v="DIPARTIMENTO AREA LABORATORISTICA"/>
    <s v="2959"/>
    <s v="SOLGROUP S.P.A"/>
    <d v="2025-01-31T00:00:00"/>
    <n v="0"/>
    <n v="663.09"/>
    <n v="-663.09"/>
    <m/>
    <n v="-663.09"/>
    <m/>
    <s v="ENTRATA MERCI"/>
    <s v="25000034"/>
    <d v="2025-01-31T00:00:00"/>
    <s v=""/>
    <n v="1078813"/>
    <n v="1105824"/>
    <s v="25000034 #20"/>
    <n v="5303066"/>
  </r>
  <r>
    <x v="117"/>
    <x v="117"/>
    <s v="BENI_SERVIZI"/>
    <s v="N"/>
    <x v="0"/>
    <s v="2-0801ALL200"/>
    <s v="U.O.C. – SIRACUSA (L4)"/>
    <x v="1"/>
    <x v="1"/>
    <s v="9925386F9F"/>
    <s v="DDG 474 del 23/08/2023"/>
    <s v=""/>
    <s v=""/>
    <s v="DIPLAB"/>
    <s v="DIPARTIMENTO AREA LABORATORISTICA"/>
    <s v="2959"/>
    <s v="SOLGROUP S.P.A"/>
    <d v="2025-01-31T00:00:00"/>
    <n v="57.62"/>
    <n v="0"/>
    <n v="57.62"/>
    <m/>
    <n v="57.62"/>
    <m/>
    <s v="ENTRATA MERCI"/>
    <s v="25000034"/>
    <d v="2025-01-31T00:00:00"/>
    <s v=""/>
    <n v="1078813"/>
    <n v="1105825"/>
    <s v="25000034 #30"/>
    <n v="5303067"/>
  </r>
  <r>
    <x v="1"/>
    <x v="1"/>
    <m/>
    <s v="N"/>
    <x v="1"/>
    <s v="2-0801ALL200"/>
    <s v="U.O.C. – SIRACUSA (L4)"/>
    <x v="1"/>
    <x v="1"/>
    <s v="9925386F9F"/>
    <s v="DDG 474 del 23/08/2023"/>
    <s v=""/>
    <s v=""/>
    <s v="DIPLAB"/>
    <s v="DIPARTIMENTO AREA LABORATORISTICA"/>
    <s v="2959"/>
    <s v="SOLGROUP S.P.A"/>
    <d v="2025-01-31T00:00:00"/>
    <n v="0"/>
    <n v="57.62"/>
    <n v="-57.62"/>
    <m/>
    <n v="-57.62"/>
    <m/>
    <s v="ENTRATA MERCI"/>
    <s v="25000034"/>
    <d v="2025-01-31T00:00:00"/>
    <s v=""/>
    <n v="1078813"/>
    <n v="1105825"/>
    <s v="25000034 #30"/>
    <n v="5303068"/>
  </r>
  <r>
    <x v="117"/>
    <x v="117"/>
    <s v="BENI_SERVIZI"/>
    <s v="N"/>
    <x v="0"/>
    <s v="2-0801ALL200"/>
    <s v="U.O.C. – SIRACUSA (L4)"/>
    <x v="1"/>
    <x v="1"/>
    <s v="9925386F9F"/>
    <s v="DDG 474 del 23/08/2023"/>
    <s v=""/>
    <s v=""/>
    <s v="DIPLAB"/>
    <s v="DIPARTIMENTO AREA LABORATORISTICA"/>
    <s v="2959"/>
    <s v="SOLGROUP S.P.A"/>
    <d v="2025-01-31T00:00:00"/>
    <n v="57.62"/>
    <n v="0"/>
    <n v="57.62"/>
    <m/>
    <n v="57.62"/>
    <m/>
    <s v="ENTRATA MERCI"/>
    <s v="25000034"/>
    <d v="2025-01-31T00:00:00"/>
    <s v=""/>
    <n v="1078813"/>
    <n v="1105826"/>
    <s v="25000034 #40"/>
    <n v="5303069"/>
  </r>
  <r>
    <x v="1"/>
    <x v="1"/>
    <m/>
    <s v="N"/>
    <x v="1"/>
    <s v="2-0801ALL200"/>
    <s v="U.O.C. – SIRACUSA (L4)"/>
    <x v="1"/>
    <x v="1"/>
    <s v="9925386F9F"/>
    <s v="DDG 474 del 23/08/2023"/>
    <s v=""/>
    <s v=""/>
    <s v="DIPLAB"/>
    <s v="DIPARTIMENTO AREA LABORATORISTICA"/>
    <s v="2959"/>
    <s v="SOLGROUP S.P.A"/>
    <d v="2025-01-31T00:00:00"/>
    <n v="0"/>
    <n v="57.62"/>
    <n v="-57.62"/>
    <m/>
    <n v="-57.62"/>
    <m/>
    <s v="ENTRATA MERCI"/>
    <s v="25000034"/>
    <d v="2025-01-31T00:00:00"/>
    <s v=""/>
    <n v="1078813"/>
    <n v="1105826"/>
    <s v="25000034 #40"/>
    <n v="5303070"/>
  </r>
  <r>
    <x v="4"/>
    <x v="4"/>
    <m/>
    <s v="N"/>
    <x v="1"/>
    <s v=""/>
    <s v=""/>
    <x v="1"/>
    <x v="1"/>
    <s v=""/>
    <s v=""/>
    <s v=""/>
    <s v=""/>
    <s v=""/>
    <s v=""/>
    <s v="1072"/>
    <s v="ERARIO C/IVA"/>
    <d v="2025-01-31T00:00:00"/>
    <n v="63629.18"/>
    <n v="0"/>
    <n v="63629.18"/>
    <m/>
    <n v="63629.18"/>
    <m/>
    <s v="PRIMA NOTA"/>
    <s v="46"/>
    <d v="2025-01-31T00:00:00"/>
    <s v=""/>
    <n v="1110900"/>
    <n v="1196300"/>
    <s v="46 #10 (versamento iva split gennaio 2025)"/>
    <n v="5303320"/>
  </r>
  <r>
    <x v="86"/>
    <x v="86"/>
    <m/>
    <s v="N"/>
    <x v="1"/>
    <s v=""/>
    <s v=""/>
    <x v="1"/>
    <x v="1"/>
    <s v=""/>
    <s v=""/>
    <s v=""/>
    <s v=""/>
    <s v=""/>
    <s v=""/>
    <s v="1072"/>
    <s v="ERARIO C/IVA"/>
    <d v="2025-01-31T00:00:00"/>
    <n v="0"/>
    <n v="63629.18"/>
    <n v="-63629.18"/>
    <m/>
    <n v="-63629.18"/>
    <m/>
    <s v="PRIMA NOTA"/>
    <s v="46"/>
    <d v="2025-01-31T00:00:00"/>
    <s v=""/>
    <n v="1110900"/>
    <n v="1196301"/>
    <s v="46 #20 (versamento iva split gennaio 2025)"/>
    <n v="5303321"/>
  </r>
  <r>
    <x v="4"/>
    <x v="4"/>
    <m/>
    <s v="N"/>
    <x v="1"/>
    <s v=""/>
    <s v=""/>
    <x v="1"/>
    <x v="1"/>
    <s v=""/>
    <s v=""/>
    <s v=""/>
    <s v=""/>
    <s v=""/>
    <s v=""/>
    <s v="1072"/>
    <s v="ERARIO C/IVA"/>
    <d v="2025-01-31T00:00:00"/>
    <n v="92.33"/>
    <n v="0"/>
    <n v="92.33"/>
    <m/>
    <n v="92.33"/>
    <m/>
    <s v="PRIMA NOTA"/>
    <s v="47"/>
    <d v="2025-01-31T00:00:00"/>
    <s v=""/>
    <n v="1110901"/>
    <n v="1196302"/>
    <s v="47 #10 (versamento iva split gennaio 2025 II°versamento)"/>
    <n v="5303328"/>
  </r>
  <r>
    <x v="86"/>
    <x v="86"/>
    <m/>
    <s v="N"/>
    <x v="1"/>
    <s v=""/>
    <s v=""/>
    <x v="1"/>
    <x v="1"/>
    <s v=""/>
    <s v=""/>
    <s v=""/>
    <s v=""/>
    <s v=""/>
    <s v=""/>
    <s v="1072"/>
    <s v="ERARIO C/IVA"/>
    <d v="2025-01-31T00:00:00"/>
    <n v="0"/>
    <n v="92.33"/>
    <n v="-92.33"/>
    <m/>
    <n v="-92.33"/>
    <m/>
    <s v="PRIMA NOTA"/>
    <s v="47"/>
    <d v="2025-01-31T00:00:00"/>
    <s v=""/>
    <n v="1110901"/>
    <n v="1196303"/>
    <s v="47 #20 (versamento iva split gennaio 2025 II°versamento)"/>
    <n v="5303329"/>
  </r>
  <r>
    <x v="84"/>
    <x v="84"/>
    <m/>
    <s v="N"/>
    <x v="1"/>
    <s v=""/>
    <s v=""/>
    <x v="1"/>
    <x v="1"/>
    <s v=""/>
    <s v=""/>
    <s v=""/>
    <s v=""/>
    <s v=""/>
    <s v=""/>
    <s v="2200"/>
    <s v="ERARIO C/IRPEF"/>
    <d v="2025-01-31T00:00:00"/>
    <n v="346.88"/>
    <n v="0"/>
    <n v="346.88"/>
    <m/>
    <n v="346.88"/>
    <m/>
    <s v="PRIMA NOTA"/>
    <s v="48"/>
    <d v="2025-01-31T00:00:00"/>
    <s v=""/>
    <n v="1110902"/>
    <n v="1196304"/>
    <s v="48 #10 (Versamento rit acconto irpef compenso Branca mand. 5/2025)"/>
    <n v="5303335"/>
  </r>
  <r>
    <x v="56"/>
    <x v="56"/>
    <m/>
    <s v="N"/>
    <x v="1"/>
    <s v=""/>
    <s v=""/>
    <x v="1"/>
    <x v="1"/>
    <s v=""/>
    <s v=""/>
    <s v=""/>
    <s v=""/>
    <s v=""/>
    <s v=""/>
    <s v="2200"/>
    <s v="ERARIO C/IRPEF"/>
    <d v="2025-01-31T00:00:00"/>
    <n v="0"/>
    <n v="346.88"/>
    <n v="-346.88"/>
    <m/>
    <n v="-346.88"/>
    <m/>
    <s v="PRIMA NOTA"/>
    <s v="48"/>
    <d v="2025-01-31T00:00:00"/>
    <s v=""/>
    <n v="1110902"/>
    <n v="1196305"/>
    <s v="48 #20 (Versamento rit acconto irpef compenso Branca mand. 5/2025)"/>
    <n v="5303336"/>
  </r>
  <r>
    <x v="84"/>
    <x v="84"/>
    <m/>
    <s v="N"/>
    <x v="1"/>
    <s v=""/>
    <s v=""/>
    <x v="1"/>
    <x v="1"/>
    <s v=""/>
    <s v=""/>
    <s v=""/>
    <s v=""/>
    <s v=""/>
    <s v=""/>
    <s v="2200"/>
    <s v="ERARIO C/IRPEF"/>
    <d v="2025-01-31T00:00:00"/>
    <n v="325.77999999999997"/>
    <n v="0"/>
    <n v="325.77999999999997"/>
    <m/>
    <n v="325.77999999999997"/>
    <m/>
    <s v="PRIMA NOTA"/>
    <s v="50"/>
    <d v="2025-01-31T00:00:00"/>
    <s v=""/>
    <n v="1110904"/>
    <n v="1196308"/>
    <s v="50 #10 (Versamento rit acconto irpef compenso Zerbo mand 97_2025)"/>
    <n v="5303348"/>
  </r>
  <r>
    <x v="56"/>
    <x v="56"/>
    <m/>
    <s v="N"/>
    <x v="1"/>
    <s v=""/>
    <s v=""/>
    <x v="1"/>
    <x v="1"/>
    <s v=""/>
    <s v=""/>
    <s v=""/>
    <s v=""/>
    <s v=""/>
    <s v=""/>
    <s v="2200"/>
    <s v="ERARIO C/IRPEF"/>
    <d v="2025-01-31T00:00:00"/>
    <n v="0"/>
    <n v="325.77999999999997"/>
    <n v="-325.77999999999997"/>
    <m/>
    <n v="-325.77999999999997"/>
    <m/>
    <s v="PRIMA NOTA"/>
    <s v="50"/>
    <d v="2025-01-31T00:00:00"/>
    <s v=""/>
    <n v="1110904"/>
    <n v="1196309"/>
    <s v="50 #20 (Versamento rit acconto irpef compenso Zerbo mand 97_2025)"/>
    <n v="5303349"/>
  </r>
  <r>
    <x v="84"/>
    <x v="84"/>
    <m/>
    <s v="N"/>
    <x v="1"/>
    <s v=""/>
    <s v=""/>
    <x v="1"/>
    <x v="1"/>
    <s v=""/>
    <s v=""/>
    <s v=""/>
    <s v=""/>
    <s v=""/>
    <s v=""/>
    <s v="2200"/>
    <s v="ERARIO C/IRPEF"/>
    <d v="2025-01-31T00:00:00"/>
    <n v="900"/>
    <n v="0"/>
    <n v="900"/>
    <m/>
    <n v="900"/>
    <m/>
    <s v="PRIMA NOTA"/>
    <s v="49"/>
    <d v="2025-01-31T00:00:00"/>
    <s v=""/>
    <n v="1110903"/>
    <n v="1196306"/>
    <s v="49 #10 (Versamento rit acconto irpef compenso Panepinto  mand. 63/2025)"/>
    <n v="5303350"/>
  </r>
  <r>
    <x v="56"/>
    <x v="56"/>
    <m/>
    <s v="N"/>
    <x v="1"/>
    <s v=""/>
    <s v=""/>
    <x v="1"/>
    <x v="1"/>
    <s v=""/>
    <s v=""/>
    <s v=""/>
    <s v=""/>
    <s v=""/>
    <s v=""/>
    <s v="2200"/>
    <s v="ERARIO C/IRPEF"/>
    <d v="2025-01-31T00:00:00"/>
    <n v="0"/>
    <n v="900"/>
    <n v="-900"/>
    <m/>
    <n v="-900"/>
    <m/>
    <s v="PRIMA NOTA"/>
    <s v="49"/>
    <d v="2025-01-31T00:00:00"/>
    <s v=""/>
    <n v="1110903"/>
    <n v="1196307"/>
    <s v="49 #20 (Versamento rit acconto irpef compenso Panepinto  mand. 63/2025)"/>
    <n v="5303351"/>
  </r>
  <r>
    <x v="8"/>
    <x v="8"/>
    <s v="BENI_SERVIZI"/>
    <s v="N"/>
    <x v="0"/>
    <s v="2-0701ALL300"/>
    <s v="U.O.C. – RAGUSA (L3)"/>
    <x v="5"/>
    <x v="5"/>
    <s v="NOCIG"/>
    <s v="NOCIG"/>
    <s v="F62G16000000001"/>
    <s v="FSC"/>
    <s v="DIPLAB"/>
    <s v="DIPARTIMENTO AREA LABORATORISTICA"/>
    <s v="5763"/>
    <s v="GIONFRIDDO CORRADO"/>
    <d v="2025-01-31T00:00:00"/>
    <n v="3120"/>
    <n v="0"/>
    <n v="3120"/>
    <m/>
    <n v="3120"/>
    <m/>
    <s v="ENTRATA MERCI"/>
    <s v="25000036"/>
    <d v="2025-01-31T00:00:00"/>
    <s v=""/>
    <n v="1078816"/>
    <n v="1105829"/>
    <s v="25000036 #10"/>
    <n v="5304343"/>
  </r>
  <r>
    <x v="1"/>
    <x v="1"/>
    <m/>
    <s v="N"/>
    <x v="1"/>
    <s v="2-0701ALL300"/>
    <s v="U.O.C. – RAGUSA (L3)"/>
    <x v="5"/>
    <x v="5"/>
    <s v="NOCIG"/>
    <s v="NOCIG"/>
    <s v="F62G16000000001"/>
    <s v="FSC"/>
    <s v="DIPLAB"/>
    <s v="DIPARTIMENTO AREA LABORATORISTICA"/>
    <s v="5763"/>
    <s v="GIONFRIDDO CORRADO"/>
    <d v="2025-01-31T00:00:00"/>
    <n v="0"/>
    <n v="3120"/>
    <n v="-3120"/>
    <m/>
    <n v="-3120"/>
    <m/>
    <s v="ENTRATA MERCI"/>
    <s v="25000036"/>
    <d v="2025-01-31T00:00:00"/>
    <s v=""/>
    <n v="1078816"/>
    <n v="1105829"/>
    <s v="25000036 #10"/>
    <n v="5304344"/>
  </r>
  <r>
    <x v="8"/>
    <x v="8"/>
    <s v="BENI_SERVIZI"/>
    <s v="N"/>
    <x v="0"/>
    <s v="2-0701ALL300"/>
    <s v="U.O.C. – RAGUSA (L3)"/>
    <x v="5"/>
    <x v="5"/>
    <s v="NOCIG"/>
    <s v="NOCIG"/>
    <s v="F62G16000000001"/>
    <s v="FSC"/>
    <s v="DIPLAB"/>
    <s v="DIPARTIMENTO AREA LABORATORISTICA"/>
    <s v="1020801"/>
    <s v="PIYADIGAMAGE MANUELA"/>
    <d v="2025-01-31T00:00:00"/>
    <n v="3120"/>
    <n v="0"/>
    <n v="3120"/>
    <m/>
    <n v="3120"/>
    <m/>
    <s v="ENTRATA MERCI"/>
    <s v="25000037"/>
    <d v="2025-01-31T00:00:00"/>
    <s v=""/>
    <n v="1078817"/>
    <n v="1105830"/>
    <s v="25000037 #10"/>
    <n v="5304349"/>
  </r>
  <r>
    <x v="1"/>
    <x v="1"/>
    <m/>
    <s v="N"/>
    <x v="1"/>
    <s v="2-0701ALL300"/>
    <s v="U.O.C. – RAGUSA (L3)"/>
    <x v="5"/>
    <x v="5"/>
    <s v="NOCIG"/>
    <s v="NOCIG"/>
    <s v="F62G16000000001"/>
    <s v="FSC"/>
    <s v="DIPLAB"/>
    <s v="DIPARTIMENTO AREA LABORATORISTICA"/>
    <s v="1020801"/>
    <s v="PIYADIGAMAGE MANUELA"/>
    <d v="2025-01-31T00:00:00"/>
    <n v="0"/>
    <n v="3120"/>
    <n v="-3120"/>
    <m/>
    <n v="-3120"/>
    <m/>
    <s v="ENTRATA MERCI"/>
    <s v="25000037"/>
    <d v="2025-01-31T00:00:00"/>
    <s v=""/>
    <n v="1078817"/>
    <n v="1105830"/>
    <s v="25000037 #10"/>
    <n v="5304350"/>
  </r>
  <r>
    <x v="8"/>
    <x v="8"/>
    <s v="BENI_SERVIZI"/>
    <s v="N"/>
    <x v="0"/>
    <s v="2-0102ALL400"/>
    <s v="U.O.C. – PALERMO (L2)"/>
    <x v="5"/>
    <x v="5"/>
    <s v="NOCIG"/>
    <s v="NOCIG"/>
    <s v="F62G16000000001"/>
    <s v="FSC"/>
    <s v="DIPLAB"/>
    <s v="DIPARTIMENTO AREA LABORATORISTICA"/>
    <s v="5779"/>
    <s v="MANNINO MARIAROSARIA"/>
    <d v="2025-01-31T00:00:00"/>
    <n v="3120"/>
    <n v="0"/>
    <n v="3120"/>
    <m/>
    <n v="3120"/>
    <m/>
    <s v="ENTRATA MERCI"/>
    <s v="25000038"/>
    <d v="2025-01-31T00:00:00"/>
    <s v=""/>
    <n v="1078818"/>
    <n v="1105831"/>
    <s v="25000038 #10"/>
    <n v="5304353"/>
  </r>
  <r>
    <x v="1"/>
    <x v="1"/>
    <m/>
    <s v="N"/>
    <x v="1"/>
    <s v="2-0102ALL400"/>
    <s v="U.O.C. – PALERMO (L2)"/>
    <x v="5"/>
    <x v="5"/>
    <s v="NOCIG"/>
    <s v="NOCIG"/>
    <s v="F62G16000000001"/>
    <s v="FSC"/>
    <s v="DIPLAB"/>
    <s v="DIPARTIMENTO AREA LABORATORISTICA"/>
    <s v="5779"/>
    <s v="MANNINO MARIAROSARIA"/>
    <d v="2025-01-31T00:00:00"/>
    <n v="0"/>
    <n v="3120"/>
    <n v="-3120"/>
    <m/>
    <n v="-3120"/>
    <m/>
    <s v="ENTRATA MERCI"/>
    <s v="25000038"/>
    <d v="2025-01-31T00:00:00"/>
    <s v=""/>
    <n v="1078818"/>
    <n v="1105831"/>
    <s v="25000038 #10"/>
    <n v="5304354"/>
  </r>
  <r>
    <x v="8"/>
    <x v="8"/>
    <s v="BENI_SERVIZI"/>
    <s v="N"/>
    <x v="0"/>
    <s v="2-0102ALL400"/>
    <s v="U.O.C. – PALERMO (L2)"/>
    <x v="5"/>
    <x v="5"/>
    <s v="NOCIG"/>
    <s v="NOCIG"/>
    <s v="F62G16000000001"/>
    <s v="FSC"/>
    <s v="DIPLAB"/>
    <s v="DIPARTIMENTO AREA LABORATORISTICA"/>
    <s v="5791"/>
    <s v="GULOTTA LEONARDA"/>
    <d v="2025-01-31T00:00:00"/>
    <n v="3120"/>
    <n v="0"/>
    <n v="3120"/>
    <m/>
    <n v="3120"/>
    <m/>
    <s v="ENTRATA MERCI"/>
    <s v="25000039"/>
    <d v="2025-01-31T00:00:00"/>
    <s v=""/>
    <n v="1078819"/>
    <n v="1105832"/>
    <s v="25000039 #10"/>
    <n v="5304357"/>
  </r>
  <r>
    <x v="1"/>
    <x v="1"/>
    <m/>
    <s v="N"/>
    <x v="1"/>
    <s v="2-0102ALL400"/>
    <s v="U.O.C. – PALERMO (L2)"/>
    <x v="5"/>
    <x v="5"/>
    <s v="NOCIG"/>
    <s v="NOCIG"/>
    <s v="F62G16000000001"/>
    <s v="FSC"/>
    <s v="DIPLAB"/>
    <s v="DIPARTIMENTO AREA LABORATORISTICA"/>
    <s v="5791"/>
    <s v="GULOTTA LEONARDA"/>
    <d v="2025-01-31T00:00:00"/>
    <n v="0"/>
    <n v="3120"/>
    <n v="-3120"/>
    <m/>
    <n v="-3120"/>
    <m/>
    <s v="ENTRATA MERCI"/>
    <s v="25000039"/>
    <d v="2025-01-31T00:00:00"/>
    <s v=""/>
    <n v="1078819"/>
    <n v="1105832"/>
    <s v="25000039 #10"/>
    <n v="5304358"/>
  </r>
  <r>
    <x v="8"/>
    <x v="8"/>
    <s v="BENI_SERVIZI"/>
    <s v="N"/>
    <x v="0"/>
    <s v="2-0103SAS300"/>
    <s v="U.O.C. AREA MARE (S3)"/>
    <x v="5"/>
    <x v="5"/>
    <s v="NOCIG"/>
    <s v="NOCIG"/>
    <s v="F62G16000000001"/>
    <s v="FSC"/>
    <s v="DIPLAB"/>
    <s v="DIPARTIMENTO AREA LABORATORISTICA"/>
    <s v="1021605"/>
    <s v="PRINZIVALLI CRISTINA"/>
    <d v="2025-01-31T00:00:00"/>
    <n v="3806.4"/>
    <n v="0"/>
    <n v="3806.4"/>
    <m/>
    <n v="3806.4"/>
    <m/>
    <s v="ENTRATA MERCI"/>
    <s v="25000040"/>
    <d v="2025-01-31T00:00:00"/>
    <s v=""/>
    <n v="1078820"/>
    <n v="1105833"/>
    <s v="25000040 #10"/>
    <n v="5304363"/>
  </r>
  <r>
    <x v="1"/>
    <x v="1"/>
    <m/>
    <s v="N"/>
    <x v="1"/>
    <s v="2-0103SAS300"/>
    <s v="U.O.C. AREA MARE (S3)"/>
    <x v="5"/>
    <x v="5"/>
    <s v="NOCIG"/>
    <s v="NOCIG"/>
    <s v="F62G16000000001"/>
    <s v="FSC"/>
    <s v="DIPLAB"/>
    <s v="DIPARTIMENTO AREA LABORATORISTICA"/>
    <s v="1021605"/>
    <s v="PRINZIVALLI CRISTINA"/>
    <d v="2025-01-31T00:00:00"/>
    <n v="0"/>
    <n v="3806.4"/>
    <n v="-3806.4"/>
    <m/>
    <n v="-3806.4"/>
    <m/>
    <s v="ENTRATA MERCI"/>
    <s v="25000040"/>
    <d v="2025-01-31T00:00:00"/>
    <s v=""/>
    <n v="1078820"/>
    <n v="1105833"/>
    <s v="25000040 #10"/>
    <n v="5304364"/>
  </r>
  <r>
    <x v="8"/>
    <x v="8"/>
    <s v="BENI_SERVIZI"/>
    <s v="N"/>
    <x v="0"/>
    <s v="2-0103SAS300"/>
    <s v="U.O.C. AREA MARE (S3)"/>
    <x v="5"/>
    <x v="5"/>
    <s v="NOCIG"/>
    <s v="NOCIG"/>
    <s v="F62G16000000001"/>
    <s v="FSC"/>
    <s v="DIPLAB"/>
    <s v="DIPARTIMENTO AREA LABORATORISTICA"/>
    <s v="1024509"/>
    <s v="Pulvirenti Giuseppe"/>
    <d v="2025-01-31T00:00:00"/>
    <n v="3120"/>
    <n v="0"/>
    <n v="3120"/>
    <m/>
    <n v="3120"/>
    <m/>
    <s v="ENTRATA MERCI"/>
    <s v="25000041"/>
    <d v="2025-01-31T00:00:00"/>
    <s v=""/>
    <n v="1078821"/>
    <n v="1105834"/>
    <s v="25000041 #10"/>
    <n v="5304367"/>
  </r>
  <r>
    <x v="1"/>
    <x v="1"/>
    <m/>
    <s v="N"/>
    <x v="1"/>
    <s v="2-0103SAS300"/>
    <s v="U.O.C. AREA MARE (S3)"/>
    <x v="5"/>
    <x v="5"/>
    <s v="NOCIG"/>
    <s v="NOCIG"/>
    <s v="F62G16000000001"/>
    <s v="FSC"/>
    <s v="DIPLAB"/>
    <s v="DIPARTIMENTO AREA LABORATORISTICA"/>
    <s v="1024509"/>
    <s v="Pulvirenti Giuseppe"/>
    <d v="2025-01-31T00:00:00"/>
    <n v="0"/>
    <n v="3120"/>
    <n v="-3120"/>
    <m/>
    <n v="-3120"/>
    <m/>
    <s v="ENTRATA MERCI"/>
    <s v="25000041"/>
    <d v="2025-01-31T00:00:00"/>
    <s v=""/>
    <n v="1078821"/>
    <n v="1105834"/>
    <s v="25000041 #10"/>
    <n v="5304368"/>
  </r>
  <r>
    <x v="8"/>
    <x v="8"/>
    <s v="BENI_SERVIZI"/>
    <s v="N"/>
    <x v="0"/>
    <s v="2-0103SAS300"/>
    <s v="U.O.C. AREA MARE (S3)"/>
    <x v="5"/>
    <x v="5"/>
    <s v="NOCIG"/>
    <s v="NOCIG"/>
    <s v="F62G16000000001"/>
    <s v="FSC"/>
    <s v="DIPLAB"/>
    <s v="DIPARTIMENTO AREA LABORATORISTICA"/>
    <s v="1024504"/>
    <s v="PANDOLFO DOTT.SSA AMALIA"/>
    <d v="2025-01-31T00:00:00"/>
    <n v="3120"/>
    <n v="0"/>
    <n v="3120"/>
    <m/>
    <n v="3120"/>
    <m/>
    <s v="ENTRATA MERCI"/>
    <s v="25000042"/>
    <d v="2025-01-31T00:00:00"/>
    <s v=""/>
    <n v="1078822"/>
    <n v="1105835"/>
    <s v="25000042 #10"/>
    <n v="5304371"/>
  </r>
  <r>
    <x v="1"/>
    <x v="1"/>
    <m/>
    <s v="N"/>
    <x v="1"/>
    <s v="2-0103SAS300"/>
    <s v="U.O.C. AREA MARE (S3)"/>
    <x v="5"/>
    <x v="5"/>
    <s v="NOCIG"/>
    <s v="NOCIG"/>
    <s v="F62G16000000001"/>
    <s v="FSC"/>
    <s v="DIPLAB"/>
    <s v="DIPARTIMENTO AREA LABORATORISTICA"/>
    <s v="1024504"/>
    <s v="PANDOLFO DOTT.SSA AMALIA"/>
    <d v="2025-01-31T00:00:00"/>
    <n v="0"/>
    <n v="3120"/>
    <n v="-3120"/>
    <m/>
    <n v="-3120"/>
    <m/>
    <s v="ENTRATA MERCI"/>
    <s v="25000042"/>
    <d v="2025-01-31T00:00:00"/>
    <s v=""/>
    <n v="1078822"/>
    <n v="1105835"/>
    <s v="25000042 #10"/>
    <n v="5304372"/>
  </r>
  <r>
    <x v="8"/>
    <x v="8"/>
    <s v="BENI_SERVIZI"/>
    <s v="N"/>
    <x v="0"/>
    <s v="2-0103SAS300"/>
    <s v="U.O.C. AREA MARE (S3)"/>
    <x v="5"/>
    <x v="5"/>
    <s v="NOCIG"/>
    <s v="NOCIG"/>
    <s v="F62G16000000001"/>
    <s v="FSC"/>
    <s v="DIPLAB"/>
    <s v="DIPARTIMENTO AREA LABORATORISTICA"/>
    <s v="1024503"/>
    <s v="SCANNAVINO ANTONINO"/>
    <d v="2025-01-31T00:00:00"/>
    <n v="3120"/>
    <n v="0"/>
    <n v="3120"/>
    <m/>
    <n v="3120"/>
    <m/>
    <s v="ENTRATA MERCI"/>
    <s v="25000043"/>
    <d v="2025-01-31T00:00:00"/>
    <s v=""/>
    <n v="1078823"/>
    <n v="1105836"/>
    <s v="25000043 #10"/>
    <n v="5304375"/>
  </r>
  <r>
    <x v="1"/>
    <x v="1"/>
    <m/>
    <s v="N"/>
    <x v="1"/>
    <s v="2-0103SAS300"/>
    <s v="U.O.C. AREA MARE (S3)"/>
    <x v="5"/>
    <x v="5"/>
    <s v="NOCIG"/>
    <s v="NOCIG"/>
    <s v="F62G16000000001"/>
    <s v="FSC"/>
    <s v="DIPLAB"/>
    <s v="DIPARTIMENTO AREA LABORATORISTICA"/>
    <s v="1024503"/>
    <s v="SCANNAVINO ANTONINO"/>
    <d v="2025-01-31T00:00:00"/>
    <n v="0"/>
    <n v="3120"/>
    <n v="-3120"/>
    <m/>
    <n v="-3120"/>
    <m/>
    <s v="ENTRATA MERCI"/>
    <s v="25000043"/>
    <d v="2025-01-31T00:00:00"/>
    <s v=""/>
    <n v="1078823"/>
    <n v="1105836"/>
    <s v="25000043 #10"/>
    <n v="5304376"/>
  </r>
  <r>
    <x v="8"/>
    <x v="8"/>
    <s v="BENI_SERVIZI"/>
    <s v="N"/>
    <x v="0"/>
    <s v="2-0103SAS300"/>
    <s v="U.O.C. AREA MARE (S3)"/>
    <x v="5"/>
    <x v="5"/>
    <s v="NOCIG"/>
    <s v="NOCIG"/>
    <s v="F62G16000000001"/>
    <s v="FSC"/>
    <s v="DIPLAB"/>
    <s v="DIPARTIMENTO AREA LABORATORISTICA"/>
    <s v="1024512"/>
    <s v="CAVALERI MOIRA"/>
    <d v="2025-01-31T00:00:00"/>
    <n v="3120"/>
    <n v="0"/>
    <n v="3120"/>
    <m/>
    <n v="3120"/>
    <m/>
    <s v="ENTRATA MERCI"/>
    <s v="25000044"/>
    <d v="2025-01-31T00:00:00"/>
    <s v=""/>
    <n v="1078824"/>
    <n v="1105837"/>
    <s v="25000044 #10"/>
    <n v="5304379"/>
  </r>
  <r>
    <x v="1"/>
    <x v="1"/>
    <m/>
    <s v="N"/>
    <x v="1"/>
    <s v="2-0103SAS300"/>
    <s v="U.O.C. AREA MARE (S3)"/>
    <x v="5"/>
    <x v="5"/>
    <s v="NOCIG"/>
    <s v="NOCIG"/>
    <s v="F62G16000000001"/>
    <s v="FSC"/>
    <s v="DIPLAB"/>
    <s v="DIPARTIMENTO AREA LABORATORISTICA"/>
    <s v="1024512"/>
    <s v="CAVALERI MOIRA"/>
    <d v="2025-01-31T00:00:00"/>
    <n v="0"/>
    <n v="3120"/>
    <n v="-3120"/>
    <m/>
    <n v="-3120"/>
    <m/>
    <s v="ENTRATA MERCI"/>
    <s v="25000044"/>
    <d v="2025-01-31T00:00:00"/>
    <s v=""/>
    <n v="1078824"/>
    <n v="1105837"/>
    <s v="25000044 #10"/>
    <n v="5304380"/>
  </r>
  <r>
    <x v="8"/>
    <x v="8"/>
    <s v="BENI_SERVIZI"/>
    <s v="N"/>
    <x v="0"/>
    <s v="2-0103SAS300"/>
    <s v="U.O.C. AREA MARE (S3)"/>
    <x v="5"/>
    <x v="5"/>
    <s v="NOCIG"/>
    <s v="NOCIG"/>
    <s v="F62G16000000001"/>
    <s v="FSC"/>
    <s v="DIPLAB"/>
    <s v="DIPARTIMENTO AREA LABORATORISTICA"/>
    <s v="1025500"/>
    <s v="GALUPPO NICOLA"/>
    <d v="2025-01-31T00:00:00"/>
    <n v="3120"/>
    <n v="0"/>
    <n v="3120"/>
    <m/>
    <n v="3120"/>
    <m/>
    <s v="ENTRATA MERCI"/>
    <s v="25000045"/>
    <d v="2025-01-31T00:00:00"/>
    <s v=""/>
    <n v="1078825"/>
    <n v="1105838"/>
    <s v="25000045 #10"/>
    <n v="5304383"/>
  </r>
  <r>
    <x v="1"/>
    <x v="1"/>
    <m/>
    <s v="N"/>
    <x v="1"/>
    <s v="2-0103SAS300"/>
    <s v="U.O.C. AREA MARE (S3)"/>
    <x v="5"/>
    <x v="5"/>
    <s v="NOCIG"/>
    <s v="NOCIG"/>
    <s v="F62G16000000001"/>
    <s v="FSC"/>
    <s v="DIPLAB"/>
    <s v="DIPARTIMENTO AREA LABORATORISTICA"/>
    <s v="1025500"/>
    <s v="GALUPPO NICOLA"/>
    <d v="2025-01-31T00:00:00"/>
    <n v="0"/>
    <n v="3120"/>
    <n v="-3120"/>
    <m/>
    <n v="-3120"/>
    <m/>
    <s v="ENTRATA MERCI"/>
    <s v="25000045"/>
    <d v="2025-01-31T00:00:00"/>
    <s v=""/>
    <n v="1078825"/>
    <n v="1105838"/>
    <s v="25000045 #10"/>
    <n v="5304384"/>
  </r>
  <r>
    <x v="8"/>
    <x v="8"/>
    <s v="BENI_SERVIZI"/>
    <s v="N"/>
    <x v="0"/>
    <s v="2-0103SAS300"/>
    <s v="U.O.C. AREA MARE (S3)"/>
    <x v="5"/>
    <x v="5"/>
    <s v="NOCIG"/>
    <s v="NOCIG"/>
    <s v="F62G16000000001"/>
    <s v="FSC"/>
    <s v="DIPLAB"/>
    <s v="DIPARTIMENTO AREA LABORATORISTICA"/>
    <s v="1024511"/>
    <s v="CATALANO DOMENICO"/>
    <d v="2025-01-31T00:00:00"/>
    <n v="3120"/>
    <n v="0"/>
    <n v="3120"/>
    <m/>
    <n v="3120"/>
    <m/>
    <s v="ENTRATA MERCI"/>
    <s v="25000046"/>
    <d v="2025-01-31T00:00:00"/>
    <s v=""/>
    <n v="1078826"/>
    <n v="1105839"/>
    <s v="25000046 #10"/>
    <n v="5304387"/>
  </r>
  <r>
    <x v="1"/>
    <x v="1"/>
    <m/>
    <s v="N"/>
    <x v="1"/>
    <s v="2-0103SAS300"/>
    <s v="U.O.C. AREA MARE (S3)"/>
    <x v="5"/>
    <x v="5"/>
    <s v="NOCIG"/>
    <s v="NOCIG"/>
    <s v="F62G16000000001"/>
    <s v="FSC"/>
    <s v="DIPLAB"/>
    <s v="DIPARTIMENTO AREA LABORATORISTICA"/>
    <s v="1024511"/>
    <s v="CATALANO DOMENICO"/>
    <d v="2025-01-31T00:00:00"/>
    <n v="0"/>
    <n v="3120"/>
    <n v="-3120"/>
    <m/>
    <n v="-3120"/>
    <m/>
    <s v="ENTRATA MERCI"/>
    <s v="25000046"/>
    <d v="2025-01-31T00:00:00"/>
    <s v=""/>
    <n v="1078826"/>
    <n v="1105839"/>
    <s v="25000046 #10"/>
    <n v="5304388"/>
  </r>
  <r>
    <x v="8"/>
    <x v="8"/>
    <s v="BENI_SERVIZI"/>
    <s v="N"/>
    <x v="0"/>
    <s v="2-0103SAS100"/>
    <s v="U.O.C. ACQUE INTERNE,SUOLO E BIODIVERSITA' (S1)"/>
    <x v="5"/>
    <x v="5"/>
    <s v="NOCIG"/>
    <s v="NOCIG"/>
    <s v="F62G16000000001"/>
    <s v="FSC"/>
    <s v="DIPLAB"/>
    <s v="DIPARTIMENTO AREA LABORATORISTICA"/>
    <s v="1024702"/>
    <s v="GIAMPICCOLO MONICA "/>
    <d v="2025-01-31T00:00:00"/>
    <n v="3120"/>
    <n v="0"/>
    <n v="3120"/>
    <m/>
    <n v="3120"/>
    <m/>
    <s v="ENTRATA MERCI"/>
    <s v="25000047"/>
    <d v="2025-01-31T00:00:00"/>
    <s v=""/>
    <n v="1078827"/>
    <n v="1105840"/>
    <s v="25000047 #10"/>
    <n v="5304391"/>
  </r>
  <r>
    <x v="1"/>
    <x v="1"/>
    <m/>
    <s v="N"/>
    <x v="1"/>
    <s v="2-0103SAS100"/>
    <s v="U.O.C. ACQUE INTERNE,SUOLO E BIODIVERSITA' (S1)"/>
    <x v="5"/>
    <x v="5"/>
    <s v="NOCIG"/>
    <s v="NOCIG"/>
    <s v="F62G16000000001"/>
    <s v="FSC"/>
    <s v="DIPLAB"/>
    <s v="DIPARTIMENTO AREA LABORATORISTICA"/>
    <s v="1024702"/>
    <s v="GIAMPICCOLO MONICA "/>
    <d v="2025-01-31T00:00:00"/>
    <n v="0"/>
    <n v="3120"/>
    <n v="-3120"/>
    <m/>
    <n v="-3120"/>
    <m/>
    <s v="ENTRATA MERCI"/>
    <s v="25000047"/>
    <d v="2025-01-31T00:00:00"/>
    <s v=""/>
    <n v="1078827"/>
    <n v="1105840"/>
    <s v="25000047 #10"/>
    <n v="5304392"/>
  </r>
  <r>
    <x v="8"/>
    <x v="8"/>
    <s v="BENI_SERVIZI"/>
    <s v="N"/>
    <x v="0"/>
    <s v="2-0102ALL400"/>
    <s v="U.O.C. – PALERMO (L2)"/>
    <x v="5"/>
    <x v="5"/>
    <s v="NOCIG"/>
    <s v="NOCIG"/>
    <s v="F62G16000000001"/>
    <s v="FSC"/>
    <s v="DIPLAB"/>
    <s v="DIPARTIMENTO AREA LABORATORISTICA"/>
    <s v="1024510"/>
    <s v="CUCINELLA VALENTINA"/>
    <d v="2025-01-31T00:00:00"/>
    <n v="3120"/>
    <n v="0"/>
    <n v="3120"/>
    <m/>
    <n v="3120"/>
    <m/>
    <s v="ENTRATA MERCI"/>
    <s v="25000048"/>
    <d v="2025-01-31T00:00:00"/>
    <s v=""/>
    <n v="1078828"/>
    <n v="1105841"/>
    <s v="25000048 #10"/>
    <n v="5304395"/>
  </r>
  <r>
    <x v="1"/>
    <x v="1"/>
    <m/>
    <s v="N"/>
    <x v="1"/>
    <s v="2-0102ALL400"/>
    <s v="U.O.C. – PALERMO (L2)"/>
    <x v="5"/>
    <x v="5"/>
    <s v="NOCIG"/>
    <s v="NOCIG"/>
    <s v="F62G16000000001"/>
    <s v="FSC"/>
    <s v="DIPLAB"/>
    <s v="DIPARTIMENTO AREA LABORATORISTICA"/>
    <s v="1024510"/>
    <s v="CUCINELLA VALENTINA"/>
    <d v="2025-01-31T00:00:00"/>
    <n v="0"/>
    <n v="3120"/>
    <n v="-3120"/>
    <m/>
    <n v="-3120"/>
    <m/>
    <s v="ENTRATA MERCI"/>
    <s v="25000048"/>
    <d v="2025-01-31T00:00:00"/>
    <s v=""/>
    <n v="1078828"/>
    <n v="1105841"/>
    <s v="25000048 #10"/>
    <n v="5304396"/>
  </r>
  <r>
    <x v="8"/>
    <x v="8"/>
    <s v="BENI_SERVIZI"/>
    <s v="N"/>
    <x v="0"/>
    <s v="2-0103SAS100"/>
    <s v="U.O.C. ACQUE INTERNE,SUOLO E BIODIVERSITA' (S1)"/>
    <x v="5"/>
    <x v="5"/>
    <s v="NOCIG"/>
    <s v="NOCIG"/>
    <s v="F62G16000000001"/>
    <s v="FSC"/>
    <s v="DIPLAB"/>
    <s v="DIPARTIMENTO AREA LABORATORISTICA"/>
    <s v="1024513"/>
    <s v="FICARRA MILENE"/>
    <d v="2025-01-31T00:00:00"/>
    <n v="3120"/>
    <n v="0"/>
    <n v="3120"/>
    <m/>
    <n v="3120"/>
    <m/>
    <s v="ENTRATA MERCI"/>
    <s v="25000049"/>
    <d v="2025-01-31T00:00:00"/>
    <s v=""/>
    <n v="1078829"/>
    <n v="1105842"/>
    <s v="25000049 #10"/>
    <n v="5304399"/>
  </r>
  <r>
    <x v="1"/>
    <x v="1"/>
    <m/>
    <s v="N"/>
    <x v="1"/>
    <s v="2-0103SAS100"/>
    <s v="U.O.C. ACQUE INTERNE,SUOLO E BIODIVERSITA' (S1)"/>
    <x v="5"/>
    <x v="5"/>
    <s v="NOCIG"/>
    <s v="NOCIG"/>
    <s v="F62G16000000001"/>
    <s v="FSC"/>
    <s v="DIPLAB"/>
    <s v="DIPARTIMENTO AREA LABORATORISTICA"/>
    <s v="1024513"/>
    <s v="FICARRA MILENE"/>
    <d v="2025-01-31T00:00:00"/>
    <n v="0"/>
    <n v="3120"/>
    <n v="-3120"/>
    <m/>
    <n v="-3120"/>
    <m/>
    <s v="ENTRATA MERCI"/>
    <s v="25000049"/>
    <d v="2025-01-31T00:00:00"/>
    <s v=""/>
    <n v="1078829"/>
    <n v="1105842"/>
    <s v="25000049 #10"/>
    <n v="5304400"/>
  </r>
  <r>
    <x v="8"/>
    <x v="8"/>
    <s v="BENI_SERVIZI"/>
    <s v="N"/>
    <x v="0"/>
    <s v="2-0103SAS100"/>
    <s v="U.O.C. ACQUE INTERNE,SUOLO E BIODIVERSITA' (S1)"/>
    <x v="5"/>
    <x v="5"/>
    <s v="NOCIG"/>
    <s v="NOCIG"/>
    <s v="F62G16000000001"/>
    <s v="FSC"/>
    <s v="DIPLAB"/>
    <s v="DIPARTIMENTO AREA LABORATORISTICA"/>
    <s v="5060"/>
    <s v="DUCHI ANTONINO"/>
    <d v="2025-01-31T00:00:00"/>
    <n v="3120"/>
    <n v="0"/>
    <n v="3120"/>
    <m/>
    <n v="3120"/>
    <m/>
    <s v="ENTRATA MERCI"/>
    <s v="25000050"/>
    <d v="2025-01-31T00:00:00"/>
    <s v=""/>
    <n v="1078830"/>
    <n v="1105843"/>
    <s v="25000050 #10"/>
    <n v="5304403"/>
  </r>
  <r>
    <x v="1"/>
    <x v="1"/>
    <m/>
    <s v="N"/>
    <x v="1"/>
    <s v="2-0103SAS100"/>
    <s v="U.O.C. ACQUE INTERNE,SUOLO E BIODIVERSITA' (S1)"/>
    <x v="5"/>
    <x v="5"/>
    <s v="NOCIG"/>
    <s v="NOCIG"/>
    <s v="F62G16000000001"/>
    <s v="FSC"/>
    <s v="DIPLAB"/>
    <s v="DIPARTIMENTO AREA LABORATORISTICA"/>
    <s v="5060"/>
    <s v="DUCHI ANTONINO"/>
    <d v="2025-01-31T00:00:00"/>
    <n v="0"/>
    <n v="3120"/>
    <n v="-3120"/>
    <m/>
    <n v="-3120"/>
    <m/>
    <s v="ENTRATA MERCI"/>
    <s v="25000050"/>
    <d v="2025-01-31T00:00:00"/>
    <s v=""/>
    <n v="1078830"/>
    <n v="1105843"/>
    <s v="25000050 #10"/>
    <n v="5304404"/>
  </r>
  <r>
    <x v="8"/>
    <x v="8"/>
    <s v="BENI_SERVIZI"/>
    <s v="N"/>
    <x v="0"/>
    <s v="2-0103SAS100"/>
    <s v="U.O.C. ACQUE INTERNE,SUOLO E BIODIVERSITA' (S1)"/>
    <x v="5"/>
    <x v="5"/>
    <s v="NOCIG"/>
    <s v="NOCIG"/>
    <s v="F62G16000000001"/>
    <s v="FSC"/>
    <s v="DIPLAB"/>
    <s v="DIPARTIMENTO AREA LABORATORISTICA"/>
    <s v="1025902"/>
    <s v="GAMBINO ANDREA"/>
    <d v="2025-01-31T00:00:00"/>
    <n v="3120"/>
    <n v="0"/>
    <n v="3120"/>
    <m/>
    <n v="3120"/>
    <m/>
    <s v="ENTRATA MERCI"/>
    <s v="25000051"/>
    <d v="2025-01-31T00:00:00"/>
    <s v=""/>
    <n v="1078831"/>
    <n v="1105844"/>
    <s v="25000051 #10"/>
    <n v="5304407"/>
  </r>
  <r>
    <x v="1"/>
    <x v="1"/>
    <m/>
    <s v="N"/>
    <x v="1"/>
    <s v="2-0103SAS100"/>
    <s v="U.O.C. ACQUE INTERNE,SUOLO E BIODIVERSITA' (S1)"/>
    <x v="5"/>
    <x v="5"/>
    <s v="NOCIG"/>
    <s v="NOCIG"/>
    <s v="F62G16000000001"/>
    <s v="FSC"/>
    <s v="DIPLAB"/>
    <s v="DIPARTIMENTO AREA LABORATORISTICA"/>
    <s v="1025902"/>
    <s v="GAMBINO ANDREA"/>
    <d v="2025-01-31T00:00:00"/>
    <n v="0"/>
    <n v="3120"/>
    <n v="-3120"/>
    <m/>
    <n v="-3120"/>
    <m/>
    <s v="ENTRATA MERCI"/>
    <s v="25000051"/>
    <d v="2025-01-31T00:00:00"/>
    <s v=""/>
    <n v="1078831"/>
    <n v="1105844"/>
    <s v="25000051 #10"/>
    <n v="5304408"/>
  </r>
  <r>
    <x v="8"/>
    <x v="8"/>
    <s v="BENI_SERVIZI"/>
    <s v="N"/>
    <x v="0"/>
    <s v="2-0103SAS100"/>
    <s v="U.O.C. ACQUE INTERNE,SUOLO E BIODIVERSITA' (S1)"/>
    <x v="5"/>
    <x v="5"/>
    <s v="NOCIG"/>
    <s v="NOCIG"/>
    <s v="F62G16000000001"/>
    <s v="FSC"/>
    <s v="DIPLAB"/>
    <s v="DIPARTIMENTO AREA LABORATORISTICA"/>
    <s v="1025902"/>
    <s v="GAMBINO ANDREA"/>
    <d v="2025-01-31T00:00:00"/>
    <n v="2"/>
    <n v="0"/>
    <n v="2"/>
    <m/>
    <n v="2"/>
    <m/>
    <s v="ENTRATA MERCI"/>
    <s v="25000052"/>
    <d v="2025-01-31T00:00:00"/>
    <s v=""/>
    <n v="1078832"/>
    <n v="1105845"/>
    <s v="25000052 #10"/>
    <n v="5304413"/>
  </r>
  <r>
    <x v="1"/>
    <x v="1"/>
    <m/>
    <s v="N"/>
    <x v="1"/>
    <s v="2-0103SAS100"/>
    <s v="U.O.C. ACQUE INTERNE,SUOLO E BIODIVERSITA' (S1)"/>
    <x v="5"/>
    <x v="5"/>
    <s v="NOCIG"/>
    <s v="NOCIG"/>
    <s v="F62G16000000001"/>
    <s v="FSC"/>
    <s v="DIPLAB"/>
    <s v="DIPARTIMENTO AREA LABORATORISTICA"/>
    <s v="1025902"/>
    <s v="GAMBINO ANDREA"/>
    <d v="2025-01-31T00:00:00"/>
    <n v="0"/>
    <n v="2"/>
    <n v="-2"/>
    <m/>
    <n v="-2"/>
    <m/>
    <s v="ENTRATA MERCI"/>
    <s v="25000052"/>
    <d v="2025-01-31T00:00:00"/>
    <s v=""/>
    <n v="1078832"/>
    <n v="1105845"/>
    <s v="25000052 #10"/>
    <n v="5304414"/>
  </r>
  <r>
    <x v="8"/>
    <x v="8"/>
    <s v="BENI_SERVIZI"/>
    <s v="N"/>
    <x v="0"/>
    <s v="2-0103SAS100"/>
    <s v="U.O.C. ACQUE INTERNE,SUOLO E BIODIVERSITA' (S1)"/>
    <x v="5"/>
    <x v="5"/>
    <s v="NOCIG"/>
    <s v="NOCIG"/>
    <s v="F62G16000000001"/>
    <s v="FSC"/>
    <s v="DIPLAB"/>
    <s v="DIPARTIMENTO AREA LABORATORISTICA"/>
    <s v="1025903"/>
    <s v="IMBESI LILIANA"/>
    <d v="2025-01-31T00:00:00"/>
    <n v="3120"/>
    <n v="0"/>
    <n v="3120"/>
    <m/>
    <n v="3120"/>
    <m/>
    <s v="ENTRATA MERCI"/>
    <s v="25000053"/>
    <d v="2025-01-31T00:00:00"/>
    <s v=""/>
    <n v="1078833"/>
    <n v="1105846"/>
    <s v="25000053 #10"/>
    <n v="5304419"/>
  </r>
  <r>
    <x v="1"/>
    <x v="1"/>
    <m/>
    <s v="N"/>
    <x v="1"/>
    <s v="2-0103SAS100"/>
    <s v="U.O.C. ACQUE INTERNE,SUOLO E BIODIVERSITA' (S1)"/>
    <x v="5"/>
    <x v="5"/>
    <s v="NOCIG"/>
    <s v="NOCIG"/>
    <s v="F62G16000000001"/>
    <s v="FSC"/>
    <s v="DIPLAB"/>
    <s v="DIPARTIMENTO AREA LABORATORISTICA"/>
    <s v="1025903"/>
    <s v="IMBESI LILIANA"/>
    <d v="2025-01-31T00:00:00"/>
    <n v="0"/>
    <n v="3120"/>
    <n v="-3120"/>
    <m/>
    <n v="-3120"/>
    <m/>
    <s v="ENTRATA MERCI"/>
    <s v="25000053"/>
    <d v="2025-01-31T00:00:00"/>
    <s v=""/>
    <n v="1078833"/>
    <n v="1105846"/>
    <s v="25000053 #10"/>
    <n v="5304420"/>
  </r>
  <r>
    <x v="8"/>
    <x v="8"/>
    <s v="BENI_SERVIZI"/>
    <s v="N"/>
    <x v="0"/>
    <s v="2-0103SAS300"/>
    <s v="U.O.C. AREA MARE (S3)"/>
    <x v="5"/>
    <x v="5"/>
    <s v="NOCIG"/>
    <s v="NOCIG"/>
    <s v="F62G16000000001"/>
    <s v="FSC"/>
    <s v="DIPLAB"/>
    <s v="DIPARTIMENTO AREA LABORATORISTICA"/>
    <s v="1025501"/>
    <s v="LI VORSI ANDREA"/>
    <d v="2025-01-31T00:00:00"/>
    <n v="3120"/>
    <n v="0"/>
    <n v="3120"/>
    <m/>
    <n v="3120"/>
    <m/>
    <s v="ENTRATA MERCI"/>
    <s v="25000054"/>
    <d v="2025-01-31T00:00:00"/>
    <s v=""/>
    <n v="1078834"/>
    <n v="1105847"/>
    <s v="25000054 #10"/>
    <n v="5304428"/>
  </r>
  <r>
    <x v="1"/>
    <x v="1"/>
    <m/>
    <s v="N"/>
    <x v="1"/>
    <s v="2-0103SAS300"/>
    <s v="U.O.C. AREA MARE (S3)"/>
    <x v="5"/>
    <x v="5"/>
    <s v="NOCIG"/>
    <s v="NOCIG"/>
    <s v="F62G16000000001"/>
    <s v="FSC"/>
    <s v="DIPLAB"/>
    <s v="DIPARTIMENTO AREA LABORATORISTICA"/>
    <s v="1025501"/>
    <s v="LI VORSI ANDREA"/>
    <d v="2025-01-31T00:00:00"/>
    <n v="0"/>
    <n v="3120"/>
    <n v="-3120"/>
    <m/>
    <n v="-3120"/>
    <m/>
    <s v="ENTRATA MERCI"/>
    <s v="25000054"/>
    <d v="2025-01-31T00:00:00"/>
    <s v=""/>
    <n v="1078834"/>
    <n v="1105847"/>
    <s v="25000054 #10"/>
    <n v="5304429"/>
  </r>
  <r>
    <x v="8"/>
    <x v="8"/>
    <s v="BENI_SERVIZI"/>
    <s v="N"/>
    <x v="0"/>
    <s v="2-0701ALL300"/>
    <s v="U.O.C. – RAGUSA (L3)"/>
    <x v="5"/>
    <x v="5"/>
    <s v="NOCIG"/>
    <s v="NOCIG"/>
    <s v="F62G16000000001"/>
    <s v="FSC"/>
    <s v="DIPLAB"/>
    <s v="DIPARTIMENTO AREA LABORATORISTICA"/>
    <s v="5764"/>
    <s v="TROISI STEFANO"/>
    <d v="2025-01-31T00:00:00"/>
    <n v="3120"/>
    <n v="0"/>
    <n v="3120"/>
    <m/>
    <n v="3120"/>
    <m/>
    <s v="ENTRATA MERCI"/>
    <s v="25000055"/>
    <d v="2025-01-31T00:00:00"/>
    <s v=""/>
    <n v="1078836"/>
    <n v="1105849"/>
    <s v="25000055 #10"/>
    <n v="5304457"/>
  </r>
  <r>
    <x v="1"/>
    <x v="1"/>
    <m/>
    <s v="N"/>
    <x v="1"/>
    <s v="2-0701ALL300"/>
    <s v="U.O.C. – RAGUSA (L3)"/>
    <x v="5"/>
    <x v="5"/>
    <s v="NOCIG"/>
    <s v="NOCIG"/>
    <s v="F62G16000000001"/>
    <s v="FSC"/>
    <s v="DIPLAB"/>
    <s v="DIPARTIMENTO AREA LABORATORISTICA"/>
    <s v="5764"/>
    <s v="TROISI STEFANO"/>
    <d v="2025-01-31T00:00:00"/>
    <n v="0"/>
    <n v="3120"/>
    <n v="-3120"/>
    <m/>
    <n v="-3120"/>
    <m/>
    <s v="ENTRATA MERCI"/>
    <s v="25000055"/>
    <d v="2025-01-31T00:00:00"/>
    <s v=""/>
    <n v="1078836"/>
    <n v="1105849"/>
    <s v="25000055 #10"/>
    <n v="5304458"/>
  </r>
  <r>
    <x v="8"/>
    <x v="8"/>
    <s v="BENI_SERVIZI"/>
    <s v="N"/>
    <x v="0"/>
    <s v="2-0701ALL300"/>
    <s v="U.O.C. – RAGUSA (L3)"/>
    <x v="5"/>
    <x v="5"/>
    <s v="NOCIG"/>
    <s v="NOCIG"/>
    <s v="F62G16000000001"/>
    <s v="FSC"/>
    <s v="DIPLAB"/>
    <s v="DIPARTIMENTO AREA LABORATORISTICA"/>
    <s v="5764"/>
    <s v="TROISI STEFANO"/>
    <d v="2025-01-31T00:00:00"/>
    <n v="0"/>
    <n v="3120"/>
    <n v="-3120"/>
    <m/>
    <n v="-3120"/>
    <m/>
    <s v="ENTRATA MERCI"/>
    <s v="25000056"/>
    <d v="2025-01-31T00:00:00"/>
    <s v=""/>
    <n v="1078839"/>
    <n v="1105853"/>
    <s v="25000056 #10 ({-&gt;25000055))"/>
    <n v="5304497"/>
  </r>
  <r>
    <x v="1"/>
    <x v="1"/>
    <m/>
    <s v="N"/>
    <x v="1"/>
    <s v="2-0701ALL300"/>
    <s v="U.O.C. – RAGUSA (L3)"/>
    <x v="5"/>
    <x v="5"/>
    <s v="NOCIG"/>
    <s v="NOCIG"/>
    <s v="F62G16000000001"/>
    <s v="FSC"/>
    <s v="DIPLAB"/>
    <s v="DIPARTIMENTO AREA LABORATORISTICA"/>
    <s v="5764"/>
    <s v="TROISI STEFANO"/>
    <d v="2025-01-31T00:00:00"/>
    <n v="3120"/>
    <n v="0"/>
    <n v="3120"/>
    <m/>
    <n v="3120"/>
    <m/>
    <s v="ENTRATA MERCI"/>
    <s v="25000056"/>
    <d v="2025-01-31T00:00:00"/>
    <s v=""/>
    <n v="1078839"/>
    <n v="1105853"/>
    <s v="25000056 #10 ({-&gt;25000055))"/>
    <n v="5304498"/>
  </r>
  <r>
    <x v="8"/>
    <x v="8"/>
    <s v="BENI_SERVIZI"/>
    <s v="N"/>
    <x v="0"/>
    <s v="2-0701ALL300"/>
    <s v="U.O.C. – RAGUSA (L3)"/>
    <x v="5"/>
    <x v="5"/>
    <s v="NOCIG"/>
    <s v="NOCIG"/>
    <s v="F62G16000000001"/>
    <s v="FSC"/>
    <s v="DIPLAB"/>
    <s v="DIPARTIMENTO AREA LABORATORISTICA"/>
    <s v="5764"/>
    <s v="TROISI STEFANO"/>
    <d v="2025-01-31T00:00:00"/>
    <n v="120"/>
    <n v="0"/>
    <n v="120"/>
    <m/>
    <n v="120"/>
    <m/>
    <s v="ENTRATA MERCI"/>
    <s v="25000057"/>
    <d v="2025-01-31T00:00:00"/>
    <s v=""/>
    <n v="1078840"/>
    <n v="1105854"/>
    <s v="25000057 #10"/>
    <n v="5304499"/>
  </r>
  <r>
    <x v="1"/>
    <x v="1"/>
    <m/>
    <s v="N"/>
    <x v="1"/>
    <s v="2-0701ALL300"/>
    <s v="U.O.C. – RAGUSA (L3)"/>
    <x v="5"/>
    <x v="5"/>
    <s v="NOCIG"/>
    <s v="NOCIG"/>
    <s v="F62G16000000001"/>
    <s v="FSC"/>
    <s v="DIPLAB"/>
    <s v="DIPARTIMENTO AREA LABORATORISTICA"/>
    <s v="5764"/>
    <s v="TROISI STEFANO"/>
    <d v="2025-01-31T00:00:00"/>
    <n v="0"/>
    <n v="120"/>
    <n v="-120"/>
    <m/>
    <n v="-120"/>
    <m/>
    <s v="ENTRATA MERCI"/>
    <s v="25000057"/>
    <d v="2025-01-31T00:00:00"/>
    <s v=""/>
    <n v="1078840"/>
    <n v="1105854"/>
    <s v="25000057 #10"/>
    <n v="5304500"/>
  </r>
  <r>
    <x v="8"/>
    <x v="8"/>
    <s v="BENI_SERVIZI"/>
    <s v="N"/>
    <x v="0"/>
    <s v="2-0701ALL300"/>
    <s v="U.O.C. – RAGUSA (L3)"/>
    <x v="5"/>
    <x v="5"/>
    <s v="NOCIG"/>
    <s v="NOCIG"/>
    <s v="F62G16000000001"/>
    <s v="FSC"/>
    <s v="DIPLAB"/>
    <s v="DIPARTIMENTO AREA LABORATORISTICA"/>
    <s v="5764"/>
    <s v="TROISI STEFANO"/>
    <d v="2025-01-31T00:00:00"/>
    <n v="3000"/>
    <n v="0"/>
    <n v="3000"/>
    <m/>
    <n v="3000"/>
    <m/>
    <s v="ENTRATA MERCI"/>
    <s v="25000057"/>
    <d v="2025-01-31T00:00:00"/>
    <s v=""/>
    <n v="1078840"/>
    <n v="1105855"/>
    <s v="25000057 #20"/>
    <n v="5304501"/>
  </r>
  <r>
    <x v="1"/>
    <x v="1"/>
    <m/>
    <s v="N"/>
    <x v="1"/>
    <s v="2-0701ALL300"/>
    <s v="U.O.C. – RAGUSA (L3)"/>
    <x v="5"/>
    <x v="5"/>
    <s v="NOCIG"/>
    <s v="NOCIG"/>
    <s v="F62G16000000001"/>
    <s v="FSC"/>
    <s v="DIPLAB"/>
    <s v="DIPARTIMENTO AREA LABORATORISTICA"/>
    <s v="5764"/>
    <s v="TROISI STEFANO"/>
    <d v="2025-01-31T00:00:00"/>
    <n v="0"/>
    <n v="3000"/>
    <n v="-3000"/>
    <m/>
    <n v="-3000"/>
    <m/>
    <s v="ENTRATA MERCI"/>
    <s v="25000057"/>
    <d v="2025-01-31T00:00:00"/>
    <s v=""/>
    <n v="1078840"/>
    <n v="1105855"/>
    <s v="25000057 #20"/>
    <n v="5304502"/>
  </r>
  <r>
    <x v="8"/>
    <x v="8"/>
    <s v="BENI_SERVIZI"/>
    <s v="N"/>
    <x v="0"/>
    <s v="2-0401ALL100"/>
    <s v="U.O.C. – CATANIA (L1)"/>
    <x v="7"/>
    <x v="7"/>
    <s v="NOCIG"/>
    <s v="NOCIG"/>
    <s v=""/>
    <s v=""/>
    <s v="UOCGERIUM"/>
    <s v="DIRAMM-UOCGERIUM-UOC GESTIONE RISORSE UMANE"/>
    <s v="1021900"/>
    <s v="ZERBO ANTONIO"/>
    <d v="2025-01-31T00:00:00"/>
    <n v="2439.7399999999998"/>
    <n v="0"/>
    <n v="2439.7399999999998"/>
    <m/>
    <n v="2439.7399999999998"/>
    <m/>
    <s v="ENTRATA MERCI"/>
    <s v="25000058"/>
    <d v="2025-01-31T00:00:00"/>
    <s v=""/>
    <n v="1078841"/>
    <n v="1105856"/>
    <s v="25000058 #10"/>
    <n v="5304506"/>
  </r>
  <r>
    <x v="1"/>
    <x v="1"/>
    <m/>
    <s v="N"/>
    <x v="1"/>
    <s v="2-0401ALL100"/>
    <s v="U.O.C. – CATANIA (L1)"/>
    <x v="7"/>
    <x v="7"/>
    <s v="NOCIG"/>
    <s v="NOCIG"/>
    <s v=""/>
    <s v=""/>
    <s v="UOCGERIUM"/>
    <s v="DIRAMM-UOCGERIUM-UOC GESTIONE RISORSE UMANE"/>
    <s v="1021900"/>
    <s v="ZERBO ANTONIO"/>
    <d v="2025-01-31T00:00:00"/>
    <n v="0"/>
    <n v="2439.7399999999998"/>
    <n v="-2439.7399999999998"/>
    <m/>
    <n v="-2439.7399999999998"/>
    <m/>
    <s v="ENTRATA MERCI"/>
    <s v="25000058"/>
    <d v="2025-01-31T00:00:00"/>
    <s v=""/>
    <n v="1078841"/>
    <n v="1105856"/>
    <s v="25000058 #10"/>
    <n v="5304507"/>
  </r>
  <r>
    <x v="8"/>
    <x v="8"/>
    <s v="BENI_SERVIZI"/>
    <s v="N"/>
    <x v="0"/>
    <s v="2-0401ALL100"/>
    <s v="U.O.C. – CATANIA (L1)"/>
    <x v="7"/>
    <x v="7"/>
    <s v="NOCIG"/>
    <s v="NOCIG"/>
    <s v=""/>
    <s v=""/>
    <s v="UOCGERIUM"/>
    <s v="DIRAMM-UOCGERIUM-UOC GESTIONE RISORSE UMANE"/>
    <s v="1021901"/>
    <s v="BRANCATO PLACIDO"/>
    <d v="2025-01-31T00:00:00"/>
    <n v="1980.74"/>
    <n v="0"/>
    <n v="1980.74"/>
    <m/>
    <n v="1980.74"/>
    <m/>
    <s v="ENTRATA MERCI"/>
    <s v="25000059"/>
    <d v="2025-01-31T00:00:00"/>
    <s v=""/>
    <n v="1078842"/>
    <n v="1105857"/>
    <s v="25000059 #10"/>
    <n v="5304521"/>
  </r>
  <r>
    <x v="1"/>
    <x v="1"/>
    <m/>
    <s v="N"/>
    <x v="1"/>
    <s v="2-0401ALL100"/>
    <s v="U.O.C. – CATANIA (L1)"/>
    <x v="7"/>
    <x v="7"/>
    <s v="NOCIG"/>
    <s v="NOCIG"/>
    <s v=""/>
    <s v=""/>
    <s v="UOCGERIUM"/>
    <s v="DIRAMM-UOCGERIUM-UOC GESTIONE RISORSE UMANE"/>
    <s v="1021901"/>
    <s v="BRANCATO PLACIDO"/>
    <d v="2025-01-31T00:00:00"/>
    <n v="0"/>
    <n v="1980.74"/>
    <n v="-1980.74"/>
    <m/>
    <n v="-1980.74"/>
    <m/>
    <s v="ENTRATA MERCI"/>
    <s v="25000059"/>
    <d v="2025-01-31T00:00:00"/>
    <s v=""/>
    <n v="1078842"/>
    <n v="1105857"/>
    <s v="25000059 #10"/>
    <n v="5304522"/>
  </r>
  <r>
    <x v="8"/>
    <x v="8"/>
    <s v="BENI_SERVIZI"/>
    <s v="N"/>
    <x v="0"/>
    <s v="2-0401ALL100"/>
    <s v="U.O.C. – CATANIA (L1)"/>
    <x v="7"/>
    <x v="7"/>
    <s v="NOCIG"/>
    <s v="NOCIG"/>
    <s v=""/>
    <s v=""/>
    <s v="UOCGERIUM"/>
    <s v="DIRAMM-UOCGERIUM-UOC GESTIONE RISORSE UMANE"/>
    <s v="1021400"/>
    <s v="RICCHIUTI CLAUDIA"/>
    <d v="2025-01-31T00:00:00"/>
    <n v="1251"/>
    <n v="0"/>
    <n v="1251"/>
    <m/>
    <n v="1251"/>
    <m/>
    <s v="ENTRATA MERCI"/>
    <s v="25000060"/>
    <d v="2025-01-31T00:00:00"/>
    <s v=""/>
    <n v="1078843"/>
    <n v="1105858"/>
    <s v="25000060 #10"/>
    <n v="5304525"/>
  </r>
  <r>
    <x v="1"/>
    <x v="1"/>
    <m/>
    <s v="N"/>
    <x v="1"/>
    <s v="2-0401ALL100"/>
    <s v="U.O.C. – CATANIA (L1)"/>
    <x v="7"/>
    <x v="7"/>
    <s v="NOCIG"/>
    <s v="NOCIG"/>
    <s v=""/>
    <s v=""/>
    <s v="UOCGERIUM"/>
    <s v="DIRAMM-UOCGERIUM-UOC GESTIONE RISORSE UMANE"/>
    <s v="1021400"/>
    <s v="RICCHIUTI CLAUDIA"/>
    <d v="2025-01-31T00:00:00"/>
    <n v="0"/>
    <n v="1251"/>
    <n v="-1251"/>
    <m/>
    <n v="-1251"/>
    <m/>
    <s v="ENTRATA MERCI"/>
    <s v="25000060"/>
    <d v="2025-01-31T00:00:00"/>
    <s v=""/>
    <n v="1078843"/>
    <n v="1105858"/>
    <s v="25000060 #10"/>
    <n v="5304526"/>
  </r>
  <r>
    <x v="117"/>
    <x v="117"/>
    <s v="BENI_SERVIZI"/>
    <s v="N"/>
    <x v="0"/>
    <s v="2-0103SAS300"/>
    <s v="U.O.C. AREA MARE (S3)"/>
    <x v="1"/>
    <x v="1"/>
    <s v="9925386F9F"/>
    <s v="DDG 474 del 23/08/2023"/>
    <s v=""/>
    <s v=""/>
    <s v="DIPLAB"/>
    <s v="DIPARTIMENTO AREA LABORATORISTICA"/>
    <s v="2959"/>
    <s v="SOLGROUP S.P.A"/>
    <d v="2025-01-31T00:00:00"/>
    <n v="62.81"/>
    <n v="0"/>
    <n v="62.81"/>
    <m/>
    <n v="62.81"/>
    <m/>
    <s v="ENTRATA MERCI"/>
    <s v="25000076"/>
    <d v="2025-01-14T00:00:00"/>
    <s v=""/>
    <n v="1078900"/>
    <n v="1106000"/>
    <s v="25000076 #10"/>
    <n v="5306124"/>
  </r>
  <r>
    <x v="1"/>
    <x v="1"/>
    <m/>
    <s v="N"/>
    <x v="1"/>
    <s v="2-0103SAS300"/>
    <s v="U.O.C. AREA MARE (S3)"/>
    <x v="1"/>
    <x v="1"/>
    <s v="9925386F9F"/>
    <s v="DDG 474 del 23/08/2023"/>
    <s v=""/>
    <s v=""/>
    <s v="DIPLAB"/>
    <s v="DIPARTIMENTO AREA LABORATORISTICA"/>
    <s v="2959"/>
    <s v="SOLGROUP S.P.A"/>
    <d v="2025-01-31T00:00:00"/>
    <n v="0"/>
    <n v="62.81"/>
    <n v="-62.81"/>
    <m/>
    <n v="-62.81"/>
    <m/>
    <s v="ENTRATA MERCI"/>
    <s v="25000076"/>
    <d v="2025-01-14T00:00:00"/>
    <s v=""/>
    <n v="1078900"/>
    <n v="1106000"/>
    <s v="25000076 #10"/>
    <n v="5306125"/>
  </r>
  <r>
    <x v="2"/>
    <x v="2"/>
    <s v="BENI_SERVIZI"/>
    <s v="N"/>
    <x v="0"/>
    <s v="1-0101DAA303"/>
    <s v="U.O.S. Provveditorato ed Economato"/>
    <x v="1"/>
    <x v="1"/>
    <s v="A003E5F933"/>
    <s v="DDG 467 del 9/08/2023"/>
    <s v=""/>
    <s v=""/>
    <s v="UOCAPPFOR"/>
    <s v="DIRAMM-UOCAPPFOR-UOC APPALTI E FORNITURE"/>
    <s v="4453"/>
    <s v="ALD AUTOMOTIVE"/>
    <d v="2025-01-31T00:00:00"/>
    <n v="5696.96"/>
    <n v="0"/>
    <n v="5696.96"/>
    <m/>
    <n v="5696.96"/>
    <m/>
    <s v="ENTRATA MERCI"/>
    <s v="25000081"/>
    <d v="2025-01-31T00:00:00"/>
    <s v=""/>
    <n v="1079002"/>
    <n v="1106102"/>
    <s v="25000081 #10"/>
    <n v="5306863"/>
  </r>
  <r>
    <x v="1"/>
    <x v="1"/>
    <m/>
    <s v="N"/>
    <x v="1"/>
    <s v="1-0101DAA303"/>
    <s v="U.O.S. Provveditorato ed Economato"/>
    <x v="1"/>
    <x v="1"/>
    <s v="A003E5F933"/>
    <s v="DDG 467 del 9/08/2023"/>
    <s v=""/>
    <s v=""/>
    <s v="UOCAPPFOR"/>
    <s v="DIRAMM-UOCAPPFOR-UOC APPALTI E FORNITURE"/>
    <s v="4453"/>
    <s v="ALD AUTOMOTIVE"/>
    <d v="2025-01-31T00:00:00"/>
    <n v="0"/>
    <n v="5696.96"/>
    <n v="-5696.96"/>
    <m/>
    <n v="-5696.96"/>
    <m/>
    <s v="ENTRATA MERCI"/>
    <s v="25000081"/>
    <d v="2025-01-31T00:00:00"/>
    <s v=""/>
    <n v="1079002"/>
    <n v="1106102"/>
    <s v="25000081 #10"/>
    <n v="5306864"/>
  </r>
  <r>
    <x v="91"/>
    <x v="91"/>
    <s v="BENI_SERVIZI"/>
    <s v="N"/>
    <x v="0"/>
    <s v="2-0401ALL100"/>
    <s v="U.O.C. – CATANIA (L1)"/>
    <x v="5"/>
    <x v="5"/>
    <s v="B138CA6913"/>
    <s v="DDG n. 359 del 10/09/2024"/>
    <s v="F62G16000000001"/>
    <s v="FSC"/>
    <s v="DIPLAB"/>
    <s v="DIPARTIMENTO AREA LABORATORISTICA"/>
    <s v="227"/>
    <s v="PERLABO S.R.L."/>
    <d v="2025-01-31T00:00:00"/>
    <n v="292.8"/>
    <n v="0"/>
    <n v="292.8"/>
    <m/>
    <n v="292.8"/>
    <m/>
    <s v="ENTRATA MERCI"/>
    <s v="25000097"/>
    <d v="2025-01-24T00:00:00"/>
    <s v=""/>
    <n v="1079021"/>
    <n v="1106122"/>
    <s v="25000097 #10"/>
    <n v="5307182"/>
  </r>
  <r>
    <x v="1"/>
    <x v="1"/>
    <m/>
    <s v="N"/>
    <x v="1"/>
    <s v="2-0401ALL100"/>
    <s v="U.O.C. – CATANIA (L1)"/>
    <x v="5"/>
    <x v="5"/>
    <s v="B138CA6913"/>
    <s v="DDG n. 359 del 10/09/2024"/>
    <s v="F62G16000000001"/>
    <s v="FSC"/>
    <s v="DIPLAB"/>
    <s v="DIPARTIMENTO AREA LABORATORISTICA"/>
    <s v="227"/>
    <s v="PERLABO S.R.L."/>
    <d v="2025-01-31T00:00:00"/>
    <n v="0"/>
    <n v="292.8"/>
    <n v="-292.8"/>
    <m/>
    <n v="-292.8"/>
    <m/>
    <s v="ENTRATA MERCI"/>
    <s v="25000097"/>
    <d v="2025-01-24T00:00:00"/>
    <s v=""/>
    <n v="1079021"/>
    <n v="1106122"/>
    <s v="25000097 #10"/>
    <n v="5307183"/>
  </r>
  <r>
    <x v="8"/>
    <x v="8"/>
    <s v="BENI_SERVIZI"/>
    <s v="N"/>
    <x v="0"/>
    <s v="2-0102ALL400"/>
    <s v="U.O.C. – PALERMO (L2)"/>
    <x v="5"/>
    <x v="5"/>
    <s v="NOCIG"/>
    <s v="NOCIG"/>
    <s v="F62G16000000001"/>
    <s v="FSC"/>
    <s v="DIPLAB"/>
    <s v="DIPARTIMENTO AREA LABORATORISTICA"/>
    <s v="1021604"/>
    <s v="CIURARIU GIANINA ANCA"/>
    <d v="2025-01-31T00:00:00"/>
    <n v="3120"/>
    <n v="0"/>
    <n v="3120"/>
    <m/>
    <n v="3120"/>
    <m/>
    <s v="ENTRATA MERCI"/>
    <s v="25000142"/>
    <d v="2025-01-31T00:00:00"/>
    <s v=""/>
    <n v="1079125"/>
    <n v="1106305"/>
    <s v="25000142 #10"/>
    <n v="5308518"/>
  </r>
  <r>
    <x v="1"/>
    <x v="1"/>
    <m/>
    <s v="N"/>
    <x v="1"/>
    <s v="2-0102ALL400"/>
    <s v="U.O.C. – PALERMO (L2)"/>
    <x v="5"/>
    <x v="5"/>
    <s v="NOCIG"/>
    <s v="NOCIG"/>
    <s v="F62G16000000001"/>
    <s v="FSC"/>
    <s v="DIPLAB"/>
    <s v="DIPARTIMENTO AREA LABORATORISTICA"/>
    <s v="1021604"/>
    <s v="CIURARIU GIANINA ANCA"/>
    <d v="2025-01-31T00:00:00"/>
    <n v="0"/>
    <n v="3120"/>
    <n v="-3120"/>
    <m/>
    <n v="-3120"/>
    <m/>
    <s v="ENTRATA MERCI"/>
    <s v="25000142"/>
    <d v="2025-01-31T00:00:00"/>
    <s v=""/>
    <n v="1079125"/>
    <n v="1106305"/>
    <s v="25000142 #10"/>
    <n v="5308519"/>
  </r>
  <r>
    <x v="118"/>
    <x v="118"/>
    <s v="PERSONALE"/>
    <s v="N"/>
    <x v="0"/>
    <s v="1-0101DAA100"/>
    <s v="U.O.C. AFFARI GENERALI E LEGALI"/>
    <x v="1"/>
    <x v="1"/>
    <s v="NOCIG"/>
    <s v="NOCIG"/>
    <s v=""/>
    <s v=""/>
    <s v="UOCAFFGEN"/>
    <s v="DIRAMM-UOCAFFGEN-UOC AFFARI GENERALI E LEGALI"/>
    <s v="5630"/>
    <s v="PIAZZA MAURIZIO"/>
    <d v="2025-01-31T00:00:00"/>
    <n v="2147.2199999999998"/>
    <n v="0"/>
    <n v="2147.2199999999998"/>
    <m/>
    <n v="2147.2199999999998"/>
    <m/>
    <s v="ENTRATA MERCI"/>
    <s v="25000373"/>
    <d v="2025-01-31T00:00:00"/>
    <s v=""/>
    <n v="1079546"/>
    <n v="1107190"/>
    <s v="25000373 #10"/>
    <n v="5322095"/>
  </r>
  <r>
    <x v="1"/>
    <x v="1"/>
    <m/>
    <s v="N"/>
    <x v="1"/>
    <s v="1-0101DAA100"/>
    <s v="U.O.C. AFFARI GENERALI E LEGALI"/>
    <x v="1"/>
    <x v="1"/>
    <s v="NOCIG"/>
    <s v="NOCIG"/>
    <s v=""/>
    <s v=""/>
    <s v="UOCAFFGEN"/>
    <s v="DIRAMM-UOCAFFGEN-UOC AFFARI GENERALI E LEGALI"/>
    <s v="5630"/>
    <s v="PIAZZA MAURIZIO"/>
    <d v="2025-01-31T00:00:00"/>
    <n v="0"/>
    <n v="2147.2199999999998"/>
    <n v="-2147.2199999999998"/>
    <m/>
    <n v="-2147.2199999999998"/>
    <m/>
    <s v="ENTRATA MERCI"/>
    <s v="25000373"/>
    <d v="2025-01-31T00:00:00"/>
    <s v=""/>
    <n v="1079546"/>
    <n v="1107190"/>
    <s v="25000373 #10"/>
    <n v="5322096"/>
  </r>
  <r>
    <x v="119"/>
    <x v="119"/>
    <s v="PERSONALE"/>
    <s v="N"/>
    <x v="0"/>
    <s v="1-0101DAA100"/>
    <s v="U.O.C. AFFARI GENERALI E LEGALI"/>
    <x v="1"/>
    <x v="1"/>
    <s v="NOCIG"/>
    <s v="NOCIG"/>
    <s v=""/>
    <s v=""/>
    <s v="UOCAFFGEN"/>
    <s v="DIRAMM-UOCAFFGEN-UOC AFFARI GENERALI E LEGALI"/>
    <s v="5630"/>
    <s v="PIAZZA MAURIZIO"/>
    <d v="2025-01-31T00:00:00"/>
    <n v="813.98"/>
    <n v="0"/>
    <n v="813.98"/>
    <m/>
    <n v="813.98"/>
    <m/>
    <s v="ENTRATA MERCI"/>
    <s v="25000373"/>
    <d v="2025-01-31T00:00:00"/>
    <s v=""/>
    <n v="1079546"/>
    <n v="1107191"/>
    <s v="25000373 #20"/>
    <n v="5322097"/>
  </r>
  <r>
    <x v="1"/>
    <x v="1"/>
    <m/>
    <s v="N"/>
    <x v="1"/>
    <s v="1-0101DAA100"/>
    <s v="U.O.C. AFFARI GENERALI E LEGALI"/>
    <x v="1"/>
    <x v="1"/>
    <s v="NOCIG"/>
    <s v="NOCIG"/>
    <s v=""/>
    <s v=""/>
    <s v="UOCAFFGEN"/>
    <s v="DIRAMM-UOCAFFGEN-UOC AFFARI GENERALI E LEGALI"/>
    <s v="5630"/>
    <s v="PIAZZA MAURIZIO"/>
    <d v="2025-01-31T00:00:00"/>
    <n v="0"/>
    <n v="813.98"/>
    <n v="-813.98"/>
    <m/>
    <n v="-813.98"/>
    <m/>
    <s v="ENTRATA MERCI"/>
    <s v="25000373"/>
    <d v="2025-01-31T00:00:00"/>
    <s v=""/>
    <n v="1079546"/>
    <n v="1107191"/>
    <s v="25000373 #20"/>
    <n v="5322098"/>
  </r>
  <r>
    <x v="119"/>
    <x v="119"/>
    <s v="PERSONALE"/>
    <s v="N"/>
    <x v="0"/>
    <s v="1-0101DAA100"/>
    <s v="U.O.C. AFFARI GENERALI E LEGALI"/>
    <x v="1"/>
    <x v="1"/>
    <s v="NOCIG"/>
    <s v="NOCIG"/>
    <s v=""/>
    <s v=""/>
    <s v="UOCAFFGEN"/>
    <s v="DIRAMM-UOCAFFGEN-UOC AFFARI GENERALI E LEGALI"/>
    <s v="5630"/>
    <s v="PIAZZA MAURIZIO"/>
    <d v="2025-01-31T00:00:00"/>
    <n v="43.5"/>
    <n v="0"/>
    <n v="43.5"/>
    <m/>
    <n v="43.5"/>
    <m/>
    <s v="ENTRATA MERCI"/>
    <s v="25000373"/>
    <d v="2025-01-31T00:00:00"/>
    <s v=""/>
    <n v="1079546"/>
    <n v="1107192"/>
    <s v="25000373 #30"/>
    <n v="5322099"/>
  </r>
  <r>
    <x v="1"/>
    <x v="1"/>
    <m/>
    <s v="N"/>
    <x v="1"/>
    <s v="1-0101DAA100"/>
    <s v="U.O.C. AFFARI GENERALI E LEGALI"/>
    <x v="1"/>
    <x v="1"/>
    <s v="NOCIG"/>
    <s v="NOCIG"/>
    <s v=""/>
    <s v=""/>
    <s v="UOCAFFGEN"/>
    <s v="DIRAMM-UOCAFFGEN-UOC AFFARI GENERALI E LEGALI"/>
    <s v="5630"/>
    <s v="PIAZZA MAURIZIO"/>
    <d v="2025-01-31T00:00:00"/>
    <n v="0"/>
    <n v="43.5"/>
    <n v="-43.5"/>
    <m/>
    <n v="-43.5"/>
    <m/>
    <s v="ENTRATA MERCI"/>
    <s v="25000373"/>
    <d v="2025-01-31T00:00:00"/>
    <s v=""/>
    <n v="1079546"/>
    <n v="1107192"/>
    <s v="25000373 #30"/>
    <n v="5322100"/>
  </r>
  <r>
    <x v="1"/>
    <x v="1"/>
    <m/>
    <s v="N"/>
    <x v="1"/>
    <s v="1-0101DAA303"/>
    <s v="U.O.S. Provveditorato ed Economato"/>
    <x v="1"/>
    <x v="1"/>
    <s v="NOCIG"/>
    <s v="NOCIG"/>
    <s v=""/>
    <s v=""/>
    <s v="UOCAPPFOR"/>
    <s v="DIRAMM-UOCAPPFOR-UOC APPALTI E FORNITURE"/>
    <s v="5981"/>
    <s v="ENEL ENERGIA S.P.A."/>
    <d v="2025-01-31T00:00:00"/>
    <n v="2946.1"/>
    <n v="0"/>
    <n v="2946.1"/>
    <m/>
    <n v="2946.1"/>
    <m/>
    <s v="FATTURA"/>
    <s v="005209028488"/>
    <d v="2025-01-29T00:00:00"/>
    <s v=""/>
    <n v="1209435"/>
    <n v="1276409"/>
    <s v="106 #10"/>
    <n v="5329569"/>
  </r>
  <r>
    <x v="3"/>
    <x v="3"/>
    <m/>
    <s v="N"/>
    <x v="1"/>
    <s v=""/>
    <s v=""/>
    <x v="1"/>
    <x v="1"/>
    <s v=""/>
    <s v=""/>
    <s v=""/>
    <s v=""/>
    <s v=""/>
    <s v=""/>
    <s v="5981"/>
    <s v="ENEL ENERGIA S.P.A."/>
    <d v="2025-01-31T00:00:00"/>
    <n v="0"/>
    <n v="2946.1"/>
    <n v="-2946.1"/>
    <m/>
    <n v="-2946.1"/>
    <m/>
    <s v="FATTURA"/>
    <s v="005209028488"/>
    <d v="2025-01-29T00:00:00"/>
    <s v=""/>
    <n v="1209435"/>
    <s v=""/>
    <s v="106"/>
    <n v="5329572"/>
  </r>
  <r>
    <x v="120"/>
    <x v="120"/>
    <s v="BENI_SERVIZI"/>
    <s v="N"/>
    <x v="0"/>
    <s v="1-0101DAA303"/>
    <s v="U.O.S. Provveditorato ed Economato"/>
    <x v="1"/>
    <x v="1"/>
    <s v="91439691EE"/>
    <s v="DDG 191 del 06/05/2022_104 del 25/03/2024"/>
    <s v=""/>
    <s v=""/>
    <s v="UOCAPPFOR"/>
    <s v="DIRAMM-UOCAPPFOR-UOC APPALTI E FORNITURE"/>
    <s v="6040"/>
    <s v="KSM S.p.A."/>
    <d v="2025-02-01T00:00:00"/>
    <n v="17448.7"/>
    <n v="0"/>
    <n v="17448.7"/>
    <m/>
    <n v="17448.7"/>
    <m/>
    <s v="ENTRATA MERCI"/>
    <s v="25000035"/>
    <d v="2025-02-04T00:00:00"/>
    <s v=""/>
    <n v="1078814"/>
    <n v="1105827"/>
    <s v="25000035 #10"/>
    <n v="5303095"/>
  </r>
  <r>
    <x v="1"/>
    <x v="1"/>
    <m/>
    <s v="N"/>
    <x v="1"/>
    <s v="1-0101DAA303"/>
    <s v="U.O.S. Provveditorato ed Economato"/>
    <x v="1"/>
    <x v="1"/>
    <s v="91439691EE"/>
    <s v="DDG 191 del 06/05/2022_104 del 25/03/2024"/>
    <s v=""/>
    <s v=""/>
    <s v="UOCAPPFOR"/>
    <s v="DIRAMM-UOCAPPFOR-UOC APPALTI E FORNITURE"/>
    <s v="6040"/>
    <s v="KSM S.p.A."/>
    <d v="2025-02-01T00:00:00"/>
    <n v="0"/>
    <n v="17448.7"/>
    <n v="-17448.7"/>
    <m/>
    <n v="-17448.7"/>
    <m/>
    <s v="ENTRATA MERCI"/>
    <s v="25000035"/>
    <d v="2025-02-04T00:00:00"/>
    <s v=""/>
    <n v="1078814"/>
    <n v="1105827"/>
    <s v="25000035 #10"/>
    <n v="5303096"/>
  </r>
  <r>
    <x v="121"/>
    <x v="121"/>
    <s v="BENI_SERVIZI"/>
    <s v="N"/>
    <x v="0"/>
    <s v="1-0101DAA400"/>
    <s v="U.O.C. GESTIONE RISORSE UMANE"/>
    <x v="5"/>
    <x v="5"/>
    <s v="B40072BD15"/>
    <s v="DDG n. 416 del 06/10/2024"/>
    <s v="F62G16000000001"/>
    <s v="FSC"/>
    <s v="UOCGERIUM"/>
    <s v="DIRAMM-UOCGERIUM-UOC GESTIONE RISORSE UMANE"/>
    <s v="4812"/>
    <s v="E.P. SPA"/>
    <d v="2025-02-01T00:00:00"/>
    <n v="20901.5"/>
    <n v="0"/>
    <n v="20901.5"/>
    <m/>
    <n v="20901.5"/>
    <m/>
    <s v="ENTRATA MERCI"/>
    <s v="25000063"/>
    <d v="2025-02-13T00:00:00"/>
    <s v=""/>
    <n v="1078848"/>
    <n v="1105863"/>
    <s v="25000063 #10"/>
    <n v="5304632"/>
  </r>
  <r>
    <x v="1"/>
    <x v="1"/>
    <m/>
    <s v="N"/>
    <x v="1"/>
    <s v="1-0101DAA400"/>
    <s v="U.O.C. GESTIONE RISORSE UMANE"/>
    <x v="5"/>
    <x v="5"/>
    <s v="B40072BD15"/>
    <s v="DDG n. 416 del 06/10/2024"/>
    <s v="F62G16000000001"/>
    <s v="FSC"/>
    <s v="UOCGERIUM"/>
    <s v="DIRAMM-UOCGERIUM-UOC GESTIONE RISORSE UMANE"/>
    <s v="4812"/>
    <s v="E.P. SPA"/>
    <d v="2025-02-01T00:00:00"/>
    <n v="0"/>
    <n v="20901.5"/>
    <n v="-20901.5"/>
    <m/>
    <n v="-20901.5"/>
    <m/>
    <s v="ENTRATA MERCI"/>
    <s v="25000063"/>
    <d v="2025-02-13T00:00:00"/>
    <s v=""/>
    <n v="1078848"/>
    <n v="1105863"/>
    <s v="25000063 #10"/>
    <n v="5304633"/>
  </r>
  <r>
    <x v="2"/>
    <x v="2"/>
    <s v="BENI_SERVIZI"/>
    <s v="N"/>
    <x v="0"/>
    <s v="1-0101DAA303"/>
    <s v="U.O.S. Provveditorato ed Economato"/>
    <x v="1"/>
    <x v="1"/>
    <s v="863406717D"/>
    <s v="DDG. N. 126 DEL 31/03/2021_PROROGA_DDG.559 DEL 9/12/2024"/>
    <s v=""/>
    <s v=""/>
    <s v="UOCAPPFOR"/>
    <s v="DIRAMM-UOCAPPFOR-UOC APPALTI E FORNITURE"/>
    <s v="1103"/>
    <s v="LEASYS SPA"/>
    <d v="2025-02-01T00:00:00"/>
    <n v="52.95"/>
    <n v="0"/>
    <n v="52.95"/>
    <m/>
    <n v="52.95"/>
    <m/>
    <s v="ENTRATA MERCI"/>
    <s v="25000065"/>
    <d v="2025-02-01T00:00:00"/>
    <s v=""/>
    <n v="1078852"/>
    <n v="1105867"/>
    <s v="25000065 #10"/>
    <n v="5304668"/>
  </r>
  <r>
    <x v="1"/>
    <x v="1"/>
    <m/>
    <s v="N"/>
    <x v="1"/>
    <s v="1-0101DAA303"/>
    <s v="U.O.S. Provveditorato ed Economato"/>
    <x v="1"/>
    <x v="1"/>
    <s v="863406717D"/>
    <s v="DDG. N. 126 DEL 31/03/2021_PROROGA_DDG.559 DEL 9/12/2024"/>
    <s v=""/>
    <s v=""/>
    <s v="UOCAPPFOR"/>
    <s v="DIRAMM-UOCAPPFOR-UOC APPALTI E FORNITURE"/>
    <s v="1103"/>
    <s v="LEASYS SPA"/>
    <d v="2025-02-01T00:00:00"/>
    <n v="0"/>
    <n v="52.95"/>
    <n v="-52.95"/>
    <m/>
    <n v="-52.95"/>
    <m/>
    <s v="ENTRATA MERCI"/>
    <s v="25000065"/>
    <d v="2025-02-01T00:00:00"/>
    <s v=""/>
    <n v="1078852"/>
    <n v="1105867"/>
    <s v="25000065 #10"/>
    <n v="5304669"/>
  </r>
  <r>
    <x v="2"/>
    <x v="2"/>
    <s v="BENI_SERVIZI"/>
    <s v="N"/>
    <x v="0"/>
    <s v="1-0101DAA303"/>
    <s v="U.O.S. Provveditorato ed Economato"/>
    <x v="1"/>
    <x v="1"/>
    <s v="863406717D"/>
    <s v="DDG. N. 126 DEL 31/03/2021_PROROGA_DDG.559 DEL 9/12/2024"/>
    <s v=""/>
    <s v=""/>
    <s v="UOCAPPFOR"/>
    <s v="DIRAMM-UOCAPPFOR-UOC APPALTI E FORNITURE"/>
    <s v="1103"/>
    <s v="LEASYS SPA"/>
    <d v="2025-02-01T00:00:00"/>
    <n v="19.8"/>
    <n v="0"/>
    <n v="19.8"/>
    <m/>
    <n v="19.8"/>
    <m/>
    <s v="ENTRATA MERCI"/>
    <s v="25000066"/>
    <d v="2025-02-01T00:00:00"/>
    <s v=""/>
    <n v="1078853"/>
    <n v="1105868"/>
    <s v="25000066 #10"/>
    <n v="5304677"/>
  </r>
  <r>
    <x v="1"/>
    <x v="1"/>
    <m/>
    <s v="N"/>
    <x v="1"/>
    <s v="1-0101DAA303"/>
    <s v="U.O.S. Provveditorato ed Economato"/>
    <x v="1"/>
    <x v="1"/>
    <s v="863406717D"/>
    <s v="DDG. N. 126 DEL 31/03/2021_PROROGA_DDG.559 DEL 9/12/2024"/>
    <s v=""/>
    <s v=""/>
    <s v="UOCAPPFOR"/>
    <s v="DIRAMM-UOCAPPFOR-UOC APPALTI E FORNITURE"/>
    <s v="1103"/>
    <s v="LEASYS SPA"/>
    <d v="2025-02-01T00:00:00"/>
    <n v="0"/>
    <n v="19.8"/>
    <n v="-19.8"/>
    <m/>
    <n v="-19.8"/>
    <m/>
    <s v="ENTRATA MERCI"/>
    <s v="25000066"/>
    <d v="2025-02-01T00:00:00"/>
    <s v=""/>
    <n v="1078853"/>
    <n v="1105868"/>
    <s v="25000066 #10"/>
    <n v="5304678"/>
  </r>
  <r>
    <x v="121"/>
    <x v="121"/>
    <s v="BENI_SERVIZI"/>
    <s v="N"/>
    <x v="0"/>
    <s v="1-0101DAA400"/>
    <s v="U.O.C. GESTIONE RISORSE UMANE"/>
    <x v="1"/>
    <x v="1"/>
    <s v="B51E1142A4"/>
    <s v="DDG n. 584 del 18/12/2024"/>
    <s v=""/>
    <s v=""/>
    <s v="UOCGERIUM"/>
    <s v="DIRAMM-UOCGERIUM-UOC GESTIONE RISORSE UMANE"/>
    <s v="4812"/>
    <s v="E.P. SPA"/>
    <d v="2025-02-01T00:00:00"/>
    <n v="51162.68"/>
    <n v="0"/>
    <n v="51162.68"/>
    <m/>
    <n v="51162.68"/>
    <m/>
    <s v="ENTRATA MERCI"/>
    <s v="25000080"/>
    <d v="2025-02-25T00:00:00"/>
    <s v=""/>
    <n v="1079000"/>
    <n v="1106100"/>
    <s v="25000080 #10"/>
    <n v="5306778"/>
  </r>
  <r>
    <x v="1"/>
    <x v="1"/>
    <m/>
    <s v="N"/>
    <x v="1"/>
    <s v="1-0101DAA400"/>
    <s v="U.O.C. GESTIONE RISORSE UMANE"/>
    <x v="1"/>
    <x v="1"/>
    <s v="B51E1142A4"/>
    <s v="DDG n. 584 del 18/12/2024"/>
    <s v=""/>
    <s v=""/>
    <s v="UOCGERIUM"/>
    <s v="DIRAMM-UOCGERIUM-UOC GESTIONE RISORSE UMANE"/>
    <s v="4812"/>
    <s v="E.P. SPA"/>
    <d v="2025-02-01T00:00:00"/>
    <n v="0"/>
    <n v="51162.68"/>
    <n v="-51162.68"/>
    <m/>
    <n v="-51162.68"/>
    <m/>
    <s v="ENTRATA MERCI"/>
    <s v="25000080"/>
    <d v="2025-02-25T00:00:00"/>
    <s v=""/>
    <n v="1079000"/>
    <n v="1106100"/>
    <s v="25000080 #10"/>
    <n v="5306779"/>
  </r>
  <r>
    <x v="2"/>
    <x v="2"/>
    <s v="BENI_SERVIZI"/>
    <s v="N"/>
    <x v="0"/>
    <s v="1-0101DAA303"/>
    <s v="U.O.S. Provveditorato ed Economato"/>
    <x v="1"/>
    <x v="1"/>
    <s v="A003E5F933"/>
    <s v="DDG 467 del 9/08/2023"/>
    <s v=""/>
    <s v=""/>
    <s v="UOCAPPFOR"/>
    <s v="DIRAMM-UOCAPPFOR-UOC APPALTI E FORNITURE"/>
    <s v="4453"/>
    <s v="ALD AUTOMOTIVE"/>
    <d v="2025-02-01T00:00:00"/>
    <n v="501.57"/>
    <n v="0"/>
    <n v="501.57"/>
    <m/>
    <n v="501.57"/>
    <m/>
    <s v="ENTRATA MERCI"/>
    <s v="25000082"/>
    <d v="2025-02-01T00:00:00"/>
    <s v=""/>
    <n v="1079004"/>
    <n v="1106104"/>
    <s v="25000082 #10"/>
    <n v="5306875"/>
  </r>
  <r>
    <x v="1"/>
    <x v="1"/>
    <m/>
    <s v="N"/>
    <x v="1"/>
    <s v="1-0101DAA303"/>
    <s v="U.O.S. Provveditorato ed Economato"/>
    <x v="1"/>
    <x v="1"/>
    <s v="A003E5F933"/>
    <s v="DDG 467 del 9/08/2023"/>
    <s v=""/>
    <s v=""/>
    <s v="UOCAPPFOR"/>
    <s v="DIRAMM-UOCAPPFOR-UOC APPALTI E FORNITURE"/>
    <s v="4453"/>
    <s v="ALD AUTOMOTIVE"/>
    <d v="2025-02-01T00:00:00"/>
    <n v="0"/>
    <n v="501.57"/>
    <n v="-501.57"/>
    <m/>
    <n v="-501.57"/>
    <m/>
    <s v="ENTRATA MERCI"/>
    <s v="25000082"/>
    <d v="2025-02-01T00:00:00"/>
    <s v=""/>
    <n v="1079004"/>
    <n v="1106104"/>
    <s v="25000082 #10"/>
    <n v="5306876"/>
  </r>
  <r>
    <x v="122"/>
    <x v="122"/>
    <s v="BENI_SERVIZI"/>
    <s v="N"/>
    <x v="0"/>
    <s v="1-0101DAA303"/>
    <s v="U.O.S. Provveditorato ed Economato"/>
    <x v="1"/>
    <x v="1"/>
    <s v="B2BCE6F326"/>
    <s v="DDG n. 343 del 26/08/2024"/>
    <s v=""/>
    <s v=""/>
    <s v="UOCAPPFOR"/>
    <s v="DIRAMM-UOCAPPFOR-UOC APPALTI E FORNITURE"/>
    <s v="5326"/>
    <s v="PANEPINTO ANTONINO"/>
    <d v="2025-02-01T00:00:00"/>
    <n v="5709.6"/>
    <n v="0"/>
    <n v="5709.6"/>
    <m/>
    <n v="5709.6"/>
    <m/>
    <s v="ENTRATA MERCI"/>
    <s v="25000086"/>
    <d v="2025-02-01T00:00:00"/>
    <s v=""/>
    <n v="1079008"/>
    <n v="1106109"/>
    <s v="25000086 #10"/>
    <n v="5306906"/>
  </r>
  <r>
    <x v="1"/>
    <x v="1"/>
    <m/>
    <s v="N"/>
    <x v="1"/>
    <s v="1-0101DAA303"/>
    <s v="U.O.S. Provveditorato ed Economato"/>
    <x v="1"/>
    <x v="1"/>
    <s v="B2BCE6F326"/>
    <s v="DDG n. 343 del 26/08/2024"/>
    <s v=""/>
    <s v=""/>
    <s v="UOCAPPFOR"/>
    <s v="DIRAMM-UOCAPPFOR-UOC APPALTI E FORNITURE"/>
    <s v="5326"/>
    <s v="PANEPINTO ANTONINO"/>
    <d v="2025-02-01T00:00:00"/>
    <n v="0"/>
    <n v="5709.6"/>
    <n v="-5709.6"/>
    <m/>
    <n v="-5709.6"/>
    <m/>
    <s v="ENTRATA MERCI"/>
    <s v="25000086"/>
    <d v="2025-02-01T00:00:00"/>
    <s v=""/>
    <n v="1079008"/>
    <n v="1106109"/>
    <s v="25000086 #10"/>
    <n v="5306907"/>
  </r>
  <r>
    <x v="17"/>
    <x v="17"/>
    <s v="BENI_SERVIZI"/>
    <s v="N"/>
    <x v="0"/>
    <s v="2-0101SAS400"/>
    <s v="U.O.C. QUALITA' DELL'ARIA (S4)"/>
    <x v="1"/>
    <x v="1"/>
    <s v="B59D1F1508"/>
    <s v="DDG n. 48 del 07/02/2025 Fornitura di “gomme e accessori per laboratorio mobile targa EZ859SC"/>
    <s v=""/>
    <s v=""/>
    <s v="UOCQUAARI"/>
    <s v="DIPAMB-UOCQUAARI-UOC QUALITÀ DELL'ARIA"/>
    <s v="1027303"/>
    <s v="BARBACCIA SOCIETA' COOPERATIVA"/>
    <d v="2025-02-01T00:00:00"/>
    <n v="1915.4"/>
    <n v="0"/>
    <n v="1915.4"/>
    <m/>
    <n v="1915.4"/>
    <m/>
    <s v="ENTRATA MERCI"/>
    <s v="25000090"/>
    <d v="2025-02-18T00:00:00"/>
    <s v=""/>
    <n v="1079013"/>
    <n v="1106114"/>
    <s v="25000090 #10"/>
    <n v="5306982"/>
  </r>
  <r>
    <x v="1"/>
    <x v="1"/>
    <m/>
    <s v="N"/>
    <x v="1"/>
    <s v="2-0101SAS400"/>
    <s v="U.O.C. QUALITA' DELL'ARIA (S4)"/>
    <x v="1"/>
    <x v="1"/>
    <s v="B59D1F1508"/>
    <s v="DDG n. 48 del 07/02/2025 Fornitura di “gomme e accessori per laboratorio mobile targa EZ859SC"/>
    <s v=""/>
    <s v=""/>
    <s v="UOCQUAARI"/>
    <s v="DIPAMB-UOCQUAARI-UOC QUALITÀ DELL'ARIA"/>
    <s v="1027303"/>
    <s v="BARBACCIA SOCIETA' COOPERATIVA"/>
    <d v="2025-02-01T00:00:00"/>
    <n v="0"/>
    <n v="1915.4"/>
    <n v="-1915.4"/>
    <m/>
    <n v="-1915.4"/>
    <m/>
    <s v="ENTRATA MERCI"/>
    <s v="25000090"/>
    <d v="2025-02-18T00:00:00"/>
    <s v=""/>
    <n v="1079013"/>
    <n v="1106114"/>
    <s v="25000090 #10"/>
    <n v="5306983"/>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01T00:00:00"/>
    <n v="41317.56"/>
    <n v="0"/>
    <n v="41317.56"/>
    <m/>
    <n v="41317.56"/>
    <s v="FEBBRAIO"/>
    <s v="ENTRATA MERCI"/>
    <s v="25000098"/>
    <d v="2025-02-01T00:00:00"/>
    <s v=""/>
    <n v="1079022"/>
    <n v="1106123"/>
    <s v="25000098 #10"/>
    <n v="5307188"/>
  </r>
  <r>
    <x v="1"/>
    <x v="1"/>
    <m/>
    <s v="N"/>
    <x v="1"/>
    <s v="1-0101DAA303"/>
    <s v="U.O.S. Provveditorato ed Economato"/>
    <x v="1"/>
    <x v="1"/>
    <s v="7897306712"/>
    <s v="DDG. n. 564 del 21/12/2021_ DDG.40 DEL 17/02/2021_139 del 22/04/2024_DDG n. 582 del 18/12/2024"/>
    <s v=""/>
    <s v=""/>
    <s v="UOCAPPFOR"/>
    <s v="DIRAMM-UOCAPPFOR-UOC APPALTI E FORNITURE"/>
    <s v="3874"/>
    <s v="BSF S.R.L."/>
    <d v="2025-02-01T00:00:00"/>
    <n v="0"/>
    <n v="41317.56"/>
    <n v="-41317.56"/>
    <m/>
    <n v="-41317.56"/>
    <m/>
    <s v="ENTRATA MERCI"/>
    <s v="25000098"/>
    <d v="2025-02-01T00:00:00"/>
    <s v=""/>
    <n v="1079022"/>
    <n v="1106123"/>
    <s v="25000098 #10"/>
    <n v="5307189"/>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01T00:00:00"/>
    <n v="6225.94"/>
    <n v="0"/>
    <n v="6225.94"/>
    <m/>
    <n v="6225.94"/>
    <m/>
    <s v="ENTRATA MERCI"/>
    <s v="25000099"/>
    <d v="2025-02-01T00:00:00"/>
    <s v=""/>
    <n v="1079023"/>
    <n v="1106124"/>
    <s v="25000099 #10"/>
    <n v="5307194"/>
  </r>
  <r>
    <x v="1"/>
    <x v="1"/>
    <m/>
    <s v="N"/>
    <x v="1"/>
    <s v="1-0101DAA303"/>
    <s v="U.O.S. Provveditorato ed Economato"/>
    <x v="1"/>
    <x v="1"/>
    <s v="7897306712"/>
    <s v="DDG. n. 564 del 21/12/2021_ DDG.40 DEL 17/02/2021_139 del 22/04/2024_DDG n. 582 del 18/12/2024"/>
    <s v=""/>
    <s v=""/>
    <s v="UOCAPPFOR"/>
    <s v="DIRAMM-UOCAPPFOR-UOC APPALTI E FORNITURE"/>
    <s v="3874"/>
    <s v="BSF S.R.L."/>
    <d v="2025-02-01T00:00:00"/>
    <n v="0"/>
    <n v="6225.94"/>
    <n v="-6225.94"/>
    <m/>
    <n v="-6225.94"/>
    <m/>
    <s v="ENTRATA MERCI"/>
    <s v="25000099"/>
    <d v="2025-02-01T00:00:00"/>
    <s v=""/>
    <n v="1079023"/>
    <n v="1106124"/>
    <s v="25000099 #10"/>
    <n v="5307195"/>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01T00:00:00"/>
    <n v="1143.74"/>
    <n v="0"/>
    <n v="1143.74"/>
    <m/>
    <n v="1143.74"/>
    <m/>
    <s v="ENTRATA MERCI"/>
    <s v="25000100"/>
    <d v="2025-02-01T00:00:00"/>
    <s v=""/>
    <n v="1079024"/>
    <n v="1106125"/>
    <s v="25000100 #10"/>
    <n v="5307202"/>
  </r>
  <r>
    <x v="1"/>
    <x v="1"/>
    <m/>
    <s v="N"/>
    <x v="1"/>
    <s v="1-0101DAA303"/>
    <s v="U.O.S. Provveditorato ed Economato"/>
    <x v="1"/>
    <x v="1"/>
    <s v="7897306712"/>
    <s v="DDG. n. 564 del 21/12/2021_ DDG.40 DEL 17/02/2021_139 del 22/04/2024_DDG n. 582 del 18/12/2024"/>
    <s v=""/>
    <s v=""/>
    <s v="UOCAPPFOR"/>
    <s v="DIRAMM-UOCAPPFOR-UOC APPALTI E FORNITURE"/>
    <s v="3874"/>
    <s v="BSF S.R.L."/>
    <d v="2025-02-01T00:00:00"/>
    <n v="0"/>
    <n v="1143.74"/>
    <n v="-1143.74"/>
    <m/>
    <n v="-1143.74"/>
    <m/>
    <s v="ENTRATA MERCI"/>
    <s v="25000100"/>
    <d v="2025-02-01T00:00:00"/>
    <s v=""/>
    <n v="1079024"/>
    <n v="1106125"/>
    <s v="25000100 #10"/>
    <n v="5307203"/>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01T00:00:00"/>
    <n v="154.01"/>
    <n v="0"/>
    <n v="154.01"/>
    <m/>
    <n v="154.01"/>
    <m/>
    <s v="ENTRATA MERCI"/>
    <s v="25000101"/>
    <d v="2025-02-01T00:00:00"/>
    <s v=""/>
    <n v="1079025"/>
    <n v="1106126"/>
    <s v="25000101 #10"/>
    <n v="5307206"/>
  </r>
  <r>
    <x v="1"/>
    <x v="1"/>
    <m/>
    <s v="N"/>
    <x v="1"/>
    <s v="1-0101DAA303"/>
    <s v="U.O.S. Provveditorato ed Economato"/>
    <x v="1"/>
    <x v="1"/>
    <s v="7897306712"/>
    <s v="DDG. n. 564 del 21/12/2021_ DDG.40 DEL 17/02/2021_139 del 22/04/2024_DDG n. 582 del 18/12/2024"/>
    <s v=""/>
    <s v=""/>
    <s v="UOCAPPFOR"/>
    <s v="DIRAMM-UOCAPPFOR-UOC APPALTI E FORNITURE"/>
    <s v="3874"/>
    <s v="BSF S.R.L."/>
    <d v="2025-02-01T00:00:00"/>
    <n v="0"/>
    <n v="154.01"/>
    <n v="-154.01"/>
    <m/>
    <n v="-154.01"/>
    <m/>
    <s v="ENTRATA MERCI"/>
    <s v="25000101"/>
    <d v="2025-02-01T00:00:00"/>
    <s v=""/>
    <n v="1079025"/>
    <n v="1106126"/>
    <s v="25000101 #10"/>
    <n v="5307207"/>
  </r>
  <r>
    <x v="0"/>
    <x v="0"/>
    <s v="BENI_SERVIZI"/>
    <s v="N"/>
    <x v="0"/>
    <s v="1-0101DAA303"/>
    <s v="U.O.S. Provveditorato ed Economato"/>
    <x v="1"/>
    <x v="1"/>
    <s v="9829930AD8"/>
    <s v="DDG n. 226 del 17/05/2023_ Integrazione con DDg. n.32 del 28/01/2025"/>
    <s v=""/>
    <s v=""/>
    <s v="UOCAPPFOR"/>
    <s v="DIRAMM-UOCAPPFOR-UOC APPALTI E FORNITURE"/>
    <s v="26"/>
    <s v="KUWAIT PETROLEUM ITALIA SPA"/>
    <d v="2025-02-01T00:00:00"/>
    <n v="9394.93"/>
    <n v="0"/>
    <n v="9394.93"/>
    <m/>
    <n v="9394.93"/>
    <m/>
    <s v="ENTRATA MERCI"/>
    <s v="25000103"/>
    <d v="2025-02-01T00:00:00"/>
    <s v=""/>
    <n v="1079027"/>
    <n v="1106128"/>
    <s v="25000103 #10"/>
    <n v="5307222"/>
  </r>
  <r>
    <x v="1"/>
    <x v="1"/>
    <m/>
    <s v="N"/>
    <x v="1"/>
    <s v="1-0101DAA303"/>
    <s v="U.O.S. Provveditorato ed Economato"/>
    <x v="1"/>
    <x v="1"/>
    <s v="9829930AD8"/>
    <s v="DDG n. 226 del 17/05/2023_ Integrazione con DDg. n.32 del 28/01/2025"/>
    <s v=""/>
    <s v=""/>
    <s v="UOCAPPFOR"/>
    <s v="DIRAMM-UOCAPPFOR-UOC APPALTI E FORNITURE"/>
    <s v="26"/>
    <s v="KUWAIT PETROLEUM ITALIA SPA"/>
    <d v="2025-02-01T00:00:00"/>
    <n v="0"/>
    <n v="9394.93"/>
    <n v="-9394.93"/>
    <m/>
    <n v="-9394.93"/>
    <m/>
    <s v="ENTRATA MERCI"/>
    <s v="25000103"/>
    <d v="2025-02-01T00:00:00"/>
    <s v=""/>
    <n v="1079027"/>
    <n v="1106128"/>
    <s v="25000103 #10"/>
    <n v="5307223"/>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2-01T00:00:00"/>
    <n v="65105.35"/>
    <n v="0"/>
    <n v="65105.35"/>
    <m/>
    <n v="65105.35"/>
    <m/>
    <s v="ENTRATA MERCI"/>
    <s v="25000115"/>
    <d v="2025-02-26T00:00:00"/>
    <s v=""/>
    <n v="1079040"/>
    <n v="1106164"/>
    <s v="25000115 #10"/>
    <n v="5307508"/>
  </r>
  <r>
    <x v="1"/>
    <x v="1"/>
    <m/>
    <s v="N"/>
    <x v="1"/>
    <s v="1-0101DG0001"/>
    <s v="U.O.S. Sistemi Informativi e Sistemi Informatici"/>
    <x v="1"/>
    <x v="1"/>
    <s v="A037F614AC"/>
    <s v="DDG n. 794 del 29/12/2023 - PROROGA DDG N. 91 DEL 25/02/2025"/>
    <s v=""/>
    <s v=""/>
    <s v="UOSSISINF"/>
    <s v="DIRGEN-UOSSISINF -UOC SISTEMI INFORMATIVI"/>
    <s v="285"/>
    <s v="VODAFONE ITALIA S.P.A."/>
    <d v="2025-02-01T00:00:00"/>
    <n v="0"/>
    <n v="65105.35"/>
    <n v="-65105.35"/>
    <m/>
    <n v="-65105.35"/>
    <m/>
    <s v="ENTRATA MERCI"/>
    <s v="25000115"/>
    <d v="2025-02-26T00:00:00"/>
    <s v=""/>
    <n v="1079040"/>
    <n v="1106164"/>
    <s v="25000115 #10"/>
    <n v="5307509"/>
  </r>
  <r>
    <x v="2"/>
    <x v="2"/>
    <s v="BENI_SERVIZI"/>
    <s v="N"/>
    <x v="0"/>
    <s v="1-0101DAA303"/>
    <s v="U.O.S. Provveditorato ed Economato"/>
    <x v="1"/>
    <x v="1"/>
    <s v="9066203365"/>
    <s v="DDG n. 10 del 19/01/2022_DDG n. 79 del 01/03/2022"/>
    <s v=""/>
    <s v=""/>
    <s v="UOCAPPFOR"/>
    <s v="DIRAMM-UOCAPPFOR-UOC APPALTI E FORNITURE"/>
    <s v="4453"/>
    <s v="ALD AUTOMOTIVE"/>
    <d v="2025-02-01T00:00:00"/>
    <n v="5696.96"/>
    <n v="0"/>
    <n v="5696.96"/>
    <m/>
    <n v="5696.96"/>
    <m/>
    <s v="ENTRATA MERCI"/>
    <s v="25000118"/>
    <d v="2025-02-01T00:00:00"/>
    <s v=""/>
    <n v="1079101"/>
    <n v="1106201"/>
    <s v="25000118 #10"/>
    <n v="5307743"/>
  </r>
  <r>
    <x v="1"/>
    <x v="1"/>
    <m/>
    <s v="N"/>
    <x v="1"/>
    <s v="1-0101DAA303"/>
    <s v="U.O.S. Provveditorato ed Economato"/>
    <x v="1"/>
    <x v="1"/>
    <s v="9066203365"/>
    <s v="DDG n. 10 del 19/01/2022_DDG n. 79 del 01/03/2022"/>
    <s v=""/>
    <s v=""/>
    <s v="UOCAPPFOR"/>
    <s v="DIRAMM-UOCAPPFOR-UOC APPALTI E FORNITURE"/>
    <s v="4453"/>
    <s v="ALD AUTOMOTIVE"/>
    <d v="2025-02-01T00:00:00"/>
    <n v="0"/>
    <n v="5696.96"/>
    <n v="-5696.96"/>
    <m/>
    <n v="-5696.96"/>
    <m/>
    <s v="ENTRATA MERCI"/>
    <s v="25000118"/>
    <d v="2025-02-01T00:00:00"/>
    <s v=""/>
    <n v="1079101"/>
    <n v="1106201"/>
    <s v="25000118 #10"/>
    <n v="5307744"/>
  </r>
  <r>
    <x v="2"/>
    <x v="2"/>
    <s v="BENI_SERVIZI"/>
    <s v="N"/>
    <x v="0"/>
    <s v="1-0101DAA303"/>
    <s v="U.O.S. Provveditorato ed Economato"/>
    <x v="1"/>
    <x v="1"/>
    <s v="863406717D"/>
    <s v="DDG. N. 126 DEL 31/03/2021_PROROGA_DDG.559 DEL 9/12/2024"/>
    <s v=""/>
    <s v=""/>
    <s v="UOCAPPFOR"/>
    <s v="DIRAMM-UOCAPPFOR-UOC APPALTI E FORNITURE"/>
    <s v="1103"/>
    <s v="LEASYS SPA"/>
    <d v="2025-02-01T00:00:00"/>
    <n v="10962.52"/>
    <n v="0"/>
    <n v="10962.52"/>
    <m/>
    <n v="10962.52"/>
    <m/>
    <s v="ENTRATA MERCI"/>
    <s v="25000119"/>
    <d v="2025-02-01T00:00:00"/>
    <s v=""/>
    <n v="1079102"/>
    <n v="1106202"/>
    <s v="25000119 #10"/>
    <n v="5307751"/>
  </r>
  <r>
    <x v="1"/>
    <x v="1"/>
    <m/>
    <s v="N"/>
    <x v="1"/>
    <s v="1-0101DAA303"/>
    <s v="U.O.S. Provveditorato ed Economato"/>
    <x v="1"/>
    <x v="1"/>
    <s v="863406717D"/>
    <s v="DDG. N. 126 DEL 31/03/2021_PROROGA_DDG.559 DEL 9/12/2024"/>
    <s v=""/>
    <s v=""/>
    <s v="UOCAPPFOR"/>
    <s v="DIRAMM-UOCAPPFOR-UOC APPALTI E FORNITURE"/>
    <s v="1103"/>
    <s v="LEASYS SPA"/>
    <d v="2025-02-01T00:00:00"/>
    <n v="0"/>
    <n v="10962.52"/>
    <n v="-10962.52"/>
    <m/>
    <n v="-10962.52"/>
    <m/>
    <s v="ENTRATA MERCI"/>
    <s v="25000119"/>
    <d v="2025-02-01T00:00:00"/>
    <s v=""/>
    <n v="1079102"/>
    <n v="1106202"/>
    <s v="25000119 #10"/>
    <n v="5307752"/>
  </r>
  <r>
    <x v="8"/>
    <x v="8"/>
    <s v="BENI_SERVIZI"/>
    <s v="N"/>
    <x v="0"/>
    <s v="2-0701ALL300"/>
    <s v="U.O.C. – RAGUSA (L3)"/>
    <x v="5"/>
    <x v="5"/>
    <s v="NOCIG"/>
    <s v="NOCIG"/>
    <s v="F62G16000000001"/>
    <s v="FSC"/>
    <s v="DIPLAB"/>
    <s v="DIPARTIMENTO AREA LABORATORISTICA"/>
    <s v="5764"/>
    <s v="TROISI STEFANO"/>
    <d v="2025-02-01T00:00:00"/>
    <n v="3000"/>
    <n v="0"/>
    <n v="3000"/>
    <m/>
    <n v="3000"/>
    <m/>
    <s v="ENTRATA MERCI"/>
    <s v="25000136"/>
    <d v="2025-02-28T00:00:00"/>
    <s v=""/>
    <n v="1079119"/>
    <n v="1106298"/>
    <s v="25000136 #10"/>
    <n v="5308418"/>
  </r>
  <r>
    <x v="1"/>
    <x v="1"/>
    <m/>
    <s v="N"/>
    <x v="1"/>
    <s v="2-0701ALL300"/>
    <s v="U.O.C. – RAGUSA (L3)"/>
    <x v="5"/>
    <x v="5"/>
    <s v="NOCIG"/>
    <s v="NOCIG"/>
    <s v="F62G16000000001"/>
    <s v="FSC"/>
    <s v="DIPLAB"/>
    <s v="DIPARTIMENTO AREA LABORATORISTICA"/>
    <s v="5764"/>
    <s v="TROISI STEFANO"/>
    <d v="2025-02-01T00:00:00"/>
    <n v="0"/>
    <n v="3000"/>
    <n v="-3000"/>
    <m/>
    <n v="-3000"/>
    <m/>
    <s v="ENTRATA MERCI"/>
    <s v="25000136"/>
    <d v="2025-02-28T00:00:00"/>
    <s v=""/>
    <n v="1079119"/>
    <n v="1106298"/>
    <s v="25000136 #10"/>
    <n v="5308419"/>
  </r>
  <r>
    <x v="8"/>
    <x v="8"/>
    <s v="BENI_SERVIZI"/>
    <s v="N"/>
    <x v="0"/>
    <s v="2-0701ALL300"/>
    <s v="U.O.C. – RAGUSA (L3)"/>
    <x v="5"/>
    <x v="5"/>
    <s v="NOCIG"/>
    <s v="NOCIG"/>
    <s v="F62G16000000001"/>
    <s v="FSC"/>
    <s v="DIPLAB"/>
    <s v="DIPARTIMENTO AREA LABORATORISTICA"/>
    <s v="5764"/>
    <s v="TROISI STEFANO"/>
    <d v="2025-02-01T00:00:00"/>
    <n v="0"/>
    <n v="3000"/>
    <n v="-3000"/>
    <m/>
    <n v="-3000"/>
    <m/>
    <s v="ENTRATA MERCI"/>
    <s v="25000138"/>
    <d v="2025-02-28T00:00:00"/>
    <s v=""/>
    <n v="1079121"/>
    <n v="1106300"/>
    <s v="25000138 #10 ({-&gt;25000136))"/>
    <n v="5308433"/>
  </r>
  <r>
    <x v="1"/>
    <x v="1"/>
    <m/>
    <s v="N"/>
    <x v="1"/>
    <s v="2-0701ALL300"/>
    <s v="U.O.C. – RAGUSA (L3)"/>
    <x v="5"/>
    <x v="5"/>
    <s v="NOCIG"/>
    <s v="NOCIG"/>
    <s v="F62G16000000001"/>
    <s v="FSC"/>
    <s v="DIPLAB"/>
    <s v="DIPARTIMENTO AREA LABORATORISTICA"/>
    <s v="5764"/>
    <s v="TROISI STEFANO"/>
    <d v="2025-02-01T00:00:00"/>
    <n v="3000"/>
    <n v="0"/>
    <n v="3000"/>
    <m/>
    <n v="3000"/>
    <m/>
    <s v="ENTRATA MERCI"/>
    <s v="25000138"/>
    <d v="2025-02-28T00:00:00"/>
    <s v=""/>
    <n v="1079121"/>
    <n v="1106300"/>
    <s v="25000138 #10 ({-&gt;25000136))"/>
    <n v="5308434"/>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2-01T00:00:00"/>
    <n v="20366.68"/>
    <n v="0"/>
    <n v="20366.68"/>
    <m/>
    <n v="20366.68"/>
    <m/>
    <s v="ENTRATA MERCI"/>
    <s v="25000169"/>
    <d v="2025-02-26T00:00:00"/>
    <s v=""/>
    <n v="1079213"/>
    <n v="1106418"/>
    <s v="25000169 #10"/>
    <n v="5308968"/>
  </r>
  <r>
    <x v="1"/>
    <x v="1"/>
    <m/>
    <s v="N"/>
    <x v="1"/>
    <s v="1-0101DG0001"/>
    <s v="U.O.S. Sistemi Informativi e Sistemi Informatici"/>
    <x v="1"/>
    <x v="1"/>
    <s v="A037F614AC"/>
    <s v="DDG n. 794 del 29/12/2023 - PROROGA DDG N. 91 DEL 25/02/2025"/>
    <s v=""/>
    <s v=""/>
    <s v="UOSSISINF"/>
    <s v="DIRGEN-UOSSISINF -UOC SISTEMI INFORMATIVI"/>
    <s v="285"/>
    <s v="VODAFONE ITALIA S.P.A."/>
    <d v="2025-02-01T00:00:00"/>
    <n v="0"/>
    <n v="20366.68"/>
    <n v="-20366.68"/>
    <m/>
    <n v="-20366.68"/>
    <m/>
    <s v="ENTRATA MERCI"/>
    <s v="25000169"/>
    <d v="2025-02-26T00:00:00"/>
    <s v=""/>
    <n v="1079213"/>
    <n v="1106418"/>
    <s v="25000169 #10"/>
    <n v="5308969"/>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01T00:00:00"/>
    <n v="154.01"/>
    <n v="0"/>
    <n v="154.01"/>
    <m/>
    <n v="154.01"/>
    <m/>
    <s v="ENTRATA MERCI"/>
    <s v="25000197"/>
    <d v="2025-02-01T00:00:00"/>
    <s v=""/>
    <n v="1079248"/>
    <n v="1106713"/>
    <s v="25000197 #10"/>
    <n v="5311347"/>
  </r>
  <r>
    <x v="1"/>
    <x v="1"/>
    <m/>
    <s v="N"/>
    <x v="1"/>
    <s v="1-0101DAA303"/>
    <s v="U.O.S. Provveditorato ed Economato"/>
    <x v="1"/>
    <x v="1"/>
    <s v="7897306712"/>
    <s v="DDG. n. 564 del 21/12/2021_ DDG.40 DEL 17/02/2021_139 del 22/04/2024_DDG n. 582 del 18/12/2024"/>
    <s v=""/>
    <s v=""/>
    <s v="UOCAPPFOR"/>
    <s v="DIRAMM-UOCAPPFOR-UOC APPALTI E FORNITURE"/>
    <s v="3874"/>
    <s v="BSF S.R.L."/>
    <d v="2025-02-01T00:00:00"/>
    <n v="0"/>
    <n v="154.01"/>
    <n v="-154.01"/>
    <m/>
    <n v="-154.01"/>
    <m/>
    <s v="ENTRATA MERCI"/>
    <s v="25000197"/>
    <d v="2025-02-01T00:00:00"/>
    <s v=""/>
    <n v="1079248"/>
    <n v="1106713"/>
    <s v="25000197 #10"/>
    <n v="5311348"/>
  </r>
  <r>
    <x v="9"/>
    <x v="9"/>
    <s v="BENI_SERVIZI"/>
    <s v="N"/>
    <x v="0"/>
    <s v="1-0101DAA303"/>
    <s v="U.O.S. Provveditorato ed Economato"/>
    <x v="5"/>
    <x v="5"/>
    <s v="9939885C94"/>
    <s v="DDG 473 del 23/08/2023_539 del 22-09/2023_DDG.n.15 del 14/01/2025"/>
    <s v="F62G16000000001"/>
    <s v="FSC"/>
    <s v="UOCACQSEB"/>
    <s v="DIPAMB-UOCACQSEB-UOC ACQUE INTERNE, SUOLO E BIODIVERSITÀ"/>
    <s v="1008700"/>
    <s v="PIAZZA SPEDIZIONI SRL"/>
    <d v="2025-02-01T00:00:00"/>
    <n v="12102.11"/>
    <n v="0"/>
    <n v="12102.11"/>
    <m/>
    <n v="12102.11"/>
    <m/>
    <s v="ENTRATA MERCI"/>
    <s v="25000155"/>
    <d v="2025-02-01T00:00:00"/>
    <s v=""/>
    <n v="1079138"/>
    <n v="1106323"/>
    <s v="25000155 #10"/>
    <n v="5312125"/>
  </r>
  <r>
    <x v="1"/>
    <x v="1"/>
    <m/>
    <s v="N"/>
    <x v="1"/>
    <s v="1-0101DAA303"/>
    <s v="U.O.S. Provveditorato ed Economato"/>
    <x v="5"/>
    <x v="5"/>
    <s v="9939885C94"/>
    <s v="DDG 473 del 23/08/2023_539 del 22-09/2023_DDG.n.15 del 14/01/2025"/>
    <s v="F62G16000000001"/>
    <s v="FSC"/>
    <s v="UOCACQSEB"/>
    <s v="DIPAMB-UOCACQSEB-UOC ACQUE INTERNE, SUOLO E BIODIVERSITÀ"/>
    <s v="1008700"/>
    <s v="PIAZZA SPEDIZIONI SRL"/>
    <d v="2025-02-01T00:00:00"/>
    <n v="0"/>
    <n v="12102.11"/>
    <n v="-12102.11"/>
    <m/>
    <n v="-12102.11"/>
    <m/>
    <s v="ENTRATA MERCI"/>
    <s v="25000155"/>
    <d v="2025-02-01T00:00:00"/>
    <s v=""/>
    <n v="1079138"/>
    <n v="1106323"/>
    <s v="25000155 #10"/>
    <n v="5312126"/>
  </r>
  <r>
    <x v="124"/>
    <x v="124"/>
    <s v="BENI_SERVIZI"/>
    <s v="N"/>
    <x v="0"/>
    <s v="2-0103SAS300"/>
    <s v="U.O.C. AREA MARE (S3)"/>
    <x v="5"/>
    <x v="5"/>
    <s v="B241355E54"/>
    <s v="DDG n. 249 del 14/06/2024"/>
    <s v="F62G16000000001"/>
    <s v="FSC"/>
    <s v="UOCAREAMA"/>
    <s v="DIPAMB-UOCAREAMA-UOC AREA MARE"/>
    <s v="1285"/>
    <s v="IDRONAUT SRL"/>
    <d v="2025-02-01T00:00:00"/>
    <n v="8418"/>
    <n v="0"/>
    <n v="8418"/>
    <m/>
    <n v="8418"/>
    <m/>
    <s v="ENTRATA MERCI"/>
    <s v="25000102"/>
    <d v="2025-02-01T00:00:00"/>
    <s v=""/>
    <n v="1079026"/>
    <n v="1106127"/>
    <s v="25000102 #10"/>
    <n v="5312139"/>
  </r>
  <r>
    <x v="1"/>
    <x v="1"/>
    <m/>
    <s v="N"/>
    <x v="1"/>
    <s v="2-0103SAS300"/>
    <s v="U.O.C. AREA MARE (S3)"/>
    <x v="5"/>
    <x v="5"/>
    <s v="B241355E54"/>
    <s v="DDG n. 249 del 14/06/2024"/>
    <s v="F62G16000000001"/>
    <s v="FSC"/>
    <s v="UOCAREAMA"/>
    <s v="DIPAMB-UOCAREAMA-UOC AREA MARE"/>
    <s v="1285"/>
    <s v="IDRONAUT SRL"/>
    <d v="2025-02-01T00:00:00"/>
    <n v="0"/>
    <n v="8418"/>
    <n v="-8418"/>
    <m/>
    <n v="-8418"/>
    <m/>
    <s v="ENTRATA MERCI"/>
    <s v="25000102"/>
    <d v="2025-02-01T00:00:00"/>
    <s v=""/>
    <n v="1079026"/>
    <n v="1106127"/>
    <s v="25000102 #10"/>
    <n v="5312140"/>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2-01T00:00:00"/>
    <n v="20366.68"/>
    <n v="0"/>
    <n v="20366.68"/>
    <m/>
    <n v="20366.68"/>
    <m/>
    <s v="ENTRATA MERCI"/>
    <s v="25000315"/>
    <d v="2025-02-26T00:00:00"/>
    <s v=""/>
    <n v="1079448"/>
    <n v="1106978"/>
    <s v="25000315 #10"/>
    <n v="5318244"/>
  </r>
  <r>
    <x v="1"/>
    <x v="1"/>
    <m/>
    <s v="N"/>
    <x v="1"/>
    <s v="1-0101DG0001"/>
    <s v="U.O.S. Sistemi Informativi e Sistemi Informatici"/>
    <x v="1"/>
    <x v="1"/>
    <s v="A037F614AC"/>
    <s v="DDG n. 794 del 29/12/2023 - PROROGA DDG N. 91 DEL 25/02/2025"/>
    <s v=""/>
    <s v=""/>
    <s v="UOSSISINF"/>
    <s v="DIRGEN-UOSSISINF -UOC SISTEMI INFORMATIVI"/>
    <s v="285"/>
    <s v="VODAFONE ITALIA S.P.A."/>
    <d v="2025-02-01T00:00:00"/>
    <n v="0"/>
    <n v="20366.68"/>
    <n v="-20366.68"/>
    <m/>
    <n v="-20366.68"/>
    <m/>
    <s v="ENTRATA MERCI"/>
    <s v="25000315"/>
    <d v="2025-02-26T00:00:00"/>
    <s v=""/>
    <n v="1079448"/>
    <n v="1106978"/>
    <s v="25000315 #10"/>
    <n v="5318245"/>
  </r>
  <r>
    <x v="116"/>
    <x v="116"/>
    <s v="BENI_SERVIZI"/>
    <s v="N"/>
    <x v="0"/>
    <s v="2-0701ALL300"/>
    <s v="U.O.C. – RAGUSA (L3)"/>
    <x v="1"/>
    <x v="1"/>
    <s v="B494DB11E4"/>
    <s v="DDG n. 539 del 02/12/2024"/>
    <s v=""/>
    <s v=""/>
    <s v="DIPLAB"/>
    <s v="DIPARTIMENTO AREA LABORATORISTICA"/>
    <s v="1026900"/>
    <s v="BIOSET SRL"/>
    <d v="2025-02-02T00:00:00"/>
    <n v="585.6"/>
    <n v="0"/>
    <n v="585.6"/>
    <m/>
    <n v="585.6"/>
    <m/>
    <s v="ENTRATA MERCI"/>
    <s v="25000070"/>
    <d v="2025-02-02T00:00:00"/>
    <s v=""/>
    <n v="1078858"/>
    <n v="1105896"/>
    <s v="25000070 #10"/>
    <n v="5305097"/>
  </r>
  <r>
    <x v="1"/>
    <x v="1"/>
    <m/>
    <s v="N"/>
    <x v="1"/>
    <s v="2-0701ALL300"/>
    <s v="U.O.C. – RAGUSA (L3)"/>
    <x v="1"/>
    <x v="1"/>
    <s v="B494DB11E4"/>
    <s v="DDG n. 539 del 02/12/2024"/>
    <s v=""/>
    <s v=""/>
    <s v="DIPLAB"/>
    <s v="DIPARTIMENTO AREA LABORATORISTICA"/>
    <s v="1026900"/>
    <s v="BIOSET SRL"/>
    <d v="2025-02-02T00:00:00"/>
    <n v="0"/>
    <n v="585.6"/>
    <n v="-585.6"/>
    <m/>
    <n v="-585.6"/>
    <m/>
    <s v="ENTRATA MERCI"/>
    <s v="25000070"/>
    <d v="2025-02-02T00:00:00"/>
    <s v=""/>
    <n v="1078858"/>
    <n v="1105896"/>
    <s v="25000070 #10"/>
    <n v="5305098"/>
  </r>
  <r>
    <x v="125"/>
    <x v="125"/>
    <s v="BENI_SERVIZI"/>
    <s v="N"/>
    <x v="0"/>
    <s v="1-0101DTT200"/>
    <s v="U.O.C. RICERCA ED INNOVAZIONE (T2)"/>
    <x v="4"/>
    <x v="4"/>
    <s v=""/>
    <s v=""/>
    <s v="E67G22000370005"/>
    <s v="GENESIS-ATI"/>
    <s v="UOCRICINN"/>
    <s v="DIRTEC-UOCRICINN-UOC RICERCA ED INNOVAZIONE"/>
    <s v="3584"/>
    <s v="AZIENDA SANITARIA PROVINCIALE- RAGUSA"/>
    <d v="2025-02-03T00:00:00"/>
    <n v="17717.53"/>
    <n v="0"/>
    <n v="17717.53"/>
    <m/>
    <n v="17717.53"/>
    <m/>
    <s v="FATTURA"/>
    <s v="DDG N. 39"/>
    <d v="2025-01-31T00:00:00"/>
    <s v=""/>
    <n v="1209448"/>
    <n v="1276430"/>
    <s v="15 #10 (DDG N. 39 DEL 31/01/2025 - PROGETTO GENESIS-ATI - CUP E67G22000370005 - TRAFERIMENTO DELL'ANTICIPAZIONE DEL 10% DEL FINANZIAMENTO DEL CONTRIBUTO ASSEGNATO AL PARTNER - ASP RAGUSA )"/>
    <n v="5300118"/>
  </r>
  <r>
    <x v="126"/>
    <x v="126"/>
    <m/>
    <s v="N"/>
    <x v="1"/>
    <s v=""/>
    <s v=""/>
    <x v="1"/>
    <x v="1"/>
    <s v=""/>
    <s v=""/>
    <s v="E67G22000370005"/>
    <s v="GENESIS-ATI"/>
    <s v=""/>
    <s v=""/>
    <s v="3584"/>
    <s v="AZIENDA SANITARIA PROVINCIALE- RAGUSA"/>
    <d v="2025-02-03T00:00:00"/>
    <n v="0"/>
    <n v="17717.53"/>
    <n v="-17717.53"/>
    <m/>
    <n v="-17717.53"/>
    <m/>
    <s v="FATTURA"/>
    <s v="DDG N. 39"/>
    <d v="2025-01-31T00:00:00"/>
    <s v=""/>
    <n v="1209448"/>
    <s v=""/>
    <s v="15 (DDG N. 39 DEL 31/01/2025 - PROGETTO GENESIS-ATI - CUP E67G22000370005 - TRAFERIMENTO DELL'ANTICIPAZIONE DEL 10% DEL FINANZIAMENTO DEL CONTRIBUTO ASSEGNATO AL PARTNER - ASP RAGUSA )"/>
    <n v="5300119"/>
  </r>
  <r>
    <x v="125"/>
    <x v="125"/>
    <s v="BENI_SERVIZI"/>
    <s v="N"/>
    <x v="0"/>
    <s v="1-0101DTT200"/>
    <s v="U.O.C. RICERCA ED INNOVAZIONE (T2)"/>
    <x v="4"/>
    <x v="4"/>
    <s v=""/>
    <s v=""/>
    <s v="E67G22000370005"/>
    <s v="GENESIS-ATI"/>
    <s v="UOCRICINN"/>
    <s v="DIRTEC-UOCRICINN-UOC RICERCA ED INNOVAZIONE"/>
    <s v="1027204"/>
    <s v="INFN - ISTITUTO NAZIONALE DI FISICA NUCLEARE -"/>
    <d v="2025-02-03T00:00:00"/>
    <n v="16145.5"/>
    <n v="0"/>
    <n v="16145.5"/>
    <m/>
    <n v="16145.5"/>
    <m/>
    <s v="FATTURA"/>
    <s v="DDG N. 39 INFN"/>
    <d v="2025-01-31T00:00:00"/>
    <s v=""/>
    <n v="1209451"/>
    <n v="1276432"/>
    <s v="16 #10 (DDG N. 39 DEL 31/01/2025 - PROGETTO GENESIS-ATI - CUP E67G22000370005 - TRAFERIMENTO DELL'ANTICIPAZIONE DEL 10% DEL FINANZIAMENTO DEL CONTRIBUTO ASSEGNATO AL PARTNER - INFN )"/>
    <n v="5300122"/>
  </r>
  <r>
    <x v="127"/>
    <x v="127"/>
    <m/>
    <s v="N"/>
    <x v="1"/>
    <s v=""/>
    <s v=""/>
    <x v="4"/>
    <x v="4"/>
    <s v=""/>
    <s v=""/>
    <s v="E67G22000370005"/>
    <s v="GENESIS-ATI"/>
    <s v=""/>
    <s v=""/>
    <s v="1027204"/>
    <s v="INFN - ISTITUTO NAZIONALE DI FISICA NUCLEARE -"/>
    <d v="2025-02-03T00:00:00"/>
    <n v="0"/>
    <n v="16145.5"/>
    <n v="-16145.5"/>
    <m/>
    <n v="-16145.5"/>
    <m/>
    <s v="FATTURA"/>
    <s v="DDG N. 39 INFN"/>
    <d v="2025-01-31T00:00:00"/>
    <s v=""/>
    <n v="1209451"/>
    <s v=""/>
    <s v="16 (DDG N. 39 DEL 31/01/2025 - PROGETTO GENESIS-ATI - CUP E67G22000370005 - TRAFERIMENTO DELL'ANTICIPAZIONE DEL 10% DEL FINANZIAMENTO DEL CONTRIBUTO ASSEGNATO AL PARTNER - INFN )"/>
    <n v="5300123"/>
  </r>
  <r>
    <x v="13"/>
    <x v="13"/>
    <s v="RICAVI"/>
    <s v="N"/>
    <x v="3"/>
    <s v="2-0102SAS200"/>
    <s v="U.O.C. AGENTI FISICI (S2)"/>
    <x v="1"/>
    <x v="1"/>
    <s v=""/>
    <s v=""/>
    <s v=""/>
    <s v=""/>
    <s v="UOCAPPFOR"/>
    <s v="DIRAMM-UOCAPPFOR-UOC APPALTI E FORNITURE"/>
    <s v="244"/>
    <s v="WIND TRE S.P.A."/>
    <d v="2025-02-03T00:00:00"/>
    <n v="0"/>
    <n v="315"/>
    <n v="-315"/>
    <m/>
    <n v="-315"/>
    <m/>
    <s v="FATTURA"/>
    <s v=""/>
    <d v="2025-02-03T00:00:00"/>
    <s v=""/>
    <n v="1209454"/>
    <n v="1276436"/>
    <s v="166 #10 (PROT. 5238/25 Parere tecnico-previsionale “TAORMINA NORD”, codice sito “ME029”, sito in via Dietro Cappucini 10_x000a_c/o Hotel Splendid, Comune di Taormina)"/>
    <n v="5300130"/>
  </r>
  <r>
    <x v="11"/>
    <x v="11"/>
    <s v="RICAVI"/>
    <s v="N"/>
    <x v="3"/>
    <s v=""/>
    <s v=""/>
    <x v="1"/>
    <x v="1"/>
    <s v=""/>
    <s v=""/>
    <s v=""/>
    <s v=""/>
    <s v="UOCAPPFOR"/>
    <s v="DIRAMM-UOCAPPFOR-UOC APPALTI E FORNITURE"/>
    <s v="244"/>
    <s v="WIND TRE S.P.A."/>
    <d v="2025-02-03T00:00:00"/>
    <n v="0"/>
    <n v="2"/>
    <n v="-2"/>
    <m/>
    <n v="-2"/>
    <m/>
    <s v="FATTURA"/>
    <s v=""/>
    <d v="2025-02-03T00:00:00"/>
    <s v=""/>
    <n v="1209454"/>
    <n v="1276437"/>
    <s v="166 #20 (PROT. 5238/25 Parere tecnico-previsionale “TAORMINA NORD”, codice sito “ME029”, sito in via Dietro Cappucini 10_x000a_c/o Hotel Splendid, Comune di Taormina)"/>
    <n v="5300131"/>
  </r>
  <r>
    <x v="12"/>
    <x v="12"/>
    <m/>
    <s v="N"/>
    <x v="2"/>
    <s v=""/>
    <s v=""/>
    <x v="1"/>
    <x v="1"/>
    <s v=""/>
    <s v=""/>
    <s v=""/>
    <s v=""/>
    <s v=""/>
    <s v=""/>
    <s v="244"/>
    <s v="WIND TRE S.P.A."/>
    <d v="2025-02-03T00:00:00"/>
    <n v="317"/>
    <n v="0"/>
    <n v="317"/>
    <m/>
    <n v="317"/>
    <m/>
    <s v="FATTURA"/>
    <s v=""/>
    <d v="2025-02-03T00:00:00"/>
    <s v=""/>
    <n v="1209454"/>
    <s v=""/>
    <s v="166 (PROT. 5238/25 Parere tecnico-previsionale “TAORMINA NORD”, codice sito “ME029”, sito in via Dietro Cappucini 10_x000a_c/o Hotel Splendid, Comune di Taormina)"/>
    <n v="5300132"/>
  </r>
  <r>
    <x v="13"/>
    <x v="13"/>
    <s v="RICAVI"/>
    <s v="N"/>
    <x v="3"/>
    <s v="2-0102SAS200"/>
    <s v="U.O.C. AGENTI FISICI (S2)"/>
    <x v="1"/>
    <x v="1"/>
    <s v=""/>
    <s v=""/>
    <s v=""/>
    <s v=""/>
    <s v="UOCAPPFOR"/>
    <s v="DIRAMM-UOCAPPFOR-UOC APPALTI E FORNITURE"/>
    <s v="1012900"/>
    <s v="ZEFIRO NET srl"/>
    <d v="2025-02-03T00:00:00"/>
    <n v="0"/>
    <n v="315"/>
    <n v="-315"/>
    <m/>
    <n v="-315"/>
    <m/>
    <s v="FATTURA"/>
    <s v=""/>
    <d v="2025-02-03T00:00:00"/>
    <s v=""/>
    <n v="1209455"/>
    <n v="1276438"/>
    <s v="167 #10 (PROT. 5246/25 Parere tecnico-previsionale “DIODORO SICULO”, codice RG356 ubicata nel_x000a_Comune di RAGUSA in Via Diadoro Siculo 47._x000a_)"/>
    <n v="5300133"/>
  </r>
  <r>
    <x v="11"/>
    <x v="11"/>
    <s v="RICAVI"/>
    <s v="N"/>
    <x v="3"/>
    <s v=""/>
    <s v=""/>
    <x v="1"/>
    <x v="1"/>
    <s v=""/>
    <s v=""/>
    <s v=""/>
    <s v=""/>
    <s v="UOCAPPFOR"/>
    <s v="DIRAMM-UOCAPPFOR-UOC APPALTI E FORNITURE"/>
    <s v="1012900"/>
    <s v="ZEFIRO NET srl"/>
    <d v="2025-02-03T00:00:00"/>
    <n v="0"/>
    <n v="2"/>
    <n v="-2"/>
    <m/>
    <n v="-2"/>
    <m/>
    <s v="FATTURA"/>
    <s v=""/>
    <d v="2025-02-03T00:00:00"/>
    <s v=""/>
    <n v="1209455"/>
    <n v="1276439"/>
    <s v="167 #20 (PROT. 5246/25 Parere tecnico-previsionale “DIODORO SICULO”, codice RG356 ubicata nel_x000a_Comune di RAGUSA in Via Diadoro Siculo 47._x000a_)"/>
    <n v="5300134"/>
  </r>
  <r>
    <x v="12"/>
    <x v="12"/>
    <m/>
    <s v="N"/>
    <x v="2"/>
    <s v=""/>
    <s v=""/>
    <x v="1"/>
    <x v="1"/>
    <s v=""/>
    <s v=""/>
    <s v=""/>
    <s v=""/>
    <s v=""/>
    <s v=""/>
    <s v="1012900"/>
    <s v="ZEFIRO NET srl"/>
    <d v="2025-02-03T00:00:00"/>
    <n v="317"/>
    <n v="0"/>
    <n v="317"/>
    <m/>
    <n v="317"/>
    <m/>
    <s v="FATTURA"/>
    <s v=""/>
    <d v="2025-02-03T00:00:00"/>
    <s v=""/>
    <n v="1209455"/>
    <s v=""/>
    <s v="167 (PROT. 5246/25 Parere tecnico-previsionale “DIODORO SICULO”, codice RG356 ubicata nel_x000a_Comune di RAGUSA in Via Diadoro Siculo 47._x000a_)"/>
    <n v="5300135"/>
  </r>
  <r>
    <x v="13"/>
    <x v="13"/>
    <s v="RICAVI"/>
    <s v="N"/>
    <x v="3"/>
    <s v="2-0102SAS200"/>
    <s v="U.O.C. AGENTI FISICI (S2)"/>
    <x v="1"/>
    <x v="1"/>
    <s v=""/>
    <s v=""/>
    <s v=""/>
    <s v=""/>
    <s v="UOCAPPFOR"/>
    <s v="DIRAMM-UOCAPPFOR-UOC APPALTI E FORNITURE"/>
    <s v="244"/>
    <s v="WIND TRE S.P.A."/>
    <d v="2025-02-03T00:00:00"/>
    <n v="0"/>
    <n v="315"/>
    <n v="-315"/>
    <m/>
    <n v="-315"/>
    <m/>
    <s v="FATTURA"/>
    <s v=""/>
    <d v="2025-02-03T00:00:00"/>
    <s v=""/>
    <n v="1209456"/>
    <n v="1276440"/>
    <s v="168 #10 (PROT. 5292/25 Parere tecnico-previsionale CT307 - Giarre Corso Lombardia Comune di Giarre, Corso Lombardia 55 )"/>
    <n v="5300136"/>
  </r>
  <r>
    <x v="11"/>
    <x v="11"/>
    <s v="RICAVI"/>
    <s v="N"/>
    <x v="3"/>
    <s v=""/>
    <s v=""/>
    <x v="1"/>
    <x v="1"/>
    <s v=""/>
    <s v=""/>
    <s v=""/>
    <s v=""/>
    <s v="UOCAPPFOR"/>
    <s v="DIRAMM-UOCAPPFOR-UOC APPALTI E FORNITURE"/>
    <s v="244"/>
    <s v="WIND TRE S.P.A."/>
    <d v="2025-02-03T00:00:00"/>
    <n v="0"/>
    <n v="2"/>
    <n v="-2"/>
    <m/>
    <n v="-2"/>
    <m/>
    <s v="FATTURA"/>
    <s v=""/>
    <d v="2025-02-03T00:00:00"/>
    <s v=""/>
    <n v="1209456"/>
    <n v="1276441"/>
    <s v="168 #20 (PROT. 5292/25 Parere tecnico-previsionale CT307 - Giarre Corso Lombardia Comune di Giarre, Corso Lombardia 55 )"/>
    <n v="5300137"/>
  </r>
  <r>
    <x v="12"/>
    <x v="12"/>
    <m/>
    <s v="N"/>
    <x v="2"/>
    <s v=""/>
    <s v=""/>
    <x v="1"/>
    <x v="1"/>
    <s v=""/>
    <s v=""/>
    <s v=""/>
    <s v=""/>
    <s v=""/>
    <s v=""/>
    <s v="244"/>
    <s v="WIND TRE S.P.A."/>
    <d v="2025-02-03T00:00:00"/>
    <n v="317"/>
    <n v="0"/>
    <n v="317"/>
    <m/>
    <n v="317"/>
    <m/>
    <s v="FATTURA"/>
    <s v=""/>
    <d v="2025-02-03T00:00:00"/>
    <s v=""/>
    <n v="1209456"/>
    <s v=""/>
    <s v="168 (PROT. 5292/25 Parere tecnico-previsionale CT307 - Giarre Corso Lombardia Comune di Giarre, Corso Lombardia 55 )"/>
    <n v="5300138"/>
  </r>
  <r>
    <x v="13"/>
    <x v="13"/>
    <s v="RICAVI"/>
    <s v="N"/>
    <x v="3"/>
    <s v="2-0102SAS200"/>
    <s v="U.O.C. AGENTI FISICI (S2)"/>
    <x v="1"/>
    <x v="1"/>
    <s v=""/>
    <s v=""/>
    <s v=""/>
    <s v=""/>
    <s v="UOCAPPFOR"/>
    <s v="DIRAMM-UOCAPPFOR-UOC APPALTI E FORNITURE"/>
    <s v="285"/>
    <s v="VODAFONE ITALIA S.P.A."/>
    <d v="2025-02-03T00:00:00"/>
    <n v="0"/>
    <n v="315"/>
    <n v="-315"/>
    <m/>
    <n v="-315"/>
    <m/>
    <s v="FATTURA"/>
    <s v=""/>
    <d v="2025-02-03T00:00:00"/>
    <s v=""/>
    <n v="1209457"/>
    <n v="1276442"/>
    <s v="169 #10 (PROT. 5295/25  Parere tecnico previsionale denominata “ A20 D I VIETO N ORD ”, codice sito_x000a_4OF04101 , ubicata in A18 km 22 +100 nel territorio del Comune di Villafranca Tirrena_x000a_ME )"/>
    <n v="5300139"/>
  </r>
  <r>
    <x v="11"/>
    <x v="11"/>
    <s v="RICAVI"/>
    <s v="N"/>
    <x v="3"/>
    <s v=""/>
    <s v=""/>
    <x v="1"/>
    <x v="1"/>
    <s v=""/>
    <s v=""/>
    <s v=""/>
    <s v=""/>
    <s v="UOCAPPFOR"/>
    <s v="DIRAMM-UOCAPPFOR-UOC APPALTI E FORNITURE"/>
    <s v="285"/>
    <s v="VODAFONE ITALIA S.P.A."/>
    <d v="2025-02-03T00:00:00"/>
    <n v="0"/>
    <n v="2"/>
    <n v="-2"/>
    <m/>
    <n v="-2"/>
    <m/>
    <s v="FATTURA"/>
    <s v=""/>
    <d v="2025-02-03T00:00:00"/>
    <s v=""/>
    <n v="1209457"/>
    <n v="1276443"/>
    <s v="169 #20 (PROT. 5295/25  Parere tecnico previsionale denominata “ A20 D I VIETO N ORD ”, codice sito_x000a_4OF04101 , ubicata in A18 km 22 +100 nel territorio del Comune di Villafranca Tirrena_x000a_ME )"/>
    <n v="5300140"/>
  </r>
  <r>
    <x v="12"/>
    <x v="12"/>
    <m/>
    <s v="N"/>
    <x v="2"/>
    <s v=""/>
    <s v=""/>
    <x v="1"/>
    <x v="1"/>
    <s v=""/>
    <s v=""/>
    <s v=""/>
    <s v=""/>
    <s v=""/>
    <s v=""/>
    <s v="285"/>
    <s v="VODAFONE ITALIA S.P.A."/>
    <d v="2025-02-03T00:00:00"/>
    <n v="317"/>
    <n v="0"/>
    <n v="317"/>
    <m/>
    <n v="317"/>
    <m/>
    <s v="FATTURA"/>
    <s v=""/>
    <d v="2025-02-03T00:00:00"/>
    <s v=""/>
    <n v="1209457"/>
    <s v=""/>
    <s v="169 (PROT. 5295/25  Parere tecnico previsionale denominata “ A20 D I VIETO N ORD ”, codice sito_x000a_4OF04101 , ubicata in A18 km 22 +100 nel territorio del Comune di Villafranca Tirrena_x000a_ME )"/>
    <n v="5300141"/>
  </r>
  <r>
    <x v="13"/>
    <x v="13"/>
    <s v="RICAVI"/>
    <s v="N"/>
    <x v="3"/>
    <s v="2-0102SAS200"/>
    <s v="U.O.C. AGENTI FISICI (S2)"/>
    <x v="1"/>
    <x v="1"/>
    <s v=""/>
    <s v=""/>
    <s v=""/>
    <s v=""/>
    <s v="UOCAPPFOR"/>
    <s v="DIRAMM-UOCAPPFOR-UOC APPALTI E FORNITURE"/>
    <s v="225"/>
    <s v="TIM S.P.A."/>
    <d v="2025-02-03T00:00:00"/>
    <n v="0"/>
    <n v="300"/>
    <n v="-300"/>
    <m/>
    <n v="-300"/>
    <m/>
    <s v="FATTURA"/>
    <s v=""/>
    <d v="2025-02-03T00:00:00"/>
    <s v=""/>
    <n v="1209458"/>
    <n v="1276444"/>
    <s v="170 #10 (PROT. 5394/25 Parere tecnico-previsionale Codice e nome sito, Telecom: RGC5 in Contrada Alcerito snc nel Comune di Vittoria)"/>
    <n v="5300142"/>
  </r>
  <r>
    <x v="11"/>
    <x v="11"/>
    <s v="RICAVI"/>
    <s v="N"/>
    <x v="3"/>
    <s v=""/>
    <s v=""/>
    <x v="1"/>
    <x v="1"/>
    <s v=""/>
    <s v=""/>
    <s v=""/>
    <s v=""/>
    <s v="UOCAPPFOR"/>
    <s v="DIRAMM-UOCAPPFOR-UOC APPALTI E FORNITURE"/>
    <s v="225"/>
    <s v="TIM S.P.A."/>
    <d v="2025-02-03T00:00:00"/>
    <n v="0"/>
    <n v="2"/>
    <n v="-2"/>
    <m/>
    <n v="-2"/>
    <m/>
    <s v="FATTURA"/>
    <s v=""/>
    <d v="2025-02-03T00:00:00"/>
    <s v=""/>
    <n v="1209458"/>
    <n v="1276445"/>
    <s v="170 #20 (PROT. 5394/25 Parere tecnico-previsionale Codice e nome sito, Telecom: RGC5 in Contrada Alcerito snc nel Comune di Vittoria)"/>
    <n v="5300143"/>
  </r>
  <r>
    <x v="12"/>
    <x v="12"/>
    <m/>
    <s v="N"/>
    <x v="2"/>
    <s v=""/>
    <s v=""/>
    <x v="1"/>
    <x v="1"/>
    <s v=""/>
    <s v=""/>
    <s v=""/>
    <s v=""/>
    <s v=""/>
    <s v=""/>
    <s v="225"/>
    <s v="TIM S.P.A."/>
    <d v="2025-02-03T00:00:00"/>
    <n v="302"/>
    <n v="0"/>
    <n v="302"/>
    <m/>
    <n v="302"/>
    <m/>
    <s v="FATTURA"/>
    <s v=""/>
    <d v="2025-02-03T00:00:00"/>
    <s v=""/>
    <n v="1209458"/>
    <s v=""/>
    <s v="170 (PROT. 5394/25 Parere tecnico-previsionale Codice e nome sito, Telecom: RGC5 in Contrada Alcerito snc nel Comune di Vittoria)"/>
    <n v="5300144"/>
  </r>
  <r>
    <x v="13"/>
    <x v="13"/>
    <s v="RICAVI"/>
    <s v="N"/>
    <x v="3"/>
    <s v="2-0102SAS200"/>
    <s v="U.O.C. AGENTI FISICI (S2)"/>
    <x v="1"/>
    <x v="1"/>
    <s v=""/>
    <s v=""/>
    <s v=""/>
    <s v=""/>
    <s v="UOCAPPFOR"/>
    <s v="DIRAMM-UOCAPPFOR-UOC APPALTI E FORNITURE"/>
    <s v="285"/>
    <s v="VODAFONE ITALIA S.P.A."/>
    <d v="2025-02-03T00:00:00"/>
    <n v="0"/>
    <n v="300"/>
    <n v="-300"/>
    <m/>
    <n v="-300"/>
    <m/>
    <s v="FATTURA"/>
    <s v=""/>
    <d v="2025-02-03T00:00:00"/>
    <s v=""/>
    <n v="1209460"/>
    <n v="1276446"/>
    <s v="171 #10 (PROT. 5395/25 Parere tecnico-previsionale Vodafone: 4RM06648 Vittoria Alcerito in Contrada Alcerito snc nel Comune di Vittoria)"/>
    <n v="5300145"/>
  </r>
  <r>
    <x v="11"/>
    <x v="11"/>
    <s v="RICAVI"/>
    <s v="N"/>
    <x v="3"/>
    <s v=""/>
    <s v=""/>
    <x v="1"/>
    <x v="1"/>
    <s v=""/>
    <s v=""/>
    <s v=""/>
    <s v=""/>
    <s v="UOCAPPFOR"/>
    <s v="DIRAMM-UOCAPPFOR-UOC APPALTI E FORNITURE"/>
    <s v="285"/>
    <s v="VODAFONE ITALIA S.P.A."/>
    <d v="2025-02-03T00:00:00"/>
    <n v="0"/>
    <n v="2"/>
    <n v="-2"/>
    <m/>
    <n v="-2"/>
    <m/>
    <s v="FATTURA"/>
    <s v=""/>
    <d v="2025-02-03T00:00:00"/>
    <s v=""/>
    <n v="1209460"/>
    <n v="1276447"/>
    <s v="171 #20 (PROT. 5395/25 Parere tecnico-previsionale Vodafone: 4RM06648 Vittoria Alcerito in Contrada Alcerito snc nel Comune di Vittoria)"/>
    <n v="5300146"/>
  </r>
  <r>
    <x v="12"/>
    <x v="12"/>
    <m/>
    <s v="N"/>
    <x v="2"/>
    <s v=""/>
    <s v=""/>
    <x v="1"/>
    <x v="1"/>
    <s v=""/>
    <s v=""/>
    <s v=""/>
    <s v=""/>
    <s v=""/>
    <s v=""/>
    <s v="285"/>
    <s v="VODAFONE ITALIA S.P.A."/>
    <d v="2025-02-03T00:00:00"/>
    <n v="302"/>
    <n v="0"/>
    <n v="302"/>
    <m/>
    <n v="302"/>
    <m/>
    <s v="FATTURA"/>
    <s v=""/>
    <d v="2025-02-03T00:00:00"/>
    <s v=""/>
    <n v="1209460"/>
    <s v=""/>
    <s v="171 (PROT. 5395/25 Parere tecnico-previsionale Vodafone: 4RM06648 Vittoria Alcerito in Contrada Alcerito snc nel Comune di Vittoria)"/>
    <n v="5300147"/>
  </r>
  <r>
    <x v="31"/>
    <x v="31"/>
    <m/>
    <s v="N"/>
    <x v="2"/>
    <s v=""/>
    <s v=""/>
    <x v="1"/>
    <x v="1"/>
    <s v=""/>
    <s v=""/>
    <s v=""/>
    <s v=""/>
    <s v=""/>
    <s v=""/>
    <s v="1012100"/>
    <s v="PAMPALONE VITANGELO "/>
    <d v="2025-02-03T00:00:00"/>
    <n v="150"/>
    <n v="0"/>
    <n v="150"/>
    <m/>
    <n v="150"/>
    <m/>
    <s v="PRIMA NOTA"/>
    <s v="34"/>
    <d v="2025-01-31T00:00:00"/>
    <s v=""/>
    <n v="1110731"/>
    <n v="1196158"/>
    <s v="34 #10 (RICHIESTA ANTICIPO SPESE DI MISSIONE PROT. 5717 DEL 03/02/2025 - MISSIONE ENNA PRIOLO E SIRACUSA COLL. STRUMENTAZIONE QA  - PROT MISS. 5388/2025-  DAL 04 AL 06 FEB. 2025- DIP. PAMPALONE VITANGELO 04 AL 06 FEB. 2025- DIP. PAMPALONE VITANGELO)"/>
    <n v="5300148"/>
  </r>
  <r>
    <x v="32"/>
    <x v="32"/>
    <m/>
    <s v="N"/>
    <x v="1"/>
    <s v=""/>
    <s v=""/>
    <x v="1"/>
    <x v="1"/>
    <s v=""/>
    <s v=""/>
    <s v=""/>
    <s v=""/>
    <s v=""/>
    <s v=""/>
    <s v="1012100"/>
    <s v="PAMPALONE VITANGELO "/>
    <d v="2025-02-03T00:00:00"/>
    <n v="0"/>
    <n v="150"/>
    <n v="-150"/>
    <m/>
    <n v="-150"/>
    <m/>
    <s v="PRIMA NOTA"/>
    <s v="34"/>
    <d v="2025-01-31T00:00:00"/>
    <s v=""/>
    <n v="1110731"/>
    <n v="1196159"/>
    <s v="34 #20 (RICHIESTA ANTICIPO SPESE DI MISSIONE PROT. 5717 DEL 03/02/2025 - MISSIONE ENNA PRIOLO E SIRACUSA COLL. STRUMENTAZIONE QA  - PROT MISS. 5388/2025-  DAL 04 AL 06 FEB. 2025- DIP. PAMPALONE VITANGELO)"/>
    <n v="5300149"/>
  </r>
  <r>
    <x v="13"/>
    <x v="13"/>
    <s v="RICAVI"/>
    <s v="N"/>
    <x v="3"/>
    <s v="2-0102SAS200"/>
    <s v="U.O.C. AGENTI FISICI (S2)"/>
    <x v="1"/>
    <x v="1"/>
    <s v=""/>
    <s v=""/>
    <s v=""/>
    <s v=""/>
    <s v="UOCAPPFOR"/>
    <s v="DIRAMM-UOCAPPFOR-UOC APPALTI E FORNITURE"/>
    <s v="1444"/>
    <s v="R.F.I. SpA - c/o Ferservizi SpA"/>
    <d v="2025-02-03T00:00:00"/>
    <n v="0"/>
    <n v="315"/>
    <n v="-315"/>
    <m/>
    <n v="-315"/>
    <m/>
    <s v="FATTURA"/>
    <s v=""/>
    <d v="2025-02-03T00:00:00"/>
    <s v=""/>
    <n v="1209461"/>
    <n v="1276450"/>
    <s v="172 #10 (PROT. 5421/25 Parere tecnico previsionale “PERATO (GALL MONTE NORD)”,_x000a_codice sito L660S142, ubicata presso Lungolinea Modica-Gela nel territorio del_x000a_comune di Ragusa il Comune di Ragusa.)"/>
    <n v="5300153"/>
  </r>
  <r>
    <x v="11"/>
    <x v="11"/>
    <s v="RICAVI"/>
    <s v="N"/>
    <x v="3"/>
    <s v=""/>
    <s v=""/>
    <x v="1"/>
    <x v="1"/>
    <s v=""/>
    <s v=""/>
    <s v=""/>
    <s v=""/>
    <s v="UOCAPPFOR"/>
    <s v="DIRAMM-UOCAPPFOR-UOC APPALTI E FORNITURE"/>
    <s v="1444"/>
    <s v="R.F.I. SpA - c/o Ferservizi SpA"/>
    <d v="2025-02-03T00:00:00"/>
    <n v="0"/>
    <n v="2"/>
    <n v="-2"/>
    <m/>
    <n v="-2"/>
    <m/>
    <s v="FATTURA"/>
    <s v=""/>
    <d v="2025-02-03T00:00:00"/>
    <s v=""/>
    <n v="1209461"/>
    <n v="1276451"/>
    <s v="172 #20 (PROT. 5421/25 Parere tecnico previsionale “PERATO (GALL MONTE NORD)”,_x000a_codice sito L660S142, ubicata presso Lungolinea Modica-Gela nel territorio del_x000a_comune di Ragusa il Comune di Ragusa.)"/>
    <n v="5300154"/>
  </r>
  <r>
    <x v="12"/>
    <x v="12"/>
    <m/>
    <s v="N"/>
    <x v="2"/>
    <s v=""/>
    <s v=""/>
    <x v="1"/>
    <x v="1"/>
    <s v=""/>
    <s v=""/>
    <s v=""/>
    <s v=""/>
    <s v=""/>
    <s v=""/>
    <s v="1444"/>
    <s v="R.F.I. SpA - c/o Ferservizi SpA"/>
    <d v="2025-02-03T00:00:00"/>
    <n v="317"/>
    <n v="0"/>
    <n v="317"/>
    <m/>
    <n v="317"/>
    <m/>
    <s v="FATTURA"/>
    <s v=""/>
    <d v="2025-02-03T00:00:00"/>
    <s v=""/>
    <n v="1209461"/>
    <s v=""/>
    <s v="172 (PROT. 5421/25 Parere tecnico previsionale “PERATO (GALL MONTE NORD)”,_x000a_codice sito L660S142, ubicata presso Lungolinea Modica-Gela nel territorio del_x000a_comune di Ragusa il Comune di Ragusa.)"/>
    <n v="5300155"/>
  </r>
  <r>
    <x v="13"/>
    <x v="13"/>
    <s v="RICAVI"/>
    <s v="N"/>
    <x v="3"/>
    <s v="2-0102SAS200"/>
    <s v="U.O.C. AGENTI FISICI (S2)"/>
    <x v="1"/>
    <x v="1"/>
    <s v=""/>
    <s v=""/>
    <s v=""/>
    <s v=""/>
    <s v="UOCAPPFOR"/>
    <s v="DIRAMM-UOCAPPFOR-UOC APPALTI E FORNITURE"/>
    <s v="1444"/>
    <s v="R.F.I. SpA - c/o Ferservizi SpA"/>
    <d v="2025-02-03T00:00:00"/>
    <n v="0"/>
    <n v="315"/>
    <n v="-315"/>
    <m/>
    <n v="-315"/>
    <m/>
    <s v="FATTURA"/>
    <s v=""/>
    <d v="2025-02-03T00:00:00"/>
    <s v=""/>
    <n v="1209465"/>
    <n v="1276457"/>
    <s v="173 #10 (PROT. 5425/25 Parere tecnico previsionale “SHELTER GALL.FUCILE 1 SUD”,_x000a_codice sito L660S017, ubicata presso Lungolinea Gela-Canicattì nel territorio del_x000a_comune di Licata il Comune di Licata._x000a_)"/>
    <n v="5300171"/>
  </r>
  <r>
    <x v="11"/>
    <x v="11"/>
    <s v="RICAVI"/>
    <s v="N"/>
    <x v="3"/>
    <s v=""/>
    <s v=""/>
    <x v="1"/>
    <x v="1"/>
    <s v=""/>
    <s v=""/>
    <s v=""/>
    <s v=""/>
    <s v="UOCAPPFOR"/>
    <s v="DIRAMM-UOCAPPFOR-UOC APPALTI E FORNITURE"/>
    <s v="1444"/>
    <s v="R.F.I. SpA - c/o Ferservizi SpA"/>
    <d v="2025-02-03T00:00:00"/>
    <n v="0"/>
    <n v="2"/>
    <n v="-2"/>
    <m/>
    <n v="-2"/>
    <m/>
    <s v="FATTURA"/>
    <s v=""/>
    <d v="2025-02-03T00:00:00"/>
    <s v=""/>
    <n v="1209465"/>
    <n v="1276458"/>
    <s v="173 #20 (PROT. 5425/25 Parere tecnico previsionale “SHELTER GALL.FUCILE 1 SUD”,_x000a_codice sito L660S017, ubicata presso Lungolinea Gela-Canicattì nel territorio del_x000a_comune di Licata il Comune di Licata._x000a_)"/>
    <n v="5300172"/>
  </r>
  <r>
    <x v="12"/>
    <x v="12"/>
    <m/>
    <s v="N"/>
    <x v="2"/>
    <s v=""/>
    <s v=""/>
    <x v="1"/>
    <x v="1"/>
    <s v=""/>
    <s v=""/>
    <s v=""/>
    <s v=""/>
    <s v=""/>
    <s v=""/>
    <s v="1444"/>
    <s v="R.F.I. SpA - c/o Ferservizi SpA"/>
    <d v="2025-02-03T00:00:00"/>
    <n v="317"/>
    <n v="0"/>
    <n v="317"/>
    <m/>
    <n v="317"/>
    <m/>
    <s v="FATTURA"/>
    <s v=""/>
    <d v="2025-02-03T00:00:00"/>
    <s v=""/>
    <n v="1209465"/>
    <s v=""/>
    <s v="173 (PROT. 5425/25 Parere tecnico previsionale “SHELTER GALL.FUCILE 1 SUD”,_x000a_codice sito L660S017, ubicata presso Lungolinea Gela-Canicattì nel territorio del_x000a_comune di Licata il Comune di Licata._x000a_)"/>
    <n v="5300173"/>
  </r>
  <r>
    <x v="13"/>
    <x v="13"/>
    <s v="RICAVI"/>
    <s v="N"/>
    <x v="3"/>
    <s v="2-0102SAS200"/>
    <s v="U.O.C. AGENTI FISICI (S2)"/>
    <x v="1"/>
    <x v="1"/>
    <s v=""/>
    <s v=""/>
    <s v=""/>
    <s v=""/>
    <s v="UOCAPPFOR"/>
    <s v="DIRAMM-UOCAPPFOR-UOC APPALTI E FORNITURE"/>
    <s v="244"/>
    <s v="WIND TRE S.P.A."/>
    <d v="2025-02-03T00:00:00"/>
    <n v="0"/>
    <n v="315"/>
    <n v="-315"/>
    <m/>
    <n v="-315"/>
    <m/>
    <s v="FATTURA"/>
    <s v=""/>
    <d v="2025-02-03T00:00:00"/>
    <s v=""/>
    <n v="1209467"/>
    <n v="1276460"/>
    <s v="174 #10 (PROT. 5484/25  Parere tecnico-previsionale “CT-VIA PIETRO NOVELLI”, codice sito CT509, ubicata in Via Pietro_x000a_Novelli n.182, nel territorio del Comune di Catania (CT))"/>
    <n v="5300176"/>
  </r>
  <r>
    <x v="11"/>
    <x v="11"/>
    <s v="RICAVI"/>
    <s v="N"/>
    <x v="3"/>
    <s v=""/>
    <s v=""/>
    <x v="1"/>
    <x v="1"/>
    <s v=""/>
    <s v=""/>
    <s v=""/>
    <s v=""/>
    <s v="UOCAPPFOR"/>
    <s v="DIRAMM-UOCAPPFOR-UOC APPALTI E FORNITURE"/>
    <s v="244"/>
    <s v="WIND TRE S.P.A."/>
    <d v="2025-02-03T00:00:00"/>
    <n v="0"/>
    <n v="2"/>
    <n v="-2"/>
    <m/>
    <n v="-2"/>
    <m/>
    <s v="FATTURA"/>
    <s v=""/>
    <d v="2025-02-03T00:00:00"/>
    <s v=""/>
    <n v="1209467"/>
    <n v="1276461"/>
    <s v="174 #20 (PROT. 5484/25  Parere tecnico-previsionale “CT-VIA PIETRO NOVELLI”, codice sito CT509, ubicata in Via Pietro_x000a_Novelli n.182, nel territorio del Comune di Catania (CT))"/>
    <n v="5300177"/>
  </r>
  <r>
    <x v="12"/>
    <x v="12"/>
    <m/>
    <s v="N"/>
    <x v="2"/>
    <s v=""/>
    <s v=""/>
    <x v="1"/>
    <x v="1"/>
    <s v=""/>
    <s v=""/>
    <s v=""/>
    <s v=""/>
    <s v=""/>
    <s v=""/>
    <s v="244"/>
    <s v="WIND TRE S.P.A."/>
    <d v="2025-02-03T00:00:00"/>
    <n v="317"/>
    <n v="0"/>
    <n v="317"/>
    <m/>
    <n v="317"/>
    <m/>
    <s v="FATTURA"/>
    <s v=""/>
    <d v="2025-02-03T00:00:00"/>
    <s v=""/>
    <n v="1209467"/>
    <s v=""/>
    <s v="174 (PROT. 5484/25  Parere tecnico-previsionale “CT-VIA PIETRO NOVELLI”, codice sito CT509, ubicata in Via Pietro_x000a_Novelli n.182, nel territorio del Comune di Catania (CT))"/>
    <n v="5300178"/>
  </r>
  <r>
    <x v="13"/>
    <x v="13"/>
    <s v="RICAVI"/>
    <s v="N"/>
    <x v="3"/>
    <s v="2-0102SAS200"/>
    <s v="U.O.C. AGENTI FISICI (S2)"/>
    <x v="1"/>
    <x v="1"/>
    <s v=""/>
    <s v=""/>
    <s v=""/>
    <s v=""/>
    <s v="UOCAPPFOR"/>
    <s v="DIRAMM-UOCAPPFOR-UOC APPALTI E FORNITURE"/>
    <s v="1444"/>
    <s v="R.F.I. SpA - c/o Ferservizi SpA"/>
    <d v="2025-02-03T00:00:00"/>
    <n v="0"/>
    <n v="370"/>
    <n v="-370"/>
    <m/>
    <n v="-370"/>
    <m/>
    <s v="FATTURA"/>
    <s v=""/>
    <d v="2025-02-03T00:00:00"/>
    <s v=""/>
    <n v="1209468"/>
    <n v="1276462"/>
    <s v="175 #10 (PROT. 5519/25  Parere tecnico-previsionale impianto GSM-R Fase 3, Tratta Gela - Canicattì. Denominazione Impianto “RRH GALL FUCILE III SUD”, da ubicare nel Comune di Licata (AG))"/>
    <n v="5300179"/>
  </r>
  <r>
    <x v="11"/>
    <x v="11"/>
    <s v="RICAVI"/>
    <s v="N"/>
    <x v="3"/>
    <s v=""/>
    <s v=""/>
    <x v="1"/>
    <x v="1"/>
    <s v=""/>
    <s v=""/>
    <s v=""/>
    <s v=""/>
    <s v="UOCAPPFOR"/>
    <s v="DIRAMM-UOCAPPFOR-UOC APPALTI E FORNITURE"/>
    <s v="1444"/>
    <s v="R.F.I. SpA - c/o Ferservizi SpA"/>
    <d v="2025-02-03T00:00:00"/>
    <n v="0"/>
    <n v="2"/>
    <n v="-2"/>
    <m/>
    <n v="-2"/>
    <m/>
    <s v="FATTURA"/>
    <s v=""/>
    <d v="2025-02-03T00:00:00"/>
    <s v=""/>
    <n v="1209468"/>
    <n v="1276463"/>
    <s v="175 #20 (PROT. 5519/25  Parere tecnico-previsionale impianto GSM-R Fase 3, Tratta Gela - Canicattì. Denominazione Impianto “RRH GALL FUCILE III SUD”, da ubicare nel Comune di Licata (AG))"/>
    <n v="5300180"/>
  </r>
  <r>
    <x v="12"/>
    <x v="12"/>
    <m/>
    <s v="N"/>
    <x v="2"/>
    <s v=""/>
    <s v=""/>
    <x v="1"/>
    <x v="1"/>
    <s v=""/>
    <s v=""/>
    <s v=""/>
    <s v=""/>
    <s v=""/>
    <s v=""/>
    <s v="1444"/>
    <s v="R.F.I. SpA - c/o Ferservizi SpA"/>
    <d v="2025-02-03T00:00:00"/>
    <n v="372"/>
    <n v="0"/>
    <n v="372"/>
    <m/>
    <n v="372"/>
    <m/>
    <s v="FATTURA"/>
    <s v=""/>
    <d v="2025-02-03T00:00:00"/>
    <s v=""/>
    <n v="1209468"/>
    <s v=""/>
    <s v="175 (PROT. 5519/25  Parere tecnico-previsionale impianto GSM-R Fase 3, Tratta Gela - Canicattì. Denominazione Impianto “RRH GALL FUCILE III SUD”, da ubicare nel Comune di Licata (AG))"/>
    <n v="5300181"/>
  </r>
  <r>
    <x v="13"/>
    <x v="13"/>
    <s v="RICAVI"/>
    <s v="N"/>
    <x v="3"/>
    <s v="2-0102SAS200"/>
    <s v="U.O.C. AGENTI FISICI (S2)"/>
    <x v="1"/>
    <x v="1"/>
    <s v=""/>
    <s v=""/>
    <s v=""/>
    <s v=""/>
    <s v="UOCAPPFOR"/>
    <s v="DIRAMM-UOCAPPFOR-UOC APPALTI E FORNITURE"/>
    <s v="1444"/>
    <s v="R.F.I. SpA - c/o Ferservizi SpA"/>
    <d v="2025-02-03T00:00:00"/>
    <n v="0"/>
    <n v="370"/>
    <n v="-370"/>
    <m/>
    <n v="-370"/>
    <m/>
    <s v="FATTURA"/>
    <s v=""/>
    <d v="2025-02-03T00:00:00"/>
    <s v=""/>
    <n v="1209469"/>
    <n v="1276464"/>
    <s v="176 #10 (PROT. 5521/25 Parere tecnico-previsionale GSM-R Fase 2, Tratta Modica - Gela. Denominazione e codice Impianto  “EDIFICIO GENISI_L660S132”, da ubicare nel Comune di Ragusa)"/>
    <n v="5300182"/>
  </r>
  <r>
    <x v="11"/>
    <x v="11"/>
    <s v="RICAVI"/>
    <s v="N"/>
    <x v="3"/>
    <s v=""/>
    <s v=""/>
    <x v="1"/>
    <x v="1"/>
    <s v=""/>
    <s v=""/>
    <s v=""/>
    <s v=""/>
    <s v="UOCAPPFOR"/>
    <s v="DIRAMM-UOCAPPFOR-UOC APPALTI E FORNITURE"/>
    <s v="1444"/>
    <s v="R.F.I. SpA - c/o Ferservizi SpA"/>
    <d v="2025-02-03T00:00:00"/>
    <n v="0"/>
    <n v="2"/>
    <n v="-2"/>
    <m/>
    <n v="-2"/>
    <m/>
    <s v="FATTURA"/>
    <s v=""/>
    <d v="2025-02-03T00:00:00"/>
    <s v=""/>
    <n v="1209469"/>
    <n v="1276465"/>
    <s v="176 #20 (PROT. 5521/25 Parere tecnico-previsionale GSM-R Fase 2, Tratta Modica - Gela. Denominazione e codice Impianto  “EDIFICIO GENISI_L660S132”, da ubicare nel Comune di Ragusa)"/>
    <n v="5300183"/>
  </r>
  <r>
    <x v="12"/>
    <x v="12"/>
    <m/>
    <s v="N"/>
    <x v="2"/>
    <s v=""/>
    <s v=""/>
    <x v="1"/>
    <x v="1"/>
    <s v=""/>
    <s v=""/>
    <s v=""/>
    <s v=""/>
    <s v=""/>
    <s v=""/>
    <s v="1444"/>
    <s v="R.F.I. SpA - c/o Ferservizi SpA"/>
    <d v="2025-02-03T00:00:00"/>
    <n v="372"/>
    <n v="0"/>
    <n v="372"/>
    <m/>
    <n v="372"/>
    <m/>
    <s v="FATTURA"/>
    <s v=""/>
    <d v="2025-02-03T00:00:00"/>
    <s v=""/>
    <n v="1209469"/>
    <s v=""/>
    <s v="176 (PROT. 5521/25 Parere tecnico-previsionale GSM-R Fase 2, Tratta Modica - Gela. Denominazione e codice Impianto  “EDIFICIO GENISI_L660S132”, da ubicare nel Comune di Ragusa)"/>
    <n v="5300184"/>
  </r>
  <r>
    <x v="13"/>
    <x v="13"/>
    <s v="RICAVI"/>
    <s v="N"/>
    <x v="3"/>
    <s v="2-0102SAS200"/>
    <s v="U.O.C. AGENTI FISICI (S2)"/>
    <x v="1"/>
    <x v="1"/>
    <s v=""/>
    <s v=""/>
    <s v=""/>
    <s v=""/>
    <s v="UOCAPPFOR"/>
    <s v="DIRAMM-UOCAPPFOR-UOC APPALTI E FORNITURE"/>
    <s v="1444"/>
    <s v="R.F.I. SpA - c/o Ferservizi SpA"/>
    <d v="2025-02-03T00:00:00"/>
    <n v="0"/>
    <n v="315"/>
    <n v="-315"/>
    <m/>
    <n v="-315"/>
    <m/>
    <s v="FATTURA"/>
    <s v=""/>
    <d v="2025-02-03T00:00:00"/>
    <s v=""/>
    <n v="1209470"/>
    <n v="1276466"/>
    <s v="177 #10 (PROT. 5524/25 Parere tecnico previsionale “SHELTER GALL.FUCILE 1 NORD”,_x000a_codice sito L660S107, ubicata presso Lungolinea Gela-Canicattì nel territorio del_x000a_comune di Licata il Comune di Licata._x000a_)"/>
    <n v="5300185"/>
  </r>
  <r>
    <x v="11"/>
    <x v="11"/>
    <s v="RICAVI"/>
    <s v="N"/>
    <x v="3"/>
    <s v=""/>
    <s v=""/>
    <x v="1"/>
    <x v="1"/>
    <s v=""/>
    <s v=""/>
    <s v=""/>
    <s v=""/>
    <s v="UOCAPPFOR"/>
    <s v="DIRAMM-UOCAPPFOR-UOC APPALTI E FORNITURE"/>
    <s v="1444"/>
    <s v="R.F.I. SpA - c/o Ferservizi SpA"/>
    <d v="2025-02-03T00:00:00"/>
    <n v="0"/>
    <n v="2"/>
    <n v="-2"/>
    <m/>
    <n v="-2"/>
    <m/>
    <s v="FATTURA"/>
    <s v=""/>
    <d v="2025-02-03T00:00:00"/>
    <s v=""/>
    <n v="1209470"/>
    <n v="1276467"/>
    <s v="177 #20 (PROT. 5524/25 Parere tecnico previsionale “SHELTER GALL.FUCILE 1 NORD”,_x000a_codice sito L660S107, ubicata presso Lungolinea Gela-Canicattì nel territorio del_x000a_comune di Licata il Comune di Licata._x000a_)"/>
    <n v="5300186"/>
  </r>
  <r>
    <x v="12"/>
    <x v="12"/>
    <m/>
    <s v="N"/>
    <x v="2"/>
    <s v=""/>
    <s v=""/>
    <x v="1"/>
    <x v="1"/>
    <s v=""/>
    <s v=""/>
    <s v=""/>
    <s v=""/>
    <s v=""/>
    <s v=""/>
    <s v="1444"/>
    <s v="R.F.I. SpA - c/o Ferservizi SpA"/>
    <d v="2025-02-03T00:00:00"/>
    <n v="317"/>
    <n v="0"/>
    <n v="317"/>
    <m/>
    <n v="317"/>
    <m/>
    <s v="FATTURA"/>
    <s v=""/>
    <d v="2025-02-03T00:00:00"/>
    <s v=""/>
    <n v="1209470"/>
    <s v=""/>
    <s v="177 (PROT. 5524/25 Parere tecnico previsionale “SHELTER GALL.FUCILE 1 NORD”,_x000a_codice sito L660S107, ubicata presso Lungolinea Gela-Canicattì nel territorio del_x000a_comune di Licata il Comune di Licata._x000a_)"/>
    <n v="5300187"/>
  </r>
  <r>
    <x v="13"/>
    <x v="13"/>
    <s v="RICAVI"/>
    <s v="N"/>
    <x v="3"/>
    <s v="2-0102SAS200"/>
    <s v="U.O.C. AGENTI FISICI (S2)"/>
    <x v="1"/>
    <x v="1"/>
    <s v=""/>
    <s v=""/>
    <s v=""/>
    <s v=""/>
    <s v="UOCAPPFOR"/>
    <s v="DIRAMM-UOCAPPFOR-UOC APPALTI E FORNITURE"/>
    <s v="285"/>
    <s v="VODAFONE ITALIA S.P.A."/>
    <d v="2025-02-03T00:00:00"/>
    <n v="0"/>
    <n v="315"/>
    <n v="-315"/>
    <m/>
    <n v="-315"/>
    <m/>
    <s v="FATTURA"/>
    <s v=""/>
    <d v="2025-02-03T00:00:00"/>
    <s v=""/>
    <n v="1209471"/>
    <n v="1276468"/>
    <s v="178 #10 (PROT. 5570/25 Parere tecnico-previsionale “PA PORTA CARINI” codice sito 4RM01116, da_x000a_parte di Vodafone Italia S.p.A., ubicata in via Tripoli n. 48 nel territorio del Comune di_x000a_Palermo._x000a_)"/>
    <n v="5300188"/>
  </r>
  <r>
    <x v="11"/>
    <x v="11"/>
    <s v="RICAVI"/>
    <s v="N"/>
    <x v="3"/>
    <s v=""/>
    <s v=""/>
    <x v="1"/>
    <x v="1"/>
    <s v=""/>
    <s v=""/>
    <s v=""/>
    <s v=""/>
    <s v="UOCAPPFOR"/>
    <s v="DIRAMM-UOCAPPFOR-UOC APPALTI E FORNITURE"/>
    <s v="285"/>
    <s v="VODAFONE ITALIA S.P.A."/>
    <d v="2025-02-03T00:00:00"/>
    <n v="0"/>
    <n v="2"/>
    <n v="-2"/>
    <m/>
    <n v="-2"/>
    <m/>
    <s v="FATTURA"/>
    <s v=""/>
    <d v="2025-02-03T00:00:00"/>
    <s v=""/>
    <n v="1209471"/>
    <n v="1276469"/>
    <s v="178 #20 (PROT. 5570/25 Parere tecnico-previsionale “PA PORTA CARINI” codice sito 4RM01116, da_x000a_parte di Vodafone Italia S.p.A., ubicata in via Tripoli n. 48 nel territorio del Comune di_x000a_Palermo._x000a_)"/>
    <n v="5300189"/>
  </r>
  <r>
    <x v="12"/>
    <x v="12"/>
    <m/>
    <s v="N"/>
    <x v="2"/>
    <s v=""/>
    <s v=""/>
    <x v="1"/>
    <x v="1"/>
    <s v=""/>
    <s v=""/>
    <s v=""/>
    <s v=""/>
    <s v=""/>
    <s v=""/>
    <s v="285"/>
    <s v="VODAFONE ITALIA S.P.A."/>
    <d v="2025-02-03T00:00:00"/>
    <n v="317"/>
    <n v="0"/>
    <n v="317"/>
    <m/>
    <n v="317"/>
    <m/>
    <s v="FATTURA"/>
    <s v=""/>
    <d v="2025-02-03T00:00:00"/>
    <s v=""/>
    <n v="1209471"/>
    <s v=""/>
    <s v="178 (PROT. 5570/25 Parere tecnico-previsionale “PA PORTA CARINI” codice sito 4RM01116, da_x000a_parte di Vodafone Italia S.p.A., ubicata in via Tripoli n. 48 nel territorio del Comune di_x000a_Palermo._x000a_)"/>
    <n v="5300190"/>
  </r>
  <r>
    <x v="13"/>
    <x v="13"/>
    <s v="RICAVI"/>
    <s v="N"/>
    <x v="3"/>
    <s v="2-0102SAS200"/>
    <s v="U.O.C. AGENTI FISICI (S2)"/>
    <x v="1"/>
    <x v="1"/>
    <s v=""/>
    <s v=""/>
    <s v=""/>
    <s v=""/>
    <s v="UOCAPPFOR"/>
    <s v="DIRAMM-UOCAPPFOR-UOC APPALTI E FORNITURE"/>
    <s v="225"/>
    <s v="TIM S.P.A."/>
    <d v="2025-02-03T00:00:00"/>
    <n v="0"/>
    <n v="300"/>
    <n v="-300"/>
    <m/>
    <n v="-300"/>
    <m/>
    <s v="FATTURA"/>
    <s v=""/>
    <d v="2025-02-03T00:00:00"/>
    <s v=""/>
    <n v="1209472"/>
    <n v="1276470"/>
    <s v="179 #10 (PROT. 5587/25 Parere tecnico-previsionale “TP_x000a_ALAGGIO” e codice sito “TPC0” in Piazza Generale Scio, 15 (F. 301 – P.lla 69) nel territorio del Comune di Trapani (TP).)"/>
    <n v="5300191"/>
  </r>
  <r>
    <x v="11"/>
    <x v="11"/>
    <s v="RICAVI"/>
    <s v="N"/>
    <x v="3"/>
    <s v=""/>
    <s v=""/>
    <x v="1"/>
    <x v="1"/>
    <s v=""/>
    <s v=""/>
    <s v=""/>
    <s v=""/>
    <s v="UOCAPPFOR"/>
    <s v="DIRAMM-UOCAPPFOR-UOC APPALTI E FORNITURE"/>
    <s v="225"/>
    <s v="TIM S.P.A."/>
    <d v="2025-02-03T00:00:00"/>
    <n v="0"/>
    <n v="2"/>
    <n v="-2"/>
    <m/>
    <n v="-2"/>
    <m/>
    <s v="FATTURA"/>
    <s v=""/>
    <d v="2025-02-03T00:00:00"/>
    <s v=""/>
    <n v="1209472"/>
    <n v="1276471"/>
    <s v="179 #20 (PROT. 5587/25 Parere tecnico-previsionale “TP_x000a_ALAGGIO” e codice sito “TPC0” in Piazza Generale Scio, 15 (F. 301 – P.lla 69) nel territorio del Comune di Trapani (TP).)"/>
    <n v="5300192"/>
  </r>
  <r>
    <x v="12"/>
    <x v="12"/>
    <m/>
    <s v="N"/>
    <x v="2"/>
    <s v=""/>
    <s v=""/>
    <x v="1"/>
    <x v="1"/>
    <s v=""/>
    <s v=""/>
    <s v=""/>
    <s v=""/>
    <s v=""/>
    <s v=""/>
    <s v="225"/>
    <s v="TIM S.P.A."/>
    <d v="2025-02-03T00:00:00"/>
    <n v="302"/>
    <n v="0"/>
    <n v="302"/>
    <m/>
    <n v="302"/>
    <m/>
    <s v="FATTURA"/>
    <s v=""/>
    <d v="2025-02-03T00:00:00"/>
    <s v=""/>
    <n v="1209472"/>
    <s v=""/>
    <s v="179 (PROT. 5587/25 Parere tecnico-previsionale “TP_x000a_ALAGGIO” e codice sito “TPC0” in Piazza Generale Scio, 15 (F. 301 – P.lla 69) nel territorio del Comune di Trapani (TP).)"/>
    <n v="5300193"/>
  </r>
  <r>
    <x v="13"/>
    <x v="13"/>
    <s v="RICAVI"/>
    <s v="N"/>
    <x v="3"/>
    <s v="2-0102SAS200"/>
    <s v="U.O.C. AGENTI FISICI (S2)"/>
    <x v="1"/>
    <x v="1"/>
    <s v=""/>
    <s v=""/>
    <s v=""/>
    <s v=""/>
    <s v="UOCAPPFOR"/>
    <s v="DIRAMM-UOCAPPFOR-UOC APPALTI E FORNITURE"/>
    <s v="285"/>
    <s v="VODAFONE ITALIA S.P.A."/>
    <d v="2025-02-03T00:00:00"/>
    <n v="0"/>
    <n v="300"/>
    <n v="-300"/>
    <m/>
    <n v="-300"/>
    <m/>
    <s v="FATTURA"/>
    <s v=""/>
    <d v="2025-02-03T00:00:00"/>
    <s v=""/>
    <n v="1209473"/>
    <n v="1276472"/>
    <s v="180 #10 (PROT. 5587/25 Parere tecnico-previsionale TP ALAGGIO” e codice sito “4RM07670” in Piazza Generale Scio, 15 (F. 301 – P.lla 69) nel territorio del Comune di Trapani (TP)._x000a_)"/>
    <n v="5300194"/>
  </r>
  <r>
    <x v="11"/>
    <x v="11"/>
    <s v="RICAVI"/>
    <s v="N"/>
    <x v="3"/>
    <s v=""/>
    <s v=""/>
    <x v="1"/>
    <x v="1"/>
    <s v=""/>
    <s v=""/>
    <s v=""/>
    <s v=""/>
    <s v="UOCAPPFOR"/>
    <s v="DIRAMM-UOCAPPFOR-UOC APPALTI E FORNITURE"/>
    <s v="285"/>
    <s v="VODAFONE ITALIA S.P.A."/>
    <d v="2025-02-03T00:00:00"/>
    <n v="0"/>
    <n v="2"/>
    <n v="-2"/>
    <m/>
    <n v="-2"/>
    <m/>
    <s v="FATTURA"/>
    <s v=""/>
    <d v="2025-02-03T00:00:00"/>
    <s v=""/>
    <n v="1209473"/>
    <n v="1276473"/>
    <s v="180 #20 (PROT. 5587/25 Parere tecnico-previsionale TP ALAGGIO” e codice sito “4RM07670” in Piazza Generale Scio, 15 (F. 301 – P.lla 69) nel territorio del Comune di Trapani (TP)._x000a_)"/>
    <n v="5300195"/>
  </r>
  <r>
    <x v="12"/>
    <x v="12"/>
    <m/>
    <s v="N"/>
    <x v="2"/>
    <s v=""/>
    <s v=""/>
    <x v="1"/>
    <x v="1"/>
    <s v=""/>
    <s v=""/>
    <s v=""/>
    <s v=""/>
    <s v=""/>
    <s v=""/>
    <s v="285"/>
    <s v="VODAFONE ITALIA S.P.A."/>
    <d v="2025-02-03T00:00:00"/>
    <n v="302"/>
    <n v="0"/>
    <n v="302"/>
    <m/>
    <n v="302"/>
    <m/>
    <s v="FATTURA"/>
    <s v=""/>
    <d v="2025-02-03T00:00:00"/>
    <s v=""/>
    <n v="1209473"/>
    <s v=""/>
    <s v="180 (PROT. 5587/25 Parere tecnico-previsionale TP ALAGGIO” e codice sito “4RM07670” in Piazza Generale Scio, 15 (F. 301 – P.lla 69) nel territorio del Comune di Trapani (TP)._x000a_)"/>
    <n v="5300196"/>
  </r>
  <r>
    <x v="13"/>
    <x v="13"/>
    <s v="RICAVI"/>
    <s v="N"/>
    <x v="3"/>
    <s v="2-0102SAS200"/>
    <s v="U.O.C. AGENTI FISICI (S2)"/>
    <x v="1"/>
    <x v="1"/>
    <s v=""/>
    <s v=""/>
    <s v=""/>
    <s v=""/>
    <s v="UOCAPPFOR"/>
    <s v="DIRAMM-UOCAPPFOR-UOC APPALTI E FORNITURE"/>
    <s v="1444"/>
    <s v="R.F.I. SpA - c/o Ferservizi SpA"/>
    <d v="2025-02-03T00:00:00"/>
    <n v="0"/>
    <n v="315"/>
    <n v="-315"/>
    <m/>
    <n v="-315"/>
    <m/>
    <s v="FATTURA"/>
    <s v=""/>
    <d v="2025-02-03T00:00:00"/>
    <s v=""/>
    <n v="1209474"/>
    <n v="1276474"/>
    <s v="181 #10 (PROT. 5600/25 Parere tecnico previsionale “SHELTER INT.1 BUTERA-GELA”,_x000a_codice sito L660S114, ubicata presso Lungolinea Butera-Gela nel territorio del_x000a_comune di Butera il Comune di Butera._x000a_)"/>
    <n v="5300197"/>
  </r>
  <r>
    <x v="11"/>
    <x v="11"/>
    <s v="RICAVI"/>
    <s v="N"/>
    <x v="3"/>
    <s v=""/>
    <s v=""/>
    <x v="1"/>
    <x v="1"/>
    <s v=""/>
    <s v=""/>
    <s v=""/>
    <s v=""/>
    <s v="UOCAPPFOR"/>
    <s v="DIRAMM-UOCAPPFOR-UOC APPALTI E FORNITURE"/>
    <s v="1444"/>
    <s v="R.F.I. SpA - c/o Ferservizi SpA"/>
    <d v="2025-02-03T00:00:00"/>
    <n v="0"/>
    <n v="2"/>
    <n v="-2"/>
    <m/>
    <n v="-2"/>
    <m/>
    <s v="FATTURA"/>
    <s v=""/>
    <d v="2025-02-03T00:00:00"/>
    <s v=""/>
    <n v="1209474"/>
    <n v="1276475"/>
    <s v="181 #20 (PROT. 5600/25 Parere tecnico previsionale “SHELTER INT.1 BUTERA-GELA”,_x000a_codice sito L660S114, ubicata presso Lungolinea Butera-Gela nel territorio del_x000a_comune di Butera il Comune di Butera._x000a_)"/>
    <n v="5300198"/>
  </r>
  <r>
    <x v="12"/>
    <x v="12"/>
    <m/>
    <s v="N"/>
    <x v="2"/>
    <s v=""/>
    <s v=""/>
    <x v="1"/>
    <x v="1"/>
    <s v=""/>
    <s v=""/>
    <s v=""/>
    <s v=""/>
    <s v=""/>
    <s v=""/>
    <s v="1444"/>
    <s v="R.F.I. SpA - c/o Ferservizi SpA"/>
    <d v="2025-02-03T00:00:00"/>
    <n v="317"/>
    <n v="0"/>
    <n v="317"/>
    <m/>
    <n v="317"/>
    <m/>
    <s v="FATTURA"/>
    <s v=""/>
    <d v="2025-02-03T00:00:00"/>
    <s v=""/>
    <n v="1209474"/>
    <s v=""/>
    <s v="181 (PROT. 5600/25 Parere tecnico previsionale “SHELTER INT.1 BUTERA-GELA”,_x000a_codice sito L660S114, ubicata presso Lungolinea Butera-Gela nel territorio del_x000a_comune di Butera il Comune di Butera._x000a_)"/>
    <n v="5300199"/>
  </r>
  <r>
    <x v="3"/>
    <x v="3"/>
    <m/>
    <s v="N"/>
    <x v="1"/>
    <s v=""/>
    <s v=""/>
    <x v="1"/>
    <x v="1"/>
    <s v=""/>
    <s v=""/>
    <s v=""/>
    <s v=""/>
    <s v=""/>
    <s v=""/>
    <s v="2756"/>
    <s v="PHENOMENEX SRL UNIPERSONALE"/>
    <d v="2025-02-03T00:00:00"/>
    <n v="902.8"/>
    <n v="0"/>
    <n v="902.8"/>
    <m/>
    <n v="902.8"/>
    <m/>
    <s v="ALLOCAZIONE"/>
    <s v=""/>
    <s v=""/>
    <s v=""/>
    <n v="1102451"/>
    <n v="1155583"/>
    <s v="1050751 #0 (Pagamento/Incasso: 49)"/>
    <n v="5300212"/>
  </r>
  <r>
    <x v="34"/>
    <x v="34"/>
    <m/>
    <s v="N"/>
    <x v="1"/>
    <s v=""/>
    <s v=""/>
    <x v="1"/>
    <x v="1"/>
    <s v=""/>
    <s v=""/>
    <s v=""/>
    <s v=""/>
    <s v=""/>
    <s v=""/>
    <s v="2756"/>
    <s v="PHENOMENEX SRL UNIPERSONALE"/>
    <d v="2025-02-03T00:00:00"/>
    <n v="0"/>
    <n v="902.8"/>
    <n v="-902.8"/>
    <m/>
    <n v="-902.8"/>
    <m/>
    <s v="ALLOCAZIONE"/>
    <s v=""/>
    <s v=""/>
    <s v=""/>
    <n v="1102451"/>
    <n v="1155583"/>
    <s v="1050751 #0 (Pagamento/Incasso: 49)"/>
    <n v="5300213"/>
  </r>
  <r>
    <x v="4"/>
    <x v="4"/>
    <m/>
    <s v="N"/>
    <x v="1"/>
    <s v=""/>
    <s v=""/>
    <x v="1"/>
    <x v="1"/>
    <s v=""/>
    <s v=""/>
    <s v=""/>
    <s v=""/>
    <s v=""/>
    <s v=""/>
    <s v="090420 - IVA A DEBITO SPLIT PAYMENT"/>
    <s v="IVA A DEBITO SPLIT PAYMENT"/>
    <d v="2025-02-03T00:00:00"/>
    <n v="0"/>
    <n v="162.80000000000001"/>
    <n v="-162.80000000000001"/>
    <m/>
    <n v="-162.80000000000001"/>
    <m/>
    <s v="PAGAMENTO_INCASSO"/>
    <s v=""/>
    <s v=""/>
    <s v=""/>
    <n v="1089139"/>
    <s v=""/>
    <s v="49 (n. 99 | MANDATO - Mandato del 28/01/2025)"/>
    <n v="5300214"/>
  </r>
  <r>
    <x v="34"/>
    <x v="34"/>
    <m/>
    <s v="N"/>
    <x v="1"/>
    <s v=""/>
    <s v=""/>
    <x v="1"/>
    <x v="1"/>
    <s v=""/>
    <s v=""/>
    <s v=""/>
    <s v=""/>
    <s v=""/>
    <s v=""/>
    <s v="2756"/>
    <s v="PHENOMENEX SRL UNIPERSONALE"/>
    <d v="2025-02-03T00:00:00"/>
    <n v="902.8"/>
    <n v="0"/>
    <n v="902.8"/>
    <m/>
    <n v="902.8"/>
    <m/>
    <s v="PAGAMENTO_INCASSO"/>
    <s v=""/>
    <s v=""/>
    <s v=""/>
    <n v="1089139"/>
    <s v=""/>
    <s v="49 (n. 99 | MANDATO - Mandato del 28/01/2025)"/>
    <n v="5300215"/>
  </r>
  <r>
    <x v="35"/>
    <x v="35"/>
    <m/>
    <s v="N"/>
    <x v="2"/>
    <s v=""/>
    <s v=""/>
    <x v="1"/>
    <x v="1"/>
    <s v=""/>
    <s v=""/>
    <s v=""/>
    <s v=""/>
    <s v=""/>
    <s v=""/>
    <s v="2756"/>
    <s v="PHENOMENEX SRL UNIPERSONALE"/>
    <d v="2025-02-03T00:00:00"/>
    <n v="0"/>
    <n v="740"/>
    <n v="-740"/>
    <m/>
    <n v="-740"/>
    <m/>
    <s v="PAGAMENTO_INCASSO"/>
    <s v=""/>
    <s v=""/>
    <s v=""/>
    <n v="1089139"/>
    <s v=""/>
    <s v="49 (n. 99 | MANDATO - Mandato del 28/01/2025)"/>
    <n v="5300216"/>
  </r>
  <r>
    <x v="3"/>
    <x v="3"/>
    <m/>
    <s v="N"/>
    <x v="1"/>
    <s v=""/>
    <s v=""/>
    <x v="1"/>
    <x v="1"/>
    <s v=""/>
    <s v=""/>
    <s v=""/>
    <s v=""/>
    <s v=""/>
    <s v=""/>
    <s v="1021604"/>
    <s v="CIURARIU GIANINA ANCA"/>
    <d v="2025-02-03T00:00:00"/>
    <n v="3120"/>
    <n v="0"/>
    <n v="3120"/>
    <m/>
    <n v="3120"/>
    <m/>
    <s v="ALLOCAZIONE"/>
    <s v=""/>
    <s v=""/>
    <s v=""/>
    <n v="1102452"/>
    <n v="1155584"/>
    <s v="1050752 #0 (Pagamento/Incasso: 50)"/>
    <n v="5300217"/>
  </r>
  <r>
    <x v="34"/>
    <x v="34"/>
    <m/>
    <s v="N"/>
    <x v="1"/>
    <s v=""/>
    <s v=""/>
    <x v="1"/>
    <x v="1"/>
    <s v=""/>
    <s v=""/>
    <s v=""/>
    <s v=""/>
    <s v=""/>
    <s v=""/>
    <s v="1021604"/>
    <s v="CIURARIU GIANINA ANCA"/>
    <d v="2025-02-03T00:00:00"/>
    <n v="0"/>
    <n v="3120"/>
    <n v="-3120"/>
    <m/>
    <n v="-3120"/>
    <m/>
    <s v="ALLOCAZIONE"/>
    <s v=""/>
    <s v=""/>
    <s v=""/>
    <n v="1102452"/>
    <n v="1155584"/>
    <s v="1050752 #0 (Pagamento/Incasso: 50)"/>
    <n v="5300218"/>
  </r>
  <r>
    <x v="34"/>
    <x v="34"/>
    <m/>
    <s v="N"/>
    <x v="1"/>
    <s v=""/>
    <s v=""/>
    <x v="1"/>
    <x v="1"/>
    <s v=""/>
    <s v=""/>
    <s v=""/>
    <s v=""/>
    <s v=""/>
    <s v=""/>
    <s v="1021604"/>
    <s v="CIURARIU GIANINA ANCA"/>
    <d v="2025-02-03T00:00:00"/>
    <n v="3120"/>
    <n v="0"/>
    <n v="3120"/>
    <m/>
    <n v="3120"/>
    <m/>
    <s v="PAGAMENTO_INCASSO"/>
    <s v=""/>
    <s v=""/>
    <s v=""/>
    <n v="1089140"/>
    <s v=""/>
    <s v="50 (n. 100 | MANDATO - Mandato del 28/01/2025)"/>
    <n v="5300219"/>
  </r>
  <r>
    <x v="35"/>
    <x v="35"/>
    <m/>
    <s v="N"/>
    <x v="2"/>
    <s v=""/>
    <s v=""/>
    <x v="1"/>
    <x v="1"/>
    <s v=""/>
    <s v=""/>
    <s v=""/>
    <s v=""/>
    <s v=""/>
    <s v=""/>
    <s v="1021604"/>
    <s v="CIURARIU GIANINA ANCA"/>
    <d v="2025-02-03T00:00:00"/>
    <n v="0"/>
    <n v="3120"/>
    <n v="-3120"/>
    <m/>
    <n v="-3120"/>
    <m/>
    <s v="PAGAMENTO_INCASSO"/>
    <s v=""/>
    <s v=""/>
    <s v=""/>
    <n v="1089140"/>
    <s v=""/>
    <s v="50 (n. 100 | MANDATO - Mandato del 28/01/2025)"/>
    <n v="5300220"/>
  </r>
  <r>
    <x v="3"/>
    <x v="3"/>
    <m/>
    <s v="N"/>
    <x v="1"/>
    <s v=""/>
    <s v=""/>
    <x v="1"/>
    <x v="1"/>
    <s v=""/>
    <s v=""/>
    <s v=""/>
    <s v=""/>
    <s v=""/>
    <s v=""/>
    <s v="1021605"/>
    <s v="PRINZIVALLI CRISTINA"/>
    <d v="2025-02-03T00:00:00"/>
    <n v="3806.4"/>
    <n v="0"/>
    <n v="3806.4"/>
    <m/>
    <n v="3806.4"/>
    <m/>
    <s v="ALLOCAZIONE"/>
    <s v=""/>
    <s v=""/>
    <s v=""/>
    <n v="1102453"/>
    <n v="1155585"/>
    <s v="1050753 #0 (Pagamento/Incasso: 51)"/>
    <n v="5300221"/>
  </r>
  <r>
    <x v="34"/>
    <x v="34"/>
    <m/>
    <s v="N"/>
    <x v="1"/>
    <s v=""/>
    <s v=""/>
    <x v="1"/>
    <x v="1"/>
    <s v=""/>
    <s v=""/>
    <s v=""/>
    <s v=""/>
    <s v=""/>
    <s v=""/>
    <s v="1021605"/>
    <s v="PRINZIVALLI CRISTINA"/>
    <d v="2025-02-03T00:00:00"/>
    <n v="0"/>
    <n v="3806.4"/>
    <n v="-3806.4"/>
    <m/>
    <n v="-3806.4"/>
    <m/>
    <s v="ALLOCAZIONE"/>
    <s v=""/>
    <s v=""/>
    <s v=""/>
    <n v="1102453"/>
    <n v="1155585"/>
    <s v="1050753 #0 (Pagamento/Incasso: 51)"/>
    <n v="5300222"/>
  </r>
  <r>
    <x v="84"/>
    <x v="84"/>
    <m/>
    <s v="N"/>
    <x v="1"/>
    <s v=""/>
    <s v=""/>
    <x v="1"/>
    <x v="1"/>
    <s v=""/>
    <s v=""/>
    <s v=""/>
    <s v=""/>
    <s v=""/>
    <s v=""/>
    <s v="114"/>
    <s v="ERARIO DELLO STATO PER IRPEF C.T. 1040 (PROFES)"/>
    <d v="2025-02-03T00:00:00"/>
    <n v="0"/>
    <n v="600"/>
    <n v="-600"/>
    <m/>
    <n v="-600"/>
    <m/>
    <s v="PAGAMENTO_INCASSO"/>
    <s v=""/>
    <s v=""/>
    <s v=""/>
    <n v="1089141"/>
    <s v=""/>
    <s v="51 (n. 101 | MANDATO - Mandato del 28/01/2025)"/>
    <n v="5300223"/>
  </r>
  <r>
    <x v="34"/>
    <x v="34"/>
    <m/>
    <s v="N"/>
    <x v="1"/>
    <s v=""/>
    <s v=""/>
    <x v="1"/>
    <x v="1"/>
    <s v=""/>
    <s v=""/>
    <s v=""/>
    <s v=""/>
    <s v=""/>
    <s v=""/>
    <s v="1021605"/>
    <s v="PRINZIVALLI CRISTINA"/>
    <d v="2025-02-03T00:00:00"/>
    <n v="3806.4"/>
    <n v="0"/>
    <n v="3806.4"/>
    <m/>
    <n v="3806.4"/>
    <m/>
    <s v="PAGAMENTO_INCASSO"/>
    <s v=""/>
    <s v=""/>
    <s v=""/>
    <n v="1089141"/>
    <s v=""/>
    <s v="51 (n. 101 | MANDATO - Mandato del 28/01/2025)"/>
    <n v="5300224"/>
  </r>
  <r>
    <x v="35"/>
    <x v="35"/>
    <m/>
    <s v="N"/>
    <x v="2"/>
    <s v=""/>
    <s v=""/>
    <x v="1"/>
    <x v="1"/>
    <s v=""/>
    <s v=""/>
    <s v=""/>
    <s v=""/>
    <s v=""/>
    <s v=""/>
    <s v="1021605"/>
    <s v="PRINZIVALLI CRISTINA"/>
    <d v="2025-02-03T00:00:00"/>
    <n v="0"/>
    <n v="3206.4"/>
    <n v="-3206.4"/>
    <m/>
    <n v="-3206.4"/>
    <m/>
    <s v="PAGAMENTO_INCASSO"/>
    <s v=""/>
    <s v=""/>
    <s v=""/>
    <n v="1089141"/>
    <s v=""/>
    <s v="51 (n. 101 | MANDATO - Mandato del 28/01/2025)"/>
    <n v="5300225"/>
  </r>
  <r>
    <x v="3"/>
    <x v="3"/>
    <m/>
    <s v="N"/>
    <x v="1"/>
    <s v=""/>
    <s v=""/>
    <x v="1"/>
    <x v="1"/>
    <s v=""/>
    <s v=""/>
    <s v=""/>
    <s v=""/>
    <s v=""/>
    <s v=""/>
    <s v="1063"/>
    <s v="WATERS SRL"/>
    <d v="2025-02-03T00:00:00"/>
    <n v="22127.75"/>
    <n v="0"/>
    <n v="22127.75"/>
    <m/>
    <n v="22127.75"/>
    <m/>
    <s v="ALLOCAZIONE"/>
    <s v=""/>
    <s v=""/>
    <s v=""/>
    <n v="1102454"/>
    <n v="1155586"/>
    <s v="1050754 #0 (Pagamento/Incasso: 52)"/>
    <n v="5300226"/>
  </r>
  <r>
    <x v="34"/>
    <x v="34"/>
    <m/>
    <s v="N"/>
    <x v="1"/>
    <s v=""/>
    <s v=""/>
    <x v="1"/>
    <x v="1"/>
    <s v=""/>
    <s v=""/>
    <s v=""/>
    <s v=""/>
    <s v=""/>
    <s v=""/>
    <s v="1063"/>
    <s v="WATERS SRL"/>
    <d v="2025-02-03T00:00:00"/>
    <n v="0"/>
    <n v="22127.75"/>
    <n v="-22127.75"/>
    <m/>
    <n v="-22127.75"/>
    <m/>
    <s v="ALLOCAZIONE"/>
    <s v=""/>
    <s v=""/>
    <s v=""/>
    <n v="1102454"/>
    <n v="1155586"/>
    <s v="1050754 #0 (Pagamento/Incasso: 52)"/>
    <n v="5300227"/>
  </r>
  <r>
    <x v="4"/>
    <x v="4"/>
    <m/>
    <s v="N"/>
    <x v="1"/>
    <s v=""/>
    <s v=""/>
    <x v="1"/>
    <x v="1"/>
    <s v=""/>
    <s v=""/>
    <s v=""/>
    <s v=""/>
    <s v=""/>
    <s v=""/>
    <s v="090420 - IVA A DEBITO SPLIT PAYMENT"/>
    <s v="IVA A DEBITO SPLIT PAYMENT"/>
    <d v="2025-02-03T00:00:00"/>
    <n v="0"/>
    <n v="3990.25"/>
    <n v="-3990.25"/>
    <m/>
    <n v="-3990.25"/>
    <m/>
    <s v="PAGAMENTO_INCASSO"/>
    <s v=""/>
    <s v=""/>
    <s v=""/>
    <n v="1089142"/>
    <s v=""/>
    <s v="52 (n. 102 | MANDATO - Mandato del 28/01/2025)"/>
    <n v="5300228"/>
  </r>
  <r>
    <x v="34"/>
    <x v="34"/>
    <m/>
    <s v="N"/>
    <x v="1"/>
    <s v=""/>
    <s v=""/>
    <x v="1"/>
    <x v="1"/>
    <s v=""/>
    <s v=""/>
    <s v=""/>
    <s v=""/>
    <s v=""/>
    <s v=""/>
    <s v="1063"/>
    <s v="WATERS SRL"/>
    <d v="2025-02-03T00:00:00"/>
    <n v="22127.75"/>
    <n v="0"/>
    <n v="22127.75"/>
    <m/>
    <n v="22127.75"/>
    <m/>
    <s v="PAGAMENTO_INCASSO"/>
    <s v=""/>
    <s v=""/>
    <s v=""/>
    <n v="1089142"/>
    <s v=""/>
    <s v="52 (n. 102 | MANDATO - Mandato del 28/01/2025)"/>
    <n v="5300229"/>
  </r>
  <r>
    <x v="35"/>
    <x v="35"/>
    <m/>
    <s v="N"/>
    <x v="2"/>
    <s v=""/>
    <s v=""/>
    <x v="1"/>
    <x v="1"/>
    <s v=""/>
    <s v=""/>
    <s v=""/>
    <s v=""/>
    <s v=""/>
    <s v=""/>
    <s v="1063"/>
    <s v="WATERS SRL"/>
    <d v="2025-02-03T00:00:00"/>
    <n v="0"/>
    <n v="18137.5"/>
    <n v="-18137.5"/>
    <m/>
    <n v="-18137.5"/>
    <m/>
    <s v="PAGAMENTO_INCASSO"/>
    <s v=""/>
    <s v=""/>
    <s v=""/>
    <n v="1089142"/>
    <s v=""/>
    <s v="52 (n. 102 | MANDATO - Mandato del 28/01/2025)"/>
    <n v="5300230"/>
  </r>
  <r>
    <x v="3"/>
    <x v="3"/>
    <m/>
    <s v="N"/>
    <x v="1"/>
    <s v=""/>
    <s v=""/>
    <x v="1"/>
    <x v="1"/>
    <s v=""/>
    <s v=""/>
    <s v=""/>
    <s v=""/>
    <s v=""/>
    <s v=""/>
    <s v="1063"/>
    <s v="WATERS SRL"/>
    <d v="2025-02-03T00:00:00"/>
    <n v="44011.49"/>
    <n v="0"/>
    <n v="44011.49"/>
    <m/>
    <n v="44011.49"/>
    <m/>
    <s v="ALLOCAZIONE"/>
    <s v=""/>
    <s v=""/>
    <s v=""/>
    <n v="1102455"/>
    <n v="1155587"/>
    <s v="1050755 #0 (Pagamento/Incasso: 53)"/>
    <n v="5300231"/>
  </r>
  <r>
    <x v="34"/>
    <x v="34"/>
    <m/>
    <s v="N"/>
    <x v="1"/>
    <s v=""/>
    <s v=""/>
    <x v="1"/>
    <x v="1"/>
    <s v=""/>
    <s v=""/>
    <s v=""/>
    <s v=""/>
    <s v=""/>
    <s v=""/>
    <s v="1063"/>
    <s v="WATERS SRL"/>
    <d v="2025-02-03T00:00:00"/>
    <n v="0"/>
    <n v="44011.49"/>
    <n v="-44011.49"/>
    <m/>
    <n v="-44011.49"/>
    <m/>
    <s v="ALLOCAZIONE"/>
    <s v=""/>
    <s v=""/>
    <s v=""/>
    <n v="1102455"/>
    <n v="1155587"/>
    <s v="1050755 #0 (Pagamento/Incasso: 53)"/>
    <n v="5300232"/>
  </r>
  <r>
    <x v="4"/>
    <x v="4"/>
    <m/>
    <s v="N"/>
    <x v="1"/>
    <s v=""/>
    <s v=""/>
    <x v="1"/>
    <x v="1"/>
    <s v=""/>
    <s v=""/>
    <s v=""/>
    <s v=""/>
    <s v=""/>
    <s v=""/>
    <s v="090420 - IVA A DEBITO SPLIT PAYMENT"/>
    <s v="IVA A DEBITO SPLIT PAYMENT"/>
    <d v="2025-02-03T00:00:00"/>
    <n v="0"/>
    <n v="7936.5"/>
    <n v="-7936.5"/>
    <m/>
    <n v="-7936.5"/>
    <m/>
    <s v="PAGAMENTO_INCASSO"/>
    <s v=""/>
    <s v=""/>
    <s v=""/>
    <n v="1089143"/>
    <s v=""/>
    <s v="53 (n. 103 | MANDATO - Mandato del 28/01/2025)"/>
    <n v="5300233"/>
  </r>
  <r>
    <x v="34"/>
    <x v="34"/>
    <m/>
    <s v="N"/>
    <x v="1"/>
    <s v=""/>
    <s v=""/>
    <x v="1"/>
    <x v="1"/>
    <s v=""/>
    <s v=""/>
    <s v=""/>
    <s v=""/>
    <s v=""/>
    <s v=""/>
    <s v="1063"/>
    <s v="WATERS SRL"/>
    <d v="2025-02-03T00:00:00"/>
    <n v="44011.49"/>
    <n v="0"/>
    <n v="44011.49"/>
    <m/>
    <n v="44011.49"/>
    <m/>
    <s v="PAGAMENTO_INCASSO"/>
    <s v=""/>
    <s v=""/>
    <s v=""/>
    <n v="1089143"/>
    <s v=""/>
    <s v="53 (n. 103 | MANDATO - Mandato del 28/01/2025)"/>
    <n v="5300234"/>
  </r>
  <r>
    <x v="35"/>
    <x v="35"/>
    <m/>
    <s v="N"/>
    <x v="2"/>
    <s v=""/>
    <s v=""/>
    <x v="1"/>
    <x v="1"/>
    <s v=""/>
    <s v=""/>
    <s v=""/>
    <s v=""/>
    <s v=""/>
    <s v=""/>
    <s v="1063"/>
    <s v="WATERS SRL"/>
    <d v="2025-02-03T00:00:00"/>
    <n v="0"/>
    <n v="36074.99"/>
    <n v="-36074.99"/>
    <m/>
    <n v="-36074.99"/>
    <m/>
    <s v="PAGAMENTO_INCASSO"/>
    <s v=""/>
    <s v=""/>
    <s v=""/>
    <n v="1089143"/>
    <s v=""/>
    <s v="53 (n. 103 | MANDATO - Mandato del 28/01/2025)"/>
    <n v="5300235"/>
  </r>
  <r>
    <x v="3"/>
    <x v="3"/>
    <m/>
    <s v="N"/>
    <x v="1"/>
    <s v=""/>
    <s v=""/>
    <x v="1"/>
    <x v="1"/>
    <s v=""/>
    <s v=""/>
    <s v=""/>
    <s v=""/>
    <s v=""/>
    <s v=""/>
    <s v="227"/>
    <s v="PERLABO S.R.L."/>
    <d v="2025-02-03T00:00:00"/>
    <n v="1034.6099999999999"/>
    <n v="0"/>
    <n v="1034.6099999999999"/>
    <m/>
    <n v="1034.6099999999999"/>
    <m/>
    <s v="ALLOCAZIONE"/>
    <s v=""/>
    <s v=""/>
    <s v=""/>
    <n v="1102456"/>
    <n v="1155590"/>
    <s v="1050756 #0 (Pagamento/Incasso: 54)"/>
    <n v="5300236"/>
  </r>
  <r>
    <x v="34"/>
    <x v="34"/>
    <m/>
    <s v="N"/>
    <x v="1"/>
    <s v=""/>
    <s v=""/>
    <x v="1"/>
    <x v="1"/>
    <s v=""/>
    <s v=""/>
    <s v=""/>
    <s v=""/>
    <s v=""/>
    <s v=""/>
    <s v="227"/>
    <s v="PERLABO S.R.L."/>
    <d v="2025-02-03T00:00:00"/>
    <n v="0"/>
    <n v="1034.6099999999999"/>
    <n v="-1034.6099999999999"/>
    <m/>
    <n v="-1034.6099999999999"/>
    <m/>
    <s v="ALLOCAZIONE"/>
    <s v=""/>
    <s v=""/>
    <s v=""/>
    <n v="1102456"/>
    <n v="1155590"/>
    <s v="1050756 #0 (Pagamento/Incasso: 54)"/>
    <n v="5300237"/>
  </r>
  <r>
    <x v="3"/>
    <x v="3"/>
    <m/>
    <s v="N"/>
    <x v="1"/>
    <s v=""/>
    <s v=""/>
    <x v="1"/>
    <x v="1"/>
    <s v=""/>
    <s v=""/>
    <s v=""/>
    <s v=""/>
    <s v=""/>
    <s v=""/>
    <s v="227"/>
    <s v="PERLABO S.R.L."/>
    <d v="2025-02-03T00:00:00"/>
    <n v="1609.42"/>
    <n v="0"/>
    <n v="1609.42"/>
    <m/>
    <n v="1609.42"/>
    <m/>
    <s v="ALLOCAZIONE"/>
    <s v=""/>
    <s v=""/>
    <s v=""/>
    <n v="1102456"/>
    <n v="1155589"/>
    <s v="1050756 #0 (Pagamento/Incasso: 54)"/>
    <n v="5300238"/>
  </r>
  <r>
    <x v="34"/>
    <x v="34"/>
    <m/>
    <s v="N"/>
    <x v="1"/>
    <s v=""/>
    <s v=""/>
    <x v="1"/>
    <x v="1"/>
    <s v=""/>
    <s v=""/>
    <s v=""/>
    <s v=""/>
    <s v=""/>
    <s v=""/>
    <s v="227"/>
    <s v="PERLABO S.R.L."/>
    <d v="2025-02-03T00:00:00"/>
    <n v="0"/>
    <n v="1609.42"/>
    <n v="-1609.42"/>
    <m/>
    <n v="-1609.42"/>
    <m/>
    <s v="ALLOCAZIONE"/>
    <s v=""/>
    <s v=""/>
    <s v=""/>
    <n v="1102456"/>
    <n v="1155589"/>
    <s v="1050756 #0 (Pagamento/Incasso: 54)"/>
    <n v="5300239"/>
  </r>
  <r>
    <x v="3"/>
    <x v="3"/>
    <m/>
    <s v="N"/>
    <x v="1"/>
    <s v=""/>
    <s v=""/>
    <x v="1"/>
    <x v="1"/>
    <s v=""/>
    <s v=""/>
    <s v=""/>
    <s v=""/>
    <s v=""/>
    <s v=""/>
    <s v="227"/>
    <s v="PERLABO S.R.L."/>
    <d v="2025-02-03T00:00:00"/>
    <n v="1493.23"/>
    <n v="0"/>
    <n v="1493.23"/>
    <m/>
    <n v="1493.23"/>
    <m/>
    <s v="ALLOCAZIONE"/>
    <s v=""/>
    <s v=""/>
    <s v=""/>
    <n v="1102456"/>
    <n v="1155588"/>
    <s v="1050756 #0 (Pagamento/Incasso: 54)"/>
    <n v="5300240"/>
  </r>
  <r>
    <x v="34"/>
    <x v="34"/>
    <m/>
    <s v="N"/>
    <x v="1"/>
    <s v=""/>
    <s v=""/>
    <x v="1"/>
    <x v="1"/>
    <s v=""/>
    <s v=""/>
    <s v=""/>
    <s v=""/>
    <s v=""/>
    <s v=""/>
    <s v="227"/>
    <s v="PERLABO S.R.L."/>
    <d v="2025-02-03T00:00:00"/>
    <n v="0"/>
    <n v="1493.23"/>
    <n v="-1493.23"/>
    <m/>
    <n v="-1493.23"/>
    <m/>
    <s v="ALLOCAZIONE"/>
    <s v=""/>
    <s v=""/>
    <s v=""/>
    <n v="1102456"/>
    <n v="1155588"/>
    <s v="1050756 #0 (Pagamento/Incasso: 54)"/>
    <n v="5300241"/>
  </r>
  <r>
    <x v="4"/>
    <x v="4"/>
    <m/>
    <s v="N"/>
    <x v="1"/>
    <s v=""/>
    <s v=""/>
    <x v="1"/>
    <x v="1"/>
    <s v=""/>
    <s v=""/>
    <s v=""/>
    <s v=""/>
    <s v=""/>
    <s v=""/>
    <s v="090420 - IVA A DEBITO SPLIT PAYMENT"/>
    <s v="IVA A DEBITO SPLIT PAYMENT"/>
    <d v="2025-02-03T00:00:00"/>
    <n v="0"/>
    <n v="269.27"/>
    <n v="-269.27"/>
    <m/>
    <n v="-269.27"/>
    <m/>
    <s v="PAGAMENTO_INCASSO"/>
    <s v=""/>
    <s v=""/>
    <s v=""/>
    <n v="1089144"/>
    <s v=""/>
    <s v="54 (n. 104 | MANDATO - Mandato del 28/01/2025)"/>
    <n v="5300242"/>
  </r>
  <r>
    <x v="4"/>
    <x v="4"/>
    <m/>
    <s v="N"/>
    <x v="1"/>
    <s v=""/>
    <s v=""/>
    <x v="1"/>
    <x v="1"/>
    <s v=""/>
    <s v=""/>
    <s v=""/>
    <s v=""/>
    <s v=""/>
    <s v=""/>
    <s v="090420 - IVA A DEBITO SPLIT PAYMENT"/>
    <s v="IVA A DEBITO SPLIT PAYMENT"/>
    <d v="2025-02-03T00:00:00"/>
    <n v="0"/>
    <n v="290.22000000000003"/>
    <n v="-290.22000000000003"/>
    <m/>
    <n v="-290.22000000000003"/>
    <m/>
    <s v="PAGAMENTO_INCASSO"/>
    <s v=""/>
    <s v=""/>
    <s v=""/>
    <n v="1089144"/>
    <s v=""/>
    <s v="54 (n. 104 | MANDATO - Mandato del 28/01/2025)"/>
    <n v="5300243"/>
  </r>
  <r>
    <x v="4"/>
    <x v="4"/>
    <m/>
    <s v="N"/>
    <x v="1"/>
    <s v=""/>
    <s v=""/>
    <x v="1"/>
    <x v="1"/>
    <s v=""/>
    <s v=""/>
    <s v=""/>
    <s v=""/>
    <s v=""/>
    <s v=""/>
    <s v="090420 - IVA A DEBITO SPLIT PAYMENT"/>
    <s v="IVA A DEBITO SPLIT PAYMENT"/>
    <d v="2025-02-03T00:00:00"/>
    <n v="0"/>
    <n v="186.57"/>
    <n v="-186.57"/>
    <m/>
    <n v="-186.57"/>
    <m/>
    <s v="PAGAMENTO_INCASSO"/>
    <s v=""/>
    <s v=""/>
    <s v=""/>
    <n v="1089144"/>
    <s v=""/>
    <s v="54 (n. 104 | MANDATO - Mandato del 28/01/2025)"/>
    <n v="5300244"/>
  </r>
  <r>
    <x v="34"/>
    <x v="34"/>
    <m/>
    <s v="N"/>
    <x v="1"/>
    <s v=""/>
    <s v=""/>
    <x v="1"/>
    <x v="1"/>
    <s v=""/>
    <s v=""/>
    <s v=""/>
    <s v=""/>
    <s v=""/>
    <s v=""/>
    <s v="227"/>
    <s v="PERLABO S.R.L."/>
    <d v="2025-02-03T00:00:00"/>
    <n v="4137.26"/>
    <n v="0"/>
    <n v="4137.26"/>
    <m/>
    <n v="4137.26"/>
    <m/>
    <s v="PAGAMENTO_INCASSO"/>
    <s v=""/>
    <s v=""/>
    <s v=""/>
    <n v="1089144"/>
    <s v=""/>
    <s v="54 (n. 104 | MANDATO - Mandato del 28/01/2025)"/>
    <n v="5300245"/>
  </r>
  <r>
    <x v="35"/>
    <x v="35"/>
    <m/>
    <s v="N"/>
    <x v="2"/>
    <s v=""/>
    <s v=""/>
    <x v="1"/>
    <x v="1"/>
    <s v=""/>
    <s v=""/>
    <s v=""/>
    <s v=""/>
    <s v=""/>
    <s v=""/>
    <s v="227"/>
    <s v="PERLABO S.R.L."/>
    <d v="2025-02-03T00:00:00"/>
    <n v="0"/>
    <n v="3391.2"/>
    <n v="-3391.2"/>
    <m/>
    <n v="-3391.2"/>
    <m/>
    <s v="PAGAMENTO_INCASSO"/>
    <s v=""/>
    <s v=""/>
    <s v=""/>
    <n v="1089144"/>
    <s v=""/>
    <s v="54 (n. 104 | MANDATO - Mandato del 28/01/2025)"/>
    <n v="5300246"/>
  </r>
  <r>
    <x v="3"/>
    <x v="3"/>
    <m/>
    <s v="N"/>
    <x v="1"/>
    <s v=""/>
    <s v=""/>
    <x v="1"/>
    <x v="1"/>
    <s v=""/>
    <s v=""/>
    <s v=""/>
    <s v=""/>
    <s v=""/>
    <s v=""/>
    <s v="227"/>
    <s v="PERLABO S.R.L."/>
    <d v="2025-02-03T00:00:00"/>
    <n v="537.58000000000004"/>
    <n v="0"/>
    <n v="537.58000000000004"/>
    <m/>
    <n v="537.58000000000004"/>
    <m/>
    <s v="ALLOCAZIONE"/>
    <s v=""/>
    <s v=""/>
    <s v=""/>
    <n v="1102457"/>
    <n v="1155591"/>
    <s v="1050757 #0 (Pagamento/Incasso: 55)"/>
    <n v="5300247"/>
  </r>
  <r>
    <x v="34"/>
    <x v="34"/>
    <m/>
    <s v="N"/>
    <x v="1"/>
    <s v=""/>
    <s v=""/>
    <x v="1"/>
    <x v="1"/>
    <s v=""/>
    <s v=""/>
    <s v=""/>
    <s v=""/>
    <s v=""/>
    <s v=""/>
    <s v="227"/>
    <s v="PERLABO S.R.L."/>
    <d v="2025-02-03T00:00:00"/>
    <n v="0"/>
    <n v="537.58000000000004"/>
    <n v="-537.58000000000004"/>
    <m/>
    <n v="-537.58000000000004"/>
    <m/>
    <s v="ALLOCAZIONE"/>
    <s v=""/>
    <s v=""/>
    <s v=""/>
    <n v="1102457"/>
    <n v="1155591"/>
    <s v="1050757 #0 (Pagamento/Incasso: 55)"/>
    <n v="5300248"/>
  </r>
  <r>
    <x v="4"/>
    <x v="4"/>
    <m/>
    <s v="N"/>
    <x v="1"/>
    <s v=""/>
    <s v=""/>
    <x v="1"/>
    <x v="1"/>
    <s v=""/>
    <s v=""/>
    <s v=""/>
    <s v=""/>
    <s v=""/>
    <s v=""/>
    <s v="090420 - IVA A DEBITO SPLIT PAYMENT"/>
    <s v="IVA A DEBITO SPLIT PAYMENT"/>
    <d v="2025-02-03T00:00:00"/>
    <n v="0"/>
    <n v="96.94"/>
    <n v="-96.94"/>
    <m/>
    <n v="-96.94"/>
    <m/>
    <s v="PAGAMENTO_INCASSO"/>
    <s v=""/>
    <s v=""/>
    <s v=""/>
    <n v="1089145"/>
    <s v=""/>
    <s v="55 (n. 105 | MANDATO - Mandato del 28/01/2025)"/>
    <n v="5300249"/>
  </r>
  <r>
    <x v="34"/>
    <x v="34"/>
    <m/>
    <s v="N"/>
    <x v="1"/>
    <s v=""/>
    <s v=""/>
    <x v="1"/>
    <x v="1"/>
    <s v=""/>
    <s v=""/>
    <s v=""/>
    <s v=""/>
    <s v=""/>
    <s v=""/>
    <s v="227"/>
    <s v="PERLABO S.R.L."/>
    <d v="2025-02-03T00:00:00"/>
    <n v="537.58000000000004"/>
    <n v="0"/>
    <n v="537.58000000000004"/>
    <m/>
    <n v="537.58000000000004"/>
    <m/>
    <s v="PAGAMENTO_INCASSO"/>
    <s v=""/>
    <s v=""/>
    <s v=""/>
    <n v="1089145"/>
    <s v=""/>
    <s v="55 (n. 105 | MANDATO - Mandato del 28/01/2025)"/>
    <n v="5300250"/>
  </r>
  <r>
    <x v="35"/>
    <x v="35"/>
    <m/>
    <s v="N"/>
    <x v="2"/>
    <s v=""/>
    <s v=""/>
    <x v="1"/>
    <x v="1"/>
    <s v=""/>
    <s v=""/>
    <s v=""/>
    <s v=""/>
    <s v=""/>
    <s v=""/>
    <s v="227"/>
    <s v="PERLABO S.R.L."/>
    <d v="2025-02-03T00:00:00"/>
    <n v="0"/>
    <n v="440.64"/>
    <n v="-440.64"/>
    <m/>
    <n v="-440.64"/>
    <m/>
    <s v="PAGAMENTO_INCASSO"/>
    <s v=""/>
    <s v=""/>
    <s v=""/>
    <n v="1089145"/>
    <s v=""/>
    <s v="55 (n. 105 | MANDATO - Mandato del 28/01/2025)"/>
    <n v="5300251"/>
  </r>
  <r>
    <x v="3"/>
    <x v="3"/>
    <m/>
    <s v="N"/>
    <x v="1"/>
    <s v=""/>
    <s v=""/>
    <x v="1"/>
    <x v="1"/>
    <s v=""/>
    <s v=""/>
    <s v=""/>
    <s v=""/>
    <s v=""/>
    <s v=""/>
    <s v="2959"/>
    <s v="SOLGROUP S.P.A"/>
    <d v="2025-02-03T00:00:00"/>
    <n v="2721.72"/>
    <n v="0"/>
    <n v="2721.72"/>
    <m/>
    <n v="2721.72"/>
    <m/>
    <s v="ALLOCAZIONE"/>
    <s v=""/>
    <s v=""/>
    <s v=""/>
    <n v="1102458"/>
    <n v="1155594"/>
    <s v="1050758 #0 (Pagamento/Incasso: 56)"/>
    <n v="5300252"/>
  </r>
  <r>
    <x v="34"/>
    <x v="34"/>
    <m/>
    <s v="N"/>
    <x v="1"/>
    <s v=""/>
    <s v=""/>
    <x v="1"/>
    <x v="1"/>
    <s v=""/>
    <s v=""/>
    <s v=""/>
    <s v=""/>
    <s v=""/>
    <s v=""/>
    <s v="2959"/>
    <s v="SOLGROUP S.P.A"/>
    <d v="2025-02-03T00:00:00"/>
    <n v="0"/>
    <n v="2721.72"/>
    <n v="-2721.72"/>
    <m/>
    <n v="-2721.72"/>
    <m/>
    <s v="ALLOCAZIONE"/>
    <s v=""/>
    <s v=""/>
    <s v=""/>
    <n v="1102458"/>
    <n v="1155594"/>
    <s v="1050758 #0 (Pagamento/Incasso: 56)"/>
    <n v="5300253"/>
  </r>
  <r>
    <x v="3"/>
    <x v="3"/>
    <m/>
    <s v="N"/>
    <x v="1"/>
    <s v=""/>
    <s v=""/>
    <x v="1"/>
    <x v="1"/>
    <s v=""/>
    <s v=""/>
    <s v=""/>
    <s v=""/>
    <s v=""/>
    <s v=""/>
    <s v="2959"/>
    <s v="SOLGROUP S.P.A"/>
    <d v="2025-02-03T00:00:00"/>
    <n v="1416.53"/>
    <n v="0"/>
    <n v="1416.53"/>
    <m/>
    <n v="1416.53"/>
    <m/>
    <s v="ALLOCAZIONE"/>
    <s v=""/>
    <s v=""/>
    <s v=""/>
    <n v="1102458"/>
    <n v="1155593"/>
    <s v="1050758 #0 (Pagamento/Incasso: 56)"/>
    <n v="5300254"/>
  </r>
  <r>
    <x v="34"/>
    <x v="34"/>
    <m/>
    <s v="N"/>
    <x v="1"/>
    <s v=""/>
    <s v=""/>
    <x v="1"/>
    <x v="1"/>
    <s v=""/>
    <s v=""/>
    <s v=""/>
    <s v=""/>
    <s v=""/>
    <s v=""/>
    <s v="2959"/>
    <s v="SOLGROUP S.P.A"/>
    <d v="2025-02-03T00:00:00"/>
    <n v="0"/>
    <n v="1416.53"/>
    <n v="-1416.53"/>
    <m/>
    <n v="-1416.53"/>
    <m/>
    <s v="ALLOCAZIONE"/>
    <s v=""/>
    <s v=""/>
    <s v=""/>
    <n v="1102458"/>
    <n v="1155593"/>
    <s v="1050758 #0 (Pagamento/Incasso: 56)"/>
    <n v="5300255"/>
  </r>
  <r>
    <x v="3"/>
    <x v="3"/>
    <m/>
    <s v="N"/>
    <x v="1"/>
    <s v=""/>
    <s v=""/>
    <x v="1"/>
    <x v="1"/>
    <s v=""/>
    <s v=""/>
    <s v=""/>
    <s v=""/>
    <s v=""/>
    <s v=""/>
    <s v="2959"/>
    <s v="SOLGROUP S.P.A"/>
    <d v="2025-02-03T00:00:00"/>
    <n v="2503.77"/>
    <n v="0"/>
    <n v="2503.77"/>
    <m/>
    <n v="2503.77"/>
    <m/>
    <s v="ALLOCAZIONE"/>
    <s v=""/>
    <s v=""/>
    <s v=""/>
    <n v="1102458"/>
    <n v="1155592"/>
    <s v="1050758 #0 (Pagamento/Incasso: 56)"/>
    <n v="5300256"/>
  </r>
  <r>
    <x v="34"/>
    <x v="34"/>
    <m/>
    <s v="N"/>
    <x v="1"/>
    <s v=""/>
    <s v=""/>
    <x v="1"/>
    <x v="1"/>
    <s v=""/>
    <s v=""/>
    <s v=""/>
    <s v=""/>
    <s v=""/>
    <s v=""/>
    <s v="2959"/>
    <s v="SOLGROUP S.P.A"/>
    <d v="2025-02-03T00:00:00"/>
    <n v="0"/>
    <n v="2503.77"/>
    <n v="-2503.77"/>
    <m/>
    <n v="-2503.77"/>
    <m/>
    <s v="ALLOCAZIONE"/>
    <s v=""/>
    <s v=""/>
    <s v=""/>
    <n v="1102458"/>
    <n v="1155592"/>
    <s v="1050758 #0 (Pagamento/Incasso: 56)"/>
    <n v="5300257"/>
  </r>
  <r>
    <x v="4"/>
    <x v="4"/>
    <m/>
    <s v="N"/>
    <x v="1"/>
    <s v=""/>
    <s v=""/>
    <x v="1"/>
    <x v="1"/>
    <s v=""/>
    <s v=""/>
    <s v=""/>
    <s v=""/>
    <s v=""/>
    <s v=""/>
    <s v="090420 - IVA A DEBITO SPLIT PAYMENT"/>
    <s v="IVA A DEBITO SPLIT PAYMENT"/>
    <d v="2025-02-03T00:00:00"/>
    <n v="0"/>
    <n v="451.5"/>
    <n v="-451.5"/>
    <m/>
    <n v="-451.5"/>
    <m/>
    <s v="PAGAMENTO_INCASSO"/>
    <s v=""/>
    <s v=""/>
    <s v=""/>
    <n v="1089146"/>
    <s v=""/>
    <s v="56 (n. 106 | MANDATO - Mandato del 28/01/2025)"/>
    <n v="5300258"/>
  </r>
  <r>
    <x v="4"/>
    <x v="4"/>
    <m/>
    <s v="N"/>
    <x v="1"/>
    <s v=""/>
    <s v=""/>
    <x v="1"/>
    <x v="1"/>
    <s v=""/>
    <s v=""/>
    <s v=""/>
    <s v=""/>
    <s v=""/>
    <s v=""/>
    <s v="090420 - IVA A DEBITO SPLIT PAYMENT"/>
    <s v="IVA A DEBITO SPLIT PAYMENT"/>
    <d v="2025-02-03T00:00:00"/>
    <n v="0"/>
    <n v="255.44"/>
    <n v="-255.44"/>
    <m/>
    <n v="-255.44"/>
    <m/>
    <s v="PAGAMENTO_INCASSO"/>
    <s v=""/>
    <s v=""/>
    <s v=""/>
    <n v="1089146"/>
    <s v=""/>
    <s v="56 (n. 106 | MANDATO - Mandato del 28/01/2025)"/>
    <n v="5300259"/>
  </r>
  <r>
    <x v="4"/>
    <x v="4"/>
    <m/>
    <s v="N"/>
    <x v="1"/>
    <s v=""/>
    <s v=""/>
    <x v="1"/>
    <x v="1"/>
    <s v=""/>
    <s v=""/>
    <s v=""/>
    <s v=""/>
    <s v=""/>
    <s v=""/>
    <s v="090420 - IVA A DEBITO SPLIT PAYMENT"/>
    <s v="IVA A DEBITO SPLIT PAYMENT"/>
    <d v="2025-02-03T00:00:00"/>
    <n v="0"/>
    <n v="490.8"/>
    <n v="-490.8"/>
    <m/>
    <n v="-490.8"/>
    <m/>
    <s v="PAGAMENTO_INCASSO"/>
    <s v=""/>
    <s v=""/>
    <s v=""/>
    <n v="1089146"/>
    <s v=""/>
    <s v="56 (n. 106 | MANDATO - Mandato del 28/01/2025)"/>
    <n v="5300260"/>
  </r>
  <r>
    <x v="34"/>
    <x v="34"/>
    <m/>
    <s v="N"/>
    <x v="1"/>
    <s v=""/>
    <s v=""/>
    <x v="1"/>
    <x v="1"/>
    <s v=""/>
    <s v=""/>
    <s v=""/>
    <s v=""/>
    <s v=""/>
    <s v=""/>
    <s v="2959"/>
    <s v="SOLGROUP S.P.A"/>
    <d v="2025-02-03T00:00:00"/>
    <n v="6642.02"/>
    <n v="0"/>
    <n v="6642.02"/>
    <m/>
    <n v="6642.02"/>
    <m/>
    <s v="PAGAMENTO_INCASSO"/>
    <s v=""/>
    <s v=""/>
    <s v=""/>
    <n v="1089146"/>
    <s v=""/>
    <s v="56 (n. 106 | MANDATO - Mandato del 28/01/2025)"/>
    <n v="5300261"/>
  </r>
  <r>
    <x v="35"/>
    <x v="35"/>
    <m/>
    <s v="N"/>
    <x v="2"/>
    <s v=""/>
    <s v=""/>
    <x v="1"/>
    <x v="1"/>
    <s v=""/>
    <s v=""/>
    <s v=""/>
    <s v=""/>
    <s v=""/>
    <s v=""/>
    <s v="2959"/>
    <s v="SOLGROUP S.P.A"/>
    <d v="2025-02-03T00:00:00"/>
    <n v="0"/>
    <n v="5444.28"/>
    <n v="-5444.28"/>
    <m/>
    <n v="-5444.28"/>
    <m/>
    <s v="PAGAMENTO_INCASSO"/>
    <s v=""/>
    <s v=""/>
    <s v=""/>
    <n v="1089146"/>
    <s v=""/>
    <s v="56 (n. 106 | MANDATO - Mandato del 28/01/2025)"/>
    <n v="5300262"/>
  </r>
  <r>
    <x v="3"/>
    <x v="3"/>
    <m/>
    <s v="N"/>
    <x v="1"/>
    <s v=""/>
    <s v=""/>
    <x v="1"/>
    <x v="1"/>
    <s v=""/>
    <s v=""/>
    <s v=""/>
    <s v=""/>
    <s v=""/>
    <s v=""/>
    <s v="2865"/>
    <s v="SRA INSTRUMENTS SPA"/>
    <d v="2025-02-03T00:00:00"/>
    <n v="46303.76"/>
    <n v="0"/>
    <n v="46303.76"/>
    <m/>
    <n v="46303.76"/>
    <m/>
    <s v="ALLOCAZIONE"/>
    <s v=""/>
    <s v=""/>
    <s v=""/>
    <n v="1102459"/>
    <n v="1155595"/>
    <s v="1050759 #0 (Pagamento/Incasso: 57)"/>
    <n v="5300263"/>
  </r>
  <r>
    <x v="34"/>
    <x v="34"/>
    <m/>
    <s v="N"/>
    <x v="1"/>
    <s v=""/>
    <s v=""/>
    <x v="1"/>
    <x v="1"/>
    <s v=""/>
    <s v=""/>
    <s v=""/>
    <s v=""/>
    <s v=""/>
    <s v=""/>
    <s v="2865"/>
    <s v="SRA INSTRUMENTS SPA"/>
    <d v="2025-02-03T00:00:00"/>
    <n v="0"/>
    <n v="46303.76"/>
    <n v="-46303.76"/>
    <m/>
    <n v="-46303.76"/>
    <m/>
    <s v="ALLOCAZIONE"/>
    <s v=""/>
    <s v=""/>
    <s v=""/>
    <n v="1102459"/>
    <n v="1155595"/>
    <s v="1050759 #0 (Pagamento/Incasso: 57)"/>
    <n v="5300264"/>
  </r>
  <r>
    <x v="4"/>
    <x v="4"/>
    <m/>
    <s v="N"/>
    <x v="1"/>
    <s v=""/>
    <s v=""/>
    <x v="1"/>
    <x v="1"/>
    <s v=""/>
    <s v=""/>
    <s v=""/>
    <s v=""/>
    <s v=""/>
    <s v=""/>
    <s v="090420 - IVA A DEBITO SPLIT PAYMENT"/>
    <s v="IVA A DEBITO SPLIT PAYMENT"/>
    <d v="2025-02-03T00:00:00"/>
    <n v="0"/>
    <n v="8349.86"/>
    <n v="-8349.86"/>
    <m/>
    <n v="-8349.86"/>
    <m/>
    <s v="PAGAMENTO_INCASSO"/>
    <s v=""/>
    <s v=""/>
    <s v=""/>
    <n v="1089147"/>
    <s v=""/>
    <s v="57 (n. 107 | MANDATO - Mandato del 28/01/2025)"/>
    <n v="5300265"/>
  </r>
  <r>
    <x v="34"/>
    <x v="34"/>
    <m/>
    <s v="N"/>
    <x v="1"/>
    <s v=""/>
    <s v=""/>
    <x v="1"/>
    <x v="1"/>
    <s v=""/>
    <s v=""/>
    <s v=""/>
    <s v=""/>
    <s v=""/>
    <s v=""/>
    <s v="2865"/>
    <s v="SRA INSTRUMENTS SPA"/>
    <d v="2025-02-03T00:00:00"/>
    <n v="46303.76"/>
    <n v="0"/>
    <n v="46303.76"/>
    <m/>
    <n v="46303.76"/>
    <m/>
    <s v="PAGAMENTO_INCASSO"/>
    <s v=""/>
    <s v=""/>
    <s v=""/>
    <n v="1089147"/>
    <s v=""/>
    <s v="57 (n. 107 | MANDATO - Mandato del 28/01/2025)"/>
    <n v="5300266"/>
  </r>
  <r>
    <x v="35"/>
    <x v="35"/>
    <m/>
    <s v="N"/>
    <x v="2"/>
    <s v=""/>
    <s v=""/>
    <x v="1"/>
    <x v="1"/>
    <s v=""/>
    <s v=""/>
    <s v=""/>
    <s v=""/>
    <s v=""/>
    <s v=""/>
    <s v="2865"/>
    <s v="SRA INSTRUMENTS SPA"/>
    <d v="2025-02-03T00:00:00"/>
    <n v="0"/>
    <n v="37953.9"/>
    <n v="-37953.9"/>
    <m/>
    <n v="-37953.9"/>
    <m/>
    <s v="PAGAMENTO_INCASSO"/>
    <s v=""/>
    <s v=""/>
    <s v=""/>
    <n v="1089147"/>
    <s v=""/>
    <s v="57 (n. 107 | MANDATO - Mandato del 28/01/2025)"/>
    <n v="5300267"/>
  </r>
  <r>
    <x v="48"/>
    <x v="48"/>
    <m/>
    <s v="N"/>
    <x v="1"/>
    <s v=""/>
    <s v=""/>
    <x v="1"/>
    <x v="1"/>
    <s v=""/>
    <s v=""/>
    <s v=""/>
    <s v=""/>
    <s v=""/>
    <s v=""/>
    <s v="115"/>
    <s v="INPDAP"/>
    <d v="2025-02-03T00:00:00"/>
    <n v="1936.05"/>
    <n v="0"/>
    <n v="1936.05"/>
    <m/>
    <n v="1936.05"/>
    <m/>
    <s v="ALLOCAZIONE"/>
    <s v=""/>
    <s v=""/>
    <s v=""/>
    <n v="1102460"/>
    <n v="1155596"/>
    <s v="1050760 #0 (Pagamento/Incasso: 58)"/>
    <n v="5300268"/>
  </r>
  <r>
    <x v="34"/>
    <x v="34"/>
    <m/>
    <s v="N"/>
    <x v="1"/>
    <s v=""/>
    <s v=""/>
    <x v="1"/>
    <x v="1"/>
    <s v=""/>
    <s v=""/>
    <s v=""/>
    <s v=""/>
    <s v=""/>
    <s v=""/>
    <s v="115"/>
    <s v="INPDAP"/>
    <d v="2025-02-03T00:00:00"/>
    <n v="0"/>
    <n v="1936.05"/>
    <n v="-1936.05"/>
    <m/>
    <n v="-1936.05"/>
    <m/>
    <s v="ALLOCAZIONE"/>
    <s v=""/>
    <s v=""/>
    <s v=""/>
    <n v="1102460"/>
    <n v="1155596"/>
    <s v="1050760 #0 (Pagamento/Incasso: 58)"/>
    <n v="5300269"/>
  </r>
  <r>
    <x v="34"/>
    <x v="34"/>
    <m/>
    <s v="N"/>
    <x v="1"/>
    <s v=""/>
    <s v=""/>
    <x v="1"/>
    <x v="1"/>
    <s v=""/>
    <s v=""/>
    <s v=""/>
    <s v=""/>
    <s v=""/>
    <s v=""/>
    <s v="115"/>
    <s v="INPDAP"/>
    <d v="2025-02-03T00:00:00"/>
    <n v="1936.05"/>
    <n v="0"/>
    <n v="1936.05"/>
    <m/>
    <n v="1936.05"/>
    <m/>
    <s v="PAGAMENTO_INCASSO"/>
    <s v=""/>
    <s v=""/>
    <s v=""/>
    <n v="1089148"/>
    <s v=""/>
    <s v="58 (n. 108 | MANDATO - Mandato del 29/01/2025)"/>
    <n v="5300270"/>
  </r>
  <r>
    <x v="35"/>
    <x v="35"/>
    <m/>
    <s v="N"/>
    <x v="2"/>
    <s v=""/>
    <s v=""/>
    <x v="1"/>
    <x v="1"/>
    <s v=""/>
    <s v=""/>
    <s v=""/>
    <s v=""/>
    <s v=""/>
    <s v=""/>
    <s v="115"/>
    <s v="INPDAP"/>
    <d v="2025-02-03T00:00:00"/>
    <n v="0"/>
    <n v="1936.05"/>
    <n v="-1936.05"/>
    <m/>
    <n v="-1936.05"/>
    <m/>
    <s v="PAGAMENTO_INCASSO"/>
    <s v=""/>
    <s v=""/>
    <s v=""/>
    <n v="1089148"/>
    <s v=""/>
    <s v="58 (n. 108 | MANDATO - Mandato del 29/01/2025)"/>
    <n v="5300271"/>
  </r>
  <r>
    <x v="59"/>
    <x v="59"/>
    <m/>
    <s v="N"/>
    <x v="1"/>
    <s v=""/>
    <s v=""/>
    <x v="1"/>
    <x v="1"/>
    <s v=""/>
    <s v=""/>
    <s v=""/>
    <s v=""/>
    <s v=""/>
    <s v=""/>
    <s v="4582"/>
    <s v="FONDO PERSEO SIRIO"/>
    <d v="2025-02-03T00:00:00"/>
    <n v="784.12"/>
    <n v="0"/>
    <n v="784.12"/>
    <m/>
    <n v="784.12"/>
    <m/>
    <s v="ALLOCAZIONE"/>
    <s v=""/>
    <s v=""/>
    <s v=""/>
    <n v="1102461"/>
    <n v="1155597"/>
    <s v="1050761 #0 (Pagamento/Incasso: 59)"/>
    <n v="5300272"/>
  </r>
  <r>
    <x v="34"/>
    <x v="34"/>
    <m/>
    <s v="N"/>
    <x v="1"/>
    <s v=""/>
    <s v=""/>
    <x v="1"/>
    <x v="1"/>
    <s v=""/>
    <s v=""/>
    <s v=""/>
    <s v=""/>
    <s v=""/>
    <s v=""/>
    <s v="4582"/>
    <s v="FONDO PERSEO SIRIO"/>
    <d v="2025-02-03T00:00:00"/>
    <n v="0"/>
    <n v="784.12"/>
    <n v="-784.12"/>
    <m/>
    <n v="-784.12"/>
    <m/>
    <s v="ALLOCAZIONE"/>
    <s v=""/>
    <s v=""/>
    <s v=""/>
    <n v="1102461"/>
    <n v="1155597"/>
    <s v="1050761 #0 (Pagamento/Incasso: 59)"/>
    <n v="5300273"/>
  </r>
  <r>
    <x v="34"/>
    <x v="34"/>
    <m/>
    <s v="N"/>
    <x v="1"/>
    <s v=""/>
    <s v=""/>
    <x v="1"/>
    <x v="1"/>
    <s v=""/>
    <s v=""/>
    <s v=""/>
    <s v=""/>
    <s v=""/>
    <s v=""/>
    <s v="4582"/>
    <s v="FONDO PERSEO SIRIO"/>
    <d v="2025-02-03T00:00:00"/>
    <n v="784.12"/>
    <n v="0"/>
    <n v="784.12"/>
    <m/>
    <n v="784.12"/>
    <m/>
    <s v="PAGAMENTO_INCASSO"/>
    <s v=""/>
    <s v=""/>
    <s v=""/>
    <n v="1089149"/>
    <s v=""/>
    <s v="59 (n. 109 | MANDATO - Mandato del 29/01/2025)"/>
    <n v="5300274"/>
  </r>
  <r>
    <x v="35"/>
    <x v="35"/>
    <m/>
    <s v="N"/>
    <x v="2"/>
    <s v=""/>
    <s v=""/>
    <x v="1"/>
    <x v="1"/>
    <s v=""/>
    <s v=""/>
    <s v=""/>
    <s v=""/>
    <s v=""/>
    <s v=""/>
    <s v="4582"/>
    <s v="FONDO PERSEO SIRIO"/>
    <d v="2025-02-03T00:00:00"/>
    <n v="0"/>
    <n v="784.12"/>
    <n v="-784.12"/>
    <m/>
    <n v="-784.12"/>
    <m/>
    <s v="PAGAMENTO_INCASSO"/>
    <s v=""/>
    <s v=""/>
    <s v=""/>
    <n v="1089149"/>
    <s v=""/>
    <s v="59 (n. 109 | MANDATO - Mandato del 29/01/2025)"/>
    <n v="5300275"/>
  </r>
  <r>
    <x v="59"/>
    <x v="59"/>
    <m/>
    <s v="N"/>
    <x v="1"/>
    <s v=""/>
    <s v=""/>
    <x v="1"/>
    <x v="1"/>
    <s v=""/>
    <s v=""/>
    <s v=""/>
    <s v=""/>
    <s v=""/>
    <s v=""/>
    <s v="4143"/>
    <s v="IBL BANCA SPA"/>
    <d v="2025-02-03T00:00:00"/>
    <n v="2259.64"/>
    <n v="0"/>
    <n v="2259.64"/>
    <m/>
    <n v="2259.64"/>
    <m/>
    <s v="ALLOCAZIONE"/>
    <s v=""/>
    <s v=""/>
    <s v=""/>
    <n v="1102462"/>
    <n v="1155598"/>
    <s v="1050762 #0 (Pagamento/Incasso: 60)"/>
    <n v="5300276"/>
  </r>
  <r>
    <x v="34"/>
    <x v="34"/>
    <m/>
    <s v="N"/>
    <x v="1"/>
    <s v=""/>
    <s v=""/>
    <x v="1"/>
    <x v="1"/>
    <s v=""/>
    <s v=""/>
    <s v=""/>
    <s v=""/>
    <s v=""/>
    <s v=""/>
    <s v="4143"/>
    <s v="IBL BANCA SPA"/>
    <d v="2025-02-03T00:00:00"/>
    <n v="0"/>
    <n v="2259.64"/>
    <n v="-2259.64"/>
    <m/>
    <n v="-2259.64"/>
    <m/>
    <s v="ALLOCAZIONE"/>
    <s v=""/>
    <s v=""/>
    <s v=""/>
    <n v="1102462"/>
    <n v="1155598"/>
    <s v="1050762 #0 (Pagamento/Incasso: 60)"/>
    <n v="5300277"/>
  </r>
  <r>
    <x v="34"/>
    <x v="34"/>
    <m/>
    <s v="N"/>
    <x v="1"/>
    <s v=""/>
    <s v=""/>
    <x v="1"/>
    <x v="1"/>
    <s v=""/>
    <s v=""/>
    <s v=""/>
    <s v=""/>
    <s v=""/>
    <s v=""/>
    <s v="4143"/>
    <s v="IBL BANCA SPA"/>
    <d v="2025-02-03T00:00:00"/>
    <n v="2259.64"/>
    <n v="0"/>
    <n v="2259.64"/>
    <m/>
    <n v="2259.64"/>
    <m/>
    <s v="PAGAMENTO_INCASSO"/>
    <s v=""/>
    <s v=""/>
    <s v=""/>
    <n v="1089150"/>
    <s v=""/>
    <s v="60 (n. 110 | MANDATO - Mandato del 29/01/2025)"/>
    <n v="5300278"/>
  </r>
  <r>
    <x v="35"/>
    <x v="35"/>
    <m/>
    <s v="N"/>
    <x v="2"/>
    <s v=""/>
    <s v=""/>
    <x v="1"/>
    <x v="1"/>
    <s v=""/>
    <s v=""/>
    <s v=""/>
    <s v=""/>
    <s v=""/>
    <s v=""/>
    <s v="4143"/>
    <s v="IBL BANCA SPA"/>
    <d v="2025-02-03T00:00:00"/>
    <n v="0"/>
    <n v="2259.64"/>
    <n v="-2259.64"/>
    <m/>
    <n v="-2259.64"/>
    <m/>
    <s v="PAGAMENTO_INCASSO"/>
    <s v=""/>
    <s v=""/>
    <s v=""/>
    <n v="1089150"/>
    <s v=""/>
    <s v="60 (n. 110 | MANDATO - Mandato del 29/01/2025)"/>
    <n v="5300279"/>
  </r>
  <r>
    <x v="59"/>
    <x v="59"/>
    <m/>
    <s v="N"/>
    <x v="1"/>
    <s v=""/>
    <s v=""/>
    <x v="1"/>
    <x v="1"/>
    <s v=""/>
    <s v=""/>
    <s v=""/>
    <s v=""/>
    <s v=""/>
    <s v=""/>
    <s v="4882"/>
    <s v="UNICREDIT S.P.A."/>
    <d v="2025-02-03T00:00:00"/>
    <n v="2710"/>
    <n v="0"/>
    <n v="2710"/>
    <m/>
    <n v="2710"/>
    <m/>
    <s v="ALLOCAZIONE"/>
    <s v=""/>
    <s v=""/>
    <s v=""/>
    <n v="1102463"/>
    <n v="1155599"/>
    <s v="1050763 #0 (Pagamento/Incasso: 61)"/>
    <n v="5300280"/>
  </r>
  <r>
    <x v="34"/>
    <x v="34"/>
    <m/>
    <s v="N"/>
    <x v="1"/>
    <s v=""/>
    <s v=""/>
    <x v="1"/>
    <x v="1"/>
    <s v=""/>
    <s v=""/>
    <s v=""/>
    <s v=""/>
    <s v=""/>
    <s v=""/>
    <s v="4882"/>
    <s v="UNICREDIT S.P.A."/>
    <d v="2025-02-03T00:00:00"/>
    <n v="0"/>
    <n v="2710"/>
    <n v="-2710"/>
    <m/>
    <n v="-2710"/>
    <m/>
    <s v="ALLOCAZIONE"/>
    <s v=""/>
    <s v=""/>
    <s v=""/>
    <n v="1102463"/>
    <n v="1155599"/>
    <s v="1050763 #0 (Pagamento/Incasso: 61)"/>
    <n v="5300281"/>
  </r>
  <r>
    <x v="34"/>
    <x v="34"/>
    <m/>
    <s v="N"/>
    <x v="1"/>
    <s v=""/>
    <s v=""/>
    <x v="1"/>
    <x v="1"/>
    <s v=""/>
    <s v=""/>
    <s v=""/>
    <s v=""/>
    <s v=""/>
    <s v=""/>
    <s v="4882"/>
    <s v="UNICREDIT S.P.A."/>
    <d v="2025-02-03T00:00:00"/>
    <n v="2710"/>
    <n v="0"/>
    <n v="2710"/>
    <m/>
    <n v="2710"/>
    <m/>
    <s v="PAGAMENTO_INCASSO"/>
    <s v=""/>
    <s v=""/>
    <s v=""/>
    <n v="1089151"/>
    <s v=""/>
    <s v="61 (n. 111 | MANDATO - Mandato del 29/01/2025)"/>
    <n v="5300282"/>
  </r>
  <r>
    <x v="35"/>
    <x v="35"/>
    <m/>
    <s v="N"/>
    <x v="2"/>
    <s v=""/>
    <s v=""/>
    <x v="1"/>
    <x v="1"/>
    <s v=""/>
    <s v=""/>
    <s v=""/>
    <s v=""/>
    <s v=""/>
    <s v=""/>
    <s v="4882"/>
    <s v="UNICREDIT S.P.A."/>
    <d v="2025-02-03T00:00:00"/>
    <n v="0"/>
    <n v="2710"/>
    <n v="-2710"/>
    <m/>
    <n v="-2710"/>
    <m/>
    <s v="PAGAMENTO_INCASSO"/>
    <s v=""/>
    <s v=""/>
    <s v=""/>
    <n v="1089151"/>
    <s v=""/>
    <s v="61 (n. 111 | MANDATO - Mandato del 29/01/2025)"/>
    <n v="5300283"/>
  </r>
  <r>
    <x v="59"/>
    <x v="59"/>
    <m/>
    <s v="N"/>
    <x v="1"/>
    <s v=""/>
    <s v=""/>
    <x v="1"/>
    <x v="1"/>
    <s v=""/>
    <s v=""/>
    <s v=""/>
    <s v=""/>
    <s v=""/>
    <s v=""/>
    <s v="5651"/>
    <s v="SPEFIN FINANZIARIA S.P.A."/>
    <d v="2025-02-03T00:00:00"/>
    <n v="270"/>
    <n v="0"/>
    <n v="270"/>
    <m/>
    <n v="270"/>
    <m/>
    <s v="ALLOCAZIONE"/>
    <s v=""/>
    <s v=""/>
    <s v=""/>
    <n v="1102464"/>
    <n v="1155600"/>
    <s v="1050764 #0 (Pagamento/Incasso: 62)"/>
    <n v="5300284"/>
  </r>
  <r>
    <x v="34"/>
    <x v="34"/>
    <m/>
    <s v="N"/>
    <x v="1"/>
    <s v=""/>
    <s v=""/>
    <x v="1"/>
    <x v="1"/>
    <s v=""/>
    <s v=""/>
    <s v=""/>
    <s v=""/>
    <s v=""/>
    <s v=""/>
    <s v="5651"/>
    <s v="SPEFIN FINANZIARIA S.P.A."/>
    <d v="2025-02-03T00:00:00"/>
    <n v="0"/>
    <n v="270"/>
    <n v="-270"/>
    <m/>
    <n v="-270"/>
    <m/>
    <s v="ALLOCAZIONE"/>
    <s v=""/>
    <s v=""/>
    <s v=""/>
    <n v="1102464"/>
    <n v="1155600"/>
    <s v="1050764 #0 (Pagamento/Incasso: 62)"/>
    <n v="5300285"/>
  </r>
  <r>
    <x v="34"/>
    <x v="34"/>
    <m/>
    <s v="N"/>
    <x v="1"/>
    <s v=""/>
    <s v=""/>
    <x v="1"/>
    <x v="1"/>
    <s v=""/>
    <s v=""/>
    <s v=""/>
    <s v=""/>
    <s v=""/>
    <s v=""/>
    <s v="5651"/>
    <s v="SPEFIN FINANZIARIA S.P.A."/>
    <d v="2025-02-03T00:00:00"/>
    <n v="270"/>
    <n v="0"/>
    <n v="270"/>
    <m/>
    <n v="270"/>
    <m/>
    <s v="PAGAMENTO_INCASSO"/>
    <s v=""/>
    <s v=""/>
    <s v=""/>
    <n v="1089152"/>
    <s v=""/>
    <s v="62 (n. 112 | MANDATO - Mandato del 29/01/2025)"/>
    <n v="5300286"/>
  </r>
  <r>
    <x v="35"/>
    <x v="35"/>
    <m/>
    <s v="N"/>
    <x v="2"/>
    <s v=""/>
    <s v=""/>
    <x v="1"/>
    <x v="1"/>
    <s v=""/>
    <s v=""/>
    <s v=""/>
    <s v=""/>
    <s v=""/>
    <s v=""/>
    <s v="5651"/>
    <s v="SPEFIN FINANZIARIA S.P.A."/>
    <d v="2025-02-03T00:00:00"/>
    <n v="0"/>
    <n v="270"/>
    <n v="-270"/>
    <m/>
    <n v="-270"/>
    <m/>
    <s v="PAGAMENTO_INCASSO"/>
    <s v=""/>
    <s v=""/>
    <s v=""/>
    <n v="1089152"/>
    <s v=""/>
    <s v="62 (n. 112 | MANDATO - Mandato del 29/01/2025)"/>
    <n v="5300287"/>
  </r>
  <r>
    <x v="59"/>
    <x v="59"/>
    <m/>
    <s v="N"/>
    <x v="1"/>
    <s v=""/>
    <s v=""/>
    <x v="1"/>
    <x v="1"/>
    <s v=""/>
    <s v=""/>
    <s v=""/>
    <s v=""/>
    <s v=""/>
    <s v=""/>
    <s v="2606"/>
    <s v="COMPASS BANCA S.P.A. - (INCORPORANTE FUTURO S.P.A)"/>
    <d v="2025-02-03T00:00:00"/>
    <n v="278"/>
    <n v="0"/>
    <n v="278"/>
    <m/>
    <n v="278"/>
    <m/>
    <s v="ALLOCAZIONE"/>
    <s v=""/>
    <s v=""/>
    <s v=""/>
    <n v="1102465"/>
    <n v="1155601"/>
    <s v="1050765 #0 (Pagamento/Incasso: 63)"/>
    <n v="5300288"/>
  </r>
  <r>
    <x v="34"/>
    <x v="34"/>
    <m/>
    <s v="N"/>
    <x v="1"/>
    <s v=""/>
    <s v=""/>
    <x v="1"/>
    <x v="1"/>
    <s v=""/>
    <s v=""/>
    <s v=""/>
    <s v=""/>
    <s v=""/>
    <s v=""/>
    <s v="2606"/>
    <s v="COMPASS BANCA S.P.A. - (INCORPORANTE FUTURO S.P.A)"/>
    <d v="2025-02-03T00:00:00"/>
    <n v="0"/>
    <n v="278"/>
    <n v="-278"/>
    <m/>
    <n v="-278"/>
    <m/>
    <s v="ALLOCAZIONE"/>
    <s v=""/>
    <s v=""/>
    <s v=""/>
    <n v="1102465"/>
    <n v="1155601"/>
    <s v="1050765 #0 (Pagamento/Incasso: 63)"/>
    <n v="5300289"/>
  </r>
  <r>
    <x v="34"/>
    <x v="34"/>
    <m/>
    <s v="N"/>
    <x v="1"/>
    <s v=""/>
    <s v=""/>
    <x v="1"/>
    <x v="1"/>
    <s v=""/>
    <s v=""/>
    <s v=""/>
    <s v=""/>
    <s v=""/>
    <s v=""/>
    <s v="2606"/>
    <s v="COMPASS BANCA S.P.A. - (INCORPORANTE FUTURO S.P.A)"/>
    <d v="2025-02-03T00:00:00"/>
    <n v="278"/>
    <n v="0"/>
    <n v="278"/>
    <m/>
    <n v="278"/>
    <m/>
    <s v="PAGAMENTO_INCASSO"/>
    <s v=""/>
    <s v=""/>
    <s v=""/>
    <n v="1089153"/>
    <s v=""/>
    <s v="63 (n. 113 | MANDATO - Mandato del 29/01/2025)"/>
    <n v="5300290"/>
  </r>
  <r>
    <x v="35"/>
    <x v="35"/>
    <m/>
    <s v="N"/>
    <x v="2"/>
    <s v=""/>
    <s v=""/>
    <x v="1"/>
    <x v="1"/>
    <s v=""/>
    <s v=""/>
    <s v=""/>
    <s v=""/>
    <s v=""/>
    <s v=""/>
    <s v="2606"/>
    <s v="COMPASS BANCA S.P.A. - (INCORPORANTE FUTURO S.P.A)"/>
    <d v="2025-02-03T00:00:00"/>
    <n v="0"/>
    <n v="278"/>
    <n v="-278"/>
    <m/>
    <n v="-278"/>
    <m/>
    <s v="PAGAMENTO_INCASSO"/>
    <s v=""/>
    <s v=""/>
    <s v=""/>
    <n v="1089153"/>
    <s v=""/>
    <s v="63 (n. 113 | MANDATO - Mandato del 29/01/2025)"/>
    <n v="5300291"/>
  </r>
  <r>
    <x v="59"/>
    <x v="59"/>
    <m/>
    <s v="N"/>
    <x v="1"/>
    <s v=""/>
    <s v=""/>
    <x v="1"/>
    <x v="1"/>
    <s v=""/>
    <s v=""/>
    <s v=""/>
    <s v=""/>
    <s v=""/>
    <s v=""/>
    <s v="3987"/>
    <s v="SIGLA SRL"/>
    <d v="2025-02-03T00:00:00"/>
    <n v="555"/>
    <n v="0"/>
    <n v="555"/>
    <m/>
    <n v="555"/>
    <m/>
    <s v="ALLOCAZIONE"/>
    <s v=""/>
    <s v=""/>
    <s v=""/>
    <n v="1102466"/>
    <n v="1155602"/>
    <s v="1050766 #0 (Pagamento/Incasso: 64)"/>
    <n v="5300292"/>
  </r>
  <r>
    <x v="34"/>
    <x v="34"/>
    <m/>
    <s v="N"/>
    <x v="1"/>
    <s v=""/>
    <s v=""/>
    <x v="1"/>
    <x v="1"/>
    <s v=""/>
    <s v=""/>
    <s v=""/>
    <s v=""/>
    <s v=""/>
    <s v=""/>
    <s v="3987"/>
    <s v="SIGLA SRL"/>
    <d v="2025-02-03T00:00:00"/>
    <n v="0"/>
    <n v="555"/>
    <n v="-555"/>
    <m/>
    <n v="-555"/>
    <m/>
    <s v="ALLOCAZIONE"/>
    <s v=""/>
    <s v=""/>
    <s v=""/>
    <n v="1102466"/>
    <n v="1155602"/>
    <s v="1050766 #0 (Pagamento/Incasso: 64)"/>
    <n v="5300293"/>
  </r>
  <r>
    <x v="34"/>
    <x v="34"/>
    <m/>
    <s v="N"/>
    <x v="1"/>
    <s v=""/>
    <s v=""/>
    <x v="1"/>
    <x v="1"/>
    <s v=""/>
    <s v=""/>
    <s v=""/>
    <s v=""/>
    <s v=""/>
    <s v=""/>
    <s v="3987"/>
    <s v="SIGLA SRL"/>
    <d v="2025-02-03T00:00:00"/>
    <n v="555"/>
    <n v="0"/>
    <n v="555"/>
    <m/>
    <n v="555"/>
    <m/>
    <s v="PAGAMENTO_INCASSO"/>
    <s v=""/>
    <s v=""/>
    <s v=""/>
    <n v="1089154"/>
    <s v=""/>
    <s v="64 (n. 114 | MANDATO - Mandato del 29/01/2025)"/>
    <n v="5300294"/>
  </r>
  <r>
    <x v="35"/>
    <x v="35"/>
    <m/>
    <s v="N"/>
    <x v="2"/>
    <s v=""/>
    <s v=""/>
    <x v="1"/>
    <x v="1"/>
    <s v=""/>
    <s v=""/>
    <s v=""/>
    <s v=""/>
    <s v=""/>
    <s v=""/>
    <s v="3987"/>
    <s v="SIGLA SRL"/>
    <d v="2025-02-03T00:00:00"/>
    <n v="0"/>
    <n v="555"/>
    <n v="-555"/>
    <m/>
    <n v="-555"/>
    <m/>
    <s v="PAGAMENTO_INCASSO"/>
    <s v=""/>
    <s v=""/>
    <s v=""/>
    <n v="1089154"/>
    <s v=""/>
    <s v="64 (n. 114 | MANDATO - Mandato del 29/01/2025)"/>
    <n v="5300295"/>
  </r>
  <r>
    <x v="59"/>
    <x v="59"/>
    <m/>
    <s v="N"/>
    <x v="1"/>
    <s v=""/>
    <s v=""/>
    <x v="1"/>
    <x v="1"/>
    <s v=""/>
    <s v=""/>
    <s v=""/>
    <s v=""/>
    <s v=""/>
    <s v=""/>
    <s v="1024303"/>
    <s v="BANCA DI SCONTO S.P.A."/>
    <d v="2025-02-03T00:00:00"/>
    <n v="300"/>
    <n v="0"/>
    <n v="300"/>
    <m/>
    <n v="300"/>
    <m/>
    <s v="ALLOCAZIONE"/>
    <s v=""/>
    <s v=""/>
    <s v=""/>
    <n v="1102467"/>
    <n v="1155603"/>
    <s v="1050767 #0 (Pagamento/Incasso: 65)"/>
    <n v="5300296"/>
  </r>
  <r>
    <x v="34"/>
    <x v="34"/>
    <m/>
    <s v="N"/>
    <x v="1"/>
    <s v=""/>
    <s v=""/>
    <x v="1"/>
    <x v="1"/>
    <s v=""/>
    <s v=""/>
    <s v=""/>
    <s v=""/>
    <s v=""/>
    <s v=""/>
    <s v="1024303"/>
    <s v="BANCA DI SCONTO S.P.A."/>
    <d v="2025-02-03T00:00:00"/>
    <n v="0"/>
    <n v="300"/>
    <n v="-300"/>
    <m/>
    <n v="-300"/>
    <m/>
    <s v="ALLOCAZIONE"/>
    <s v=""/>
    <s v=""/>
    <s v=""/>
    <n v="1102467"/>
    <n v="1155603"/>
    <s v="1050767 #0 (Pagamento/Incasso: 65)"/>
    <n v="5300297"/>
  </r>
  <r>
    <x v="34"/>
    <x v="34"/>
    <m/>
    <s v="N"/>
    <x v="1"/>
    <s v=""/>
    <s v=""/>
    <x v="1"/>
    <x v="1"/>
    <s v=""/>
    <s v=""/>
    <s v=""/>
    <s v=""/>
    <s v=""/>
    <s v=""/>
    <s v="1024303"/>
    <s v="BANCA DI SCONTO S.P.A."/>
    <d v="2025-02-03T00:00:00"/>
    <n v="300"/>
    <n v="0"/>
    <n v="300"/>
    <m/>
    <n v="300"/>
    <m/>
    <s v="PAGAMENTO_INCASSO"/>
    <s v=""/>
    <s v=""/>
    <s v=""/>
    <n v="1089155"/>
    <s v=""/>
    <s v="65 (n. 115 | MANDATO - Mandato del 29/01/2025)"/>
    <n v="5300298"/>
  </r>
  <r>
    <x v="35"/>
    <x v="35"/>
    <m/>
    <s v="N"/>
    <x v="2"/>
    <s v=""/>
    <s v=""/>
    <x v="1"/>
    <x v="1"/>
    <s v=""/>
    <s v=""/>
    <s v=""/>
    <s v=""/>
    <s v=""/>
    <s v=""/>
    <s v="1024303"/>
    <s v="BANCA DI SCONTO S.P.A."/>
    <d v="2025-02-03T00:00:00"/>
    <n v="0"/>
    <n v="300"/>
    <n v="-300"/>
    <m/>
    <n v="-300"/>
    <m/>
    <s v="PAGAMENTO_INCASSO"/>
    <s v=""/>
    <s v=""/>
    <s v=""/>
    <n v="1089155"/>
    <s v=""/>
    <s v="65 (n. 115 | MANDATO - Mandato del 29/01/2025)"/>
    <n v="5300299"/>
  </r>
  <r>
    <x v="59"/>
    <x v="59"/>
    <m/>
    <s v="N"/>
    <x v="1"/>
    <s v=""/>
    <s v=""/>
    <x v="1"/>
    <x v="1"/>
    <s v=""/>
    <s v=""/>
    <s v=""/>
    <s v=""/>
    <s v=""/>
    <s v=""/>
    <s v="3512"/>
    <s v="INTESA SAN PAOLO PERSONAL FINANCE SPA"/>
    <d v="2025-02-03T00:00:00"/>
    <n v="150"/>
    <n v="0"/>
    <n v="150"/>
    <m/>
    <n v="150"/>
    <m/>
    <s v="ALLOCAZIONE"/>
    <s v=""/>
    <s v=""/>
    <s v=""/>
    <n v="1102468"/>
    <n v="1155604"/>
    <s v="1050768 #0 (Pagamento/Incasso: 66)"/>
    <n v="5300300"/>
  </r>
  <r>
    <x v="34"/>
    <x v="34"/>
    <m/>
    <s v="N"/>
    <x v="1"/>
    <s v=""/>
    <s v=""/>
    <x v="1"/>
    <x v="1"/>
    <s v=""/>
    <s v=""/>
    <s v=""/>
    <s v=""/>
    <s v=""/>
    <s v=""/>
    <s v="3512"/>
    <s v="INTESA SAN PAOLO PERSONAL FINANCE SPA"/>
    <d v="2025-02-03T00:00:00"/>
    <n v="0"/>
    <n v="150"/>
    <n v="-150"/>
    <m/>
    <n v="-150"/>
    <m/>
    <s v="ALLOCAZIONE"/>
    <s v=""/>
    <s v=""/>
    <s v=""/>
    <n v="1102468"/>
    <n v="1155604"/>
    <s v="1050768 #0 (Pagamento/Incasso: 66)"/>
    <n v="5300301"/>
  </r>
  <r>
    <x v="34"/>
    <x v="34"/>
    <m/>
    <s v="N"/>
    <x v="1"/>
    <s v=""/>
    <s v=""/>
    <x v="1"/>
    <x v="1"/>
    <s v=""/>
    <s v=""/>
    <s v=""/>
    <s v=""/>
    <s v=""/>
    <s v=""/>
    <s v="3512"/>
    <s v="INTESA SAN PAOLO PERSONAL FINANCE SPA"/>
    <d v="2025-02-03T00:00:00"/>
    <n v="150"/>
    <n v="0"/>
    <n v="150"/>
    <m/>
    <n v="150"/>
    <m/>
    <s v="PAGAMENTO_INCASSO"/>
    <s v=""/>
    <s v=""/>
    <s v=""/>
    <n v="1089156"/>
    <s v=""/>
    <s v="66 (n. 116 | MANDATO - Mandato del 29/01/2025)"/>
    <n v="5300302"/>
  </r>
  <r>
    <x v="35"/>
    <x v="35"/>
    <m/>
    <s v="N"/>
    <x v="2"/>
    <s v=""/>
    <s v=""/>
    <x v="1"/>
    <x v="1"/>
    <s v=""/>
    <s v=""/>
    <s v=""/>
    <s v=""/>
    <s v=""/>
    <s v=""/>
    <s v="3512"/>
    <s v="INTESA SAN PAOLO PERSONAL FINANCE SPA"/>
    <d v="2025-02-03T00:00:00"/>
    <n v="0"/>
    <n v="150"/>
    <n v="-150"/>
    <m/>
    <n v="-150"/>
    <m/>
    <s v="PAGAMENTO_INCASSO"/>
    <s v=""/>
    <s v=""/>
    <s v=""/>
    <n v="1089156"/>
    <s v=""/>
    <s v="66 (n. 116 | MANDATO - Mandato del 29/01/2025)"/>
    <n v="5300303"/>
  </r>
  <r>
    <x v="59"/>
    <x v="59"/>
    <m/>
    <s v="N"/>
    <x v="1"/>
    <s v=""/>
    <s v=""/>
    <x v="1"/>
    <x v="1"/>
    <s v=""/>
    <s v=""/>
    <s v=""/>
    <s v=""/>
    <s v=""/>
    <s v=""/>
    <s v="5333"/>
    <s v="MEDIOCREDITO EUROPEO SPA"/>
    <d v="2025-02-03T00:00:00"/>
    <n v="681"/>
    <n v="0"/>
    <n v="681"/>
    <m/>
    <n v="681"/>
    <m/>
    <s v="ALLOCAZIONE"/>
    <s v=""/>
    <s v=""/>
    <s v=""/>
    <n v="1102469"/>
    <n v="1155605"/>
    <s v="1050769 #0 (Pagamento/Incasso: 67)"/>
    <n v="5300304"/>
  </r>
  <r>
    <x v="34"/>
    <x v="34"/>
    <m/>
    <s v="N"/>
    <x v="1"/>
    <s v=""/>
    <s v=""/>
    <x v="1"/>
    <x v="1"/>
    <s v=""/>
    <s v=""/>
    <s v=""/>
    <s v=""/>
    <s v=""/>
    <s v=""/>
    <s v="5333"/>
    <s v="MEDIOCREDITO EUROPEO SPA"/>
    <d v="2025-02-03T00:00:00"/>
    <n v="0"/>
    <n v="681"/>
    <n v="-681"/>
    <m/>
    <n v="-681"/>
    <m/>
    <s v="ALLOCAZIONE"/>
    <s v=""/>
    <s v=""/>
    <s v=""/>
    <n v="1102469"/>
    <n v="1155605"/>
    <s v="1050769 #0 (Pagamento/Incasso: 67)"/>
    <n v="5300305"/>
  </r>
  <r>
    <x v="34"/>
    <x v="34"/>
    <m/>
    <s v="N"/>
    <x v="1"/>
    <s v=""/>
    <s v=""/>
    <x v="1"/>
    <x v="1"/>
    <s v=""/>
    <s v=""/>
    <s v=""/>
    <s v=""/>
    <s v=""/>
    <s v=""/>
    <s v="5333"/>
    <s v="MEDIOCREDITO EUROPEO SPA"/>
    <d v="2025-02-03T00:00:00"/>
    <n v="681"/>
    <n v="0"/>
    <n v="681"/>
    <m/>
    <n v="681"/>
    <m/>
    <s v="PAGAMENTO_INCASSO"/>
    <s v=""/>
    <s v=""/>
    <s v=""/>
    <n v="1089157"/>
    <s v=""/>
    <s v="67 (n. 117 | MANDATO - Mandato del 29/01/2025)"/>
    <n v="5300306"/>
  </r>
  <r>
    <x v="35"/>
    <x v="35"/>
    <m/>
    <s v="N"/>
    <x v="2"/>
    <s v=""/>
    <s v=""/>
    <x v="1"/>
    <x v="1"/>
    <s v=""/>
    <s v=""/>
    <s v=""/>
    <s v=""/>
    <s v=""/>
    <s v=""/>
    <s v="5333"/>
    <s v="MEDIOCREDITO EUROPEO SPA"/>
    <d v="2025-02-03T00:00:00"/>
    <n v="0"/>
    <n v="681"/>
    <n v="-681"/>
    <m/>
    <n v="-681"/>
    <m/>
    <s v="PAGAMENTO_INCASSO"/>
    <s v=""/>
    <s v=""/>
    <s v=""/>
    <n v="1089157"/>
    <s v=""/>
    <s v="67 (n. 117 | MANDATO - Mandato del 29/01/2025)"/>
    <n v="5300307"/>
  </r>
  <r>
    <x v="59"/>
    <x v="59"/>
    <m/>
    <s v="N"/>
    <x v="1"/>
    <s v=""/>
    <s v=""/>
    <x v="1"/>
    <x v="1"/>
    <s v=""/>
    <s v=""/>
    <s v=""/>
    <s v=""/>
    <s v=""/>
    <s v=""/>
    <s v="3072"/>
    <s v="PRESTITALIA SPA"/>
    <d v="2025-02-03T00:00:00"/>
    <n v="836"/>
    <n v="0"/>
    <n v="836"/>
    <m/>
    <n v="836"/>
    <m/>
    <s v="ALLOCAZIONE"/>
    <s v=""/>
    <s v=""/>
    <s v=""/>
    <n v="1102470"/>
    <n v="1155606"/>
    <s v="1050770 #0 (Pagamento/Incasso: 68)"/>
    <n v="5300308"/>
  </r>
  <r>
    <x v="34"/>
    <x v="34"/>
    <m/>
    <s v="N"/>
    <x v="1"/>
    <s v=""/>
    <s v=""/>
    <x v="1"/>
    <x v="1"/>
    <s v=""/>
    <s v=""/>
    <s v=""/>
    <s v=""/>
    <s v=""/>
    <s v=""/>
    <s v="3072"/>
    <s v="PRESTITALIA SPA"/>
    <d v="2025-02-03T00:00:00"/>
    <n v="0"/>
    <n v="836"/>
    <n v="-836"/>
    <m/>
    <n v="-836"/>
    <m/>
    <s v="ALLOCAZIONE"/>
    <s v=""/>
    <s v=""/>
    <s v=""/>
    <n v="1102470"/>
    <n v="1155606"/>
    <s v="1050770 #0 (Pagamento/Incasso: 68)"/>
    <n v="5300309"/>
  </r>
  <r>
    <x v="34"/>
    <x v="34"/>
    <m/>
    <s v="N"/>
    <x v="1"/>
    <s v=""/>
    <s v=""/>
    <x v="1"/>
    <x v="1"/>
    <s v=""/>
    <s v=""/>
    <s v=""/>
    <s v=""/>
    <s v=""/>
    <s v=""/>
    <s v="3072"/>
    <s v="PRESTITALIA SPA"/>
    <d v="2025-02-03T00:00:00"/>
    <n v="836"/>
    <n v="0"/>
    <n v="836"/>
    <m/>
    <n v="836"/>
    <m/>
    <s v="PAGAMENTO_INCASSO"/>
    <s v=""/>
    <s v=""/>
    <s v=""/>
    <n v="1089158"/>
    <s v=""/>
    <s v="68 (n. 118 | MANDATO - Mandato del 29/01/2025)"/>
    <n v="5300310"/>
  </r>
  <r>
    <x v="35"/>
    <x v="35"/>
    <m/>
    <s v="N"/>
    <x v="2"/>
    <s v=""/>
    <s v=""/>
    <x v="1"/>
    <x v="1"/>
    <s v=""/>
    <s v=""/>
    <s v=""/>
    <s v=""/>
    <s v=""/>
    <s v=""/>
    <s v="3072"/>
    <s v="PRESTITALIA SPA"/>
    <d v="2025-02-03T00:00:00"/>
    <n v="0"/>
    <n v="836"/>
    <n v="-836"/>
    <m/>
    <n v="-836"/>
    <m/>
    <s v="PAGAMENTO_INCASSO"/>
    <s v=""/>
    <s v=""/>
    <s v=""/>
    <n v="1089158"/>
    <s v=""/>
    <s v="68 (n. 118 | MANDATO - Mandato del 29/01/2025)"/>
    <n v="5300311"/>
  </r>
  <r>
    <x v="59"/>
    <x v="59"/>
    <m/>
    <s v="N"/>
    <x v="1"/>
    <s v=""/>
    <s v=""/>
    <x v="1"/>
    <x v="1"/>
    <s v=""/>
    <s v=""/>
    <s v=""/>
    <s v=""/>
    <s v=""/>
    <s v=""/>
    <s v="1015900"/>
    <s v="BNT BANCA"/>
    <d v="2025-02-03T00:00:00"/>
    <n v="300"/>
    <n v="0"/>
    <n v="300"/>
    <m/>
    <n v="300"/>
    <m/>
    <s v="ALLOCAZIONE"/>
    <s v=""/>
    <s v=""/>
    <s v=""/>
    <n v="1102471"/>
    <n v="1155607"/>
    <s v="1050771 #0 (Pagamento/Incasso: 69)"/>
    <n v="5300312"/>
  </r>
  <r>
    <x v="34"/>
    <x v="34"/>
    <m/>
    <s v="N"/>
    <x v="1"/>
    <s v=""/>
    <s v=""/>
    <x v="1"/>
    <x v="1"/>
    <s v=""/>
    <s v=""/>
    <s v=""/>
    <s v=""/>
    <s v=""/>
    <s v=""/>
    <s v="1015900"/>
    <s v="BNT BANCA"/>
    <d v="2025-02-03T00:00:00"/>
    <n v="0"/>
    <n v="300"/>
    <n v="-300"/>
    <m/>
    <n v="-300"/>
    <m/>
    <s v="ALLOCAZIONE"/>
    <s v=""/>
    <s v=""/>
    <s v=""/>
    <n v="1102471"/>
    <n v="1155607"/>
    <s v="1050771 #0 (Pagamento/Incasso: 69)"/>
    <n v="5300313"/>
  </r>
  <r>
    <x v="34"/>
    <x v="34"/>
    <m/>
    <s v="N"/>
    <x v="1"/>
    <s v=""/>
    <s v=""/>
    <x v="1"/>
    <x v="1"/>
    <s v=""/>
    <s v=""/>
    <s v=""/>
    <s v=""/>
    <s v=""/>
    <s v=""/>
    <s v="1015900"/>
    <s v="BNT BANCA"/>
    <d v="2025-02-03T00:00:00"/>
    <n v="300"/>
    <n v="0"/>
    <n v="300"/>
    <m/>
    <n v="300"/>
    <m/>
    <s v="PAGAMENTO_INCASSO"/>
    <s v=""/>
    <s v=""/>
    <s v=""/>
    <n v="1089159"/>
    <s v=""/>
    <s v="69 (n. 119 | MANDATO - Mandato del 29/01/2025)"/>
    <n v="5300314"/>
  </r>
  <r>
    <x v="35"/>
    <x v="35"/>
    <m/>
    <s v="N"/>
    <x v="2"/>
    <s v=""/>
    <s v=""/>
    <x v="1"/>
    <x v="1"/>
    <s v=""/>
    <s v=""/>
    <s v=""/>
    <s v=""/>
    <s v=""/>
    <s v=""/>
    <s v="1015900"/>
    <s v="BNT BANCA"/>
    <d v="2025-02-03T00:00:00"/>
    <n v="0"/>
    <n v="300"/>
    <n v="-300"/>
    <m/>
    <n v="-300"/>
    <m/>
    <s v="PAGAMENTO_INCASSO"/>
    <s v=""/>
    <s v=""/>
    <s v=""/>
    <n v="1089159"/>
    <s v=""/>
    <s v="69 (n. 119 | MANDATO - Mandato del 29/01/2025)"/>
    <n v="5300315"/>
  </r>
  <r>
    <x v="59"/>
    <x v="59"/>
    <m/>
    <s v="N"/>
    <x v="1"/>
    <s v=""/>
    <s v=""/>
    <x v="1"/>
    <x v="1"/>
    <s v=""/>
    <s v=""/>
    <s v=""/>
    <s v=""/>
    <s v=""/>
    <s v=""/>
    <s v="3245"/>
    <s v="BANCA POPOLARE PUGLIESE"/>
    <d v="2025-02-03T00:00:00"/>
    <n v="613.84"/>
    <n v="0"/>
    <n v="613.84"/>
    <m/>
    <n v="613.84"/>
    <m/>
    <s v="ALLOCAZIONE"/>
    <s v=""/>
    <s v=""/>
    <s v=""/>
    <n v="1102472"/>
    <n v="1155608"/>
    <s v="1050772 #0 (Pagamento/Incasso: 70)"/>
    <n v="5300316"/>
  </r>
  <r>
    <x v="34"/>
    <x v="34"/>
    <m/>
    <s v="N"/>
    <x v="1"/>
    <s v=""/>
    <s v=""/>
    <x v="1"/>
    <x v="1"/>
    <s v=""/>
    <s v=""/>
    <s v=""/>
    <s v=""/>
    <s v=""/>
    <s v=""/>
    <s v="3245"/>
    <s v="BANCA POPOLARE PUGLIESE"/>
    <d v="2025-02-03T00:00:00"/>
    <n v="0"/>
    <n v="613.84"/>
    <n v="-613.84"/>
    <m/>
    <n v="-613.84"/>
    <m/>
    <s v="ALLOCAZIONE"/>
    <s v=""/>
    <s v=""/>
    <s v=""/>
    <n v="1102472"/>
    <n v="1155608"/>
    <s v="1050772 #0 (Pagamento/Incasso: 70)"/>
    <n v="5300317"/>
  </r>
  <r>
    <x v="34"/>
    <x v="34"/>
    <m/>
    <s v="N"/>
    <x v="1"/>
    <s v=""/>
    <s v=""/>
    <x v="1"/>
    <x v="1"/>
    <s v=""/>
    <s v=""/>
    <s v=""/>
    <s v=""/>
    <s v=""/>
    <s v=""/>
    <s v="3245"/>
    <s v="BANCA POPOLARE PUGLIESE"/>
    <d v="2025-02-03T00:00:00"/>
    <n v="613.84"/>
    <n v="0"/>
    <n v="613.84"/>
    <m/>
    <n v="613.84"/>
    <m/>
    <s v="PAGAMENTO_INCASSO"/>
    <s v=""/>
    <s v=""/>
    <s v=""/>
    <n v="1089160"/>
    <s v=""/>
    <s v="70 (n. 120 | MANDATO - Mandato del 29/01/2025)"/>
    <n v="5300318"/>
  </r>
  <r>
    <x v="35"/>
    <x v="35"/>
    <m/>
    <s v="N"/>
    <x v="2"/>
    <s v=""/>
    <s v=""/>
    <x v="1"/>
    <x v="1"/>
    <s v=""/>
    <s v=""/>
    <s v=""/>
    <s v=""/>
    <s v=""/>
    <s v=""/>
    <s v="3245"/>
    <s v="BANCA POPOLARE PUGLIESE"/>
    <d v="2025-02-03T00:00:00"/>
    <n v="0"/>
    <n v="613.84"/>
    <n v="-613.84"/>
    <m/>
    <n v="-613.84"/>
    <m/>
    <s v="PAGAMENTO_INCASSO"/>
    <s v=""/>
    <s v=""/>
    <s v=""/>
    <n v="1089160"/>
    <s v=""/>
    <s v="70 (n. 120 | MANDATO - Mandato del 29/01/2025)"/>
    <n v="5300319"/>
  </r>
  <r>
    <x v="59"/>
    <x v="59"/>
    <m/>
    <s v="N"/>
    <x v="1"/>
    <s v=""/>
    <s v=""/>
    <x v="1"/>
    <x v="1"/>
    <s v=""/>
    <s v=""/>
    <s v=""/>
    <s v=""/>
    <s v=""/>
    <s v=""/>
    <s v="4970"/>
    <s v="FINDOMESTIC BANCA S.P.A"/>
    <d v="2025-02-03T00:00:00"/>
    <n v="120"/>
    <n v="0"/>
    <n v="120"/>
    <m/>
    <n v="120"/>
    <m/>
    <s v="ALLOCAZIONE"/>
    <s v=""/>
    <s v=""/>
    <s v=""/>
    <n v="1102473"/>
    <n v="1155609"/>
    <s v="1050773 #0 (Pagamento/Incasso: 71)"/>
    <n v="5300320"/>
  </r>
  <r>
    <x v="34"/>
    <x v="34"/>
    <m/>
    <s v="N"/>
    <x v="1"/>
    <s v=""/>
    <s v=""/>
    <x v="1"/>
    <x v="1"/>
    <s v=""/>
    <s v=""/>
    <s v=""/>
    <s v=""/>
    <s v=""/>
    <s v=""/>
    <s v="4970"/>
    <s v="FINDOMESTIC BANCA S.P.A"/>
    <d v="2025-02-03T00:00:00"/>
    <n v="0"/>
    <n v="120"/>
    <n v="-120"/>
    <m/>
    <n v="-120"/>
    <m/>
    <s v="ALLOCAZIONE"/>
    <s v=""/>
    <s v=""/>
    <s v=""/>
    <n v="1102473"/>
    <n v="1155609"/>
    <s v="1050773 #0 (Pagamento/Incasso: 71)"/>
    <n v="5300321"/>
  </r>
  <r>
    <x v="34"/>
    <x v="34"/>
    <m/>
    <s v="N"/>
    <x v="1"/>
    <s v=""/>
    <s v=""/>
    <x v="1"/>
    <x v="1"/>
    <s v=""/>
    <s v=""/>
    <s v=""/>
    <s v=""/>
    <s v=""/>
    <s v=""/>
    <s v="4970"/>
    <s v="FINDOMESTIC BANCA S.P.A"/>
    <d v="2025-02-03T00:00:00"/>
    <n v="120"/>
    <n v="0"/>
    <n v="120"/>
    <m/>
    <n v="120"/>
    <m/>
    <s v="PAGAMENTO_INCASSO"/>
    <s v=""/>
    <s v=""/>
    <s v=""/>
    <n v="1089161"/>
    <s v=""/>
    <s v="71 (n. 121 | MANDATO - Mandato del 29/01/2025)"/>
    <n v="5300322"/>
  </r>
  <r>
    <x v="35"/>
    <x v="35"/>
    <m/>
    <s v="N"/>
    <x v="2"/>
    <s v=""/>
    <s v=""/>
    <x v="1"/>
    <x v="1"/>
    <s v=""/>
    <s v=""/>
    <s v=""/>
    <s v=""/>
    <s v=""/>
    <s v=""/>
    <s v="4970"/>
    <s v="FINDOMESTIC BANCA S.P.A"/>
    <d v="2025-02-03T00:00:00"/>
    <n v="0"/>
    <n v="120"/>
    <n v="-120"/>
    <m/>
    <n v="-120"/>
    <m/>
    <s v="PAGAMENTO_INCASSO"/>
    <s v=""/>
    <s v=""/>
    <s v=""/>
    <n v="1089161"/>
    <s v=""/>
    <s v="71 (n. 121 | MANDATO - Mandato del 29/01/2025)"/>
    <n v="5300323"/>
  </r>
  <r>
    <x v="59"/>
    <x v="59"/>
    <m/>
    <s v="N"/>
    <x v="1"/>
    <s v=""/>
    <s v=""/>
    <x v="1"/>
    <x v="1"/>
    <s v=""/>
    <s v=""/>
    <s v=""/>
    <s v=""/>
    <s v=""/>
    <s v=""/>
    <s v="5702"/>
    <s v="VIVI BANCA S.P.A."/>
    <d v="2025-02-03T00:00:00"/>
    <n v="727"/>
    <n v="0"/>
    <n v="727"/>
    <m/>
    <n v="727"/>
    <m/>
    <s v="ALLOCAZIONE"/>
    <s v=""/>
    <s v=""/>
    <s v=""/>
    <n v="1102474"/>
    <n v="1155610"/>
    <s v="1050774 #0 (Pagamento/Incasso: 72)"/>
    <n v="5300324"/>
  </r>
  <r>
    <x v="34"/>
    <x v="34"/>
    <m/>
    <s v="N"/>
    <x v="1"/>
    <s v=""/>
    <s v=""/>
    <x v="1"/>
    <x v="1"/>
    <s v=""/>
    <s v=""/>
    <s v=""/>
    <s v=""/>
    <s v=""/>
    <s v=""/>
    <s v="5702"/>
    <s v="VIVI BANCA S.P.A."/>
    <d v="2025-02-03T00:00:00"/>
    <n v="0"/>
    <n v="727"/>
    <n v="-727"/>
    <m/>
    <n v="-727"/>
    <m/>
    <s v="ALLOCAZIONE"/>
    <s v=""/>
    <s v=""/>
    <s v=""/>
    <n v="1102474"/>
    <n v="1155610"/>
    <s v="1050774 #0 (Pagamento/Incasso: 72)"/>
    <n v="5300325"/>
  </r>
  <r>
    <x v="34"/>
    <x v="34"/>
    <m/>
    <s v="N"/>
    <x v="1"/>
    <s v=""/>
    <s v=""/>
    <x v="1"/>
    <x v="1"/>
    <s v=""/>
    <s v=""/>
    <s v=""/>
    <s v=""/>
    <s v=""/>
    <s v=""/>
    <s v="5702"/>
    <s v="VIVI BANCA S.P.A."/>
    <d v="2025-02-03T00:00:00"/>
    <n v="727"/>
    <n v="0"/>
    <n v="727"/>
    <m/>
    <n v="727"/>
    <m/>
    <s v="PAGAMENTO_INCASSO"/>
    <s v=""/>
    <s v=""/>
    <s v=""/>
    <n v="1089162"/>
    <s v=""/>
    <s v="72 (n. 122 | MANDATO - Mandato del 29/01/2025)"/>
    <n v="5300326"/>
  </r>
  <r>
    <x v="35"/>
    <x v="35"/>
    <m/>
    <s v="N"/>
    <x v="2"/>
    <s v=""/>
    <s v=""/>
    <x v="1"/>
    <x v="1"/>
    <s v=""/>
    <s v=""/>
    <s v=""/>
    <s v=""/>
    <s v=""/>
    <s v=""/>
    <s v="5702"/>
    <s v="VIVI BANCA S.P.A."/>
    <d v="2025-02-03T00:00:00"/>
    <n v="0"/>
    <n v="727"/>
    <n v="-727"/>
    <m/>
    <n v="-727"/>
    <m/>
    <s v="PAGAMENTO_INCASSO"/>
    <s v=""/>
    <s v=""/>
    <s v=""/>
    <n v="1089162"/>
    <s v=""/>
    <s v="72 (n. 122 | MANDATO - Mandato del 29/01/2025)"/>
    <n v="5300327"/>
  </r>
  <r>
    <x v="59"/>
    <x v="59"/>
    <m/>
    <s v="N"/>
    <x v="1"/>
    <s v=""/>
    <s v=""/>
    <x v="1"/>
    <x v="1"/>
    <s v=""/>
    <s v=""/>
    <s v=""/>
    <s v=""/>
    <s v=""/>
    <s v=""/>
    <s v="2606"/>
    <s v="COMPASS BANCA S.P.A. - (INCORPORANTE FUTURO S.P.A)"/>
    <d v="2025-02-03T00:00:00"/>
    <n v="905"/>
    <n v="0"/>
    <n v="905"/>
    <m/>
    <n v="905"/>
    <m/>
    <s v="ALLOCAZIONE"/>
    <s v=""/>
    <s v=""/>
    <s v=""/>
    <n v="1102475"/>
    <n v="1155611"/>
    <s v="1050775 #0 (Pagamento/Incasso: 73)"/>
    <n v="5300328"/>
  </r>
  <r>
    <x v="34"/>
    <x v="34"/>
    <m/>
    <s v="N"/>
    <x v="1"/>
    <s v=""/>
    <s v=""/>
    <x v="1"/>
    <x v="1"/>
    <s v=""/>
    <s v=""/>
    <s v=""/>
    <s v=""/>
    <s v=""/>
    <s v=""/>
    <s v="2606"/>
    <s v="COMPASS BANCA S.P.A. - (INCORPORANTE FUTURO S.P.A)"/>
    <d v="2025-02-03T00:00:00"/>
    <n v="0"/>
    <n v="905"/>
    <n v="-905"/>
    <m/>
    <n v="-905"/>
    <m/>
    <s v="ALLOCAZIONE"/>
    <s v=""/>
    <s v=""/>
    <s v=""/>
    <n v="1102475"/>
    <n v="1155611"/>
    <s v="1050775 #0 (Pagamento/Incasso: 73)"/>
    <n v="5300329"/>
  </r>
  <r>
    <x v="34"/>
    <x v="34"/>
    <m/>
    <s v="N"/>
    <x v="1"/>
    <s v=""/>
    <s v=""/>
    <x v="1"/>
    <x v="1"/>
    <s v=""/>
    <s v=""/>
    <s v=""/>
    <s v=""/>
    <s v=""/>
    <s v=""/>
    <s v="2606"/>
    <s v="COMPASS BANCA S.P.A. - (INCORPORANTE FUTURO S.P.A)"/>
    <d v="2025-02-03T00:00:00"/>
    <n v="905"/>
    <n v="0"/>
    <n v="905"/>
    <m/>
    <n v="905"/>
    <m/>
    <s v="PAGAMENTO_INCASSO"/>
    <s v=""/>
    <s v=""/>
    <s v=""/>
    <n v="1089163"/>
    <s v=""/>
    <s v="73 (n. 123 | MANDATO - Mandato del 29/01/2025)"/>
    <n v="5300330"/>
  </r>
  <r>
    <x v="35"/>
    <x v="35"/>
    <m/>
    <s v="N"/>
    <x v="2"/>
    <s v=""/>
    <s v=""/>
    <x v="1"/>
    <x v="1"/>
    <s v=""/>
    <s v=""/>
    <s v=""/>
    <s v=""/>
    <s v=""/>
    <s v=""/>
    <s v="2606"/>
    <s v="COMPASS BANCA S.P.A. - (INCORPORANTE FUTURO S.P.A)"/>
    <d v="2025-02-03T00:00:00"/>
    <n v="0"/>
    <n v="905"/>
    <n v="-905"/>
    <m/>
    <n v="-905"/>
    <m/>
    <s v="PAGAMENTO_INCASSO"/>
    <s v=""/>
    <s v=""/>
    <s v=""/>
    <n v="1089163"/>
    <s v=""/>
    <s v="73 (n. 123 | MANDATO - Mandato del 29/01/2025)"/>
    <n v="5300331"/>
  </r>
  <r>
    <x v="59"/>
    <x v="59"/>
    <m/>
    <s v="N"/>
    <x v="1"/>
    <s v=""/>
    <s v=""/>
    <x v="1"/>
    <x v="1"/>
    <s v=""/>
    <s v=""/>
    <s v=""/>
    <s v=""/>
    <s v=""/>
    <s v=""/>
    <s v="3561"/>
    <s v="FIDES SPA"/>
    <d v="2025-02-03T00:00:00"/>
    <n v="1161"/>
    <n v="0"/>
    <n v="1161"/>
    <m/>
    <n v="1161"/>
    <m/>
    <s v="ALLOCAZIONE"/>
    <s v=""/>
    <s v=""/>
    <s v=""/>
    <n v="1102476"/>
    <n v="1155612"/>
    <s v="1050776 #0 (Pagamento/Incasso: 74)"/>
    <n v="5300332"/>
  </r>
  <r>
    <x v="34"/>
    <x v="34"/>
    <m/>
    <s v="N"/>
    <x v="1"/>
    <s v=""/>
    <s v=""/>
    <x v="1"/>
    <x v="1"/>
    <s v=""/>
    <s v=""/>
    <s v=""/>
    <s v=""/>
    <s v=""/>
    <s v=""/>
    <s v="3561"/>
    <s v="FIDES SPA"/>
    <d v="2025-02-03T00:00:00"/>
    <n v="0"/>
    <n v="1161"/>
    <n v="-1161"/>
    <m/>
    <n v="-1161"/>
    <m/>
    <s v="ALLOCAZIONE"/>
    <s v=""/>
    <s v=""/>
    <s v=""/>
    <n v="1102476"/>
    <n v="1155612"/>
    <s v="1050776 #0 (Pagamento/Incasso: 74)"/>
    <n v="5300333"/>
  </r>
  <r>
    <x v="34"/>
    <x v="34"/>
    <m/>
    <s v="N"/>
    <x v="1"/>
    <s v=""/>
    <s v=""/>
    <x v="1"/>
    <x v="1"/>
    <s v=""/>
    <s v=""/>
    <s v=""/>
    <s v=""/>
    <s v=""/>
    <s v=""/>
    <s v="3561"/>
    <s v="FIDES SPA"/>
    <d v="2025-02-03T00:00:00"/>
    <n v="1161"/>
    <n v="0"/>
    <n v="1161"/>
    <m/>
    <n v="1161"/>
    <m/>
    <s v="PAGAMENTO_INCASSO"/>
    <s v=""/>
    <s v=""/>
    <s v=""/>
    <n v="1089164"/>
    <s v=""/>
    <s v="74 (n. 124 | MANDATO - Mandato del 29/01/2025)"/>
    <n v="5300334"/>
  </r>
  <r>
    <x v="35"/>
    <x v="35"/>
    <m/>
    <s v="N"/>
    <x v="2"/>
    <s v=""/>
    <s v=""/>
    <x v="1"/>
    <x v="1"/>
    <s v=""/>
    <s v=""/>
    <s v=""/>
    <s v=""/>
    <s v=""/>
    <s v=""/>
    <s v="3561"/>
    <s v="FIDES SPA"/>
    <d v="2025-02-03T00:00:00"/>
    <n v="0"/>
    <n v="1161"/>
    <n v="-1161"/>
    <m/>
    <n v="-1161"/>
    <m/>
    <s v="PAGAMENTO_INCASSO"/>
    <s v=""/>
    <s v=""/>
    <s v=""/>
    <n v="1089164"/>
    <s v=""/>
    <s v="74 (n. 124 | MANDATO - Mandato del 29/01/2025)"/>
    <n v="5300335"/>
  </r>
  <r>
    <x v="59"/>
    <x v="59"/>
    <m/>
    <s v="N"/>
    <x v="1"/>
    <s v=""/>
    <s v=""/>
    <x v="1"/>
    <x v="1"/>
    <s v=""/>
    <s v=""/>
    <s v=""/>
    <s v=""/>
    <s v=""/>
    <s v=""/>
    <s v="4982"/>
    <s v="BNL FINANCE SPA"/>
    <d v="2025-02-03T00:00:00"/>
    <n v="500"/>
    <n v="0"/>
    <n v="500"/>
    <m/>
    <n v="500"/>
    <m/>
    <s v="ALLOCAZIONE"/>
    <s v=""/>
    <s v=""/>
    <s v=""/>
    <n v="1102477"/>
    <n v="1155613"/>
    <s v="1050777 #0 (Pagamento/Incasso: 75)"/>
    <n v="5300336"/>
  </r>
  <r>
    <x v="34"/>
    <x v="34"/>
    <m/>
    <s v="N"/>
    <x v="1"/>
    <s v=""/>
    <s v=""/>
    <x v="1"/>
    <x v="1"/>
    <s v=""/>
    <s v=""/>
    <s v=""/>
    <s v=""/>
    <s v=""/>
    <s v=""/>
    <s v="4982"/>
    <s v="BNL FINANCE SPA"/>
    <d v="2025-02-03T00:00:00"/>
    <n v="0"/>
    <n v="500"/>
    <n v="-500"/>
    <m/>
    <n v="-500"/>
    <m/>
    <s v="ALLOCAZIONE"/>
    <s v=""/>
    <s v=""/>
    <s v=""/>
    <n v="1102477"/>
    <n v="1155613"/>
    <s v="1050777 #0 (Pagamento/Incasso: 75)"/>
    <n v="5300337"/>
  </r>
  <r>
    <x v="34"/>
    <x v="34"/>
    <m/>
    <s v="N"/>
    <x v="1"/>
    <s v=""/>
    <s v=""/>
    <x v="1"/>
    <x v="1"/>
    <s v=""/>
    <s v=""/>
    <s v=""/>
    <s v=""/>
    <s v=""/>
    <s v=""/>
    <s v="4982"/>
    <s v="BNL FINANCE SPA"/>
    <d v="2025-02-03T00:00:00"/>
    <n v="500"/>
    <n v="0"/>
    <n v="500"/>
    <m/>
    <n v="500"/>
    <m/>
    <s v="PAGAMENTO_INCASSO"/>
    <s v=""/>
    <s v=""/>
    <s v=""/>
    <n v="1089165"/>
    <s v=""/>
    <s v="75 (n. 125 | MANDATO - Mandato del 29/01/2025)"/>
    <n v="5300338"/>
  </r>
  <r>
    <x v="35"/>
    <x v="35"/>
    <m/>
    <s v="N"/>
    <x v="2"/>
    <s v=""/>
    <s v=""/>
    <x v="1"/>
    <x v="1"/>
    <s v=""/>
    <s v=""/>
    <s v=""/>
    <s v=""/>
    <s v=""/>
    <s v=""/>
    <s v="4982"/>
    <s v="BNL FINANCE SPA"/>
    <d v="2025-02-03T00:00:00"/>
    <n v="0"/>
    <n v="500"/>
    <n v="-500"/>
    <m/>
    <n v="-500"/>
    <m/>
    <s v="PAGAMENTO_INCASSO"/>
    <s v=""/>
    <s v=""/>
    <s v=""/>
    <n v="1089165"/>
    <s v=""/>
    <s v="75 (n. 125 | MANDATO - Mandato del 29/01/2025)"/>
    <n v="5300339"/>
  </r>
  <r>
    <x v="59"/>
    <x v="59"/>
    <m/>
    <s v="N"/>
    <x v="1"/>
    <s v=""/>
    <s v=""/>
    <x v="1"/>
    <x v="1"/>
    <s v=""/>
    <s v=""/>
    <s v=""/>
    <s v=""/>
    <s v=""/>
    <s v=""/>
    <s v="1000211"/>
    <s v="PREXTA S.P.A."/>
    <d v="2025-02-03T00:00:00"/>
    <n v="301"/>
    <n v="0"/>
    <n v="301"/>
    <m/>
    <n v="301"/>
    <m/>
    <s v="ALLOCAZIONE"/>
    <s v=""/>
    <s v=""/>
    <s v=""/>
    <n v="1102478"/>
    <n v="1155614"/>
    <s v="1050778 #0 (Pagamento/Incasso: 76)"/>
    <n v="5300340"/>
  </r>
  <r>
    <x v="34"/>
    <x v="34"/>
    <m/>
    <s v="N"/>
    <x v="1"/>
    <s v=""/>
    <s v=""/>
    <x v="1"/>
    <x v="1"/>
    <s v=""/>
    <s v=""/>
    <s v=""/>
    <s v=""/>
    <s v=""/>
    <s v=""/>
    <s v="1000211"/>
    <s v="PREXTA S.P.A."/>
    <d v="2025-02-03T00:00:00"/>
    <n v="0"/>
    <n v="301"/>
    <n v="-301"/>
    <m/>
    <n v="-301"/>
    <m/>
    <s v="ALLOCAZIONE"/>
    <s v=""/>
    <s v=""/>
    <s v=""/>
    <n v="1102478"/>
    <n v="1155614"/>
    <s v="1050778 #0 (Pagamento/Incasso: 76)"/>
    <n v="5300341"/>
  </r>
  <r>
    <x v="34"/>
    <x v="34"/>
    <m/>
    <s v="N"/>
    <x v="1"/>
    <s v=""/>
    <s v=""/>
    <x v="1"/>
    <x v="1"/>
    <s v=""/>
    <s v=""/>
    <s v=""/>
    <s v=""/>
    <s v=""/>
    <s v=""/>
    <s v="1000211"/>
    <s v="PREXTA S.P.A."/>
    <d v="2025-02-03T00:00:00"/>
    <n v="301"/>
    <n v="0"/>
    <n v="301"/>
    <m/>
    <n v="301"/>
    <m/>
    <s v="PAGAMENTO_INCASSO"/>
    <s v=""/>
    <s v=""/>
    <s v=""/>
    <n v="1089166"/>
    <s v=""/>
    <s v="76 (n. 126 | MANDATO - Mandato del 29/01/2025)"/>
    <n v="5300342"/>
  </r>
  <r>
    <x v="35"/>
    <x v="35"/>
    <m/>
    <s v="N"/>
    <x v="2"/>
    <s v=""/>
    <s v=""/>
    <x v="1"/>
    <x v="1"/>
    <s v=""/>
    <s v=""/>
    <s v=""/>
    <s v=""/>
    <s v=""/>
    <s v=""/>
    <s v="1000211"/>
    <s v="PREXTA S.P.A."/>
    <d v="2025-02-03T00:00:00"/>
    <n v="0"/>
    <n v="301"/>
    <n v="-301"/>
    <m/>
    <n v="-301"/>
    <m/>
    <s v="PAGAMENTO_INCASSO"/>
    <s v=""/>
    <s v=""/>
    <s v=""/>
    <n v="1089166"/>
    <s v=""/>
    <s v="76 (n. 126 | MANDATO - Mandato del 29/01/2025)"/>
    <n v="5300343"/>
  </r>
  <r>
    <x v="59"/>
    <x v="59"/>
    <m/>
    <s v="N"/>
    <x v="1"/>
    <s v=""/>
    <s v=""/>
    <x v="1"/>
    <x v="1"/>
    <s v=""/>
    <s v=""/>
    <s v=""/>
    <s v=""/>
    <s v=""/>
    <s v=""/>
    <s v="5992"/>
    <s v="AVVERA S.P.A"/>
    <d v="2025-02-03T00:00:00"/>
    <n v="2575"/>
    <n v="0"/>
    <n v="2575"/>
    <m/>
    <n v="2575"/>
    <m/>
    <s v="ALLOCAZIONE"/>
    <s v=""/>
    <s v=""/>
    <s v=""/>
    <n v="1102479"/>
    <n v="1155615"/>
    <s v="1050779 #0 (Pagamento/Incasso: 77)"/>
    <n v="5300344"/>
  </r>
  <r>
    <x v="34"/>
    <x v="34"/>
    <m/>
    <s v="N"/>
    <x v="1"/>
    <s v=""/>
    <s v=""/>
    <x v="1"/>
    <x v="1"/>
    <s v=""/>
    <s v=""/>
    <s v=""/>
    <s v=""/>
    <s v=""/>
    <s v=""/>
    <s v="5992"/>
    <s v="AVVERA S.P.A"/>
    <d v="2025-02-03T00:00:00"/>
    <n v="0"/>
    <n v="2575"/>
    <n v="-2575"/>
    <m/>
    <n v="-2575"/>
    <m/>
    <s v="ALLOCAZIONE"/>
    <s v=""/>
    <s v=""/>
    <s v=""/>
    <n v="1102479"/>
    <n v="1155615"/>
    <s v="1050779 #0 (Pagamento/Incasso: 77)"/>
    <n v="5300345"/>
  </r>
  <r>
    <x v="34"/>
    <x v="34"/>
    <m/>
    <s v="N"/>
    <x v="1"/>
    <s v=""/>
    <s v=""/>
    <x v="1"/>
    <x v="1"/>
    <s v=""/>
    <s v=""/>
    <s v=""/>
    <s v=""/>
    <s v=""/>
    <s v=""/>
    <s v="5992"/>
    <s v="AVVERA S.P.A"/>
    <d v="2025-02-03T00:00:00"/>
    <n v="2575"/>
    <n v="0"/>
    <n v="2575"/>
    <m/>
    <n v="2575"/>
    <m/>
    <s v="PAGAMENTO_INCASSO"/>
    <s v=""/>
    <s v=""/>
    <s v=""/>
    <n v="1089167"/>
    <s v=""/>
    <s v="77 (n. 127 | MANDATO - Mandato del 29/01/2025)"/>
    <n v="5300346"/>
  </r>
  <r>
    <x v="35"/>
    <x v="35"/>
    <m/>
    <s v="N"/>
    <x v="2"/>
    <s v=""/>
    <s v=""/>
    <x v="1"/>
    <x v="1"/>
    <s v=""/>
    <s v=""/>
    <s v=""/>
    <s v=""/>
    <s v=""/>
    <s v=""/>
    <s v="5992"/>
    <s v="AVVERA S.P.A"/>
    <d v="2025-02-03T00:00:00"/>
    <n v="0"/>
    <n v="2575"/>
    <n v="-2575"/>
    <m/>
    <n v="-2575"/>
    <m/>
    <s v="PAGAMENTO_INCASSO"/>
    <s v=""/>
    <s v=""/>
    <s v=""/>
    <n v="1089167"/>
    <s v=""/>
    <s v="77 (n. 127 | MANDATO - Mandato del 29/01/2025)"/>
    <n v="5300347"/>
  </r>
  <r>
    <x v="59"/>
    <x v="59"/>
    <m/>
    <s v="N"/>
    <x v="1"/>
    <s v=""/>
    <s v=""/>
    <x v="1"/>
    <x v="1"/>
    <s v=""/>
    <s v=""/>
    <s v=""/>
    <s v=""/>
    <s v=""/>
    <s v=""/>
    <s v="1013000"/>
    <s v="FUCINO FINANCE SPA "/>
    <d v="2025-02-03T00:00:00"/>
    <n v="380"/>
    <n v="0"/>
    <n v="380"/>
    <m/>
    <n v="380"/>
    <m/>
    <s v="ALLOCAZIONE"/>
    <s v=""/>
    <s v=""/>
    <s v=""/>
    <n v="1102480"/>
    <n v="1155616"/>
    <s v="1050780 #0 (Pagamento/Incasso: 78)"/>
    <n v="5300348"/>
  </r>
  <r>
    <x v="34"/>
    <x v="34"/>
    <m/>
    <s v="N"/>
    <x v="1"/>
    <s v=""/>
    <s v=""/>
    <x v="1"/>
    <x v="1"/>
    <s v=""/>
    <s v=""/>
    <s v=""/>
    <s v=""/>
    <s v=""/>
    <s v=""/>
    <s v="1013000"/>
    <s v="FUCINO FINANCE SPA "/>
    <d v="2025-02-03T00:00:00"/>
    <n v="0"/>
    <n v="380"/>
    <n v="-380"/>
    <m/>
    <n v="-380"/>
    <m/>
    <s v="ALLOCAZIONE"/>
    <s v=""/>
    <s v=""/>
    <s v=""/>
    <n v="1102480"/>
    <n v="1155616"/>
    <s v="1050780 #0 (Pagamento/Incasso: 78)"/>
    <n v="5300349"/>
  </r>
  <r>
    <x v="34"/>
    <x v="34"/>
    <m/>
    <s v="N"/>
    <x v="1"/>
    <s v=""/>
    <s v=""/>
    <x v="1"/>
    <x v="1"/>
    <s v=""/>
    <s v=""/>
    <s v=""/>
    <s v=""/>
    <s v=""/>
    <s v=""/>
    <s v="1013000"/>
    <s v="FUCINO FINANCE SPA "/>
    <d v="2025-02-03T00:00:00"/>
    <n v="380"/>
    <n v="0"/>
    <n v="380"/>
    <m/>
    <n v="380"/>
    <m/>
    <s v="PAGAMENTO_INCASSO"/>
    <s v=""/>
    <s v=""/>
    <s v=""/>
    <n v="1089168"/>
    <s v=""/>
    <s v="78 (n. 128 | MANDATO - Mandato del 29/01/2025)"/>
    <n v="5300350"/>
  </r>
  <r>
    <x v="35"/>
    <x v="35"/>
    <m/>
    <s v="N"/>
    <x v="2"/>
    <s v=""/>
    <s v=""/>
    <x v="1"/>
    <x v="1"/>
    <s v=""/>
    <s v=""/>
    <s v=""/>
    <s v=""/>
    <s v=""/>
    <s v=""/>
    <s v="1013000"/>
    <s v="FUCINO FINANCE SPA "/>
    <d v="2025-02-03T00:00:00"/>
    <n v="0"/>
    <n v="380"/>
    <n v="-380"/>
    <m/>
    <n v="-380"/>
    <m/>
    <s v="PAGAMENTO_INCASSO"/>
    <s v=""/>
    <s v=""/>
    <s v=""/>
    <n v="1089168"/>
    <s v=""/>
    <s v="78 (n. 128 | MANDATO - Mandato del 29/01/2025)"/>
    <n v="5300351"/>
  </r>
  <r>
    <x v="59"/>
    <x v="59"/>
    <m/>
    <s v="N"/>
    <x v="1"/>
    <s v=""/>
    <s v=""/>
    <x v="1"/>
    <x v="1"/>
    <s v=""/>
    <s v=""/>
    <s v=""/>
    <s v=""/>
    <s v=""/>
    <s v=""/>
    <s v="5716"/>
    <s v="PITAGORA S.P.A."/>
    <d v="2025-02-03T00:00:00"/>
    <n v="270"/>
    <n v="0"/>
    <n v="270"/>
    <m/>
    <n v="270"/>
    <m/>
    <s v="ALLOCAZIONE"/>
    <s v=""/>
    <s v=""/>
    <s v=""/>
    <n v="1102481"/>
    <n v="1155617"/>
    <s v="1050781 #0 (Pagamento/Incasso: 79)"/>
    <n v="5300352"/>
  </r>
  <r>
    <x v="34"/>
    <x v="34"/>
    <m/>
    <s v="N"/>
    <x v="1"/>
    <s v=""/>
    <s v=""/>
    <x v="1"/>
    <x v="1"/>
    <s v=""/>
    <s v=""/>
    <s v=""/>
    <s v=""/>
    <s v=""/>
    <s v=""/>
    <s v="5716"/>
    <s v="PITAGORA S.P.A."/>
    <d v="2025-02-03T00:00:00"/>
    <n v="0"/>
    <n v="270"/>
    <n v="-270"/>
    <m/>
    <n v="-270"/>
    <m/>
    <s v="ALLOCAZIONE"/>
    <s v=""/>
    <s v=""/>
    <s v=""/>
    <n v="1102481"/>
    <n v="1155617"/>
    <s v="1050781 #0 (Pagamento/Incasso: 79)"/>
    <n v="5300353"/>
  </r>
  <r>
    <x v="34"/>
    <x v="34"/>
    <m/>
    <s v="N"/>
    <x v="1"/>
    <s v=""/>
    <s v=""/>
    <x v="1"/>
    <x v="1"/>
    <s v=""/>
    <s v=""/>
    <s v=""/>
    <s v=""/>
    <s v=""/>
    <s v=""/>
    <s v="5716"/>
    <s v="PITAGORA S.P.A."/>
    <d v="2025-02-03T00:00:00"/>
    <n v="270"/>
    <n v="0"/>
    <n v="270"/>
    <m/>
    <n v="270"/>
    <m/>
    <s v="PAGAMENTO_INCASSO"/>
    <s v=""/>
    <s v=""/>
    <s v=""/>
    <n v="1089169"/>
    <s v=""/>
    <s v="79 (n. 129 | MANDATO - Mandato del 29/01/2025)"/>
    <n v="5300354"/>
  </r>
  <r>
    <x v="35"/>
    <x v="35"/>
    <m/>
    <s v="N"/>
    <x v="2"/>
    <s v=""/>
    <s v=""/>
    <x v="1"/>
    <x v="1"/>
    <s v=""/>
    <s v=""/>
    <s v=""/>
    <s v=""/>
    <s v=""/>
    <s v=""/>
    <s v="5716"/>
    <s v="PITAGORA S.P.A."/>
    <d v="2025-02-03T00:00:00"/>
    <n v="0"/>
    <n v="270"/>
    <n v="-270"/>
    <m/>
    <n v="-270"/>
    <m/>
    <s v="PAGAMENTO_INCASSO"/>
    <s v=""/>
    <s v=""/>
    <s v=""/>
    <n v="1089169"/>
    <s v=""/>
    <s v="79 (n. 129 | MANDATO - Mandato del 29/01/2025)"/>
    <n v="5300355"/>
  </r>
  <r>
    <x v="59"/>
    <x v="59"/>
    <m/>
    <s v="N"/>
    <x v="1"/>
    <s v=""/>
    <s v=""/>
    <x v="1"/>
    <x v="1"/>
    <s v=""/>
    <s v=""/>
    <s v=""/>
    <s v=""/>
    <s v=""/>
    <s v=""/>
    <s v="5802"/>
    <s v="ITALCREDI S.P.A"/>
    <d v="2025-02-03T00:00:00"/>
    <n v="717"/>
    <n v="0"/>
    <n v="717"/>
    <m/>
    <n v="717"/>
    <m/>
    <s v="ALLOCAZIONE"/>
    <s v=""/>
    <s v=""/>
    <s v=""/>
    <n v="1102482"/>
    <n v="1155618"/>
    <s v="1050782 #0 (Pagamento/Incasso: 80)"/>
    <n v="5300356"/>
  </r>
  <r>
    <x v="34"/>
    <x v="34"/>
    <m/>
    <s v="N"/>
    <x v="1"/>
    <s v=""/>
    <s v=""/>
    <x v="1"/>
    <x v="1"/>
    <s v=""/>
    <s v=""/>
    <s v=""/>
    <s v=""/>
    <s v=""/>
    <s v=""/>
    <s v="5802"/>
    <s v="ITALCREDI S.P.A"/>
    <d v="2025-02-03T00:00:00"/>
    <n v="0"/>
    <n v="717"/>
    <n v="-717"/>
    <m/>
    <n v="-717"/>
    <m/>
    <s v="ALLOCAZIONE"/>
    <s v=""/>
    <s v=""/>
    <s v=""/>
    <n v="1102482"/>
    <n v="1155618"/>
    <s v="1050782 #0 (Pagamento/Incasso: 80)"/>
    <n v="5300357"/>
  </r>
  <r>
    <x v="34"/>
    <x v="34"/>
    <m/>
    <s v="N"/>
    <x v="1"/>
    <s v=""/>
    <s v=""/>
    <x v="1"/>
    <x v="1"/>
    <s v=""/>
    <s v=""/>
    <s v=""/>
    <s v=""/>
    <s v=""/>
    <s v=""/>
    <s v="5802"/>
    <s v="ITALCREDI S.P.A"/>
    <d v="2025-02-03T00:00:00"/>
    <n v="717"/>
    <n v="0"/>
    <n v="717"/>
    <m/>
    <n v="717"/>
    <m/>
    <s v="PAGAMENTO_INCASSO"/>
    <s v=""/>
    <s v=""/>
    <s v=""/>
    <n v="1089170"/>
    <s v=""/>
    <s v="80 (n. 130 | MANDATO - Mandato del 29/01/2025)"/>
    <n v="5300358"/>
  </r>
  <r>
    <x v="35"/>
    <x v="35"/>
    <m/>
    <s v="N"/>
    <x v="2"/>
    <s v=""/>
    <s v=""/>
    <x v="1"/>
    <x v="1"/>
    <s v=""/>
    <s v=""/>
    <s v=""/>
    <s v=""/>
    <s v=""/>
    <s v=""/>
    <s v="5802"/>
    <s v="ITALCREDI S.P.A"/>
    <d v="2025-02-03T00:00:00"/>
    <n v="0"/>
    <n v="717"/>
    <n v="-717"/>
    <m/>
    <n v="-717"/>
    <m/>
    <s v="PAGAMENTO_INCASSO"/>
    <s v=""/>
    <s v=""/>
    <s v=""/>
    <n v="1089170"/>
    <s v=""/>
    <s v="80 (n. 130 | MANDATO - Mandato del 29/01/2025)"/>
    <n v="5300359"/>
  </r>
  <r>
    <x v="36"/>
    <x v="36"/>
    <m/>
    <s v="N"/>
    <x v="1"/>
    <s v=""/>
    <s v=""/>
    <x v="1"/>
    <x v="1"/>
    <s v=""/>
    <s v=""/>
    <s v=""/>
    <s v=""/>
    <s v=""/>
    <s v=""/>
    <s v="1025402"/>
    <s v="TTI ITALIA S. r. L."/>
    <d v="2025-02-03T00:00:00"/>
    <n v="212.26"/>
    <n v="0"/>
    <n v="212.26"/>
    <m/>
    <n v="212.26"/>
    <m/>
    <s v="ALLOCAZIONE"/>
    <s v=""/>
    <s v=""/>
    <s v=""/>
    <n v="1102483"/>
    <n v="1155619"/>
    <s v="1050783 #0 (Pagamento/Incasso: 81)"/>
    <n v="5300360"/>
  </r>
  <r>
    <x v="34"/>
    <x v="34"/>
    <m/>
    <s v="N"/>
    <x v="1"/>
    <s v=""/>
    <s v=""/>
    <x v="1"/>
    <x v="1"/>
    <s v=""/>
    <s v=""/>
    <s v=""/>
    <s v=""/>
    <s v=""/>
    <s v=""/>
    <s v="1025402"/>
    <s v="TTI ITALIA S. r. L."/>
    <d v="2025-02-03T00:00:00"/>
    <n v="0"/>
    <n v="212.26"/>
    <n v="-212.26"/>
    <m/>
    <n v="-212.26"/>
    <m/>
    <s v="ALLOCAZIONE"/>
    <s v=""/>
    <s v=""/>
    <s v=""/>
    <n v="1102483"/>
    <n v="1155619"/>
    <s v="1050783 #0 (Pagamento/Incasso: 81)"/>
    <n v="5300361"/>
  </r>
  <r>
    <x v="34"/>
    <x v="34"/>
    <m/>
    <s v="N"/>
    <x v="1"/>
    <s v=""/>
    <s v=""/>
    <x v="1"/>
    <x v="1"/>
    <s v=""/>
    <s v=""/>
    <s v=""/>
    <s v=""/>
    <s v=""/>
    <s v=""/>
    <s v="1025402"/>
    <s v="TTI ITALIA S. r. L."/>
    <d v="2025-02-03T00:00:00"/>
    <n v="212.26"/>
    <n v="0"/>
    <n v="212.26"/>
    <m/>
    <n v="212.26"/>
    <m/>
    <s v="PAGAMENTO_INCASSO"/>
    <s v=""/>
    <s v=""/>
    <s v=""/>
    <n v="1089171"/>
    <s v=""/>
    <s v="81 (n. 131 | MANDATO - Mandato del 29/01/2025)"/>
    <n v="5300362"/>
  </r>
  <r>
    <x v="35"/>
    <x v="35"/>
    <m/>
    <s v="N"/>
    <x v="2"/>
    <s v=""/>
    <s v=""/>
    <x v="1"/>
    <x v="1"/>
    <s v=""/>
    <s v=""/>
    <s v=""/>
    <s v=""/>
    <s v=""/>
    <s v=""/>
    <s v="1025402"/>
    <s v="TTI ITALIA S. r. L."/>
    <d v="2025-02-03T00:00:00"/>
    <n v="0"/>
    <n v="212.26"/>
    <n v="-212.26"/>
    <m/>
    <n v="-212.26"/>
    <m/>
    <s v="PAGAMENTO_INCASSO"/>
    <s v=""/>
    <s v=""/>
    <s v=""/>
    <n v="1089171"/>
    <s v=""/>
    <s v="81 (n. 131 | MANDATO - Mandato del 29/01/2025)"/>
    <n v="5300363"/>
  </r>
  <r>
    <x v="36"/>
    <x v="36"/>
    <m/>
    <s v="N"/>
    <x v="1"/>
    <s v=""/>
    <s v=""/>
    <x v="1"/>
    <x v="1"/>
    <s v=""/>
    <s v=""/>
    <s v=""/>
    <s v=""/>
    <s v=""/>
    <s v=""/>
    <s v="1008000"/>
    <s v="STINGONE ANTONIO"/>
    <d v="2025-02-03T00:00:00"/>
    <n v="367.82"/>
    <n v="0"/>
    <n v="367.82"/>
    <m/>
    <n v="367.82"/>
    <m/>
    <s v="ALLOCAZIONE"/>
    <s v=""/>
    <s v=""/>
    <s v=""/>
    <n v="1102484"/>
    <n v="1155620"/>
    <s v="1050784 #0 (Pagamento/Incasso: 82)"/>
    <n v="5300364"/>
  </r>
  <r>
    <x v="34"/>
    <x v="34"/>
    <m/>
    <s v="N"/>
    <x v="1"/>
    <s v=""/>
    <s v=""/>
    <x v="1"/>
    <x v="1"/>
    <s v=""/>
    <s v=""/>
    <s v=""/>
    <s v=""/>
    <s v=""/>
    <s v=""/>
    <s v="1008000"/>
    <s v="STINGONE ANTONIO"/>
    <d v="2025-02-03T00:00:00"/>
    <n v="0"/>
    <n v="367.82"/>
    <n v="-367.82"/>
    <m/>
    <n v="-367.82"/>
    <m/>
    <s v="ALLOCAZIONE"/>
    <s v=""/>
    <s v=""/>
    <s v=""/>
    <n v="1102484"/>
    <n v="1155620"/>
    <s v="1050784 #0 (Pagamento/Incasso: 82)"/>
    <n v="5300365"/>
  </r>
  <r>
    <x v="34"/>
    <x v="34"/>
    <m/>
    <s v="N"/>
    <x v="1"/>
    <s v=""/>
    <s v=""/>
    <x v="1"/>
    <x v="1"/>
    <s v=""/>
    <s v=""/>
    <s v=""/>
    <s v=""/>
    <s v=""/>
    <s v=""/>
    <s v="1008000"/>
    <s v="STINGONE ANTONIO"/>
    <d v="2025-02-03T00:00:00"/>
    <n v="367.82"/>
    <n v="0"/>
    <n v="367.82"/>
    <m/>
    <n v="367.82"/>
    <m/>
    <s v="PAGAMENTO_INCASSO"/>
    <s v=""/>
    <s v=""/>
    <s v=""/>
    <n v="1089172"/>
    <s v=""/>
    <s v="82 (n. 132 | MANDATO - Mandato del 29/01/2025)"/>
    <n v="5300366"/>
  </r>
  <r>
    <x v="35"/>
    <x v="35"/>
    <m/>
    <s v="N"/>
    <x v="2"/>
    <s v=""/>
    <s v=""/>
    <x v="1"/>
    <x v="1"/>
    <s v=""/>
    <s v=""/>
    <s v=""/>
    <s v=""/>
    <s v=""/>
    <s v=""/>
    <s v="1008000"/>
    <s v="STINGONE ANTONIO"/>
    <d v="2025-02-03T00:00:00"/>
    <n v="0"/>
    <n v="367.82"/>
    <n v="-367.82"/>
    <m/>
    <n v="-367.82"/>
    <m/>
    <s v="PAGAMENTO_INCASSO"/>
    <s v=""/>
    <s v=""/>
    <s v=""/>
    <n v="1089172"/>
    <s v=""/>
    <s v="82 (n. 132 | MANDATO - Mandato del 29/01/2025)"/>
    <n v="5300367"/>
  </r>
  <r>
    <x v="36"/>
    <x v="36"/>
    <m/>
    <s v="N"/>
    <x v="1"/>
    <s v=""/>
    <s v=""/>
    <x v="1"/>
    <x v="1"/>
    <s v=""/>
    <s v=""/>
    <s v=""/>
    <s v=""/>
    <s v=""/>
    <s v=""/>
    <s v="4970"/>
    <s v="FINDOMESTIC BANCA S.P.A"/>
    <d v="2025-02-03T00:00:00"/>
    <n v="305.83999999999997"/>
    <n v="0"/>
    <n v="305.83999999999997"/>
    <m/>
    <n v="305.83999999999997"/>
    <m/>
    <s v="ALLOCAZIONE"/>
    <s v=""/>
    <s v=""/>
    <s v=""/>
    <n v="1102485"/>
    <n v="1155621"/>
    <s v="1050785 #0 (Pagamento/Incasso: 83)"/>
    <n v="5300368"/>
  </r>
  <r>
    <x v="34"/>
    <x v="34"/>
    <m/>
    <s v="N"/>
    <x v="1"/>
    <s v=""/>
    <s v=""/>
    <x v="1"/>
    <x v="1"/>
    <s v=""/>
    <s v=""/>
    <s v=""/>
    <s v=""/>
    <s v=""/>
    <s v=""/>
    <s v="4970"/>
    <s v="FINDOMESTIC BANCA S.P.A"/>
    <d v="2025-02-03T00:00:00"/>
    <n v="0"/>
    <n v="305.83999999999997"/>
    <n v="-305.83999999999997"/>
    <m/>
    <n v="-305.83999999999997"/>
    <m/>
    <s v="ALLOCAZIONE"/>
    <s v=""/>
    <s v=""/>
    <s v=""/>
    <n v="1102485"/>
    <n v="1155621"/>
    <s v="1050785 #0 (Pagamento/Incasso: 83)"/>
    <n v="5300369"/>
  </r>
  <r>
    <x v="34"/>
    <x v="34"/>
    <m/>
    <s v="N"/>
    <x v="1"/>
    <s v=""/>
    <s v=""/>
    <x v="1"/>
    <x v="1"/>
    <s v=""/>
    <s v=""/>
    <s v=""/>
    <s v=""/>
    <s v=""/>
    <s v=""/>
    <s v="4970"/>
    <s v="FINDOMESTIC BANCA S.P.A"/>
    <d v="2025-02-03T00:00:00"/>
    <n v="305.83999999999997"/>
    <n v="0"/>
    <n v="305.83999999999997"/>
    <m/>
    <n v="305.83999999999997"/>
    <m/>
    <s v="PAGAMENTO_INCASSO"/>
    <s v=""/>
    <s v=""/>
    <s v=""/>
    <n v="1089173"/>
    <s v=""/>
    <s v="83 (n. 133 | MANDATO - Mandato del 29/01/2025)"/>
    <n v="5300370"/>
  </r>
  <r>
    <x v="35"/>
    <x v="35"/>
    <m/>
    <s v="N"/>
    <x v="2"/>
    <s v=""/>
    <s v=""/>
    <x v="1"/>
    <x v="1"/>
    <s v=""/>
    <s v=""/>
    <s v=""/>
    <s v=""/>
    <s v=""/>
    <s v=""/>
    <s v="4970"/>
    <s v="FINDOMESTIC BANCA S.P.A"/>
    <d v="2025-02-03T00:00:00"/>
    <n v="0"/>
    <n v="305.83999999999997"/>
    <n v="-305.83999999999997"/>
    <m/>
    <n v="-305.83999999999997"/>
    <m/>
    <s v="PAGAMENTO_INCASSO"/>
    <s v=""/>
    <s v=""/>
    <s v=""/>
    <n v="1089173"/>
    <s v=""/>
    <s v="83 (n. 133 | MANDATO - Mandato del 29/01/2025)"/>
    <n v="5300371"/>
  </r>
  <r>
    <x v="36"/>
    <x v="36"/>
    <m/>
    <s v="N"/>
    <x v="1"/>
    <s v=""/>
    <s v=""/>
    <x v="1"/>
    <x v="1"/>
    <s v=""/>
    <s v=""/>
    <s v=""/>
    <s v=""/>
    <s v=""/>
    <s v=""/>
    <s v="5191"/>
    <s v="FINO 2 SECURITISATION SRL ( CESSIONARIO UNICREDIT S.P.A)"/>
    <d v="2025-02-03T00:00:00"/>
    <n v="314.18"/>
    <n v="0"/>
    <n v="314.18"/>
    <m/>
    <n v="314.18"/>
    <m/>
    <s v="ALLOCAZIONE"/>
    <s v=""/>
    <s v=""/>
    <s v=""/>
    <n v="1102486"/>
    <n v="1155622"/>
    <s v="1050786 #0 (Pagamento/Incasso: 84)"/>
    <n v="5300372"/>
  </r>
  <r>
    <x v="34"/>
    <x v="34"/>
    <m/>
    <s v="N"/>
    <x v="1"/>
    <s v=""/>
    <s v=""/>
    <x v="1"/>
    <x v="1"/>
    <s v=""/>
    <s v=""/>
    <s v=""/>
    <s v=""/>
    <s v=""/>
    <s v=""/>
    <s v="5191"/>
    <s v="FINO 2 SECURITISATION SRL ( CESSIONARIO UNICREDIT S.P.A)"/>
    <d v="2025-02-03T00:00:00"/>
    <n v="0"/>
    <n v="314.18"/>
    <n v="-314.18"/>
    <m/>
    <n v="-314.18"/>
    <m/>
    <s v="ALLOCAZIONE"/>
    <s v=""/>
    <s v=""/>
    <s v=""/>
    <n v="1102486"/>
    <n v="1155622"/>
    <s v="1050786 #0 (Pagamento/Incasso: 84)"/>
    <n v="5300373"/>
  </r>
  <r>
    <x v="34"/>
    <x v="34"/>
    <m/>
    <s v="N"/>
    <x v="1"/>
    <s v=""/>
    <s v=""/>
    <x v="1"/>
    <x v="1"/>
    <s v=""/>
    <s v=""/>
    <s v=""/>
    <s v=""/>
    <s v=""/>
    <s v=""/>
    <s v="5191"/>
    <s v="FINO 2 SECURITISATION SRL ( CESSIONARIO UNICREDIT S.P.A)"/>
    <d v="2025-02-03T00:00:00"/>
    <n v="314.18"/>
    <n v="0"/>
    <n v="314.18"/>
    <m/>
    <n v="314.18"/>
    <m/>
    <s v="PAGAMENTO_INCASSO"/>
    <s v=""/>
    <s v=""/>
    <s v=""/>
    <n v="1089174"/>
    <s v=""/>
    <s v="84 (n. 134 | MANDATO - Mandato del 29/01/2025)"/>
    <n v="5300374"/>
  </r>
  <r>
    <x v="35"/>
    <x v="35"/>
    <m/>
    <s v="N"/>
    <x v="2"/>
    <s v=""/>
    <s v=""/>
    <x v="1"/>
    <x v="1"/>
    <s v=""/>
    <s v=""/>
    <s v=""/>
    <s v=""/>
    <s v=""/>
    <s v=""/>
    <s v="5191"/>
    <s v="FINO 2 SECURITISATION SRL ( CESSIONARIO UNICREDIT S.P.A)"/>
    <d v="2025-02-03T00:00:00"/>
    <n v="0"/>
    <n v="314.18"/>
    <n v="-314.18"/>
    <m/>
    <n v="-314.18"/>
    <m/>
    <s v="PAGAMENTO_INCASSO"/>
    <s v=""/>
    <s v=""/>
    <s v=""/>
    <n v="1089174"/>
    <s v=""/>
    <s v="84 (n. 134 | MANDATO - Mandato del 29/01/2025)"/>
    <n v="5300375"/>
  </r>
  <r>
    <x v="36"/>
    <x v="36"/>
    <m/>
    <s v="N"/>
    <x v="1"/>
    <s v=""/>
    <s v=""/>
    <x v="1"/>
    <x v="1"/>
    <s v=""/>
    <s v=""/>
    <s v=""/>
    <s v=""/>
    <s v=""/>
    <s v=""/>
    <s v="1005300"/>
    <s v="CREDIT FACTOR S.p.A."/>
    <d v="2025-02-03T00:00:00"/>
    <n v="267.08999999999997"/>
    <n v="0"/>
    <n v="267.08999999999997"/>
    <m/>
    <n v="267.08999999999997"/>
    <m/>
    <s v="ALLOCAZIONE"/>
    <s v=""/>
    <s v=""/>
    <s v=""/>
    <n v="1102487"/>
    <n v="1155623"/>
    <s v="1050787 #0 (Pagamento/Incasso: 85)"/>
    <n v="5300376"/>
  </r>
  <r>
    <x v="34"/>
    <x v="34"/>
    <m/>
    <s v="N"/>
    <x v="1"/>
    <s v=""/>
    <s v=""/>
    <x v="1"/>
    <x v="1"/>
    <s v=""/>
    <s v=""/>
    <s v=""/>
    <s v=""/>
    <s v=""/>
    <s v=""/>
    <s v="1005300"/>
    <s v="CREDIT FACTOR S.p.A."/>
    <d v="2025-02-03T00:00:00"/>
    <n v="0"/>
    <n v="267.08999999999997"/>
    <n v="-267.08999999999997"/>
    <m/>
    <n v="-267.08999999999997"/>
    <m/>
    <s v="ALLOCAZIONE"/>
    <s v=""/>
    <s v=""/>
    <s v=""/>
    <n v="1102487"/>
    <n v="1155623"/>
    <s v="1050787 #0 (Pagamento/Incasso: 85)"/>
    <n v="5300377"/>
  </r>
  <r>
    <x v="34"/>
    <x v="34"/>
    <m/>
    <s v="N"/>
    <x v="1"/>
    <s v=""/>
    <s v=""/>
    <x v="1"/>
    <x v="1"/>
    <s v=""/>
    <s v=""/>
    <s v=""/>
    <s v=""/>
    <s v=""/>
    <s v=""/>
    <s v="1005300"/>
    <s v="CREDIT FACTOR S.p.A."/>
    <d v="2025-02-03T00:00:00"/>
    <n v="267.08999999999997"/>
    <n v="0"/>
    <n v="267.08999999999997"/>
    <m/>
    <n v="267.08999999999997"/>
    <m/>
    <s v="PAGAMENTO_INCASSO"/>
    <s v=""/>
    <s v=""/>
    <s v=""/>
    <n v="1089175"/>
    <s v=""/>
    <s v="85 (n. 135 | MANDATO - Mandato del 29/01/2025)"/>
    <n v="5300378"/>
  </r>
  <r>
    <x v="35"/>
    <x v="35"/>
    <m/>
    <s v="N"/>
    <x v="2"/>
    <s v=""/>
    <s v=""/>
    <x v="1"/>
    <x v="1"/>
    <s v=""/>
    <s v=""/>
    <s v=""/>
    <s v=""/>
    <s v=""/>
    <s v=""/>
    <s v="1005300"/>
    <s v="CREDIT FACTOR S.p.A."/>
    <d v="2025-02-03T00:00:00"/>
    <n v="0"/>
    <n v="267.08999999999997"/>
    <n v="-267.08999999999997"/>
    <m/>
    <n v="-267.08999999999997"/>
    <m/>
    <s v="PAGAMENTO_INCASSO"/>
    <s v=""/>
    <s v=""/>
    <s v=""/>
    <n v="1089175"/>
    <s v=""/>
    <s v="85 (n. 135 | MANDATO - Mandato del 29/01/2025)"/>
    <n v="5300379"/>
  </r>
  <r>
    <x v="57"/>
    <x v="57"/>
    <m/>
    <s v="N"/>
    <x v="1"/>
    <s v=""/>
    <s v=""/>
    <x v="1"/>
    <x v="1"/>
    <s v=""/>
    <s v=""/>
    <s v=""/>
    <s v=""/>
    <s v=""/>
    <s v=""/>
    <s v="72"/>
    <s v="REGIONE SICILIA"/>
    <d v="2025-02-03T00:00:00"/>
    <n v="209.12"/>
    <n v="0"/>
    <n v="209.12"/>
    <m/>
    <n v="209.12"/>
    <m/>
    <s v="ALLOCAZIONE"/>
    <s v=""/>
    <s v=""/>
    <s v=""/>
    <n v="1102488"/>
    <n v="1155624"/>
    <s v="1050788 #0 (Pagamento/Incasso: 86)"/>
    <n v="5300380"/>
  </r>
  <r>
    <x v="34"/>
    <x v="34"/>
    <m/>
    <s v="N"/>
    <x v="1"/>
    <s v=""/>
    <s v=""/>
    <x v="1"/>
    <x v="1"/>
    <s v=""/>
    <s v=""/>
    <s v=""/>
    <s v=""/>
    <s v=""/>
    <s v=""/>
    <s v="72"/>
    <s v="REGIONE SICILIA"/>
    <d v="2025-02-03T00:00:00"/>
    <n v="0"/>
    <n v="209.12"/>
    <n v="-209.12"/>
    <m/>
    <n v="-209.12"/>
    <m/>
    <s v="ALLOCAZIONE"/>
    <s v=""/>
    <s v=""/>
    <s v=""/>
    <n v="1102488"/>
    <n v="1155624"/>
    <s v="1050788 #0 (Pagamento/Incasso: 86)"/>
    <n v="5300381"/>
  </r>
  <r>
    <x v="34"/>
    <x v="34"/>
    <m/>
    <s v="N"/>
    <x v="1"/>
    <s v=""/>
    <s v=""/>
    <x v="1"/>
    <x v="1"/>
    <s v=""/>
    <s v=""/>
    <s v=""/>
    <s v=""/>
    <s v=""/>
    <s v=""/>
    <s v="72"/>
    <s v="REGIONE SICILIA"/>
    <d v="2025-02-03T00:00:00"/>
    <n v="209.12"/>
    <n v="0"/>
    <n v="209.12"/>
    <m/>
    <n v="209.12"/>
    <m/>
    <s v="PAGAMENTO_INCASSO"/>
    <s v=""/>
    <s v=""/>
    <s v=""/>
    <n v="1089176"/>
    <s v=""/>
    <s v="86 (n. 136 | MANDATO - Mandato del 29/01/2025)"/>
    <n v="5300382"/>
  </r>
  <r>
    <x v="35"/>
    <x v="35"/>
    <m/>
    <s v="N"/>
    <x v="2"/>
    <s v=""/>
    <s v=""/>
    <x v="1"/>
    <x v="1"/>
    <s v=""/>
    <s v=""/>
    <s v=""/>
    <s v=""/>
    <s v=""/>
    <s v=""/>
    <s v="72"/>
    <s v="REGIONE SICILIA"/>
    <d v="2025-02-03T00:00:00"/>
    <n v="0"/>
    <n v="209.12"/>
    <n v="-209.12"/>
    <m/>
    <n v="-209.12"/>
    <m/>
    <s v="PAGAMENTO_INCASSO"/>
    <s v=""/>
    <s v=""/>
    <s v=""/>
    <n v="1089176"/>
    <s v=""/>
    <s v="86 (n. 136 | MANDATO - Mandato del 29/01/2025)"/>
    <n v="5300383"/>
  </r>
  <r>
    <x v="57"/>
    <x v="57"/>
    <m/>
    <s v="N"/>
    <x v="1"/>
    <s v=""/>
    <s v=""/>
    <x v="1"/>
    <x v="1"/>
    <s v=""/>
    <s v=""/>
    <s v=""/>
    <s v=""/>
    <s v=""/>
    <s v=""/>
    <s v="72"/>
    <s v="REGIONE SICILIA"/>
    <d v="2025-02-03T00:00:00"/>
    <n v="63.23"/>
    <n v="0"/>
    <n v="63.23"/>
    <m/>
    <n v="63.23"/>
    <m/>
    <s v="ALLOCAZIONE"/>
    <s v=""/>
    <s v=""/>
    <s v=""/>
    <n v="1102489"/>
    <n v="1155625"/>
    <s v="1050789 #0 (Pagamento/Incasso: 87)"/>
    <n v="5300384"/>
  </r>
  <r>
    <x v="34"/>
    <x v="34"/>
    <m/>
    <s v="N"/>
    <x v="1"/>
    <s v=""/>
    <s v=""/>
    <x v="1"/>
    <x v="1"/>
    <s v=""/>
    <s v=""/>
    <s v=""/>
    <s v=""/>
    <s v=""/>
    <s v=""/>
    <s v="72"/>
    <s v="REGIONE SICILIA"/>
    <d v="2025-02-03T00:00:00"/>
    <n v="0"/>
    <n v="63.23"/>
    <n v="-63.23"/>
    <m/>
    <n v="-63.23"/>
    <m/>
    <s v="ALLOCAZIONE"/>
    <s v=""/>
    <s v=""/>
    <s v=""/>
    <n v="1102489"/>
    <n v="1155625"/>
    <s v="1050789 #0 (Pagamento/Incasso: 87)"/>
    <n v="5300385"/>
  </r>
  <r>
    <x v="34"/>
    <x v="34"/>
    <m/>
    <s v="N"/>
    <x v="1"/>
    <s v=""/>
    <s v=""/>
    <x v="1"/>
    <x v="1"/>
    <s v=""/>
    <s v=""/>
    <s v=""/>
    <s v=""/>
    <s v=""/>
    <s v=""/>
    <s v="72"/>
    <s v="REGIONE SICILIA"/>
    <d v="2025-02-03T00:00:00"/>
    <n v="63.23"/>
    <n v="0"/>
    <n v="63.23"/>
    <m/>
    <n v="63.23"/>
    <m/>
    <s v="PAGAMENTO_INCASSO"/>
    <s v=""/>
    <s v=""/>
    <s v=""/>
    <n v="1089177"/>
    <s v=""/>
    <s v="87 (n. 137 | MANDATO - Mandato del 29/01/2025)"/>
    <n v="5300386"/>
  </r>
  <r>
    <x v="35"/>
    <x v="35"/>
    <m/>
    <s v="N"/>
    <x v="2"/>
    <s v=""/>
    <s v=""/>
    <x v="1"/>
    <x v="1"/>
    <s v=""/>
    <s v=""/>
    <s v=""/>
    <s v=""/>
    <s v=""/>
    <s v=""/>
    <s v="72"/>
    <s v="REGIONE SICILIA"/>
    <d v="2025-02-03T00:00:00"/>
    <n v="0"/>
    <n v="63.23"/>
    <n v="-63.23"/>
    <m/>
    <n v="-63.23"/>
    <m/>
    <s v="PAGAMENTO_INCASSO"/>
    <s v=""/>
    <s v=""/>
    <s v=""/>
    <n v="1089177"/>
    <s v=""/>
    <s v="87 (n. 137 | MANDATO - Mandato del 29/01/2025)"/>
    <n v="5300387"/>
  </r>
  <r>
    <x v="43"/>
    <x v="43"/>
    <m/>
    <s v="N"/>
    <x v="1"/>
    <s v=""/>
    <s v=""/>
    <x v="1"/>
    <x v="1"/>
    <s v=""/>
    <s v=""/>
    <s v=""/>
    <s v=""/>
    <s v=""/>
    <s v=""/>
    <s v="2654"/>
    <s v="DEBITORI SINDACATI"/>
    <d v="2025-02-03T00:00:00"/>
    <n v="31"/>
    <n v="0"/>
    <n v="31"/>
    <m/>
    <n v="31"/>
    <m/>
    <s v="ALLOCAZIONE"/>
    <s v=""/>
    <s v=""/>
    <s v=""/>
    <n v="1102490"/>
    <n v="1155626"/>
    <s v="1050790 #0 (Pagamento/Incasso: 88)"/>
    <n v="5300388"/>
  </r>
  <r>
    <x v="34"/>
    <x v="34"/>
    <m/>
    <s v="N"/>
    <x v="1"/>
    <s v=""/>
    <s v=""/>
    <x v="1"/>
    <x v="1"/>
    <s v=""/>
    <s v=""/>
    <s v=""/>
    <s v=""/>
    <s v=""/>
    <s v=""/>
    <s v="2654"/>
    <s v="DEBITORI SINDACATI"/>
    <d v="2025-02-03T00:00:00"/>
    <n v="0"/>
    <n v="31"/>
    <n v="-31"/>
    <m/>
    <n v="-31"/>
    <m/>
    <s v="ALLOCAZIONE"/>
    <s v=""/>
    <s v=""/>
    <s v=""/>
    <n v="1102490"/>
    <n v="1155626"/>
    <s v="1050790 #0 (Pagamento/Incasso: 88)"/>
    <n v="5300389"/>
  </r>
  <r>
    <x v="34"/>
    <x v="34"/>
    <m/>
    <s v="N"/>
    <x v="1"/>
    <s v=""/>
    <s v=""/>
    <x v="1"/>
    <x v="1"/>
    <s v=""/>
    <s v=""/>
    <s v=""/>
    <s v=""/>
    <s v=""/>
    <s v=""/>
    <s v="2654"/>
    <s v="DEBITORI SINDACATI"/>
    <d v="2025-02-03T00:00:00"/>
    <n v="31"/>
    <n v="0"/>
    <n v="31"/>
    <m/>
    <n v="31"/>
    <m/>
    <s v="PAGAMENTO_INCASSO"/>
    <s v=""/>
    <s v=""/>
    <s v=""/>
    <n v="1089178"/>
    <s v=""/>
    <s v="88 (n. 138 | MANDATO - Mandato del 29/01/2025)"/>
    <n v="5300390"/>
  </r>
  <r>
    <x v="35"/>
    <x v="35"/>
    <m/>
    <s v="N"/>
    <x v="2"/>
    <s v=""/>
    <s v=""/>
    <x v="1"/>
    <x v="1"/>
    <s v=""/>
    <s v=""/>
    <s v=""/>
    <s v=""/>
    <s v=""/>
    <s v=""/>
    <s v="2654"/>
    <s v="DEBITORI SINDACATI"/>
    <d v="2025-02-03T00:00:00"/>
    <n v="0"/>
    <n v="31"/>
    <n v="-31"/>
    <m/>
    <n v="-31"/>
    <m/>
    <s v="PAGAMENTO_INCASSO"/>
    <s v=""/>
    <s v=""/>
    <s v=""/>
    <n v="1089178"/>
    <s v=""/>
    <s v="88 (n. 138 | MANDATO - Mandato del 29/01/2025)"/>
    <n v="5300391"/>
  </r>
  <r>
    <x v="43"/>
    <x v="43"/>
    <m/>
    <s v="N"/>
    <x v="1"/>
    <s v=""/>
    <s v=""/>
    <x v="1"/>
    <x v="1"/>
    <s v=""/>
    <s v=""/>
    <s v=""/>
    <s v=""/>
    <s v=""/>
    <s v=""/>
    <s v="2654"/>
    <s v="DEBITORI SINDACATI"/>
    <d v="2025-02-03T00:00:00"/>
    <n v="11"/>
    <n v="0"/>
    <n v="11"/>
    <m/>
    <n v="11"/>
    <m/>
    <s v="ALLOCAZIONE"/>
    <s v=""/>
    <s v=""/>
    <s v=""/>
    <n v="1102491"/>
    <n v="1155627"/>
    <s v="1050791 #0 (Pagamento/Incasso: 89)"/>
    <n v="5300392"/>
  </r>
  <r>
    <x v="34"/>
    <x v="34"/>
    <m/>
    <s v="N"/>
    <x v="1"/>
    <s v=""/>
    <s v=""/>
    <x v="1"/>
    <x v="1"/>
    <s v=""/>
    <s v=""/>
    <s v=""/>
    <s v=""/>
    <s v=""/>
    <s v=""/>
    <s v="2654"/>
    <s v="DEBITORI SINDACATI"/>
    <d v="2025-02-03T00:00:00"/>
    <n v="0"/>
    <n v="11"/>
    <n v="-11"/>
    <m/>
    <n v="-11"/>
    <m/>
    <s v="ALLOCAZIONE"/>
    <s v=""/>
    <s v=""/>
    <s v=""/>
    <n v="1102491"/>
    <n v="1155627"/>
    <s v="1050791 #0 (Pagamento/Incasso: 89)"/>
    <n v="5300393"/>
  </r>
  <r>
    <x v="34"/>
    <x v="34"/>
    <m/>
    <s v="N"/>
    <x v="1"/>
    <s v=""/>
    <s v=""/>
    <x v="1"/>
    <x v="1"/>
    <s v=""/>
    <s v=""/>
    <s v=""/>
    <s v=""/>
    <s v=""/>
    <s v=""/>
    <s v="2654"/>
    <s v="DEBITORI SINDACATI"/>
    <d v="2025-02-03T00:00:00"/>
    <n v="11"/>
    <n v="0"/>
    <n v="11"/>
    <m/>
    <n v="11"/>
    <m/>
    <s v="PAGAMENTO_INCASSO"/>
    <s v=""/>
    <s v=""/>
    <s v=""/>
    <n v="1089179"/>
    <s v=""/>
    <s v="89 (n. 138 | MANDATO - Mandato del 29/01/2025)"/>
    <n v="5300394"/>
  </r>
  <r>
    <x v="35"/>
    <x v="35"/>
    <m/>
    <s v="N"/>
    <x v="2"/>
    <s v=""/>
    <s v=""/>
    <x v="1"/>
    <x v="1"/>
    <s v=""/>
    <s v=""/>
    <s v=""/>
    <s v=""/>
    <s v=""/>
    <s v=""/>
    <s v="2654"/>
    <s v="DEBITORI SINDACATI"/>
    <d v="2025-02-03T00:00:00"/>
    <n v="0"/>
    <n v="11"/>
    <n v="-11"/>
    <m/>
    <n v="-11"/>
    <m/>
    <s v="PAGAMENTO_INCASSO"/>
    <s v=""/>
    <s v=""/>
    <s v=""/>
    <n v="1089179"/>
    <s v=""/>
    <s v="89 (n. 138 | MANDATO - Mandato del 29/01/2025)"/>
    <n v="5300395"/>
  </r>
  <r>
    <x v="43"/>
    <x v="43"/>
    <m/>
    <s v="N"/>
    <x v="1"/>
    <s v=""/>
    <s v=""/>
    <x v="1"/>
    <x v="1"/>
    <s v=""/>
    <s v=""/>
    <s v=""/>
    <s v=""/>
    <s v=""/>
    <s v=""/>
    <s v="2654"/>
    <s v="DEBITORI SINDACATI"/>
    <d v="2025-02-03T00:00:00"/>
    <n v="246"/>
    <n v="0"/>
    <n v="246"/>
    <m/>
    <n v="246"/>
    <m/>
    <s v="ALLOCAZIONE"/>
    <s v=""/>
    <s v=""/>
    <s v=""/>
    <n v="1102492"/>
    <n v="1155628"/>
    <s v="1050792 #0 (Pagamento/Incasso: 90)"/>
    <n v="5300396"/>
  </r>
  <r>
    <x v="34"/>
    <x v="34"/>
    <m/>
    <s v="N"/>
    <x v="1"/>
    <s v=""/>
    <s v=""/>
    <x v="1"/>
    <x v="1"/>
    <s v=""/>
    <s v=""/>
    <s v=""/>
    <s v=""/>
    <s v=""/>
    <s v=""/>
    <s v="2654"/>
    <s v="DEBITORI SINDACATI"/>
    <d v="2025-02-03T00:00:00"/>
    <n v="0"/>
    <n v="246"/>
    <n v="-246"/>
    <m/>
    <n v="-246"/>
    <m/>
    <s v="ALLOCAZIONE"/>
    <s v=""/>
    <s v=""/>
    <s v=""/>
    <n v="1102492"/>
    <n v="1155628"/>
    <s v="1050792 #0 (Pagamento/Incasso: 90)"/>
    <n v="5300397"/>
  </r>
  <r>
    <x v="34"/>
    <x v="34"/>
    <m/>
    <s v="N"/>
    <x v="1"/>
    <s v=""/>
    <s v=""/>
    <x v="1"/>
    <x v="1"/>
    <s v=""/>
    <s v=""/>
    <s v=""/>
    <s v=""/>
    <s v=""/>
    <s v=""/>
    <s v="2654"/>
    <s v="DEBITORI SINDACATI"/>
    <d v="2025-02-03T00:00:00"/>
    <n v="246"/>
    <n v="0"/>
    <n v="246"/>
    <m/>
    <n v="246"/>
    <m/>
    <s v="PAGAMENTO_INCASSO"/>
    <s v=""/>
    <s v=""/>
    <s v=""/>
    <n v="1089180"/>
    <s v=""/>
    <s v="90 (n. 138 | MANDATO - Mandato del 29/01/2025)"/>
    <n v="5300398"/>
  </r>
  <r>
    <x v="35"/>
    <x v="35"/>
    <m/>
    <s v="N"/>
    <x v="2"/>
    <s v=""/>
    <s v=""/>
    <x v="1"/>
    <x v="1"/>
    <s v=""/>
    <s v=""/>
    <s v=""/>
    <s v=""/>
    <s v=""/>
    <s v=""/>
    <s v="2654"/>
    <s v="DEBITORI SINDACATI"/>
    <d v="2025-02-03T00:00:00"/>
    <n v="0"/>
    <n v="246"/>
    <n v="-246"/>
    <m/>
    <n v="-246"/>
    <m/>
    <s v="PAGAMENTO_INCASSO"/>
    <s v=""/>
    <s v=""/>
    <s v=""/>
    <n v="1089180"/>
    <s v=""/>
    <s v="90 (n. 138 | MANDATO - Mandato del 29/01/2025)"/>
    <n v="5300399"/>
  </r>
  <r>
    <x v="43"/>
    <x v="43"/>
    <m/>
    <s v="N"/>
    <x v="1"/>
    <s v=""/>
    <s v=""/>
    <x v="1"/>
    <x v="1"/>
    <s v=""/>
    <s v=""/>
    <s v=""/>
    <s v=""/>
    <s v=""/>
    <s v=""/>
    <s v="2654"/>
    <s v="DEBITORI SINDACATI"/>
    <d v="2025-02-03T00:00:00"/>
    <n v="191.91"/>
    <n v="0"/>
    <n v="191.91"/>
    <m/>
    <n v="191.91"/>
    <m/>
    <s v="ALLOCAZIONE"/>
    <s v=""/>
    <s v=""/>
    <s v=""/>
    <n v="1102493"/>
    <n v="1155629"/>
    <s v="1050793 #0 (Pagamento/Incasso: 91)"/>
    <n v="5300400"/>
  </r>
  <r>
    <x v="34"/>
    <x v="34"/>
    <m/>
    <s v="N"/>
    <x v="1"/>
    <s v=""/>
    <s v=""/>
    <x v="1"/>
    <x v="1"/>
    <s v=""/>
    <s v=""/>
    <s v=""/>
    <s v=""/>
    <s v=""/>
    <s v=""/>
    <s v="2654"/>
    <s v="DEBITORI SINDACATI"/>
    <d v="2025-02-03T00:00:00"/>
    <n v="0"/>
    <n v="191.91"/>
    <n v="-191.91"/>
    <m/>
    <n v="-191.91"/>
    <m/>
    <s v="ALLOCAZIONE"/>
    <s v=""/>
    <s v=""/>
    <s v=""/>
    <n v="1102493"/>
    <n v="1155629"/>
    <s v="1050793 #0 (Pagamento/Incasso: 91)"/>
    <n v="5300401"/>
  </r>
  <r>
    <x v="34"/>
    <x v="34"/>
    <m/>
    <s v="N"/>
    <x v="1"/>
    <s v=""/>
    <s v=""/>
    <x v="1"/>
    <x v="1"/>
    <s v=""/>
    <s v=""/>
    <s v=""/>
    <s v=""/>
    <s v=""/>
    <s v=""/>
    <s v="2654"/>
    <s v="DEBITORI SINDACATI"/>
    <d v="2025-02-03T00:00:00"/>
    <n v="191.91"/>
    <n v="0"/>
    <n v="191.91"/>
    <m/>
    <n v="191.91"/>
    <m/>
    <s v="PAGAMENTO_INCASSO"/>
    <s v=""/>
    <s v=""/>
    <s v=""/>
    <n v="1089181"/>
    <s v=""/>
    <s v="91 (n. 138 | MANDATO - Mandato del 29/01/2025)"/>
    <n v="5300402"/>
  </r>
  <r>
    <x v="35"/>
    <x v="35"/>
    <m/>
    <s v="N"/>
    <x v="2"/>
    <s v=""/>
    <s v=""/>
    <x v="1"/>
    <x v="1"/>
    <s v=""/>
    <s v=""/>
    <s v=""/>
    <s v=""/>
    <s v=""/>
    <s v=""/>
    <s v="2654"/>
    <s v="DEBITORI SINDACATI"/>
    <d v="2025-02-03T00:00:00"/>
    <n v="0"/>
    <n v="191.91"/>
    <n v="-191.91"/>
    <m/>
    <n v="-191.91"/>
    <m/>
    <s v="PAGAMENTO_INCASSO"/>
    <s v=""/>
    <s v=""/>
    <s v=""/>
    <n v="1089181"/>
    <s v=""/>
    <s v="91 (n. 138 | MANDATO - Mandato del 29/01/2025)"/>
    <n v="5300403"/>
  </r>
  <r>
    <x v="43"/>
    <x v="43"/>
    <m/>
    <s v="N"/>
    <x v="1"/>
    <s v=""/>
    <s v=""/>
    <x v="1"/>
    <x v="1"/>
    <s v=""/>
    <s v=""/>
    <s v=""/>
    <s v=""/>
    <s v=""/>
    <s v=""/>
    <s v="2654"/>
    <s v="DEBITORI SINDACATI"/>
    <d v="2025-02-03T00:00:00"/>
    <n v="20.94"/>
    <n v="0"/>
    <n v="20.94"/>
    <m/>
    <n v="20.94"/>
    <m/>
    <s v="ALLOCAZIONE"/>
    <s v=""/>
    <s v=""/>
    <s v=""/>
    <n v="1102494"/>
    <n v="1155630"/>
    <s v="1050794 #0 (Pagamento/Incasso: 92)"/>
    <n v="5300404"/>
  </r>
  <r>
    <x v="34"/>
    <x v="34"/>
    <m/>
    <s v="N"/>
    <x v="1"/>
    <s v=""/>
    <s v=""/>
    <x v="1"/>
    <x v="1"/>
    <s v=""/>
    <s v=""/>
    <s v=""/>
    <s v=""/>
    <s v=""/>
    <s v=""/>
    <s v="2654"/>
    <s v="DEBITORI SINDACATI"/>
    <d v="2025-02-03T00:00:00"/>
    <n v="0"/>
    <n v="20.94"/>
    <n v="-20.94"/>
    <m/>
    <n v="-20.94"/>
    <m/>
    <s v="ALLOCAZIONE"/>
    <s v=""/>
    <s v=""/>
    <s v=""/>
    <n v="1102494"/>
    <n v="1155630"/>
    <s v="1050794 #0 (Pagamento/Incasso: 92)"/>
    <n v="5300405"/>
  </r>
  <r>
    <x v="34"/>
    <x v="34"/>
    <m/>
    <s v="N"/>
    <x v="1"/>
    <s v=""/>
    <s v=""/>
    <x v="1"/>
    <x v="1"/>
    <s v=""/>
    <s v=""/>
    <s v=""/>
    <s v=""/>
    <s v=""/>
    <s v=""/>
    <s v="2654"/>
    <s v="DEBITORI SINDACATI"/>
    <d v="2025-02-03T00:00:00"/>
    <n v="20.94"/>
    <n v="0"/>
    <n v="20.94"/>
    <m/>
    <n v="20.94"/>
    <m/>
    <s v="PAGAMENTO_INCASSO"/>
    <s v=""/>
    <s v=""/>
    <s v=""/>
    <n v="1089182"/>
    <s v=""/>
    <s v="92 (n. 138 | MANDATO - Mandato del 29/01/2025)"/>
    <n v="5300406"/>
  </r>
  <r>
    <x v="35"/>
    <x v="35"/>
    <m/>
    <s v="N"/>
    <x v="2"/>
    <s v=""/>
    <s v=""/>
    <x v="1"/>
    <x v="1"/>
    <s v=""/>
    <s v=""/>
    <s v=""/>
    <s v=""/>
    <s v=""/>
    <s v=""/>
    <s v="2654"/>
    <s v="DEBITORI SINDACATI"/>
    <d v="2025-02-03T00:00:00"/>
    <n v="0"/>
    <n v="20.94"/>
    <n v="-20.94"/>
    <m/>
    <n v="-20.94"/>
    <m/>
    <s v="PAGAMENTO_INCASSO"/>
    <s v=""/>
    <s v=""/>
    <s v=""/>
    <n v="1089182"/>
    <s v=""/>
    <s v="92 (n. 138 | MANDATO - Mandato del 29/01/2025)"/>
    <n v="5300407"/>
  </r>
  <r>
    <x v="43"/>
    <x v="43"/>
    <m/>
    <s v="N"/>
    <x v="1"/>
    <s v=""/>
    <s v=""/>
    <x v="1"/>
    <x v="1"/>
    <s v=""/>
    <s v=""/>
    <s v=""/>
    <s v=""/>
    <s v=""/>
    <s v=""/>
    <s v="2654"/>
    <s v="DEBITORI SINDACATI"/>
    <d v="2025-02-03T00:00:00"/>
    <n v="279.58"/>
    <n v="0"/>
    <n v="279.58"/>
    <m/>
    <n v="279.58"/>
    <m/>
    <s v="ALLOCAZIONE"/>
    <s v=""/>
    <s v=""/>
    <s v=""/>
    <n v="1102495"/>
    <n v="1155631"/>
    <s v="1050795 #0 (Pagamento/Incasso: 93)"/>
    <n v="5300408"/>
  </r>
  <r>
    <x v="34"/>
    <x v="34"/>
    <m/>
    <s v="N"/>
    <x v="1"/>
    <s v=""/>
    <s v=""/>
    <x v="1"/>
    <x v="1"/>
    <s v=""/>
    <s v=""/>
    <s v=""/>
    <s v=""/>
    <s v=""/>
    <s v=""/>
    <s v="2654"/>
    <s v="DEBITORI SINDACATI"/>
    <d v="2025-02-03T00:00:00"/>
    <n v="0"/>
    <n v="279.58"/>
    <n v="-279.58"/>
    <m/>
    <n v="-279.58"/>
    <m/>
    <s v="ALLOCAZIONE"/>
    <s v=""/>
    <s v=""/>
    <s v=""/>
    <n v="1102495"/>
    <n v="1155631"/>
    <s v="1050795 #0 (Pagamento/Incasso: 93)"/>
    <n v="5300409"/>
  </r>
  <r>
    <x v="34"/>
    <x v="34"/>
    <m/>
    <s v="N"/>
    <x v="1"/>
    <s v=""/>
    <s v=""/>
    <x v="1"/>
    <x v="1"/>
    <s v=""/>
    <s v=""/>
    <s v=""/>
    <s v=""/>
    <s v=""/>
    <s v=""/>
    <s v="2654"/>
    <s v="DEBITORI SINDACATI"/>
    <d v="2025-02-03T00:00:00"/>
    <n v="279.58"/>
    <n v="0"/>
    <n v="279.58"/>
    <m/>
    <n v="279.58"/>
    <m/>
    <s v="PAGAMENTO_INCASSO"/>
    <s v=""/>
    <s v=""/>
    <s v=""/>
    <n v="1089183"/>
    <s v=""/>
    <s v="93 (n. 138 | MANDATO - Mandato del 29/01/2025)"/>
    <n v="5300410"/>
  </r>
  <r>
    <x v="35"/>
    <x v="35"/>
    <m/>
    <s v="N"/>
    <x v="2"/>
    <s v=""/>
    <s v=""/>
    <x v="1"/>
    <x v="1"/>
    <s v=""/>
    <s v=""/>
    <s v=""/>
    <s v=""/>
    <s v=""/>
    <s v=""/>
    <s v="2654"/>
    <s v="DEBITORI SINDACATI"/>
    <d v="2025-02-03T00:00:00"/>
    <n v="0"/>
    <n v="279.58"/>
    <n v="-279.58"/>
    <m/>
    <n v="-279.58"/>
    <m/>
    <s v="PAGAMENTO_INCASSO"/>
    <s v=""/>
    <s v=""/>
    <s v=""/>
    <n v="1089183"/>
    <s v=""/>
    <s v="93 (n. 138 | MANDATO - Mandato del 29/01/2025)"/>
    <n v="5300411"/>
  </r>
  <r>
    <x v="43"/>
    <x v="43"/>
    <m/>
    <s v="N"/>
    <x v="1"/>
    <s v=""/>
    <s v=""/>
    <x v="1"/>
    <x v="1"/>
    <s v=""/>
    <s v=""/>
    <s v=""/>
    <s v=""/>
    <s v=""/>
    <s v=""/>
    <s v="2654"/>
    <s v="DEBITORI SINDACATI"/>
    <d v="2025-02-03T00:00:00"/>
    <n v="66"/>
    <n v="0"/>
    <n v="66"/>
    <m/>
    <n v="66"/>
    <m/>
    <s v="ALLOCAZIONE"/>
    <s v=""/>
    <s v=""/>
    <s v=""/>
    <n v="1102496"/>
    <n v="1155632"/>
    <s v="1050796 #0 (Pagamento/Incasso: 94)"/>
    <n v="5300412"/>
  </r>
  <r>
    <x v="34"/>
    <x v="34"/>
    <m/>
    <s v="N"/>
    <x v="1"/>
    <s v=""/>
    <s v=""/>
    <x v="1"/>
    <x v="1"/>
    <s v=""/>
    <s v=""/>
    <s v=""/>
    <s v=""/>
    <s v=""/>
    <s v=""/>
    <s v="2654"/>
    <s v="DEBITORI SINDACATI"/>
    <d v="2025-02-03T00:00:00"/>
    <n v="0"/>
    <n v="66"/>
    <n v="-66"/>
    <m/>
    <n v="-66"/>
    <m/>
    <s v="ALLOCAZIONE"/>
    <s v=""/>
    <s v=""/>
    <s v=""/>
    <n v="1102496"/>
    <n v="1155632"/>
    <s v="1050796 #0 (Pagamento/Incasso: 94)"/>
    <n v="5300413"/>
  </r>
  <r>
    <x v="34"/>
    <x v="34"/>
    <m/>
    <s v="N"/>
    <x v="1"/>
    <s v=""/>
    <s v=""/>
    <x v="1"/>
    <x v="1"/>
    <s v=""/>
    <s v=""/>
    <s v=""/>
    <s v=""/>
    <s v=""/>
    <s v=""/>
    <s v="2654"/>
    <s v="DEBITORI SINDACATI"/>
    <d v="2025-02-03T00:00:00"/>
    <n v="66"/>
    <n v="0"/>
    <n v="66"/>
    <m/>
    <n v="66"/>
    <m/>
    <s v="PAGAMENTO_INCASSO"/>
    <s v=""/>
    <s v=""/>
    <s v=""/>
    <n v="1089184"/>
    <s v=""/>
    <s v="94 (n. 138 | MANDATO - Mandato del 29/01/2025)"/>
    <n v="5300414"/>
  </r>
  <r>
    <x v="35"/>
    <x v="35"/>
    <m/>
    <s v="N"/>
    <x v="2"/>
    <s v=""/>
    <s v=""/>
    <x v="1"/>
    <x v="1"/>
    <s v=""/>
    <s v=""/>
    <s v=""/>
    <s v=""/>
    <s v=""/>
    <s v=""/>
    <s v="2654"/>
    <s v="DEBITORI SINDACATI"/>
    <d v="2025-02-03T00:00:00"/>
    <n v="0"/>
    <n v="66"/>
    <n v="-66"/>
    <m/>
    <n v="-66"/>
    <m/>
    <s v="PAGAMENTO_INCASSO"/>
    <s v=""/>
    <s v=""/>
    <s v=""/>
    <n v="1089184"/>
    <s v=""/>
    <s v="94 (n. 138 | MANDATO - Mandato del 29/01/2025)"/>
    <n v="5300415"/>
  </r>
  <r>
    <x v="43"/>
    <x v="43"/>
    <m/>
    <s v="N"/>
    <x v="1"/>
    <s v=""/>
    <s v=""/>
    <x v="1"/>
    <x v="1"/>
    <s v=""/>
    <s v=""/>
    <s v=""/>
    <s v=""/>
    <s v=""/>
    <s v=""/>
    <s v="2654"/>
    <s v="DEBITORI SINDACATI"/>
    <d v="2025-02-03T00:00:00"/>
    <n v="21.11"/>
    <n v="0"/>
    <n v="21.11"/>
    <m/>
    <n v="21.11"/>
    <m/>
    <s v="ALLOCAZIONE"/>
    <s v=""/>
    <s v=""/>
    <s v=""/>
    <n v="1102497"/>
    <n v="1155633"/>
    <s v="1050797 #0 (Pagamento/Incasso: 95)"/>
    <n v="5300416"/>
  </r>
  <r>
    <x v="34"/>
    <x v="34"/>
    <m/>
    <s v="N"/>
    <x v="1"/>
    <s v=""/>
    <s v=""/>
    <x v="1"/>
    <x v="1"/>
    <s v=""/>
    <s v=""/>
    <s v=""/>
    <s v=""/>
    <s v=""/>
    <s v=""/>
    <s v="2654"/>
    <s v="DEBITORI SINDACATI"/>
    <d v="2025-02-03T00:00:00"/>
    <n v="0"/>
    <n v="21.11"/>
    <n v="-21.11"/>
    <m/>
    <n v="-21.11"/>
    <m/>
    <s v="ALLOCAZIONE"/>
    <s v=""/>
    <s v=""/>
    <s v=""/>
    <n v="1102497"/>
    <n v="1155633"/>
    <s v="1050797 #0 (Pagamento/Incasso: 95)"/>
    <n v="5300417"/>
  </r>
  <r>
    <x v="34"/>
    <x v="34"/>
    <m/>
    <s v="N"/>
    <x v="1"/>
    <s v=""/>
    <s v=""/>
    <x v="1"/>
    <x v="1"/>
    <s v=""/>
    <s v=""/>
    <s v=""/>
    <s v=""/>
    <s v=""/>
    <s v=""/>
    <s v="2654"/>
    <s v="DEBITORI SINDACATI"/>
    <d v="2025-02-03T00:00:00"/>
    <n v="21.11"/>
    <n v="0"/>
    <n v="21.11"/>
    <m/>
    <n v="21.11"/>
    <m/>
    <s v="PAGAMENTO_INCASSO"/>
    <s v=""/>
    <s v=""/>
    <s v=""/>
    <n v="1089185"/>
    <s v=""/>
    <s v="95 (n. 138 | MANDATO - Mandato del 29/01/2025)"/>
    <n v="5300418"/>
  </r>
  <r>
    <x v="35"/>
    <x v="35"/>
    <m/>
    <s v="N"/>
    <x v="2"/>
    <s v=""/>
    <s v=""/>
    <x v="1"/>
    <x v="1"/>
    <s v=""/>
    <s v=""/>
    <s v=""/>
    <s v=""/>
    <s v=""/>
    <s v=""/>
    <s v="2654"/>
    <s v="DEBITORI SINDACATI"/>
    <d v="2025-02-03T00:00:00"/>
    <n v="0"/>
    <n v="21.11"/>
    <n v="-21.11"/>
    <m/>
    <n v="-21.11"/>
    <m/>
    <s v="PAGAMENTO_INCASSO"/>
    <s v=""/>
    <s v=""/>
    <s v=""/>
    <n v="1089185"/>
    <s v=""/>
    <s v="95 (n. 138 | MANDATO - Mandato del 29/01/2025)"/>
    <n v="5300419"/>
  </r>
  <r>
    <x v="43"/>
    <x v="43"/>
    <m/>
    <s v="N"/>
    <x v="1"/>
    <s v=""/>
    <s v=""/>
    <x v="1"/>
    <x v="1"/>
    <s v=""/>
    <s v=""/>
    <s v=""/>
    <s v=""/>
    <s v=""/>
    <s v=""/>
    <s v="2654"/>
    <s v="DEBITORI SINDACATI"/>
    <d v="2025-02-03T00:00:00"/>
    <n v="190.61"/>
    <n v="0"/>
    <n v="190.61"/>
    <m/>
    <n v="190.61"/>
    <m/>
    <s v="ALLOCAZIONE"/>
    <s v=""/>
    <s v=""/>
    <s v=""/>
    <n v="1102498"/>
    <n v="1155634"/>
    <s v="1050798 #0 (Pagamento/Incasso: 96)"/>
    <n v="5300420"/>
  </r>
  <r>
    <x v="34"/>
    <x v="34"/>
    <m/>
    <s v="N"/>
    <x v="1"/>
    <s v=""/>
    <s v=""/>
    <x v="1"/>
    <x v="1"/>
    <s v=""/>
    <s v=""/>
    <s v=""/>
    <s v=""/>
    <s v=""/>
    <s v=""/>
    <s v="2654"/>
    <s v="DEBITORI SINDACATI"/>
    <d v="2025-02-03T00:00:00"/>
    <n v="0"/>
    <n v="190.61"/>
    <n v="-190.61"/>
    <m/>
    <n v="-190.61"/>
    <m/>
    <s v="ALLOCAZIONE"/>
    <s v=""/>
    <s v=""/>
    <s v=""/>
    <n v="1102498"/>
    <n v="1155634"/>
    <s v="1050798 #0 (Pagamento/Incasso: 96)"/>
    <n v="5300421"/>
  </r>
  <r>
    <x v="34"/>
    <x v="34"/>
    <m/>
    <s v="N"/>
    <x v="1"/>
    <s v=""/>
    <s v=""/>
    <x v="1"/>
    <x v="1"/>
    <s v=""/>
    <s v=""/>
    <s v=""/>
    <s v=""/>
    <s v=""/>
    <s v=""/>
    <s v="2654"/>
    <s v="DEBITORI SINDACATI"/>
    <d v="2025-02-03T00:00:00"/>
    <n v="190.61"/>
    <n v="0"/>
    <n v="190.61"/>
    <m/>
    <n v="190.61"/>
    <m/>
    <s v="PAGAMENTO_INCASSO"/>
    <s v=""/>
    <s v=""/>
    <s v=""/>
    <n v="1089186"/>
    <s v=""/>
    <s v="96 (n. 138 | MANDATO - Mandato del 29/01/2025)"/>
    <n v="5300422"/>
  </r>
  <r>
    <x v="35"/>
    <x v="35"/>
    <m/>
    <s v="N"/>
    <x v="2"/>
    <s v=""/>
    <s v=""/>
    <x v="1"/>
    <x v="1"/>
    <s v=""/>
    <s v=""/>
    <s v=""/>
    <s v=""/>
    <s v=""/>
    <s v=""/>
    <s v="2654"/>
    <s v="DEBITORI SINDACATI"/>
    <d v="2025-02-03T00:00:00"/>
    <n v="0"/>
    <n v="190.61"/>
    <n v="-190.61"/>
    <m/>
    <n v="-190.61"/>
    <m/>
    <s v="PAGAMENTO_INCASSO"/>
    <s v=""/>
    <s v=""/>
    <s v=""/>
    <n v="1089186"/>
    <s v=""/>
    <s v="96 (n. 138 | MANDATO - Mandato del 29/01/2025)"/>
    <n v="5300423"/>
  </r>
  <r>
    <x v="43"/>
    <x v="43"/>
    <m/>
    <s v="N"/>
    <x v="1"/>
    <s v=""/>
    <s v=""/>
    <x v="1"/>
    <x v="1"/>
    <s v=""/>
    <s v=""/>
    <s v=""/>
    <s v=""/>
    <s v=""/>
    <s v=""/>
    <s v="2654"/>
    <s v="DEBITORI SINDACATI"/>
    <d v="2025-02-03T00:00:00"/>
    <n v="389.06"/>
    <n v="0"/>
    <n v="389.06"/>
    <m/>
    <n v="389.06"/>
    <m/>
    <s v="ALLOCAZIONE"/>
    <s v=""/>
    <s v=""/>
    <s v=""/>
    <n v="1102499"/>
    <n v="1155635"/>
    <s v="1050799 #0 (Pagamento/Incasso: 97)"/>
    <n v="5300424"/>
  </r>
  <r>
    <x v="34"/>
    <x v="34"/>
    <m/>
    <s v="N"/>
    <x v="1"/>
    <s v=""/>
    <s v=""/>
    <x v="1"/>
    <x v="1"/>
    <s v=""/>
    <s v=""/>
    <s v=""/>
    <s v=""/>
    <s v=""/>
    <s v=""/>
    <s v="2654"/>
    <s v="DEBITORI SINDACATI"/>
    <d v="2025-02-03T00:00:00"/>
    <n v="0"/>
    <n v="389.06"/>
    <n v="-389.06"/>
    <m/>
    <n v="-389.06"/>
    <m/>
    <s v="ALLOCAZIONE"/>
    <s v=""/>
    <s v=""/>
    <s v=""/>
    <n v="1102499"/>
    <n v="1155635"/>
    <s v="1050799 #0 (Pagamento/Incasso: 97)"/>
    <n v="5300425"/>
  </r>
  <r>
    <x v="34"/>
    <x v="34"/>
    <m/>
    <s v="N"/>
    <x v="1"/>
    <s v=""/>
    <s v=""/>
    <x v="1"/>
    <x v="1"/>
    <s v=""/>
    <s v=""/>
    <s v=""/>
    <s v=""/>
    <s v=""/>
    <s v=""/>
    <s v="2654"/>
    <s v="DEBITORI SINDACATI"/>
    <d v="2025-02-03T00:00:00"/>
    <n v="389.06"/>
    <n v="0"/>
    <n v="389.06"/>
    <m/>
    <n v="389.06"/>
    <m/>
    <s v="PAGAMENTO_INCASSO"/>
    <s v=""/>
    <s v=""/>
    <s v=""/>
    <n v="1089187"/>
    <s v=""/>
    <s v="97 (n. 138 | MANDATO - Mandato del 29/01/2025)"/>
    <n v="5300426"/>
  </r>
  <r>
    <x v="35"/>
    <x v="35"/>
    <m/>
    <s v="N"/>
    <x v="2"/>
    <s v=""/>
    <s v=""/>
    <x v="1"/>
    <x v="1"/>
    <s v=""/>
    <s v=""/>
    <s v=""/>
    <s v=""/>
    <s v=""/>
    <s v=""/>
    <s v="2654"/>
    <s v="DEBITORI SINDACATI"/>
    <d v="2025-02-03T00:00:00"/>
    <n v="0"/>
    <n v="389.06"/>
    <n v="-389.06"/>
    <m/>
    <n v="-389.06"/>
    <m/>
    <s v="PAGAMENTO_INCASSO"/>
    <s v=""/>
    <s v=""/>
    <s v=""/>
    <n v="1089187"/>
    <s v=""/>
    <s v="97 (n. 138 | MANDATO - Mandato del 29/01/2025)"/>
    <n v="5300427"/>
  </r>
  <r>
    <x v="43"/>
    <x v="43"/>
    <m/>
    <s v="N"/>
    <x v="1"/>
    <s v=""/>
    <s v=""/>
    <x v="1"/>
    <x v="1"/>
    <s v=""/>
    <s v=""/>
    <s v=""/>
    <s v=""/>
    <s v=""/>
    <s v=""/>
    <s v="2654"/>
    <s v="DEBITORI SINDACATI"/>
    <d v="2025-02-03T00:00:00"/>
    <n v="21.7"/>
    <n v="0"/>
    <n v="21.7"/>
    <m/>
    <n v="21.7"/>
    <m/>
    <s v="ALLOCAZIONE"/>
    <s v=""/>
    <s v=""/>
    <s v=""/>
    <n v="1102500"/>
    <n v="1155636"/>
    <s v="1050800 #0 (Pagamento/Incasso: 98)"/>
    <n v="5300428"/>
  </r>
  <r>
    <x v="34"/>
    <x v="34"/>
    <m/>
    <s v="N"/>
    <x v="1"/>
    <s v=""/>
    <s v=""/>
    <x v="1"/>
    <x v="1"/>
    <s v=""/>
    <s v=""/>
    <s v=""/>
    <s v=""/>
    <s v=""/>
    <s v=""/>
    <s v="2654"/>
    <s v="DEBITORI SINDACATI"/>
    <d v="2025-02-03T00:00:00"/>
    <n v="0"/>
    <n v="21.7"/>
    <n v="-21.7"/>
    <m/>
    <n v="-21.7"/>
    <m/>
    <s v="ALLOCAZIONE"/>
    <s v=""/>
    <s v=""/>
    <s v=""/>
    <n v="1102500"/>
    <n v="1155636"/>
    <s v="1050800 #0 (Pagamento/Incasso: 98)"/>
    <n v="5300429"/>
  </r>
  <r>
    <x v="34"/>
    <x v="34"/>
    <m/>
    <s v="N"/>
    <x v="1"/>
    <s v=""/>
    <s v=""/>
    <x v="1"/>
    <x v="1"/>
    <s v=""/>
    <s v=""/>
    <s v=""/>
    <s v=""/>
    <s v=""/>
    <s v=""/>
    <s v="2654"/>
    <s v="DEBITORI SINDACATI"/>
    <d v="2025-02-03T00:00:00"/>
    <n v="21.7"/>
    <n v="0"/>
    <n v="21.7"/>
    <m/>
    <n v="21.7"/>
    <m/>
    <s v="PAGAMENTO_INCASSO"/>
    <s v=""/>
    <s v=""/>
    <s v=""/>
    <n v="1089188"/>
    <s v=""/>
    <s v="98 (n. 138 | MANDATO - Mandato del 29/01/2025)"/>
    <n v="5300430"/>
  </r>
  <r>
    <x v="35"/>
    <x v="35"/>
    <m/>
    <s v="N"/>
    <x v="2"/>
    <s v=""/>
    <s v=""/>
    <x v="1"/>
    <x v="1"/>
    <s v=""/>
    <s v=""/>
    <s v=""/>
    <s v=""/>
    <s v=""/>
    <s v=""/>
    <s v="2654"/>
    <s v="DEBITORI SINDACATI"/>
    <d v="2025-02-03T00:00:00"/>
    <n v="0"/>
    <n v="21.7"/>
    <n v="-21.7"/>
    <m/>
    <n v="-21.7"/>
    <m/>
    <s v="PAGAMENTO_INCASSO"/>
    <s v=""/>
    <s v=""/>
    <s v=""/>
    <n v="1089188"/>
    <s v=""/>
    <s v="98 (n. 138 | MANDATO - Mandato del 29/01/2025)"/>
    <n v="5300431"/>
  </r>
  <r>
    <x v="59"/>
    <x v="59"/>
    <m/>
    <s v="N"/>
    <x v="1"/>
    <s v=""/>
    <s v=""/>
    <x v="1"/>
    <x v="1"/>
    <s v=""/>
    <s v=""/>
    <s v=""/>
    <s v=""/>
    <s v=""/>
    <s v=""/>
    <s v="4855"/>
    <s v="GAMBINO ASSICURAZIONI S.R.L. - AGENTE UNIPOLSAI ASS.NI -"/>
    <d v="2025-02-03T00:00:00"/>
    <n v="14.5"/>
    <n v="0"/>
    <n v="14.5"/>
    <m/>
    <n v="14.5"/>
    <m/>
    <s v="ALLOCAZIONE"/>
    <s v=""/>
    <s v=""/>
    <s v=""/>
    <n v="1102501"/>
    <n v="1155637"/>
    <s v="1050801 #0 (Pagamento/Incasso: 99)"/>
    <n v="5300432"/>
  </r>
  <r>
    <x v="34"/>
    <x v="34"/>
    <m/>
    <s v="N"/>
    <x v="1"/>
    <s v=""/>
    <s v=""/>
    <x v="1"/>
    <x v="1"/>
    <s v=""/>
    <s v=""/>
    <s v=""/>
    <s v=""/>
    <s v=""/>
    <s v=""/>
    <s v="4855"/>
    <s v="GAMBINO ASSICURAZIONI S.R.L. - AGENTE UNIPOLSAI ASS.NI -"/>
    <d v="2025-02-03T00:00:00"/>
    <n v="0"/>
    <n v="14.5"/>
    <n v="-14.5"/>
    <m/>
    <n v="-14.5"/>
    <m/>
    <s v="ALLOCAZIONE"/>
    <s v=""/>
    <s v=""/>
    <s v=""/>
    <n v="1102501"/>
    <n v="1155637"/>
    <s v="1050801 #0 (Pagamento/Incasso: 99)"/>
    <n v="5300433"/>
  </r>
  <r>
    <x v="34"/>
    <x v="34"/>
    <m/>
    <s v="N"/>
    <x v="1"/>
    <s v=""/>
    <s v=""/>
    <x v="1"/>
    <x v="1"/>
    <s v=""/>
    <s v=""/>
    <s v=""/>
    <s v=""/>
    <s v=""/>
    <s v=""/>
    <s v="4855"/>
    <s v="GAMBINO ASSICURAZIONI S.R.L. - AGENTE UNIPOLSAI ASS.NI -"/>
    <d v="2025-02-03T00:00:00"/>
    <n v="14.5"/>
    <n v="0"/>
    <n v="14.5"/>
    <m/>
    <n v="14.5"/>
    <m/>
    <s v="PAGAMENTO_INCASSO"/>
    <s v=""/>
    <s v=""/>
    <s v=""/>
    <n v="1089189"/>
    <s v=""/>
    <s v="99 (n. 139 | MANDATO - Mandato del 29/01/2025)"/>
    <n v="5300434"/>
  </r>
  <r>
    <x v="35"/>
    <x v="35"/>
    <m/>
    <s v="N"/>
    <x v="2"/>
    <s v=""/>
    <s v=""/>
    <x v="1"/>
    <x v="1"/>
    <s v=""/>
    <s v=""/>
    <s v=""/>
    <s v=""/>
    <s v=""/>
    <s v=""/>
    <s v="4855"/>
    <s v="GAMBINO ASSICURAZIONI S.R.L. - AGENTE UNIPOLSAI ASS.NI -"/>
    <d v="2025-02-03T00:00:00"/>
    <n v="0"/>
    <n v="14.5"/>
    <n v="-14.5"/>
    <m/>
    <n v="-14.5"/>
    <m/>
    <s v="PAGAMENTO_INCASSO"/>
    <s v=""/>
    <s v=""/>
    <s v=""/>
    <n v="1089189"/>
    <s v=""/>
    <s v="99 (n. 139 | MANDATO - Mandato del 29/01/2025)"/>
    <n v="5300435"/>
  </r>
  <r>
    <x v="3"/>
    <x v="3"/>
    <m/>
    <s v="N"/>
    <x v="1"/>
    <s v=""/>
    <s v=""/>
    <x v="1"/>
    <x v="1"/>
    <s v=""/>
    <s v=""/>
    <s v=""/>
    <s v=""/>
    <s v=""/>
    <s v=""/>
    <s v="5981"/>
    <s v="ENEL ENERGIA S.P.A."/>
    <d v="2025-02-03T00:00:00"/>
    <n v="17503.32"/>
    <n v="0"/>
    <n v="17503.32"/>
    <m/>
    <n v="17503.32"/>
    <m/>
    <s v="ALLOCAZIONE"/>
    <s v=""/>
    <s v=""/>
    <s v=""/>
    <n v="1102502"/>
    <n v="1155638"/>
    <s v="1050802 #0 (Pagamento/Incasso: 100)"/>
    <n v="5300436"/>
  </r>
  <r>
    <x v="34"/>
    <x v="34"/>
    <m/>
    <s v="N"/>
    <x v="1"/>
    <s v=""/>
    <s v=""/>
    <x v="1"/>
    <x v="1"/>
    <s v=""/>
    <s v=""/>
    <s v=""/>
    <s v=""/>
    <s v=""/>
    <s v=""/>
    <s v="5981"/>
    <s v="ENEL ENERGIA S.P.A."/>
    <d v="2025-02-03T00:00:00"/>
    <n v="0"/>
    <n v="17503.32"/>
    <n v="-17503.32"/>
    <m/>
    <n v="-17503.32"/>
    <m/>
    <s v="ALLOCAZIONE"/>
    <s v=""/>
    <s v=""/>
    <s v=""/>
    <n v="1102502"/>
    <n v="1155638"/>
    <s v="1050802 #0 (Pagamento/Incasso: 100)"/>
    <n v="5300437"/>
  </r>
  <r>
    <x v="4"/>
    <x v="4"/>
    <m/>
    <s v="N"/>
    <x v="1"/>
    <s v=""/>
    <s v=""/>
    <x v="1"/>
    <x v="1"/>
    <s v=""/>
    <s v=""/>
    <s v=""/>
    <s v=""/>
    <s v=""/>
    <s v=""/>
    <s v="090420 - IVA A DEBITO SPLIT PAYMENT"/>
    <s v="IVA A DEBITO SPLIT PAYMENT"/>
    <d v="2025-02-03T00:00:00"/>
    <n v="0"/>
    <n v="3156.34"/>
    <n v="-3156.34"/>
    <m/>
    <n v="-3156.34"/>
    <m/>
    <s v="PAGAMENTO_INCASSO"/>
    <s v=""/>
    <s v=""/>
    <s v=""/>
    <n v="1089190"/>
    <s v=""/>
    <s v="100 (n. 140 | MANDATO - Mandato del 30/01/2025)"/>
    <n v="5300438"/>
  </r>
  <r>
    <x v="34"/>
    <x v="34"/>
    <m/>
    <s v="N"/>
    <x v="1"/>
    <s v=""/>
    <s v=""/>
    <x v="1"/>
    <x v="1"/>
    <s v=""/>
    <s v=""/>
    <s v=""/>
    <s v=""/>
    <s v=""/>
    <s v=""/>
    <s v="5981"/>
    <s v="ENEL ENERGIA S.P.A."/>
    <d v="2025-02-03T00:00:00"/>
    <n v="17503.32"/>
    <n v="0"/>
    <n v="17503.32"/>
    <m/>
    <n v="17503.32"/>
    <m/>
    <s v="PAGAMENTO_INCASSO"/>
    <s v=""/>
    <s v=""/>
    <s v=""/>
    <n v="1089190"/>
    <s v=""/>
    <s v="100 (n. 140 | MANDATO - Mandato del 30/01/2025)"/>
    <n v="5300439"/>
  </r>
  <r>
    <x v="35"/>
    <x v="35"/>
    <m/>
    <s v="N"/>
    <x v="2"/>
    <s v=""/>
    <s v=""/>
    <x v="1"/>
    <x v="1"/>
    <s v=""/>
    <s v=""/>
    <s v=""/>
    <s v=""/>
    <s v=""/>
    <s v=""/>
    <s v="5981"/>
    <s v="ENEL ENERGIA S.P.A."/>
    <d v="2025-02-03T00:00:00"/>
    <n v="0"/>
    <n v="14346.98"/>
    <n v="-14346.98"/>
    <m/>
    <n v="-14346.98"/>
    <m/>
    <s v="PAGAMENTO_INCASSO"/>
    <s v=""/>
    <s v=""/>
    <s v=""/>
    <n v="1089190"/>
    <s v=""/>
    <s v="100 (n. 140 | MANDATO - Mandato del 30/01/2025)"/>
    <n v="5300440"/>
  </r>
  <r>
    <x v="3"/>
    <x v="3"/>
    <m/>
    <s v="N"/>
    <x v="1"/>
    <s v=""/>
    <s v=""/>
    <x v="1"/>
    <x v="1"/>
    <s v=""/>
    <s v=""/>
    <s v=""/>
    <s v=""/>
    <s v=""/>
    <s v=""/>
    <s v="5981"/>
    <s v="ENEL ENERGIA S.P.A."/>
    <d v="2025-02-03T00:00:00"/>
    <n v="382.52"/>
    <n v="0"/>
    <n v="382.52"/>
    <m/>
    <n v="382.52"/>
    <m/>
    <s v="ALLOCAZIONE"/>
    <s v=""/>
    <s v=""/>
    <s v=""/>
    <n v="1102503"/>
    <n v="1155672"/>
    <s v="1050803 #0 (Pagamento/Incasso: 101)"/>
    <n v="5300441"/>
  </r>
  <r>
    <x v="34"/>
    <x v="34"/>
    <m/>
    <s v="N"/>
    <x v="1"/>
    <s v=""/>
    <s v=""/>
    <x v="1"/>
    <x v="1"/>
    <s v=""/>
    <s v=""/>
    <s v=""/>
    <s v=""/>
    <s v=""/>
    <s v=""/>
    <s v="5981"/>
    <s v="ENEL ENERGIA S.P.A."/>
    <d v="2025-02-03T00:00:00"/>
    <n v="0"/>
    <n v="382.52"/>
    <n v="-382.52"/>
    <m/>
    <n v="-382.52"/>
    <m/>
    <s v="ALLOCAZIONE"/>
    <s v=""/>
    <s v=""/>
    <s v=""/>
    <n v="1102503"/>
    <n v="1155672"/>
    <s v="1050803 #0 (Pagamento/Incasso: 101)"/>
    <n v="5300442"/>
  </r>
  <r>
    <x v="3"/>
    <x v="3"/>
    <m/>
    <s v="N"/>
    <x v="1"/>
    <s v=""/>
    <s v=""/>
    <x v="1"/>
    <x v="1"/>
    <s v=""/>
    <s v=""/>
    <s v=""/>
    <s v=""/>
    <s v=""/>
    <s v=""/>
    <s v="5981"/>
    <s v="ENEL ENERGIA S.P.A."/>
    <d v="2025-02-03T00:00:00"/>
    <n v="815.55"/>
    <n v="0"/>
    <n v="815.55"/>
    <m/>
    <n v="815.55"/>
    <m/>
    <s v="ALLOCAZIONE"/>
    <s v=""/>
    <s v=""/>
    <s v=""/>
    <n v="1102503"/>
    <n v="1155671"/>
    <s v="1050803 #0 (Pagamento/Incasso: 101)"/>
    <n v="5300443"/>
  </r>
  <r>
    <x v="34"/>
    <x v="34"/>
    <m/>
    <s v="N"/>
    <x v="1"/>
    <s v=""/>
    <s v=""/>
    <x v="1"/>
    <x v="1"/>
    <s v=""/>
    <s v=""/>
    <s v=""/>
    <s v=""/>
    <s v=""/>
    <s v=""/>
    <s v="5981"/>
    <s v="ENEL ENERGIA S.P.A."/>
    <d v="2025-02-03T00:00:00"/>
    <n v="0"/>
    <n v="815.55"/>
    <n v="-815.55"/>
    <m/>
    <n v="-815.55"/>
    <m/>
    <s v="ALLOCAZIONE"/>
    <s v=""/>
    <s v=""/>
    <s v=""/>
    <n v="1102503"/>
    <n v="1155671"/>
    <s v="1050803 #0 (Pagamento/Incasso: 101)"/>
    <n v="5300444"/>
  </r>
  <r>
    <x v="3"/>
    <x v="3"/>
    <m/>
    <s v="N"/>
    <x v="1"/>
    <s v=""/>
    <s v=""/>
    <x v="1"/>
    <x v="1"/>
    <s v=""/>
    <s v=""/>
    <s v=""/>
    <s v=""/>
    <s v=""/>
    <s v=""/>
    <s v="5981"/>
    <s v="ENEL ENERGIA S.P.A."/>
    <d v="2025-02-03T00:00:00"/>
    <n v="344.66"/>
    <n v="0"/>
    <n v="344.66"/>
    <m/>
    <n v="344.66"/>
    <m/>
    <s v="ALLOCAZIONE"/>
    <s v=""/>
    <s v=""/>
    <s v=""/>
    <n v="1102503"/>
    <n v="1155670"/>
    <s v="1050803 #0 (Pagamento/Incasso: 101)"/>
    <n v="5300445"/>
  </r>
  <r>
    <x v="34"/>
    <x v="34"/>
    <m/>
    <s v="N"/>
    <x v="1"/>
    <s v=""/>
    <s v=""/>
    <x v="1"/>
    <x v="1"/>
    <s v=""/>
    <s v=""/>
    <s v=""/>
    <s v=""/>
    <s v=""/>
    <s v=""/>
    <s v="5981"/>
    <s v="ENEL ENERGIA S.P.A."/>
    <d v="2025-02-03T00:00:00"/>
    <n v="0"/>
    <n v="344.66"/>
    <n v="-344.66"/>
    <m/>
    <n v="-344.66"/>
    <m/>
    <s v="ALLOCAZIONE"/>
    <s v=""/>
    <s v=""/>
    <s v=""/>
    <n v="1102503"/>
    <n v="1155670"/>
    <s v="1050803 #0 (Pagamento/Incasso: 101)"/>
    <n v="5300446"/>
  </r>
  <r>
    <x v="3"/>
    <x v="3"/>
    <m/>
    <s v="N"/>
    <x v="1"/>
    <s v=""/>
    <s v=""/>
    <x v="1"/>
    <x v="1"/>
    <s v=""/>
    <s v=""/>
    <s v=""/>
    <s v=""/>
    <s v=""/>
    <s v=""/>
    <s v="5981"/>
    <s v="ENEL ENERGIA S.P.A."/>
    <d v="2025-02-03T00:00:00"/>
    <n v="1266.06"/>
    <n v="0"/>
    <n v="1266.06"/>
    <m/>
    <n v="1266.06"/>
    <m/>
    <s v="ALLOCAZIONE"/>
    <s v=""/>
    <s v=""/>
    <s v=""/>
    <n v="1102503"/>
    <n v="1155669"/>
    <s v="1050803 #0 (Pagamento/Incasso: 101)"/>
    <n v="5300447"/>
  </r>
  <r>
    <x v="34"/>
    <x v="34"/>
    <m/>
    <s v="N"/>
    <x v="1"/>
    <s v=""/>
    <s v=""/>
    <x v="1"/>
    <x v="1"/>
    <s v=""/>
    <s v=""/>
    <s v=""/>
    <s v=""/>
    <s v=""/>
    <s v=""/>
    <s v="5981"/>
    <s v="ENEL ENERGIA S.P.A."/>
    <d v="2025-02-03T00:00:00"/>
    <n v="0"/>
    <n v="1266.06"/>
    <n v="-1266.06"/>
    <m/>
    <n v="-1266.06"/>
    <m/>
    <s v="ALLOCAZIONE"/>
    <s v=""/>
    <s v=""/>
    <s v=""/>
    <n v="1102503"/>
    <n v="1155669"/>
    <s v="1050803 #0 (Pagamento/Incasso: 101)"/>
    <n v="5300448"/>
  </r>
  <r>
    <x v="3"/>
    <x v="3"/>
    <m/>
    <s v="N"/>
    <x v="1"/>
    <s v=""/>
    <s v=""/>
    <x v="1"/>
    <x v="1"/>
    <s v=""/>
    <s v=""/>
    <s v=""/>
    <s v=""/>
    <s v=""/>
    <s v=""/>
    <s v="5981"/>
    <s v="ENEL ENERGIA S.P.A."/>
    <d v="2025-02-03T00:00:00"/>
    <n v="2066.35"/>
    <n v="0"/>
    <n v="2066.35"/>
    <m/>
    <n v="2066.35"/>
    <m/>
    <s v="ALLOCAZIONE"/>
    <s v=""/>
    <s v=""/>
    <s v=""/>
    <n v="1102503"/>
    <n v="1155668"/>
    <s v="1050803 #0 (Pagamento/Incasso: 101)"/>
    <n v="5300449"/>
  </r>
  <r>
    <x v="34"/>
    <x v="34"/>
    <m/>
    <s v="N"/>
    <x v="1"/>
    <s v=""/>
    <s v=""/>
    <x v="1"/>
    <x v="1"/>
    <s v=""/>
    <s v=""/>
    <s v=""/>
    <s v=""/>
    <s v=""/>
    <s v=""/>
    <s v="5981"/>
    <s v="ENEL ENERGIA S.P.A."/>
    <d v="2025-02-03T00:00:00"/>
    <n v="0"/>
    <n v="2066.35"/>
    <n v="-2066.35"/>
    <m/>
    <n v="-2066.35"/>
    <m/>
    <s v="ALLOCAZIONE"/>
    <s v=""/>
    <s v=""/>
    <s v=""/>
    <n v="1102503"/>
    <n v="1155668"/>
    <s v="1050803 #0 (Pagamento/Incasso: 101)"/>
    <n v="5300450"/>
  </r>
  <r>
    <x v="3"/>
    <x v="3"/>
    <m/>
    <s v="N"/>
    <x v="1"/>
    <s v=""/>
    <s v=""/>
    <x v="1"/>
    <x v="1"/>
    <s v=""/>
    <s v=""/>
    <s v=""/>
    <s v=""/>
    <s v=""/>
    <s v=""/>
    <s v="5981"/>
    <s v="ENEL ENERGIA S.P.A."/>
    <d v="2025-02-03T00:00:00"/>
    <n v="401.65"/>
    <n v="0"/>
    <n v="401.65"/>
    <m/>
    <n v="401.65"/>
    <m/>
    <s v="ALLOCAZIONE"/>
    <s v=""/>
    <s v=""/>
    <s v=""/>
    <n v="1102503"/>
    <n v="1155667"/>
    <s v="1050803 #0 (Pagamento/Incasso: 101)"/>
    <n v="5300451"/>
  </r>
  <r>
    <x v="34"/>
    <x v="34"/>
    <m/>
    <s v="N"/>
    <x v="1"/>
    <s v=""/>
    <s v=""/>
    <x v="1"/>
    <x v="1"/>
    <s v=""/>
    <s v=""/>
    <s v=""/>
    <s v=""/>
    <s v=""/>
    <s v=""/>
    <s v="5981"/>
    <s v="ENEL ENERGIA S.P.A."/>
    <d v="2025-02-03T00:00:00"/>
    <n v="0"/>
    <n v="401.65"/>
    <n v="-401.65"/>
    <m/>
    <n v="-401.65"/>
    <m/>
    <s v="ALLOCAZIONE"/>
    <s v=""/>
    <s v=""/>
    <s v=""/>
    <n v="1102503"/>
    <n v="1155667"/>
    <s v="1050803 #0 (Pagamento/Incasso: 101)"/>
    <n v="5300452"/>
  </r>
  <r>
    <x v="3"/>
    <x v="3"/>
    <m/>
    <s v="N"/>
    <x v="1"/>
    <s v=""/>
    <s v=""/>
    <x v="1"/>
    <x v="1"/>
    <s v=""/>
    <s v=""/>
    <s v=""/>
    <s v=""/>
    <s v=""/>
    <s v=""/>
    <s v="5981"/>
    <s v="ENEL ENERGIA S.P.A."/>
    <d v="2025-02-03T00:00:00"/>
    <n v="480.62"/>
    <n v="0"/>
    <n v="480.62"/>
    <m/>
    <n v="480.62"/>
    <m/>
    <s v="ALLOCAZIONE"/>
    <s v=""/>
    <s v=""/>
    <s v=""/>
    <n v="1102503"/>
    <n v="1155666"/>
    <s v="1050803 #0 (Pagamento/Incasso: 101)"/>
    <n v="5300453"/>
  </r>
  <r>
    <x v="34"/>
    <x v="34"/>
    <m/>
    <s v="N"/>
    <x v="1"/>
    <s v=""/>
    <s v=""/>
    <x v="1"/>
    <x v="1"/>
    <s v=""/>
    <s v=""/>
    <s v=""/>
    <s v=""/>
    <s v=""/>
    <s v=""/>
    <s v="5981"/>
    <s v="ENEL ENERGIA S.P.A."/>
    <d v="2025-02-03T00:00:00"/>
    <n v="0"/>
    <n v="480.62"/>
    <n v="-480.62"/>
    <m/>
    <n v="-480.62"/>
    <m/>
    <s v="ALLOCAZIONE"/>
    <s v=""/>
    <s v=""/>
    <s v=""/>
    <n v="1102503"/>
    <n v="1155666"/>
    <s v="1050803 #0 (Pagamento/Incasso: 101)"/>
    <n v="5300454"/>
  </r>
  <r>
    <x v="3"/>
    <x v="3"/>
    <m/>
    <s v="N"/>
    <x v="1"/>
    <s v=""/>
    <s v=""/>
    <x v="1"/>
    <x v="1"/>
    <s v=""/>
    <s v=""/>
    <s v=""/>
    <s v=""/>
    <s v=""/>
    <s v=""/>
    <s v="5981"/>
    <s v="ENEL ENERGIA S.P.A."/>
    <d v="2025-02-03T00:00:00"/>
    <n v="965.61"/>
    <n v="0"/>
    <n v="965.61"/>
    <m/>
    <n v="965.61"/>
    <m/>
    <s v="ALLOCAZIONE"/>
    <s v=""/>
    <s v=""/>
    <s v=""/>
    <n v="1102503"/>
    <n v="1155665"/>
    <s v="1050803 #0 (Pagamento/Incasso: 101)"/>
    <n v="5300455"/>
  </r>
  <r>
    <x v="34"/>
    <x v="34"/>
    <m/>
    <s v="N"/>
    <x v="1"/>
    <s v=""/>
    <s v=""/>
    <x v="1"/>
    <x v="1"/>
    <s v=""/>
    <s v=""/>
    <s v=""/>
    <s v=""/>
    <s v=""/>
    <s v=""/>
    <s v="5981"/>
    <s v="ENEL ENERGIA S.P.A."/>
    <d v="2025-02-03T00:00:00"/>
    <n v="0"/>
    <n v="965.61"/>
    <n v="-965.61"/>
    <m/>
    <n v="-965.61"/>
    <m/>
    <s v="ALLOCAZIONE"/>
    <s v=""/>
    <s v=""/>
    <s v=""/>
    <n v="1102503"/>
    <n v="1155665"/>
    <s v="1050803 #0 (Pagamento/Incasso: 101)"/>
    <n v="5300456"/>
  </r>
  <r>
    <x v="3"/>
    <x v="3"/>
    <m/>
    <s v="N"/>
    <x v="1"/>
    <s v=""/>
    <s v=""/>
    <x v="1"/>
    <x v="1"/>
    <s v=""/>
    <s v=""/>
    <s v=""/>
    <s v=""/>
    <s v=""/>
    <s v=""/>
    <s v="5981"/>
    <s v="ENEL ENERGIA S.P.A."/>
    <d v="2025-02-03T00:00:00"/>
    <n v="348.44"/>
    <n v="0"/>
    <n v="348.44"/>
    <m/>
    <n v="348.44"/>
    <m/>
    <s v="ALLOCAZIONE"/>
    <s v=""/>
    <s v=""/>
    <s v=""/>
    <n v="1102503"/>
    <n v="1155664"/>
    <s v="1050803 #0 (Pagamento/Incasso: 101)"/>
    <n v="5300457"/>
  </r>
  <r>
    <x v="34"/>
    <x v="34"/>
    <m/>
    <s v="N"/>
    <x v="1"/>
    <s v=""/>
    <s v=""/>
    <x v="1"/>
    <x v="1"/>
    <s v=""/>
    <s v=""/>
    <s v=""/>
    <s v=""/>
    <s v=""/>
    <s v=""/>
    <s v="5981"/>
    <s v="ENEL ENERGIA S.P.A."/>
    <d v="2025-02-03T00:00:00"/>
    <n v="0"/>
    <n v="348.44"/>
    <n v="-348.44"/>
    <m/>
    <n v="-348.44"/>
    <m/>
    <s v="ALLOCAZIONE"/>
    <s v=""/>
    <s v=""/>
    <s v=""/>
    <n v="1102503"/>
    <n v="1155664"/>
    <s v="1050803 #0 (Pagamento/Incasso: 101)"/>
    <n v="5300458"/>
  </r>
  <r>
    <x v="3"/>
    <x v="3"/>
    <m/>
    <s v="N"/>
    <x v="1"/>
    <s v=""/>
    <s v=""/>
    <x v="1"/>
    <x v="1"/>
    <s v=""/>
    <s v=""/>
    <s v=""/>
    <s v=""/>
    <s v=""/>
    <s v=""/>
    <s v="5981"/>
    <s v="ENEL ENERGIA S.P.A."/>
    <d v="2025-02-03T00:00:00"/>
    <n v="552.77"/>
    <n v="0"/>
    <n v="552.77"/>
    <m/>
    <n v="552.77"/>
    <m/>
    <s v="ALLOCAZIONE"/>
    <s v=""/>
    <s v=""/>
    <s v=""/>
    <n v="1102503"/>
    <n v="1155663"/>
    <s v="1050803 #0 (Pagamento/Incasso: 101)"/>
    <n v="5300459"/>
  </r>
  <r>
    <x v="34"/>
    <x v="34"/>
    <m/>
    <s v="N"/>
    <x v="1"/>
    <s v=""/>
    <s v=""/>
    <x v="1"/>
    <x v="1"/>
    <s v=""/>
    <s v=""/>
    <s v=""/>
    <s v=""/>
    <s v=""/>
    <s v=""/>
    <s v="5981"/>
    <s v="ENEL ENERGIA S.P.A."/>
    <d v="2025-02-03T00:00:00"/>
    <n v="0"/>
    <n v="552.77"/>
    <n v="-552.77"/>
    <m/>
    <n v="-552.77"/>
    <m/>
    <s v="ALLOCAZIONE"/>
    <s v=""/>
    <s v=""/>
    <s v=""/>
    <n v="1102503"/>
    <n v="1155663"/>
    <s v="1050803 #0 (Pagamento/Incasso: 101)"/>
    <n v="5300460"/>
  </r>
  <r>
    <x v="3"/>
    <x v="3"/>
    <m/>
    <s v="N"/>
    <x v="1"/>
    <s v=""/>
    <s v=""/>
    <x v="1"/>
    <x v="1"/>
    <s v=""/>
    <s v=""/>
    <s v=""/>
    <s v=""/>
    <s v=""/>
    <s v=""/>
    <s v="5981"/>
    <s v="ENEL ENERGIA S.P.A."/>
    <d v="2025-02-03T00:00:00"/>
    <n v="480.22"/>
    <n v="0"/>
    <n v="480.22"/>
    <m/>
    <n v="480.22"/>
    <m/>
    <s v="ALLOCAZIONE"/>
    <s v=""/>
    <s v=""/>
    <s v=""/>
    <n v="1102503"/>
    <n v="1155662"/>
    <s v="1050803 #0 (Pagamento/Incasso: 101)"/>
    <n v="5300461"/>
  </r>
  <r>
    <x v="34"/>
    <x v="34"/>
    <m/>
    <s v="N"/>
    <x v="1"/>
    <s v=""/>
    <s v=""/>
    <x v="1"/>
    <x v="1"/>
    <s v=""/>
    <s v=""/>
    <s v=""/>
    <s v=""/>
    <s v=""/>
    <s v=""/>
    <s v="5981"/>
    <s v="ENEL ENERGIA S.P.A."/>
    <d v="2025-02-03T00:00:00"/>
    <n v="0"/>
    <n v="480.22"/>
    <n v="-480.22"/>
    <m/>
    <n v="-480.22"/>
    <m/>
    <s v="ALLOCAZIONE"/>
    <s v=""/>
    <s v=""/>
    <s v=""/>
    <n v="1102503"/>
    <n v="1155662"/>
    <s v="1050803 #0 (Pagamento/Incasso: 101)"/>
    <n v="5300462"/>
  </r>
  <r>
    <x v="3"/>
    <x v="3"/>
    <m/>
    <s v="N"/>
    <x v="1"/>
    <s v=""/>
    <s v=""/>
    <x v="1"/>
    <x v="1"/>
    <s v=""/>
    <s v=""/>
    <s v=""/>
    <s v=""/>
    <s v=""/>
    <s v=""/>
    <s v="5981"/>
    <s v="ENEL ENERGIA S.P.A."/>
    <d v="2025-02-03T00:00:00"/>
    <n v="398.82"/>
    <n v="0"/>
    <n v="398.82"/>
    <m/>
    <n v="398.82"/>
    <m/>
    <s v="ALLOCAZIONE"/>
    <s v=""/>
    <s v=""/>
    <s v=""/>
    <n v="1102503"/>
    <n v="1155661"/>
    <s v="1050803 #0 (Pagamento/Incasso: 101)"/>
    <n v="5300463"/>
  </r>
  <r>
    <x v="34"/>
    <x v="34"/>
    <m/>
    <s v="N"/>
    <x v="1"/>
    <s v=""/>
    <s v=""/>
    <x v="1"/>
    <x v="1"/>
    <s v=""/>
    <s v=""/>
    <s v=""/>
    <s v=""/>
    <s v=""/>
    <s v=""/>
    <s v="5981"/>
    <s v="ENEL ENERGIA S.P.A."/>
    <d v="2025-02-03T00:00:00"/>
    <n v="0"/>
    <n v="398.82"/>
    <n v="-398.82"/>
    <m/>
    <n v="-398.82"/>
    <m/>
    <s v="ALLOCAZIONE"/>
    <s v=""/>
    <s v=""/>
    <s v=""/>
    <n v="1102503"/>
    <n v="1155661"/>
    <s v="1050803 #0 (Pagamento/Incasso: 101)"/>
    <n v="5300464"/>
  </r>
  <r>
    <x v="3"/>
    <x v="3"/>
    <m/>
    <s v="N"/>
    <x v="1"/>
    <s v=""/>
    <s v=""/>
    <x v="1"/>
    <x v="1"/>
    <s v=""/>
    <s v=""/>
    <s v=""/>
    <s v=""/>
    <s v=""/>
    <s v=""/>
    <s v="5981"/>
    <s v="ENEL ENERGIA S.P.A."/>
    <d v="2025-02-03T00:00:00"/>
    <n v="858.01"/>
    <n v="0"/>
    <n v="858.01"/>
    <m/>
    <n v="858.01"/>
    <m/>
    <s v="ALLOCAZIONE"/>
    <s v=""/>
    <s v=""/>
    <s v=""/>
    <n v="1102503"/>
    <n v="1155660"/>
    <s v="1050803 #0 (Pagamento/Incasso: 101)"/>
    <n v="5300465"/>
  </r>
  <r>
    <x v="34"/>
    <x v="34"/>
    <m/>
    <s v="N"/>
    <x v="1"/>
    <s v=""/>
    <s v=""/>
    <x v="1"/>
    <x v="1"/>
    <s v=""/>
    <s v=""/>
    <s v=""/>
    <s v=""/>
    <s v=""/>
    <s v=""/>
    <s v="5981"/>
    <s v="ENEL ENERGIA S.P.A."/>
    <d v="2025-02-03T00:00:00"/>
    <n v="0"/>
    <n v="858.01"/>
    <n v="-858.01"/>
    <m/>
    <n v="-858.01"/>
    <m/>
    <s v="ALLOCAZIONE"/>
    <s v=""/>
    <s v=""/>
    <s v=""/>
    <n v="1102503"/>
    <n v="1155660"/>
    <s v="1050803 #0 (Pagamento/Incasso: 101)"/>
    <n v="5300466"/>
  </r>
  <r>
    <x v="3"/>
    <x v="3"/>
    <m/>
    <s v="N"/>
    <x v="1"/>
    <s v=""/>
    <s v=""/>
    <x v="1"/>
    <x v="1"/>
    <s v=""/>
    <s v=""/>
    <s v=""/>
    <s v=""/>
    <s v=""/>
    <s v=""/>
    <s v="5981"/>
    <s v="ENEL ENERGIA S.P.A."/>
    <d v="2025-02-03T00:00:00"/>
    <n v="533.17999999999995"/>
    <n v="0"/>
    <n v="533.17999999999995"/>
    <m/>
    <n v="533.17999999999995"/>
    <m/>
    <s v="ALLOCAZIONE"/>
    <s v=""/>
    <s v=""/>
    <s v=""/>
    <n v="1102503"/>
    <n v="1155659"/>
    <s v="1050803 #0 (Pagamento/Incasso: 101)"/>
    <n v="5300467"/>
  </r>
  <r>
    <x v="34"/>
    <x v="34"/>
    <m/>
    <s v="N"/>
    <x v="1"/>
    <s v=""/>
    <s v=""/>
    <x v="1"/>
    <x v="1"/>
    <s v=""/>
    <s v=""/>
    <s v=""/>
    <s v=""/>
    <s v=""/>
    <s v=""/>
    <s v="5981"/>
    <s v="ENEL ENERGIA S.P.A."/>
    <d v="2025-02-03T00:00:00"/>
    <n v="0"/>
    <n v="533.17999999999995"/>
    <n v="-533.17999999999995"/>
    <m/>
    <n v="-533.17999999999995"/>
    <m/>
    <s v="ALLOCAZIONE"/>
    <s v=""/>
    <s v=""/>
    <s v=""/>
    <n v="1102503"/>
    <n v="1155659"/>
    <s v="1050803 #0 (Pagamento/Incasso: 101)"/>
    <n v="5300468"/>
  </r>
  <r>
    <x v="3"/>
    <x v="3"/>
    <m/>
    <s v="N"/>
    <x v="1"/>
    <s v=""/>
    <s v=""/>
    <x v="1"/>
    <x v="1"/>
    <s v=""/>
    <s v=""/>
    <s v=""/>
    <s v=""/>
    <s v=""/>
    <s v=""/>
    <s v="5981"/>
    <s v="ENEL ENERGIA S.P.A."/>
    <d v="2025-02-03T00:00:00"/>
    <n v="426.65"/>
    <n v="0"/>
    <n v="426.65"/>
    <m/>
    <n v="426.65"/>
    <m/>
    <s v="ALLOCAZIONE"/>
    <s v=""/>
    <s v=""/>
    <s v=""/>
    <n v="1102503"/>
    <n v="1155658"/>
    <s v="1050803 #0 (Pagamento/Incasso: 101)"/>
    <n v="5300469"/>
  </r>
  <r>
    <x v="34"/>
    <x v="34"/>
    <m/>
    <s v="N"/>
    <x v="1"/>
    <s v=""/>
    <s v=""/>
    <x v="1"/>
    <x v="1"/>
    <s v=""/>
    <s v=""/>
    <s v=""/>
    <s v=""/>
    <s v=""/>
    <s v=""/>
    <s v="5981"/>
    <s v="ENEL ENERGIA S.P.A."/>
    <d v="2025-02-03T00:00:00"/>
    <n v="0"/>
    <n v="426.65"/>
    <n v="-426.65"/>
    <m/>
    <n v="-426.65"/>
    <m/>
    <s v="ALLOCAZIONE"/>
    <s v=""/>
    <s v=""/>
    <s v=""/>
    <n v="1102503"/>
    <n v="1155658"/>
    <s v="1050803 #0 (Pagamento/Incasso: 101)"/>
    <n v="5300470"/>
  </r>
  <r>
    <x v="3"/>
    <x v="3"/>
    <m/>
    <s v="N"/>
    <x v="1"/>
    <s v=""/>
    <s v=""/>
    <x v="1"/>
    <x v="1"/>
    <s v=""/>
    <s v=""/>
    <s v=""/>
    <s v=""/>
    <s v=""/>
    <s v=""/>
    <s v="5981"/>
    <s v="ENEL ENERGIA S.P.A."/>
    <d v="2025-02-03T00:00:00"/>
    <n v="28.6"/>
    <n v="0"/>
    <n v="28.6"/>
    <m/>
    <n v="28.6"/>
    <m/>
    <s v="ALLOCAZIONE"/>
    <s v=""/>
    <s v=""/>
    <s v=""/>
    <n v="1102503"/>
    <n v="1155657"/>
    <s v="1050803 #0 (Pagamento/Incasso: 101)"/>
    <n v="5300471"/>
  </r>
  <r>
    <x v="34"/>
    <x v="34"/>
    <m/>
    <s v="N"/>
    <x v="1"/>
    <s v=""/>
    <s v=""/>
    <x v="1"/>
    <x v="1"/>
    <s v=""/>
    <s v=""/>
    <s v=""/>
    <s v=""/>
    <s v=""/>
    <s v=""/>
    <s v="5981"/>
    <s v="ENEL ENERGIA S.P.A."/>
    <d v="2025-02-03T00:00:00"/>
    <n v="0"/>
    <n v="28.6"/>
    <n v="-28.6"/>
    <m/>
    <n v="-28.6"/>
    <m/>
    <s v="ALLOCAZIONE"/>
    <s v=""/>
    <s v=""/>
    <s v=""/>
    <n v="1102503"/>
    <n v="1155657"/>
    <s v="1050803 #0 (Pagamento/Incasso: 101)"/>
    <n v="5300472"/>
  </r>
  <r>
    <x v="3"/>
    <x v="3"/>
    <m/>
    <s v="N"/>
    <x v="1"/>
    <s v=""/>
    <s v=""/>
    <x v="1"/>
    <x v="1"/>
    <s v=""/>
    <s v=""/>
    <s v=""/>
    <s v=""/>
    <s v=""/>
    <s v=""/>
    <s v="5981"/>
    <s v="ENEL ENERGIA S.P.A."/>
    <d v="2025-02-03T00:00:00"/>
    <n v="413.81"/>
    <n v="0"/>
    <n v="413.81"/>
    <m/>
    <n v="413.81"/>
    <m/>
    <s v="ALLOCAZIONE"/>
    <s v=""/>
    <s v=""/>
    <s v=""/>
    <n v="1102503"/>
    <n v="1155656"/>
    <s v="1050803 #0 (Pagamento/Incasso: 101)"/>
    <n v="5300473"/>
  </r>
  <r>
    <x v="34"/>
    <x v="34"/>
    <m/>
    <s v="N"/>
    <x v="1"/>
    <s v=""/>
    <s v=""/>
    <x v="1"/>
    <x v="1"/>
    <s v=""/>
    <s v=""/>
    <s v=""/>
    <s v=""/>
    <s v=""/>
    <s v=""/>
    <s v="5981"/>
    <s v="ENEL ENERGIA S.P.A."/>
    <d v="2025-02-03T00:00:00"/>
    <n v="0"/>
    <n v="413.81"/>
    <n v="-413.81"/>
    <m/>
    <n v="-413.81"/>
    <m/>
    <s v="ALLOCAZIONE"/>
    <s v=""/>
    <s v=""/>
    <s v=""/>
    <n v="1102503"/>
    <n v="1155656"/>
    <s v="1050803 #0 (Pagamento/Incasso: 101)"/>
    <n v="5300474"/>
  </r>
  <r>
    <x v="3"/>
    <x v="3"/>
    <m/>
    <s v="N"/>
    <x v="1"/>
    <s v=""/>
    <s v=""/>
    <x v="1"/>
    <x v="1"/>
    <s v=""/>
    <s v=""/>
    <s v=""/>
    <s v=""/>
    <s v=""/>
    <s v=""/>
    <s v="5981"/>
    <s v="ENEL ENERGIA S.P.A."/>
    <d v="2025-02-03T00:00:00"/>
    <n v="993.08"/>
    <n v="0"/>
    <n v="993.08"/>
    <m/>
    <n v="993.08"/>
    <m/>
    <s v="ALLOCAZIONE"/>
    <s v=""/>
    <s v=""/>
    <s v=""/>
    <n v="1102503"/>
    <n v="1155655"/>
    <s v="1050803 #0 (Pagamento/Incasso: 101)"/>
    <n v="5300475"/>
  </r>
  <r>
    <x v="34"/>
    <x v="34"/>
    <m/>
    <s v="N"/>
    <x v="1"/>
    <s v=""/>
    <s v=""/>
    <x v="1"/>
    <x v="1"/>
    <s v=""/>
    <s v=""/>
    <s v=""/>
    <s v=""/>
    <s v=""/>
    <s v=""/>
    <s v="5981"/>
    <s v="ENEL ENERGIA S.P.A."/>
    <d v="2025-02-03T00:00:00"/>
    <n v="0"/>
    <n v="993.08"/>
    <n v="-993.08"/>
    <m/>
    <n v="-993.08"/>
    <m/>
    <s v="ALLOCAZIONE"/>
    <s v=""/>
    <s v=""/>
    <s v=""/>
    <n v="1102503"/>
    <n v="1155655"/>
    <s v="1050803 #0 (Pagamento/Incasso: 101)"/>
    <n v="5300476"/>
  </r>
  <r>
    <x v="3"/>
    <x v="3"/>
    <m/>
    <s v="N"/>
    <x v="1"/>
    <s v=""/>
    <s v=""/>
    <x v="1"/>
    <x v="1"/>
    <s v=""/>
    <s v=""/>
    <s v=""/>
    <s v=""/>
    <s v=""/>
    <s v=""/>
    <s v="5981"/>
    <s v="ENEL ENERGIA S.P.A."/>
    <d v="2025-02-03T00:00:00"/>
    <n v="366.93"/>
    <n v="0"/>
    <n v="366.93"/>
    <m/>
    <n v="366.93"/>
    <m/>
    <s v="ALLOCAZIONE"/>
    <s v=""/>
    <s v=""/>
    <s v=""/>
    <n v="1102503"/>
    <n v="1155654"/>
    <s v="1050803 #0 (Pagamento/Incasso: 101)"/>
    <n v="5300477"/>
  </r>
  <r>
    <x v="34"/>
    <x v="34"/>
    <m/>
    <s v="N"/>
    <x v="1"/>
    <s v=""/>
    <s v=""/>
    <x v="1"/>
    <x v="1"/>
    <s v=""/>
    <s v=""/>
    <s v=""/>
    <s v=""/>
    <s v=""/>
    <s v=""/>
    <s v="5981"/>
    <s v="ENEL ENERGIA S.P.A."/>
    <d v="2025-02-03T00:00:00"/>
    <n v="0"/>
    <n v="366.93"/>
    <n v="-366.93"/>
    <m/>
    <n v="-366.93"/>
    <m/>
    <s v="ALLOCAZIONE"/>
    <s v=""/>
    <s v=""/>
    <s v=""/>
    <n v="1102503"/>
    <n v="1155654"/>
    <s v="1050803 #0 (Pagamento/Incasso: 101)"/>
    <n v="5300478"/>
  </r>
  <r>
    <x v="3"/>
    <x v="3"/>
    <m/>
    <s v="N"/>
    <x v="1"/>
    <s v=""/>
    <s v=""/>
    <x v="1"/>
    <x v="1"/>
    <s v=""/>
    <s v=""/>
    <s v=""/>
    <s v=""/>
    <s v=""/>
    <s v=""/>
    <s v="5981"/>
    <s v="ENEL ENERGIA S.P.A."/>
    <d v="2025-02-03T00:00:00"/>
    <n v="167.38"/>
    <n v="0"/>
    <n v="167.38"/>
    <m/>
    <n v="167.38"/>
    <m/>
    <s v="ALLOCAZIONE"/>
    <s v=""/>
    <s v=""/>
    <s v=""/>
    <n v="1102503"/>
    <n v="1155653"/>
    <s v="1050803 #0 (Pagamento/Incasso: 101)"/>
    <n v="5300479"/>
  </r>
  <r>
    <x v="34"/>
    <x v="34"/>
    <m/>
    <s v="N"/>
    <x v="1"/>
    <s v=""/>
    <s v=""/>
    <x v="1"/>
    <x v="1"/>
    <s v=""/>
    <s v=""/>
    <s v=""/>
    <s v=""/>
    <s v=""/>
    <s v=""/>
    <s v="5981"/>
    <s v="ENEL ENERGIA S.P.A."/>
    <d v="2025-02-03T00:00:00"/>
    <n v="0"/>
    <n v="167.38"/>
    <n v="-167.38"/>
    <m/>
    <n v="-167.38"/>
    <m/>
    <s v="ALLOCAZIONE"/>
    <s v=""/>
    <s v=""/>
    <s v=""/>
    <n v="1102503"/>
    <n v="1155653"/>
    <s v="1050803 #0 (Pagamento/Incasso: 101)"/>
    <n v="5300480"/>
  </r>
  <r>
    <x v="3"/>
    <x v="3"/>
    <m/>
    <s v="N"/>
    <x v="1"/>
    <s v=""/>
    <s v=""/>
    <x v="1"/>
    <x v="1"/>
    <s v=""/>
    <s v=""/>
    <s v=""/>
    <s v=""/>
    <s v=""/>
    <s v=""/>
    <s v="5981"/>
    <s v="ENEL ENERGIA S.P.A."/>
    <d v="2025-02-03T00:00:00"/>
    <n v="580.67999999999995"/>
    <n v="0"/>
    <n v="580.67999999999995"/>
    <m/>
    <n v="580.67999999999995"/>
    <m/>
    <s v="ALLOCAZIONE"/>
    <s v=""/>
    <s v=""/>
    <s v=""/>
    <n v="1102503"/>
    <n v="1155652"/>
    <s v="1050803 #0 (Pagamento/Incasso: 101)"/>
    <n v="5300481"/>
  </r>
  <r>
    <x v="34"/>
    <x v="34"/>
    <m/>
    <s v="N"/>
    <x v="1"/>
    <s v=""/>
    <s v=""/>
    <x v="1"/>
    <x v="1"/>
    <s v=""/>
    <s v=""/>
    <s v=""/>
    <s v=""/>
    <s v=""/>
    <s v=""/>
    <s v="5981"/>
    <s v="ENEL ENERGIA S.P.A."/>
    <d v="2025-02-03T00:00:00"/>
    <n v="0"/>
    <n v="580.67999999999995"/>
    <n v="-580.67999999999995"/>
    <m/>
    <n v="-580.67999999999995"/>
    <m/>
    <s v="ALLOCAZIONE"/>
    <s v=""/>
    <s v=""/>
    <s v=""/>
    <n v="1102503"/>
    <n v="1155652"/>
    <s v="1050803 #0 (Pagamento/Incasso: 101)"/>
    <n v="5300482"/>
  </r>
  <r>
    <x v="3"/>
    <x v="3"/>
    <m/>
    <s v="N"/>
    <x v="1"/>
    <s v=""/>
    <s v=""/>
    <x v="1"/>
    <x v="1"/>
    <s v=""/>
    <s v=""/>
    <s v=""/>
    <s v=""/>
    <s v=""/>
    <s v=""/>
    <s v="5981"/>
    <s v="ENEL ENERGIA S.P.A."/>
    <d v="2025-02-03T00:00:00"/>
    <n v="73.319999999999993"/>
    <n v="0"/>
    <n v="73.319999999999993"/>
    <m/>
    <n v="73.319999999999993"/>
    <m/>
    <s v="ALLOCAZIONE"/>
    <s v=""/>
    <s v=""/>
    <s v=""/>
    <n v="1102503"/>
    <n v="1155651"/>
    <s v="1050803 #0 (Pagamento/Incasso: 101)"/>
    <n v="5300483"/>
  </r>
  <r>
    <x v="34"/>
    <x v="34"/>
    <m/>
    <s v="N"/>
    <x v="1"/>
    <s v=""/>
    <s v=""/>
    <x v="1"/>
    <x v="1"/>
    <s v=""/>
    <s v=""/>
    <s v=""/>
    <s v=""/>
    <s v=""/>
    <s v=""/>
    <s v="5981"/>
    <s v="ENEL ENERGIA S.P.A."/>
    <d v="2025-02-03T00:00:00"/>
    <n v="0"/>
    <n v="73.319999999999993"/>
    <n v="-73.319999999999993"/>
    <m/>
    <n v="-73.319999999999993"/>
    <m/>
    <s v="ALLOCAZIONE"/>
    <s v=""/>
    <s v=""/>
    <s v=""/>
    <n v="1102503"/>
    <n v="1155651"/>
    <s v="1050803 #0 (Pagamento/Incasso: 101)"/>
    <n v="5300484"/>
  </r>
  <r>
    <x v="3"/>
    <x v="3"/>
    <m/>
    <s v="N"/>
    <x v="1"/>
    <s v=""/>
    <s v=""/>
    <x v="1"/>
    <x v="1"/>
    <s v=""/>
    <s v=""/>
    <s v=""/>
    <s v=""/>
    <s v=""/>
    <s v=""/>
    <s v="5981"/>
    <s v="ENEL ENERGIA S.P.A."/>
    <d v="2025-02-03T00:00:00"/>
    <n v="290.29000000000002"/>
    <n v="0"/>
    <n v="290.29000000000002"/>
    <m/>
    <n v="290.29000000000002"/>
    <m/>
    <s v="ALLOCAZIONE"/>
    <s v=""/>
    <s v=""/>
    <s v=""/>
    <n v="1102503"/>
    <n v="1155650"/>
    <s v="1050803 #0 (Pagamento/Incasso: 101)"/>
    <n v="5300485"/>
  </r>
  <r>
    <x v="34"/>
    <x v="34"/>
    <m/>
    <s v="N"/>
    <x v="1"/>
    <s v=""/>
    <s v=""/>
    <x v="1"/>
    <x v="1"/>
    <s v=""/>
    <s v=""/>
    <s v=""/>
    <s v=""/>
    <s v=""/>
    <s v=""/>
    <s v="5981"/>
    <s v="ENEL ENERGIA S.P.A."/>
    <d v="2025-02-03T00:00:00"/>
    <n v="0"/>
    <n v="290.29000000000002"/>
    <n v="-290.29000000000002"/>
    <m/>
    <n v="-290.29000000000002"/>
    <m/>
    <s v="ALLOCAZIONE"/>
    <s v=""/>
    <s v=""/>
    <s v=""/>
    <n v="1102503"/>
    <n v="1155650"/>
    <s v="1050803 #0 (Pagamento/Incasso: 101)"/>
    <n v="5300486"/>
  </r>
  <r>
    <x v="3"/>
    <x v="3"/>
    <m/>
    <s v="N"/>
    <x v="1"/>
    <s v=""/>
    <s v=""/>
    <x v="1"/>
    <x v="1"/>
    <s v=""/>
    <s v=""/>
    <s v=""/>
    <s v=""/>
    <s v=""/>
    <s v=""/>
    <s v="5981"/>
    <s v="ENEL ENERGIA S.P.A."/>
    <d v="2025-02-03T00:00:00"/>
    <n v="758.6"/>
    <n v="0"/>
    <n v="758.6"/>
    <m/>
    <n v="758.6"/>
    <m/>
    <s v="ALLOCAZIONE"/>
    <s v=""/>
    <s v=""/>
    <s v=""/>
    <n v="1102503"/>
    <n v="1155649"/>
    <s v="1050803 #0 (Pagamento/Incasso: 101)"/>
    <n v="5300487"/>
  </r>
  <r>
    <x v="34"/>
    <x v="34"/>
    <m/>
    <s v="N"/>
    <x v="1"/>
    <s v=""/>
    <s v=""/>
    <x v="1"/>
    <x v="1"/>
    <s v=""/>
    <s v=""/>
    <s v=""/>
    <s v=""/>
    <s v=""/>
    <s v=""/>
    <s v="5981"/>
    <s v="ENEL ENERGIA S.P.A."/>
    <d v="2025-02-03T00:00:00"/>
    <n v="0"/>
    <n v="758.6"/>
    <n v="-758.6"/>
    <m/>
    <n v="-758.6"/>
    <m/>
    <s v="ALLOCAZIONE"/>
    <s v=""/>
    <s v=""/>
    <s v=""/>
    <n v="1102503"/>
    <n v="1155649"/>
    <s v="1050803 #0 (Pagamento/Incasso: 101)"/>
    <n v="5300488"/>
  </r>
  <r>
    <x v="3"/>
    <x v="3"/>
    <m/>
    <s v="N"/>
    <x v="1"/>
    <s v=""/>
    <s v=""/>
    <x v="1"/>
    <x v="1"/>
    <s v=""/>
    <s v=""/>
    <s v=""/>
    <s v=""/>
    <s v=""/>
    <s v=""/>
    <s v="5981"/>
    <s v="ENEL ENERGIA S.P.A."/>
    <d v="2025-02-03T00:00:00"/>
    <n v="520.98"/>
    <n v="0"/>
    <n v="520.98"/>
    <m/>
    <n v="520.98"/>
    <m/>
    <s v="ALLOCAZIONE"/>
    <s v=""/>
    <s v=""/>
    <s v=""/>
    <n v="1102503"/>
    <n v="1155648"/>
    <s v="1050803 #0 (Pagamento/Incasso: 101)"/>
    <n v="5300489"/>
  </r>
  <r>
    <x v="34"/>
    <x v="34"/>
    <m/>
    <s v="N"/>
    <x v="1"/>
    <s v=""/>
    <s v=""/>
    <x v="1"/>
    <x v="1"/>
    <s v=""/>
    <s v=""/>
    <s v=""/>
    <s v=""/>
    <s v=""/>
    <s v=""/>
    <s v="5981"/>
    <s v="ENEL ENERGIA S.P.A."/>
    <d v="2025-02-03T00:00:00"/>
    <n v="0"/>
    <n v="520.98"/>
    <n v="-520.98"/>
    <m/>
    <n v="-520.98"/>
    <m/>
    <s v="ALLOCAZIONE"/>
    <s v=""/>
    <s v=""/>
    <s v=""/>
    <n v="1102503"/>
    <n v="1155648"/>
    <s v="1050803 #0 (Pagamento/Incasso: 101)"/>
    <n v="5300490"/>
  </r>
  <r>
    <x v="3"/>
    <x v="3"/>
    <m/>
    <s v="N"/>
    <x v="1"/>
    <s v=""/>
    <s v=""/>
    <x v="1"/>
    <x v="1"/>
    <s v=""/>
    <s v=""/>
    <s v=""/>
    <s v=""/>
    <s v=""/>
    <s v=""/>
    <s v="5981"/>
    <s v="ENEL ENERGIA S.P.A."/>
    <d v="2025-02-03T00:00:00"/>
    <n v="1233.1400000000001"/>
    <n v="0"/>
    <n v="1233.1400000000001"/>
    <m/>
    <n v="1233.1400000000001"/>
    <m/>
    <s v="ALLOCAZIONE"/>
    <s v=""/>
    <s v=""/>
    <s v=""/>
    <n v="1102503"/>
    <n v="1155647"/>
    <s v="1050803 #0 (Pagamento/Incasso: 101)"/>
    <n v="5300491"/>
  </r>
  <r>
    <x v="34"/>
    <x v="34"/>
    <m/>
    <s v="N"/>
    <x v="1"/>
    <s v=""/>
    <s v=""/>
    <x v="1"/>
    <x v="1"/>
    <s v=""/>
    <s v=""/>
    <s v=""/>
    <s v=""/>
    <s v=""/>
    <s v=""/>
    <s v="5981"/>
    <s v="ENEL ENERGIA S.P.A."/>
    <d v="2025-02-03T00:00:00"/>
    <n v="0"/>
    <n v="1233.1400000000001"/>
    <n v="-1233.1400000000001"/>
    <m/>
    <n v="-1233.1400000000001"/>
    <m/>
    <s v="ALLOCAZIONE"/>
    <s v=""/>
    <s v=""/>
    <s v=""/>
    <n v="1102503"/>
    <n v="1155647"/>
    <s v="1050803 #0 (Pagamento/Incasso: 101)"/>
    <n v="5300492"/>
  </r>
  <r>
    <x v="3"/>
    <x v="3"/>
    <m/>
    <s v="N"/>
    <x v="1"/>
    <s v=""/>
    <s v=""/>
    <x v="1"/>
    <x v="1"/>
    <s v=""/>
    <s v=""/>
    <s v=""/>
    <s v=""/>
    <s v=""/>
    <s v=""/>
    <s v="5981"/>
    <s v="ENEL ENERGIA S.P.A."/>
    <d v="2025-02-03T00:00:00"/>
    <n v="1059.75"/>
    <n v="0"/>
    <n v="1059.75"/>
    <m/>
    <n v="1059.75"/>
    <m/>
    <s v="ALLOCAZIONE"/>
    <s v=""/>
    <s v=""/>
    <s v=""/>
    <n v="1102503"/>
    <n v="1155646"/>
    <s v="1050803 #0 (Pagamento/Incasso: 101)"/>
    <n v="5300493"/>
  </r>
  <r>
    <x v="34"/>
    <x v="34"/>
    <m/>
    <s v="N"/>
    <x v="1"/>
    <s v=""/>
    <s v=""/>
    <x v="1"/>
    <x v="1"/>
    <s v=""/>
    <s v=""/>
    <s v=""/>
    <s v=""/>
    <s v=""/>
    <s v=""/>
    <s v="5981"/>
    <s v="ENEL ENERGIA S.P.A."/>
    <d v="2025-02-03T00:00:00"/>
    <n v="0"/>
    <n v="1059.75"/>
    <n v="-1059.75"/>
    <m/>
    <n v="-1059.75"/>
    <m/>
    <s v="ALLOCAZIONE"/>
    <s v=""/>
    <s v=""/>
    <s v=""/>
    <n v="1102503"/>
    <n v="1155646"/>
    <s v="1050803 #0 (Pagamento/Incasso: 101)"/>
    <n v="5300494"/>
  </r>
  <r>
    <x v="3"/>
    <x v="3"/>
    <m/>
    <s v="N"/>
    <x v="1"/>
    <s v=""/>
    <s v=""/>
    <x v="1"/>
    <x v="1"/>
    <s v=""/>
    <s v=""/>
    <s v=""/>
    <s v=""/>
    <s v=""/>
    <s v=""/>
    <s v="5981"/>
    <s v="ENEL ENERGIA S.P.A."/>
    <d v="2025-02-03T00:00:00"/>
    <n v="29.38"/>
    <n v="0"/>
    <n v="29.38"/>
    <m/>
    <n v="29.38"/>
    <m/>
    <s v="ALLOCAZIONE"/>
    <s v=""/>
    <s v=""/>
    <s v=""/>
    <n v="1102503"/>
    <n v="1155645"/>
    <s v="1050803 #0 (Pagamento/Incasso: 101)"/>
    <n v="5300495"/>
  </r>
  <r>
    <x v="34"/>
    <x v="34"/>
    <m/>
    <s v="N"/>
    <x v="1"/>
    <s v=""/>
    <s v=""/>
    <x v="1"/>
    <x v="1"/>
    <s v=""/>
    <s v=""/>
    <s v=""/>
    <s v=""/>
    <s v=""/>
    <s v=""/>
    <s v="5981"/>
    <s v="ENEL ENERGIA S.P.A."/>
    <d v="2025-02-03T00:00:00"/>
    <n v="0"/>
    <n v="29.38"/>
    <n v="-29.38"/>
    <m/>
    <n v="-29.38"/>
    <m/>
    <s v="ALLOCAZIONE"/>
    <s v=""/>
    <s v=""/>
    <s v=""/>
    <n v="1102503"/>
    <n v="1155645"/>
    <s v="1050803 #0 (Pagamento/Incasso: 101)"/>
    <n v="5300496"/>
  </r>
  <r>
    <x v="3"/>
    <x v="3"/>
    <m/>
    <s v="N"/>
    <x v="1"/>
    <s v=""/>
    <s v=""/>
    <x v="1"/>
    <x v="1"/>
    <s v=""/>
    <s v=""/>
    <s v=""/>
    <s v=""/>
    <s v=""/>
    <s v=""/>
    <s v="5981"/>
    <s v="ENEL ENERGIA S.P.A."/>
    <d v="2025-02-03T00:00:00"/>
    <n v="1226.0899999999999"/>
    <n v="0"/>
    <n v="1226.0899999999999"/>
    <m/>
    <n v="1226.0899999999999"/>
    <m/>
    <s v="ALLOCAZIONE"/>
    <s v=""/>
    <s v=""/>
    <s v=""/>
    <n v="1102503"/>
    <n v="1155644"/>
    <s v="1050803 #0 (Pagamento/Incasso: 101)"/>
    <n v="5300497"/>
  </r>
  <r>
    <x v="34"/>
    <x v="34"/>
    <m/>
    <s v="N"/>
    <x v="1"/>
    <s v=""/>
    <s v=""/>
    <x v="1"/>
    <x v="1"/>
    <s v=""/>
    <s v=""/>
    <s v=""/>
    <s v=""/>
    <s v=""/>
    <s v=""/>
    <s v="5981"/>
    <s v="ENEL ENERGIA S.P.A."/>
    <d v="2025-02-03T00:00:00"/>
    <n v="0"/>
    <n v="1226.0899999999999"/>
    <n v="-1226.0899999999999"/>
    <m/>
    <n v="-1226.0899999999999"/>
    <m/>
    <s v="ALLOCAZIONE"/>
    <s v=""/>
    <s v=""/>
    <s v=""/>
    <n v="1102503"/>
    <n v="1155644"/>
    <s v="1050803 #0 (Pagamento/Incasso: 101)"/>
    <n v="5300498"/>
  </r>
  <r>
    <x v="3"/>
    <x v="3"/>
    <m/>
    <s v="N"/>
    <x v="1"/>
    <s v=""/>
    <s v=""/>
    <x v="1"/>
    <x v="1"/>
    <s v=""/>
    <s v=""/>
    <s v=""/>
    <s v=""/>
    <s v=""/>
    <s v=""/>
    <s v="5981"/>
    <s v="ENEL ENERGIA S.P.A."/>
    <d v="2025-02-03T00:00:00"/>
    <n v="27.97"/>
    <n v="0"/>
    <n v="27.97"/>
    <m/>
    <n v="27.97"/>
    <m/>
    <s v="ALLOCAZIONE"/>
    <s v=""/>
    <s v=""/>
    <s v=""/>
    <n v="1102503"/>
    <n v="1155643"/>
    <s v="1050803 #0 (Pagamento/Incasso: 101)"/>
    <n v="5300499"/>
  </r>
  <r>
    <x v="34"/>
    <x v="34"/>
    <m/>
    <s v="N"/>
    <x v="1"/>
    <s v=""/>
    <s v=""/>
    <x v="1"/>
    <x v="1"/>
    <s v=""/>
    <s v=""/>
    <s v=""/>
    <s v=""/>
    <s v=""/>
    <s v=""/>
    <s v="5981"/>
    <s v="ENEL ENERGIA S.P.A."/>
    <d v="2025-02-03T00:00:00"/>
    <n v="0"/>
    <n v="27.97"/>
    <n v="-27.97"/>
    <m/>
    <n v="-27.97"/>
    <m/>
    <s v="ALLOCAZIONE"/>
    <s v=""/>
    <s v=""/>
    <s v=""/>
    <n v="1102503"/>
    <n v="1155643"/>
    <s v="1050803 #0 (Pagamento/Incasso: 101)"/>
    <n v="5300500"/>
  </r>
  <r>
    <x v="3"/>
    <x v="3"/>
    <m/>
    <s v="N"/>
    <x v="1"/>
    <s v=""/>
    <s v=""/>
    <x v="1"/>
    <x v="1"/>
    <s v=""/>
    <s v=""/>
    <s v=""/>
    <s v=""/>
    <s v=""/>
    <s v=""/>
    <s v="5981"/>
    <s v="ENEL ENERGIA S.P.A."/>
    <d v="2025-02-03T00:00:00"/>
    <n v="28.82"/>
    <n v="0"/>
    <n v="28.82"/>
    <m/>
    <n v="28.82"/>
    <m/>
    <s v="ALLOCAZIONE"/>
    <s v=""/>
    <s v=""/>
    <s v=""/>
    <n v="1102503"/>
    <n v="1155642"/>
    <s v="1050803 #0 (Pagamento/Incasso: 101)"/>
    <n v="5300501"/>
  </r>
  <r>
    <x v="34"/>
    <x v="34"/>
    <m/>
    <s v="N"/>
    <x v="1"/>
    <s v=""/>
    <s v=""/>
    <x v="1"/>
    <x v="1"/>
    <s v=""/>
    <s v=""/>
    <s v=""/>
    <s v=""/>
    <s v=""/>
    <s v=""/>
    <s v="5981"/>
    <s v="ENEL ENERGIA S.P.A."/>
    <d v="2025-02-03T00:00:00"/>
    <n v="0"/>
    <n v="28.82"/>
    <n v="-28.82"/>
    <m/>
    <n v="-28.82"/>
    <m/>
    <s v="ALLOCAZIONE"/>
    <s v=""/>
    <s v=""/>
    <s v=""/>
    <n v="1102503"/>
    <n v="1155642"/>
    <s v="1050803 #0 (Pagamento/Incasso: 101)"/>
    <n v="5300502"/>
  </r>
  <r>
    <x v="3"/>
    <x v="3"/>
    <m/>
    <s v="N"/>
    <x v="1"/>
    <s v=""/>
    <s v=""/>
    <x v="1"/>
    <x v="1"/>
    <s v=""/>
    <s v=""/>
    <s v=""/>
    <s v=""/>
    <s v=""/>
    <s v=""/>
    <s v="5981"/>
    <s v="ENEL ENERGIA S.P.A."/>
    <d v="2025-02-03T00:00:00"/>
    <n v="43.44"/>
    <n v="0"/>
    <n v="43.44"/>
    <m/>
    <n v="43.44"/>
    <m/>
    <s v="ALLOCAZIONE"/>
    <s v=""/>
    <s v=""/>
    <s v=""/>
    <n v="1102503"/>
    <n v="1155641"/>
    <s v="1050803 #0 (Pagamento/Incasso: 101)"/>
    <n v="5300503"/>
  </r>
  <r>
    <x v="34"/>
    <x v="34"/>
    <m/>
    <s v="N"/>
    <x v="1"/>
    <s v=""/>
    <s v=""/>
    <x v="1"/>
    <x v="1"/>
    <s v=""/>
    <s v=""/>
    <s v=""/>
    <s v=""/>
    <s v=""/>
    <s v=""/>
    <s v="5981"/>
    <s v="ENEL ENERGIA S.P.A."/>
    <d v="2025-02-03T00:00:00"/>
    <n v="0"/>
    <n v="43.44"/>
    <n v="-43.44"/>
    <m/>
    <n v="-43.44"/>
    <m/>
    <s v="ALLOCAZIONE"/>
    <s v=""/>
    <s v=""/>
    <s v=""/>
    <n v="1102503"/>
    <n v="1155641"/>
    <s v="1050803 #0 (Pagamento/Incasso: 101)"/>
    <n v="5300504"/>
  </r>
  <r>
    <x v="3"/>
    <x v="3"/>
    <m/>
    <s v="N"/>
    <x v="1"/>
    <s v=""/>
    <s v=""/>
    <x v="1"/>
    <x v="1"/>
    <s v=""/>
    <s v=""/>
    <s v=""/>
    <s v=""/>
    <s v=""/>
    <s v=""/>
    <s v="5981"/>
    <s v="ENEL ENERGIA S.P.A."/>
    <d v="2025-02-03T00:00:00"/>
    <n v="591.67999999999995"/>
    <n v="0"/>
    <n v="591.67999999999995"/>
    <m/>
    <n v="591.67999999999995"/>
    <m/>
    <s v="ALLOCAZIONE"/>
    <s v=""/>
    <s v=""/>
    <s v=""/>
    <n v="1102503"/>
    <n v="1155640"/>
    <s v="1050803 #0 (Pagamento/Incasso: 101)"/>
    <n v="5300505"/>
  </r>
  <r>
    <x v="34"/>
    <x v="34"/>
    <m/>
    <s v="N"/>
    <x v="1"/>
    <s v=""/>
    <s v=""/>
    <x v="1"/>
    <x v="1"/>
    <s v=""/>
    <s v=""/>
    <s v=""/>
    <s v=""/>
    <s v=""/>
    <s v=""/>
    <s v="5981"/>
    <s v="ENEL ENERGIA S.P.A."/>
    <d v="2025-02-03T00:00:00"/>
    <n v="0"/>
    <n v="591.67999999999995"/>
    <n v="-591.67999999999995"/>
    <m/>
    <n v="-591.67999999999995"/>
    <m/>
    <s v="ALLOCAZIONE"/>
    <s v=""/>
    <s v=""/>
    <s v=""/>
    <n v="1102503"/>
    <n v="1155640"/>
    <s v="1050803 #0 (Pagamento/Incasso: 101)"/>
    <n v="5300506"/>
  </r>
  <r>
    <x v="3"/>
    <x v="3"/>
    <m/>
    <s v="N"/>
    <x v="1"/>
    <s v=""/>
    <s v=""/>
    <x v="1"/>
    <x v="1"/>
    <s v=""/>
    <s v=""/>
    <s v=""/>
    <s v=""/>
    <s v=""/>
    <s v=""/>
    <s v="5981"/>
    <s v="ENEL ENERGIA S.P.A."/>
    <d v="2025-02-03T00:00:00"/>
    <n v="814.35"/>
    <n v="0"/>
    <n v="814.35"/>
    <m/>
    <n v="814.35"/>
    <m/>
    <s v="ALLOCAZIONE"/>
    <s v=""/>
    <s v=""/>
    <s v=""/>
    <n v="1102503"/>
    <n v="1155639"/>
    <s v="1050803 #0 (Pagamento/Incasso: 101)"/>
    <n v="5300507"/>
  </r>
  <r>
    <x v="34"/>
    <x v="34"/>
    <m/>
    <s v="N"/>
    <x v="1"/>
    <s v=""/>
    <s v=""/>
    <x v="1"/>
    <x v="1"/>
    <s v=""/>
    <s v=""/>
    <s v=""/>
    <s v=""/>
    <s v=""/>
    <s v=""/>
    <s v="5981"/>
    <s v="ENEL ENERGIA S.P.A."/>
    <d v="2025-02-03T00:00:00"/>
    <n v="0"/>
    <n v="814.35"/>
    <n v="-814.35"/>
    <m/>
    <n v="-814.35"/>
    <m/>
    <s v="ALLOCAZIONE"/>
    <s v=""/>
    <s v=""/>
    <s v=""/>
    <n v="1102503"/>
    <n v="1155639"/>
    <s v="1050803 #0 (Pagamento/Incasso: 101)"/>
    <n v="5300508"/>
  </r>
  <r>
    <x v="4"/>
    <x v="4"/>
    <m/>
    <s v="N"/>
    <x v="1"/>
    <s v=""/>
    <s v=""/>
    <x v="1"/>
    <x v="1"/>
    <s v=""/>
    <s v=""/>
    <s v=""/>
    <s v=""/>
    <s v=""/>
    <s v=""/>
    <s v="090420 - IVA A DEBITO SPLIT PAYMENT"/>
    <s v="IVA A DEBITO SPLIT PAYMENT"/>
    <d v="2025-02-03T00:00:00"/>
    <n v="0"/>
    <n v="146.85"/>
    <n v="-146.85"/>
    <m/>
    <n v="-146.85"/>
    <m/>
    <s v="PAGAMENTO_INCASSO"/>
    <s v=""/>
    <s v=""/>
    <s v=""/>
    <n v="1089191"/>
    <s v=""/>
    <s v="101 (n. 141 | MANDATO - Mandato del 30/01/2025)"/>
    <n v="5300509"/>
  </r>
  <r>
    <x v="4"/>
    <x v="4"/>
    <m/>
    <s v="N"/>
    <x v="1"/>
    <s v=""/>
    <s v=""/>
    <x v="1"/>
    <x v="1"/>
    <s v=""/>
    <s v=""/>
    <s v=""/>
    <s v=""/>
    <s v=""/>
    <s v=""/>
    <s v="090420 - IVA A DEBITO SPLIT PAYMENT"/>
    <s v="IVA A DEBITO SPLIT PAYMENT"/>
    <d v="2025-02-03T00:00:00"/>
    <n v="0"/>
    <n v="106.7"/>
    <n v="-106.7"/>
    <m/>
    <n v="-106.7"/>
    <m/>
    <s v="PAGAMENTO_INCASSO"/>
    <s v=""/>
    <s v=""/>
    <s v=""/>
    <n v="1089191"/>
    <s v=""/>
    <s v="101 (n. 141 | MANDATO - Mandato del 30/01/2025)"/>
    <n v="5300510"/>
  </r>
  <r>
    <x v="4"/>
    <x v="4"/>
    <m/>
    <s v="N"/>
    <x v="1"/>
    <s v=""/>
    <s v=""/>
    <x v="1"/>
    <x v="1"/>
    <s v=""/>
    <s v=""/>
    <s v=""/>
    <s v=""/>
    <s v=""/>
    <s v=""/>
    <s v="090420 - IVA A DEBITO SPLIT PAYMENT"/>
    <s v="IVA A DEBITO SPLIT PAYMENT"/>
    <d v="2025-02-03T00:00:00"/>
    <n v="0"/>
    <n v="7.83"/>
    <n v="-7.83"/>
    <m/>
    <n v="-7.83"/>
    <m/>
    <s v="PAGAMENTO_INCASSO"/>
    <s v=""/>
    <s v=""/>
    <s v=""/>
    <n v="1089191"/>
    <s v=""/>
    <s v="101 (n. 141 | MANDATO - Mandato del 30/01/2025)"/>
    <n v="5300511"/>
  </r>
  <r>
    <x v="4"/>
    <x v="4"/>
    <m/>
    <s v="N"/>
    <x v="1"/>
    <s v=""/>
    <s v=""/>
    <x v="1"/>
    <x v="1"/>
    <s v=""/>
    <s v=""/>
    <s v=""/>
    <s v=""/>
    <s v=""/>
    <s v=""/>
    <s v="090420 - IVA A DEBITO SPLIT PAYMENT"/>
    <s v="IVA A DEBITO SPLIT PAYMENT"/>
    <d v="2025-02-03T00:00:00"/>
    <n v="0"/>
    <n v="5.2"/>
    <n v="-5.2"/>
    <m/>
    <n v="-5.2"/>
    <m/>
    <s v="PAGAMENTO_INCASSO"/>
    <s v=""/>
    <s v=""/>
    <s v=""/>
    <n v="1089191"/>
    <s v=""/>
    <s v="101 (n. 141 | MANDATO - Mandato del 30/01/2025)"/>
    <n v="5300512"/>
  </r>
  <r>
    <x v="4"/>
    <x v="4"/>
    <m/>
    <s v="N"/>
    <x v="1"/>
    <s v=""/>
    <s v=""/>
    <x v="1"/>
    <x v="1"/>
    <s v=""/>
    <s v=""/>
    <s v=""/>
    <s v=""/>
    <s v=""/>
    <s v=""/>
    <s v="090420 - IVA A DEBITO SPLIT PAYMENT"/>
    <s v="IVA A DEBITO SPLIT PAYMENT"/>
    <d v="2025-02-03T00:00:00"/>
    <n v="0"/>
    <n v="5.04"/>
    <n v="-5.04"/>
    <m/>
    <n v="-5.04"/>
    <m/>
    <s v="PAGAMENTO_INCASSO"/>
    <s v=""/>
    <s v=""/>
    <s v=""/>
    <n v="1089191"/>
    <s v=""/>
    <s v="101 (n. 141 | MANDATO - Mandato del 30/01/2025)"/>
    <n v="5300513"/>
  </r>
  <r>
    <x v="4"/>
    <x v="4"/>
    <m/>
    <s v="N"/>
    <x v="1"/>
    <s v=""/>
    <s v=""/>
    <x v="1"/>
    <x v="1"/>
    <s v=""/>
    <s v=""/>
    <s v=""/>
    <s v=""/>
    <s v=""/>
    <s v=""/>
    <s v="090420 - IVA A DEBITO SPLIT PAYMENT"/>
    <s v="IVA A DEBITO SPLIT PAYMENT"/>
    <d v="2025-02-03T00:00:00"/>
    <n v="0"/>
    <n v="221.1"/>
    <n v="-221.1"/>
    <m/>
    <n v="-221.1"/>
    <m/>
    <s v="PAGAMENTO_INCASSO"/>
    <s v=""/>
    <s v=""/>
    <s v=""/>
    <n v="1089191"/>
    <s v=""/>
    <s v="101 (n. 141 | MANDATO - Mandato del 30/01/2025)"/>
    <n v="5300514"/>
  </r>
  <r>
    <x v="4"/>
    <x v="4"/>
    <m/>
    <s v="N"/>
    <x v="1"/>
    <s v=""/>
    <s v=""/>
    <x v="1"/>
    <x v="1"/>
    <s v=""/>
    <s v=""/>
    <s v=""/>
    <s v=""/>
    <s v=""/>
    <s v=""/>
    <s v="090420 - IVA A DEBITO SPLIT PAYMENT"/>
    <s v="IVA A DEBITO SPLIT PAYMENT"/>
    <d v="2025-02-03T00:00:00"/>
    <n v="0"/>
    <n v="5.3"/>
    <n v="-5.3"/>
    <m/>
    <n v="-5.3"/>
    <m/>
    <s v="PAGAMENTO_INCASSO"/>
    <s v=""/>
    <s v=""/>
    <s v=""/>
    <n v="1089191"/>
    <s v=""/>
    <s v="101 (n. 141 | MANDATO - Mandato del 30/01/2025)"/>
    <n v="5300515"/>
  </r>
  <r>
    <x v="4"/>
    <x v="4"/>
    <m/>
    <s v="N"/>
    <x v="1"/>
    <s v=""/>
    <s v=""/>
    <x v="1"/>
    <x v="1"/>
    <s v=""/>
    <s v=""/>
    <s v=""/>
    <s v=""/>
    <s v=""/>
    <s v=""/>
    <s v="090420 - IVA A DEBITO SPLIT PAYMENT"/>
    <s v="IVA A DEBITO SPLIT PAYMENT"/>
    <d v="2025-02-03T00:00:00"/>
    <n v="0"/>
    <n v="191.1"/>
    <n v="-191.1"/>
    <m/>
    <n v="-191.1"/>
    <m/>
    <s v="PAGAMENTO_INCASSO"/>
    <s v=""/>
    <s v=""/>
    <s v=""/>
    <n v="1089191"/>
    <s v=""/>
    <s v="101 (n. 141 | MANDATO - Mandato del 30/01/2025)"/>
    <n v="5300516"/>
  </r>
  <r>
    <x v="4"/>
    <x v="4"/>
    <m/>
    <s v="N"/>
    <x v="1"/>
    <s v=""/>
    <s v=""/>
    <x v="1"/>
    <x v="1"/>
    <s v=""/>
    <s v=""/>
    <s v=""/>
    <s v=""/>
    <s v=""/>
    <s v=""/>
    <s v="090420 - IVA A DEBITO SPLIT PAYMENT"/>
    <s v="IVA A DEBITO SPLIT PAYMENT"/>
    <d v="2025-02-03T00:00:00"/>
    <n v="0"/>
    <n v="222.37"/>
    <n v="-222.37"/>
    <m/>
    <n v="-222.37"/>
    <m/>
    <s v="PAGAMENTO_INCASSO"/>
    <s v=""/>
    <s v=""/>
    <s v=""/>
    <n v="1089191"/>
    <s v=""/>
    <s v="101 (n. 141 | MANDATO - Mandato del 30/01/2025)"/>
    <n v="5300517"/>
  </r>
  <r>
    <x v="4"/>
    <x v="4"/>
    <m/>
    <s v="N"/>
    <x v="1"/>
    <s v=""/>
    <s v=""/>
    <x v="1"/>
    <x v="1"/>
    <s v=""/>
    <s v=""/>
    <s v=""/>
    <s v=""/>
    <s v=""/>
    <s v=""/>
    <s v="090420 - IVA A DEBITO SPLIT PAYMENT"/>
    <s v="IVA A DEBITO SPLIT PAYMENT"/>
    <d v="2025-02-03T00:00:00"/>
    <n v="0"/>
    <n v="93.95"/>
    <n v="-93.95"/>
    <m/>
    <n v="-93.95"/>
    <m/>
    <s v="PAGAMENTO_INCASSO"/>
    <s v=""/>
    <s v=""/>
    <s v=""/>
    <n v="1089191"/>
    <s v=""/>
    <s v="101 (n. 141 | MANDATO - Mandato del 30/01/2025)"/>
    <n v="5300518"/>
  </r>
  <r>
    <x v="4"/>
    <x v="4"/>
    <m/>
    <s v="N"/>
    <x v="1"/>
    <s v=""/>
    <s v=""/>
    <x v="1"/>
    <x v="1"/>
    <s v=""/>
    <s v=""/>
    <s v=""/>
    <s v=""/>
    <s v=""/>
    <s v=""/>
    <s v="090420 - IVA A DEBITO SPLIT PAYMENT"/>
    <s v="IVA A DEBITO SPLIT PAYMENT"/>
    <d v="2025-02-03T00:00:00"/>
    <n v="0"/>
    <n v="136.80000000000001"/>
    <n v="-136.80000000000001"/>
    <m/>
    <n v="-136.80000000000001"/>
    <m/>
    <s v="PAGAMENTO_INCASSO"/>
    <s v=""/>
    <s v=""/>
    <s v=""/>
    <n v="1089191"/>
    <s v=""/>
    <s v="101 (n. 141 | MANDATO - Mandato del 30/01/2025)"/>
    <n v="5300519"/>
  </r>
  <r>
    <x v="4"/>
    <x v="4"/>
    <m/>
    <s v="N"/>
    <x v="1"/>
    <s v=""/>
    <s v=""/>
    <x v="1"/>
    <x v="1"/>
    <s v=""/>
    <s v=""/>
    <s v=""/>
    <s v=""/>
    <s v=""/>
    <s v=""/>
    <s v="090420 - IVA A DEBITO SPLIT PAYMENT"/>
    <s v="IVA A DEBITO SPLIT PAYMENT"/>
    <d v="2025-02-03T00:00:00"/>
    <n v="0"/>
    <n v="52.35"/>
    <n v="-52.35"/>
    <m/>
    <n v="-52.35"/>
    <m/>
    <s v="PAGAMENTO_INCASSO"/>
    <s v=""/>
    <s v=""/>
    <s v=""/>
    <n v="1089191"/>
    <s v=""/>
    <s v="101 (n. 141 | MANDATO - Mandato del 30/01/2025)"/>
    <n v="5300520"/>
  </r>
  <r>
    <x v="4"/>
    <x v="4"/>
    <m/>
    <s v="N"/>
    <x v="1"/>
    <s v=""/>
    <s v=""/>
    <x v="1"/>
    <x v="1"/>
    <s v=""/>
    <s v=""/>
    <s v=""/>
    <s v=""/>
    <s v=""/>
    <s v=""/>
    <s v="090420 - IVA A DEBITO SPLIT PAYMENT"/>
    <s v="IVA A DEBITO SPLIT PAYMENT"/>
    <d v="2025-02-03T00:00:00"/>
    <n v="0"/>
    <n v="13.22"/>
    <n v="-13.22"/>
    <m/>
    <n v="-13.22"/>
    <m/>
    <s v="PAGAMENTO_INCASSO"/>
    <s v=""/>
    <s v=""/>
    <s v=""/>
    <n v="1089191"/>
    <s v=""/>
    <s v="101 (n. 141 | MANDATO - Mandato del 30/01/2025)"/>
    <n v="5300521"/>
  </r>
  <r>
    <x v="4"/>
    <x v="4"/>
    <m/>
    <s v="N"/>
    <x v="1"/>
    <s v=""/>
    <s v=""/>
    <x v="1"/>
    <x v="1"/>
    <s v=""/>
    <s v=""/>
    <s v=""/>
    <s v=""/>
    <s v=""/>
    <s v=""/>
    <s v="090420 - IVA A DEBITO SPLIT PAYMENT"/>
    <s v="IVA A DEBITO SPLIT PAYMENT"/>
    <d v="2025-02-03T00:00:00"/>
    <n v="0"/>
    <n v="104.71"/>
    <n v="-104.71"/>
    <m/>
    <n v="-104.71"/>
    <m/>
    <s v="PAGAMENTO_INCASSO"/>
    <s v=""/>
    <s v=""/>
    <s v=""/>
    <n v="1089191"/>
    <s v=""/>
    <s v="101 (n. 141 | MANDATO - Mandato del 30/01/2025)"/>
    <n v="5300522"/>
  </r>
  <r>
    <x v="4"/>
    <x v="4"/>
    <m/>
    <s v="N"/>
    <x v="1"/>
    <s v=""/>
    <s v=""/>
    <x v="1"/>
    <x v="1"/>
    <s v=""/>
    <s v=""/>
    <s v=""/>
    <s v=""/>
    <s v=""/>
    <s v=""/>
    <s v="090420 - IVA A DEBITO SPLIT PAYMENT"/>
    <s v="IVA A DEBITO SPLIT PAYMENT"/>
    <d v="2025-02-03T00:00:00"/>
    <n v="0"/>
    <n v="30.18"/>
    <n v="-30.18"/>
    <m/>
    <n v="-30.18"/>
    <m/>
    <s v="PAGAMENTO_INCASSO"/>
    <s v=""/>
    <s v=""/>
    <s v=""/>
    <n v="1089191"/>
    <s v=""/>
    <s v="101 (n. 141 | MANDATO - Mandato del 30/01/2025)"/>
    <n v="5300523"/>
  </r>
  <r>
    <x v="4"/>
    <x v="4"/>
    <m/>
    <s v="N"/>
    <x v="1"/>
    <s v=""/>
    <s v=""/>
    <x v="1"/>
    <x v="1"/>
    <s v=""/>
    <s v=""/>
    <s v=""/>
    <s v=""/>
    <s v=""/>
    <s v=""/>
    <s v="090420 - IVA A DEBITO SPLIT PAYMENT"/>
    <s v="IVA A DEBITO SPLIT PAYMENT"/>
    <d v="2025-02-03T00:00:00"/>
    <n v="0"/>
    <n v="66.17"/>
    <n v="-66.17"/>
    <m/>
    <n v="-66.17"/>
    <m/>
    <s v="PAGAMENTO_INCASSO"/>
    <s v=""/>
    <s v=""/>
    <s v=""/>
    <n v="1089191"/>
    <s v=""/>
    <s v="101 (n. 141 | MANDATO - Mandato del 30/01/2025)"/>
    <n v="5300524"/>
  </r>
  <r>
    <x v="4"/>
    <x v="4"/>
    <m/>
    <s v="N"/>
    <x v="1"/>
    <s v=""/>
    <s v=""/>
    <x v="1"/>
    <x v="1"/>
    <s v=""/>
    <s v=""/>
    <s v=""/>
    <s v=""/>
    <s v=""/>
    <s v=""/>
    <s v="090420 - IVA A DEBITO SPLIT PAYMENT"/>
    <s v="IVA A DEBITO SPLIT PAYMENT"/>
    <d v="2025-02-03T00:00:00"/>
    <n v="0"/>
    <n v="179.08"/>
    <n v="-179.08"/>
    <m/>
    <n v="-179.08"/>
    <m/>
    <s v="PAGAMENTO_INCASSO"/>
    <s v=""/>
    <s v=""/>
    <s v=""/>
    <n v="1089191"/>
    <s v=""/>
    <s v="101 (n. 141 | MANDATO - Mandato del 30/01/2025)"/>
    <n v="5300525"/>
  </r>
  <r>
    <x v="4"/>
    <x v="4"/>
    <m/>
    <s v="N"/>
    <x v="1"/>
    <s v=""/>
    <s v=""/>
    <x v="1"/>
    <x v="1"/>
    <s v=""/>
    <s v=""/>
    <s v=""/>
    <s v=""/>
    <s v=""/>
    <s v=""/>
    <s v="090420 - IVA A DEBITO SPLIT PAYMENT"/>
    <s v="IVA A DEBITO SPLIT PAYMENT"/>
    <d v="2025-02-03T00:00:00"/>
    <n v="0"/>
    <n v="74.62"/>
    <n v="-74.62"/>
    <m/>
    <n v="-74.62"/>
    <m/>
    <s v="PAGAMENTO_INCASSO"/>
    <s v=""/>
    <s v=""/>
    <s v=""/>
    <n v="1089191"/>
    <s v=""/>
    <s v="101 (n. 141 | MANDATO - Mandato del 30/01/2025)"/>
    <n v="5300526"/>
  </r>
  <r>
    <x v="4"/>
    <x v="4"/>
    <m/>
    <s v="N"/>
    <x v="1"/>
    <s v=""/>
    <s v=""/>
    <x v="1"/>
    <x v="1"/>
    <s v=""/>
    <s v=""/>
    <s v=""/>
    <s v=""/>
    <s v=""/>
    <s v=""/>
    <s v="090420 - IVA A DEBITO SPLIT PAYMENT"/>
    <s v="IVA A DEBITO SPLIT PAYMENT"/>
    <d v="2025-02-03T00:00:00"/>
    <n v="0"/>
    <n v="5.16"/>
    <n v="-5.16"/>
    <m/>
    <n v="-5.16"/>
    <m/>
    <s v="PAGAMENTO_INCASSO"/>
    <s v=""/>
    <s v=""/>
    <s v=""/>
    <n v="1089191"/>
    <s v=""/>
    <s v="101 (n. 141 | MANDATO - Mandato del 30/01/2025)"/>
    <n v="5300527"/>
  </r>
  <r>
    <x v="4"/>
    <x v="4"/>
    <m/>
    <s v="N"/>
    <x v="1"/>
    <s v=""/>
    <s v=""/>
    <x v="1"/>
    <x v="1"/>
    <s v=""/>
    <s v=""/>
    <s v=""/>
    <s v=""/>
    <s v=""/>
    <s v=""/>
    <s v="090420 - IVA A DEBITO SPLIT PAYMENT"/>
    <s v="IVA A DEBITO SPLIT PAYMENT"/>
    <d v="2025-02-03T00:00:00"/>
    <n v="0"/>
    <n v="76.94"/>
    <n v="-76.94"/>
    <m/>
    <n v="-76.94"/>
    <m/>
    <s v="PAGAMENTO_INCASSO"/>
    <s v=""/>
    <s v=""/>
    <s v=""/>
    <n v="1089191"/>
    <s v=""/>
    <s v="101 (n. 141 | MANDATO - Mandato del 30/01/2025)"/>
    <n v="5300528"/>
  </r>
  <r>
    <x v="4"/>
    <x v="4"/>
    <m/>
    <s v="N"/>
    <x v="1"/>
    <s v=""/>
    <s v=""/>
    <x v="1"/>
    <x v="1"/>
    <s v=""/>
    <s v=""/>
    <s v=""/>
    <s v=""/>
    <s v=""/>
    <s v=""/>
    <s v="090420 - IVA A DEBITO SPLIT PAYMENT"/>
    <s v="IVA A DEBITO SPLIT PAYMENT"/>
    <d v="2025-02-03T00:00:00"/>
    <n v="0"/>
    <n v="96.15"/>
    <n v="-96.15"/>
    <m/>
    <n v="-96.15"/>
    <m/>
    <s v="PAGAMENTO_INCASSO"/>
    <s v=""/>
    <s v=""/>
    <s v=""/>
    <n v="1089191"/>
    <s v=""/>
    <s v="101 (n. 141 | MANDATO - Mandato del 30/01/2025)"/>
    <n v="5300529"/>
  </r>
  <r>
    <x v="4"/>
    <x v="4"/>
    <m/>
    <s v="N"/>
    <x v="1"/>
    <s v=""/>
    <s v=""/>
    <x v="1"/>
    <x v="1"/>
    <s v=""/>
    <s v=""/>
    <s v=""/>
    <s v=""/>
    <s v=""/>
    <s v=""/>
    <s v="090420 - IVA A DEBITO SPLIT PAYMENT"/>
    <s v="IVA A DEBITO SPLIT PAYMENT"/>
    <d v="2025-02-03T00:00:00"/>
    <n v="0"/>
    <n v="154.72"/>
    <n v="-154.72"/>
    <m/>
    <n v="-154.72"/>
    <m/>
    <s v="PAGAMENTO_INCASSO"/>
    <s v=""/>
    <s v=""/>
    <s v=""/>
    <n v="1089191"/>
    <s v=""/>
    <s v="101 (n. 141 | MANDATO - Mandato del 30/01/2025)"/>
    <n v="5300530"/>
  </r>
  <r>
    <x v="4"/>
    <x v="4"/>
    <m/>
    <s v="N"/>
    <x v="1"/>
    <s v=""/>
    <s v=""/>
    <x v="1"/>
    <x v="1"/>
    <s v=""/>
    <s v=""/>
    <s v=""/>
    <s v=""/>
    <s v=""/>
    <s v=""/>
    <s v="090420 - IVA A DEBITO SPLIT PAYMENT"/>
    <s v="IVA A DEBITO SPLIT PAYMENT"/>
    <d v="2025-02-03T00:00:00"/>
    <n v="0"/>
    <n v="71.92"/>
    <n v="-71.92"/>
    <m/>
    <n v="-71.92"/>
    <m/>
    <s v="PAGAMENTO_INCASSO"/>
    <s v=""/>
    <s v=""/>
    <s v=""/>
    <n v="1089191"/>
    <s v=""/>
    <s v="101 (n. 141 | MANDATO - Mandato del 30/01/2025)"/>
    <n v="5300531"/>
  </r>
  <r>
    <x v="4"/>
    <x v="4"/>
    <m/>
    <s v="N"/>
    <x v="1"/>
    <s v=""/>
    <s v=""/>
    <x v="1"/>
    <x v="1"/>
    <s v=""/>
    <s v=""/>
    <s v=""/>
    <s v=""/>
    <s v=""/>
    <s v=""/>
    <s v="090420 - IVA A DEBITO SPLIT PAYMENT"/>
    <s v="IVA A DEBITO SPLIT PAYMENT"/>
    <d v="2025-02-03T00:00:00"/>
    <n v="0"/>
    <n v="86.6"/>
    <n v="-86.6"/>
    <m/>
    <n v="-86.6"/>
    <m/>
    <s v="PAGAMENTO_INCASSO"/>
    <s v=""/>
    <s v=""/>
    <s v=""/>
    <n v="1089191"/>
    <s v=""/>
    <s v="101 (n. 141 | MANDATO - Mandato del 30/01/2025)"/>
    <n v="5300532"/>
  </r>
  <r>
    <x v="4"/>
    <x v="4"/>
    <m/>
    <s v="N"/>
    <x v="1"/>
    <s v=""/>
    <s v=""/>
    <x v="1"/>
    <x v="1"/>
    <s v=""/>
    <s v=""/>
    <s v=""/>
    <s v=""/>
    <s v=""/>
    <s v=""/>
    <s v="090420 - IVA A DEBITO SPLIT PAYMENT"/>
    <s v="IVA A DEBITO SPLIT PAYMENT"/>
    <d v="2025-02-03T00:00:00"/>
    <n v="0"/>
    <n v="99.68"/>
    <n v="-99.68"/>
    <m/>
    <n v="-99.68"/>
    <m/>
    <s v="PAGAMENTO_INCASSO"/>
    <s v=""/>
    <s v=""/>
    <s v=""/>
    <n v="1089191"/>
    <s v=""/>
    <s v="101 (n. 141 | MANDATO - Mandato del 30/01/2025)"/>
    <n v="5300533"/>
  </r>
  <r>
    <x v="4"/>
    <x v="4"/>
    <m/>
    <s v="N"/>
    <x v="1"/>
    <s v=""/>
    <s v=""/>
    <x v="1"/>
    <x v="1"/>
    <s v=""/>
    <s v=""/>
    <s v=""/>
    <s v=""/>
    <s v=""/>
    <s v=""/>
    <s v="090420 - IVA A DEBITO SPLIT PAYMENT"/>
    <s v="IVA A DEBITO SPLIT PAYMENT"/>
    <d v="2025-02-03T00:00:00"/>
    <n v="0"/>
    <n v="62.83"/>
    <n v="-62.83"/>
    <m/>
    <n v="-62.83"/>
    <m/>
    <s v="PAGAMENTO_INCASSO"/>
    <s v=""/>
    <s v=""/>
    <s v=""/>
    <n v="1089191"/>
    <s v=""/>
    <s v="101 (n. 141 | MANDATO - Mandato del 30/01/2025)"/>
    <n v="5300534"/>
  </r>
  <r>
    <x v="4"/>
    <x v="4"/>
    <m/>
    <s v="N"/>
    <x v="1"/>
    <s v=""/>
    <s v=""/>
    <x v="1"/>
    <x v="1"/>
    <s v=""/>
    <s v=""/>
    <s v=""/>
    <s v=""/>
    <s v=""/>
    <s v=""/>
    <s v="090420 - IVA A DEBITO SPLIT PAYMENT"/>
    <s v="IVA A DEBITO SPLIT PAYMENT"/>
    <d v="2025-02-03T00:00:00"/>
    <n v="0"/>
    <n v="174.13"/>
    <n v="-174.13"/>
    <m/>
    <n v="-174.13"/>
    <m/>
    <s v="PAGAMENTO_INCASSO"/>
    <s v=""/>
    <s v=""/>
    <s v=""/>
    <n v="1089191"/>
    <s v=""/>
    <s v="101 (n. 141 | MANDATO - Mandato del 30/01/2025)"/>
    <n v="5300535"/>
  </r>
  <r>
    <x v="4"/>
    <x v="4"/>
    <m/>
    <s v="N"/>
    <x v="1"/>
    <s v=""/>
    <s v=""/>
    <x v="1"/>
    <x v="1"/>
    <s v=""/>
    <s v=""/>
    <s v=""/>
    <s v=""/>
    <s v=""/>
    <s v=""/>
    <s v="090420 - IVA A DEBITO SPLIT PAYMENT"/>
    <s v="IVA A DEBITO SPLIT PAYMENT"/>
    <d v="2025-02-03T00:00:00"/>
    <n v="0"/>
    <n v="86.67"/>
    <n v="-86.67"/>
    <m/>
    <n v="-86.67"/>
    <m/>
    <s v="PAGAMENTO_INCASSO"/>
    <s v=""/>
    <s v=""/>
    <s v=""/>
    <n v="1089191"/>
    <s v=""/>
    <s v="101 (n. 141 | MANDATO - Mandato del 30/01/2025)"/>
    <n v="5300536"/>
  </r>
  <r>
    <x v="4"/>
    <x v="4"/>
    <m/>
    <s v="N"/>
    <x v="1"/>
    <s v=""/>
    <s v=""/>
    <x v="1"/>
    <x v="1"/>
    <s v=""/>
    <s v=""/>
    <s v=""/>
    <s v=""/>
    <s v=""/>
    <s v=""/>
    <s v="090420 - IVA A DEBITO SPLIT PAYMENT"/>
    <s v="IVA A DEBITO SPLIT PAYMENT"/>
    <d v="2025-02-03T00:00:00"/>
    <n v="0"/>
    <n v="72.430000000000007"/>
    <n v="-72.430000000000007"/>
    <m/>
    <n v="-72.430000000000007"/>
    <m/>
    <s v="PAGAMENTO_INCASSO"/>
    <s v=""/>
    <s v=""/>
    <s v=""/>
    <n v="1089191"/>
    <s v=""/>
    <s v="101 (n. 141 | MANDATO - Mandato del 30/01/2025)"/>
    <n v="5300537"/>
  </r>
  <r>
    <x v="4"/>
    <x v="4"/>
    <m/>
    <s v="N"/>
    <x v="1"/>
    <s v=""/>
    <s v=""/>
    <x v="1"/>
    <x v="1"/>
    <s v=""/>
    <s v=""/>
    <s v=""/>
    <s v=""/>
    <s v=""/>
    <s v=""/>
    <s v="090420 - IVA A DEBITO SPLIT PAYMENT"/>
    <s v="IVA A DEBITO SPLIT PAYMENT"/>
    <d v="2025-02-03T00:00:00"/>
    <n v="0"/>
    <n v="372.62"/>
    <n v="-372.62"/>
    <m/>
    <n v="-372.62"/>
    <m/>
    <s v="PAGAMENTO_INCASSO"/>
    <s v=""/>
    <s v=""/>
    <s v=""/>
    <n v="1089191"/>
    <s v=""/>
    <s v="101 (n. 141 | MANDATO - Mandato del 30/01/2025)"/>
    <n v="5300538"/>
  </r>
  <r>
    <x v="4"/>
    <x v="4"/>
    <m/>
    <s v="N"/>
    <x v="1"/>
    <s v=""/>
    <s v=""/>
    <x v="1"/>
    <x v="1"/>
    <s v=""/>
    <s v=""/>
    <s v=""/>
    <s v=""/>
    <s v=""/>
    <s v=""/>
    <s v="090420 - IVA A DEBITO SPLIT PAYMENT"/>
    <s v="IVA A DEBITO SPLIT PAYMENT"/>
    <d v="2025-02-03T00:00:00"/>
    <n v="0"/>
    <n v="228.31"/>
    <n v="-228.31"/>
    <m/>
    <n v="-228.31"/>
    <m/>
    <s v="PAGAMENTO_INCASSO"/>
    <s v=""/>
    <s v=""/>
    <s v=""/>
    <n v="1089191"/>
    <s v=""/>
    <s v="101 (n. 141 | MANDATO - Mandato del 30/01/2025)"/>
    <n v="5300539"/>
  </r>
  <r>
    <x v="4"/>
    <x v="4"/>
    <m/>
    <s v="N"/>
    <x v="1"/>
    <s v=""/>
    <s v=""/>
    <x v="1"/>
    <x v="1"/>
    <s v=""/>
    <s v=""/>
    <s v=""/>
    <s v=""/>
    <s v=""/>
    <s v=""/>
    <s v="090420 - IVA A DEBITO SPLIT PAYMENT"/>
    <s v="IVA A DEBITO SPLIT PAYMENT"/>
    <d v="2025-02-03T00:00:00"/>
    <n v="0"/>
    <n v="62.15"/>
    <n v="-62.15"/>
    <m/>
    <n v="-62.15"/>
    <m/>
    <s v="PAGAMENTO_INCASSO"/>
    <s v=""/>
    <s v=""/>
    <s v=""/>
    <n v="1089191"/>
    <s v=""/>
    <s v="101 (n. 141 | MANDATO - Mandato del 30/01/2025)"/>
    <n v="5300540"/>
  </r>
  <r>
    <x v="4"/>
    <x v="4"/>
    <m/>
    <s v="N"/>
    <x v="1"/>
    <s v=""/>
    <s v=""/>
    <x v="1"/>
    <x v="1"/>
    <s v=""/>
    <s v=""/>
    <s v=""/>
    <s v=""/>
    <s v=""/>
    <s v=""/>
    <s v="090420 - IVA A DEBITO SPLIT PAYMENT"/>
    <s v="IVA A DEBITO SPLIT PAYMENT"/>
    <d v="2025-02-03T00:00:00"/>
    <n v="0"/>
    <n v="147.07"/>
    <n v="-147.07"/>
    <m/>
    <n v="-147.07"/>
    <m/>
    <s v="PAGAMENTO_INCASSO"/>
    <s v=""/>
    <s v=""/>
    <s v=""/>
    <n v="1089191"/>
    <s v=""/>
    <s v="101 (n. 141 | MANDATO - Mandato del 30/01/2025)"/>
    <n v="5300541"/>
  </r>
  <r>
    <x v="4"/>
    <x v="4"/>
    <m/>
    <s v="N"/>
    <x v="1"/>
    <s v=""/>
    <s v=""/>
    <x v="1"/>
    <x v="1"/>
    <s v=""/>
    <s v=""/>
    <s v=""/>
    <s v=""/>
    <s v=""/>
    <s v=""/>
    <s v="090420 - IVA A DEBITO SPLIT PAYMENT"/>
    <s v="IVA A DEBITO SPLIT PAYMENT"/>
    <d v="2025-02-03T00:00:00"/>
    <n v="0"/>
    <n v="68.98"/>
    <n v="-68.98"/>
    <m/>
    <n v="-68.98"/>
    <m/>
    <s v="PAGAMENTO_INCASSO"/>
    <s v=""/>
    <s v=""/>
    <s v=""/>
    <n v="1089191"/>
    <s v=""/>
    <s v="101 (n. 141 | MANDATO - Mandato del 30/01/2025)"/>
    <n v="5300542"/>
  </r>
  <r>
    <x v="34"/>
    <x v="34"/>
    <m/>
    <s v="N"/>
    <x v="1"/>
    <s v=""/>
    <s v=""/>
    <x v="1"/>
    <x v="1"/>
    <s v=""/>
    <s v=""/>
    <s v=""/>
    <s v=""/>
    <s v=""/>
    <s v=""/>
    <s v="5981"/>
    <s v="ENEL ENERGIA S.P.A."/>
    <d v="2025-02-03T00:00:00"/>
    <n v="19569.400000000001"/>
    <n v="0"/>
    <n v="19569.400000000001"/>
    <m/>
    <n v="19569.400000000001"/>
    <m/>
    <s v="PAGAMENTO_INCASSO"/>
    <s v=""/>
    <s v=""/>
    <s v=""/>
    <n v="1089191"/>
    <s v=""/>
    <s v="101 (n. 141 | MANDATO - Mandato del 30/01/2025)"/>
    <n v="5300543"/>
  </r>
  <r>
    <x v="35"/>
    <x v="35"/>
    <m/>
    <s v="N"/>
    <x v="2"/>
    <s v=""/>
    <s v=""/>
    <x v="1"/>
    <x v="1"/>
    <s v=""/>
    <s v=""/>
    <s v=""/>
    <s v=""/>
    <s v=""/>
    <s v=""/>
    <s v="5981"/>
    <s v="ENEL ENERGIA S.P.A."/>
    <d v="2025-02-03T00:00:00"/>
    <n v="0"/>
    <n v="16040.47"/>
    <n v="-16040.47"/>
    <m/>
    <n v="-16040.47"/>
    <m/>
    <s v="PAGAMENTO_INCASSO"/>
    <s v=""/>
    <s v=""/>
    <s v=""/>
    <n v="1089191"/>
    <s v=""/>
    <s v="101 (n. 141 | MANDATO - Mandato del 30/01/2025)"/>
    <n v="5300544"/>
  </r>
  <r>
    <x v="32"/>
    <x v="32"/>
    <m/>
    <s v="N"/>
    <x v="1"/>
    <s v=""/>
    <s v=""/>
    <x v="1"/>
    <x v="1"/>
    <s v=""/>
    <s v=""/>
    <s v=""/>
    <s v=""/>
    <s v=""/>
    <s v=""/>
    <s v="1000202"/>
    <s v="DI STEFANO CAMILLO"/>
    <d v="2025-02-03T00:00:00"/>
    <n v="461.99"/>
    <n v="0"/>
    <n v="461.99"/>
    <m/>
    <n v="461.99"/>
    <m/>
    <s v="ALLOCAZIONE"/>
    <s v=""/>
    <s v=""/>
    <s v=""/>
    <n v="1102504"/>
    <n v="1155673"/>
    <s v="1050804 #0 (Pagamento/Incasso: 102)"/>
    <n v="5300545"/>
  </r>
  <r>
    <x v="34"/>
    <x v="34"/>
    <m/>
    <s v="N"/>
    <x v="1"/>
    <s v=""/>
    <s v=""/>
    <x v="1"/>
    <x v="1"/>
    <s v=""/>
    <s v=""/>
    <s v=""/>
    <s v=""/>
    <s v=""/>
    <s v=""/>
    <s v="1000202"/>
    <s v="DI STEFANO CAMILLO"/>
    <d v="2025-02-03T00:00:00"/>
    <n v="0"/>
    <n v="461.99"/>
    <n v="-461.99"/>
    <m/>
    <n v="-461.99"/>
    <m/>
    <s v="ALLOCAZIONE"/>
    <s v=""/>
    <s v=""/>
    <s v=""/>
    <n v="1102504"/>
    <n v="1155673"/>
    <s v="1050804 #0 (Pagamento/Incasso: 102)"/>
    <n v="5300546"/>
  </r>
  <r>
    <x v="34"/>
    <x v="34"/>
    <m/>
    <s v="N"/>
    <x v="1"/>
    <s v=""/>
    <s v=""/>
    <x v="1"/>
    <x v="1"/>
    <s v=""/>
    <s v=""/>
    <s v=""/>
    <s v=""/>
    <s v=""/>
    <s v=""/>
    <s v="1000202"/>
    <s v="DI STEFANO CAMILLO"/>
    <d v="2025-02-03T00:00:00"/>
    <n v="461.99"/>
    <n v="0"/>
    <n v="461.99"/>
    <m/>
    <n v="461.99"/>
    <m/>
    <s v="PAGAMENTO_INCASSO"/>
    <s v=""/>
    <s v=""/>
    <s v=""/>
    <n v="1089192"/>
    <s v=""/>
    <s v="102 (n. 142 | MANDATO - Mandato del 31/01/2025)"/>
    <n v="5300547"/>
  </r>
  <r>
    <x v="35"/>
    <x v="35"/>
    <m/>
    <s v="N"/>
    <x v="2"/>
    <s v=""/>
    <s v=""/>
    <x v="1"/>
    <x v="1"/>
    <s v=""/>
    <s v=""/>
    <s v=""/>
    <s v=""/>
    <s v=""/>
    <s v=""/>
    <s v="1000202"/>
    <s v="DI STEFANO CAMILLO"/>
    <d v="2025-02-03T00:00:00"/>
    <n v="0"/>
    <n v="461.99"/>
    <n v="-461.99"/>
    <m/>
    <n v="-461.99"/>
    <m/>
    <s v="PAGAMENTO_INCASSO"/>
    <s v=""/>
    <s v=""/>
    <s v=""/>
    <n v="1089192"/>
    <s v=""/>
    <s v="102 (n. 142 | MANDATO - Mandato del 31/01/2025)"/>
    <n v="5300548"/>
  </r>
  <r>
    <x v="32"/>
    <x v="32"/>
    <m/>
    <s v="N"/>
    <x v="1"/>
    <s v=""/>
    <s v=""/>
    <x v="1"/>
    <x v="1"/>
    <s v=""/>
    <s v=""/>
    <s v=""/>
    <s v=""/>
    <s v=""/>
    <s v=""/>
    <s v="1005804"/>
    <s v="BARBERA GIUSEPPE"/>
    <d v="2025-02-03T00:00:00"/>
    <n v="481.72"/>
    <n v="0"/>
    <n v="481.72"/>
    <m/>
    <n v="481.72"/>
    <m/>
    <s v="ALLOCAZIONE"/>
    <s v=""/>
    <s v=""/>
    <s v=""/>
    <n v="1102505"/>
    <n v="1155674"/>
    <s v="1050805 #0 (Pagamento/Incasso: 103)"/>
    <n v="5300549"/>
  </r>
  <r>
    <x v="34"/>
    <x v="34"/>
    <m/>
    <s v="N"/>
    <x v="1"/>
    <s v=""/>
    <s v=""/>
    <x v="1"/>
    <x v="1"/>
    <s v=""/>
    <s v=""/>
    <s v=""/>
    <s v=""/>
    <s v=""/>
    <s v=""/>
    <s v="1005804"/>
    <s v="BARBERA GIUSEPPE"/>
    <d v="2025-02-03T00:00:00"/>
    <n v="0"/>
    <n v="481.72"/>
    <n v="-481.72"/>
    <m/>
    <n v="-481.72"/>
    <m/>
    <s v="ALLOCAZIONE"/>
    <s v=""/>
    <s v=""/>
    <s v=""/>
    <n v="1102505"/>
    <n v="1155674"/>
    <s v="1050805 #0 (Pagamento/Incasso: 103)"/>
    <n v="5300550"/>
  </r>
  <r>
    <x v="34"/>
    <x v="34"/>
    <m/>
    <s v="N"/>
    <x v="1"/>
    <s v=""/>
    <s v=""/>
    <x v="1"/>
    <x v="1"/>
    <s v=""/>
    <s v=""/>
    <s v=""/>
    <s v=""/>
    <s v=""/>
    <s v=""/>
    <s v="1005804"/>
    <s v="BARBERA GIUSEPPE"/>
    <d v="2025-02-03T00:00:00"/>
    <n v="481.72"/>
    <n v="0"/>
    <n v="481.72"/>
    <m/>
    <n v="481.72"/>
    <m/>
    <s v="PAGAMENTO_INCASSO"/>
    <s v=""/>
    <s v=""/>
    <s v=""/>
    <n v="1089193"/>
    <s v=""/>
    <s v="103 (n. 143 | MANDATO - Mandato del 31/01/2025)"/>
    <n v="5300551"/>
  </r>
  <r>
    <x v="35"/>
    <x v="35"/>
    <m/>
    <s v="N"/>
    <x v="2"/>
    <s v=""/>
    <s v=""/>
    <x v="1"/>
    <x v="1"/>
    <s v=""/>
    <s v=""/>
    <s v=""/>
    <s v=""/>
    <s v=""/>
    <s v=""/>
    <s v="1005804"/>
    <s v="BARBERA GIUSEPPE"/>
    <d v="2025-02-03T00:00:00"/>
    <n v="0"/>
    <n v="481.72"/>
    <n v="-481.72"/>
    <m/>
    <n v="-481.72"/>
    <m/>
    <s v="PAGAMENTO_INCASSO"/>
    <s v=""/>
    <s v=""/>
    <s v=""/>
    <n v="1089193"/>
    <s v=""/>
    <s v="103 (n. 143 | MANDATO - Mandato del 31/01/2025)"/>
    <n v="5300552"/>
  </r>
  <r>
    <x v="3"/>
    <x v="3"/>
    <m/>
    <s v="N"/>
    <x v="1"/>
    <s v=""/>
    <s v=""/>
    <x v="1"/>
    <x v="1"/>
    <s v=""/>
    <s v=""/>
    <s v=""/>
    <s v=""/>
    <s v=""/>
    <s v=""/>
    <s v="5981"/>
    <s v="ENEL ENERGIA S.P.A."/>
    <d v="2025-02-03T00:00:00"/>
    <n v="420.99"/>
    <n v="0"/>
    <n v="420.99"/>
    <m/>
    <n v="420.99"/>
    <m/>
    <s v="ALLOCAZIONE"/>
    <s v=""/>
    <s v=""/>
    <s v=""/>
    <n v="1102506"/>
    <n v="1155676"/>
    <s v="1050806 #0 (Pagamento/Incasso: 104)"/>
    <n v="5300553"/>
  </r>
  <r>
    <x v="34"/>
    <x v="34"/>
    <m/>
    <s v="N"/>
    <x v="1"/>
    <s v=""/>
    <s v=""/>
    <x v="1"/>
    <x v="1"/>
    <s v=""/>
    <s v=""/>
    <s v=""/>
    <s v=""/>
    <s v=""/>
    <s v=""/>
    <s v="5981"/>
    <s v="ENEL ENERGIA S.P.A."/>
    <d v="2025-02-03T00:00:00"/>
    <n v="0"/>
    <n v="420.99"/>
    <n v="-420.99"/>
    <m/>
    <n v="-420.99"/>
    <m/>
    <s v="ALLOCAZIONE"/>
    <s v=""/>
    <s v=""/>
    <s v=""/>
    <n v="1102506"/>
    <n v="1155676"/>
    <s v="1050806 #0 (Pagamento/Incasso: 104)"/>
    <n v="5300554"/>
  </r>
  <r>
    <x v="3"/>
    <x v="3"/>
    <m/>
    <s v="N"/>
    <x v="1"/>
    <s v=""/>
    <s v=""/>
    <x v="1"/>
    <x v="1"/>
    <s v=""/>
    <s v=""/>
    <s v=""/>
    <s v=""/>
    <s v=""/>
    <s v=""/>
    <s v="5981"/>
    <s v="ENEL ENERGIA S.P.A."/>
    <d v="2025-02-03T00:00:00"/>
    <n v="0"/>
    <n v="34.549999999999997"/>
    <n v="-34.549999999999997"/>
    <m/>
    <n v="-34.549999999999997"/>
    <m/>
    <s v="ALLOCAZIONE"/>
    <s v=""/>
    <s v=""/>
    <s v=""/>
    <n v="1102506"/>
    <n v="1155675"/>
    <s v="1050806 #0 (Pagamento/Incasso: 104)"/>
    <n v="5300555"/>
  </r>
  <r>
    <x v="34"/>
    <x v="34"/>
    <m/>
    <s v="N"/>
    <x v="1"/>
    <s v=""/>
    <s v=""/>
    <x v="1"/>
    <x v="1"/>
    <s v=""/>
    <s v=""/>
    <s v=""/>
    <s v=""/>
    <s v=""/>
    <s v=""/>
    <s v="5981"/>
    <s v="ENEL ENERGIA S.P.A."/>
    <d v="2025-02-03T00:00:00"/>
    <n v="34.549999999999997"/>
    <n v="0"/>
    <n v="34.549999999999997"/>
    <m/>
    <n v="34.549999999999997"/>
    <m/>
    <s v="ALLOCAZIONE"/>
    <s v=""/>
    <s v=""/>
    <s v=""/>
    <n v="1102506"/>
    <n v="1155675"/>
    <s v="1050806 #0 (Pagamento/Incasso: 104)"/>
    <n v="5300556"/>
  </r>
  <r>
    <x v="4"/>
    <x v="4"/>
    <m/>
    <s v="N"/>
    <x v="1"/>
    <s v=""/>
    <s v=""/>
    <x v="1"/>
    <x v="1"/>
    <s v=""/>
    <s v=""/>
    <s v=""/>
    <s v=""/>
    <s v=""/>
    <s v=""/>
    <s v="090420 - IVA A DEBITO SPLIT PAYMENT"/>
    <s v="IVA A DEBITO SPLIT PAYMENT"/>
    <d v="2025-02-03T00:00:00"/>
    <n v="0"/>
    <n v="75.92"/>
    <n v="-75.92"/>
    <m/>
    <n v="-75.92"/>
    <m/>
    <s v="PAGAMENTO_INCASSO"/>
    <s v=""/>
    <s v=""/>
    <s v=""/>
    <n v="1089194"/>
    <s v=""/>
    <s v="104 (n. 144 | MANDATO - Mandato del 31/01/2025)"/>
    <n v="5300557"/>
  </r>
  <r>
    <x v="34"/>
    <x v="34"/>
    <m/>
    <s v="N"/>
    <x v="1"/>
    <s v=""/>
    <s v=""/>
    <x v="1"/>
    <x v="1"/>
    <s v=""/>
    <s v=""/>
    <s v=""/>
    <s v=""/>
    <s v=""/>
    <s v=""/>
    <s v="5981"/>
    <s v="ENEL ENERGIA S.P.A."/>
    <d v="2025-02-03T00:00:00"/>
    <n v="386.44"/>
    <n v="0"/>
    <n v="386.44"/>
    <m/>
    <n v="386.44"/>
    <m/>
    <s v="PAGAMENTO_INCASSO"/>
    <s v=""/>
    <s v=""/>
    <s v=""/>
    <n v="1089194"/>
    <s v=""/>
    <s v="104 (n. 144 | MANDATO - Mandato del 31/01/2025)"/>
    <n v="5300558"/>
  </r>
  <r>
    <x v="35"/>
    <x v="35"/>
    <m/>
    <s v="N"/>
    <x v="2"/>
    <s v=""/>
    <s v=""/>
    <x v="1"/>
    <x v="1"/>
    <s v=""/>
    <s v=""/>
    <s v=""/>
    <s v=""/>
    <s v=""/>
    <s v=""/>
    <s v="5981"/>
    <s v="ENEL ENERGIA S.P.A."/>
    <d v="2025-02-03T00:00:00"/>
    <n v="0"/>
    <n v="310.52"/>
    <n v="-310.52"/>
    <m/>
    <n v="-310.52"/>
    <m/>
    <s v="PAGAMENTO_INCASSO"/>
    <s v=""/>
    <s v=""/>
    <s v=""/>
    <n v="1089194"/>
    <s v=""/>
    <s v="104 (n. 144 | MANDATO - Mandato del 31/01/2025)"/>
    <n v="5300559"/>
  </r>
  <r>
    <x v="3"/>
    <x v="3"/>
    <m/>
    <s v="N"/>
    <x v="1"/>
    <s v=""/>
    <s v=""/>
    <x v="1"/>
    <x v="1"/>
    <s v=""/>
    <s v=""/>
    <s v=""/>
    <s v=""/>
    <s v=""/>
    <s v=""/>
    <s v="2054"/>
    <s v="LEASE PLAN ITALIA SPA"/>
    <d v="2025-02-03T00:00:00"/>
    <n v="5696.96"/>
    <n v="0"/>
    <n v="5696.96"/>
    <m/>
    <n v="5696.96"/>
    <m/>
    <s v="ALLOCAZIONE"/>
    <s v=""/>
    <s v=""/>
    <s v=""/>
    <n v="1102507"/>
    <n v="1155677"/>
    <s v="1050807 #0 (Pagamento/Incasso: 105)"/>
    <n v="5300560"/>
  </r>
  <r>
    <x v="34"/>
    <x v="34"/>
    <m/>
    <s v="N"/>
    <x v="1"/>
    <s v=""/>
    <s v=""/>
    <x v="1"/>
    <x v="1"/>
    <s v=""/>
    <s v=""/>
    <s v=""/>
    <s v=""/>
    <s v=""/>
    <s v=""/>
    <s v="2054"/>
    <s v="LEASE PLAN ITALIA SPA"/>
    <d v="2025-02-03T00:00:00"/>
    <n v="0"/>
    <n v="5696.96"/>
    <n v="-5696.96"/>
    <m/>
    <n v="-5696.96"/>
    <m/>
    <s v="ALLOCAZIONE"/>
    <s v=""/>
    <s v=""/>
    <s v=""/>
    <n v="1102507"/>
    <n v="1155677"/>
    <s v="1050807 #0 (Pagamento/Incasso: 105)"/>
    <n v="5300561"/>
  </r>
  <r>
    <x v="4"/>
    <x v="4"/>
    <m/>
    <s v="N"/>
    <x v="1"/>
    <s v=""/>
    <s v=""/>
    <x v="1"/>
    <x v="1"/>
    <s v=""/>
    <s v=""/>
    <s v=""/>
    <s v=""/>
    <s v=""/>
    <s v=""/>
    <s v="090420 - IVA A DEBITO SPLIT PAYMENT"/>
    <s v="IVA A DEBITO SPLIT PAYMENT"/>
    <d v="2025-02-03T00:00:00"/>
    <n v="0"/>
    <n v="1027.32"/>
    <n v="-1027.32"/>
    <m/>
    <n v="-1027.32"/>
    <m/>
    <s v="PAGAMENTO_INCASSO"/>
    <s v=""/>
    <s v=""/>
    <s v=""/>
    <n v="1089195"/>
    <s v=""/>
    <s v="105 (n. 145 | MANDATO - Mandato del 31/01/2025)"/>
    <n v="5300562"/>
  </r>
  <r>
    <x v="34"/>
    <x v="34"/>
    <m/>
    <s v="N"/>
    <x v="1"/>
    <s v=""/>
    <s v=""/>
    <x v="1"/>
    <x v="1"/>
    <s v=""/>
    <s v=""/>
    <s v=""/>
    <s v=""/>
    <s v=""/>
    <s v=""/>
    <s v="2054"/>
    <s v="LEASE PLAN ITALIA SPA"/>
    <d v="2025-02-03T00:00:00"/>
    <n v="5696.96"/>
    <n v="0"/>
    <n v="5696.96"/>
    <m/>
    <n v="5696.96"/>
    <m/>
    <s v="PAGAMENTO_INCASSO"/>
    <s v=""/>
    <s v=""/>
    <s v=""/>
    <n v="1089195"/>
    <s v=""/>
    <s v="105 (n. 145 | MANDATO - Mandato del 31/01/2025)"/>
    <n v="5300563"/>
  </r>
  <r>
    <x v="35"/>
    <x v="35"/>
    <m/>
    <s v="N"/>
    <x v="2"/>
    <s v=""/>
    <s v=""/>
    <x v="1"/>
    <x v="1"/>
    <s v=""/>
    <s v=""/>
    <s v=""/>
    <s v=""/>
    <s v=""/>
    <s v=""/>
    <s v="2054"/>
    <s v="LEASE PLAN ITALIA SPA"/>
    <d v="2025-02-03T00:00:00"/>
    <n v="0"/>
    <n v="4669.6400000000003"/>
    <n v="-4669.6400000000003"/>
    <m/>
    <n v="-4669.6400000000003"/>
    <m/>
    <s v="PAGAMENTO_INCASSO"/>
    <s v=""/>
    <s v=""/>
    <s v=""/>
    <n v="1089195"/>
    <s v=""/>
    <s v="105 (n. 145 | MANDATO - Mandato del 31/01/2025)"/>
    <n v="5300564"/>
  </r>
  <r>
    <x v="3"/>
    <x v="3"/>
    <m/>
    <s v="N"/>
    <x v="1"/>
    <s v=""/>
    <s v=""/>
    <x v="1"/>
    <x v="1"/>
    <s v=""/>
    <s v=""/>
    <s v=""/>
    <s v=""/>
    <s v=""/>
    <s v=""/>
    <s v="1025900"/>
    <s v="BANCO BPM S.P.A."/>
    <d v="2025-02-03T00:00:00"/>
    <n v="22500"/>
    <n v="0"/>
    <n v="22500"/>
    <m/>
    <n v="22500"/>
    <m/>
    <s v="ALLOCAZIONE"/>
    <s v=""/>
    <s v=""/>
    <s v=""/>
    <n v="1102508"/>
    <n v="1155678"/>
    <s v="1050808 #0 (Pagamento/Incasso: 106)"/>
    <n v="5300565"/>
  </r>
  <r>
    <x v="34"/>
    <x v="34"/>
    <m/>
    <s v="N"/>
    <x v="1"/>
    <s v=""/>
    <s v=""/>
    <x v="1"/>
    <x v="1"/>
    <s v=""/>
    <s v=""/>
    <s v=""/>
    <s v=""/>
    <s v=""/>
    <s v=""/>
    <s v="1025900"/>
    <s v="BANCO BPM S.P.A."/>
    <d v="2025-02-03T00:00:00"/>
    <n v="0"/>
    <n v="22500"/>
    <n v="-22500"/>
    <m/>
    <n v="-22500"/>
    <m/>
    <s v="ALLOCAZIONE"/>
    <s v=""/>
    <s v=""/>
    <s v=""/>
    <n v="1102508"/>
    <n v="1155678"/>
    <s v="1050808 #0 (Pagamento/Incasso: 106)"/>
    <n v="5300566"/>
  </r>
  <r>
    <x v="34"/>
    <x v="34"/>
    <m/>
    <s v="N"/>
    <x v="1"/>
    <s v=""/>
    <s v=""/>
    <x v="1"/>
    <x v="1"/>
    <s v=""/>
    <s v=""/>
    <s v=""/>
    <s v=""/>
    <s v=""/>
    <s v=""/>
    <s v="1025900"/>
    <s v="BANCO BPM S.P.A."/>
    <d v="2025-02-03T00:00:00"/>
    <n v="22500"/>
    <n v="0"/>
    <n v="22500"/>
    <m/>
    <n v="22500"/>
    <m/>
    <s v="PAGAMENTO_INCASSO"/>
    <s v=""/>
    <s v=""/>
    <s v=""/>
    <n v="1089196"/>
    <s v=""/>
    <s v="106 (n. 146 | MANDATO - Mandato del 31/01/2025)"/>
    <n v="5300567"/>
  </r>
  <r>
    <x v="35"/>
    <x v="35"/>
    <m/>
    <s v="N"/>
    <x v="2"/>
    <s v=""/>
    <s v=""/>
    <x v="1"/>
    <x v="1"/>
    <s v=""/>
    <s v=""/>
    <s v=""/>
    <s v=""/>
    <s v=""/>
    <s v=""/>
    <s v="1025900"/>
    <s v="BANCO BPM S.P.A."/>
    <d v="2025-02-03T00:00:00"/>
    <n v="0"/>
    <n v="22500"/>
    <n v="-22500"/>
    <m/>
    <n v="-22500"/>
    <m/>
    <s v="PAGAMENTO_INCASSO"/>
    <s v=""/>
    <s v=""/>
    <s v=""/>
    <n v="1089196"/>
    <s v=""/>
    <s v="106 (n. 146 | MANDATO - Mandato del 31/01/2025)"/>
    <n v="5300568"/>
  </r>
  <r>
    <x v="3"/>
    <x v="3"/>
    <m/>
    <s v="N"/>
    <x v="1"/>
    <s v=""/>
    <s v=""/>
    <x v="1"/>
    <x v="1"/>
    <s v=""/>
    <s v=""/>
    <s v=""/>
    <s v=""/>
    <s v=""/>
    <s v=""/>
    <s v="1024702"/>
    <s v="GIAMPICCOLO MONICA "/>
    <d v="2025-02-03T00:00:00"/>
    <n v="3120"/>
    <n v="0"/>
    <n v="3120"/>
    <m/>
    <n v="3120"/>
    <m/>
    <s v="ALLOCAZIONE"/>
    <s v=""/>
    <s v=""/>
    <s v=""/>
    <n v="1102509"/>
    <n v="1155680"/>
    <s v="1050809 #0 (Pagamento/Incasso: 107)"/>
    <n v="5300569"/>
  </r>
  <r>
    <x v="34"/>
    <x v="34"/>
    <m/>
    <s v="N"/>
    <x v="1"/>
    <s v=""/>
    <s v=""/>
    <x v="1"/>
    <x v="1"/>
    <s v=""/>
    <s v=""/>
    <s v=""/>
    <s v=""/>
    <s v=""/>
    <s v=""/>
    <s v="1024702"/>
    <s v="GIAMPICCOLO MONICA "/>
    <d v="2025-02-03T00:00:00"/>
    <n v="0"/>
    <n v="3120"/>
    <n v="-3120"/>
    <m/>
    <n v="-3120"/>
    <m/>
    <s v="ALLOCAZIONE"/>
    <s v=""/>
    <s v=""/>
    <s v=""/>
    <n v="1102509"/>
    <n v="1155680"/>
    <s v="1050809 #0 (Pagamento/Incasso: 107)"/>
    <n v="5300570"/>
  </r>
  <r>
    <x v="3"/>
    <x v="3"/>
    <m/>
    <s v="N"/>
    <x v="1"/>
    <s v=""/>
    <s v=""/>
    <x v="1"/>
    <x v="1"/>
    <s v=""/>
    <s v=""/>
    <s v=""/>
    <s v=""/>
    <s v=""/>
    <s v=""/>
    <s v="1024702"/>
    <s v="GIAMPICCOLO MONICA "/>
    <d v="2025-02-03T00:00:00"/>
    <n v="3120"/>
    <n v="0"/>
    <n v="3120"/>
    <m/>
    <n v="3120"/>
    <m/>
    <s v="ALLOCAZIONE"/>
    <s v=""/>
    <s v=""/>
    <s v=""/>
    <n v="1102509"/>
    <n v="1155679"/>
    <s v="1050809 #0 (Pagamento/Incasso: 107)"/>
    <n v="5300571"/>
  </r>
  <r>
    <x v="34"/>
    <x v="34"/>
    <m/>
    <s v="N"/>
    <x v="1"/>
    <s v=""/>
    <s v=""/>
    <x v="1"/>
    <x v="1"/>
    <s v=""/>
    <s v=""/>
    <s v=""/>
    <s v=""/>
    <s v=""/>
    <s v=""/>
    <s v="1024702"/>
    <s v="GIAMPICCOLO MONICA "/>
    <d v="2025-02-03T00:00:00"/>
    <n v="0"/>
    <n v="3120"/>
    <n v="-3120"/>
    <m/>
    <n v="-3120"/>
    <m/>
    <s v="ALLOCAZIONE"/>
    <s v=""/>
    <s v=""/>
    <s v=""/>
    <n v="1102509"/>
    <n v="1155679"/>
    <s v="1050809 #0 (Pagamento/Incasso: 107)"/>
    <n v="5300572"/>
  </r>
  <r>
    <x v="34"/>
    <x v="34"/>
    <m/>
    <s v="N"/>
    <x v="1"/>
    <s v=""/>
    <s v=""/>
    <x v="1"/>
    <x v="1"/>
    <s v=""/>
    <s v=""/>
    <s v=""/>
    <s v=""/>
    <s v=""/>
    <s v=""/>
    <s v="1024702"/>
    <s v="GIAMPICCOLO MONICA "/>
    <d v="2025-02-03T00:00:00"/>
    <n v="6240"/>
    <n v="0"/>
    <n v="6240"/>
    <m/>
    <n v="6240"/>
    <m/>
    <s v="PAGAMENTO_INCASSO"/>
    <s v=""/>
    <s v=""/>
    <s v=""/>
    <n v="1089197"/>
    <s v=""/>
    <s v="107 (n. 147 | MANDATO - Mandato del 31/01/2025)"/>
    <n v="5300573"/>
  </r>
  <r>
    <x v="35"/>
    <x v="35"/>
    <m/>
    <s v="N"/>
    <x v="2"/>
    <s v=""/>
    <s v=""/>
    <x v="1"/>
    <x v="1"/>
    <s v=""/>
    <s v=""/>
    <s v=""/>
    <s v=""/>
    <s v=""/>
    <s v=""/>
    <s v="1024702"/>
    <s v="GIAMPICCOLO MONICA "/>
    <d v="2025-02-03T00:00:00"/>
    <n v="0"/>
    <n v="6240"/>
    <n v="-6240"/>
    <m/>
    <n v="-6240"/>
    <m/>
    <s v="PAGAMENTO_INCASSO"/>
    <s v=""/>
    <s v=""/>
    <s v=""/>
    <n v="1089197"/>
    <s v=""/>
    <s v="107 (n. 147 | MANDATO - Mandato del 31/01/2025)"/>
    <n v="5300574"/>
  </r>
  <r>
    <x v="3"/>
    <x v="3"/>
    <m/>
    <s v="N"/>
    <x v="1"/>
    <s v=""/>
    <s v=""/>
    <x v="1"/>
    <x v="1"/>
    <s v=""/>
    <s v=""/>
    <s v=""/>
    <s v=""/>
    <s v=""/>
    <s v=""/>
    <s v="5981"/>
    <s v="ENEL ENERGIA S.P.A."/>
    <d v="2025-02-03T00:00:00"/>
    <n v="444.67"/>
    <n v="0"/>
    <n v="444.67"/>
    <m/>
    <n v="444.67"/>
    <m/>
    <s v="ALLOCAZIONE"/>
    <s v=""/>
    <s v=""/>
    <s v=""/>
    <n v="1102510"/>
    <n v="1155682"/>
    <s v="1050810 #0 (Pagamento/Incasso: 108)"/>
    <n v="5300575"/>
  </r>
  <r>
    <x v="34"/>
    <x v="34"/>
    <m/>
    <s v="N"/>
    <x v="1"/>
    <s v=""/>
    <s v=""/>
    <x v="1"/>
    <x v="1"/>
    <s v=""/>
    <s v=""/>
    <s v=""/>
    <s v=""/>
    <s v=""/>
    <s v=""/>
    <s v="5981"/>
    <s v="ENEL ENERGIA S.P.A."/>
    <d v="2025-02-03T00:00:00"/>
    <n v="0"/>
    <n v="444.67"/>
    <n v="-444.67"/>
    <m/>
    <n v="-444.67"/>
    <m/>
    <s v="ALLOCAZIONE"/>
    <s v=""/>
    <s v=""/>
    <s v=""/>
    <n v="1102510"/>
    <n v="1155682"/>
    <s v="1050810 #0 (Pagamento/Incasso: 108)"/>
    <n v="5300576"/>
  </r>
  <r>
    <x v="3"/>
    <x v="3"/>
    <m/>
    <s v="N"/>
    <x v="1"/>
    <s v=""/>
    <s v=""/>
    <x v="1"/>
    <x v="1"/>
    <s v=""/>
    <s v=""/>
    <s v=""/>
    <s v=""/>
    <s v=""/>
    <s v=""/>
    <s v="5981"/>
    <s v="ENEL ENERGIA S.P.A."/>
    <d v="2025-02-03T00:00:00"/>
    <n v="0"/>
    <n v="34.56"/>
    <n v="-34.56"/>
    <m/>
    <n v="-34.56"/>
    <m/>
    <s v="ALLOCAZIONE"/>
    <s v=""/>
    <s v=""/>
    <s v=""/>
    <n v="1102510"/>
    <n v="1155681"/>
    <s v="1050810 #0 (Pagamento/Incasso: 108)"/>
    <n v="5300577"/>
  </r>
  <r>
    <x v="34"/>
    <x v="34"/>
    <m/>
    <s v="N"/>
    <x v="1"/>
    <s v=""/>
    <s v=""/>
    <x v="1"/>
    <x v="1"/>
    <s v=""/>
    <s v=""/>
    <s v=""/>
    <s v=""/>
    <s v=""/>
    <s v=""/>
    <s v="5981"/>
    <s v="ENEL ENERGIA S.P.A."/>
    <d v="2025-02-03T00:00:00"/>
    <n v="34.56"/>
    <n v="0"/>
    <n v="34.56"/>
    <m/>
    <n v="34.56"/>
    <m/>
    <s v="ALLOCAZIONE"/>
    <s v=""/>
    <s v=""/>
    <s v=""/>
    <n v="1102510"/>
    <n v="1155681"/>
    <s v="1050810 #0 (Pagamento/Incasso: 108)"/>
    <n v="5300578"/>
  </r>
  <r>
    <x v="4"/>
    <x v="4"/>
    <m/>
    <s v="N"/>
    <x v="1"/>
    <s v=""/>
    <s v=""/>
    <x v="1"/>
    <x v="1"/>
    <s v=""/>
    <s v=""/>
    <s v=""/>
    <s v=""/>
    <s v=""/>
    <s v=""/>
    <s v="090420 - IVA A DEBITO SPLIT PAYMENT"/>
    <s v="IVA A DEBITO SPLIT PAYMENT"/>
    <d v="2025-02-03T00:00:00"/>
    <n v="0"/>
    <n v="80.19"/>
    <n v="-80.19"/>
    <m/>
    <n v="-80.19"/>
    <m/>
    <s v="PAGAMENTO_INCASSO"/>
    <s v=""/>
    <s v=""/>
    <s v=""/>
    <n v="1089198"/>
    <s v=""/>
    <s v="108 (n. 148 | MANDATO - Mandato del 31/01/2025)"/>
    <n v="5300579"/>
  </r>
  <r>
    <x v="34"/>
    <x v="34"/>
    <m/>
    <s v="N"/>
    <x v="1"/>
    <s v=""/>
    <s v=""/>
    <x v="1"/>
    <x v="1"/>
    <s v=""/>
    <s v=""/>
    <s v=""/>
    <s v=""/>
    <s v=""/>
    <s v=""/>
    <s v="5981"/>
    <s v="ENEL ENERGIA S.P.A."/>
    <d v="2025-02-03T00:00:00"/>
    <n v="410.11"/>
    <n v="0"/>
    <n v="410.11"/>
    <m/>
    <n v="410.11"/>
    <m/>
    <s v="PAGAMENTO_INCASSO"/>
    <s v=""/>
    <s v=""/>
    <s v=""/>
    <n v="1089198"/>
    <s v=""/>
    <s v="108 (n. 148 | MANDATO - Mandato del 31/01/2025)"/>
    <n v="5300580"/>
  </r>
  <r>
    <x v="35"/>
    <x v="35"/>
    <m/>
    <s v="N"/>
    <x v="2"/>
    <s v=""/>
    <s v=""/>
    <x v="1"/>
    <x v="1"/>
    <s v=""/>
    <s v=""/>
    <s v=""/>
    <s v=""/>
    <s v=""/>
    <s v=""/>
    <s v="5981"/>
    <s v="ENEL ENERGIA S.P.A."/>
    <d v="2025-02-03T00:00:00"/>
    <n v="0"/>
    <n v="329.92"/>
    <n v="-329.92"/>
    <m/>
    <n v="-329.92"/>
    <m/>
    <s v="PAGAMENTO_INCASSO"/>
    <s v=""/>
    <s v=""/>
    <s v=""/>
    <n v="1089198"/>
    <s v=""/>
    <s v="108 (n. 148 | MANDATO - Mandato del 31/01/2025)"/>
    <n v="5300581"/>
  </r>
  <r>
    <x v="128"/>
    <x v="128"/>
    <m/>
    <s v="N"/>
    <x v="2"/>
    <s v=""/>
    <s v=""/>
    <x v="1"/>
    <x v="1"/>
    <s v=""/>
    <s v=""/>
    <s v=""/>
    <s v=""/>
    <s v=""/>
    <s v=""/>
    <s v="5704"/>
    <s v="INTESA SANPAOLO S.P.A."/>
    <d v="2025-02-03T00:00:00"/>
    <n v="0"/>
    <n v="685.77"/>
    <n v="-685.77"/>
    <m/>
    <n v="-685.77"/>
    <m/>
    <s v="ALLOCAZIONE"/>
    <s v=""/>
    <s v=""/>
    <s v=""/>
    <n v="1102511"/>
    <n v="1155683"/>
    <s v="1050811 #0 (Pagamento/Incasso: 25000022)"/>
    <n v="5300582"/>
  </r>
  <r>
    <x v="34"/>
    <x v="34"/>
    <m/>
    <s v="N"/>
    <x v="1"/>
    <s v=""/>
    <s v=""/>
    <x v="1"/>
    <x v="1"/>
    <s v=""/>
    <s v=""/>
    <s v=""/>
    <s v=""/>
    <s v=""/>
    <s v=""/>
    <s v="5704"/>
    <s v="INTESA SANPAOLO S.P.A."/>
    <d v="2025-02-03T00:00:00"/>
    <n v="685.77"/>
    <n v="0"/>
    <n v="685.77"/>
    <m/>
    <n v="685.77"/>
    <m/>
    <s v="ALLOCAZIONE"/>
    <s v=""/>
    <s v=""/>
    <s v=""/>
    <n v="1102511"/>
    <n v="1155683"/>
    <s v="1050811 #0 (Pagamento/Incasso: 25000022)"/>
    <n v="5300583"/>
  </r>
  <r>
    <x v="35"/>
    <x v="35"/>
    <m/>
    <s v="N"/>
    <x v="2"/>
    <s v=""/>
    <s v=""/>
    <x v="1"/>
    <x v="1"/>
    <s v=""/>
    <s v=""/>
    <s v=""/>
    <s v=""/>
    <s v=""/>
    <s v=""/>
    <s v="5704"/>
    <s v="INTESA SANPAOLO S.P.A."/>
    <d v="2025-02-03T00:00:00"/>
    <n v="685.77"/>
    <n v="0"/>
    <n v="685.77"/>
    <m/>
    <n v="685.77"/>
    <m/>
    <s v="PAGAMENTO_INCASSO"/>
    <s v=""/>
    <s v=""/>
    <s v=""/>
    <n v="1089199"/>
    <s v=""/>
    <s v="25000022 (n. 2 | REVERSALE - Reversale del 31/01/2025)"/>
    <n v="5300584"/>
  </r>
  <r>
    <x v="34"/>
    <x v="34"/>
    <m/>
    <s v="N"/>
    <x v="1"/>
    <s v=""/>
    <s v=""/>
    <x v="1"/>
    <x v="1"/>
    <s v=""/>
    <s v=""/>
    <s v=""/>
    <s v=""/>
    <s v=""/>
    <s v=""/>
    <s v="5704"/>
    <s v="INTESA SANPAOLO S.P.A."/>
    <d v="2025-02-03T00:00:00"/>
    <n v="0"/>
    <n v="685.77"/>
    <n v="-685.77"/>
    <m/>
    <n v="-685.77"/>
    <m/>
    <s v="PAGAMENTO_INCASSO"/>
    <s v=""/>
    <s v=""/>
    <s v=""/>
    <n v="1089199"/>
    <s v=""/>
    <s v="25000022 (n. 2 | REVERSALE - Reversale del 31/01/2025)"/>
    <n v="5300585"/>
  </r>
  <r>
    <x v="32"/>
    <x v="32"/>
    <m/>
    <s v="N"/>
    <x v="1"/>
    <s v=""/>
    <s v=""/>
    <x v="1"/>
    <x v="1"/>
    <s v=""/>
    <s v=""/>
    <s v=""/>
    <s v=""/>
    <s v=""/>
    <s v=""/>
    <s v="1009202"/>
    <s v="BERINGHELI GINO"/>
    <d v="2025-02-03T00:00:00"/>
    <n v="150"/>
    <n v="0"/>
    <n v="150"/>
    <m/>
    <n v="150"/>
    <m/>
    <s v="ALLOCAZIONE"/>
    <s v=""/>
    <s v=""/>
    <s v=""/>
    <n v="1102512"/>
    <n v="1155684"/>
    <s v="1050812 #0 (Pagamento/Incasso: 109)"/>
    <n v="5300586"/>
  </r>
  <r>
    <x v="34"/>
    <x v="34"/>
    <m/>
    <s v="N"/>
    <x v="1"/>
    <s v=""/>
    <s v=""/>
    <x v="1"/>
    <x v="1"/>
    <s v=""/>
    <s v=""/>
    <s v=""/>
    <s v=""/>
    <s v=""/>
    <s v=""/>
    <s v="1009202"/>
    <s v="BERINGHELI GINO"/>
    <d v="2025-02-03T00:00:00"/>
    <n v="0"/>
    <n v="150"/>
    <n v="-150"/>
    <m/>
    <n v="-150"/>
    <m/>
    <s v="ALLOCAZIONE"/>
    <s v=""/>
    <s v=""/>
    <s v=""/>
    <n v="1102512"/>
    <n v="1155684"/>
    <s v="1050812 #0 (Pagamento/Incasso: 109)"/>
    <n v="5300587"/>
  </r>
  <r>
    <x v="34"/>
    <x v="34"/>
    <m/>
    <s v="N"/>
    <x v="1"/>
    <s v=""/>
    <s v=""/>
    <x v="1"/>
    <x v="1"/>
    <s v=""/>
    <s v=""/>
    <s v=""/>
    <s v=""/>
    <s v=""/>
    <s v=""/>
    <s v="1009202"/>
    <s v="BERINGHELI GINO"/>
    <d v="2025-02-03T00:00:00"/>
    <n v="150"/>
    <n v="0"/>
    <n v="150"/>
    <m/>
    <n v="150"/>
    <m/>
    <s v="PAGAMENTO_INCASSO"/>
    <s v=""/>
    <s v=""/>
    <s v=""/>
    <n v="1089200"/>
    <s v=""/>
    <s v="109 (n. 149 | MANDATO - Mandato del 31/01/2025)"/>
    <n v="5300588"/>
  </r>
  <r>
    <x v="35"/>
    <x v="35"/>
    <m/>
    <s v="N"/>
    <x v="2"/>
    <s v=""/>
    <s v=""/>
    <x v="1"/>
    <x v="1"/>
    <s v=""/>
    <s v=""/>
    <s v=""/>
    <s v=""/>
    <s v=""/>
    <s v=""/>
    <s v="1009202"/>
    <s v="BERINGHELI GINO"/>
    <d v="2025-02-03T00:00:00"/>
    <n v="0"/>
    <n v="150"/>
    <n v="-150"/>
    <m/>
    <n v="-150"/>
    <m/>
    <s v="PAGAMENTO_INCASSO"/>
    <s v=""/>
    <s v=""/>
    <s v=""/>
    <n v="1089200"/>
    <s v=""/>
    <s v="109 (n. 149 | MANDATO - Mandato del 31/01/2025)"/>
    <n v="5300589"/>
  </r>
  <r>
    <x v="1"/>
    <x v="1"/>
    <m/>
    <s v="N"/>
    <x v="1"/>
    <s v="1-0101DAA303"/>
    <s v="U.O.S. Provveditorato ed Economato"/>
    <x v="1"/>
    <x v="1"/>
    <s v="B2BCE6F326"/>
    <s v="DDG n. 343 del 26/08/2024"/>
    <s v=""/>
    <s v=""/>
    <s v="UOCAPPFOR"/>
    <s v="DIRAMM-UOCAPPFOR-UOC APPALTI E FORNITURE"/>
    <s v="5326"/>
    <s v="PANEPINTO ANTONINO"/>
    <d v="2025-02-03T00:00:00"/>
    <n v="5709.6"/>
    <n v="0"/>
    <n v="5709.6"/>
    <m/>
    <n v="5709.6"/>
    <m/>
    <s v="FATTURA"/>
    <s v="FATTPA 2_25"/>
    <d v="2025-02-01T00:00:00"/>
    <s v=""/>
    <n v="1209447"/>
    <n v="1276478"/>
    <s v="41 #10 (Incarico di Responsabile del Servizio di Prevenzione e Protezione - DDG 343 del 26.08.2024 - CIG B2BCE6F326 (Periodo - Gennaio 2025))"/>
    <n v="5300603"/>
  </r>
  <r>
    <x v="1"/>
    <x v="1"/>
    <m/>
    <s v="N"/>
    <x v="1"/>
    <s v="1-0101DAA303"/>
    <s v="U.O.S. Provveditorato ed Economato"/>
    <x v="1"/>
    <x v="1"/>
    <s v="B2BCE6F326"/>
    <s v="DDG n. 343 del 26/08/2024"/>
    <s v=""/>
    <s v=""/>
    <s v="UOCAPPFOR"/>
    <s v="DIRAMM-UOCAPPFOR-UOC APPALTI E FORNITURE"/>
    <s v="5326"/>
    <s v="PANEPINTO ANTONINO"/>
    <d v="2025-02-03T00:00:00"/>
    <n v="18"/>
    <n v="0"/>
    <n v="18"/>
    <m/>
    <n v="18"/>
    <m/>
    <s v="FATTURA"/>
    <s v="FATTPA 2_25"/>
    <d v="2025-02-01T00:00:00"/>
    <s v=""/>
    <n v="1209447"/>
    <n v="1276479"/>
    <s v="41 #20 (Incarico di Responsabile del Servizio di Prevenzione e Protezione - DDG 343 del 26.08.2024 - CIG B2BCE6F326 (Periodo - Gennaio 2025))"/>
    <n v="5300604"/>
  </r>
  <r>
    <x v="27"/>
    <x v="27"/>
    <m/>
    <s v="N"/>
    <x v="1"/>
    <s v=""/>
    <s v=""/>
    <x v="1"/>
    <x v="1"/>
    <s v=""/>
    <s v=""/>
    <s v=""/>
    <s v=""/>
    <s v=""/>
    <s v=""/>
    <s v="5326"/>
    <s v="PANEPINTO ANTONINO"/>
    <d v="2025-02-03T00:00:00"/>
    <n v="0"/>
    <n v="5727.6"/>
    <n v="-5727.6"/>
    <m/>
    <n v="-5727.6"/>
    <m/>
    <s v="FATTURA"/>
    <s v="FATTPA 2_25"/>
    <d v="2025-02-01T00:00:00"/>
    <s v=""/>
    <n v="1209447"/>
    <s v=""/>
    <s v="41 (Incarico di Responsabile del Servizio di Prevenzione e Protezione - DDG 343 del 26.08.2024 - CIG B2BCE6F326 (Periodo - Gennaio 2025))"/>
    <n v="5300605"/>
  </r>
  <r>
    <x v="34"/>
    <x v="34"/>
    <m/>
    <s v="N"/>
    <x v="1"/>
    <s v=""/>
    <s v=""/>
    <x v="1"/>
    <x v="1"/>
    <s v=""/>
    <s v=""/>
    <s v=""/>
    <s v=""/>
    <s v=""/>
    <s v=""/>
    <s v="1025"/>
    <s v="DIVERSI CREDITORI"/>
    <d v="2025-02-03T00:00:00"/>
    <n v="70"/>
    <n v="0"/>
    <n v="70"/>
    <m/>
    <n v="70"/>
    <m/>
    <s v="ALLOCAZIONE"/>
    <s v=""/>
    <s v=""/>
    <s v=""/>
    <n v="1102580"/>
    <n v="1155757"/>
    <s v="1050880 #0 (Pagamento/Incasso: 25000023)"/>
    <n v="5301075"/>
  </r>
  <r>
    <x v="12"/>
    <x v="12"/>
    <m/>
    <s v="N"/>
    <x v="2"/>
    <s v=""/>
    <s v=""/>
    <x v="1"/>
    <x v="1"/>
    <s v=""/>
    <s v=""/>
    <s v=""/>
    <s v=""/>
    <s v=""/>
    <s v=""/>
    <s v="1025"/>
    <s v="DIVERSI CREDITORI"/>
    <d v="2025-02-03T00:00:00"/>
    <n v="0"/>
    <n v="70"/>
    <n v="-70"/>
    <m/>
    <n v="-70"/>
    <m/>
    <s v="ALLOCAZIONE"/>
    <s v=""/>
    <s v=""/>
    <s v=""/>
    <n v="1102580"/>
    <n v="1155757"/>
    <s v="1050880 #0 (Pagamento/Incasso: 25000023)"/>
    <n v="5301076"/>
  </r>
  <r>
    <x v="35"/>
    <x v="35"/>
    <m/>
    <s v="N"/>
    <x v="2"/>
    <s v=""/>
    <s v=""/>
    <x v="1"/>
    <x v="1"/>
    <s v=""/>
    <s v=""/>
    <s v=""/>
    <s v=""/>
    <s v=""/>
    <s v=""/>
    <s v="1025"/>
    <s v="DIVERSI CREDITORI"/>
    <d v="2025-02-03T00:00:00"/>
    <n v="70"/>
    <n v="0"/>
    <n v="70"/>
    <m/>
    <n v="70"/>
    <m/>
    <s v="PAGAMENTO_INCASSO"/>
    <s v=""/>
    <s v=""/>
    <s v=""/>
    <n v="1089268"/>
    <s v=""/>
    <s v="25000023 (n. 1 | REVERSALE - Reversale del 29/01/2025)"/>
    <n v="5301077"/>
  </r>
  <r>
    <x v="34"/>
    <x v="34"/>
    <m/>
    <s v="N"/>
    <x v="1"/>
    <s v=""/>
    <s v=""/>
    <x v="1"/>
    <x v="1"/>
    <s v=""/>
    <s v=""/>
    <s v=""/>
    <s v=""/>
    <s v=""/>
    <s v=""/>
    <s v="1025"/>
    <s v="DIVERSI CREDITORI"/>
    <d v="2025-02-03T00:00:00"/>
    <n v="0"/>
    <n v="70"/>
    <n v="-70"/>
    <m/>
    <n v="-70"/>
    <m/>
    <s v="PAGAMENTO_INCASSO"/>
    <s v=""/>
    <s v=""/>
    <s v=""/>
    <n v="1089268"/>
    <s v=""/>
    <s v="25000023 (n. 1 | REVERSALE - Reversale del 29/01/2025)"/>
    <n v="5301078"/>
  </r>
  <r>
    <x v="128"/>
    <x v="128"/>
    <m/>
    <s v="N"/>
    <x v="2"/>
    <s v=""/>
    <s v=""/>
    <x v="1"/>
    <x v="1"/>
    <s v=""/>
    <s v=""/>
    <s v=""/>
    <s v=""/>
    <s v=""/>
    <s v=""/>
    <s v="5704"/>
    <s v="INTESA SANPAOLO S.P.A."/>
    <d v="2025-02-03T00:00:00"/>
    <n v="0"/>
    <n v="174433.54"/>
    <n v="-174433.54"/>
    <m/>
    <n v="-174433.54"/>
    <m/>
    <s v="ALLOCAZIONE"/>
    <s v=""/>
    <s v=""/>
    <s v=""/>
    <n v="1102581"/>
    <n v="1155758"/>
    <s v="1050881 #0 (Pagamento/Incasso: 25000024)"/>
    <n v="5301079"/>
  </r>
  <r>
    <x v="34"/>
    <x v="34"/>
    <m/>
    <s v="N"/>
    <x v="1"/>
    <s v=""/>
    <s v=""/>
    <x v="1"/>
    <x v="1"/>
    <s v=""/>
    <s v=""/>
    <s v=""/>
    <s v=""/>
    <s v=""/>
    <s v=""/>
    <s v="5704"/>
    <s v="INTESA SANPAOLO S.P.A."/>
    <d v="2025-02-03T00:00:00"/>
    <n v="174433.54"/>
    <n v="0"/>
    <n v="174433.54"/>
    <m/>
    <n v="174433.54"/>
    <m/>
    <s v="ALLOCAZIONE"/>
    <s v=""/>
    <s v=""/>
    <s v=""/>
    <n v="1102581"/>
    <n v="1155758"/>
    <s v="1050881 #0 (Pagamento/Incasso: 25000024)"/>
    <n v="5301080"/>
  </r>
  <r>
    <x v="35"/>
    <x v="35"/>
    <m/>
    <s v="N"/>
    <x v="2"/>
    <s v=""/>
    <s v=""/>
    <x v="1"/>
    <x v="1"/>
    <s v=""/>
    <s v=""/>
    <s v=""/>
    <s v=""/>
    <s v=""/>
    <s v=""/>
    <s v="5704"/>
    <s v="INTESA SANPAOLO S.P.A."/>
    <d v="2025-02-03T00:00:00"/>
    <n v="174433.54"/>
    <n v="0"/>
    <n v="174433.54"/>
    <m/>
    <n v="174433.54"/>
    <m/>
    <s v="PAGAMENTO_INCASSO"/>
    <s v=""/>
    <s v=""/>
    <s v=""/>
    <n v="1089269"/>
    <s v=""/>
    <s v="25000024 (n. 3 | REVERSALE - Reversale del 31/01/2025)"/>
    <n v="5301081"/>
  </r>
  <r>
    <x v="34"/>
    <x v="34"/>
    <m/>
    <s v="N"/>
    <x v="1"/>
    <s v=""/>
    <s v=""/>
    <x v="1"/>
    <x v="1"/>
    <s v=""/>
    <s v=""/>
    <s v=""/>
    <s v=""/>
    <s v=""/>
    <s v=""/>
    <s v="5704"/>
    <s v="INTESA SANPAOLO S.P.A."/>
    <d v="2025-02-03T00:00:00"/>
    <n v="0"/>
    <n v="174433.54"/>
    <n v="-174433.54"/>
    <m/>
    <n v="-174433.54"/>
    <m/>
    <s v="PAGAMENTO_INCASSO"/>
    <s v=""/>
    <s v=""/>
    <s v=""/>
    <n v="1089269"/>
    <s v=""/>
    <s v="25000024 (n. 3 | REVERSALE - Reversale del 31/01/2025)"/>
    <n v="5301082"/>
  </r>
  <r>
    <x v="1"/>
    <x v="1"/>
    <m/>
    <s v="N"/>
    <x v="1"/>
    <s v="2-0701ALL300"/>
    <s v="U.O.C. – RAGUSA (L3)"/>
    <x v="5"/>
    <x v="5"/>
    <s v="NOCIG"/>
    <s v="NOCIG"/>
    <s v="F62G16000000001"/>
    <s v="FSC"/>
    <s v="DIPLAB"/>
    <s v="DIPARTIMENTO AREA LABORATORISTICA"/>
    <s v="5763"/>
    <s v="GIONFRIDDO CORRADO"/>
    <d v="2025-02-03T00:00:00"/>
    <n v="3120"/>
    <n v="0"/>
    <n v="3120"/>
    <m/>
    <n v="3120"/>
    <m/>
    <s v="FATTURA"/>
    <s v="02/2025"/>
    <d v="2025-02-01T00:00:00"/>
    <s v=""/>
    <n v="1209452"/>
    <n v="1277120"/>
    <s v="44 #10 (ATTIVITA SVOLTA COME PROFESSIONISTA CHIMICO-dal 01 Gennaio al 31 Gennaio 2025)"/>
    <n v="5304345"/>
  </r>
  <r>
    <x v="27"/>
    <x v="27"/>
    <m/>
    <s v="N"/>
    <x v="1"/>
    <s v=""/>
    <s v=""/>
    <x v="1"/>
    <x v="1"/>
    <s v=""/>
    <s v=""/>
    <s v=""/>
    <s v=""/>
    <s v=""/>
    <s v=""/>
    <s v="5763"/>
    <s v="GIONFRIDDO CORRADO"/>
    <d v="2025-02-03T00:00:00"/>
    <n v="0"/>
    <n v="3120"/>
    <n v="-3120"/>
    <m/>
    <n v="-3120"/>
    <m/>
    <s v="FATTURA"/>
    <s v="02/2025"/>
    <d v="2025-02-01T00:00:00"/>
    <s v=""/>
    <n v="1209452"/>
    <s v=""/>
    <s v="44 (ATTIVITA SVOLTA COME PROFESSIONISTA CHIMICO-dal 01 Gennaio al 31 Gennaio 2025)"/>
    <n v="5304346"/>
  </r>
  <r>
    <x v="1"/>
    <x v="1"/>
    <m/>
    <s v="N"/>
    <x v="1"/>
    <s v="2-0701ALL300"/>
    <s v="U.O.C. – RAGUSA (L3)"/>
    <x v="5"/>
    <x v="5"/>
    <s v="NOCIG"/>
    <s v="NOCIG"/>
    <s v="F62G16000000001"/>
    <s v="FSC"/>
    <s v="DIPLAB"/>
    <s v="DIPARTIMENTO AREA LABORATORISTICA"/>
    <s v="1020801"/>
    <s v="PIYADIGAMAGE MANUELA"/>
    <d v="2025-02-03T00:00:00"/>
    <n v="3120"/>
    <n v="0"/>
    <n v="3120"/>
    <m/>
    <n v="3120"/>
    <m/>
    <s v="FATTURA"/>
    <s v="2/001"/>
    <d v="2025-02-01T00:00:00"/>
    <s v=""/>
    <n v="1209450"/>
    <n v="1277122"/>
    <s v="43 #10 (Attività svolte dalla Dott. Ssa Manuela Piyadigamage dal 01/01/2025 al 31/01/2025 in riferimento al DDG del 325/2023 - POA FSC 2014 - LINEA DI AZIONE 2.3.1 - Attivit� svolte presso laboratorio di Ragu)"/>
    <n v="5304351"/>
  </r>
  <r>
    <x v="3"/>
    <x v="3"/>
    <m/>
    <s v="N"/>
    <x v="1"/>
    <s v=""/>
    <s v=""/>
    <x v="1"/>
    <x v="1"/>
    <s v=""/>
    <s v=""/>
    <s v=""/>
    <s v=""/>
    <s v=""/>
    <s v=""/>
    <s v="1020801"/>
    <s v="PIYADIGAMAGE MANUELA"/>
    <d v="2025-02-03T00:00:00"/>
    <n v="0"/>
    <n v="3120"/>
    <n v="-3120"/>
    <m/>
    <n v="-3120"/>
    <m/>
    <s v="FATTURA"/>
    <s v="2/001"/>
    <d v="2025-02-01T00:00:00"/>
    <s v=""/>
    <n v="1209450"/>
    <s v=""/>
    <s v="43 (Attività svolte dalla Dott. Ssa Manuela Piyadigamage dal 01/01/2025 al 31/01/2025 in riferimento al DDG del 325/2023 - POA FSC 2014 - LINEA DI AZIONE 2.3.1 - Attivit� svolte presso laboratorio di Ragusa)"/>
    <n v="5304352"/>
  </r>
  <r>
    <x v="1"/>
    <x v="1"/>
    <m/>
    <s v="N"/>
    <x v="1"/>
    <s v="2-0103SAS300"/>
    <s v="U.O.C. AREA MARE (S3)"/>
    <x v="5"/>
    <x v="5"/>
    <s v="NOCIG"/>
    <s v="NOCIG"/>
    <s v="F62G16000000001"/>
    <s v="FSC"/>
    <s v="DIPLAB"/>
    <s v="DIPARTIMENTO AREA LABORATORISTICA"/>
    <s v="1024511"/>
    <s v="CATALANO DOMENICO"/>
    <d v="2025-02-03T00:00:00"/>
    <n v="3120"/>
    <n v="0"/>
    <n v="3120"/>
    <m/>
    <n v="3120"/>
    <m/>
    <s v="FATTURA"/>
    <s v="03E"/>
    <d v="2025-02-01T00:00:00"/>
    <s v=""/>
    <n v="1209449"/>
    <n v="1277131"/>
    <s v="42 #10 ( Fattura mese 11. Prestazione libero professionale effettuata dal 1 al 31 gennaio 2025. Attuazione della linea di finanziamento del POA FSC 2014 linea di azione 2.3.1 &quot;Interventi per il miglioramento )"/>
    <n v="5304389"/>
  </r>
  <r>
    <x v="3"/>
    <x v="3"/>
    <m/>
    <s v="N"/>
    <x v="1"/>
    <s v=""/>
    <s v=""/>
    <x v="1"/>
    <x v="1"/>
    <s v=""/>
    <s v=""/>
    <s v=""/>
    <s v=""/>
    <s v=""/>
    <s v=""/>
    <s v="1024511"/>
    <s v="CATALANO DOMENICO"/>
    <d v="2025-02-03T00:00:00"/>
    <n v="0"/>
    <n v="3120"/>
    <n v="-3120"/>
    <m/>
    <n v="-3120"/>
    <m/>
    <s v="FATTURA"/>
    <s v="03E"/>
    <d v="2025-02-01T00:00:00"/>
    <s v=""/>
    <n v="1209449"/>
    <s v=""/>
    <s v="42 ( Fattura mese 11. Prestazione libero professionale effettuata dal 1 al 31 gennaio 2025. Attuazione della linea di finanziamento del POA FSC 2014 linea di azione 2.3.1 &quot;Interventi per il miglioramento della qualità dei corpi idrici&quot; ai sensi del DDG 32"/>
    <n v="5304390"/>
  </r>
  <r>
    <x v="1"/>
    <x v="1"/>
    <m/>
    <s v="N"/>
    <x v="1"/>
    <s v="2-0103SAS100"/>
    <s v="U.O.C. ACQUE INTERNE,SUOLO E BIODIVERSITA' (S1)"/>
    <x v="5"/>
    <x v="5"/>
    <s v="NOCIG"/>
    <s v="NOCIG"/>
    <s v="F62G16000000001"/>
    <s v="FSC"/>
    <s v="DIPLAB"/>
    <s v="DIPARTIMENTO AREA LABORATORISTICA"/>
    <s v="1024513"/>
    <s v="FICARRA MILENE"/>
    <d v="2025-02-03T00:00:00"/>
    <n v="3120"/>
    <n v="0"/>
    <n v="3120"/>
    <m/>
    <n v="3120"/>
    <m/>
    <s v="FATTURA"/>
    <s v="01PA/2025"/>
    <d v="2025-01-31T00:00:00"/>
    <s v=""/>
    <n v="1209453"/>
    <n v="1277134"/>
    <s v="45 #10 (VS dare per compenso professionale in qualità di Biologo come da DDG325/2023 periodo da 01/01/2025 AL 31./01/2025)"/>
    <n v="5304401"/>
  </r>
  <r>
    <x v="3"/>
    <x v="3"/>
    <m/>
    <s v="N"/>
    <x v="1"/>
    <s v=""/>
    <s v=""/>
    <x v="1"/>
    <x v="1"/>
    <s v=""/>
    <s v=""/>
    <s v=""/>
    <s v=""/>
    <s v=""/>
    <s v=""/>
    <s v="1024513"/>
    <s v="FICARRA MILENE"/>
    <d v="2025-02-03T00:00:00"/>
    <n v="0"/>
    <n v="3120"/>
    <n v="-3120"/>
    <m/>
    <n v="-3120"/>
    <m/>
    <s v="FATTURA"/>
    <s v="01PA/2025"/>
    <d v="2025-01-31T00:00:00"/>
    <s v=""/>
    <n v="1209453"/>
    <s v=""/>
    <s v="45 (VS dare per compenso professionale in qualità di Biologo come da DDG325/2023 periodo da 01/01/2025 AL 31./01/2025)"/>
    <n v="5304402"/>
  </r>
  <r>
    <x v="1"/>
    <x v="1"/>
    <m/>
    <s v="N"/>
    <x v="1"/>
    <s v="2-0103SAS100"/>
    <s v="U.O.C. ACQUE INTERNE,SUOLO E BIODIVERSITA' (S1)"/>
    <x v="5"/>
    <x v="5"/>
    <s v="NOCIG"/>
    <s v="NOCIG"/>
    <s v="F62G16000000001"/>
    <s v="FSC"/>
    <s v="DIPLAB"/>
    <s v="DIPARTIMENTO AREA LABORATORISTICA"/>
    <s v="1025903"/>
    <s v="IMBESI LILIANA"/>
    <d v="2025-02-03T00:00:00"/>
    <n v="3120"/>
    <n v="0"/>
    <n v="3120"/>
    <m/>
    <n v="3120"/>
    <m/>
    <s v="FATTURA"/>
    <s v="FPA 2/25"/>
    <d v="2025-02-03T00:00:00"/>
    <s v=""/>
    <n v="1209464"/>
    <n v="1277140"/>
    <s v="47 #10 (ATTIVITA' SVOLTE DALL'01/01/2025 AL 31/01/2025 - LINEA DI INTERVENTO L6 STATO DI CORPI IDRICI SUPERFICIALI (FIUMI E LAGHI) PROFILO SPECIFICO: ESPERTO NELLA CARATTERIZZAZIONE DEGLI AMBIENTI FLUVIALI, C)"/>
    <n v="5304421"/>
  </r>
  <r>
    <x v="3"/>
    <x v="3"/>
    <m/>
    <s v="N"/>
    <x v="1"/>
    <s v=""/>
    <s v=""/>
    <x v="1"/>
    <x v="1"/>
    <s v=""/>
    <s v=""/>
    <s v=""/>
    <s v=""/>
    <s v=""/>
    <s v=""/>
    <s v="1025903"/>
    <s v="IMBESI LILIANA"/>
    <d v="2025-02-03T00:00:00"/>
    <n v="0"/>
    <n v="3120"/>
    <n v="-3120"/>
    <m/>
    <n v="-3120"/>
    <m/>
    <s v="FATTURA"/>
    <s v="FPA 2/25"/>
    <d v="2025-02-03T00:00:00"/>
    <s v=""/>
    <n v="1209464"/>
    <s v=""/>
    <s v="47 (ATTIVITA' SVOLTE DALL'01/01/2025 AL 31/01/2025 - LINEA DI INTERVENTO L6 STATO DI CORPI IDRICI SUPERFICIALI (FIUMI E LAGHI) PROFILO SPECIFICO: ESPERTO NELLA CARATTERIZZAZIONE DEGLI AMBIENTI FLUVIALI, CON PARTICOLARE RIFERIMENTO ALLE COMUNITA' DI MACROF"/>
    <n v="5304422"/>
  </r>
  <r>
    <x v="1"/>
    <x v="1"/>
    <m/>
    <s v="N"/>
    <x v="1"/>
    <s v="2-0401ALL100"/>
    <s v="U.O.C. – CATANIA (L1)"/>
    <x v="7"/>
    <x v="7"/>
    <s v="NOCIG"/>
    <s v="NOCIG"/>
    <s v=""/>
    <s v=""/>
    <s v="UOCGERIUM"/>
    <s v="DIRAMM-UOCGERIUM-UOC GESTIONE RISORSE UMANE"/>
    <s v="1021900"/>
    <s v="ZERBO ANTONIO"/>
    <d v="2025-02-03T00:00:00"/>
    <n v="2439.7399999999998"/>
    <n v="0"/>
    <n v="2439.7399999999998"/>
    <m/>
    <n v="2439.7399999999998"/>
    <m/>
    <s v="FATTURA"/>
    <s v="FATTPA 2_25"/>
    <d v="2025-02-01T00:00:00"/>
    <s v=""/>
    <n v="1209443"/>
    <n v="1277163"/>
    <s v="40 #10 ( DDG 550/2023 e DDG 341/2024 Attività di monitoraggio per complessive ore 152 svolte dal 07-01-2025 al 31-01-2025)"/>
    <n v="5304508"/>
  </r>
  <r>
    <x v="3"/>
    <x v="3"/>
    <m/>
    <s v="N"/>
    <x v="1"/>
    <s v=""/>
    <s v=""/>
    <x v="1"/>
    <x v="1"/>
    <s v=""/>
    <s v=""/>
    <s v=""/>
    <s v=""/>
    <s v=""/>
    <s v=""/>
    <s v="1021900"/>
    <s v="ZERBO ANTONIO"/>
    <d v="2025-02-03T00:00:00"/>
    <n v="0"/>
    <n v="2439.7399999999998"/>
    <n v="-2439.7399999999998"/>
    <m/>
    <n v="-2439.7399999999998"/>
    <m/>
    <s v="FATTURA"/>
    <s v="FATTPA 2_25"/>
    <d v="2025-02-01T00:00:00"/>
    <s v=""/>
    <n v="1209443"/>
    <s v=""/>
    <s v="40 ( DDG 550/2023 e DDG 341/2024 Attività di monitoraggio per complessive ore 152 svolte dal 07-01-2025 al 31-01-2025)"/>
    <n v="5304509"/>
  </r>
  <r>
    <x v="1"/>
    <x v="1"/>
    <m/>
    <s v="N"/>
    <x v="1"/>
    <s v="2-0401ALL100"/>
    <s v="U.O.C. – CATANIA (L1)"/>
    <x v="7"/>
    <x v="7"/>
    <s v="NOCIG"/>
    <s v="NOCIG"/>
    <s v=""/>
    <s v=""/>
    <s v="UOCGERIUM"/>
    <s v="DIRAMM-UOCGERIUM-UOC GESTIONE RISORSE UMANE"/>
    <s v="1021400"/>
    <s v="RICCHIUTI CLAUDIA"/>
    <d v="2025-02-03T00:00:00"/>
    <n v="1251"/>
    <n v="0"/>
    <n v="1251"/>
    <m/>
    <n v="1251"/>
    <m/>
    <s v="FATTURA"/>
    <s v="FPA 2/25"/>
    <d v="2025-02-03T00:00:00"/>
    <s v=""/>
    <n v="1209466"/>
    <n v="1277165"/>
    <s v="48 #10 (ONERI ATTIVITA' SVOLTA IN gennaio 2025 C/O LAB. U.O.C. DI A.R.P.A. Sicilia. sede di Catania, incarico di Esperto Geologo conferito con DDG N. 550/2023 del 09-10-2023 E DDG 341/24)"/>
    <n v="5304527"/>
  </r>
  <r>
    <x v="3"/>
    <x v="3"/>
    <m/>
    <s v="N"/>
    <x v="1"/>
    <s v=""/>
    <s v=""/>
    <x v="1"/>
    <x v="1"/>
    <s v=""/>
    <s v=""/>
    <s v=""/>
    <s v=""/>
    <s v=""/>
    <s v=""/>
    <s v="1021400"/>
    <s v="RICCHIUTI CLAUDIA"/>
    <d v="2025-02-03T00:00:00"/>
    <n v="0"/>
    <n v="1251"/>
    <n v="-1251"/>
    <m/>
    <n v="-1251"/>
    <m/>
    <s v="FATTURA"/>
    <s v="FPA 2/25"/>
    <d v="2025-02-03T00:00:00"/>
    <s v=""/>
    <n v="1209466"/>
    <s v=""/>
    <s v="48 (ONERI ATTIVITA' SVOLTA IN gennaio 2025 C/O LAB. U.O.C. DI A.R.P.A. Sicilia. sede di Catania, incarico di Esperto Geologo conferito con DDG N. 550/2023 del 09-10-2023 E DDG 341/24)"/>
    <n v="5304528"/>
  </r>
  <r>
    <x v="1"/>
    <x v="1"/>
    <m/>
    <s v="N"/>
    <x v="1"/>
    <s v="2-0401ALL100"/>
    <s v="U.O.C. – CATANIA (L1)"/>
    <x v="5"/>
    <x v="5"/>
    <s v="B138CA6913"/>
    <s v="DDG n. 359 del 10/09/2024"/>
    <s v="F62G16000000001"/>
    <s v="FSC"/>
    <s v="DIPLAB"/>
    <s v="DIPARTIMENTO AREA LABORATORISTICA"/>
    <s v="227"/>
    <s v="PERLABO S.R.L."/>
    <d v="2025-02-03T00:00:00"/>
    <n v="292.8"/>
    <n v="0"/>
    <n v="292.8"/>
    <m/>
    <n v="292.8"/>
    <m/>
    <s v="FATTURA"/>
    <s v="250204"/>
    <d v="2025-01-31T00:00:00"/>
    <s v=""/>
    <n v="1209445"/>
    <n v="1277724"/>
    <s v="115 #10"/>
    <n v="5307186"/>
  </r>
  <r>
    <x v="3"/>
    <x v="3"/>
    <m/>
    <s v="N"/>
    <x v="1"/>
    <s v=""/>
    <s v=""/>
    <x v="1"/>
    <x v="1"/>
    <s v=""/>
    <s v=""/>
    <s v=""/>
    <s v=""/>
    <s v=""/>
    <s v=""/>
    <s v="227"/>
    <s v="PERLABO S.R.L."/>
    <d v="2025-02-03T00:00:00"/>
    <n v="0"/>
    <n v="292.8"/>
    <n v="-292.8"/>
    <m/>
    <n v="-292.8"/>
    <m/>
    <s v="FATTURA"/>
    <s v="250204"/>
    <d v="2025-01-31T00:00:00"/>
    <s v=""/>
    <n v="1209445"/>
    <s v=""/>
    <s v="115"/>
    <n v="5307187"/>
  </r>
  <r>
    <x v="1"/>
    <x v="1"/>
    <m/>
    <s v="N"/>
    <x v="1"/>
    <s v="1-0101DAA100"/>
    <s v="U.O.C. AFFARI GENERALI E LEGALI"/>
    <x v="1"/>
    <x v="1"/>
    <s v=""/>
    <s v=""/>
    <s v=""/>
    <s v=""/>
    <s v="UOCAFFGEN"/>
    <s v="DIRAMM-UOCAFFGEN-UOC AFFARI GENERALI E LEGALI"/>
    <s v="5164"/>
    <s v="LUVARO ENZA"/>
    <d v="2025-02-03T00:00:00"/>
    <n v="47.28"/>
    <n v="0"/>
    <n v="47.28"/>
    <m/>
    <n v="47.28"/>
    <m/>
    <s v="FATTURA"/>
    <s v="2-PA"/>
    <d v="2025-02-03T00:00:00"/>
    <s v=""/>
    <n v="1209463"/>
    <n v="1278665"/>
    <s v="46 #10 ()"/>
    <n v="5312779"/>
  </r>
  <r>
    <x v="1"/>
    <x v="1"/>
    <m/>
    <s v="N"/>
    <x v="1"/>
    <s v="1-0101DAA100"/>
    <s v="U.O.C. AFFARI GENERALI E LEGALI"/>
    <x v="1"/>
    <x v="1"/>
    <s v=""/>
    <s v=""/>
    <s v=""/>
    <s v=""/>
    <s v="UOCAFFGEN"/>
    <s v="DIRAMM-UOCAFFGEN-UOC AFFARI GENERALI E LEGALI"/>
    <s v="5164"/>
    <s v="LUVARO ENZA"/>
    <d v="2025-02-03T00:00:00"/>
    <n v="489.8"/>
    <n v="0"/>
    <n v="489.8"/>
    <m/>
    <n v="489.8"/>
    <m/>
    <s v="FATTURA"/>
    <s v="2-PA"/>
    <d v="2025-02-03T00:00:00"/>
    <s v=""/>
    <n v="1209463"/>
    <n v="1278666"/>
    <s v="46 #20 ()"/>
    <n v="5312780"/>
  </r>
  <r>
    <x v="1"/>
    <x v="1"/>
    <m/>
    <s v="N"/>
    <x v="1"/>
    <s v="1-0101DAA100"/>
    <s v="U.O.C. AFFARI GENERALI E LEGALI"/>
    <x v="1"/>
    <x v="1"/>
    <s v="NOCIG"/>
    <s v="NOCIG"/>
    <s v=""/>
    <s v=""/>
    <s v="UOCAFFGEN"/>
    <s v="DIRAMM-UOCAFFGEN-UOC AFFARI GENERALI E LEGALI"/>
    <s v="5164"/>
    <s v="LUVARO ENZA"/>
    <d v="2025-02-03T00:00:00"/>
    <n v="2541.66"/>
    <n v="0"/>
    <n v="2541.66"/>
    <m/>
    <n v="2541.66"/>
    <m/>
    <s v="FATTURA"/>
    <s v="2-PA"/>
    <d v="2025-02-03T00:00:00"/>
    <s v=""/>
    <n v="1209463"/>
    <n v="1278716"/>
    <s v="46 #10 ( Rimborso spese  2024 onorario mese gennaio 2025)"/>
    <n v="5312781"/>
  </r>
  <r>
    <x v="119"/>
    <x v="119"/>
    <s v="PERSONALE"/>
    <s v="N"/>
    <x v="0"/>
    <s v="1-0101DAA100"/>
    <s v="U.O.C. AFFARI GENERALI E LEGALI"/>
    <x v="1"/>
    <x v="1"/>
    <s v=""/>
    <s v=""/>
    <s v=""/>
    <s v=""/>
    <s v="UOCAFFGEN"/>
    <s v="DIRAMM-UOCAFFGEN-UOC AFFARI GENERALI E LEGALI"/>
    <s v="5164"/>
    <s v="LUVARO ENZA"/>
    <d v="2025-02-03T00:00:00"/>
    <n v="103.55"/>
    <n v="0"/>
    <n v="103.55"/>
    <m/>
    <n v="103.55"/>
    <m/>
    <s v="FATTURA"/>
    <s v="2-PA"/>
    <d v="2025-02-03T00:00:00"/>
    <s v=""/>
    <n v="1209463"/>
    <n v="1278717"/>
    <s v="46 #40 ( Rimborso spese  2024 onorario mese gennaio 2025)"/>
    <n v="5312786"/>
  </r>
  <r>
    <x v="30"/>
    <x v="30"/>
    <m/>
    <s v="N"/>
    <x v="1"/>
    <s v=""/>
    <s v=""/>
    <x v="1"/>
    <x v="1"/>
    <s v=""/>
    <s v=""/>
    <s v=""/>
    <s v=""/>
    <s v=""/>
    <s v=""/>
    <s v="5164"/>
    <s v="LUVARO ENZA"/>
    <d v="2025-02-03T00:00:00"/>
    <n v="0"/>
    <n v="3182.29"/>
    <n v="-3182.29"/>
    <m/>
    <n v="-3182.29"/>
    <m/>
    <s v="FATTURA"/>
    <s v="2-PA"/>
    <d v="2025-02-03T00:00:00"/>
    <s v=""/>
    <n v="1209463"/>
    <s v=""/>
    <s v="46 ( Rimborso spese  2024 onorario mese gennaio 2025)"/>
    <n v="5312787"/>
  </r>
  <r>
    <x v="3"/>
    <x v="3"/>
    <m/>
    <s v="N"/>
    <x v="1"/>
    <s v=""/>
    <s v=""/>
    <x v="1"/>
    <x v="1"/>
    <s v=""/>
    <s v=""/>
    <s v=""/>
    <s v=""/>
    <s v=""/>
    <s v=""/>
    <s v="1022"/>
    <s v="CHEMICAL RESEARCH 2000 SRL"/>
    <d v="2025-02-03T00:00:00"/>
    <n v="72.760000000000005"/>
    <n v="0"/>
    <n v="72.760000000000005"/>
    <m/>
    <n v="72.760000000000005"/>
    <m/>
    <s v="ALLOCAZIONE"/>
    <s v=""/>
    <s v=""/>
    <s v=""/>
    <n v="1103493"/>
    <n v="1157193"/>
    <s v="1051793 #0 (Prima nota cassa: 01/01/2025 CASSA ECONOMALE RAGUSA)"/>
    <n v="5314716"/>
  </r>
  <r>
    <x v="4"/>
    <x v="4"/>
    <m/>
    <s v="N"/>
    <x v="1"/>
    <s v=""/>
    <s v=""/>
    <x v="1"/>
    <x v="1"/>
    <s v=""/>
    <s v=""/>
    <s v=""/>
    <s v=""/>
    <s v=""/>
    <s v=""/>
    <s v="090420 - IVA A DEBITO SPLIT PAYMENT"/>
    <s v="IVA A DEBITO SPLIT PAYMENT"/>
    <d v="2025-02-03T00:00:00"/>
    <n v="0"/>
    <n v="13.12"/>
    <n v="-13.12"/>
    <m/>
    <n v="-13.12"/>
    <m/>
    <s v="ALLOCAZIONE"/>
    <s v=""/>
    <s v=""/>
    <s v=""/>
    <n v="1103493"/>
    <n v="1157193"/>
    <s v="1051793 #0 (Prima nota cassa: 01/01/2025 CASSA ECONOMALE RAGUSA)"/>
    <n v="5314717"/>
  </r>
  <r>
    <x v="5"/>
    <x v="5"/>
    <m/>
    <s v="N"/>
    <x v="1"/>
    <s v=""/>
    <s v=""/>
    <x v="1"/>
    <x v="1"/>
    <s v=""/>
    <s v=""/>
    <s v=""/>
    <s v=""/>
    <s v=""/>
    <s v=""/>
    <s v="1022"/>
    <s v="CHEMICAL RESEARCH 2000 SRL"/>
    <d v="2025-02-03T00:00:00"/>
    <n v="0"/>
    <n v="59.64"/>
    <n v="-59.64"/>
    <m/>
    <n v="-59.64"/>
    <m/>
    <s v="ALLOCAZIONE"/>
    <s v=""/>
    <s v=""/>
    <s v=""/>
    <n v="1103493"/>
    <n v="1157193"/>
    <s v="1051793 #0 (Prima nota cassa: 01/01/2025 CASSA ECONOMALE RAGUSA)"/>
    <n v="5314718"/>
  </r>
  <r>
    <x v="106"/>
    <x v="106"/>
    <s v="BENI_SERVIZI"/>
    <s v="N"/>
    <x v="0"/>
    <s v="1-0101DG0001"/>
    <s v="U.O.S. Sistemi Informativi e Sistemi Informatici"/>
    <x v="1"/>
    <x v="1"/>
    <s v="NOCIG"/>
    <s v="NOCIG"/>
    <s v="F62G16000000001"/>
    <s v="FSC"/>
    <s v="UOSSISINF"/>
    <s v="DIRGEN-UOSSISINF -UOC SISTEMI INFORMATIVI"/>
    <s v="225"/>
    <s v="TIM S.P.A."/>
    <d v="2025-02-03T00:00:00"/>
    <n v="4127.6499999999996"/>
    <n v="0"/>
    <n v="4127.6499999999996"/>
    <m/>
    <n v="4127.6499999999996"/>
    <m/>
    <s v="FATTURA"/>
    <s v="6820250114001523"/>
    <d v="2025-01-22T00:00:00"/>
    <s v=""/>
    <n v="1209459"/>
    <n v="1276448"/>
    <s v="117 #10 ( LINEA: 093413545097 - SEDE: SERVER FARM TELECOM ITALIA - CONSERVAZIONE DIGITALE - FATTURA N. 4222423800002523 DEL 6/BIM. 2023 - PERIODO 01/08/23 - 30/09/23)"/>
    <n v="5316182"/>
  </r>
  <r>
    <x v="106"/>
    <x v="106"/>
    <s v="BENI_SERVIZI"/>
    <s v="N"/>
    <x v="0"/>
    <s v="1-0101DG0001"/>
    <s v="U.O.S. Sistemi Informativi e Sistemi Informatici"/>
    <x v="1"/>
    <x v="1"/>
    <s v="NOCIG"/>
    <s v="NOCIG"/>
    <s v="F62G16000000001"/>
    <s v="FSC"/>
    <s v="UOSSISINF"/>
    <s v="DIRGEN-UOSSISINF -UOC SISTEMI INFORMATIVI"/>
    <s v="225"/>
    <s v="TIM S.P.A."/>
    <d v="2025-02-03T00:00:00"/>
    <n v="3.06"/>
    <n v="0"/>
    <n v="3.06"/>
    <m/>
    <n v="3.06"/>
    <m/>
    <s v="FATTURA"/>
    <s v="6820250114001523"/>
    <d v="2025-01-22T00:00:00"/>
    <s v=""/>
    <n v="1209459"/>
    <n v="1276449"/>
    <s v="117 #20 ( LINEA: 093413545097 - SEDE: SERVER FARM TELECOM ITALIA - CONSERVAZIONE DIGITALE - FATTURA N. 4222423800002523 DEL 6/BIM. 2023 - PERIODO 01/08/23 - 30/09/23)"/>
    <n v="5316183"/>
  </r>
  <r>
    <x v="3"/>
    <x v="3"/>
    <m/>
    <s v="N"/>
    <x v="1"/>
    <s v=""/>
    <s v=""/>
    <x v="1"/>
    <x v="1"/>
    <s v="NOCIG"/>
    <s v="NOCIG"/>
    <s v=""/>
    <s v=""/>
    <s v=""/>
    <s v=""/>
    <s v="225"/>
    <s v="TIM S.P.A."/>
    <d v="2025-02-03T00:00:00"/>
    <n v="0"/>
    <n v="4130.71"/>
    <n v="-4130.71"/>
    <m/>
    <n v="-4130.71"/>
    <m/>
    <s v="FATTURA"/>
    <s v="6820250114001523"/>
    <d v="2025-01-22T00:00:00"/>
    <s v=""/>
    <n v="1209459"/>
    <s v=""/>
    <s v="117 ( LINEA: 093413545097 - SEDE: SERVER FARM TELECOM ITALIA - CONSERVAZIONE DIGITALE - FATTURA N. 4222423800002523 DEL 6/BIM. 2023 - PERIODO 01/08/23 - 30/09/23)"/>
    <n v="5316184"/>
  </r>
  <r>
    <x v="1"/>
    <x v="1"/>
    <m/>
    <s v="N"/>
    <x v="1"/>
    <s v="1-0101DG0001"/>
    <s v="U.O.S. Sistemi Informativi e Sistemi Informatici"/>
    <x v="1"/>
    <x v="1"/>
    <s v="B1481B96F0"/>
    <s v="DDG n. 122 del 05/04/2024"/>
    <s v=""/>
    <s v=""/>
    <s v="UOSSISINF"/>
    <s v="DIRGEN-UOSSISINF -UOC SISTEMI INFORMATIVI"/>
    <s v="824"/>
    <s v="KYOCERA DOCUMENT SOLUTIONS ITALIA SPA"/>
    <d v="2025-02-03T00:00:00"/>
    <n v="2028.38"/>
    <n v="0"/>
    <n v="2028.38"/>
    <m/>
    <n v="2028.38"/>
    <m/>
    <s v="FATTURA"/>
    <s v="1010939704"/>
    <d v="2025-01-30T00:00:00"/>
    <s v=""/>
    <n v="1209444"/>
    <n v="1277268"/>
    <s v="114 #10"/>
    <n v="5329573"/>
  </r>
  <r>
    <x v="1"/>
    <x v="1"/>
    <m/>
    <s v="N"/>
    <x v="1"/>
    <s v="1-0101DG0001"/>
    <s v="U.O.S. Sistemi Informativi e Sistemi Informatici"/>
    <x v="1"/>
    <x v="1"/>
    <s v="B1481B96F0"/>
    <s v="DDG n. 122 del 05/04/2024"/>
    <s v=""/>
    <s v=""/>
    <s v="UOSSISINF"/>
    <s v="DIRGEN-UOSSISINF -UOC SISTEMI INFORMATIVI"/>
    <s v="824"/>
    <s v="KYOCERA DOCUMENT SOLUTIONS ITALIA SPA"/>
    <d v="2025-02-03T00:00:00"/>
    <n v="1014.19"/>
    <n v="0"/>
    <n v="1014.19"/>
    <m/>
    <n v="1014.19"/>
    <m/>
    <s v="FATTURA"/>
    <s v="1010939704"/>
    <d v="2025-01-30T00:00:00"/>
    <s v=""/>
    <n v="1209444"/>
    <n v="1277798"/>
    <s v="114 #10"/>
    <n v="5329576"/>
  </r>
  <r>
    <x v="3"/>
    <x v="3"/>
    <m/>
    <s v="N"/>
    <x v="1"/>
    <s v=""/>
    <s v=""/>
    <x v="1"/>
    <x v="1"/>
    <s v=""/>
    <s v=""/>
    <s v=""/>
    <s v=""/>
    <s v=""/>
    <s v=""/>
    <s v="824"/>
    <s v="KYOCERA DOCUMENT SOLUTIONS ITALIA SPA"/>
    <d v="2025-02-03T00:00:00"/>
    <n v="0"/>
    <n v="3042.57"/>
    <n v="-3042.57"/>
    <m/>
    <n v="-3042.57"/>
    <m/>
    <s v="FATTURA"/>
    <s v="1010939704"/>
    <d v="2025-01-30T00:00:00"/>
    <s v=""/>
    <n v="1209444"/>
    <s v=""/>
    <s v="114"/>
    <n v="5329577"/>
  </r>
  <r>
    <x v="1"/>
    <x v="1"/>
    <m/>
    <s v="N"/>
    <x v="1"/>
    <s v="1-0101DG0001"/>
    <s v="U.O.S. Sistemi Informativi e Sistemi Informatici"/>
    <x v="1"/>
    <x v="1"/>
    <s v="NOCIG"/>
    <s v="NOCIG"/>
    <s v=""/>
    <s v=""/>
    <s v="UOSSISINF"/>
    <s v="DIRGEN-UOSSISINF -UOC SISTEMI INFORMATIVI"/>
    <s v="225"/>
    <s v="TIM S.P.A."/>
    <d v="2025-02-03T00:00:00"/>
    <n v="225.94"/>
    <n v="0"/>
    <n v="225.94"/>
    <m/>
    <n v="225.94"/>
    <m/>
    <s v="FATTURA"/>
    <s v="302580003734"/>
    <d v="2025-01-23T00:00:00"/>
    <s v=""/>
    <n v="1209462"/>
    <n v="1276452"/>
    <s v="118 #10 (RIEMISSIONE FATTURA: 7X02584673 - CONTRATTO: 999000183893 - BIM.: 4° / 2024)"/>
    <n v="5329578"/>
  </r>
  <r>
    <x v="1"/>
    <x v="1"/>
    <m/>
    <s v="N"/>
    <x v="1"/>
    <s v="1-0101DG0001"/>
    <s v="U.O.S. Sistemi Informativi e Sistemi Informatici"/>
    <x v="1"/>
    <x v="1"/>
    <s v="NOCIG"/>
    <s v="NOCIG"/>
    <s v=""/>
    <s v=""/>
    <s v="UOSSISINF"/>
    <s v="DIRGEN-UOSSISINF -UOC SISTEMI INFORMATIVI"/>
    <s v="225"/>
    <s v="TIM S.P.A."/>
    <d v="2025-02-03T00:00:00"/>
    <n v="32.29"/>
    <n v="0"/>
    <n v="32.29"/>
    <m/>
    <n v="32.29"/>
    <m/>
    <s v="FATTURA"/>
    <s v="302580003734"/>
    <d v="2025-01-23T00:00:00"/>
    <s v=""/>
    <n v="1209462"/>
    <n v="1276453"/>
    <s v="118 #20 (RIEMISSIONE FATTURA: 7X02584673 - CONTRATTO: 999000183893 - BIM.: 4° / 2024)"/>
    <n v="5329579"/>
  </r>
  <r>
    <x v="3"/>
    <x v="3"/>
    <m/>
    <s v="N"/>
    <x v="1"/>
    <s v=""/>
    <s v=""/>
    <x v="1"/>
    <x v="1"/>
    <s v=""/>
    <s v=""/>
    <s v=""/>
    <s v=""/>
    <s v=""/>
    <s v=""/>
    <s v="225"/>
    <s v="TIM S.P.A."/>
    <d v="2025-02-03T00:00:00"/>
    <n v="0"/>
    <n v="258.23"/>
    <n v="-258.23"/>
    <m/>
    <n v="-258.23"/>
    <m/>
    <s v="FATTURA"/>
    <s v="302580003734"/>
    <d v="2025-01-23T00:00:00"/>
    <s v=""/>
    <n v="1209462"/>
    <s v=""/>
    <s v="118 (RIEMISSIONE FATTURA: 7X02584673 - CONTRATTO: 999000183893 - BIM.: 4° / 2024)"/>
    <n v="5329584"/>
  </r>
  <r>
    <x v="1"/>
    <x v="1"/>
    <m/>
    <s v="N"/>
    <x v="1"/>
    <s v="2-0801ALL200"/>
    <s v="U.O.C. – SIRACUSA (L4)"/>
    <x v="1"/>
    <x v="1"/>
    <s v="Z2A3B9A264"/>
    <s v="DDG n. 395 del 18/07/2023"/>
    <s v=""/>
    <s v=""/>
    <s v="DIPLAB"/>
    <s v="DIPARTIMENTO AREA LABORATORISTICA"/>
    <s v="227"/>
    <s v="PERLABO S.R.L."/>
    <d v="2025-02-03T00:00:00"/>
    <n v="4291.5200000000004"/>
    <n v="0"/>
    <n v="4291.5200000000004"/>
    <m/>
    <n v="4291.5200000000004"/>
    <m/>
    <s v="FATTURA"/>
    <s v="250205"/>
    <d v="2025-01-31T00:00:00"/>
    <s v=""/>
    <n v="1209446"/>
    <n v="1282508"/>
    <s v="116 #10"/>
    <n v="5338242"/>
  </r>
  <r>
    <x v="116"/>
    <x v="116"/>
    <s v="BENI_SERVIZI"/>
    <s v="N"/>
    <x v="0"/>
    <s v="2-0801ALL200"/>
    <s v="U.O.C. – SIRACUSA (L4)"/>
    <x v="1"/>
    <x v="1"/>
    <s v=""/>
    <s v=""/>
    <s v=""/>
    <s v=""/>
    <s v="DIPLAB"/>
    <s v="DIPARTIMENTO AREA LABORATORISTICA"/>
    <s v="227"/>
    <s v="PERLABO S.R.L."/>
    <d v="2025-02-03T00:00:00"/>
    <n v="1341.1"/>
    <n v="0"/>
    <n v="1341.1"/>
    <m/>
    <n v="1341.1"/>
    <m/>
    <s v="FATTURA"/>
    <s v="250205"/>
    <d v="2025-01-31T00:00:00"/>
    <s v=""/>
    <n v="1209446"/>
    <n v="1282509"/>
    <s v="116 #20"/>
    <n v="5338243"/>
  </r>
  <r>
    <x v="3"/>
    <x v="3"/>
    <m/>
    <s v="N"/>
    <x v="1"/>
    <s v=""/>
    <s v=""/>
    <x v="1"/>
    <x v="1"/>
    <s v=""/>
    <s v=""/>
    <s v=""/>
    <s v=""/>
    <s v=""/>
    <s v=""/>
    <s v="227"/>
    <s v="PERLABO S.R.L."/>
    <d v="2025-02-03T00:00:00"/>
    <n v="0"/>
    <n v="5632.62"/>
    <n v="-5632.62"/>
    <m/>
    <n v="-5632.62"/>
    <m/>
    <s v="FATTURA"/>
    <s v="250205"/>
    <d v="2025-01-31T00:00:00"/>
    <s v=""/>
    <n v="1209446"/>
    <s v=""/>
    <s v="116"/>
    <n v="5338244"/>
  </r>
  <r>
    <x v="3"/>
    <x v="3"/>
    <m/>
    <s v="N"/>
    <x v="1"/>
    <s v=""/>
    <s v=""/>
    <x v="1"/>
    <x v="1"/>
    <s v=""/>
    <s v=""/>
    <s v=""/>
    <s v=""/>
    <s v=""/>
    <s v=""/>
    <s v="1026908"/>
    <s v="MESSINA GIROLAMO"/>
    <d v="2025-02-04T00:00:00"/>
    <n v="183"/>
    <n v="0"/>
    <n v="183"/>
    <m/>
    <n v="183"/>
    <m/>
    <s v="ALLOCAZIONE"/>
    <s v=""/>
    <s v=""/>
    <s v=""/>
    <n v="1102450"/>
    <n v="1155582"/>
    <s v="1050750 #0 (Prima nota cassa: 2025 - 1° TRIMESTRE CASSA ECONOMALE PALERMO)"/>
    <n v="5300209"/>
  </r>
  <r>
    <x v="4"/>
    <x v="4"/>
    <m/>
    <s v="N"/>
    <x v="1"/>
    <s v=""/>
    <s v=""/>
    <x v="1"/>
    <x v="1"/>
    <s v=""/>
    <s v=""/>
    <s v=""/>
    <s v=""/>
    <s v=""/>
    <s v=""/>
    <s v="090420 - IVA A DEBITO SPLIT PAYMENT"/>
    <s v="IVA A DEBITO SPLIT PAYMENT"/>
    <d v="2025-02-04T00:00:00"/>
    <n v="0"/>
    <n v="33"/>
    <n v="-33"/>
    <m/>
    <n v="-33"/>
    <m/>
    <s v="ALLOCAZIONE"/>
    <s v=""/>
    <s v=""/>
    <s v=""/>
    <n v="1102450"/>
    <n v="1155582"/>
    <s v="1050750 #0 (Prima nota cassa: 2025 - 1° TRIMESTRE CASSA ECONOMALE PALERMO)"/>
    <n v="5300210"/>
  </r>
  <r>
    <x v="5"/>
    <x v="5"/>
    <m/>
    <s v="N"/>
    <x v="1"/>
    <s v=""/>
    <s v=""/>
    <x v="1"/>
    <x v="1"/>
    <s v=""/>
    <s v=""/>
    <s v=""/>
    <s v=""/>
    <s v=""/>
    <s v=""/>
    <s v="1026908"/>
    <s v="MESSINA GIROLAMO"/>
    <d v="2025-02-04T00:00:00"/>
    <n v="0"/>
    <n v="150"/>
    <n v="-150"/>
    <m/>
    <n v="-150"/>
    <m/>
    <s v="ALLOCAZIONE"/>
    <s v=""/>
    <s v=""/>
    <s v=""/>
    <n v="1102450"/>
    <n v="1155582"/>
    <s v="1050750 #0 (Prima nota cassa: 2025 - 1° TRIMESTRE CASSA ECONOMALE PALERMO)"/>
    <n v="5300211"/>
  </r>
  <r>
    <x v="122"/>
    <x v="122"/>
    <s v="BENI_SERVIZI"/>
    <s v="N"/>
    <x v="0"/>
    <s v="1-0101DAA303"/>
    <s v="U.O.S. Provveditorato ed Economato"/>
    <x v="1"/>
    <x v="1"/>
    <s v="B2BCE6F326"/>
    <s v="DDG n. 343 del 26/08/2024"/>
    <s v=""/>
    <s v=""/>
    <s v="UOCAPPFOR"/>
    <s v="DIRAMM-UOCAPPFOR-UOC APPALTI E FORNITURE"/>
    <s v="5326"/>
    <s v="PANEPINTO ANTONINO"/>
    <d v="2025-02-04T00:00:00"/>
    <n v="5709.6"/>
    <n v="0"/>
    <n v="5709.6"/>
    <m/>
    <n v="5709.6"/>
    <m/>
    <s v="ENTRATA MERCI"/>
    <s v="25000010"/>
    <d v="2025-02-01T00:00:00"/>
    <s v=""/>
    <n v="1078645"/>
    <n v="1105652"/>
    <s v="25000010 #10"/>
    <n v="5300593"/>
  </r>
  <r>
    <x v="1"/>
    <x v="1"/>
    <m/>
    <s v="N"/>
    <x v="1"/>
    <s v="1-0101DAA303"/>
    <s v="U.O.S. Provveditorato ed Economato"/>
    <x v="1"/>
    <x v="1"/>
    <s v="B2BCE6F326"/>
    <s v="DDG n. 343 del 26/08/2024"/>
    <s v=""/>
    <s v=""/>
    <s v="UOCAPPFOR"/>
    <s v="DIRAMM-UOCAPPFOR-UOC APPALTI E FORNITURE"/>
    <s v="5326"/>
    <s v="PANEPINTO ANTONINO"/>
    <d v="2025-02-04T00:00:00"/>
    <n v="0"/>
    <n v="5709.6"/>
    <n v="-5709.6"/>
    <m/>
    <n v="-5709.6"/>
    <m/>
    <s v="ENTRATA MERCI"/>
    <s v="25000010"/>
    <d v="2025-02-01T00:00:00"/>
    <s v=""/>
    <n v="1078645"/>
    <n v="1105652"/>
    <s v="25000010 #10"/>
    <n v="5300594"/>
  </r>
  <r>
    <x v="122"/>
    <x v="122"/>
    <s v="BENI_SERVIZI"/>
    <s v="N"/>
    <x v="0"/>
    <s v="1-0101DAA303"/>
    <s v="U.O.S. Provveditorato ed Economato"/>
    <x v="1"/>
    <x v="1"/>
    <s v="B2BCE6F326"/>
    <s v="DDG n. 343 del 26/08/2024"/>
    <s v=""/>
    <s v=""/>
    <s v="UOCAPPFOR"/>
    <s v="DIRAMM-UOCAPPFOR-UOC APPALTI E FORNITURE"/>
    <s v="5326"/>
    <s v="PANEPINTO ANTONINO"/>
    <d v="2025-02-04T00:00:00"/>
    <n v="18"/>
    <n v="0"/>
    <n v="18"/>
    <m/>
    <n v="18"/>
    <m/>
    <s v="ENTRATA MERCI"/>
    <s v="25000010"/>
    <d v="2025-02-01T00:00:00"/>
    <s v=""/>
    <n v="1078645"/>
    <n v="1105653"/>
    <s v="25000010 #20"/>
    <n v="5300595"/>
  </r>
  <r>
    <x v="1"/>
    <x v="1"/>
    <m/>
    <s v="N"/>
    <x v="1"/>
    <s v="1-0101DAA303"/>
    <s v="U.O.S. Provveditorato ed Economato"/>
    <x v="1"/>
    <x v="1"/>
    <s v="B2BCE6F326"/>
    <s v="DDG n. 343 del 26/08/2024"/>
    <s v=""/>
    <s v=""/>
    <s v="UOCAPPFOR"/>
    <s v="DIRAMM-UOCAPPFOR-UOC APPALTI E FORNITURE"/>
    <s v="5326"/>
    <s v="PANEPINTO ANTONINO"/>
    <d v="2025-02-04T00:00:00"/>
    <n v="0"/>
    <n v="18"/>
    <n v="-18"/>
    <m/>
    <n v="-18"/>
    <m/>
    <s v="ENTRATA MERCI"/>
    <s v="25000010"/>
    <d v="2025-02-01T00:00:00"/>
    <s v=""/>
    <n v="1078645"/>
    <n v="1105653"/>
    <s v="25000010 #20"/>
    <n v="5300596"/>
  </r>
  <r>
    <x v="10"/>
    <x v="10"/>
    <m/>
    <s v="N"/>
    <x v="2"/>
    <s v=""/>
    <s v=""/>
    <x v="1"/>
    <x v="1"/>
    <s v=""/>
    <s v=""/>
    <s v=""/>
    <s v=""/>
    <s v=""/>
    <s v=""/>
    <s v="1027205"/>
    <s v="S.I.CON. SRL"/>
    <d v="2025-02-04T00:00:00"/>
    <n v="0"/>
    <n v="9907.85"/>
    <n v="-9907.85"/>
    <m/>
    <n v="-9907.85"/>
    <m/>
    <s v="FATTURA"/>
    <s v=""/>
    <d v="2025-02-04T00:00:00"/>
    <s v=""/>
    <n v="1209478"/>
    <n v="1276482"/>
    <s v="182 #10 (Prot. 4993/2025 Sin Milazzo - Attività di validazione indagini analitiche svolte in data 15/07/2024 e 27/08/24.)"/>
    <n v="5300614"/>
  </r>
  <r>
    <x v="11"/>
    <x v="11"/>
    <s v="RICAVI"/>
    <s v="N"/>
    <x v="3"/>
    <s v=""/>
    <s v=""/>
    <x v="1"/>
    <x v="1"/>
    <s v=""/>
    <s v=""/>
    <s v=""/>
    <s v=""/>
    <s v="UOCGERIEC"/>
    <s v="DIRAMM-UOCGERIEC-UOC GESTIONE RISORSE ECONOMICHE"/>
    <s v="1027205"/>
    <s v="S.I.CON. SRL"/>
    <d v="2025-02-04T00:00:00"/>
    <n v="0"/>
    <n v="2"/>
    <n v="-2"/>
    <m/>
    <n v="-2"/>
    <m/>
    <s v="FATTURA"/>
    <s v=""/>
    <d v="2025-02-04T00:00:00"/>
    <s v=""/>
    <n v="1209478"/>
    <n v="1276483"/>
    <s v="182 #20 (Prot. 4993/2025 Sin Milazzo - Attività di validazione indagini analitiche svolte in data 15/07/2024 e 27/08/24.)"/>
    <n v="5300617"/>
  </r>
  <r>
    <x v="12"/>
    <x v="12"/>
    <m/>
    <s v="N"/>
    <x v="2"/>
    <s v=""/>
    <s v=""/>
    <x v="1"/>
    <x v="1"/>
    <s v=""/>
    <s v=""/>
    <s v=""/>
    <s v=""/>
    <s v=""/>
    <s v=""/>
    <s v="1027205"/>
    <s v="S.I.CON. SRL"/>
    <d v="2025-02-04T00:00:00"/>
    <n v="9909.85"/>
    <n v="0"/>
    <n v="9909.85"/>
    <m/>
    <n v="9909.85"/>
    <m/>
    <s v="FATTURA"/>
    <s v=""/>
    <d v="2025-02-04T00:00:00"/>
    <s v=""/>
    <n v="1209478"/>
    <s v=""/>
    <s v="182 (Prot. 4993/2025 Sin Milazzo - Attività di validazione indagini analitiche svolte in data 15/07/2024 e 27/08/24.)"/>
    <n v="5300618"/>
  </r>
  <r>
    <x v="1"/>
    <x v="1"/>
    <m/>
    <s v="N"/>
    <x v="1"/>
    <s v="2-0103SAS100"/>
    <s v="U.O.C. ACQUE INTERNE,SUOLO E BIODIVERSITA' (S1)"/>
    <x v="5"/>
    <x v="5"/>
    <s v="NOCIG"/>
    <s v="NOCIG"/>
    <s v="F62G16000000001"/>
    <s v="FSC"/>
    <s v="DIPLAB"/>
    <s v="DIPARTIMENTO AREA LABORATORISTICA"/>
    <s v="1025902"/>
    <s v="GAMBINO ANDREA"/>
    <d v="2025-02-04T00:00:00"/>
    <n v="2"/>
    <n v="0"/>
    <n v="2"/>
    <m/>
    <n v="2"/>
    <m/>
    <s v="FATTURA"/>
    <s v="2"/>
    <d v="2025-02-03T00:00:00"/>
    <s v=""/>
    <n v="1209475"/>
    <n v="1277139"/>
    <s v="49 #10 (Attività di biologo presso UOC S1 di Palermo 01/01/2025 - 31/01/2025 )"/>
    <n v="5304415"/>
  </r>
  <r>
    <x v="1"/>
    <x v="1"/>
    <m/>
    <s v="N"/>
    <x v="1"/>
    <s v="2-0103SAS100"/>
    <s v="U.O.C. ACQUE INTERNE,SUOLO E BIODIVERSITA' (S1)"/>
    <x v="5"/>
    <x v="5"/>
    <s v="NOCIG"/>
    <s v="NOCIG"/>
    <s v="F62G16000000001"/>
    <s v="FSC"/>
    <s v="DIPLAB"/>
    <s v="DIPARTIMENTO AREA LABORATORISTICA"/>
    <s v="1025902"/>
    <s v="GAMBINO ANDREA"/>
    <d v="2025-02-04T00:00:00"/>
    <n v="3120"/>
    <n v="0"/>
    <n v="3120"/>
    <m/>
    <n v="3120"/>
    <m/>
    <s v="FATTURA"/>
    <s v="2"/>
    <d v="2025-02-03T00:00:00"/>
    <s v=""/>
    <n v="1209475"/>
    <n v="1277136"/>
    <s v="49 #10 (Attività di biologo presso UOC S1 di Palermo 01/01/2025 - 31/01/2025 )"/>
    <n v="5304416"/>
  </r>
  <r>
    <x v="8"/>
    <x v="8"/>
    <s v="BENI_SERVIZI"/>
    <s v="N"/>
    <x v="0"/>
    <s v="2-0103SAS100"/>
    <s v="U.O.C. ACQUE INTERNE,SUOLO E BIODIVERSITA' (S1)"/>
    <x v="1"/>
    <x v="1"/>
    <s v="NOCIG"/>
    <s v="NOCIG"/>
    <s v="F62G16000000001"/>
    <s v="FSC"/>
    <s v="DIPLAB"/>
    <s v="DIPARTIMENTO AREA LABORATORISTICA"/>
    <s v="1025902"/>
    <s v="GAMBINO ANDREA"/>
    <d v="2025-02-04T00:00:00"/>
    <n v="0"/>
    <n v="2"/>
    <n v="-2"/>
    <m/>
    <n v="-2"/>
    <m/>
    <s v="FATTURA"/>
    <s v="2"/>
    <d v="2025-02-03T00:00:00"/>
    <s v=""/>
    <n v="1209475"/>
    <n v="1277138"/>
    <s v="49 #40 (Attività di biologo presso UOC S1 di Palermo 01/01/2025 - 31/01/2025 )"/>
    <n v="5304417"/>
  </r>
  <r>
    <x v="3"/>
    <x v="3"/>
    <m/>
    <s v="N"/>
    <x v="1"/>
    <s v=""/>
    <s v=""/>
    <x v="1"/>
    <x v="1"/>
    <s v=""/>
    <s v=""/>
    <s v=""/>
    <s v=""/>
    <s v=""/>
    <s v=""/>
    <s v="1025902"/>
    <s v="GAMBINO ANDREA"/>
    <d v="2025-02-04T00:00:00"/>
    <n v="0"/>
    <n v="3120"/>
    <n v="-3120"/>
    <m/>
    <n v="-3120"/>
    <m/>
    <s v="FATTURA"/>
    <s v="2"/>
    <d v="2025-02-03T00:00:00"/>
    <s v=""/>
    <n v="1209475"/>
    <s v=""/>
    <s v="49 (Attività di biologo presso UOC S1 di Palermo 01/01/2025 - 31/01/2025 )"/>
    <n v="5304418"/>
  </r>
  <r>
    <x v="116"/>
    <x v="116"/>
    <s v="BENI_SERVIZI"/>
    <s v="N"/>
    <x v="0"/>
    <s v="2-0102ALL400"/>
    <s v="U.O.C. – PALERMO (L2)"/>
    <x v="5"/>
    <x v="5"/>
    <s v="B16CEF78FE"/>
    <s v="DDG n. 394 del 18/09/2024"/>
    <s v="F62G16000000001"/>
    <s v="FSC"/>
    <s v="DIPLAB"/>
    <s v="DIPARTIMENTO AREA LABORATORISTICA"/>
    <s v="227"/>
    <s v="PERLABO S.R.L."/>
    <d v="2025-02-04T00:00:00"/>
    <n v="64.86"/>
    <n v="0"/>
    <n v="64.86"/>
    <m/>
    <n v="64.86"/>
    <m/>
    <s v="ENTRATA MERCI"/>
    <s v="25000131"/>
    <d v="2025-02-04T00:00:00"/>
    <s v=""/>
    <n v="1079114"/>
    <n v="1106250"/>
    <s v="25000131 #10"/>
    <n v="5308259"/>
  </r>
  <r>
    <x v="1"/>
    <x v="1"/>
    <m/>
    <s v="N"/>
    <x v="1"/>
    <s v="2-0102ALL400"/>
    <s v="U.O.C. – PALERMO (L2)"/>
    <x v="5"/>
    <x v="5"/>
    <s v="B16CEF78FE"/>
    <s v="DDG n. 394 del 18/09/2024"/>
    <s v="F62G16000000001"/>
    <s v="FSC"/>
    <s v="DIPLAB"/>
    <s v="DIPARTIMENTO AREA LABORATORISTICA"/>
    <s v="227"/>
    <s v="PERLABO S.R.L."/>
    <d v="2025-02-04T00:00:00"/>
    <n v="0"/>
    <n v="64.86"/>
    <n v="-64.86"/>
    <m/>
    <n v="-64.86"/>
    <m/>
    <s v="ENTRATA MERCI"/>
    <s v="25000131"/>
    <d v="2025-02-04T00:00:00"/>
    <s v=""/>
    <n v="1079114"/>
    <n v="1106250"/>
    <s v="25000131 #10"/>
    <n v="5308260"/>
  </r>
  <r>
    <x v="116"/>
    <x v="116"/>
    <s v="BENI_SERVIZI"/>
    <s v="N"/>
    <x v="0"/>
    <s v="2-0102ALL400"/>
    <s v="U.O.C. – PALERMO (L2)"/>
    <x v="5"/>
    <x v="5"/>
    <s v="B16CEF78FE"/>
    <s v="DDG n. 394 del 18/09/2024"/>
    <s v="F62G16000000001"/>
    <s v="FSC"/>
    <s v="DIPLAB"/>
    <s v="DIPARTIMENTO AREA LABORATORISTICA"/>
    <s v="227"/>
    <s v="PERLABO S.R.L."/>
    <d v="2025-02-04T00:00:00"/>
    <n v="30.57"/>
    <n v="0"/>
    <n v="30.57"/>
    <m/>
    <n v="30.57"/>
    <m/>
    <s v="ENTRATA MERCI"/>
    <s v="25000131"/>
    <d v="2025-02-04T00:00:00"/>
    <s v=""/>
    <n v="1079114"/>
    <n v="1106251"/>
    <s v="25000131 #20"/>
    <n v="5308261"/>
  </r>
  <r>
    <x v="1"/>
    <x v="1"/>
    <m/>
    <s v="N"/>
    <x v="1"/>
    <s v="2-0102ALL400"/>
    <s v="U.O.C. – PALERMO (L2)"/>
    <x v="5"/>
    <x v="5"/>
    <s v="B16CEF78FE"/>
    <s v="DDG n. 394 del 18/09/2024"/>
    <s v="F62G16000000001"/>
    <s v="FSC"/>
    <s v="DIPLAB"/>
    <s v="DIPARTIMENTO AREA LABORATORISTICA"/>
    <s v="227"/>
    <s v="PERLABO S.R.L."/>
    <d v="2025-02-04T00:00:00"/>
    <n v="0"/>
    <n v="30.57"/>
    <n v="-30.57"/>
    <m/>
    <n v="-30.57"/>
    <m/>
    <s v="ENTRATA MERCI"/>
    <s v="25000131"/>
    <d v="2025-02-04T00:00:00"/>
    <s v=""/>
    <n v="1079114"/>
    <n v="1106251"/>
    <s v="25000131 #20"/>
    <n v="5308262"/>
  </r>
  <r>
    <x v="116"/>
    <x v="116"/>
    <s v="BENI_SERVIZI"/>
    <s v="N"/>
    <x v="0"/>
    <s v="2-0102ALL400"/>
    <s v="U.O.C. – PALERMO (L2)"/>
    <x v="5"/>
    <x v="5"/>
    <s v="B16CEF78FE"/>
    <s v="DDG n. 394 del 18/09/2024"/>
    <s v="F62G16000000001"/>
    <s v="FSC"/>
    <s v="DIPLAB"/>
    <s v="DIPARTIMENTO AREA LABORATORISTICA"/>
    <s v="227"/>
    <s v="PERLABO S.R.L."/>
    <d v="2025-02-04T00:00:00"/>
    <n v="49.8"/>
    <n v="0"/>
    <n v="49.8"/>
    <m/>
    <n v="49.8"/>
    <m/>
    <s v="ENTRATA MERCI"/>
    <s v="25000131"/>
    <d v="2025-02-04T00:00:00"/>
    <s v=""/>
    <n v="1079114"/>
    <n v="1106252"/>
    <s v="25000131 #30"/>
    <n v="5308263"/>
  </r>
  <r>
    <x v="1"/>
    <x v="1"/>
    <m/>
    <s v="N"/>
    <x v="1"/>
    <s v="2-0102ALL400"/>
    <s v="U.O.C. – PALERMO (L2)"/>
    <x v="5"/>
    <x v="5"/>
    <s v="B16CEF78FE"/>
    <s v="DDG n. 394 del 18/09/2024"/>
    <s v="F62G16000000001"/>
    <s v="FSC"/>
    <s v="DIPLAB"/>
    <s v="DIPARTIMENTO AREA LABORATORISTICA"/>
    <s v="227"/>
    <s v="PERLABO S.R.L."/>
    <d v="2025-02-04T00:00:00"/>
    <n v="0"/>
    <n v="49.8"/>
    <n v="-49.8"/>
    <m/>
    <n v="-49.8"/>
    <m/>
    <s v="ENTRATA MERCI"/>
    <s v="25000131"/>
    <d v="2025-02-04T00:00:00"/>
    <s v=""/>
    <n v="1079114"/>
    <n v="1106252"/>
    <s v="25000131 #30"/>
    <n v="5308264"/>
  </r>
  <r>
    <x v="116"/>
    <x v="116"/>
    <s v="BENI_SERVIZI"/>
    <s v="N"/>
    <x v="0"/>
    <s v="2-0102ALL400"/>
    <s v="U.O.C. – PALERMO (L2)"/>
    <x v="5"/>
    <x v="5"/>
    <s v="B16CEF78FE"/>
    <s v="DDG n. 394 del 18/09/2024"/>
    <s v="F62G16000000001"/>
    <s v="FSC"/>
    <s v="DIPLAB"/>
    <s v="DIPARTIMENTO AREA LABORATORISTICA"/>
    <s v="227"/>
    <s v="PERLABO S.R.L."/>
    <d v="2025-02-04T00:00:00"/>
    <n v="85.16"/>
    <n v="0"/>
    <n v="85.16"/>
    <m/>
    <n v="85.16"/>
    <m/>
    <s v="ENTRATA MERCI"/>
    <s v="25000131"/>
    <d v="2025-02-04T00:00:00"/>
    <s v=""/>
    <n v="1079114"/>
    <n v="1106253"/>
    <s v="25000131 #40"/>
    <n v="5308265"/>
  </r>
  <r>
    <x v="1"/>
    <x v="1"/>
    <m/>
    <s v="N"/>
    <x v="1"/>
    <s v="2-0102ALL400"/>
    <s v="U.O.C. – PALERMO (L2)"/>
    <x v="5"/>
    <x v="5"/>
    <s v="B16CEF78FE"/>
    <s v="DDG n. 394 del 18/09/2024"/>
    <s v="F62G16000000001"/>
    <s v="FSC"/>
    <s v="DIPLAB"/>
    <s v="DIPARTIMENTO AREA LABORATORISTICA"/>
    <s v="227"/>
    <s v="PERLABO S.R.L."/>
    <d v="2025-02-04T00:00:00"/>
    <n v="0"/>
    <n v="85.16"/>
    <n v="-85.16"/>
    <m/>
    <n v="-85.16"/>
    <m/>
    <s v="ENTRATA MERCI"/>
    <s v="25000131"/>
    <d v="2025-02-04T00:00:00"/>
    <s v=""/>
    <n v="1079114"/>
    <n v="1106253"/>
    <s v="25000131 #40"/>
    <n v="5308266"/>
  </r>
  <r>
    <x v="116"/>
    <x v="116"/>
    <s v="BENI_SERVIZI"/>
    <s v="N"/>
    <x v="0"/>
    <s v="2-0102ALL400"/>
    <s v="U.O.C. – PALERMO (L2)"/>
    <x v="5"/>
    <x v="5"/>
    <s v="B16CEF78FE"/>
    <s v="DDG n. 394 del 18/09/2024"/>
    <s v="F62G16000000001"/>
    <s v="FSC"/>
    <s v="DIPLAB"/>
    <s v="DIPARTIMENTO AREA LABORATORISTICA"/>
    <s v="227"/>
    <s v="PERLABO S.R.L."/>
    <d v="2025-02-04T00:00:00"/>
    <n v="211.33"/>
    <n v="0"/>
    <n v="211.33"/>
    <m/>
    <n v="211.33"/>
    <m/>
    <s v="ENTRATA MERCI"/>
    <s v="25000131"/>
    <d v="2025-02-04T00:00:00"/>
    <s v=""/>
    <n v="1079114"/>
    <n v="1106254"/>
    <s v="25000131 #50"/>
    <n v="5308267"/>
  </r>
  <r>
    <x v="1"/>
    <x v="1"/>
    <m/>
    <s v="N"/>
    <x v="1"/>
    <s v="2-0102ALL400"/>
    <s v="U.O.C. – PALERMO (L2)"/>
    <x v="5"/>
    <x v="5"/>
    <s v="B16CEF78FE"/>
    <s v="DDG n. 394 del 18/09/2024"/>
    <s v="F62G16000000001"/>
    <s v="FSC"/>
    <s v="DIPLAB"/>
    <s v="DIPARTIMENTO AREA LABORATORISTICA"/>
    <s v="227"/>
    <s v="PERLABO S.R.L."/>
    <d v="2025-02-04T00:00:00"/>
    <n v="0"/>
    <n v="211.33"/>
    <n v="-211.33"/>
    <m/>
    <n v="-211.33"/>
    <m/>
    <s v="ENTRATA MERCI"/>
    <s v="25000131"/>
    <d v="2025-02-04T00:00:00"/>
    <s v=""/>
    <n v="1079114"/>
    <n v="1106254"/>
    <s v="25000131 #50"/>
    <n v="5308268"/>
  </r>
  <r>
    <x v="116"/>
    <x v="116"/>
    <s v="BENI_SERVIZI"/>
    <s v="N"/>
    <x v="0"/>
    <s v="2-0102ALL400"/>
    <s v="U.O.C. – PALERMO (L2)"/>
    <x v="5"/>
    <x v="5"/>
    <s v="B16CEF78FE"/>
    <s v="DDG n. 394 del 18/09/2024"/>
    <s v="F62G16000000001"/>
    <s v="FSC"/>
    <s v="DIPLAB"/>
    <s v="DIPARTIMENTO AREA LABORATORISTICA"/>
    <s v="227"/>
    <s v="PERLABO S.R.L."/>
    <d v="2025-02-04T00:00:00"/>
    <n v="66.290000000000006"/>
    <n v="0"/>
    <n v="66.290000000000006"/>
    <m/>
    <n v="66.290000000000006"/>
    <m/>
    <s v="ENTRATA MERCI"/>
    <s v="25000131"/>
    <d v="2025-02-04T00:00:00"/>
    <s v=""/>
    <n v="1079114"/>
    <n v="1106255"/>
    <s v="25000131 #60"/>
    <n v="5308269"/>
  </r>
  <r>
    <x v="1"/>
    <x v="1"/>
    <m/>
    <s v="N"/>
    <x v="1"/>
    <s v="2-0102ALL400"/>
    <s v="U.O.C. – PALERMO (L2)"/>
    <x v="5"/>
    <x v="5"/>
    <s v="B16CEF78FE"/>
    <s v="DDG n. 394 del 18/09/2024"/>
    <s v="F62G16000000001"/>
    <s v="FSC"/>
    <s v="DIPLAB"/>
    <s v="DIPARTIMENTO AREA LABORATORISTICA"/>
    <s v="227"/>
    <s v="PERLABO S.R.L."/>
    <d v="2025-02-04T00:00:00"/>
    <n v="0"/>
    <n v="66.290000000000006"/>
    <n v="-66.290000000000006"/>
    <m/>
    <n v="-66.290000000000006"/>
    <m/>
    <s v="ENTRATA MERCI"/>
    <s v="25000131"/>
    <d v="2025-02-04T00:00:00"/>
    <s v=""/>
    <n v="1079114"/>
    <n v="1106255"/>
    <s v="25000131 #60"/>
    <n v="5308270"/>
  </r>
  <r>
    <x v="116"/>
    <x v="116"/>
    <s v="BENI_SERVIZI"/>
    <s v="N"/>
    <x v="0"/>
    <s v="2-0102ALL400"/>
    <s v="U.O.C. – PALERMO (L2)"/>
    <x v="5"/>
    <x v="5"/>
    <s v="B16CEF78FE"/>
    <s v="DDG n. 394 del 18/09/2024"/>
    <s v="F62G16000000001"/>
    <s v="FSC"/>
    <s v="DIPLAB"/>
    <s v="DIPARTIMENTO AREA LABORATORISTICA"/>
    <s v="227"/>
    <s v="PERLABO S.R.L."/>
    <d v="2025-02-04T00:00:00"/>
    <n v="417.46"/>
    <n v="0"/>
    <n v="417.46"/>
    <m/>
    <n v="417.46"/>
    <m/>
    <s v="ENTRATA MERCI"/>
    <s v="25000131"/>
    <d v="2025-02-04T00:00:00"/>
    <s v=""/>
    <n v="1079114"/>
    <n v="1106256"/>
    <s v="25000131 #70"/>
    <n v="5308271"/>
  </r>
  <r>
    <x v="1"/>
    <x v="1"/>
    <m/>
    <s v="N"/>
    <x v="1"/>
    <s v="2-0102ALL400"/>
    <s v="U.O.C. – PALERMO (L2)"/>
    <x v="5"/>
    <x v="5"/>
    <s v="B16CEF78FE"/>
    <s v="DDG n. 394 del 18/09/2024"/>
    <s v="F62G16000000001"/>
    <s v="FSC"/>
    <s v="DIPLAB"/>
    <s v="DIPARTIMENTO AREA LABORATORISTICA"/>
    <s v="227"/>
    <s v="PERLABO S.R.L."/>
    <d v="2025-02-04T00:00:00"/>
    <n v="0"/>
    <n v="417.46"/>
    <n v="-417.46"/>
    <m/>
    <n v="-417.46"/>
    <m/>
    <s v="ENTRATA MERCI"/>
    <s v="25000131"/>
    <d v="2025-02-04T00:00:00"/>
    <s v=""/>
    <n v="1079114"/>
    <n v="1106256"/>
    <s v="25000131 #70"/>
    <n v="5308272"/>
  </r>
  <r>
    <x v="116"/>
    <x v="116"/>
    <s v="BENI_SERVIZI"/>
    <s v="N"/>
    <x v="0"/>
    <s v="2-0102ALL400"/>
    <s v="U.O.C. – PALERMO (L2)"/>
    <x v="5"/>
    <x v="5"/>
    <s v="B16CEF78FE"/>
    <s v="DDG n. 394 del 18/09/2024"/>
    <s v="F62G16000000001"/>
    <s v="FSC"/>
    <s v="DIPLAB"/>
    <s v="DIPARTIMENTO AREA LABORATORISTICA"/>
    <s v="227"/>
    <s v="PERLABO S.R.L."/>
    <d v="2025-02-04T00:00:00"/>
    <n v="23.69"/>
    <n v="0"/>
    <n v="23.69"/>
    <m/>
    <n v="23.69"/>
    <m/>
    <s v="ENTRATA MERCI"/>
    <s v="25000131"/>
    <d v="2025-02-04T00:00:00"/>
    <s v=""/>
    <n v="1079114"/>
    <n v="1106257"/>
    <s v="25000131 #80"/>
    <n v="5308273"/>
  </r>
  <r>
    <x v="1"/>
    <x v="1"/>
    <m/>
    <s v="N"/>
    <x v="1"/>
    <s v="2-0102ALL400"/>
    <s v="U.O.C. – PALERMO (L2)"/>
    <x v="5"/>
    <x v="5"/>
    <s v="B16CEF78FE"/>
    <s v="DDG n. 394 del 18/09/2024"/>
    <s v="F62G16000000001"/>
    <s v="FSC"/>
    <s v="DIPLAB"/>
    <s v="DIPARTIMENTO AREA LABORATORISTICA"/>
    <s v="227"/>
    <s v="PERLABO S.R.L."/>
    <d v="2025-02-04T00:00:00"/>
    <n v="0"/>
    <n v="23.69"/>
    <n v="-23.69"/>
    <m/>
    <n v="-23.69"/>
    <m/>
    <s v="ENTRATA MERCI"/>
    <s v="25000131"/>
    <d v="2025-02-04T00:00:00"/>
    <s v=""/>
    <n v="1079114"/>
    <n v="1106257"/>
    <s v="25000131 #80"/>
    <n v="5308274"/>
  </r>
  <r>
    <x v="116"/>
    <x v="116"/>
    <s v="BENI_SERVIZI"/>
    <s v="N"/>
    <x v="0"/>
    <s v="2-0102ALL400"/>
    <s v="U.O.C. – PALERMO (L2)"/>
    <x v="5"/>
    <x v="5"/>
    <s v="B16CEF78FE"/>
    <s v="DDG n. 394 del 18/09/2024"/>
    <s v="F62G16000000001"/>
    <s v="FSC"/>
    <s v="DIPLAB"/>
    <s v="DIPARTIMENTO AREA LABORATORISTICA"/>
    <s v="227"/>
    <s v="PERLABO S.R.L."/>
    <d v="2025-02-04T00:00:00"/>
    <n v="16.59"/>
    <n v="0"/>
    <n v="16.59"/>
    <m/>
    <n v="16.59"/>
    <m/>
    <s v="ENTRATA MERCI"/>
    <s v="25000131"/>
    <d v="2025-02-04T00:00:00"/>
    <s v=""/>
    <n v="1079114"/>
    <n v="1106258"/>
    <s v="25000131 #90"/>
    <n v="5308275"/>
  </r>
  <r>
    <x v="1"/>
    <x v="1"/>
    <m/>
    <s v="N"/>
    <x v="1"/>
    <s v="2-0102ALL400"/>
    <s v="U.O.C. – PALERMO (L2)"/>
    <x v="5"/>
    <x v="5"/>
    <s v="B16CEF78FE"/>
    <s v="DDG n. 394 del 18/09/2024"/>
    <s v="F62G16000000001"/>
    <s v="FSC"/>
    <s v="DIPLAB"/>
    <s v="DIPARTIMENTO AREA LABORATORISTICA"/>
    <s v="227"/>
    <s v="PERLABO S.R.L."/>
    <d v="2025-02-04T00:00:00"/>
    <n v="0"/>
    <n v="16.59"/>
    <n v="-16.59"/>
    <m/>
    <n v="-16.59"/>
    <m/>
    <s v="ENTRATA MERCI"/>
    <s v="25000131"/>
    <d v="2025-02-04T00:00:00"/>
    <s v=""/>
    <n v="1079114"/>
    <n v="1106258"/>
    <s v="25000131 #90"/>
    <n v="5308276"/>
  </r>
  <r>
    <x v="116"/>
    <x v="116"/>
    <s v="BENI_SERVIZI"/>
    <s v="N"/>
    <x v="0"/>
    <s v="2-0102ALL400"/>
    <s v="U.O.C. – PALERMO (L2)"/>
    <x v="5"/>
    <x v="5"/>
    <s v="B16CEF78FE"/>
    <s v="DDG n. 394 del 18/09/2024"/>
    <s v="F62G16000000001"/>
    <s v="FSC"/>
    <s v="DIPLAB"/>
    <s v="DIPARTIMENTO AREA LABORATORISTICA"/>
    <s v="227"/>
    <s v="PERLABO S.R.L."/>
    <d v="2025-02-04T00:00:00"/>
    <n v="535.41"/>
    <n v="0"/>
    <n v="535.41"/>
    <m/>
    <n v="535.41"/>
    <m/>
    <s v="ENTRATA MERCI"/>
    <s v="25000131"/>
    <d v="2025-02-04T00:00:00"/>
    <s v=""/>
    <n v="1079114"/>
    <n v="1106259"/>
    <s v="25000131 #100"/>
    <n v="5308277"/>
  </r>
  <r>
    <x v="1"/>
    <x v="1"/>
    <m/>
    <s v="N"/>
    <x v="1"/>
    <s v="2-0102ALL400"/>
    <s v="U.O.C. – PALERMO (L2)"/>
    <x v="5"/>
    <x v="5"/>
    <s v="B16CEF78FE"/>
    <s v="DDG n. 394 del 18/09/2024"/>
    <s v="F62G16000000001"/>
    <s v="FSC"/>
    <s v="DIPLAB"/>
    <s v="DIPARTIMENTO AREA LABORATORISTICA"/>
    <s v="227"/>
    <s v="PERLABO S.R.L."/>
    <d v="2025-02-04T00:00:00"/>
    <n v="0"/>
    <n v="535.41"/>
    <n v="-535.41"/>
    <m/>
    <n v="-535.41"/>
    <m/>
    <s v="ENTRATA MERCI"/>
    <s v="25000131"/>
    <d v="2025-02-04T00:00:00"/>
    <s v=""/>
    <n v="1079114"/>
    <n v="1106259"/>
    <s v="25000131 #100"/>
    <n v="5308278"/>
  </r>
  <r>
    <x v="116"/>
    <x v="116"/>
    <s v="BENI_SERVIZI"/>
    <s v="N"/>
    <x v="0"/>
    <s v="2-0102ALL400"/>
    <s v="U.O.C. – PALERMO (L2)"/>
    <x v="5"/>
    <x v="5"/>
    <s v="B16CEF78FE"/>
    <s v="DDG n. 394 del 18/09/2024"/>
    <s v="F62G16000000001"/>
    <s v="FSC"/>
    <s v="DIPLAB"/>
    <s v="DIPARTIMENTO AREA LABORATORISTICA"/>
    <s v="227"/>
    <s v="PERLABO S.R.L."/>
    <d v="2025-02-04T00:00:00"/>
    <n v="1335.66"/>
    <n v="0"/>
    <n v="1335.66"/>
    <m/>
    <n v="1335.66"/>
    <m/>
    <s v="ENTRATA MERCI"/>
    <s v="25000131"/>
    <d v="2025-02-04T00:00:00"/>
    <s v=""/>
    <n v="1079114"/>
    <n v="1106260"/>
    <s v="25000131 #110"/>
    <n v="5308279"/>
  </r>
  <r>
    <x v="1"/>
    <x v="1"/>
    <m/>
    <s v="N"/>
    <x v="1"/>
    <s v="2-0102ALL400"/>
    <s v="U.O.C. – PALERMO (L2)"/>
    <x v="5"/>
    <x v="5"/>
    <s v="B16CEF78FE"/>
    <s v="DDG n. 394 del 18/09/2024"/>
    <s v="F62G16000000001"/>
    <s v="FSC"/>
    <s v="DIPLAB"/>
    <s v="DIPARTIMENTO AREA LABORATORISTICA"/>
    <s v="227"/>
    <s v="PERLABO S.R.L."/>
    <d v="2025-02-04T00:00:00"/>
    <n v="0"/>
    <n v="1335.66"/>
    <n v="-1335.66"/>
    <m/>
    <n v="-1335.66"/>
    <m/>
    <s v="ENTRATA MERCI"/>
    <s v="25000131"/>
    <d v="2025-02-04T00:00:00"/>
    <s v=""/>
    <n v="1079114"/>
    <n v="1106260"/>
    <s v="25000131 #110"/>
    <n v="5308280"/>
  </r>
  <r>
    <x v="116"/>
    <x v="116"/>
    <s v="BENI_SERVIZI"/>
    <s v="N"/>
    <x v="0"/>
    <s v="2-0102ALL400"/>
    <s v="U.O.C. – PALERMO (L2)"/>
    <x v="5"/>
    <x v="5"/>
    <s v="B16CEF78FE"/>
    <s v="DDG n. 394 del 18/09/2024"/>
    <s v="F62G16000000001"/>
    <s v="FSC"/>
    <s v="DIPLAB"/>
    <s v="DIPARTIMENTO AREA LABORATORISTICA"/>
    <s v="227"/>
    <s v="PERLABO S.R.L."/>
    <d v="2025-02-04T00:00:00"/>
    <n v="828.37"/>
    <n v="0"/>
    <n v="828.37"/>
    <m/>
    <n v="828.37"/>
    <m/>
    <s v="ENTRATA MERCI"/>
    <s v="25000131"/>
    <d v="2025-02-04T00:00:00"/>
    <s v=""/>
    <n v="1079114"/>
    <n v="1106261"/>
    <s v="25000131 #120"/>
    <n v="5308281"/>
  </r>
  <r>
    <x v="1"/>
    <x v="1"/>
    <m/>
    <s v="N"/>
    <x v="1"/>
    <s v="2-0102ALL400"/>
    <s v="U.O.C. – PALERMO (L2)"/>
    <x v="5"/>
    <x v="5"/>
    <s v="B16CEF78FE"/>
    <s v="DDG n. 394 del 18/09/2024"/>
    <s v="F62G16000000001"/>
    <s v="FSC"/>
    <s v="DIPLAB"/>
    <s v="DIPARTIMENTO AREA LABORATORISTICA"/>
    <s v="227"/>
    <s v="PERLABO S.R.L."/>
    <d v="2025-02-04T00:00:00"/>
    <n v="0"/>
    <n v="828.37"/>
    <n v="-828.37"/>
    <m/>
    <n v="-828.37"/>
    <m/>
    <s v="ENTRATA MERCI"/>
    <s v="25000131"/>
    <d v="2025-02-04T00:00:00"/>
    <s v=""/>
    <n v="1079114"/>
    <n v="1106261"/>
    <s v="25000131 #120"/>
    <n v="5308282"/>
  </r>
  <r>
    <x v="116"/>
    <x v="116"/>
    <s v="BENI_SERVIZI"/>
    <s v="N"/>
    <x v="0"/>
    <s v="2-0102ALL400"/>
    <s v="U.O.C. – PALERMO (L2)"/>
    <x v="5"/>
    <x v="5"/>
    <s v="B16CEF78FE"/>
    <s v="DDG n. 394 del 18/09/2024"/>
    <s v="F62G16000000001"/>
    <s v="FSC"/>
    <s v="DIPLAB"/>
    <s v="DIPARTIMENTO AREA LABORATORISTICA"/>
    <s v="227"/>
    <s v="PERLABO S.R.L."/>
    <d v="2025-02-04T00:00:00"/>
    <n v="133.44"/>
    <n v="0"/>
    <n v="133.44"/>
    <m/>
    <n v="133.44"/>
    <m/>
    <s v="ENTRATA MERCI"/>
    <s v="25000131"/>
    <d v="2025-02-04T00:00:00"/>
    <s v=""/>
    <n v="1079114"/>
    <n v="1106262"/>
    <s v="25000131 #130"/>
    <n v="5308283"/>
  </r>
  <r>
    <x v="1"/>
    <x v="1"/>
    <m/>
    <s v="N"/>
    <x v="1"/>
    <s v="2-0102ALL400"/>
    <s v="U.O.C. – PALERMO (L2)"/>
    <x v="5"/>
    <x v="5"/>
    <s v="B16CEF78FE"/>
    <s v="DDG n. 394 del 18/09/2024"/>
    <s v="F62G16000000001"/>
    <s v="FSC"/>
    <s v="DIPLAB"/>
    <s v="DIPARTIMENTO AREA LABORATORISTICA"/>
    <s v="227"/>
    <s v="PERLABO S.R.L."/>
    <d v="2025-02-04T00:00:00"/>
    <n v="0"/>
    <n v="133.44"/>
    <n v="-133.44"/>
    <m/>
    <n v="-133.44"/>
    <m/>
    <s v="ENTRATA MERCI"/>
    <s v="25000131"/>
    <d v="2025-02-04T00:00:00"/>
    <s v=""/>
    <n v="1079114"/>
    <n v="1106262"/>
    <s v="25000131 #130"/>
    <n v="5308284"/>
  </r>
  <r>
    <x v="116"/>
    <x v="116"/>
    <s v="BENI_SERVIZI"/>
    <s v="N"/>
    <x v="0"/>
    <s v="2-0102ALL400"/>
    <s v="U.O.C. – PALERMO (L2)"/>
    <x v="5"/>
    <x v="5"/>
    <s v="B16CEF78FE"/>
    <s v="DDG n. 394 del 18/09/2024"/>
    <s v="F62G16000000001"/>
    <s v="FSC"/>
    <s v="DIPLAB"/>
    <s v="DIPARTIMENTO AREA LABORATORISTICA"/>
    <s v="227"/>
    <s v="PERLABO S.R.L."/>
    <d v="2025-02-04T00:00:00"/>
    <n v="1694.38"/>
    <n v="0"/>
    <n v="1694.38"/>
    <m/>
    <n v="1694.38"/>
    <m/>
    <s v="ENTRATA MERCI"/>
    <s v="25000131"/>
    <d v="2025-02-04T00:00:00"/>
    <s v=""/>
    <n v="1079114"/>
    <n v="1106263"/>
    <s v="25000131 #140"/>
    <n v="5308285"/>
  </r>
  <r>
    <x v="1"/>
    <x v="1"/>
    <m/>
    <s v="N"/>
    <x v="1"/>
    <s v="2-0102ALL400"/>
    <s v="U.O.C. – PALERMO (L2)"/>
    <x v="5"/>
    <x v="5"/>
    <s v="B16CEF78FE"/>
    <s v="DDG n. 394 del 18/09/2024"/>
    <s v="F62G16000000001"/>
    <s v="FSC"/>
    <s v="DIPLAB"/>
    <s v="DIPARTIMENTO AREA LABORATORISTICA"/>
    <s v="227"/>
    <s v="PERLABO S.R.L."/>
    <d v="2025-02-04T00:00:00"/>
    <n v="0"/>
    <n v="1694.38"/>
    <n v="-1694.38"/>
    <m/>
    <n v="-1694.38"/>
    <m/>
    <s v="ENTRATA MERCI"/>
    <s v="25000131"/>
    <d v="2025-02-04T00:00:00"/>
    <s v=""/>
    <n v="1079114"/>
    <n v="1106263"/>
    <s v="25000131 #140"/>
    <n v="5308286"/>
  </r>
  <r>
    <x v="116"/>
    <x v="116"/>
    <s v="BENI_SERVIZI"/>
    <s v="N"/>
    <x v="0"/>
    <s v="2-0102ALL400"/>
    <s v="U.O.C. – PALERMO (L2)"/>
    <x v="5"/>
    <x v="5"/>
    <s v="B16CEF78FE"/>
    <s v="DDG n. 394 del 18/09/2024"/>
    <s v="F62G16000000001"/>
    <s v="FSC"/>
    <s v="DIPLAB"/>
    <s v="DIPARTIMENTO AREA LABORATORISTICA"/>
    <s v="227"/>
    <s v="PERLABO S.R.L."/>
    <d v="2025-02-04T00:00:00"/>
    <n v="177.67"/>
    <n v="0"/>
    <n v="177.67"/>
    <m/>
    <n v="177.67"/>
    <m/>
    <s v="ENTRATA MERCI"/>
    <s v="25000131"/>
    <d v="2025-02-04T00:00:00"/>
    <s v=""/>
    <n v="1079114"/>
    <n v="1106264"/>
    <s v="25000131 #150"/>
    <n v="5308287"/>
  </r>
  <r>
    <x v="1"/>
    <x v="1"/>
    <m/>
    <s v="N"/>
    <x v="1"/>
    <s v="2-0102ALL400"/>
    <s v="U.O.C. – PALERMO (L2)"/>
    <x v="5"/>
    <x v="5"/>
    <s v="B16CEF78FE"/>
    <s v="DDG n. 394 del 18/09/2024"/>
    <s v="F62G16000000001"/>
    <s v="FSC"/>
    <s v="DIPLAB"/>
    <s v="DIPARTIMENTO AREA LABORATORISTICA"/>
    <s v="227"/>
    <s v="PERLABO S.R.L."/>
    <d v="2025-02-04T00:00:00"/>
    <n v="0"/>
    <n v="177.67"/>
    <n v="-177.67"/>
    <m/>
    <n v="-177.67"/>
    <m/>
    <s v="ENTRATA MERCI"/>
    <s v="25000131"/>
    <d v="2025-02-04T00:00:00"/>
    <s v=""/>
    <n v="1079114"/>
    <n v="1106264"/>
    <s v="25000131 #150"/>
    <n v="5308288"/>
  </r>
  <r>
    <x v="116"/>
    <x v="116"/>
    <s v="BENI_SERVIZI"/>
    <s v="N"/>
    <x v="0"/>
    <s v="2-0102ALL400"/>
    <s v="U.O.C. – PALERMO (L2)"/>
    <x v="5"/>
    <x v="5"/>
    <s v="B16CEF78FE"/>
    <s v="DDG n. 394 del 18/09/2024"/>
    <s v="F62G16000000001"/>
    <s v="FSC"/>
    <s v="DIPLAB"/>
    <s v="DIPARTIMENTO AREA LABORATORISTICA"/>
    <s v="227"/>
    <s v="PERLABO S.R.L."/>
    <d v="2025-02-04T00:00:00"/>
    <n v="1696.3"/>
    <n v="0"/>
    <n v="1696.3"/>
    <m/>
    <n v="1696.3"/>
    <m/>
    <s v="ENTRATA MERCI"/>
    <s v="25000131"/>
    <d v="2025-02-04T00:00:00"/>
    <s v=""/>
    <n v="1079114"/>
    <n v="1106265"/>
    <s v="25000131 #160"/>
    <n v="5308289"/>
  </r>
  <r>
    <x v="1"/>
    <x v="1"/>
    <m/>
    <s v="N"/>
    <x v="1"/>
    <s v="2-0102ALL400"/>
    <s v="U.O.C. – PALERMO (L2)"/>
    <x v="5"/>
    <x v="5"/>
    <s v="B16CEF78FE"/>
    <s v="DDG n. 394 del 18/09/2024"/>
    <s v="F62G16000000001"/>
    <s v="FSC"/>
    <s v="DIPLAB"/>
    <s v="DIPARTIMENTO AREA LABORATORISTICA"/>
    <s v="227"/>
    <s v="PERLABO S.R.L."/>
    <d v="2025-02-04T00:00:00"/>
    <n v="0"/>
    <n v="1696.3"/>
    <n v="-1696.3"/>
    <m/>
    <n v="-1696.3"/>
    <m/>
    <s v="ENTRATA MERCI"/>
    <s v="25000131"/>
    <d v="2025-02-04T00:00:00"/>
    <s v=""/>
    <n v="1079114"/>
    <n v="1106265"/>
    <s v="25000131 #160"/>
    <n v="5308290"/>
  </r>
  <r>
    <x v="116"/>
    <x v="116"/>
    <s v="BENI_SERVIZI"/>
    <s v="N"/>
    <x v="0"/>
    <s v="2-0102ALL400"/>
    <s v="U.O.C. – PALERMO (L2)"/>
    <x v="5"/>
    <x v="5"/>
    <s v="B16CEF78FE"/>
    <s v="DDG n. 394 del 18/09/2024"/>
    <s v="F62G16000000001"/>
    <s v="FSC"/>
    <s v="DIPLAB"/>
    <s v="DIPARTIMENTO AREA LABORATORISTICA"/>
    <s v="227"/>
    <s v="PERLABO S.R.L."/>
    <d v="2025-02-04T00:00:00"/>
    <n v="1194.43"/>
    <n v="0"/>
    <n v="1194.43"/>
    <m/>
    <n v="1194.43"/>
    <m/>
    <s v="ENTRATA MERCI"/>
    <s v="25000131"/>
    <d v="2025-02-04T00:00:00"/>
    <s v=""/>
    <n v="1079114"/>
    <n v="1106266"/>
    <s v="25000131 #170"/>
    <n v="5308291"/>
  </r>
  <r>
    <x v="1"/>
    <x v="1"/>
    <m/>
    <s v="N"/>
    <x v="1"/>
    <s v="2-0102ALL400"/>
    <s v="U.O.C. – PALERMO (L2)"/>
    <x v="5"/>
    <x v="5"/>
    <s v="B16CEF78FE"/>
    <s v="DDG n. 394 del 18/09/2024"/>
    <s v="F62G16000000001"/>
    <s v="FSC"/>
    <s v="DIPLAB"/>
    <s v="DIPARTIMENTO AREA LABORATORISTICA"/>
    <s v="227"/>
    <s v="PERLABO S.R.L."/>
    <d v="2025-02-04T00:00:00"/>
    <n v="0"/>
    <n v="1194.43"/>
    <n v="-1194.43"/>
    <m/>
    <n v="-1194.43"/>
    <m/>
    <s v="ENTRATA MERCI"/>
    <s v="25000131"/>
    <d v="2025-02-04T00:00:00"/>
    <s v=""/>
    <n v="1079114"/>
    <n v="1106266"/>
    <s v="25000131 #170"/>
    <n v="5308292"/>
  </r>
  <r>
    <x v="116"/>
    <x v="116"/>
    <s v="BENI_SERVIZI"/>
    <s v="N"/>
    <x v="0"/>
    <s v="2-0102ALL400"/>
    <s v="U.O.C. – PALERMO (L2)"/>
    <x v="5"/>
    <x v="5"/>
    <s v="B16CEF78FE"/>
    <s v="DDG n. 394 del 18/09/2024"/>
    <s v="F62G16000000001"/>
    <s v="FSC"/>
    <s v="DIPLAB"/>
    <s v="DIPARTIMENTO AREA LABORATORISTICA"/>
    <s v="227"/>
    <s v="PERLABO S.R.L."/>
    <d v="2025-02-04T00:00:00"/>
    <n v="299.24"/>
    <n v="0"/>
    <n v="299.24"/>
    <m/>
    <n v="299.24"/>
    <m/>
    <s v="ENTRATA MERCI"/>
    <s v="25000131"/>
    <d v="2025-02-04T00:00:00"/>
    <s v=""/>
    <n v="1079114"/>
    <n v="1106267"/>
    <s v="25000131 #180"/>
    <n v="5308293"/>
  </r>
  <r>
    <x v="1"/>
    <x v="1"/>
    <m/>
    <s v="N"/>
    <x v="1"/>
    <s v="2-0102ALL400"/>
    <s v="U.O.C. – PALERMO (L2)"/>
    <x v="5"/>
    <x v="5"/>
    <s v="B16CEF78FE"/>
    <s v="DDG n. 394 del 18/09/2024"/>
    <s v="F62G16000000001"/>
    <s v="FSC"/>
    <s v="DIPLAB"/>
    <s v="DIPARTIMENTO AREA LABORATORISTICA"/>
    <s v="227"/>
    <s v="PERLABO S.R.L."/>
    <d v="2025-02-04T00:00:00"/>
    <n v="0"/>
    <n v="299.24"/>
    <n v="-299.24"/>
    <m/>
    <n v="-299.24"/>
    <m/>
    <s v="ENTRATA MERCI"/>
    <s v="25000131"/>
    <d v="2025-02-04T00:00:00"/>
    <s v=""/>
    <n v="1079114"/>
    <n v="1106267"/>
    <s v="25000131 #180"/>
    <n v="5308294"/>
  </r>
  <r>
    <x v="116"/>
    <x v="116"/>
    <s v="BENI_SERVIZI"/>
    <s v="N"/>
    <x v="0"/>
    <s v="2-0102ALL400"/>
    <s v="U.O.C. – PALERMO (L2)"/>
    <x v="5"/>
    <x v="5"/>
    <s v="B16CEF78FE"/>
    <s v="DDG n. 394 del 18/09/2024"/>
    <s v="F62G16000000001"/>
    <s v="FSC"/>
    <s v="DIPLAB"/>
    <s v="DIPARTIMENTO AREA LABORATORISTICA"/>
    <s v="227"/>
    <s v="PERLABO S.R.L."/>
    <d v="2025-02-04T00:00:00"/>
    <n v="16.93"/>
    <n v="0"/>
    <n v="16.93"/>
    <m/>
    <n v="16.93"/>
    <m/>
    <s v="ENTRATA MERCI"/>
    <s v="25000131"/>
    <d v="2025-02-04T00:00:00"/>
    <s v=""/>
    <n v="1079114"/>
    <n v="1106268"/>
    <s v="25000131 #190"/>
    <n v="5308295"/>
  </r>
  <r>
    <x v="1"/>
    <x v="1"/>
    <m/>
    <s v="N"/>
    <x v="1"/>
    <s v="2-0102ALL400"/>
    <s v="U.O.C. – PALERMO (L2)"/>
    <x v="5"/>
    <x v="5"/>
    <s v="B16CEF78FE"/>
    <s v="DDG n. 394 del 18/09/2024"/>
    <s v="F62G16000000001"/>
    <s v="FSC"/>
    <s v="DIPLAB"/>
    <s v="DIPARTIMENTO AREA LABORATORISTICA"/>
    <s v="227"/>
    <s v="PERLABO S.R.L."/>
    <d v="2025-02-04T00:00:00"/>
    <n v="0"/>
    <n v="16.93"/>
    <n v="-16.93"/>
    <m/>
    <n v="-16.93"/>
    <m/>
    <s v="ENTRATA MERCI"/>
    <s v="25000131"/>
    <d v="2025-02-04T00:00:00"/>
    <s v=""/>
    <n v="1079114"/>
    <n v="1106268"/>
    <s v="25000131 #190"/>
    <n v="5308296"/>
  </r>
  <r>
    <x v="82"/>
    <x v="82"/>
    <s v="BENI_SERVIZI"/>
    <s v="N"/>
    <x v="0"/>
    <s v="2-0401APP200"/>
    <s v="U.O.C. ATTIVITA' PRODUTTIVE AREA ORIENTALE (P2)"/>
    <x v="1"/>
    <x v="1"/>
    <s v="NOCIG"/>
    <s v="NOCIG"/>
    <s v=""/>
    <s v=""/>
    <s v="CASECO"/>
    <s v="CASSA ECONOMALE"/>
    <s v="1015201"/>
    <s v="DI GIOVANNI SRL"/>
    <d v="2025-02-05T00:00:00"/>
    <n v="86.5"/>
    <n v="0"/>
    <n v="86.5"/>
    <m/>
    <n v="86.5"/>
    <m/>
    <s v="FATTURA"/>
    <s v="Q66"/>
    <d v="2025-01-31T00:00:00"/>
    <s v=""/>
    <n v="1209482"/>
    <n v="1276487"/>
    <s v="121 #10 (Rif. ns. Ddt / P.A. N. 35 del 20/01/2025)"/>
    <n v="5301089"/>
  </r>
  <r>
    <x v="3"/>
    <x v="3"/>
    <m/>
    <s v="N"/>
    <x v="1"/>
    <s v=""/>
    <s v=""/>
    <x v="1"/>
    <x v="1"/>
    <s v="NOCIG"/>
    <s v="NOCIG"/>
    <s v=""/>
    <s v=""/>
    <s v=""/>
    <s v=""/>
    <s v="1015201"/>
    <s v="DI GIOVANNI SRL"/>
    <d v="2025-02-05T00:00:00"/>
    <n v="0"/>
    <n v="86.5"/>
    <n v="-86.5"/>
    <m/>
    <n v="-86.5"/>
    <m/>
    <s v="FATTURA"/>
    <s v="Q66"/>
    <d v="2025-01-31T00:00:00"/>
    <s v=""/>
    <n v="1209482"/>
    <s v=""/>
    <s v="121 (Rif. ns. Ddt / P.A. N. 35 del 20/01/2025)"/>
    <n v="5301090"/>
  </r>
  <r>
    <x v="3"/>
    <x v="3"/>
    <m/>
    <s v="N"/>
    <x v="1"/>
    <s v=""/>
    <s v=""/>
    <x v="1"/>
    <x v="1"/>
    <s v=""/>
    <s v=""/>
    <s v=""/>
    <s v=""/>
    <s v=""/>
    <s v=""/>
    <s v="2066"/>
    <s v="C.R.A.T. SRL"/>
    <d v="2025-02-05T00:00:00"/>
    <n v="67.040000000000006"/>
    <n v="0"/>
    <n v="67.040000000000006"/>
    <m/>
    <n v="67.040000000000006"/>
    <m/>
    <s v="ALLOCAZIONE"/>
    <s v=""/>
    <s v=""/>
    <s v=""/>
    <n v="1102582"/>
    <n v="1155759"/>
    <s v="1050882 #0 (Prima nota cassa: CASSA ECONOMALE DI MESSINA I TRIMESTRE 2025)"/>
    <n v="5301095"/>
  </r>
  <r>
    <x v="4"/>
    <x v="4"/>
    <m/>
    <s v="N"/>
    <x v="1"/>
    <s v=""/>
    <s v=""/>
    <x v="1"/>
    <x v="1"/>
    <s v=""/>
    <s v=""/>
    <s v=""/>
    <s v=""/>
    <s v=""/>
    <s v=""/>
    <s v="090420 - IVA A DEBITO SPLIT PAYMENT"/>
    <s v="IVA A DEBITO SPLIT PAYMENT"/>
    <d v="2025-02-05T00:00:00"/>
    <n v="0"/>
    <n v="12.09"/>
    <n v="-12.09"/>
    <m/>
    <n v="-12.09"/>
    <m/>
    <s v="ALLOCAZIONE"/>
    <s v=""/>
    <s v=""/>
    <s v=""/>
    <n v="1102582"/>
    <n v="1155759"/>
    <s v="1050882 #0 (Prima nota cassa: CASSA ECONOMALE DI MESSINA I TRIMESTRE 2025)"/>
    <n v="5301096"/>
  </r>
  <r>
    <x v="5"/>
    <x v="5"/>
    <m/>
    <s v="N"/>
    <x v="1"/>
    <s v=""/>
    <s v=""/>
    <x v="1"/>
    <x v="1"/>
    <s v=""/>
    <s v=""/>
    <s v=""/>
    <s v=""/>
    <s v=""/>
    <s v=""/>
    <s v="2066"/>
    <s v="C.R.A.T. SRL"/>
    <d v="2025-02-05T00:00:00"/>
    <n v="0"/>
    <n v="54.95"/>
    <n v="-54.95"/>
    <m/>
    <n v="-54.95"/>
    <m/>
    <s v="ALLOCAZIONE"/>
    <s v=""/>
    <s v=""/>
    <s v=""/>
    <n v="1102582"/>
    <n v="1155759"/>
    <s v="1050882 #0 (Prima nota cassa: CASSA ECONOMALE DI MESSINA I TRIMESTRE 2025)"/>
    <n v="5301097"/>
  </r>
  <r>
    <x v="3"/>
    <x v="3"/>
    <m/>
    <s v="N"/>
    <x v="1"/>
    <s v=""/>
    <s v=""/>
    <x v="1"/>
    <x v="1"/>
    <s v=""/>
    <s v=""/>
    <s v=""/>
    <s v=""/>
    <s v=""/>
    <s v=""/>
    <s v="2066"/>
    <s v="C.R.A.T. SRL"/>
    <d v="2025-02-05T00:00:00"/>
    <n v="11.26"/>
    <n v="0"/>
    <n v="11.26"/>
    <m/>
    <n v="11.26"/>
    <m/>
    <s v="ALLOCAZIONE"/>
    <s v=""/>
    <s v=""/>
    <s v=""/>
    <n v="1102583"/>
    <n v="1155760"/>
    <s v="1050883 #0 (Prima nota cassa: CASSA ECONOMALE DI MESSINA I TRIMESTRE 2025)"/>
    <n v="5301102"/>
  </r>
  <r>
    <x v="5"/>
    <x v="5"/>
    <m/>
    <s v="N"/>
    <x v="1"/>
    <s v=""/>
    <s v=""/>
    <x v="1"/>
    <x v="1"/>
    <s v=""/>
    <s v=""/>
    <s v=""/>
    <s v=""/>
    <s v=""/>
    <s v=""/>
    <s v="2066"/>
    <s v="C.R.A.T. SRL"/>
    <d v="2025-02-05T00:00:00"/>
    <n v="0"/>
    <n v="11.26"/>
    <n v="-11.26"/>
    <m/>
    <n v="-11.26"/>
    <m/>
    <s v="ALLOCAZIONE"/>
    <s v=""/>
    <s v=""/>
    <s v=""/>
    <n v="1102583"/>
    <n v="1155760"/>
    <s v="1050883 #0 (Prima nota cassa: CASSA ECONOMALE DI MESSINA I TRIMESTRE 2025)"/>
    <n v="5301103"/>
  </r>
  <r>
    <x v="3"/>
    <x v="3"/>
    <m/>
    <s v="N"/>
    <x v="1"/>
    <s v=""/>
    <s v=""/>
    <x v="1"/>
    <x v="1"/>
    <s v=""/>
    <s v=""/>
    <s v=""/>
    <s v=""/>
    <s v=""/>
    <s v=""/>
    <s v="4481"/>
    <s v="VI.PAC S.R.L."/>
    <d v="2025-02-05T00:00:00"/>
    <n v="108.93"/>
    <n v="0"/>
    <n v="108.93"/>
    <m/>
    <n v="108.93"/>
    <m/>
    <s v="ALLOCAZIONE"/>
    <s v=""/>
    <s v=""/>
    <s v=""/>
    <n v="1102584"/>
    <n v="1155761"/>
    <s v="1050884 #0 (Prima nota cassa: CASSA ECONOMALE DI MESSINA I TRIMESTRE 2025)"/>
    <n v="5301106"/>
  </r>
  <r>
    <x v="4"/>
    <x v="4"/>
    <m/>
    <s v="N"/>
    <x v="1"/>
    <s v=""/>
    <s v=""/>
    <x v="1"/>
    <x v="1"/>
    <s v=""/>
    <s v=""/>
    <s v=""/>
    <s v=""/>
    <s v=""/>
    <s v=""/>
    <s v="090420 - IVA A DEBITO SPLIT PAYMENT"/>
    <s v="IVA A DEBITO SPLIT PAYMENT"/>
    <d v="2025-02-05T00:00:00"/>
    <n v="0"/>
    <n v="19.64"/>
    <n v="-19.64"/>
    <m/>
    <n v="-19.64"/>
    <m/>
    <s v="ALLOCAZIONE"/>
    <s v=""/>
    <s v=""/>
    <s v=""/>
    <n v="1102584"/>
    <n v="1155761"/>
    <s v="1050884 #0 (Prima nota cassa: CASSA ECONOMALE DI MESSINA I TRIMESTRE 2025)"/>
    <n v="5301107"/>
  </r>
  <r>
    <x v="5"/>
    <x v="5"/>
    <m/>
    <s v="N"/>
    <x v="1"/>
    <s v=""/>
    <s v=""/>
    <x v="1"/>
    <x v="1"/>
    <s v=""/>
    <s v=""/>
    <s v=""/>
    <s v=""/>
    <s v=""/>
    <s v=""/>
    <s v="4481"/>
    <s v="VI.PAC S.R.L."/>
    <d v="2025-02-05T00:00:00"/>
    <n v="0"/>
    <n v="89.29"/>
    <n v="-89.29"/>
    <m/>
    <n v="-89.29"/>
    <m/>
    <s v="ALLOCAZIONE"/>
    <s v=""/>
    <s v=""/>
    <s v=""/>
    <n v="1102584"/>
    <n v="1155761"/>
    <s v="1050884 #0 (Prima nota cassa: CASSA ECONOMALE DI MESSINA I TRIMESTRE 2025)"/>
    <n v="5301108"/>
  </r>
  <r>
    <x v="1"/>
    <x v="1"/>
    <m/>
    <s v="N"/>
    <x v="1"/>
    <s v="1-0101DAA303"/>
    <s v="U.O.S. Provveditorato ed Economato"/>
    <x v="1"/>
    <x v="1"/>
    <s v="7897306712"/>
    <s v="DDG. n. 564 del 21/12/2021_ DDG.40 DEL 17/02/2021_139 del 22/04/2024_DDG n. 582 del 18/12/2024"/>
    <s v=""/>
    <s v=""/>
    <s v="UOCAPPFOR"/>
    <s v="DIRAMM-UOCAPPFOR-UOC APPALTI E FORNITURE"/>
    <s v="3874"/>
    <s v="BSF S.R.L."/>
    <d v="2025-02-05T00:00:00"/>
    <n v="6225.94"/>
    <n v="0"/>
    <n v="6225.94"/>
    <m/>
    <n v="6225.94"/>
    <m/>
    <s v="FATTURA"/>
    <s v="54/PA"/>
    <d v="2025-01-31T00:00:00"/>
    <s v=""/>
    <n v="1209489"/>
    <n v="1276496"/>
    <s v="125 #10"/>
    <n v="5301123"/>
  </r>
  <r>
    <x v="3"/>
    <x v="3"/>
    <m/>
    <s v="N"/>
    <x v="1"/>
    <s v=""/>
    <s v=""/>
    <x v="1"/>
    <x v="1"/>
    <s v=""/>
    <s v=""/>
    <s v=""/>
    <s v=""/>
    <s v=""/>
    <s v=""/>
    <s v="3874"/>
    <s v="BSF S.R.L."/>
    <d v="2025-02-05T00:00:00"/>
    <n v="0"/>
    <n v="6225.94"/>
    <n v="-6225.94"/>
    <m/>
    <n v="-6225.94"/>
    <m/>
    <s v="FATTURA"/>
    <s v="54/PA"/>
    <d v="2025-01-31T00:00:00"/>
    <s v=""/>
    <n v="1209489"/>
    <s v=""/>
    <s v="125"/>
    <n v="5301124"/>
  </r>
  <r>
    <x v="129"/>
    <x v="129"/>
    <s v="BENI_SERVIZI"/>
    <s v="N"/>
    <x v="0"/>
    <s v="1-0101DG0000-2"/>
    <s v="Costi Comuni Direzione Generale"/>
    <x v="1"/>
    <x v="1"/>
    <s v="NOCIG"/>
    <s v="NOCIG"/>
    <s v=""/>
    <s v=""/>
    <s v="CASECO"/>
    <s v="CASSA ECONOMALE"/>
    <s v="951"/>
    <s v="STRANO SPA"/>
    <d v="2025-02-05T00:00:00"/>
    <n v="367.83"/>
    <n v="0"/>
    <n v="367.83"/>
    <m/>
    <n v="367.83"/>
    <m/>
    <s v="FATTURA"/>
    <s v="0060000025"/>
    <d v="2025-02-03T00:00:00"/>
    <s v=""/>
    <n v="1209495"/>
    <n v="1276503"/>
    <s v="130 #10 (PROTOCOLLO 0005234/2025 DEL 30/01/2025)"/>
    <n v="5301133"/>
  </r>
  <r>
    <x v="3"/>
    <x v="3"/>
    <m/>
    <s v="N"/>
    <x v="1"/>
    <s v=""/>
    <s v=""/>
    <x v="1"/>
    <x v="1"/>
    <s v="NOCIG"/>
    <s v="NOCIG"/>
    <s v=""/>
    <s v=""/>
    <s v=""/>
    <s v=""/>
    <s v="951"/>
    <s v="STRANO SPA"/>
    <d v="2025-02-05T00:00:00"/>
    <n v="0"/>
    <n v="367.83"/>
    <n v="-367.83"/>
    <m/>
    <n v="-367.83"/>
    <m/>
    <s v="FATTURA"/>
    <s v="0060000025"/>
    <d v="2025-02-03T00:00:00"/>
    <s v=""/>
    <n v="1209495"/>
    <s v=""/>
    <s v="130 (PROTOCOLLO 0005234/2025 DEL 30/01/2025)"/>
    <n v="5301134"/>
  </r>
  <r>
    <x v="128"/>
    <x v="128"/>
    <m/>
    <s v="N"/>
    <x v="2"/>
    <s v=""/>
    <s v=""/>
    <x v="1"/>
    <x v="1"/>
    <s v=""/>
    <s v=""/>
    <s v=""/>
    <s v=""/>
    <s v=""/>
    <s v=""/>
    <s v="5704"/>
    <s v="INTESA SANPAOLO S.P.A."/>
    <d v="2025-02-05T00:00:00"/>
    <n v="0"/>
    <n v="325.45"/>
    <n v="-325.45"/>
    <m/>
    <n v="-325.45"/>
    <m/>
    <s v="ALLOCAZIONE"/>
    <s v=""/>
    <s v=""/>
    <s v=""/>
    <n v="1102600"/>
    <n v="1155800"/>
    <s v="1050900 #0 (Pagamento/Incasso: 25000025)"/>
    <n v="5301245"/>
  </r>
  <r>
    <x v="34"/>
    <x v="34"/>
    <m/>
    <s v="N"/>
    <x v="1"/>
    <s v=""/>
    <s v=""/>
    <x v="1"/>
    <x v="1"/>
    <s v=""/>
    <s v=""/>
    <s v=""/>
    <s v=""/>
    <s v=""/>
    <s v=""/>
    <s v="5704"/>
    <s v="INTESA SANPAOLO S.P.A."/>
    <d v="2025-02-05T00:00:00"/>
    <n v="325.45"/>
    <n v="0"/>
    <n v="325.45"/>
    <m/>
    <n v="325.45"/>
    <m/>
    <s v="ALLOCAZIONE"/>
    <s v=""/>
    <s v=""/>
    <s v=""/>
    <n v="1102600"/>
    <n v="1155800"/>
    <s v="1050900 #0 (Pagamento/Incasso: 25000025)"/>
    <n v="5301246"/>
  </r>
  <r>
    <x v="35"/>
    <x v="35"/>
    <m/>
    <s v="N"/>
    <x v="2"/>
    <s v=""/>
    <s v=""/>
    <x v="1"/>
    <x v="1"/>
    <s v=""/>
    <s v=""/>
    <s v=""/>
    <s v=""/>
    <s v=""/>
    <s v=""/>
    <s v="5704"/>
    <s v="INTESA SANPAOLO S.P.A."/>
    <d v="2025-02-05T00:00:00"/>
    <n v="325.45"/>
    <n v="0"/>
    <n v="325.45"/>
    <m/>
    <n v="325.45"/>
    <m/>
    <s v="PAGAMENTO_INCASSO"/>
    <s v=""/>
    <s v=""/>
    <s v=""/>
    <n v="1089300"/>
    <s v=""/>
    <s v="25000025 (n. 4 | REVERSALE - Reversale del 31/01/2025)"/>
    <n v="5301247"/>
  </r>
  <r>
    <x v="34"/>
    <x v="34"/>
    <m/>
    <s v="N"/>
    <x v="1"/>
    <s v=""/>
    <s v=""/>
    <x v="1"/>
    <x v="1"/>
    <s v=""/>
    <s v=""/>
    <s v=""/>
    <s v=""/>
    <s v=""/>
    <s v=""/>
    <s v="5704"/>
    <s v="INTESA SANPAOLO S.P.A."/>
    <d v="2025-02-05T00:00:00"/>
    <n v="0"/>
    <n v="325.45"/>
    <n v="-325.45"/>
    <m/>
    <n v="-325.45"/>
    <m/>
    <s v="PAGAMENTO_INCASSO"/>
    <s v=""/>
    <s v=""/>
    <s v=""/>
    <n v="1089300"/>
    <s v=""/>
    <s v="25000025 (n. 4 | REVERSALE - Reversale del 31/01/2025)"/>
    <n v="5301248"/>
  </r>
  <r>
    <x v="128"/>
    <x v="128"/>
    <m/>
    <s v="N"/>
    <x v="2"/>
    <s v=""/>
    <s v=""/>
    <x v="1"/>
    <x v="1"/>
    <s v=""/>
    <s v=""/>
    <s v=""/>
    <s v=""/>
    <s v=""/>
    <s v=""/>
    <s v="5704"/>
    <s v="INTESA SANPAOLO S.P.A."/>
    <d v="2025-02-05T00:00:00"/>
    <n v="0"/>
    <n v="133.80000000000001"/>
    <n v="-133.80000000000001"/>
    <m/>
    <n v="-133.80000000000001"/>
    <m/>
    <s v="ALLOCAZIONE"/>
    <s v=""/>
    <s v=""/>
    <s v=""/>
    <n v="1102601"/>
    <n v="1155801"/>
    <s v="1050901 #0 (Pagamento/Incasso: 25000026)"/>
    <n v="5301249"/>
  </r>
  <r>
    <x v="34"/>
    <x v="34"/>
    <m/>
    <s v="N"/>
    <x v="1"/>
    <s v=""/>
    <s v=""/>
    <x v="1"/>
    <x v="1"/>
    <s v=""/>
    <s v=""/>
    <s v=""/>
    <s v=""/>
    <s v=""/>
    <s v=""/>
    <s v="5704"/>
    <s v="INTESA SANPAOLO S.P.A."/>
    <d v="2025-02-05T00:00:00"/>
    <n v="133.80000000000001"/>
    <n v="0"/>
    <n v="133.80000000000001"/>
    <m/>
    <n v="133.80000000000001"/>
    <m/>
    <s v="ALLOCAZIONE"/>
    <s v=""/>
    <s v=""/>
    <s v=""/>
    <n v="1102601"/>
    <n v="1155801"/>
    <s v="1050901 #0 (Pagamento/Incasso: 25000026)"/>
    <n v="5301250"/>
  </r>
  <r>
    <x v="35"/>
    <x v="35"/>
    <m/>
    <s v="N"/>
    <x v="2"/>
    <s v=""/>
    <s v=""/>
    <x v="1"/>
    <x v="1"/>
    <s v=""/>
    <s v=""/>
    <s v=""/>
    <s v=""/>
    <s v=""/>
    <s v=""/>
    <s v="5704"/>
    <s v="INTESA SANPAOLO S.P.A."/>
    <d v="2025-02-05T00:00:00"/>
    <n v="133.80000000000001"/>
    <n v="0"/>
    <n v="133.80000000000001"/>
    <m/>
    <n v="133.80000000000001"/>
    <m/>
    <s v="PAGAMENTO_INCASSO"/>
    <s v=""/>
    <s v=""/>
    <s v=""/>
    <n v="1089301"/>
    <s v=""/>
    <s v="25000026 (n. 5 | REVERSALE - Reversale del 31/01/2025)"/>
    <n v="5301251"/>
  </r>
  <r>
    <x v="34"/>
    <x v="34"/>
    <m/>
    <s v="N"/>
    <x v="1"/>
    <s v=""/>
    <s v=""/>
    <x v="1"/>
    <x v="1"/>
    <s v=""/>
    <s v=""/>
    <s v=""/>
    <s v=""/>
    <s v=""/>
    <s v=""/>
    <s v="5704"/>
    <s v="INTESA SANPAOLO S.P.A."/>
    <d v="2025-02-05T00:00:00"/>
    <n v="0"/>
    <n v="133.80000000000001"/>
    <n v="-133.80000000000001"/>
    <m/>
    <n v="-133.80000000000001"/>
    <m/>
    <s v="PAGAMENTO_INCASSO"/>
    <s v=""/>
    <s v=""/>
    <s v=""/>
    <n v="1089301"/>
    <s v=""/>
    <s v="25000026 (n. 5 | REVERSALE - Reversale del 31/01/2025)"/>
    <n v="5301252"/>
  </r>
  <r>
    <x v="128"/>
    <x v="128"/>
    <m/>
    <s v="N"/>
    <x v="2"/>
    <s v=""/>
    <s v=""/>
    <x v="1"/>
    <x v="1"/>
    <s v=""/>
    <s v=""/>
    <s v=""/>
    <s v=""/>
    <s v=""/>
    <s v=""/>
    <s v="5704"/>
    <s v="INTESA SANPAOLO S.P.A."/>
    <d v="2025-02-05T00:00:00"/>
    <n v="0"/>
    <n v="3.48"/>
    <n v="-3.48"/>
    <m/>
    <n v="-3.48"/>
    <m/>
    <s v="ALLOCAZIONE"/>
    <s v=""/>
    <s v=""/>
    <s v=""/>
    <n v="1102602"/>
    <n v="1155802"/>
    <s v="1050902 #0 (Pagamento/Incasso: 25000027)"/>
    <n v="5301253"/>
  </r>
  <r>
    <x v="34"/>
    <x v="34"/>
    <m/>
    <s v="N"/>
    <x v="1"/>
    <s v=""/>
    <s v=""/>
    <x v="1"/>
    <x v="1"/>
    <s v=""/>
    <s v=""/>
    <s v=""/>
    <s v=""/>
    <s v=""/>
    <s v=""/>
    <s v="5704"/>
    <s v="INTESA SANPAOLO S.P.A."/>
    <d v="2025-02-05T00:00:00"/>
    <n v="3.48"/>
    <n v="0"/>
    <n v="3.48"/>
    <m/>
    <n v="3.48"/>
    <m/>
    <s v="ALLOCAZIONE"/>
    <s v=""/>
    <s v=""/>
    <s v=""/>
    <n v="1102602"/>
    <n v="1155802"/>
    <s v="1050902 #0 (Pagamento/Incasso: 25000027)"/>
    <n v="5301254"/>
  </r>
  <r>
    <x v="35"/>
    <x v="35"/>
    <m/>
    <s v="N"/>
    <x v="2"/>
    <s v=""/>
    <s v=""/>
    <x v="1"/>
    <x v="1"/>
    <s v=""/>
    <s v=""/>
    <s v=""/>
    <s v=""/>
    <s v=""/>
    <s v=""/>
    <s v="5704"/>
    <s v="INTESA SANPAOLO S.P.A."/>
    <d v="2025-02-05T00:00:00"/>
    <n v="3.48"/>
    <n v="0"/>
    <n v="3.48"/>
    <m/>
    <n v="3.48"/>
    <m/>
    <s v="PAGAMENTO_INCASSO"/>
    <s v=""/>
    <s v=""/>
    <s v=""/>
    <n v="1089302"/>
    <s v=""/>
    <s v="25000027 (n. 6 | REVERSALE - Reversale del 31/01/2025)"/>
    <n v="5301255"/>
  </r>
  <r>
    <x v="34"/>
    <x v="34"/>
    <m/>
    <s v="N"/>
    <x v="1"/>
    <s v=""/>
    <s v=""/>
    <x v="1"/>
    <x v="1"/>
    <s v=""/>
    <s v=""/>
    <s v=""/>
    <s v=""/>
    <s v=""/>
    <s v=""/>
    <s v="5704"/>
    <s v="INTESA SANPAOLO S.P.A."/>
    <d v="2025-02-05T00:00:00"/>
    <n v="0"/>
    <n v="3.48"/>
    <n v="-3.48"/>
    <m/>
    <n v="-3.48"/>
    <m/>
    <s v="PAGAMENTO_INCASSO"/>
    <s v=""/>
    <s v=""/>
    <s v=""/>
    <n v="1089302"/>
    <s v=""/>
    <s v="25000027 (n. 6 | REVERSALE - Reversale del 31/01/2025)"/>
    <n v="5301256"/>
  </r>
  <r>
    <x v="128"/>
    <x v="128"/>
    <m/>
    <s v="N"/>
    <x v="2"/>
    <s v=""/>
    <s v=""/>
    <x v="1"/>
    <x v="1"/>
    <s v=""/>
    <s v=""/>
    <s v=""/>
    <s v=""/>
    <s v=""/>
    <s v=""/>
    <s v="5704"/>
    <s v="INTESA SANPAOLO S.P.A."/>
    <d v="2025-02-05T00:00:00"/>
    <n v="0"/>
    <n v="17983.150000000001"/>
    <n v="-17983.150000000001"/>
    <m/>
    <n v="-17983.150000000001"/>
    <m/>
    <s v="ALLOCAZIONE"/>
    <s v=""/>
    <s v=""/>
    <s v=""/>
    <n v="1102603"/>
    <n v="1155803"/>
    <s v="1050903 #0 (Pagamento/Incasso: 25000028)"/>
    <n v="5301257"/>
  </r>
  <r>
    <x v="34"/>
    <x v="34"/>
    <m/>
    <s v="N"/>
    <x v="1"/>
    <s v=""/>
    <s v=""/>
    <x v="1"/>
    <x v="1"/>
    <s v=""/>
    <s v=""/>
    <s v=""/>
    <s v=""/>
    <s v=""/>
    <s v=""/>
    <s v="5704"/>
    <s v="INTESA SANPAOLO S.P.A."/>
    <d v="2025-02-05T00:00:00"/>
    <n v="17983.150000000001"/>
    <n v="0"/>
    <n v="17983.150000000001"/>
    <m/>
    <n v="17983.150000000001"/>
    <m/>
    <s v="ALLOCAZIONE"/>
    <s v=""/>
    <s v=""/>
    <s v=""/>
    <n v="1102603"/>
    <n v="1155803"/>
    <s v="1050903 #0 (Pagamento/Incasso: 25000028)"/>
    <n v="5301258"/>
  </r>
  <r>
    <x v="35"/>
    <x v="35"/>
    <m/>
    <s v="N"/>
    <x v="2"/>
    <s v=""/>
    <s v=""/>
    <x v="1"/>
    <x v="1"/>
    <s v=""/>
    <s v=""/>
    <s v=""/>
    <s v=""/>
    <s v=""/>
    <s v=""/>
    <s v="5704"/>
    <s v="INTESA SANPAOLO S.P.A."/>
    <d v="2025-02-05T00:00:00"/>
    <n v="17983.150000000001"/>
    <n v="0"/>
    <n v="17983.150000000001"/>
    <m/>
    <n v="17983.150000000001"/>
    <m/>
    <s v="PAGAMENTO_INCASSO"/>
    <s v=""/>
    <s v=""/>
    <s v=""/>
    <n v="1089303"/>
    <s v=""/>
    <s v="25000028 (n. 7 | REVERSALE - Reversale del 31/01/2025)"/>
    <n v="5301259"/>
  </r>
  <r>
    <x v="34"/>
    <x v="34"/>
    <m/>
    <s v="N"/>
    <x v="1"/>
    <s v=""/>
    <s v=""/>
    <x v="1"/>
    <x v="1"/>
    <s v=""/>
    <s v=""/>
    <s v=""/>
    <s v=""/>
    <s v=""/>
    <s v=""/>
    <s v="5704"/>
    <s v="INTESA SANPAOLO S.P.A."/>
    <d v="2025-02-05T00:00:00"/>
    <n v="0"/>
    <n v="17983.150000000001"/>
    <n v="-17983.150000000001"/>
    <m/>
    <n v="-17983.150000000001"/>
    <m/>
    <s v="PAGAMENTO_INCASSO"/>
    <s v=""/>
    <s v=""/>
    <s v=""/>
    <n v="1089303"/>
    <s v=""/>
    <s v="25000028 (n. 7 | REVERSALE - Reversale del 31/01/2025)"/>
    <n v="5301260"/>
  </r>
  <r>
    <x v="128"/>
    <x v="128"/>
    <m/>
    <s v="N"/>
    <x v="2"/>
    <s v=""/>
    <s v=""/>
    <x v="1"/>
    <x v="1"/>
    <s v=""/>
    <s v=""/>
    <s v=""/>
    <s v=""/>
    <s v=""/>
    <s v=""/>
    <s v="5704"/>
    <s v="INTESA SANPAOLO S.P.A."/>
    <d v="2025-02-05T00:00:00"/>
    <n v="0"/>
    <n v="685.77"/>
    <n v="-685.77"/>
    <m/>
    <n v="-685.77"/>
    <m/>
    <s v="ALLOCAZIONE"/>
    <s v=""/>
    <s v=""/>
    <s v=""/>
    <n v="1102604"/>
    <n v="1155804"/>
    <s v="1050904 #0 (Pagamento/Incasso: 25000029)"/>
    <n v="5301261"/>
  </r>
  <r>
    <x v="34"/>
    <x v="34"/>
    <m/>
    <s v="N"/>
    <x v="1"/>
    <s v=""/>
    <s v=""/>
    <x v="1"/>
    <x v="1"/>
    <s v=""/>
    <s v=""/>
    <s v=""/>
    <s v=""/>
    <s v=""/>
    <s v=""/>
    <s v="5704"/>
    <s v="INTESA SANPAOLO S.P.A."/>
    <d v="2025-02-05T00:00:00"/>
    <n v="685.77"/>
    <n v="0"/>
    <n v="685.77"/>
    <m/>
    <n v="685.77"/>
    <m/>
    <s v="ALLOCAZIONE"/>
    <s v=""/>
    <s v=""/>
    <s v=""/>
    <n v="1102604"/>
    <n v="1155804"/>
    <s v="1050904 #0 (Pagamento/Incasso: 25000029)"/>
    <n v="5301262"/>
  </r>
  <r>
    <x v="35"/>
    <x v="35"/>
    <m/>
    <s v="N"/>
    <x v="2"/>
    <s v=""/>
    <s v=""/>
    <x v="1"/>
    <x v="1"/>
    <s v=""/>
    <s v=""/>
    <s v=""/>
    <s v=""/>
    <s v=""/>
    <s v=""/>
    <s v="5704"/>
    <s v="INTESA SANPAOLO S.P.A."/>
    <d v="2025-02-05T00:00:00"/>
    <n v="685.77"/>
    <n v="0"/>
    <n v="685.77"/>
    <m/>
    <n v="685.77"/>
    <m/>
    <s v="PAGAMENTO_INCASSO"/>
    <s v=""/>
    <s v=""/>
    <s v=""/>
    <n v="1089304"/>
    <s v=""/>
    <s v="25000029 (n. 8 | REVERSALE - Reversale del 31/01/2025)"/>
    <n v="5301263"/>
  </r>
  <r>
    <x v="34"/>
    <x v="34"/>
    <m/>
    <s v="N"/>
    <x v="1"/>
    <s v=""/>
    <s v=""/>
    <x v="1"/>
    <x v="1"/>
    <s v=""/>
    <s v=""/>
    <s v=""/>
    <s v=""/>
    <s v=""/>
    <s v=""/>
    <s v="5704"/>
    <s v="INTESA SANPAOLO S.P.A."/>
    <d v="2025-02-05T00:00:00"/>
    <n v="0"/>
    <n v="685.77"/>
    <n v="-685.77"/>
    <m/>
    <n v="-685.77"/>
    <m/>
    <s v="PAGAMENTO_INCASSO"/>
    <s v=""/>
    <s v=""/>
    <s v=""/>
    <n v="1089304"/>
    <s v=""/>
    <s v="25000029 (n. 8 | REVERSALE - Reversale del 31/01/2025)"/>
    <n v="5301264"/>
  </r>
  <r>
    <x v="128"/>
    <x v="128"/>
    <m/>
    <s v="N"/>
    <x v="2"/>
    <s v=""/>
    <s v=""/>
    <x v="1"/>
    <x v="1"/>
    <s v=""/>
    <s v=""/>
    <s v=""/>
    <s v=""/>
    <s v=""/>
    <s v=""/>
    <s v="5704"/>
    <s v="INTESA SANPAOLO S.P.A."/>
    <d v="2025-02-05T00:00:00"/>
    <n v="0"/>
    <n v="27788.53"/>
    <n v="-27788.53"/>
    <m/>
    <n v="-27788.53"/>
    <m/>
    <s v="ALLOCAZIONE"/>
    <s v=""/>
    <s v=""/>
    <s v=""/>
    <n v="1102605"/>
    <n v="1155805"/>
    <s v="1050905 #0 (Pagamento/Incasso: 25000030)"/>
    <n v="5301265"/>
  </r>
  <r>
    <x v="34"/>
    <x v="34"/>
    <m/>
    <s v="N"/>
    <x v="1"/>
    <s v=""/>
    <s v=""/>
    <x v="1"/>
    <x v="1"/>
    <s v=""/>
    <s v=""/>
    <s v=""/>
    <s v=""/>
    <s v=""/>
    <s v=""/>
    <s v="5704"/>
    <s v="INTESA SANPAOLO S.P.A."/>
    <d v="2025-02-05T00:00:00"/>
    <n v="27788.53"/>
    <n v="0"/>
    <n v="27788.53"/>
    <m/>
    <n v="27788.53"/>
    <m/>
    <s v="ALLOCAZIONE"/>
    <s v=""/>
    <s v=""/>
    <s v=""/>
    <n v="1102605"/>
    <n v="1155805"/>
    <s v="1050905 #0 (Pagamento/Incasso: 25000030)"/>
    <n v="5301266"/>
  </r>
  <r>
    <x v="35"/>
    <x v="35"/>
    <m/>
    <s v="N"/>
    <x v="2"/>
    <s v=""/>
    <s v=""/>
    <x v="1"/>
    <x v="1"/>
    <s v=""/>
    <s v=""/>
    <s v=""/>
    <s v=""/>
    <s v=""/>
    <s v=""/>
    <s v="5704"/>
    <s v="INTESA SANPAOLO S.P.A."/>
    <d v="2025-02-05T00:00:00"/>
    <n v="27788.53"/>
    <n v="0"/>
    <n v="27788.53"/>
    <m/>
    <n v="27788.53"/>
    <m/>
    <s v="PAGAMENTO_INCASSO"/>
    <s v=""/>
    <s v=""/>
    <s v=""/>
    <n v="1089305"/>
    <s v=""/>
    <s v="25000030 (n. 9 | REVERSALE - Reversale del 31/01/2025)"/>
    <n v="5301267"/>
  </r>
  <r>
    <x v="34"/>
    <x v="34"/>
    <m/>
    <s v="N"/>
    <x v="1"/>
    <s v=""/>
    <s v=""/>
    <x v="1"/>
    <x v="1"/>
    <s v=""/>
    <s v=""/>
    <s v=""/>
    <s v=""/>
    <s v=""/>
    <s v=""/>
    <s v="5704"/>
    <s v="INTESA SANPAOLO S.P.A."/>
    <d v="2025-02-05T00:00:00"/>
    <n v="0"/>
    <n v="27788.53"/>
    <n v="-27788.53"/>
    <m/>
    <n v="-27788.53"/>
    <m/>
    <s v="PAGAMENTO_INCASSO"/>
    <s v=""/>
    <s v=""/>
    <s v=""/>
    <n v="1089305"/>
    <s v=""/>
    <s v="25000030 (n. 9 | REVERSALE - Reversale del 31/01/2025)"/>
    <n v="5301268"/>
  </r>
  <r>
    <x v="34"/>
    <x v="34"/>
    <m/>
    <s v="N"/>
    <x v="1"/>
    <s v=""/>
    <s v=""/>
    <x v="1"/>
    <x v="1"/>
    <s v=""/>
    <s v=""/>
    <s v=""/>
    <s v=""/>
    <s v=""/>
    <s v=""/>
    <s v="285"/>
    <s v="VODAFONE ITALIA S.P.A."/>
    <d v="2025-02-05T00:00:00"/>
    <n v="317"/>
    <n v="0"/>
    <n v="317"/>
    <m/>
    <n v="317"/>
    <m/>
    <s v="ALLOCAZIONE"/>
    <s v=""/>
    <s v=""/>
    <s v=""/>
    <n v="1102606"/>
    <n v="1155807"/>
    <s v="1050906 #0 (Pagamento/Incasso: 25000031)"/>
    <n v="5301269"/>
  </r>
  <r>
    <x v="12"/>
    <x v="12"/>
    <m/>
    <s v="N"/>
    <x v="2"/>
    <s v=""/>
    <s v=""/>
    <x v="1"/>
    <x v="1"/>
    <s v=""/>
    <s v=""/>
    <s v=""/>
    <s v=""/>
    <s v=""/>
    <s v=""/>
    <s v="285"/>
    <s v="VODAFONE ITALIA S.P.A."/>
    <d v="2025-02-05T00:00:00"/>
    <n v="0"/>
    <n v="317"/>
    <n v="-317"/>
    <m/>
    <n v="-317"/>
    <m/>
    <s v="ALLOCAZIONE"/>
    <s v=""/>
    <s v=""/>
    <s v=""/>
    <n v="1102606"/>
    <n v="1155807"/>
    <s v="1050906 #0 (Pagamento/Incasso: 25000031)"/>
    <n v="5301270"/>
  </r>
  <r>
    <x v="34"/>
    <x v="34"/>
    <m/>
    <s v="N"/>
    <x v="1"/>
    <s v=""/>
    <s v=""/>
    <x v="1"/>
    <x v="1"/>
    <s v=""/>
    <s v=""/>
    <s v=""/>
    <s v=""/>
    <s v=""/>
    <s v=""/>
    <s v="285"/>
    <s v="VODAFONE ITALIA S.P.A."/>
    <d v="2025-02-05T00:00:00"/>
    <n v="317"/>
    <n v="0"/>
    <n v="317"/>
    <m/>
    <n v="317"/>
    <m/>
    <s v="ALLOCAZIONE"/>
    <s v=""/>
    <s v=""/>
    <s v=""/>
    <n v="1102606"/>
    <n v="1155806"/>
    <s v="1050906 #0 (Pagamento/Incasso: 25000031)"/>
    <n v="5301271"/>
  </r>
  <r>
    <x v="12"/>
    <x v="12"/>
    <m/>
    <s v="N"/>
    <x v="2"/>
    <s v=""/>
    <s v=""/>
    <x v="1"/>
    <x v="1"/>
    <s v=""/>
    <s v=""/>
    <s v=""/>
    <s v=""/>
    <s v=""/>
    <s v=""/>
    <s v="285"/>
    <s v="VODAFONE ITALIA S.P.A."/>
    <d v="2025-02-05T00:00:00"/>
    <n v="0"/>
    <n v="317"/>
    <n v="-317"/>
    <m/>
    <n v="-317"/>
    <m/>
    <s v="ALLOCAZIONE"/>
    <s v=""/>
    <s v=""/>
    <s v=""/>
    <n v="1102606"/>
    <n v="1155806"/>
    <s v="1050906 #0 (Pagamento/Incasso: 25000031)"/>
    <n v="5301272"/>
  </r>
  <r>
    <x v="35"/>
    <x v="35"/>
    <m/>
    <s v="N"/>
    <x v="2"/>
    <s v=""/>
    <s v=""/>
    <x v="1"/>
    <x v="1"/>
    <s v=""/>
    <s v=""/>
    <s v=""/>
    <s v=""/>
    <s v=""/>
    <s v=""/>
    <s v="285"/>
    <s v="VODAFONE ITALIA S.P.A."/>
    <d v="2025-02-05T00:00:00"/>
    <n v="634"/>
    <n v="0"/>
    <n v="634"/>
    <m/>
    <n v="634"/>
    <m/>
    <s v="PAGAMENTO_INCASSO"/>
    <s v=""/>
    <s v=""/>
    <s v=""/>
    <n v="1089306"/>
    <s v=""/>
    <s v="25000031 (n. 10 | REVERSALE - Reversale del 04/02/2025)"/>
    <n v="5301273"/>
  </r>
  <r>
    <x v="34"/>
    <x v="34"/>
    <m/>
    <s v="N"/>
    <x v="1"/>
    <s v=""/>
    <s v=""/>
    <x v="1"/>
    <x v="1"/>
    <s v=""/>
    <s v=""/>
    <s v=""/>
    <s v=""/>
    <s v=""/>
    <s v=""/>
    <s v="285"/>
    <s v="VODAFONE ITALIA S.P.A."/>
    <d v="2025-02-05T00:00:00"/>
    <n v="0"/>
    <n v="634"/>
    <n v="-634"/>
    <m/>
    <n v="-634"/>
    <m/>
    <s v="PAGAMENTO_INCASSO"/>
    <s v=""/>
    <s v=""/>
    <s v=""/>
    <n v="1089306"/>
    <s v=""/>
    <s v="25000031 (n. 10 | REVERSALE - Reversale del 04/02/2025)"/>
    <n v="5301274"/>
  </r>
  <r>
    <x v="34"/>
    <x v="34"/>
    <m/>
    <s v="N"/>
    <x v="1"/>
    <s v=""/>
    <s v=""/>
    <x v="1"/>
    <x v="1"/>
    <s v=""/>
    <s v=""/>
    <s v=""/>
    <s v=""/>
    <s v=""/>
    <s v=""/>
    <s v="285"/>
    <s v="VODAFONE ITALIA S.P.A."/>
    <d v="2025-02-05T00:00:00"/>
    <n v="317"/>
    <n v="0"/>
    <n v="317"/>
    <m/>
    <n v="317"/>
    <m/>
    <s v="ALLOCAZIONE"/>
    <s v=""/>
    <s v=""/>
    <s v=""/>
    <n v="1102607"/>
    <n v="1155817"/>
    <s v="1050907 #0 (Pagamento/Incasso: 25000032)"/>
    <n v="5301275"/>
  </r>
  <r>
    <x v="12"/>
    <x v="12"/>
    <m/>
    <s v="N"/>
    <x v="2"/>
    <s v=""/>
    <s v=""/>
    <x v="1"/>
    <x v="1"/>
    <s v=""/>
    <s v=""/>
    <s v=""/>
    <s v=""/>
    <s v=""/>
    <s v=""/>
    <s v="285"/>
    <s v="VODAFONE ITALIA S.P.A."/>
    <d v="2025-02-05T00:00:00"/>
    <n v="0"/>
    <n v="317"/>
    <n v="-317"/>
    <m/>
    <n v="-317"/>
    <m/>
    <s v="ALLOCAZIONE"/>
    <s v=""/>
    <s v=""/>
    <s v=""/>
    <n v="1102607"/>
    <n v="1155817"/>
    <s v="1050907 #0 (Pagamento/Incasso: 25000032)"/>
    <n v="5301276"/>
  </r>
  <r>
    <x v="34"/>
    <x v="34"/>
    <m/>
    <s v="N"/>
    <x v="1"/>
    <s v=""/>
    <s v=""/>
    <x v="1"/>
    <x v="1"/>
    <s v=""/>
    <s v=""/>
    <s v=""/>
    <s v=""/>
    <s v=""/>
    <s v=""/>
    <s v="285"/>
    <s v="VODAFONE ITALIA S.P.A."/>
    <d v="2025-02-05T00:00:00"/>
    <n v="317"/>
    <n v="0"/>
    <n v="317"/>
    <m/>
    <n v="317"/>
    <m/>
    <s v="ALLOCAZIONE"/>
    <s v=""/>
    <s v=""/>
    <s v=""/>
    <n v="1102607"/>
    <n v="1155816"/>
    <s v="1050907 #0 (Pagamento/Incasso: 25000032)"/>
    <n v="5301277"/>
  </r>
  <r>
    <x v="12"/>
    <x v="12"/>
    <m/>
    <s v="N"/>
    <x v="2"/>
    <s v=""/>
    <s v=""/>
    <x v="1"/>
    <x v="1"/>
    <s v=""/>
    <s v=""/>
    <s v=""/>
    <s v=""/>
    <s v=""/>
    <s v=""/>
    <s v="285"/>
    <s v="VODAFONE ITALIA S.P.A."/>
    <d v="2025-02-05T00:00:00"/>
    <n v="0"/>
    <n v="317"/>
    <n v="-317"/>
    <m/>
    <n v="-317"/>
    <m/>
    <s v="ALLOCAZIONE"/>
    <s v=""/>
    <s v=""/>
    <s v=""/>
    <n v="1102607"/>
    <n v="1155816"/>
    <s v="1050907 #0 (Pagamento/Incasso: 25000032)"/>
    <n v="5301278"/>
  </r>
  <r>
    <x v="34"/>
    <x v="34"/>
    <m/>
    <s v="N"/>
    <x v="1"/>
    <s v=""/>
    <s v=""/>
    <x v="1"/>
    <x v="1"/>
    <s v=""/>
    <s v=""/>
    <s v=""/>
    <s v=""/>
    <s v=""/>
    <s v=""/>
    <s v="285"/>
    <s v="VODAFONE ITALIA S.P.A."/>
    <d v="2025-02-05T00:00:00"/>
    <n v="317"/>
    <n v="0"/>
    <n v="317"/>
    <m/>
    <n v="317"/>
    <m/>
    <s v="ALLOCAZIONE"/>
    <s v=""/>
    <s v=""/>
    <s v=""/>
    <n v="1102607"/>
    <n v="1155815"/>
    <s v="1050907 #0 (Pagamento/Incasso: 25000032)"/>
    <n v="5301279"/>
  </r>
  <r>
    <x v="12"/>
    <x v="12"/>
    <m/>
    <s v="N"/>
    <x v="2"/>
    <s v=""/>
    <s v=""/>
    <x v="1"/>
    <x v="1"/>
    <s v=""/>
    <s v=""/>
    <s v=""/>
    <s v=""/>
    <s v=""/>
    <s v=""/>
    <s v="285"/>
    <s v="VODAFONE ITALIA S.P.A."/>
    <d v="2025-02-05T00:00:00"/>
    <n v="0"/>
    <n v="317"/>
    <n v="-317"/>
    <m/>
    <n v="-317"/>
    <m/>
    <s v="ALLOCAZIONE"/>
    <s v=""/>
    <s v=""/>
    <s v=""/>
    <n v="1102607"/>
    <n v="1155815"/>
    <s v="1050907 #0 (Pagamento/Incasso: 25000032)"/>
    <n v="5301280"/>
  </r>
  <r>
    <x v="34"/>
    <x v="34"/>
    <m/>
    <s v="N"/>
    <x v="1"/>
    <s v=""/>
    <s v=""/>
    <x v="1"/>
    <x v="1"/>
    <s v=""/>
    <s v=""/>
    <s v=""/>
    <s v=""/>
    <s v=""/>
    <s v=""/>
    <s v="285"/>
    <s v="VODAFONE ITALIA S.P.A."/>
    <d v="2025-02-05T00:00:00"/>
    <n v="317"/>
    <n v="0"/>
    <n v="317"/>
    <m/>
    <n v="317"/>
    <m/>
    <s v="ALLOCAZIONE"/>
    <s v=""/>
    <s v=""/>
    <s v=""/>
    <n v="1102607"/>
    <n v="1155814"/>
    <s v="1050907 #0 (Pagamento/Incasso: 25000032)"/>
    <n v="5301281"/>
  </r>
  <r>
    <x v="12"/>
    <x v="12"/>
    <m/>
    <s v="N"/>
    <x v="2"/>
    <s v=""/>
    <s v=""/>
    <x v="1"/>
    <x v="1"/>
    <s v=""/>
    <s v=""/>
    <s v=""/>
    <s v=""/>
    <s v=""/>
    <s v=""/>
    <s v="285"/>
    <s v="VODAFONE ITALIA S.P.A."/>
    <d v="2025-02-05T00:00:00"/>
    <n v="0"/>
    <n v="317"/>
    <n v="-317"/>
    <m/>
    <n v="-317"/>
    <m/>
    <s v="ALLOCAZIONE"/>
    <s v=""/>
    <s v=""/>
    <s v=""/>
    <n v="1102607"/>
    <n v="1155814"/>
    <s v="1050907 #0 (Pagamento/Incasso: 25000032)"/>
    <n v="5301282"/>
  </r>
  <r>
    <x v="34"/>
    <x v="34"/>
    <m/>
    <s v="N"/>
    <x v="1"/>
    <s v=""/>
    <s v=""/>
    <x v="1"/>
    <x v="1"/>
    <s v=""/>
    <s v=""/>
    <s v=""/>
    <s v=""/>
    <s v=""/>
    <s v=""/>
    <s v="285"/>
    <s v="VODAFONE ITALIA S.P.A."/>
    <d v="2025-02-05T00:00:00"/>
    <n v="317"/>
    <n v="0"/>
    <n v="317"/>
    <m/>
    <n v="317"/>
    <m/>
    <s v="ALLOCAZIONE"/>
    <s v=""/>
    <s v=""/>
    <s v=""/>
    <n v="1102607"/>
    <n v="1155813"/>
    <s v="1050907 #0 (Pagamento/Incasso: 25000032)"/>
    <n v="5301283"/>
  </r>
  <r>
    <x v="12"/>
    <x v="12"/>
    <m/>
    <s v="N"/>
    <x v="2"/>
    <s v=""/>
    <s v=""/>
    <x v="1"/>
    <x v="1"/>
    <s v=""/>
    <s v=""/>
    <s v=""/>
    <s v=""/>
    <s v=""/>
    <s v=""/>
    <s v="285"/>
    <s v="VODAFONE ITALIA S.P.A."/>
    <d v="2025-02-05T00:00:00"/>
    <n v="0"/>
    <n v="317"/>
    <n v="-317"/>
    <m/>
    <n v="-317"/>
    <m/>
    <s v="ALLOCAZIONE"/>
    <s v=""/>
    <s v=""/>
    <s v=""/>
    <n v="1102607"/>
    <n v="1155813"/>
    <s v="1050907 #0 (Pagamento/Incasso: 25000032)"/>
    <n v="5301284"/>
  </r>
  <r>
    <x v="34"/>
    <x v="34"/>
    <m/>
    <s v="N"/>
    <x v="1"/>
    <s v=""/>
    <s v=""/>
    <x v="1"/>
    <x v="1"/>
    <s v=""/>
    <s v=""/>
    <s v=""/>
    <s v=""/>
    <s v=""/>
    <s v=""/>
    <s v="285"/>
    <s v="VODAFONE ITALIA S.P.A."/>
    <d v="2025-02-05T00:00:00"/>
    <n v="317"/>
    <n v="0"/>
    <n v="317"/>
    <m/>
    <n v="317"/>
    <m/>
    <s v="ALLOCAZIONE"/>
    <s v=""/>
    <s v=""/>
    <s v=""/>
    <n v="1102607"/>
    <n v="1155812"/>
    <s v="1050907 #0 (Pagamento/Incasso: 25000032)"/>
    <n v="5301285"/>
  </r>
  <r>
    <x v="12"/>
    <x v="12"/>
    <m/>
    <s v="N"/>
    <x v="2"/>
    <s v=""/>
    <s v=""/>
    <x v="1"/>
    <x v="1"/>
    <s v=""/>
    <s v=""/>
    <s v=""/>
    <s v=""/>
    <s v=""/>
    <s v=""/>
    <s v="285"/>
    <s v="VODAFONE ITALIA S.P.A."/>
    <d v="2025-02-05T00:00:00"/>
    <n v="0"/>
    <n v="317"/>
    <n v="-317"/>
    <m/>
    <n v="-317"/>
    <m/>
    <s v="ALLOCAZIONE"/>
    <s v=""/>
    <s v=""/>
    <s v=""/>
    <n v="1102607"/>
    <n v="1155812"/>
    <s v="1050907 #0 (Pagamento/Incasso: 25000032)"/>
    <n v="5301286"/>
  </r>
  <r>
    <x v="34"/>
    <x v="34"/>
    <m/>
    <s v="N"/>
    <x v="1"/>
    <s v=""/>
    <s v=""/>
    <x v="1"/>
    <x v="1"/>
    <s v=""/>
    <s v=""/>
    <s v=""/>
    <s v=""/>
    <s v=""/>
    <s v=""/>
    <s v="285"/>
    <s v="VODAFONE ITALIA S.P.A."/>
    <d v="2025-02-05T00:00:00"/>
    <n v="317"/>
    <n v="0"/>
    <n v="317"/>
    <m/>
    <n v="317"/>
    <m/>
    <s v="ALLOCAZIONE"/>
    <s v=""/>
    <s v=""/>
    <s v=""/>
    <n v="1102607"/>
    <n v="1155811"/>
    <s v="1050907 #0 (Pagamento/Incasso: 25000032)"/>
    <n v="5301287"/>
  </r>
  <r>
    <x v="12"/>
    <x v="12"/>
    <m/>
    <s v="N"/>
    <x v="2"/>
    <s v=""/>
    <s v=""/>
    <x v="1"/>
    <x v="1"/>
    <s v=""/>
    <s v=""/>
    <s v=""/>
    <s v=""/>
    <s v=""/>
    <s v=""/>
    <s v="285"/>
    <s v="VODAFONE ITALIA S.P.A."/>
    <d v="2025-02-05T00:00:00"/>
    <n v="0"/>
    <n v="317"/>
    <n v="-317"/>
    <m/>
    <n v="-317"/>
    <m/>
    <s v="ALLOCAZIONE"/>
    <s v=""/>
    <s v=""/>
    <s v=""/>
    <n v="1102607"/>
    <n v="1155811"/>
    <s v="1050907 #0 (Pagamento/Incasso: 25000032)"/>
    <n v="5301288"/>
  </r>
  <r>
    <x v="34"/>
    <x v="34"/>
    <m/>
    <s v="N"/>
    <x v="1"/>
    <s v=""/>
    <s v=""/>
    <x v="1"/>
    <x v="1"/>
    <s v=""/>
    <s v=""/>
    <s v=""/>
    <s v=""/>
    <s v=""/>
    <s v=""/>
    <s v="285"/>
    <s v="VODAFONE ITALIA S.P.A."/>
    <d v="2025-02-05T00:00:00"/>
    <n v="317"/>
    <n v="0"/>
    <n v="317"/>
    <m/>
    <n v="317"/>
    <m/>
    <s v="ALLOCAZIONE"/>
    <s v=""/>
    <s v=""/>
    <s v=""/>
    <n v="1102607"/>
    <n v="1155810"/>
    <s v="1050907 #0 (Pagamento/Incasso: 25000032)"/>
    <n v="5301289"/>
  </r>
  <r>
    <x v="12"/>
    <x v="12"/>
    <m/>
    <s v="N"/>
    <x v="2"/>
    <s v=""/>
    <s v=""/>
    <x v="1"/>
    <x v="1"/>
    <s v=""/>
    <s v=""/>
    <s v=""/>
    <s v=""/>
    <s v=""/>
    <s v=""/>
    <s v="285"/>
    <s v="VODAFONE ITALIA S.P.A."/>
    <d v="2025-02-05T00:00:00"/>
    <n v="0"/>
    <n v="317"/>
    <n v="-317"/>
    <m/>
    <n v="-317"/>
    <m/>
    <s v="ALLOCAZIONE"/>
    <s v=""/>
    <s v=""/>
    <s v=""/>
    <n v="1102607"/>
    <n v="1155810"/>
    <s v="1050907 #0 (Pagamento/Incasso: 25000032)"/>
    <n v="5301290"/>
  </r>
  <r>
    <x v="34"/>
    <x v="34"/>
    <m/>
    <s v="N"/>
    <x v="1"/>
    <s v=""/>
    <s v=""/>
    <x v="1"/>
    <x v="1"/>
    <s v=""/>
    <s v=""/>
    <s v=""/>
    <s v=""/>
    <s v=""/>
    <s v=""/>
    <s v="285"/>
    <s v="VODAFONE ITALIA S.P.A."/>
    <d v="2025-02-05T00:00:00"/>
    <n v="317"/>
    <n v="0"/>
    <n v="317"/>
    <m/>
    <n v="317"/>
    <m/>
    <s v="ALLOCAZIONE"/>
    <s v=""/>
    <s v=""/>
    <s v=""/>
    <n v="1102607"/>
    <n v="1155809"/>
    <s v="1050907 #0 (Pagamento/Incasso: 25000032)"/>
    <n v="5301291"/>
  </r>
  <r>
    <x v="12"/>
    <x v="12"/>
    <m/>
    <s v="N"/>
    <x v="2"/>
    <s v=""/>
    <s v=""/>
    <x v="1"/>
    <x v="1"/>
    <s v=""/>
    <s v=""/>
    <s v=""/>
    <s v=""/>
    <s v=""/>
    <s v=""/>
    <s v="285"/>
    <s v="VODAFONE ITALIA S.P.A."/>
    <d v="2025-02-05T00:00:00"/>
    <n v="0"/>
    <n v="317"/>
    <n v="-317"/>
    <m/>
    <n v="-317"/>
    <m/>
    <s v="ALLOCAZIONE"/>
    <s v=""/>
    <s v=""/>
    <s v=""/>
    <n v="1102607"/>
    <n v="1155809"/>
    <s v="1050907 #0 (Pagamento/Incasso: 25000032)"/>
    <n v="5301292"/>
  </r>
  <r>
    <x v="34"/>
    <x v="34"/>
    <m/>
    <s v="N"/>
    <x v="1"/>
    <s v=""/>
    <s v=""/>
    <x v="1"/>
    <x v="1"/>
    <s v=""/>
    <s v=""/>
    <s v=""/>
    <s v=""/>
    <s v=""/>
    <s v=""/>
    <s v="285"/>
    <s v="VODAFONE ITALIA S.P.A."/>
    <d v="2025-02-05T00:00:00"/>
    <n v="317"/>
    <n v="0"/>
    <n v="317"/>
    <m/>
    <n v="317"/>
    <m/>
    <s v="ALLOCAZIONE"/>
    <s v=""/>
    <s v=""/>
    <s v=""/>
    <n v="1102607"/>
    <n v="1155808"/>
    <s v="1050907 #0 (Pagamento/Incasso: 25000032)"/>
    <n v="5301293"/>
  </r>
  <r>
    <x v="12"/>
    <x v="12"/>
    <m/>
    <s v="N"/>
    <x v="2"/>
    <s v=""/>
    <s v=""/>
    <x v="1"/>
    <x v="1"/>
    <s v=""/>
    <s v=""/>
    <s v=""/>
    <s v=""/>
    <s v=""/>
    <s v=""/>
    <s v="285"/>
    <s v="VODAFONE ITALIA S.P.A."/>
    <d v="2025-02-05T00:00:00"/>
    <n v="0"/>
    <n v="317"/>
    <n v="-317"/>
    <m/>
    <n v="-317"/>
    <m/>
    <s v="ALLOCAZIONE"/>
    <s v=""/>
    <s v=""/>
    <s v=""/>
    <n v="1102607"/>
    <n v="1155808"/>
    <s v="1050907 #0 (Pagamento/Incasso: 25000032)"/>
    <n v="5301294"/>
  </r>
  <r>
    <x v="35"/>
    <x v="35"/>
    <m/>
    <s v="N"/>
    <x v="2"/>
    <s v=""/>
    <s v=""/>
    <x v="1"/>
    <x v="1"/>
    <s v=""/>
    <s v=""/>
    <s v=""/>
    <s v=""/>
    <s v=""/>
    <s v=""/>
    <s v="285"/>
    <s v="VODAFONE ITALIA S.P.A."/>
    <d v="2025-02-05T00:00:00"/>
    <n v="3170"/>
    <n v="0"/>
    <n v="3170"/>
    <m/>
    <n v="3170"/>
    <m/>
    <s v="PAGAMENTO_INCASSO"/>
    <s v=""/>
    <s v=""/>
    <s v=""/>
    <n v="1089307"/>
    <s v=""/>
    <s v="25000032 (n. 11 | REVERSALE - Reversale del 04/02/2025)"/>
    <n v="5301295"/>
  </r>
  <r>
    <x v="34"/>
    <x v="34"/>
    <m/>
    <s v="N"/>
    <x v="1"/>
    <s v=""/>
    <s v=""/>
    <x v="1"/>
    <x v="1"/>
    <s v=""/>
    <s v=""/>
    <s v=""/>
    <s v=""/>
    <s v=""/>
    <s v=""/>
    <s v="285"/>
    <s v="VODAFONE ITALIA S.P.A."/>
    <d v="2025-02-05T00:00:00"/>
    <n v="0"/>
    <n v="3170"/>
    <n v="-3170"/>
    <m/>
    <n v="-3170"/>
    <m/>
    <s v="PAGAMENTO_INCASSO"/>
    <s v=""/>
    <s v=""/>
    <s v=""/>
    <n v="1089307"/>
    <s v=""/>
    <s v="25000032 (n. 11 | REVERSALE - Reversale del 04/02/2025)"/>
    <n v="5301296"/>
  </r>
  <r>
    <x v="34"/>
    <x v="34"/>
    <m/>
    <s v="N"/>
    <x v="1"/>
    <s v=""/>
    <s v=""/>
    <x v="1"/>
    <x v="1"/>
    <s v=""/>
    <s v=""/>
    <s v=""/>
    <s v=""/>
    <s v=""/>
    <s v=""/>
    <s v="285"/>
    <s v="VODAFONE ITALIA S.P.A."/>
    <d v="2025-02-05T00:00:00"/>
    <n v="317"/>
    <n v="0"/>
    <n v="317"/>
    <m/>
    <n v="317"/>
    <m/>
    <s v="ALLOCAZIONE"/>
    <s v=""/>
    <s v=""/>
    <s v=""/>
    <n v="1102608"/>
    <n v="1155822"/>
    <s v="1050908 #0 (Pagamento/Incasso: 25000033)"/>
    <n v="5301297"/>
  </r>
  <r>
    <x v="12"/>
    <x v="12"/>
    <m/>
    <s v="N"/>
    <x v="2"/>
    <s v=""/>
    <s v=""/>
    <x v="1"/>
    <x v="1"/>
    <s v=""/>
    <s v=""/>
    <s v=""/>
    <s v=""/>
    <s v=""/>
    <s v=""/>
    <s v="285"/>
    <s v="VODAFONE ITALIA S.P.A."/>
    <d v="2025-02-05T00:00:00"/>
    <n v="0"/>
    <n v="317"/>
    <n v="-317"/>
    <m/>
    <n v="-317"/>
    <m/>
    <s v="ALLOCAZIONE"/>
    <s v=""/>
    <s v=""/>
    <s v=""/>
    <n v="1102608"/>
    <n v="1155822"/>
    <s v="1050908 #0 (Pagamento/Incasso: 25000033)"/>
    <n v="5301298"/>
  </r>
  <r>
    <x v="34"/>
    <x v="34"/>
    <m/>
    <s v="N"/>
    <x v="1"/>
    <s v=""/>
    <s v=""/>
    <x v="1"/>
    <x v="1"/>
    <s v=""/>
    <s v=""/>
    <s v=""/>
    <s v=""/>
    <s v=""/>
    <s v=""/>
    <s v="285"/>
    <s v="VODAFONE ITALIA S.P.A."/>
    <d v="2025-02-05T00:00:00"/>
    <n v="317"/>
    <n v="0"/>
    <n v="317"/>
    <m/>
    <n v="317"/>
    <m/>
    <s v="ALLOCAZIONE"/>
    <s v=""/>
    <s v=""/>
    <s v=""/>
    <n v="1102608"/>
    <n v="1155821"/>
    <s v="1050908 #0 (Pagamento/Incasso: 25000033)"/>
    <n v="5301299"/>
  </r>
  <r>
    <x v="12"/>
    <x v="12"/>
    <m/>
    <s v="N"/>
    <x v="2"/>
    <s v=""/>
    <s v=""/>
    <x v="1"/>
    <x v="1"/>
    <s v=""/>
    <s v=""/>
    <s v=""/>
    <s v=""/>
    <s v=""/>
    <s v=""/>
    <s v="285"/>
    <s v="VODAFONE ITALIA S.P.A."/>
    <d v="2025-02-05T00:00:00"/>
    <n v="0"/>
    <n v="317"/>
    <n v="-317"/>
    <m/>
    <n v="-317"/>
    <m/>
    <s v="ALLOCAZIONE"/>
    <s v=""/>
    <s v=""/>
    <s v=""/>
    <n v="1102608"/>
    <n v="1155821"/>
    <s v="1050908 #0 (Pagamento/Incasso: 25000033)"/>
    <n v="5301300"/>
  </r>
  <r>
    <x v="34"/>
    <x v="34"/>
    <m/>
    <s v="N"/>
    <x v="1"/>
    <s v=""/>
    <s v=""/>
    <x v="1"/>
    <x v="1"/>
    <s v=""/>
    <s v=""/>
    <s v=""/>
    <s v=""/>
    <s v=""/>
    <s v=""/>
    <s v="285"/>
    <s v="VODAFONE ITALIA S.P.A."/>
    <d v="2025-02-05T00:00:00"/>
    <n v="317"/>
    <n v="0"/>
    <n v="317"/>
    <m/>
    <n v="317"/>
    <m/>
    <s v="ALLOCAZIONE"/>
    <s v=""/>
    <s v=""/>
    <s v=""/>
    <n v="1102608"/>
    <n v="1155820"/>
    <s v="1050908 #0 (Pagamento/Incasso: 25000033)"/>
    <n v="5301301"/>
  </r>
  <r>
    <x v="12"/>
    <x v="12"/>
    <m/>
    <s v="N"/>
    <x v="2"/>
    <s v=""/>
    <s v=""/>
    <x v="1"/>
    <x v="1"/>
    <s v=""/>
    <s v=""/>
    <s v=""/>
    <s v=""/>
    <s v=""/>
    <s v=""/>
    <s v="285"/>
    <s v="VODAFONE ITALIA S.P.A."/>
    <d v="2025-02-05T00:00:00"/>
    <n v="0"/>
    <n v="317"/>
    <n v="-317"/>
    <m/>
    <n v="-317"/>
    <m/>
    <s v="ALLOCAZIONE"/>
    <s v=""/>
    <s v=""/>
    <s v=""/>
    <n v="1102608"/>
    <n v="1155820"/>
    <s v="1050908 #0 (Pagamento/Incasso: 25000033)"/>
    <n v="5301302"/>
  </r>
  <r>
    <x v="34"/>
    <x v="34"/>
    <m/>
    <s v="N"/>
    <x v="1"/>
    <s v=""/>
    <s v=""/>
    <x v="1"/>
    <x v="1"/>
    <s v=""/>
    <s v=""/>
    <s v=""/>
    <s v=""/>
    <s v=""/>
    <s v=""/>
    <s v="285"/>
    <s v="VODAFONE ITALIA S.P.A."/>
    <d v="2025-02-05T00:00:00"/>
    <n v="317"/>
    <n v="0"/>
    <n v="317"/>
    <m/>
    <n v="317"/>
    <m/>
    <s v="ALLOCAZIONE"/>
    <s v=""/>
    <s v=""/>
    <s v=""/>
    <n v="1102608"/>
    <n v="1155819"/>
    <s v="1050908 #0 (Pagamento/Incasso: 25000033)"/>
    <n v="5301303"/>
  </r>
  <r>
    <x v="12"/>
    <x v="12"/>
    <m/>
    <s v="N"/>
    <x v="2"/>
    <s v=""/>
    <s v=""/>
    <x v="1"/>
    <x v="1"/>
    <s v=""/>
    <s v=""/>
    <s v=""/>
    <s v=""/>
    <s v=""/>
    <s v=""/>
    <s v="285"/>
    <s v="VODAFONE ITALIA S.P.A."/>
    <d v="2025-02-05T00:00:00"/>
    <n v="0"/>
    <n v="317"/>
    <n v="-317"/>
    <m/>
    <n v="-317"/>
    <m/>
    <s v="ALLOCAZIONE"/>
    <s v=""/>
    <s v=""/>
    <s v=""/>
    <n v="1102608"/>
    <n v="1155819"/>
    <s v="1050908 #0 (Pagamento/Incasso: 25000033)"/>
    <n v="5301304"/>
  </r>
  <r>
    <x v="34"/>
    <x v="34"/>
    <m/>
    <s v="N"/>
    <x v="1"/>
    <s v=""/>
    <s v=""/>
    <x v="1"/>
    <x v="1"/>
    <s v=""/>
    <s v=""/>
    <s v=""/>
    <s v=""/>
    <s v=""/>
    <s v=""/>
    <s v="285"/>
    <s v="VODAFONE ITALIA S.P.A."/>
    <d v="2025-02-05T00:00:00"/>
    <n v="317"/>
    <n v="0"/>
    <n v="317"/>
    <m/>
    <n v="317"/>
    <m/>
    <s v="ALLOCAZIONE"/>
    <s v=""/>
    <s v=""/>
    <s v=""/>
    <n v="1102608"/>
    <n v="1155818"/>
    <s v="1050908 #0 (Pagamento/Incasso: 25000033)"/>
    <n v="5301305"/>
  </r>
  <r>
    <x v="12"/>
    <x v="12"/>
    <m/>
    <s v="N"/>
    <x v="2"/>
    <s v=""/>
    <s v=""/>
    <x v="1"/>
    <x v="1"/>
    <s v=""/>
    <s v=""/>
    <s v=""/>
    <s v=""/>
    <s v=""/>
    <s v=""/>
    <s v="285"/>
    <s v="VODAFONE ITALIA S.P.A."/>
    <d v="2025-02-05T00:00:00"/>
    <n v="0"/>
    <n v="317"/>
    <n v="-317"/>
    <m/>
    <n v="-317"/>
    <m/>
    <s v="ALLOCAZIONE"/>
    <s v=""/>
    <s v=""/>
    <s v=""/>
    <n v="1102608"/>
    <n v="1155818"/>
    <s v="1050908 #0 (Pagamento/Incasso: 25000033)"/>
    <n v="5301306"/>
  </r>
  <r>
    <x v="35"/>
    <x v="35"/>
    <m/>
    <s v="N"/>
    <x v="2"/>
    <s v=""/>
    <s v=""/>
    <x v="1"/>
    <x v="1"/>
    <s v=""/>
    <s v=""/>
    <s v=""/>
    <s v=""/>
    <s v=""/>
    <s v=""/>
    <s v="285"/>
    <s v="VODAFONE ITALIA S.P.A."/>
    <d v="2025-02-05T00:00:00"/>
    <n v="1585"/>
    <n v="0"/>
    <n v="1585"/>
    <m/>
    <n v="1585"/>
    <m/>
    <s v="PAGAMENTO_INCASSO"/>
    <s v=""/>
    <s v=""/>
    <s v=""/>
    <n v="1089308"/>
    <s v=""/>
    <s v="25000033 (n. 11 | REVERSALE - Reversale del 04/02/2025)"/>
    <n v="5301307"/>
  </r>
  <r>
    <x v="34"/>
    <x v="34"/>
    <m/>
    <s v="N"/>
    <x v="1"/>
    <s v=""/>
    <s v=""/>
    <x v="1"/>
    <x v="1"/>
    <s v=""/>
    <s v=""/>
    <s v=""/>
    <s v=""/>
    <s v=""/>
    <s v=""/>
    <s v="285"/>
    <s v="VODAFONE ITALIA S.P.A."/>
    <d v="2025-02-05T00:00:00"/>
    <n v="0"/>
    <n v="1585"/>
    <n v="-1585"/>
    <m/>
    <n v="-1585"/>
    <m/>
    <s v="PAGAMENTO_INCASSO"/>
    <s v=""/>
    <s v=""/>
    <s v=""/>
    <n v="1089308"/>
    <s v=""/>
    <s v="25000033 (n. 11 | REVERSALE - Reversale del 04/02/2025)"/>
    <n v="5301308"/>
  </r>
  <r>
    <x v="34"/>
    <x v="34"/>
    <m/>
    <s v="N"/>
    <x v="1"/>
    <s v=""/>
    <s v=""/>
    <x v="1"/>
    <x v="1"/>
    <s v=""/>
    <s v=""/>
    <s v=""/>
    <s v=""/>
    <s v=""/>
    <s v=""/>
    <s v="285"/>
    <s v="VODAFONE ITALIA S.P.A."/>
    <d v="2025-02-05T00:00:00"/>
    <n v="317"/>
    <n v="0"/>
    <n v="317"/>
    <m/>
    <n v="317"/>
    <m/>
    <s v="ALLOCAZIONE"/>
    <s v=""/>
    <s v=""/>
    <s v=""/>
    <n v="1102609"/>
    <n v="1155831"/>
    <s v="1050909 #0 (Pagamento/Incasso: 25000034)"/>
    <n v="5301309"/>
  </r>
  <r>
    <x v="12"/>
    <x v="12"/>
    <m/>
    <s v="N"/>
    <x v="2"/>
    <s v=""/>
    <s v=""/>
    <x v="1"/>
    <x v="1"/>
    <s v=""/>
    <s v=""/>
    <s v=""/>
    <s v=""/>
    <s v=""/>
    <s v=""/>
    <s v="285"/>
    <s v="VODAFONE ITALIA S.P.A."/>
    <d v="2025-02-05T00:00:00"/>
    <n v="0"/>
    <n v="317"/>
    <n v="-317"/>
    <m/>
    <n v="-317"/>
    <m/>
    <s v="ALLOCAZIONE"/>
    <s v=""/>
    <s v=""/>
    <s v=""/>
    <n v="1102609"/>
    <n v="1155831"/>
    <s v="1050909 #0 (Pagamento/Incasso: 25000034)"/>
    <n v="5301310"/>
  </r>
  <r>
    <x v="34"/>
    <x v="34"/>
    <m/>
    <s v="N"/>
    <x v="1"/>
    <s v=""/>
    <s v=""/>
    <x v="1"/>
    <x v="1"/>
    <s v=""/>
    <s v=""/>
    <s v=""/>
    <s v=""/>
    <s v=""/>
    <s v=""/>
    <s v="285"/>
    <s v="VODAFONE ITALIA S.P.A."/>
    <d v="2025-02-05T00:00:00"/>
    <n v="317"/>
    <n v="0"/>
    <n v="317"/>
    <m/>
    <n v="317"/>
    <m/>
    <s v="ALLOCAZIONE"/>
    <s v=""/>
    <s v=""/>
    <s v=""/>
    <n v="1102609"/>
    <n v="1155830"/>
    <s v="1050909 #0 (Pagamento/Incasso: 25000034)"/>
    <n v="5301311"/>
  </r>
  <r>
    <x v="12"/>
    <x v="12"/>
    <m/>
    <s v="N"/>
    <x v="2"/>
    <s v=""/>
    <s v=""/>
    <x v="1"/>
    <x v="1"/>
    <s v=""/>
    <s v=""/>
    <s v=""/>
    <s v=""/>
    <s v=""/>
    <s v=""/>
    <s v="285"/>
    <s v="VODAFONE ITALIA S.P.A."/>
    <d v="2025-02-05T00:00:00"/>
    <n v="0"/>
    <n v="317"/>
    <n v="-317"/>
    <m/>
    <n v="-317"/>
    <m/>
    <s v="ALLOCAZIONE"/>
    <s v=""/>
    <s v=""/>
    <s v=""/>
    <n v="1102609"/>
    <n v="1155830"/>
    <s v="1050909 #0 (Pagamento/Incasso: 25000034)"/>
    <n v="5301312"/>
  </r>
  <r>
    <x v="34"/>
    <x v="34"/>
    <m/>
    <s v="N"/>
    <x v="1"/>
    <s v=""/>
    <s v=""/>
    <x v="1"/>
    <x v="1"/>
    <s v=""/>
    <s v=""/>
    <s v=""/>
    <s v=""/>
    <s v=""/>
    <s v=""/>
    <s v="285"/>
    <s v="VODAFONE ITALIA S.P.A."/>
    <d v="2025-02-05T00:00:00"/>
    <n v="317"/>
    <n v="0"/>
    <n v="317"/>
    <m/>
    <n v="317"/>
    <m/>
    <s v="ALLOCAZIONE"/>
    <s v=""/>
    <s v=""/>
    <s v=""/>
    <n v="1102609"/>
    <n v="1155829"/>
    <s v="1050909 #0 (Pagamento/Incasso: 25000034)"/>
    <n v="5301313"/>
  </r>
  <r>
    <x v="12"/>
    <x v="12"/>
    <m/>
    <s v="N"/>
    <x v="2"/>
    <s v=""/>
    <s v=""/>
    <x v="1"/>
    <x v="1"/>
    <s v=""/>
    <s v=""/>
    <s v=""/>
    <s v=""/>
    <s v=""/>
    <s v=""/>
    <s v="285"/>
    <s v="VODAFONE ITALIA S.P.A."/>
    <d v="2025-02-05T00:00:00"/>
    <n v="0"/>
    <n v="317"/>
    <n v="-317"/>
    <m/>
    <n v="-317"/>
    <m/>
    <s v="ALLOCAZIONE"/>
    <s v=""/>
    <s v=""/>
    <s v=""/>
    <n v="1102609"/>
    <n v="1155829"/>
    <s v="1050909 #0 (Pagamento/Incasso: 25000034)"/>
    <n v="5301314"/>
  </r>
  <r>
    <x v="34"/>
    <x v="34"/>
    <m/>
    <s v="N"/>
    <x v="1"/>
    <s v=""/>
    <s v=""/>
    <x v="1"/>
    <x v="1"/>
    <s v=""/>
    <s v=""/>
    <s v=""/>
    <s v=""/>
    <s v=""/>
    <s v=""/>
    <s v="285"/>
    <s v="VODAFONE ITALIA S.P.A."/>
    <d v="2025-02-05T00:00:00"/>
    <n v="372"/>
    <n v="0"/>
    <n v="372"/>
    <m/>
    <n v="372"/>
    <m/>
    <s v="ALLOCAZIONE"/>
    <s v=""/>
    <s v=""/>
    <s v=""/>
    <n v="1102609"/>
    <n v="1155828"/>
    <s v="1050909 #0 (Pagamento/Incasso: 25000034)"/>
    <n v="5301315"/>
  </r>
  <r>
    <x v="12"/>
    <x v="12"/>
    <m/>
    <s v="N"/>
    <x v="2"/>
    <s v=""/>
    <s v=""/>
    <x v="1"/>
    <x v="1"/>
    <s v=""/>
    <s v=""/>
    <s v=""/>
    <s v=""/>
    <s v=""/>
    <s v=""/>
    <s v="285"/>
    <s v="VODAFONE ITALIA S.P.A."/>
    <d v="2025-02-05T00:00:00"/>
    <n v="0"/>
    <n v="372"/>
    <n v="-372"/>
    <m/>
    <n v="-372"/>
    <m/>
    <s v="ALLOCAZIONE"/>
    <s v=""/>
    <s v=""/>
    <s v=""/>
    <n v="1102609"/>
    <n v="1155828"/>
    <s v="1050909 #0 (Pagamento/Incasso: 25000034)"/>
    <n v="5301316"/>
  </r>
  <r>
    <x v="34"/>
    <x v="34"/>
    <m/>
    <s v="N"/>
    <x v="1"/>
    <s v=""/>
    <s v=""/>
    <x v="1"/>
    <x v="1"/>
    <s v=""/>
    <s v=""/>
    <s v=""/>
    <s v=""/>
    <s v=""/>
    <s v=""/>
    <s v="285"/>
    <s v="VODAFONE ITALIA S.P.A."/>
    <d v="2025-02-05T00:00:00"/>
    <n v="317"/>
    <n v="0"/>
    <n v="317"/>
    <m/>
    <n v="317"/>
    <m/>
    <s v="ALLOCAZIONE"/>
    <s v=""/>
    <s v=""/>
    <s v=""/>
    <n v="1102609"/>
    <n v="1155827"/>
    <s v="1050909 #0 (Pagamento/Incasso: 25000034)"/>
    <n v="5301317"/>
  </r>
  <r>
    <x v="12"/>
    <x v="12"/>
    <m/>
    <s v="N"/>
    <x v="2"/>
    <s v=""/>
    <s v=""/>
    <x v="1"/>
    <x v="1"/>
    <s v=""/>
    <s v=""/>
    <s v=""/>
    <s v=""/>
    <s v=""/>
    <s v=""/>
    <s v="285"/>
    <s v="VODAFONE ITALIA S.P.A."/>
    <d v="2025-02-05T00:00:00"/>
    <n v="0"/>
    <n v="317"/>
    <n v="-317"/>
    <m/>
    <n v="-317"/>
    <m/>
    <s v="ALLOCAZIONE"/>
    <s v=""/>
    <s v=""/>
    <s v=""/>
    <n v="1102609"/>
    <n v="1155827"/>
    <s v="1050909 #0 (Pagamento/Incasso: 25000034)"/>
    <n v="5301318"/>
  </r>
  <r>
    <x v="34"/>
    <x v="34"/>
    <m/>
    <s v="N"/>
    <x v="1"/>
    <s v=""/>
    <s v=""/>
    <x v="1"/>
    <x v="1"/>
    <s v=""/>
    <s v=""/>
    <s v=""/>
    <s v=""/>
    <s v=""/>
    <s v=""/>
    <s v="285"/>
    <s v="VODAFONE ITALIA S.P.A."/>
    <d v="2025-02-05T00:00:00"/>
    <n v="317"/>
    <n v="0"/>
    <n v="317"/>
    <m/>
    <n v="317"/>
    <m/>
    <s v="ALLOCAZIONE"/>
    <s v=""/>
    <s v=""/>
    <s v=""/>
    <n v="1102609"/>
    <n v="1155826"/>
    <s v="1050909 #0 (Pagamento/Incasso: 25000034)"/>
    <n v="5301319"/>
  </r>
  <r>
    <x v="12"/>
    <x v="12"/>
    <m/>
    <s v="N"/>
    <x v="2"/>
    <s v=""/>
    <s v=""/>
    <x v="1"/>
    <x v="1"/>
    <s v=""/>
    <s v=""/>
    <s v=""/>
    <s v=""/>
    <s v=""/>
    <s v=""/>
    <s v="285"/>
    <s v="VODAFONE ITALIA S.P.A."/>
    <d v="2025-02-05T00:00:00"/>
    <n v="0"/>
    <n v="317"/>
    <n v="-317"/>
    <m/>
    <n v="-317"/>
    <m/>
    <s v="ALLOCAZIONE"/>
    <s v=""/>
    <s v=""/>
    <s v=""/>
    <n v="1102609"/>
    <n v="1155826"/>
    <s v="1050909 #0 (Pagamento/Incasso: 25000034)"/>
    <n v="5301320"/>
  </r>
  <r>
    <x v="34"/>
    <x v="34"/>
    <m/>
    <s v="N"/>
    <x v="1"/>
    <s v=""/>
    <s v=""/>
    <x v="1"/>
    <x v="1"/>
    <s v=""/>
    <s v=""/>
    <s v=""/>
    <s v=""/>
    <s v=""/>
    <s v=""/>
    <s v="285"/>
    <s v="VODAFONE ITALIA S.P.A."/>
    <d v="2025-02-05T00:00:00"/>
    <n v="317"/>
    <n v="0"/>
    <n v="317"/>
    <m/>
    <n v="317"/>
    <m/>
    <s v="ALLOCAZIONE"/>
    <s v=""/>
    <s v=""/>
    <s v=""/>
    <n v="1102609"/>
    <n v="1155825"/>
    <s v="1050909 #0 (Pagamento/Incasso: 25000034)"/>
    <n v="5301321"/>
  </r>
  <r>
    <x v="12"/>
    <x v="12"/>
    <m/>
    <s v="N"/>
    <x v="2"/>
    <s v=""/>
    <s v=""/>
    <x v="1"/>
    <x v="1"/>
    <s v=""/>
    <s v=""/>
    <s v=""/>
    <s v=""/>
    <s v=""/>
    <s v=""/>
    <s v="285"/>
    <s v="VODAFONE ITALIA S.P.A."/>
    <d v="2025-02-05T00:00:00"/>
    <n v="0"/>
    <n v="317"/>
    <n v="-317"/>
    <m/>
    <n v="-317"/>
    <m/>
    <s v="ALLOCAZIONE"/>
    <s v=""/>
    <s v=""/>
    <s v=""/>
    <n v="1102609"/>
    <n v="1155825"/>
    <s v="1050909 #0 (Pagamento/Incasso: 25000034)"/>
    <n v="5301322"/>
  </r>
  <r>
    <x v="34"/>
    <x v="34"/>
    <m/>
    <s v="N"/>
    <x v="1"/>
    <s v=""/>
    <s v=""/>
    <x v="1"/>
    <x v="1"/>
    <s v=""/>
    <s v=""/>
    <s v=""/>
    <s v=""/>
    <s v=""/>
    <s v=""/>
    <s v="285"/>
    <s v="VODAFONE ITALIA S.P.A."/>
    <d v="2025-02-05T00:00:00"/>
    <n v="372"/>
    <n v="0"/>
    <n v="372"/>
    <m/>
    <n v="372"/>
    <m/>
    <s v="ALLOCAZIONE"/>
    <s v=""/>
    <s v=""/>
    <s v=""/>
    <n v="1102609"/>
    <n v="1155824"/>
    <s v="1050909 #0 (Pagamento/Incasso: 25000034)"/>
    <n v="5301323"/>
  </r>
  <r>
    <x v="12"/>
    <x v="12"/>
    <m/>
    <s v="N"/>
    <x v="2"/>
    <s v=""/>
    <s v=""/>
    <x v="1"/>
    <x v="1"/>
    <s v=""/>
    <s v=""/>
    <s v=""/>
    <s v=""/>
    <s v=""/>
    <s v=""/>
    <s v="285"/>
    <s v="VODAFONE ITALIA S.P.A."/>
    <d v="2025-02-05T00:00:00"/>
    <n v="0"/>
    <n v="372"/>
    <n v="-372"/>
    <m/>
    <n v="-372"/>
    <m/>
    <s v="ALLOCAZIONE"/>
    <s v=""/>
    <s v=""/>
    <s v=""/>
    <n v="1102609"/>
    <n v="1155824"/>
    <s v="1050909 #0 (Pagamento/Incasso: 25000034)"/>
    <n v="5301324"/>
  </r>
  <r>
    <x v="34"/>
    <x v="34"/>
    <m/>
    <s v="N"/>
    <x v="1"/>
    <s v=""/>
    <s v=""/>
    <x v="1"/>
    <x v="1"/>
    <s v=""/>
    <s v=""/>
    <s v=""/>
    <s v=""/>
    <s v=""/>
    <s v=""/>
    <s v="285"/>
    <s v="VODAFONE ITALIA S.P.A."/>
    <d v="2025-02-05T00:00:00"/>
    <n v="317"/>
    <n v="0"/>
    <n v="317"/>
    <m/>
    <n v="317"/>
    <m/>
    <s v="ALLOCAZIONE"/>
    <s v=""/>
    <s v=""/>
    <s v=""/>
    <n v="1102609"/>
    <n v="1155823"/>
    <s v="1050909 #0 (Pagamento/Incasso: 25000034)"/>
    <n v="5301325"/>
  </r>
  <r>
    <x v="12"/>
    <x v="12"/>
    <m/>
    <s v="N"/>
    <x v="2"/>
    <s v=""/>
    <s v=""/>
    <x v="1"/>
    <x v="1"/>
    <s v=""/>
    <s v=""/>
    <s v=""/>
    <s v=""/>
    <s v=""/>
    <s v=""/>
    <s v="285"/>
    <s v="VODAFONE ITALIA S.P.A."/>
    <d v="2025-02-05T00:00:00"/>
    <n v="0"/>
    <n v="317"/>
    <n v="-317"/>
    <m/>
    <n v="-317"/>
    <m/>
    <s v="ALLOCAZIONE"/>
    <s v=""/>
    <s v=""/>
    <s v=""/>
    <n v="1102609"/>
    <n v="1155823"/>
    <s v="1050909 #0 (Pagamento/Incasso: 25000034)"/>
    <n v="5301326"/>
  </r>
  <r>
    <x v="35"/>
    <x v="35"/>
    <m/>
    <s v="N"/>
    <x v="2"/>
    <s v=""/>
    <s v=""/>
    <x v="1"/>
    <x v="1"/>
    <s v=""/>
    <s v=""/>
    <s v=""/>
    <s v=""/>
    <s v=""/>
    <s v=""/>
    <s v="285"/>
    <s v="VODAFONE ITALIA S.P.A."/>
    <d v="2025-02-05T00:00:00"/>
    <n v="2963"/>
    <n v="0"/>
    <n v="2963"/>
    <m/>
    <n v="2963"/>
    <m/>
    <s v="PAGAMENTO_INCASSO"/>
    <s v=""/>
    <s v=""/>
    <s v=""/>
    <n v="1089309"/>
    <s v=""/>
    <s v="25000034 (n. 12 | REVERSALE - Reversale del 04/02/2025)"/>
    <n v="5301327"/>
  </r>
  <r>
    <x v="34"/>
    <x v="34"/>
    <m/>
    <s v="N"/>
    <x v="1"/>
    <s v=""/>
    <s v=""/>
    <x v="1"/>
    <x v="1"/>
    <s v=""/>
    <s v=""/>
    <s v=""/>
    <s v=""/>
    <s v=""/>
    <s v=""/>
    <s v="285"/>
    <s v="VODAFONE ITALIA S.P.A."/>
    <d v="2025-02-05T00:00:00"/>
    <n v="0"/>
    <n v="2963"/>
    <n v="-2963"/>
    <m/>
    <n v="-2963"/>
    <m/>
    <s v="PAGAMENTO_INCASSO"/>
    <s v=""/>
    <s v=""/>
    <s v=""/>
    <n v="1089309"/>
    <s v=""/>
    <s v="25000034 (n. 12 | REVERSALE - Reversale del 04/02/2025)"/>
    <n v="5301328"/>
  </r>
  <r>
    <x v="34"/>
    <x v="34"/>
    <m/>
    <s v="N"/>
    <x v="1"/>
    <s v=""/>
    <s v=""/>
    <x v="1"/>
    <x v="1"/>
    <s v=""/>
    <s v=""/>
    <s v=""/>
    <s v=""/>
    <s v=""/>
    <s v=""/>
    <s v="285"/>
    <s v="VODAFONE ITALIA S.P.A."/>
    <d v="2025-02-05T00:00:00"/>
    <n v="317"/>
    <n v="0"/>
    <n v="317"/>
    <m/>
    <n v="317"/>
    <m/>
    <s v="ALLOCAZIONE"/>
    <s v=""/>
    <s v=""/>
    <s v=""/>
    <n v="1102610"/>
    <n v="1155836"/>
    <s v="1050910 #0 (Pagamento/Incasso: 25000035)"/>
    <n v="5301329"/>
  </r>
  <r>
    <x v="12"/>
    <x v="12"/>
    <m/>
    <s v="N"/>
    <x v="2"/>
    <s v=""/>
    <s v=""/>
    <x v="1"/>
    <x v="1"/>
    <s v=""/>
    <s v=""/>
    <s v=""/>
    <s v=""/>
    <s v=""/>
    <s v=""/>
    <s v="285"/>
    <s v="VODAFONE ITALIA S.P.A."/>
    <d v="2025-02-05T00:00:00"/>
    <n v="0"/>
    <n v="317"/>
    <n v="-317"/>
    <m/>
    <n v="-317"/>
    <m/>
    <s v="ALLOCAZIONE"/>
    <s v=""/>
    <s v=""/>
    <s v=""/>
    <n v="1102610"/>
    <n v="1155836"/>
    <s v="1050910 #0 (Pagamento/Incasso: 25000035)"/>
    <n v="5301330"/>
  </r>
  <r>
    <x v="34"/>
    <x v="34"/>
    <m/>
    <s v="N"/>
    <x v="1"/>
    <s v=""/>
    <s v=""/>
    <x v="1"/>
    <x v="1"/>
    <s v=""/>
    <s v=""/>
    <s v=""/>
    <s v=""/>
    <s v=""/>
    <s v=""/>
    <s v="285"/>
    <s v="VODAFONE ITALIA S.P.A."/>
    <d v="2025-02-05T00:00:00"/>
    <n v="372"/>
    <n v="0"/>
    <n v="372"/>
    <m/>
    <n v="372"/>
    <m/>
    <s v="ALLOCAZIONE"/>
    <s v=""/>
    <s v=""/>
    <s v=""/>
    <n v="1102610"/>
    <n v="1155835"/>
    <s v="1050910 #0 (Pagamento/Incasso: 25000035)"/>
    <n v="5301331"/>
  </r>
  <r>
    <x v="12"/>
    <x v="12"/>
    <m/>
    <s v="N"/>
    <x v="2"/>
    <s v=""/>
    <s v=""/>
    <x v="1"/>
    <x v="1"/>
    <s v=""/>
    <s v=""/>
    <s v=""/>
    <s v=""/>
    <s v=""/>
    <s v=""/>
    <s v="285"/>
    <s v="VODAFONE ITALIA S.P.A."/>
    <d v="2025-02-05T00:00:00"/>
    <n v="0"/>
    <n v="372"/>
    <n v="-372"/>
    <m/>
    <n v="-372"/>
    <m/>
    <s v="ALLOCAZIONE"/>
    <s v=""/>
    <s v=""/>
    <s v=""/>
    <n v="1102610"/>
    <n v="1155835"/>
    <s v="1050910 #0 (Pagamento/Incasso: 25000035)"/>
    <n v="5301332"/>
  </r>
  <r>
    <x v="34"/>
    <x v="34"/>
    <m/>
    <s v="N"/>
    <x v="1"/>
    <s v=""/>
    <s v=""/>
    <x v="1"/>
    <x v="1"/>
    <s v=""/>
    <s v=""/>
    <s v=""/>
    <s v=""/>
    <s v=""/>
    <s v=""/>
    <s v="285"/>
    <s v="VODAFONE ITALIA S.P.A."/>
    <d v="2025-02-05T00:00:00"/>
    <n v="317"/>
    <n v="0"/>
    <n v="317"/>
    <m/>
    <n v="317"/>
    <m/>
    <s v="ALLOCAZIONE"/>
    <s v=""/>
    <s v=""/>
    <s v=""/>
    <n v="1102610"/>
    <n v="1155834"/>
    <s v="1050910 #0 (Pagamento/Incasso: 25000035)"/>
    <n v="5301333"/>
  </r>
  <r>
    <x v="12"/>
    <x v="12"/>
    <m/>
    <s v="N"/>
    <x v="2"/>
    <s v=""/>
    <s v=""/>
    <x v="1"/>
    <x v="1"/>
    <s v=""/>
    <s v=""/>
    <s v=""/>
    <s v=""/>
    <s v=""/>
    <s v=""/>
    <s v="285"/>
    <s v="VODAFONE ITALIA S.P.A."/>
    <d v="2025-02-05T00:00:00"/>
    <n v="0"/>
    <n v="317"/>
    <n v="-317"/>
    <m/>
    <n v="-317"/>
    <m/>
    <s v="ALLOCAZIONE"/>
    <s v=""/>
    <s v=""/>
    <s v=""/>
    <n v="1102610"/>
    <n v="1155834"/>
    <s v="1050910 #0 (Pagamento/Incasso: 25000035)"/>
    <n v="5301334"/>
  </r>
  <r>
    <x v="34"/>
    <x v="34"/>
    <m/>
    <s v="N"/>
    <x v="1"/>
    <s v=""/>
    <s v=""/>
    <x v="1"/>
    <x v="1"/>
    <s v=""/>
    <s v=""/>
    <s v=""/>
    <s v=""/>
    <s v=""/>
    <s v=""/>
    <s v="285"/>
    <s v="VODAFONE ITALIA S.P.A."/>
    <d v="2025-02-05T00:00:00"/>
    <n v="317"/>
    <n v="0"/>
    <n v="317"/>
    <m/>
    <n v="317"/>
    <m/>
    <s v="ALLOCAZIONE"/>
    <s v=""/>
    <s v=""/>
    <s v=""/>
    <n v="1102610"/>
    <n v="1155833"/>
    <s v="1050910 #0 (Pagamento/Incasso: 25000035)"/>
    <n v="5301335"/>
  </r>
  <r>
    <x v="12"/>
    <x v="12"/>
    <m/>
    <s v="N"/>
    <x v="2"/>
    <s v=""/>
    <s v=""/>
    <x v="1"/>
    <x v="1"/>
    <s v=""/>
    <s v=""/>
    <s v=""/>
    <s v=""/>
    <s v=""/>
    <s v=""/>
    <s v="285"/>
    <s v="VODAFONE ITALIA S.P.A."/>
    <d v="2025-02-05T00:00:00"/>
    <n v="0"/>
    <n v="317"/>
    <n v="-317"/>
    <m/>
    <n v="-317"/>
    <m/>
    <s v="ALLOCAZIONE"/>
    <s v=""/>
    <s v=""/>
    <s v=""/>
    <n v="1102610"/>
    <n v="1155833"/>
    <s v="1050910 #0 (Pagamento/Incasso: 25000035)"/>
    <n v="5301336"/>
  </r>
  <r>
    <x v="34"/>
    <x v="34"/>
    <m/>
    <s v="N"/>
    <x v="1"/>
    <s v=""/>
    <s v=""/>
    <x v="1"/>
    <x v="1"/>
    <s v=""/>
    <s v=""/>
    <s v=""/>
    <s v=""/>
    <s v=""/>
    <s v=""/>
    <s v="285"/>
    <s v="VODAFONE ITALIA S.P.A."/>
    <d v="2025-02-05T00:00:00"/>
    <n v="317"/>
    <n v="0"/>
    <n v="317"/>
    <m/>
    <n v="317"/>
    <m/>
    <s v="ALLOCAZIONE"/>
    <s v=""/>
    <s v=""/>
    <s v=""/>
    <n v="1102610"/>
    <n v="1155832"/>
    <s v="1050910 #0 (Pagamento/Incasso: 25000035)"/>
    <n v="5301337"/>
  </r>
  <r>
    <x v="12"/>
    <x v="12"/>
    <m/>
    <s v="N"/>
    <x v="2"/>
    <s v=""/>
    <s v=""/>
    <x v="1"/>
    <x v="1"/>
    <s v=""/>
    <s v=""/>
    <s v=""/>
    <s v=""/>
    <s v=""/>
    <s v=""/>
    <s v="285"/>
    <s v="VODAFONE ITALIA S.P.A."/>
    <d v="2025-02-05T00:00:00"/>
    <n v="0"/>
    <n v="317"/>
    <n v="-317"/>
    <m/>
    <n v="-317"/>
    <m/>
    <s v="ALLOCAZIONE"/>
    <s v=""/>
    <s v=""/>
    <s v=""/>
    <n v="1102610"/>
    <n v="1155832"/>
    <s v="1050910 #0 (Pagamento/Incasso: 25000035)"/>
    <n v="5301338"/>
  </r>
  <r>
    <x v="35"/>
    <x v="35"/>
    <m/>
    <s v="N"/>
    <x v="2"/>
    <s v=""/>
    <s v=""/>
    <x v="1"/>
    <x v="1"/>
    <s v=""/>
    <s v=""/>
    <s v=""/>
    <s v=""/>
    <s v=""/>
    <s v=""/>
    <s v="285"/>
    <s v="VODAFONE ITALIA S.P.A."/>
    <d v="2025-02-05T00:00:00"/>
    <n v="1640"/>
    <n v="0"/>
    <n v="1640"/>
    <m/>
    <n v="1640"/>
    <m/>
    <s v="PAGAMENTO_INCASSO"/>
    <s v=""/>
    <s v=""/>
    <s v=""/>
    <n v="1089310"/>
    <s v=""/>
    <s v="25000035 (n. 12 | REVERSALE - Reversale del 04/02/2025)"/>
    <n v="5301339"/>
  </r>
  <r>
    <x v="34"/>
    <x v="34"/>
    <m/>
    <s v="N"/>
    <x v="1"/>
    <s v=""/>
    <s v=""/>
    <x v="1"/>
    <x v="1"/>
    <s v=""/>
    <s v=""/>
    <s v=""/>
    <s v=""/>
    <s v=""/>
    <s v=""/>
    <s v="285"/>
    <s v="VODAFONE ITALIA S.P.A."/>
    <d v="2025-02-05T00:00:00"/>
    <n v="0"/>
    <n v="1640"/>
    <n v="-1640"/>
    <m/>
    <n v="-1640"/>
    <m/>
    <s v="PAGAMENTO_INCASSO"/>
    <s v=""/>
    <s v=""/>
    <s v=""/>
    <n v="1089310"/>
    <s v=""/>
    <s v="25000035 (n. 12 | REVERSALE - Reversale del 04/02/2025)"/>
    <n v="5301340"/>
  </r>
  <r>
    <x v="34"/>
    <x v="34"/>
    <m/>
    <s v="N"/>
    <x v="1"/>
    <s v=""/>
    <s v=""/>
    <x v="1"/>
    <x v="1"/>
    <s v=""/>
    <s v=""/>
    <s v=""/>
    <s v=""/>
    <s v=""/>
    <s v=""/>
    <s v="5602"/>
    <s v="CAIRO NETWORK SRL"/>
    <d v="2025-02-05T00:00:00"/>
    <n v="317"/>
    <n v="0"/>
    <n v="317"/>
    <m/>
    <n v="317"/>
    <m/>
    <s v="ALLOCAZIONE"/>
    <s v=""/>
    <s v=""/>
    <s v=""/>
    <n v="1102611"/>
    <n v="1155837"/>
    <s v="1050911 #0 (Pagamento/Incasso: 25000036)"/>
    <n v="5301341"/>
  </r>
  <r>
    <x v="12"/>
    <x v="12"/>
    <m/>
    <s v="N"/>
    <x v="2"/>
    <s v=""/>
    <s v=""/>
    <x v="1"/>
    <x v="1"/>
    <s v=""/>
    <s v=""/>
    <s v=""/>
    <s v=""/>
    <s v=""/>
    <s v=""/>
    <s v="5602"/>
    <s v="CAIRO NETWORK SRL"/>
    <d v="2025-02-05T00:00:00"/>
    <n v="0"/>
    <n v="317"/>
    <n v="-317"/>
    <m/>
    <n v="-317"/>
    <m/>
    <s v="ALLOCAZIONE"/>
    <s v=""/>
    <s v=""/>
    <s v=""/>
    <n v="1102611"/>
    <n v="1155837"/>
    <s v="1050911 #0 (Pagamento/Incasso: 25000036)"/>
    <n v="5301342"/>
  </r>
  <r>
    <x v="35"/>
    <x v="35"/>
    <m/>
    <s v="N"/>
    <x v="2"/>
    <s v=""/>
    <s v=""/>
    <x v="1"/>
    <x v="1"/>
    <s v=""/>
    <s v=""/>
    <s v=""/>
    <s v=""/>
    <s v=""/>
    <s v=""/>
    <s v="5602"/>
    <s v="CAIRO NETWORK SRL"/>
    <d v="2025-02-05T00:00:00"/>
    <n v="317"/>
    <n v="0"/>
    <n v="317"/>
    <m/>
    <n v="317"/>
    <m/>
    <s v="PAGAMENTO_INCASSO"/>
    <s v=""/>
    <s v=""/>
    <s v=""/>
    <n v="1089311"/>
    <s v=""/>
    <s v="25000036 (n. 13 | REVERSALE - Reversale del 04/02/2025)"/>
    <n v="5301343"/>
  </r>
  <r>
    <x v="34"/>
    <x v="34"/>
    <m/>
    <s v="N"/>
    <x v="1"/>
    <s v=""/>
    <s v=""/>
    <x v="1"/>
    <x v="1"/>
    <s v=""/>
    <s v=""/>
    <s v=""/>
    <s v=""/>
    <s v=""/>
    <s v=""/>
    <s v="5602"/>
    <s v="CAIRO NETWORK SRL"/>
    <d v="2025-02-05T00:00:00"/>
    <n v="0"/>
    <n v="317"/>
    <n v="-317"/>
    <m/>
    <n v="-317"/>
    <m/>
    <s v="PAGAMENTO_INCASSO"/>
    <s v=""/>
    <s v=""/>
    <s v=""/>
    <n v="1089311"/>
    <s v=""/>
    <s v="25000036 (n. 13 | REVERSALE - Reversale del 04/02/2025)"/>
    <n v="5301344"/>
  </r>
  <r>
    <x v="34"/>
    <x v="34"/>
    <m/>
    <s v="N"/>
    <x v="1"/>
    <s v=""/>
    <s v=""/>
    <x v="1"/>
    <x v="1"/>
    <s v=""/>
    <s v=""/>
    <s v=""/>
    <s v=""/>
    <s v=""/>
    <s v=""/>
    <s v="5971"/>
    <s v="NOVATECNA"/>
    <d v="2025-02-05T00:00:00"/>
    <n v="757.62"/>
    <n v="0"/>
    <n v="757.62"/>
    <m/>
    <n v="757.62"/>
    <m/>
    <s v="ALLOCAZIONE"/>
    <s v=""/>
    <s v=""/>
    <s v=""/>
    <n v="1102612"/>
    <n v="1155838"/>
    <s v="1050912 #0 (Pagamento/Incasso: 25000037)"/>
    <n v="5301345"/>
  </r>
  <r>
    <x v="12"/>
    <x v="12"/>
    <m/>
    <s v="N"/>
    <x v="2"/>
    <s v=""/>
    <s v=""/>
    <x v="1"/>
    <x v="1"/>
    <s v=""/>
    <s v=""/>
    <s v=""/>
    <s v=""/>
    <s v=""/>
    <s v=""/>
    <s v="5971"/>
    <s v="NOVATECNA"/>
    <d v="2025-02-05T00:00:00"/>
    <n v="0"/>
    <n v="757.62"/>
    <n v="-757.62"/>
    <m/>
    <n v="-757.62"/>
    <m/>
    <s v="ALLOCAZIONE"/>
    <s v=""/>
    <s v=""/>
    <s v=""/>
    <n v="1102612"/>
    <n v="1155838"/>
    <s v="1050912 #0 (Pagamento/Incasso: 25000037)"/>
    <n v="5301346"/>
  </r>
  <r>
    <x v="35"/>
    <x v="35"/>
    <m/>
    <s v="N"/>
    <x v="2"/>
    <s v=""/>
    <s v=""/>
    <x v="1"/>
    <x v="1"/>
    <s v=""/>
    <s v=""/>
    <s v=""/>
    <s v=""/>
    <s v=""/>
    <s v=""/>
    <s v="5971"/>
    <s v="NOVATECNA"/>
    <d v="2025-02-05T00:00:00"/>
    <n v="757.62"/>
    <n v="0"/>
    <n v="757.62"/>
    <m/>
    <n v="757.62"/>
    <m/>
    <s v="PAGAMENTO_INCASSO"/>
    <s v=""/>
    <s v=""/>
    <s v=""/>
    <n v="1089312"/>
    <s v=""/>
    <s v="25000037 (n. 14 | REVERSALE - Reversale del 04/02/2025)"/>
    <n v="5301347"/>
  </r>
  <r>
    <x v="34"/>
    <x v="34"/>
    <m/>
    <s v="N"/>
    <x v="1"/>
    <s v=""/>
    <s v=""/>
    <x v="1"/>
    <x v="1"/>
    <s v=""/>
    <s v=""/>
    <s v=""/>
    <s v=""/>
    <s v=""/>
    <s v=""/>
    <s v="5971"/>
    <s v="NOVATECNA"/>
    <d v="2025-02-05T00:00:00"/>
    <n v="0"/>
    <n v="757.62"/>
    <n v="-757.62"/>
    <m/>
    <n v="-757.62"/>
    <m/>
    <s v="PAGAMENTO_INCASSO"/>
    <s v=""/>
    <s v=""/>
    <s v=""/>
    <n v="1089312"/>
    <s v=""/>
    <s v="25000037 (n. 14 | REVERSALE - Reversale del 04/02/2025)"/>
    <n v="5301348"/>
  </r>
  <r>
    <x v="29"/>
    <x v="29"/>
    <m/>
    <s v="N"/>
    <x v="1"/>
    <s v=""/>
    <s v=""/>
    <x v="1"/>
    <x v="1"/>
    <s v=""/>
    <s v=""/>
    <s v=""/>
    <s v=""/>
    <s v=""/>
    <s v=""/>
    <s v="3395"/>
    <s v="REGIONE SICILIA - TASSA CIRCOLAZIONE, DIRITTI ECC."/>
    <d v="2025-02-05T00:00:00"/>
    <n v="171.56"/>
    <n v="0"/>
    <n v="171.56"/>
    <m/>
    <n v="171.56"/>
    <m/>
    <s v="ALLOCAZIONE"/>
    <s v=""/>
    <s v=""/>
    <s v=""/>
    <n v="1102613"/>
    <n v="1155840"/>
    <s v="1050913 #0 (Pagamento/Incasso: 177)"/>
    <n v="5301349"/>
  </r>
  <r>
    <x v="34"/>
    <x v="34"/>
    <m/>
    <s v="N"/>
    <x v="1"/>
    <s v=""/>
    <s v=""/>
    <x v="1"/>
    <x v="1"/>
    <s v=""/>
    <s v=""/>
    <s v=""/>
    <s v=""/>
    <s v=""/>
    <s v=""/>
    <s v="3395"/>
    <s v="REGIONE SICILIA - TASSA CIRCOLAZIONE, DIRITTI ECC."/>
    <d v="2025-02-05T00:00:00"/>
    <n v="0"/>
    <n v="171.56"/>
    <n v="-171.56"/>
    <m/>
    <n v="-171.56"/>
    <m/>
    <s v="ALLOCAZIONE"/>
    <s v=""/>
    <s v=""/>
    <s v=""/>
    <n v="1102613"/>
    <n v="1155840"/>
    <s v="1050913 #0 (Pagamento/Incasso: 177)"/>
    <n v="5301350"/>
  </r>
  <r>
    <x v="29"/>
    <x v="29"/>
    <m/>
    <s v="N"/>
    <x v="1"/>
    <s v=""/>
    <s v=""/>
    <x v="1"/>
    <x v="1"/>
    <s v=""/>
    <s v=""/>
    <s v=""/>
    <s v=""/>
    <s v=""/>
    <s v=""/>
    <s v="3395"/>
    <s v="REGIONE SICILIA - TASSA CIRCOLAZIONE, DIRITTI ECC."/>
    <d v="2025-02-05T00:00:00"/>
    <n v="42.89"/>
    <n v="0"/>
    <n v="42.89"/>
    <m/>
    <n v="42.89"/>
    <m/>
    <s v="ALLOCAZIONE"/>
    <s v=""/>
    <s v=""/>
    <s v=""/>
    <n v="1102613"/>
    <n v="1155839"/>
    <s v="1050913 #0 (Pagamento/Incasso: 177)"/>
    <n v="5301351"/>
  </r>
  <r>
    <x v="34"/>
    <x v="34"/>
    <m/>
    <s v="N"/>
    <x v="1"/>
    <s v=""/>
    <s v=""/>
    <x v="1"/>
    <x v="1"/>
    <s v=""/>
    <s v=""/>
    <s v=""/>
    <s v=""/>
    <s v=""/>
    <s v=""/>
    <s v="3395"/>
    <s v="REGIONE SICILIA - TASSA CIRCOLAZIONE, DIRITTI ECC."/>
    <d v="2025-02-05T00:00:00"/>
    <n v="0"/>
    <n v="42.89"/>
    <n v="-42.89"/>
    <m/>
    <n v="-42.89"/>
    <m/>
    <s v="ALLOCAZIONE"/>
    <s v=""/>
    <s v=""/>
    <s v=""/>
    <n v="1102613"/>
    <n v="1155839"/>
    <s v="1050913 #0 (Pagamento/Incasso: 177)"/>
    <n v="5301352"/>
  </r>
  <r>
    <x v="34"/>
    <x v="34"/>
    <m/>
    <s v="N"/>
    <x v="1"/>
    <s v=""/>
    <s v=""/>
    <x v="1"/>
    <x v="1"/>
    <s v=""/>
    <s v=""/>
    <s v=""/>
    <s v=""/>
    <s v=""/>
    <s v=""/>
    <s v="3395"/>
    <s v="REGIONE SICILIA - TASSA CIRCOLAZIONE, DIRITTI ECC."/>
    <d v="2025-02-05T00:00:00"/>
    <n v="214.45"/>
    <n v="0"/>
    <n v="214.45"/>
    <m/>
    <n v="214.45"/>
    <m/>
    <s v="PAGAMENTO_INCASSO"/>
    <s v=""/>
    <s v=""/>
    <s v=""/>
    <n v="1089313"/>
    <s v=""/>
    <s v="177 (n. 150 | MANDATO - Mandato del 03/02/2025)"/>
    <n v="5301353"/>
  </r>
  <r>
    <x v="35"/>
    <x v="35"/>
    <m/>
    <s v="N"/>
    <x v="2"/>
    <s v=""/>
    <s v=""/>
    <x v="1"/>
    <x v="1"/>
    <s v=""/>
    <s v=""/>
    <s v=""/>
    <s v=""/>
    <s v=""/>
    <s v=""/>
    <s v="3395"/>
    <s v="REGIONE SICILIA - TASSA CIRCOLAZIONE, DIRITTI ECC."/>
    <d v="2025-02-05T00:00:00"/>
    <n v="0"/>
    <n v="214.45"/>
    <n v="-214.45"/>
    <m/>
    <n v="-214.45"/>
    <m/>
    <s v="PAGAMENTO_INCASSO"/>
    <s v=""/>
    <s v=""/>
    <s v=""/>
    <n v="1089313"/>
    <s v=""/>
    <s v="177 (n. 150 | MANDATO - Mandato del 03/02/2025)"/>
    <n v="5301354"/>
  </r>
  <r>
    <x v="32"/>
    <x v="32"/>
    <m/>
    <s v="N"/>
    <x v="1"/>
    <s v=""/>
    <s v=""/>
    <x v="1"/>
    <x v="1"/>
    <s v=""/>
    <s v=""/>
    <s v=""/>
    <s v=""/>
    <s v=""/>
    <s v=""/>
    <s v="1012100"/>
    <s v="PAMPALONE VITANGELO "/>
    <d v="2025-02-05T00:00:00"/>
    <n v="150"/>
    <n v="0"/>
    <n v="150"/>
    <m/>
    <n v="150"/>
    <m/>
    <s v="ALLOCAZIONE"/>
    <s v=""/>
    <s v=""/>
    <s v=""/>
    <n v="1102614"/>
    <n v="1155841"/>
    <s v="1050914 #0 (Pagamento/Incasso: 178)"/>
    <n v="5301355"/>
  </r>
  <r>
    <x v="34"/>
    <x v="34"/>
    <m/>
    <s v="N"/>
    <x v="1"/>
    <s v=""/>
    <s v=""/>
    <x v="1"/>
    <x v="1"/>
    <s v=""/>
    <s v=""/>
    <s v=""/>
    <s v=""/>
    <s v=""/>
    <s v=""/>
    <s v="1012100"/>
    <s v="PAMPALONE VITANGELO "/>
    <d v="2025-02-05T00:00:00"/>
    <n v="0"/>
    <n v="150"/>
    <n v="-150"/>
    <m/>
    <n v="-150"/>
    <m/>
    <s v="ALLOCAZIONE"/>
    <s v=""/>
    <s v=""/>
    <s v=""/>
    <n v="1102614"/>
    <n v="1155841"/>
    <s v="1050914 #0 (Pagamento/Incasso: 178)"/>
    <n v="5301356"/>
  </r>
  <r>
    <x v="34"/>
    <x v="34"/>
    <m/>
    <s v="N"/>
    <x v="1"/>
    <s v=""/>
    <s v=""/>
    <x v="1"/>
    <x v="1"/>
    <s v=""/>
    <s v=""/>
    <s v=""/>
    <s v=""/>
    <s v=""/>
    <s v=""/>
    <s v="1012100"/>
    <s v="PAMPALONE VITANGELO "/>
    <d v="2025-02-05T00:00:00"/>
    <n v="150"/>
    <n v="0"/>
    <n v="150"/>
    <m/>
    <n v="150"/>
    <m/>
    <s v="PAGAMENTO_INCASSO"/>
    <s v=""/>
    <s v=""/>
    <s v=""/>
    <n v="1089314"/>
    <s v=""/>
    <s v="178 (n. 151 | MANDATO - Mandato del 03/02/2025)"/>
    <n v="5301357"/>
  </r>
  <r>
    <x v="35"/>
    <x v="35"/>
    <m/>
    <s v="N"/>
    <x v="2"/>
    <s v=""/>
    <s v=""/>
    <x v="1"/>
    <x v="1"/>
    <s v=""/>
    <s v=""/>
    <s v=""/>
    <s v=""/>
    <s v=""/>
    <s v=""/>
    <s v="1012100"/>
    <s v="PAMPALONE VITANGELO "/>
    <d v="2025-02-05T00:00:00"/>
    <n v="0"/>
    <n v="150"/>
    <n v="-150"/>
    <m/>
    <n v="-150"/>
    <m/>
    <s v="PAGAMENTO_INCASSO"/>
    <s v=""/>
    <s v=""/>
    <s v=""/>
    <n v="1089314"/>
    <s v=""/>
    <s v="178 (n. 151 | MANDATO - Mandato del 03/02/2025)"/>
    <n v="5301358"/>
  </r>
  <r>
    <x v="3"/>
    <x v="3"/>
    <m/>
    <s v="N"/>
    <x v="1"/>
    <s v=""/>
    <s v=""/>
    <x v="1"/>
    <x v="1"/>
    <s v=""/>
    <s v=""/>
    <s v=""/>
    <s v=""/>
    <s v=""/>
    <s v=""/>
    <s v="1008700"/>
    <s v="PIAZZA SPEDIZIONI SRL"/>
    <d v="2025-02-05T00:00:00"/>
    <n v="12023.53"/>
    <n v="0"/>
    <n v="12023.53"/>
    <m/>
    <n v="12023.53"/>
    <m/>
    <s v="ALLOCAZIONE"/>
    <s v=""/>
    <s v=""/>
    <s v=""/>
    <n v="1102615"/>
    <n v="1155842"/>
    <s v="1050915 #0 (Pagamento/Incasso: 179)"/>
    <n v="5301359"/>
  </r>
  <r>
    <x v="34"/>
    <x v="34"/>
    <m/>
    <s v="N"/>
    <x v="1"/>
    <s v=""/>
    <s v=""/>
    <x v="1"/>
    <x v="1"/>
    <s v=""/>
    <s v=""/>
    <s v=""/>
    <s v=""/>
    <s v=""/>
    <s v=""/>
    <s v="1008700"/>
    <s v="PIAZZA SPEDIZIONI SRL"/>
    <d v="2025-02-05T00:00:00"/>
    <n v="0"/>
    <n v="12023.53"/>
    <n v="-12023.53"/>
    <m/>
    <n v="-12023.53"/>
    <m/>
    <s v="ALLOCAZIONE"/>
    <s v=""/>
    <s v=""/>
    <s v=""/>
    <n v="1102615"/>
    <n v="1155842"/>
    <s v="1050915 #0 (Pagamento/Incasso: 179)"/>
    <n v="5301360"/>
  </r>
  <r>
    <x v="4"/>
    <x v="4"/>
    <m/>
    <s v="N"/>
    <x v="1"/>
    <s v=""/>
    <s v=""/>
    <x v="1"/>
    <x v="1"/>
    <s v=""/>
    <s v=""/>
    <s v=""/>
    <s v=""/>
    <s v=""/>
    <s v=""/>
    <s v="090420 - IVA A DEBITO SPLIT PAYMENT"/>
    <s v="IVA A DEBITO SPLIT PAYMENT"/>
    <d v="2025-02-05T00:00:00"/>
    <n v="0"/>
    <n v="2168.1799999999998"/>
    <n v="-2168.1799999999998"/>
    <m/>
    <n v="-2168.1799999999998"/>
    <m/>
    <s v="PAGAMENTO_INCASSO"/>
    <s v=""/>
    <s v=""/>
    <s v=""/>
    <n v="1089315"/>
    <s v=""/>
    <s v="179 (n. 152 | MANDATO - Mandato del 04/02/2025)"/>
    <n v="5301361"/>
  </r>
  <r>
    <x v="34"/>
    <x v="34"/>
    <m/>
    <s v="N"/>
    <x v="1"/>
    <s v=""/>
    <s v=""/>
    <x v="1"/>
    <x v="1"/>
    <s v=""/>
    <s v=""/>
    <s v=""/>
    <s v=""/>
    <s v=""/>
    <s v=""/>
    <s v="1008700"/>
    <s v="PIAZZA SPEDIZIONI SRL"/>
    <d v="2025-02-05T00:00:00"/>
    <n v="12023.53"/>
    <n v="0"/>
    <n v="12023.53"/>
    <m/>
    <n v="12023.53"/>
    <m/>
    <s v="PAGAMENTO_INCASSO"/>
    <s v=""/>
    <s v=""/>
    <s v=""/>
    <n v="1089315"/>
    <s v=""/>
    <s v="179 (n. 152 | MANDATO - Mandato del 04/02/2025)"/>
    <n v="5301362"/>
  </r>
  <r>
    <x v="35"/>
    <x v="35"/>
    <m/>
    <s v="N"/>
    <x v="2"/>
    <s v=""/>
    <s v=""/>
    <x v="1"/>
    <x v="1"/>
    <s v=""/>
    <s v=""/>
    <s v=""/>
    <s v=""/>
    <s v=""/>
    <s v=""/>
    <s v="1008700"/>
    <s v="PIAZZA SPEDIZIONI SRL"/>
    <d v="2025-02-05T00:00:00"/>
    <n v="0"/>
    <n v="9855.35"/>
    <n v="-9855.35"/>
    <m/>
    <n v="-9855.35"/>
    <m/>
    <s v="PAGAMENTO_INCASSO"/>
    <s v=""/>
    <s v=""/>
    <s v=""/>
    <n v="1089315"/>
    <s v=""/>
    <s v="179 (n. 152 | MANDATO - Mandato del 04/02/2025)"/>
    <n v="5301363"/>
  </r>
  <r>
    <x v="3"/>
    <x v="3"/>
    <m/>
    <s v="N"/>
    <x v="1"/>
    <s v=""/>
    <s v=""/>
    <x v="1"/>
    <x v="1"/>
    <s v=""/>
    <s v=""/>
    <s v=""/>
    <s v=""/>
    <s v=""/>
    <s v=""/>
    <s v="1008700"/>
    <s v="PIAZZA SPEDIZIONI SRL"/>
    <d v="2025-02-05T00:00:00"/>
    <n v="12281.73"/>
    <n v="0"/>
    <n v="12281.73"/>
    <m/>
    <n v="12281.73"/>
    <m/>
    <s v="ALLOCAZIONE"/>
    <s v=""/>
    <s v=""/>
    <s v=""/>
    <n v="1102616"/>
    <n v="1155844"/>
    <s v="1050916 #0 (Pagamento/Incasso: 180)"/>
    <n v="5301364"/>
  </r>
  <r>
    <x v="34"/>
    <x v="34"/>
    <m/>
    <s v="N"/>
    <x v="1"/>
    <s v=""/>
    <s v=""/>
    <x v="1"/>
    <x v="1"/>
    <s v=""/>
    <s v=""/>
    <s v=""/>
    <s v=""/>
    <s v=""/>
    <s v=""/>
    <s v="1008700"/>
    <s v="PIAZZA SPEDIZIONI SRL"/>
    <d v="2025-02-05T00:00:00"/>
    <n v="0"/>
    <n v="12281.73"/>
    <n v="-12281.73"/>
    <m/>
    <n v="-12281.73"/>
    <m/>
    <s v="ALLOCAZIONE"/>
    <s v=""/>
    <s v=""/>
    <s v=""/>
    <n v="1102616"/>
    <n v="1155844"/>
    <s v="1050916 #0 (Pagamento/Incasso: 180)"/>
    <n v="5301365"/>
  </r>
  <r>
    <x v="3"/>
    <x v="3"/>
    <m/>
    <s v="N"/>
    <x v="1"/>
    <s v=""/>
    <s v=""/>
    <x v="1"/>
    <x v="1"/>
    <s v=""/>
    <s v=""/>
    <s v=""/>
    <s v=""/>
    <s v=""/>
    <s v=""/>
    <s v="1008700"/>
    <s v="PIAZZA SPEDIZIONI SRL"/>
    <d v="2025-02-05T00:00:00"/>
    <n v="14897.48"/>
    <n v="0"/>
    <n v="14897.48"/>
    <m/>
    <n v="14897.48"/>
    <m/>
    <s v="ALLOCAZIONE"/>
    <s v=""/>
    <s v=""/>
    <s v=""/>
    <n v="1102616"/>
    <n v="1155843"/>
    <s v="1050916 #0 (Pagamento/Incasso: 180)"/>
    <n v="5301366"/>
  </r>
  <r>
    <x v="34"/>
    <x v="34"/>
    <m/>
    <s v="N"/>
    <x v="1"/>
    <s v=""/>
    <s v=""/>
    <x v="1"/>
    <x v="1"/>
    <s v=""/>
    <s v=""/>
    <s v=""/>
    <s v=""/>
    <s v=""/>
    <s v=""/>
    <s v="1008700"/>
    <s v="PIAZZA SPEDIZIONI SRL"/>
    <d v="2025-02-05T00:00:00"/>
    <n v="0"/>
    <n v="14897.48"/>
    <n v="-14897.48"/>
    <m/>
    <n v="-14897.48"/>
    <m/>
    <s v="ALLOCAZIONE"/>
    <s v=""/>
    <s v=""/>
    <s v=""/>
    <n v="1102616"/>
    <n v="1155843"/>
    <s v="1050916 #0 (Pagamento/Incasso: 180)"/>
    <n v="5301367"/>
  </r>
  <r>
    <x v="4"/>
    <x v="4"/>
    <m/>
    <s v="N"/>
    <x v="1"/>
    <s v=""/>
    <s v=""/>
    <x v="1"/>
    <x v="1"/>
    <s v=""/>
    <s v=""/>
    <s v=""/>
    <s v=""/>
    <s v=""/>
    <s v=""/>
    <s v="090420 - IVA A DEBITO SPLIT PAYMENT"/>
    <s v="IVA A DEBITO SPLIT PAYMENT"/>
    <d v="2025-02-05T00:00:00"/>
    <n v="0"/>
    <n v="2686.43"/>
    <n v="-2686.43"/>
    <m/>
    <n v="-2686.43"/>
    <m/>
    <s v="PAGAMENTO_INCASSO"/>
    <s v=""/>
    <s v=""/>
    <s v=""/>
    <n v="1089316"/>
    <s v=""/>
    <s v="180 (n. 153 | MANDATO - Mandato del 04/02/2025)"/>
    <n v="5301368"/>
  </r>
  <r>
    <x v="4"/>
    <x v="4"/>
    <m/>
    <s v="N"/>
    <x v="1"/>
    <s v=""/>
    <s v=""/>
    <x v="1"/>
    <x v="1"/>
    <s v=""/>
    <s v=""/>
    <s v=""/>
    <s v=""/>
    <s v=""/>
    <s v=""/>
    <s v="090420 - IVA A DEBITO SPLIT PAYMENT"/>
    <s v="IVA A DEBITO SPLIT PAYMENT"/>
    <d v="2025-02-05T00:00:00"/>
    <n v="0"/>
    <n v="2214.7399999999998"/>
    <n v="-2214.7399999999998"/>
    <m/>
    <n v="-2214.7399999999998"/>
    <m/>
    <s v="PAGAMENTO_INCASSO"/>
    <s v=""/>
    <s v=""/>
    <s v=""/>
    <n v="1089316"/>
    <s v=""/>
    <s v="180 (n. 153 | MANDATO - Mandato del 04/02/2025)"/>
    <n v="5301369"/>
  </r>
  <r>
    <x v="34"/>
    <x v="34"/>
    <m/>
    <s v="N"/>
    <x v="1"/>
    <s v=""/>
    <s v=""/>
    <x v="1"/>
    <x v="1"/>
    <s v=""/>
    <s v=""/>
    <s v=""/>
    <s v=""/>
    <s v=""/>
    <s v=""/>
    <s v="1008700"/>
    <s v="PIAZZA SPEDIZIONI SRL"/>
    <d v="2025-02-05T00:00:00"/>
    <n v="27179.21"/>
    <n v="0"/>
    <n v="27179.21"/>
    <m/>
    <n v="27179.21"/>
    <m/>
    <s v="PAGAMENTO_INCASSO"/>
    <s v=""/>
    <s v=""/>
    <s v=""/>
    <n v="1089316"/>
    <s v=""/>
    <s v="180 (n. 153 | MANDATO - Mandato del 04/02/2025)"/>
    <n v="5301370"/>
  </r>
  <r>
    <x v="35"/>
    <x v="35"/>
    <m/>
    <s v="N"/>
    <x v="2"/>
    <s v=""/>
    <s v=""/>
    <x v="1"/>
    <x v="1"/>
    <s v=""/>
    <s v=""/>
    <s v=""/>
    <s v=""/>
    <s v=""/>
    <s v=""/>
    <s v="1008700"/>
    <s v="PIAZZA SPEDIZIONI SRL"/>
    <d v="2025-02-05T00:00:00"/>
    <n v="0"/>
    <n v="22278.04"/>
    <n v="-22278.04"/>
    <m/>
    <n v="-22278.04"/>
    <m/>
    <s v="PAGAMENTO_INCASSO"/>
    <s v=""/>
    <s v=""/>
    <s v=""/>
    <n v="1089316"/>
    <s v=""/>
    <s v="180 (n. 153 | MANDATO - Mandato del 04/02/2025)"/>
    <n v="5301371"/>
  </r>
  <r>
    <x v="3"/>
    <x v="3"/>
    <m/>
    <s v="N"/>
    <x v="1"/>
    <s v=""/>
    <s v=""/>
    <x v="1"/>
    <x v="1"/>
    <s v=""/>
    <s v=""/>
    <s v=""/>
    <s v=""/>
    <s v=""/>
    <s v=""/>
    <s v="5383"/>
    <s v="LAVORANDO S.R.L."/>
    <d v="2025-02-05T00:00:00"/>
    <n v="5790.29"/>
    <n v="0"/>
    <n v="5790.29"/>
    <m/>
    <n v="5790.29"/>
    <m/>
    <s v="ALLOCAZIONE"/>
    <s v=""/>
    <s v=""/>
    <s v=""/>
    <n v="1102617"/>
    <n v="1155845"/>
    <s v="1050917 #0 (Pagamento/Incasso: 181)"/>
    <n v="5301372"/>
  </r>
  <r>
    <x v="34"/>
    <x v="34"/>
    <m/>
    <s v="N"/>
    <x v="1"/>
    <s v=""/>
    <s v=""/>
    <x v="1"/>
    <x v="1"/>
    <s v=""/>
    <s v=""/>
    <s v=""/>
    <s v=""/>
    <s v=""/>
    <s v=""/>
    <s v="5383"/>
    <s v="LAVORANDO S.R.L."/>
    <d v="2025-02-05T00:00:00"/>
    <n v="0"/>
    <n v="5790.29"/>
    <n v="-5790.29"/>
    <m/>
    <n v="-5790.29"/>
    <m/>
    <s v="ALLOCAZIONE"/>
    <s v=""/>
    <s v=""/>
    <s v=""/>
    <n v="1102617"/>
    <n v="1155845"/>
    <s v="1050917 #0 (Pagamento/Incasso: 181)"/>
    <n v="5301373"/>
  </r>
  <r>
    <x v="4"/>
    <x v="4"/>
    <m/>
    <s v="N"/>
    <x v="1"/>
    <s v=""/>
    <s v=""/>
    <x v="1"/>
    <x v="1"/>
    <s v=""/>
    <s v=""/>
    <s v=""/>
    <s v=""/>
    <s v=""/>
    <s v=""/>
    <s v="090420 - IVA A DEBITO SPLIT PAYMENT"/>
    <s v="IVA A DEBITO SPLIT PAYMENT"/>
    <d v="2025-02-05T00:00:00"/>
    <n v="0"/>
    <n v="1044.1500000000001"/>
    <n v="-1044.1500000000001"/>
    <m/>
    <n v="-1044.1500000000001"/>
    <m/>
    <s v="PAGAMENTO_INCASSO"/>
    <s v=""/>
    <s v=""/>
    <s v=""/>
    <n v="1089317"/>
    <s v=""/>
    <s v="181 (n. 154 | MANDATO - Mandato del 04/02/2025)"/>
    <n v="5301374"/>
  </r>
  <r>
    <x v="34"/>
    <x v="34"/>
    <m/>
    <s v="N"/>
    <x v="1"/>
    <s v=""/>
    <s v=""/>
    <x v="1"/>
    <x v="1"/>
    <s v=""/>
    <s v=""/>
    <s v=""/>
    <s v=""/>
    <s v=""/>
    <s v=""/>
    <s v="5383"/>
    <s v="LAVORANDO S.R.L."/>
    <d v="2025-02-05T00:00:00"/>
    <n v="5790.29"/>
    <n v="0"/>
    <n v="5790.29"/>
    <m/>
    <n v="5790.29"/>
    <m/>
    <s v="PAGAMENTO_INCASSO"/>
    <s v=""/>
    <s v=""/>
    <s v=""/>
    <n v="1089317"/>
    <s v=""/>
    <s v="181 (n. 154 | MANDATO - Mandato del 04/02/2025)"/>
    <n v="5301375"/>
  </r>
  <r>
    <x v="35"/>
    <x v="35"/>
    <m/>
    <s v="N"/>
    <x v="2"/>
    <s v=""/>
    <s v=""/>
    <x v="1"/>
    <x v="1"/>
    <s v=""/>
    <s v=""/>
    <s v=""/>
    <s v=""/>
    <s v=""/>
    <s v=""/>
    <s v="5383"/>
    <s v="LAVORANDO S.R.L."/>
    <d v="2025-02-05T00:00:00"/>
    <n v="0"/>
    <n v="4746.1400000000003"/>
    <n v="-4746.1400000000003"/>
    <m/>
    <n v="-4746.1400000000003"/>
    <m/>
    <s v="PAGAMENTO_INCASSO"/>
    <s v=""/>
    <s v=""/>
    <s v=""/>
    <n v="1089317"/>
    <s v=""/>
    <s v="181 (n. 154 | MANDATO - Mandato del 04/02/2025)"/>
    <n v="5301376"/>
  </r>
  <r>
    <x v="126"/>
    <x v="126"/>
    <m/>
    <s v="N"/>
    <x v="1"/>
    <s v=""/>
    <s v=""/>
    <x v="1"/>
    <x v="1"/>
    <s v=""/>
    <s v=""/>
    <s v=""/>
    <s v=""/>
    <s v=""/>
    <s v=""/>
    <s v="3584"/>
    <s v="AZIENDA SANITARIA PROVINCIALE- RAGUSA"/>
    <d v="2025-02-05T00:00:00"/>
    <n v="17717.53"/>
    <n v="0"/>
    <n v="17717.53"/>
    <m/>
    <n v="17717.53"/>
    <m/>
    <s v="ALLOCAZIONE"/>
    <s v=""/>
    <s v=""/>
    <s v=""/>
    <n v="1102618"/>
    <n v="1155846"/>
    <s v="1050918 #0 (Pagamento/Incasso: 182)"/>
    <n v="5301377"/>
  </r>
  <r>
    <x v="34"/>
    <x v="34"/>
    <m/>
    <s v="N"/>
    <x v="1"/>
    <s v=""/>
    <s v=""/>
    <x v="1"/>
    <x v="1"/>
    <s v=""/>
    <s v=""/>
    <s v=""/>
    <s v=""/>
    <s v=""/>
    <s v=""/>
    <s v="3584"/>
    <s v="AZIENDA SANITARIA PROVINCIALE- RAGUSA"/>
    <d v="2025-02-05T00:00:00"/>
    <n v="0"/>
    <n v="17717.53"/>
    <n v="-17717.53"/>
    <m/>
    <n v="-17717.53"/>
    <m/>
    <s v="ALLOCAZIONE"/>
    <s v=""/>
    <s v=""/>
    <s v=""/>
    <n v="1102618"/>
    <n v="1155846"/>
    <s v="1050918 #0 (Pagamento/Incasso: 182)"/>
    <n v="5301378"/>
  </r>
  <r>
    <x v="34"/>
    <x v="34"/>
    <m/>
    <s v="N"/>
    <x v="1"/>
    <s v=""/>
    <s v=""/>
    <x v="1"/>
    <x v="1"/>
    <s v=""/>
    <s v=""/>
    <s v=""/>
    <s v=""/>
    <s v=""/>
    <s v=""/>
    <s v="3584"/>
    <s v="AZIENDA SANITARIA PROVINCIALE- RAGUSA"/>
    <d v="2025-02-05T00:00:00"/>
    <n v="17717.53"/>
    <n v="0"/>
    <n v="17717.53"/>
    <m/>
    <n v="17717.53"/>
    <m/>
    <s v="PAGAMENTO_INCASSO"/>
    <s v=""/>
    <s v=""/>
    <s v=""/>
    <n v="1089318"/>
    <s v=""/>
    <s v="182 (n. 155 | MANDATO - Mandato del 04/02/2025)"/>
    <n v="5301379"/>
  </r>
  <r>
    <x v="35"/>
    <x v="35"/>
    <m/>
    <s v="N"/>
    <x v="2"/>
    <s v=""/>
    <s v=""/>
    <x v="1"/>
    <x v="1"/>
    <s v=""/>
    <s v=""/>
    <s v=""/>
    <s v=""/>
    <s v=""/>
    <s v=""/>
    <s v="3584"/>
    <s v="AZIENDA SANITARIA PROVINCIALE- RAGUSA"/>
    <d v="2025-02-05T00:00:00"/>
    <n v="0"/>
    <n v="17717.53"/>
    <n v="-17717.53"/>
    <m/>
    <n v="-17717.53"/>
    <m/>
    <s v="PAGAMENTO_INCASSO"/>
    <s v=""/>
    <s v=""/>
    <s v=""/>
    <n v="1089318"/>
    <s v=""/>
    <s v="182 (n. 155 | MANDATO - Mandato del 04/02/2025)"/>
    <n v="5301380"/>
  </r>
  <r>
    <x v="127"/>
    <x v="127"/>
    <m/>
    <s v="N"/>
    <x v="1"/>
    <s v=""/>
    <s v=""/>
    <x v="1"/>
    <x v="1"/>
    <s v=""/>
    <s v=""/>
    <s v=""/>
    <s v=""/>
    <s v=""/>
    <s v=""/>
    <s v="1027204"/>
    <s v="INFN - ISTITUTO NAZIONALE DI FISICA NUCLEARE -"/>
    <d v="2025-02-05T00:00:00"/>
    <n v="16145.5"/>
    <n v="0"/>
    <n v="16145.5"/>
    <m/>
    <n v="16145.5"/>
    <m/>
    <s v="ALLOCAZIONE"/>
    <s v=""/>
    <s v=""/>
    <s v=""/>
    <n v="1102619"/>
    <n v="1155847"/>
    <s v="1050919 #0 (Pagamento/Incasso: 183)"/>
    <n v="5301381"/>
  </r>
  <r>
    <x v="34"/>
    <x v="34"/>
    <m/>
    <s v="N"/>
    <x v="1"/>
    <s v=""/>
    <s v=""/>
    <x v="1"/>
    <x v="1"/>
    <s v=""/>
    <s v=""/>
    <s v=""/>
    <s v=""/>
    <s v=""/>
    <s v=""/>
    <s v="1027204"/>
    <s v="INFN - ISTITUTO NAZIONALE DI FISICA NUCLEARE -"/>
    <d v="2025-02-05T00:00:00"/>
    <n v="0"/>
    <n v="16145.5"/>
    <n v="-16145.5"/>
    <m/>
    <n v="-16145.5"/>
    <m/>
    <s v="ALLOCAZIONE"/>
    <s v=""/>
    <s v=""/>
    <s v=""/>
    <n v="1102619"/>
    <n v="1155847"/>
    <s v="1050919 #0 (Pagamento/Incasso: 183)"/>
    <n v="5301382"/>
  </r>
  <r>
    <x v="34"/>
    <x v="34"/>
    <m/>
    <s v="N"/>
    <x v="1"/>
    <s v=""/>
    <s v=""/>
    <x v="1"/>
    <x v="1"/>
    <s v=""/>
    <s v=""/>
    <s v=""/>
    <s v=""/>
    <s v=""/>
    <s v=""/>
    <s v="1027204"/>
    <s v="INFN - ISTITUTO NAZIONALE DI FISICA NUCLEARE -"/>
    <d v="2025-02-05T00:00:00"/>
    <n v="16145.5"/>
    <n v="0"/>
    <n v="16145.5"/>
    <m/>
    <n v="16145.5"/>
    <m/>
    <s v="PAGAMENTO_INCASSO"/>
    <s v=""/>
    <s v=""/>
    <s v=""/>
    <n v="1089319"/>
    <s v=""/>
    <s v="183 (n. 156 | MANDATO - Mandato del 04/02/2025)"/>
    <n v="5301383"/>
  </r>
  <r>
    <x v="35"/>
    <x v="35"/>
    <m/>
    <s v="N"/>
    <x v="2"/>
    <s v=""/>
    <s v=""/>
    <x v="1"/>
    <x v="1"/>
    <s v=""/>
    <s v=""/>
    <s v=""/>
    <s v=""/>
    <s v=""/>
    <s v=""/>
    <s v="1027204"/>
    <s v="INFN - ISTITUTO NAZIONALE DI FISICA NUCLEARE -"/>
    <d v="2025-02-05T00:00:00"/>
    <n v="0"/>
    <n v="16145.5"/>
    <n v="-16145.5"/>
    <m/>
    <n v="-16145.5"/>
    <m/>
    <s v="PAGAMENTO_INCASSO"/>
    <s v=""/>
    <s v=""/>
    <s v=""/>
    <n v="1089319"/>
    <s v=""/>
    <s v="183 (n. 156 | MANDATO - Mandato del 04/02/2025)"/>
    <n v="5301384"/>
  </r>
  <r>
    <x v="3"/>
    <x v="3"/>
    <m/>
    <s v="N"/>
    <x v="1"/>
    <s v=""/>
    <s v=""/>
    <x v="1"/>
    <x v="1"/>
    <s v=""/>
    <s v=""/>
    <s v=""/>
    <s v=""/>
    <s v=""/>
    <s v=""/>
    <s v="1026801"/>
    <s v="STUDIO T SRL"/>
    <d v="2025-02-05T00:00:00"/>
    <n v="5985.32"/>
    <n v="0"/>
    <n v="5985.32"/>
    <m/>
    <n v="5985.32"/>
    <m/>
    <s v="ALLOCAZIONE"/>
    <s v=""/>
    <s v=""/>
    <s v=""/>
    <n v="1102620"/>
    <n v="1155848"/>
    <s v="1050920 #0 (Pagamento/Incasso: 184)"/>
    <n v="5301385"/>
  </r>
  <r>
    <x v="34"/>
    <x v="34"/>
    <m/>
    <s v="N"/>
    <x v="1"/>
    <s v=""/>
    <s v=""/>
    <x v="1"/>
    <x v="1"/>
    <s v=""/>
    <s v=""/>
    <s v=""/>
    <s v=""/>
    <s v=""/>
    <s v=""/>
    <s v="1026801"/>
    <s v="STUDIO T SRL"/>
    <d v="2025-02-05T00:00:00"/>
    <n v="0"/>
    <n v="5985.32"/>
    <n v="-5985.32"/>
    <m/>
    <n v="-5985.32"/>
    <m/>
    <s v="ALLOCAZIONE"/>
    <s v=""/>
    <s v=""/>
    <s v=""/>
    <n v="1102620"/>
    <n v="1155848"/>
    <s v="1050920 #0 (Pagamento/Incasso: 184)"/>
    <n v="5301386"/>
  </r>
  <r>
    <x v="4"/>
    <x v="4"/>
    <m/>
    <s v="N"/>
    <x v="1"/>
    <s v=""/>
    <s v=""/>
    <x v="1"/>
    <x v="1"/>
    <s v=""/>
    <s v=""/>
    <s v=""/>
    <s v=""/>
    <s v=""/>
    <s v=""/>
    <s v="090420 - IVA A DEBITO SPLIT PAYMENT"/>
    <s v="IVA A DEBITO SPLIT PAYMENT"/>
    <d v="2025-02-05T00:00:00"/>
    <n v="0"/>
    <n v="1079.32"/>
    <n v="-1079.32"/>
    <m/>
    <n v="-1079.32"/>
    <m/>
    <s v="PAGAMENTO_INCASSO"/>
    <s v=""/>
    <s v=""/>
    <s v=""/>
    <n v="1089320"/>
    <s v=""/>
    <s v="184 (n. 157 | MANDATO - Mandato del 04/02/2025)"/>
    <n v="5301387"/>
  </r>
  <r>
    <x v="34"/>
    <x v="34"/>
    <m/>
    <s v="N"/>
    <x v="1"/>
    <s v=""/>
    <s v=""/>
    <x v="1"/>
    <x v="1"/>
    <s v=""/>
    <s v=""/>
    <s v=""/>
    <s v=""/>
    <s v=""/>
    <s v=""/>
    <s v="1026801"/>
    <s v="STUDIO T SRL"/>
    <d v="2025-02-05T00:00:00"/>
    <n v="5985.32"/>
    <n v="0"/>
    <n v="5985.32"/>
    <m/>
    <n v="5985.32"/>
    <m/>
    <s v="PAGAMENTO_INCASSO"/>
    <s v=""/>
    <s v=""/>
    <s v=""/>
    <n v="1089320"/>
    <s v=""/>
    <s v="184 (n. 157 | MANDATO - Mandato del 04/02/2025)"/>
    <n v="5301388"/>
  </r>
  <r>
    <x v="35"/>
    <x v="35"/>
    <m/>
    <s v="N"/>
    <x v="2"/>
    <s v=""/>
    <s v=""/>
    <x v="1"/>
    <x v="1"/>
    <s v=""/>
    <s v=""/>
    <s v=""/>
    <s v=""/>
    <s v=""/>
    <s v=""/>
    <s v="1026801"/>
    <s v="STUDIO T SRL"/>
    <d v="2025-02-05T00:00:00"/>
    <n v="0"/>
    <n v="4906"/>
    <n v="-4906"/>
    <m/>
    <n v="-4906"/>
    <m/>
    <s v="PAGAMENTO_INCASSO"/>
    <s v=""/>
    <s v=""/>
    <s v=""/>
    <n v="1089320"/>
    <s v=""/>
    <s v="184 (n. 157 | MANDATO - Mandato del 04/02/2025)"/>
    <n v="5301389"/>
  </r>
  <r>
    <x v="3"/>
    <x v="3"/>
    <m/>
    <s v="N"/>
    <x v="1"/>
    <s v=""/>
    <s v=""/>
    <x v="1"/>
    <x v="1"/>
    <s v=""/>
    <s v=""/>
    <s v=""/>
    <s v=""/>
    <s v=""/>
    <s v=""/>
    <s v="3874"/>
    <s v="BSF S.R.L."/>
    <d v="2025-02-05T00:00:00"/>
    <n v="6225.94"/>
    <n v="0"/>
    <n v="6225.94"/>
    <m/>
    <n v="6225.94"/>
    <m/>
    <s v="ALLOCAZIONE"/>
    <s v=""/>
    <s v=""/>
    <s v=""/>
    <n v="1102621"/>
    <n v="1155849"/>
    <s v="1050921 #0 (Pagamento/Incasso: 185)"/>
    <n v="5301390"/>
  </r>
  <r>
    <x v="34"/>
    <x v="34"/>
    <m/>
    <s v="N"/>
    <x v="1"/>
    <s v=""/>
    <s v=""/>
    <x v="1"/>
    <x v="1"/>
    <s v=""/>
    <s v=""/>
    <s v=""/>
    <s v=""/>
    <s v=""/>
    <s v=""/>
    <s v="3874"/>
    <s v="BSF S.R.L."/>
    <d v="2025-02-05T00:00:00"/>
    <n v="0"/>
    <n v="6225.94"/>
    <n v="-6225.94"/>
    <m/>
    <n v="-6225.94"/>
    <m/>
    <s v="ALLOCAZIONE"/>
    <s v=""/>
    <s v=""/>
    <s v=""/>
    <n v="1102621"/>
    <n v="1155849"/>
    <s v="1050921 #0 (Pagamento/Incasso: 185)"/>
    <n v="5301391"/>
  </r>
  <r>
    <x v="4"/>
    <x v="4"/>
    <m/>
    <s v="N"/>
    <x v="1"/>
    <s v=""/>
    <s v=""/>
    <x v="1"/>
    <x v="1"/>
    <s v=""/>
    <s v=""/>
    <s v=""/>
    <s v=""/>
    <s v=""/>
    <s v=""/>
    <s v="090420 - IVA A DEBITO SPLIT PAYMENT"/>
    <s v="IVA A DEBITO SPLIT PAYMENT"/>
    <d v="2025-02-05T00:00:00"/>
    <n v="0"/>
    <n v="1122.71"/>
    <n v="-1122.71"/>
    <m/>
    <n v="-1122.71"/>
    <m/>
    <s v="PAGAMENTO_INCASSO"/>
    <s v=""/>
    <s v=""/>
    <s v=""/>
    <n v="1089321"/>
    <s v=""/>
    <s v="185 (n. 158 | MANDATO - Mandato del 04/02/2025)"/>
    <n v="5301392"/>
  </r>
  <r>
    <x v="34"/>
    <x v="34"/>
    <m/>
    <s v="N"/>
    <x v="1"/>
    <s v=""/>
    <s v=""/>
    <x v="1"/>
    <x v="1"/>
    <s v=""/>
    <s v=""/>
    <s v=""/>
    <s v=""/>
    <s v=""/>
    <s v=""/>
    <s v="3874"/>
    <s v="BSF S.R.L."/>
    <d v="2025-02-05T00:00:00"/>
    <n v="6225.94"/>
    <n v="0"/>
    <n v="6225.94"/>
    <m/>
    <n v="6225.94"/>
    <m/>
    <s v="PAGAMENTO_INCASSO"/>
    <s v=""/>
    <s v=""/>
    <s v=""/>
    <n v="1089321"/>
    <s v=""/>
    <s v="185 (n. 158 | MANDATO - Mandato del 04/02/2025)"/>
    <n v="5301393"/>
  </r>
  <r>
    <x v="35"/>
    <x v="35"/>
    <m/>
    <s v="N"/>
    <x v="2"/>
    <s v=""/>
    <s v=""/>
    <x v="1"/>
    <x v="1"/>
    <s v=""/>
    <s v=""/>
    <s v=""/>
    <s v=""/>
    <s v=""/>
    <s v=""/>
    <s v="3874"/>
    <s v="BSF S.R.L."/>
    <d v="2025-02-05T00:00:00"/>
    <n v="0"/>
    <n v="5103.2299999999996"/>
    <n v="-5103.2299999999996"/>
    <m/>
    <n v="-5103.2299999999996"/>
    <m/>
    <s v="PAGAMENTO_INCASSO"/>
    <s v=""/>
    <s v=""/>
    <s v=""/>
    <n v="1089321"/>
    <s v=""/>
    <s v="185 (n. 158 | MANDATO - Mandato del 04/02/2025)"/>
    <n v="5301394"/>
  </r>
  <r>
    <x v="3"/>
    <x v="3"/>
    <m/>
    <s v="N"/>
    <x v="1"/>
    <s v=""/>
    <s v=""/>
    <x v="1"/>
    <x v="1"/>
    <s v=""/>
    <s v=""/>
    <s v=""/>
    <s v=""/>
    <s v=""/>
    <s v=""/>
    <s v="3874"/>
    <s v="BSF S.R.L."/>
    <d v="2025-02-05T00:00:00"/>
    <n v="185477.28"/>
    <n v="0"/>
    <n v="185477.28"/>
    <m/>
    <n v="185477.28"/>
    <m/>
    <s v="ALLOCAZIONE"/>
    <s v=""/>
    <s v=""/>
    <s v=""/>
    <n v="1102622"/>
    <n v="1155850"/>
    <s v="1050922 #0 (Pagamento/Incasso: 186)"/>
    <n v="5301395"/>
  </r>
  <r>
    <x v="34"/>
    <x v="34"/>
    <m/>
    <s v="N"/>
    <x v="1"/>
    <s v=""/>
    <s v=""/>
    <x v="1"/>
    <x v="1"/>
    <s v=""/>
    <s v=""/>
    <s v=""/>
    <s v=""/>
    <s v=""/>
    <s v=""/>
    <s v="3874"/>
    <s v="BSF S.R.L."/>
    <d v="2025-02-05T00:00:00"/>
    <n v="0"/>
    <n v="185477.28"/>
    <n v="-185477.28"/>
    <m/>
    <n v="-185477.28"/>
    <m/>
    <s v="ALLOCAZIONE"/>
    <s v=""/>
    <s v=""/>
    <s v=""/>
    <n v="1102622"/>
    <n v="1155850"/>
    <s v="1050922 #0 (Pagamento/Incasso: 186)"/>
    <n v="5301396"/>
  </r>
  <r>
    <x v="4"/>
    <x v="4"/>
    <m/>
    <s v="N"/>
    <x v="1"/>
    <s v=""/>
    <s v=""/>
    <x v="1"/>
    <x v="1"/>
    <s v=""/>
    <s v=""/>
    <s v=""/>
    <s v=""/>
    <s v=""/>
    <s v=""/>
    <s v="090420 - IVA A DEBITO SPLIT PAYMENT"/>
    <s v="IVA A DEBITO SPLIT PAYMENT"/>
    <d v="2025-02-05T00:00:00"/>
    <n v="0"/>
    <n v="33446.720000000001"/>
    <n v="-33446.720000000001"/>
    <m/>
    <n v="-33446.720000000001"/>
    <m/>
    <s v="PAGAMENTO_INCASSO"/>
    <s v=""/>
    <s v=""/>
    <s v=""/>
    <n v="1089322"/>
    <s v=""/>
    <s v="186 (n. 159 | MANDATO - Mandato del 04/02/2025)"/>
    <n v="5301397"/>
  </r>
  <r>
    <x v="34"/>
    <x v="34"/>
    <m/>
    <s v="N"/>
    <x v="1"/>
    <s v=""/>
    <s v=""/>
    <x v="1"/>
    <x v="1"/>
    <s v=""/>
    <s v=""/>
    <s v=""/>
    <s v=""/>
    <s v=""/>
    <s v=""/>
    <s v="3874"/>
    <s v="BSF S.R.L."/>
    <d v="2025-02-05T00:00:00"/>
    <n v="185477.28"/>
    <n v="0"/>
    <n v="185477.28"/>
    <m/>
    <n v="185477.28"/>
    <m/>
    <s v="PAGAMENTO_INCASSO"/>
    <s v=""/>
    <s v=""/>
    <s v=""/>
    <n v="1089322"/>
    <s v=""/>
    <s v="186 (n. 159 | MANDATO - Mandato del 04/02/2025)"/>
    <n v="5301398"/>
  </r>
  <r>
    <x v="35"/>
    <x v="35"/>
    <m/>
    <s v="N"/>
    <x v="2"/>
    <s v=""/>
    <s v=""/>
    <x v="1"/>
    <x v="1"/>
    <s v=""/>
    <s v=""/>
    <s v=""/>
    <s v=""/>
    <s v=""/>
    <s v=""/>
    <s v="3874"/>
    <s v="BSF S.R.L."/>
    <d v="2025-02-05T00:00:00"/>
    <n v="0"/>
    <n v="152030.56"/>
    <n v="-152030.56"/>
    <m/>
    <n v="-152030.56"/>
    <m/>
    <s v="PAGAMENTO_INCASSO"/>
    <s v=""/>
    <s v=""/>
    <s v=""/>
    <n v="1089322"/>
    <s v=""/>
    <s v="186 (n. 159 | MANDATO - Mandato del 04/02/2025)"/>
    <n v="5301399"/>
  </r>
  <r>
    <x v="3"/>
    <x v="3"/>
    <m/>
    <s v="N"/>
    <x v="1"/>
    <s v=""/>
    <s v=""/>
    <x v="1"/>
    <x v="1"/>
    <s v=""/>
    <s v=""/>
    <s v=""/>
    <s v=""/>
    <s v=""/>
    <s v=""/>
    <s v="3874"/>
    <s v="BSF S.R.L."/>
    <d v="2025-02-05T00:00:00"/>
    <n v="1143.74"/>
    <n v="0"/>
    <n v="1143.74"/>
    <m/>
    <n v="1143.74"/>
    <m/>
    <s v="ALLOCAZIONE"/>
    <s v=""/>
    <s v=""/>
    <s v=""/>
    <n v="1102623"/>
    <n v="1155851"/>
    <s v="1050923 #0 (Pagamento/Incasso: 187)"/>
    <n v="5301400"/>
  </r>
  <r>
    <x v="34"/>
    <x v="34"/>
    <m/>
    <s v="N"/>
    <x v="1"/>
    <s v=""/>
    <s v=""/>
    <x v="1"/>
    <x v="1"/>
    <s v=""/>
    <s v=""/>
    <s v=""/>
    <s v=""/>
    <s v=""/>
    <s v=""/>
    <s v="3874"/>
    <s v="BSF S.R.L."/>
    <d v="2025-02-05T00:00:00"/>
    <n v="0"/>
    <n v="1143.74"/>
    <n v="-1143.74"/>
    <m/>
    <n v="-1143.74"/>
    <m/>
    <s v="ALLOCAZIONE"/>
    <s v=""/>
    <s v=""/>
    <s v=""/>
    <n v="1102623"/>
    <n v="1155851"/>
    <s v="1050923 #0 (Pagamento/Incasso: 187)"/>
    <n v="5301401"/>
  </r>
  <r>
    <x v="4"/>
    <x v="4"/>
    <m/>
    <s v="N"/>
    <x v="1"/>
    <s v=""/>
    <s v=""/>
    <x v="1"/>
    <x v="1"/>
    <s v=""/>
    <s v=""/>
    <s v=""/>
    <s v=""/>
    <s v=""/>
    <s v=""/>
    <s v="090420 - IVA A DEBITO SPLIT PAYMENT"/>
    <s v="IVA A DEBITO SPLIT PAYMENT"/>
    <d v="2025-02-05T00:00:00"/>
    <n v="0"/>
    <n v="206.25"/>
    <n v="-206.25"/>
    <m/>
    <n v="-206.25"/>
    <m/>
    <s v="PAGAMENTO_INCASSO"/>
    <s v=""/>
    <s v=""/>
    <s v=""/>
    <n v="1089323"/>
    <s v=""/>
    <s v="187 (n. 160 | MANDATO - Mandato del 04/02/2025)"/>
    <n v="5301402"/>
  </r>
  <r>
    <x v="34"/>
    <x v="34"/>
    <m/>
    <s v="N"/>
    <x v="1"/>
    <s v=""/>
    <s v=""/>
    <x v="1"/>
    <x v="1"/>
    <s v=""/>
    <s v=""/>
    <s v=""/>
    <s v=""/>
    <s v=""/>
    <s v=""/>
    <s v="3874"/>
    <s v="BSF S.R.L."/>
    <d v="2025-02-05T00:00:00"/>
    <n v="1143.74"/>
    <n v="0"/>
    <n v="1143.74"/>
    <m/>
    <n v="1143.74"/>
    <m/>
    <s v="PAGAMENTO_INCASSO"/>
    <s v=""/>
    <s v=""/>
    <s v=""/>
    <n v="1089323"/>
    <s v=""/>
    <s v="187 (n. 160 | MANDATO - Mandato del 04/02/2025)"/>
    <n v="5301403"/>
  </r>
  <r>
    <x v="35"/>
    <x v="35"/>
    <m/>
    <s v="N"/>
    <x v="2"/>
    <s v=""/>
    <s v=""/>
    <x v="1"/>
    <x v="1"/>
    <s v=""/>
    <s v=""/>
    <s v=""/>
    <s v=""/>
    <s v=""/>
    <s v=""/>
    <s v="3874"/>
    <s v="BSF S.R.L."/>
    <d v="2025-02-05T00:00:00"/>
    <n v="0"/>
    <n v="937.49"/>
    <n v="-937.49"/>
    <m/>
    <n v="-937.49"/>
    <m/>
    <s v="PAGAMENTO_INCASSO"/>
    <s v=""/>
    <s v=""/>
    <s v=""/>
    <n v="1089323"/>
    <s v=""/>
    <s v="187 (n. 160 | MANDATO - Mandato del 04/02/2025)"/>
    <n v="5301404"/>
  </r>
  <r>
    <x v="3"/>
    <x v="3"/>
    <m/>
    <s v="N"/>
    <x v="1"/>
    <s v=""/>
    <s v=""/>
    <x v="1"/>
    <x v="1"/>
    <s v=""/>
    <s v=""/>
    <s v=""/>
    <s v=""/>
    <s v=""/>
    <s v=""/>
    <s v="1834"/>
    <s v="LEICA MICROSYSTEMS S.R.L."/>
    <d v="2025-02-05T00:00:00"/>
    <n v="4801.92"/>
    <n v="0"/>
    <n v="4801.92"/>
    <m/>
    <n v="4801.92"/>
    <m/>
    <s v="ALLOCAZIONE"/>
    <s v=""/>
    <s v=""/>
    <s v=""/>
    <n v="1102624"/>
    <n v="1155852"/>
    <s v="1050924 #0 (Pagamento/Incasso: 188)"/>
    <n v="5301405"/>
  </r>
  <r>
    <x v="34"/>
    <x v="34"/>
    <m/>
    <s v="N"/>
    <x v="1"/>
    <s v=""/>
    <s v=""/>
    <x v="1"/>
    <x v="1"/>
    <s v=""/>
    <s v=""/>
    <s v=""/>
    <s v=""/>
    <s v=""/>
    <s v=""/>
    <s v="1834"/>
    <s v="LEICA MICROSYSTEMS S.R.L."/>
    <d v="2025-02-05T00:00:00"/>
    <n v="0"/>
    <n v="4801.92"/>
    <n v="-4801.92"/>
    <m/>
    <n v="-4801.92"/>
    <m/>
    <s v="ALLOCAZIONE"/>
    <s v=""/>
    <s v=""/>
    <s v=""/>
    <n v="1102624"/>
    <n v="1155852"/>
    <s v="1050924 #0 (Pagamento/Incasso: 188)"/>
    <n v="5301406"/>
  </r>
  <r>
    <x v="4"/>
    <x v="4"/>
    <m/>
    <s v="N"/>
    <x v="1"/>
    <s v=""/>
    <s v=""/>
    <x v="1"/>
    <x v="1"/>
    <s v=""/>
    <s v=""/>
    <s v=""/>
    <s v=""/>
    <s v=""/>
    <s v=""/>
    <s v="090420 - IVA A DEBITO SPLIT PAYMENT"/>
    <s v="IVA A DEBITO SPLIT PAYMENT"/>
    <d v="2025-02-05T00:00:00"/>
    <n v="0"/>
    <n v="865.92"/>
    <n v="-865.92"/>
    <m/>
    <n v="-865.92"/>
    <m/>
    <s v="PAGAMENTO_INCASSO"/>
    <s v=""/>
    <s v=""/>
    <s v=""/>
    <n v="1089324"/>
    <s v=""/>
    <s v="188 (n. 161 | MANDATO - Mandato del 04/02/2025)"/>
    <n v="5301407"/>
  </r>
  <r>
    <x v="34"/>
    <x v="34"/>
    <m/>
    <s v="N"/>
    <x v="1"/>
    <s v=""/>
    <s v=""/>
    <x v="1"/>
    <x v="1"/>
    <s v=""/>
    <s v=""/>
    <s v=""/>
    <s v=""/>
    <s v=""/>
    <s v=""/>
    <s v="1834"/>
    <s v="LEICA MICROSYSTEMS S.R.L."/>
    <d v="2025-02-05T00:00:00"/>
    <n v="4801.92"/>
    <n v="0"/>
    <n v="4801.92"/>
    <m/>
    <n v="4801.92"/>
    <m/>
    <s v="PAGAMENTO_INCASSO"/>
    <s v=""/>
    <s v=""/>
    <s v=""/>
    <n v="1089324"/>
    <s v=""/>
    <s v="188 (n. 161 | MANDATO - Mandato del 04/02/2025)"/>
    <n v="5301408"/>
  </r>
  <r>
    <x v="35"/>
    <x v="35"/>
    <m/>
    <s v="N"/>
    <x v="2"/>
    <s v=""/>
    <s v=""/>
    <x v="1"/>
    <x v="1"/>
    <s v=""/>
    <s v=""/>
    <s v=""/>
    <s v=""/>
    <s v=""/>
    <s v=""/>
    <s v="1834"/>
    <s v="LEICA MICROSYSTEMS S.R.L."/>
    <d v="2025-02-05T00:00:00"/>
    <n v="0"/>
    <n v="3936"/>
    <n v="-3936"/>
    <m/>
    <n v="-3936"/>
    <m/>
    <s v="PAGAMENTO_INCASSO"/>
    <s v=""/>
    <s v=""/>
    <s v=""/>
    <n v="1089324"/>
    <s v=""/>
    <s v="188 (n. 161 | MANDATO - Mandato del 04/02/2025)"/>
    <n v="5301409"/>
  </r>
  <r>
    <x v="3"/>
    <x v="3"/>
    <m/>
    <s v="N"/>
    <x v="1"/>
    <s v=""/>
    <s v=""/>
    <x v="1"/>
    <x v="1"/>
    <s v=""/>
    <s v=""/>
    <s v=""/>
    <s v=""/>
    <s v=""/>
    <s v=""/>
    <s v="1458"/>
    <s v="BIOLIFE ITALIANA SRL"/>
    <d v="2025-02-05T00:00:00"/>
    <n v="156.01"/>
    <n v="0"/>
    <n v="156.01"/>
    <m/>
    <n v="156.01"/>
    <m/>
    <s v="ALLOCAZIONE"/>
    <s v=""/>
    <s v=""/>
    <s v=""/>
    <n v="1102625"/>
    <n v="1155853"/>
    <s v="1050925 #0 (Pagamento/Incasso: 189)"/>
    <n v="5301410"/>
  </r>
  <r>
    <x v="34"/>
    <x v="34"/>
    <m/>
    <s v="N"/>
    <x v="1"/>
    <s v=""/>
    <s v=""/>
    <x v="1"/>
    <x v="1"/>
    <s v=""/>
    <s v=""/>
    <s v=""/>
    <s v=""/>
    <s v=""/>
    <s v=""/>
    <s v="1458"/>
    <s v="BIOLIFE ITALIANA SRL"/>
    <d v="2025-02-05T00:00:00"/>
    <n v="0"/>
    <n v="156.01"/>
    <n v="-156.01"/>
    <m/>
    <n v="-156.01"/>
    <m/>
    <s v="ALLOCAZIONE"/>
    <s v=""/>
    <s v=""/>
    <s v=""/>
    <n v="1102625"/>
    <n v="1155853"/>
    <s v="1050925 #0 (Pagamento/Incasso: 189)"/>
    <n v="5301411"/>
  </r>
  <r>
    <x v="4"/>
    <x v="4"/>
    <m/>
    <s v="N"/>
    <x v="1"/>
    <s v=""/>
    <s v=""/>
    <x v="1"/>
    <x v="1"/>
    <s v=""/>
    <s v=""/>
    <s v=""/>
    <s v=""/>
    <s v=""/>
    <s v=""/>
    <s v="090420 - IVA A DEBITO SPLIT PAYMENT"/>
    <s v="IVA A DEBITO SPLIT PAYMENT"/>
    <d v="2025-02-05T00:00:00"/>
    <n v="0"/>
    <n v="28.13"/>
    <n v="-28.13"/>
    <m/>
    <n v="-28.13"/>
    <m/>
    <s v="PAGAMENTO_INCASSO"/>
    <s v=""/>
    <s v=""/>
    <s v=""/>
    <n v="1089325"/>
    <s v=""/>
    <s v="189 (n. 162 | MANDATO - Mandato del 04/02/2025)"/>
    <n v="5301412"/>
  </r>
  <r>
    <x v="34"/>
    <x v="34"/>
    <m/>
    <s v="N"/>
    <x v="1"/>
    <s v=""/>
    <s v=""/>
    <x v="1"/>
    <x v="1"/>
    <s v=""/>
    <s v=""/>
    <s v=""/>
    <s v=""/>
    <s v=""/>
    <s v=""/>
    <s v="1458"/>
    <s v="BIOLIFE ITALIANA SRL"/>
    <d v="2025-02-05T00:00:00"/>
    <n v="156.01"/>
    <n v="0"/>
    <n v="156.01"/>
    <m/>
    <n v="156.01"/>
    <m/>
    <s v="PAGAMENTO_INCASSO"/>
    <s v=""/>
    <s v=""/>
    <s v=""/>
    <n v="1089325"/>
    <s v=""/>
    <s v="189 (n. 162 | MANDATO - Mandato del 04/02/2025)"/>
    <n v="5301413"/>
  </r>
  <r>
    <x v="35"/>
    <x v="35"/>
    <m/>
    <s v="N"/>
    <x v="2"/>
    <s v=""/>
    <s v=""/>
    <x v="1"/>
    <x v="1"/>
    <s v=""/>
    <s v=""/>
    <s v=""/>
    <s v=""/>
    <s v=""/>
    <s v=""/>
    <s v="1458"/>
    <s v="BIOLIFE ITALIANA SRL"/>
    <d v="2025-02-05T00:00:00"/>
    <n v="0"/>
    <n v="127.88"/>
    <n v="-127.88"/>
    <m/>
    <n v="-127.88"/>
    <m/>
    <s v="PAGAMENTO_INCASSO"/>
    <s v=""/>
    <s v=""/>
    <s v=""/>
    <n v="1089325"/>
    <s v=""/>
    <s v="189 (n. 162 | MANDATO - Mandato del 04/02/2025)"/>
    <n v="5301414"/>
  </r>
  <r>
    <x v="27"/>
    <x v="27"/>
    <m/>
    <s v="N"/>
    <x v="1"/>
    <s v=""/>
    <s v=""/>
    <x v="1"/>
    <x v="1"/>
    <s v=""/>
    <s v=""/>
    <s v=""/>
    <s v=""/>
    <s v=""/>
    <s v=""/>
    <s v="5326"/>
    <s v="PANEPINTO ANTONINO"/>
    <d v="2025-02-05T00:00:00"/>
    <n v="18"/>
    <n v="0"/>
    <n v="18"/>
    <m/>
    <n v="18"/>
    <m/>
    <s v="ALLOCAZIONE"/>
    <s v=""/>
    <s v=""/>
    <s v=""/>
    <n v="1102626"/>
    <n v="1155855"/>
    <s v="1050926 #0 (Pagamento/Incasso: 190)"/>
    <n v="5301415"/>
  </r>
  <r>
    <x v="34"/>
    <x v="34"/>
    <m/>
    <s v="N"/>
    <x v="1"/>
    <s v=""/>
    <s v=""/>
    <x v="1"/>
    <x v="1"/>
    <s v=""/>
    <s v=""/>
    <s v=""/>
    <s v=""/>
    <s v=""/>
    <s v=""/>
    <s v="5326"/>
    <s v="PANEPINTO ANTONINO"/>
    <d v="2025-02-05T00:00:00"/>
    <n v="0"/>
    <n v="18"/>
    <n v="-18"/>
    <m/>
    <n v="-18"/>
    <m/>
    <s v="ALLOCAZIONE"/>
    <s v=""/>
    <s v=""/>
    <s v=""/>
    <n v="1102626"/>
    <n v="1155855"/>
    <s v="1050926 #0 (Pagamento/Incasso: 190)"/>
    <n v="5301416"/>
  </r>
  <r>
    <x v="27"/>
    <x v="27"/>
    <m/>
    <s v="N"/>
    <x v="1"/>
    <s v=""/>
    <s v=""/>
    <x v="1"/>
    <x v="1"/>
    <s v=""/>
    <s v=""/>
    <s v=""/>
    <s v=""/>
    <s v=""/>
    <s v=""/>
    <s v="5326"/>
    <s v="PANEPINTO ANTONINO"/>
    <d v="2025-02-05T00:00:00"/>
    <n v="5709.6"/>
    <n v="0"/>
    <n v="5709.6"/>
    <m/>
    <n v="5709.6"/>
    <m/>
    <s v="ALLOCAZIONE"/>
    <s v=""/>
    <s v=""/>
    <s v=""/>
    <n v="1102626"/>
    <n v="1155854"/>
    <s v="1050926 #0 (Pagamento/Incasso: 190)"/>
    <n v="5301417"/>
  </r>
  <r>
    <x v="34"/>
    <x v="34"/>
    <m/>
    <s v="N"/>
    <x v="1"/>
    <s v=""/>
    <s v=""/>
    <x v="1"/>
    <x v="1"/>
    <s v=""/>
    <s v=""/>
    <s v=""/>
    <s v=""/>
    <s v=""/>
    <s v=""/>
    <s v="5326"/>
    <s v="PANEPINTO ANTONINO"/>
    <d v="2025-02-05T00:00:00"/>
    <n v="0"/>
    <n v="5709.6"/>
    <n v="-5709.6"/>
    <m/>
    <n v="-5709.6"/>
    <m/>
    <s v="ALLOCAZIONE"/>
    <s v=""/>
    <s v=""/>
    <s v=""/>
    <n v="1102626"/>
    <n v="1155854"/>
    <s v="1050926 #0 (Pagamento/Incasso: 190)"/>
    <n v="5301418"/>
  </r>
  <r>
    <x v="84"/>
    <x v="84"/>
    <m/>
    <s v="N"/>
    <x v="1"/>
    <s v=""/>
    <s v=""/>
    <x v="1"/>
    <x v="1"/>
    <s v=""/>
    <s v=""/>
    <s v=""/>
    <s v=""/>
    <s v=""/>
    <s v=""/>
    <s v="114"/>
    <s v="ERARIO DELLO STATO PER IRPEF C.T. 1040 (PROFES)"/>
    <d v="2025-02-05T00:00:00"/>
    <n v="0"/>
    <n v="897.17"/>
    <n v="-897.17"/>
    <m/>
    <n v="-897.17"/>
    <m/>
    <s v="PAGAMENTO_INCASSO"/>
    <s v=""/>
    <s v=""/>
    <s v=""/>
    <n v="1089326"/>
    <s v=""/>
    <s v="190 (n. 163 | MANDATO - Mandato del 04/02/2025)"/>
    <n v="5301419"/>
  </r>
  <r>
    <x v="84"/>
    <x v="84"/>
    <m/>
    <s v="N"/>
    <x v="1"/>
    <s v=""/>
    <s v=""/>
    <x v="1"/>
    <x v="1"/>
    <s v=""/>
    <s v=""/>
    <s v=""/>
    <s v=""/>
    <s v=""/>
    <s v=""/>
    <s v="114"/>
    <s v="ERARIO DELLO STATO PER IRPEF C.T. 1040 (PROFES)"/>
    <d v="2025-02-05T00:00:00"/>
    <n v="0"/>
    <n v="2.83"/>
    <n v="-2.83"/>
    <m/>
    <n v="-2.83"/>
    <m/>
    <s v="PAGAMENTO_INCASSO"/>
    <s v=""/>
    <s v=""/>
    <s v=""/>
    <n v="1089326"/>
    <s v=""/>
    <s v="190 (n. 163 | MANDATO - Mandato del 04/02/2025)"/>
    <n v="5301420"/>
  </r>
  <r>
    <x v="34"/>
    <x v="34"/>
    <m/>
    <s v="N"/>
    <x v="1"/>
    <s v=""/>
    <s v=""/>
    <x v="1"/>
    <x v="1"/>
    <s v=""/>
    <s v=""/>
    <s v=""/>
    <s v=""/>
    <s v=""/>
    <s v=""/>
    <s v="5326"/>
    <s v="PANEPINTO ANTONINO"/>
    <d v="2025-02-05T00:00:00"/>
    <n v="5727.6"/>
    <n v="0"/>
    <n v="5727.6"/>
    <m/>
    <n v="5727.6"/>
    <m/>
    <s v="PAGAMENTO_INCASSO"/>
    <s v=""/>
    <s v=""/>
    <s v=""/>
    <n v="1089326"/>
    <s v=""/>
    <s v="190 (n. 163 | MANDATO - Mandato del 04/02/2025)"/>
    <n v="5301421"/>
  </r>
  <r>
    <x v="35"/>
    <x v="35"/>
    <m/>
    <s v="N"/>
    <x v="2"/>
    <s v=""/>
    <s v=""/>
    <x v="1"/>
    <x v="1"/>
    <s v=""/>
    <s v=""/>
    <s v=""/>
    <s v=""/>
    <s v=""/>
    <s v=""/>
    <s v="5326"/>
    <s v="PANEPINTO ANTONINO"/>
    <d v="2025-02-05T00:00:00"/>
    <n v="0"/>
    <n v="4827.6000000000004"/>
    <n v="-4827.6000000000004"/>
    <m/>
    <n v="-4827.6000000000004"/>
    <m/>
    <s v="PAGAMENTO_INCASSO"/>
    <s v=""/>
    <s v=""/>
    <s v=""/>
    <n v="1089326"/>
    <s v=""/>
    <s v="190 (n. 163 | MANDATO - Mandato del 04/02/2025)"/>
    <n v="5301422"/>
  </r>
  <r>
    <x v="1"/>
    <x v="1"/>
    <m/>
    <s v="N"/>
    <x v="1"/>
    <s v="1-0101DAA303"/>
    <s v="U.O.S. Provveditorato ed Economato"/>
    <x v="1"/>
    <x v="1"/>
    <s v="B54312F197"/>
    <s v="DDG n. 23 del 28/01/2025"/>
    <s v=""/>
    <s v=""/>
    <s v="UOCAPPFOR"/>
    <s v="DIRAMM-UOCAPPFOR-UOC APPALTI E FORNITURE"/>
    <s v="1027206"/>
    <s v="ECOSAN S.R.L."/>
    <d v="2025-02-05T00:00:00"/>
    <n v="95160"/>
    <n v="0"/>
    <n v="95160"/>
    <m/>
    <n v="95160"/>
    <m/>
    <s v="FATTURA"/>
    <s v="26"/>
    <d v="2025-01-31T00:00:00"/>
    <s v=""/>
    <n v="1209480"/>
    <n v="1276650"/>
    <s v="120 #10 ( VI RIMETTIAMO FATTURA PER ADDEBITO SERVIZIO DI SMALTIMENTO DI QUANTO PRESENTE NEL PIAZZALE ANTISTANTE L EDIFICIO BUOZZI, LO SMALTIMENTO DEL MATERIALE PRESENTE ALL INTERNO DEI MAGAZZINI DEGLI SCALI DI)"/>
    <n v="5301509"/>
  </r>
  <r>
    <x v="3"/>
    <x v="3"/>
    <m/>
    <s v="N"/>
    <x v="1"/>
    <s v=""/>
    <s v=""/>
    <x v="1"/>
    <x v="1"/>
    <s v=""/>
    <s v=""/>
    <s v=""/>
    <s v=""/>
    <s v=""/>
    <s v=""/>
    <s v="1027206"/>
    <s v="ECOSAN S.R.L."/>
    <d v="2025-02-05T00:00:00"/>
    <n v="0"/>
    <n v="95160"/>
    <n v="-95160"/>
    <m/>
    <n v="-95160"/>
    <m/>
    <s v="FATTURA"/>
    <s v="26"/>
    <d v="2025-01-31T00:00:00"/>
    <s v=""/>
    <n v="1209480"/>
    <s v=""/>
    <s v="120 ( VI RIMETTIAMO FATTURA PER ADDEBITO SERVIZIO DI SMALTIMENTO DI QUANTO PRESENTE NEL PIAZZALE ANTISTANTE L EDIFICIO BUOZZI, LO SMALTIMENTO DEL MATERIALE PRESENTE ALL INTERNO DEI MAGAZZINI DEGLI SCALI DI ALAGGIO E UNA IMBARCAZIONE FUORI USO DEPOSITATA P"/>
    <n v="5301510"/>
  </r>
  <r>
    <x v="1"/>
    <x v="1"/>
    <m/>
    <s v="N"/>
    <x v="1"/>
    <s v="1-0101DAA303"/>
    <s v="U.O.S. Provveditorato ed Economato"/>
    <x v="1"/>
    <x v="1"/>
    <s v="7897306712"/>
    <s v="DDG. n. 564 del 21/12/2021_ DDG.40 DEL 17/02/2021_139 del 22/04/2024_DDG n. 582 del 18/12/2024"/>
    <s v=""/>
    <s v=""/>
    <s v="UOCAPPFOR"/>
    <s v="DIRAMM-UOCAPPFOR-UOC APPALTI E FORNITURE"/>
    <s v="3874"/>
    <s v="BSF S.R.L."/>
    <d v="2025-02-05T00:00:00"/>
    <n v="1143.74"/>
    <n v="0"/>
    <n v="1143.74"/>
    <m/>
    <n v="1143.74"/>
    <m/>
    <s v="FATTURA"/>
    <s v="55/PA"/>
    <d v="2025-01-31T00:00:00"/>
    <s v=""/>
    <n v="1209491"/>
    <n v="1276786"/>
    <s v="126 #10 (Prestazioni Servizi Cleaning Periodo 1 /2025 CIG 7897306712 Servizio aggiuntivo della sede di Palermo portineria D.G. di cui all'autorizzazione del DEC al prev. 830/23 )"/>
    <n v="5302200"/>
  </r>
  <r>
    <x v="3"/>
    <x v="3"/>
    <m/>
    <s v="N"/>
    <x v="1"/>
    <s v=""/>
    <s v=""/>
    <x v="1"/>
    <x v="1"/>
    <s v=""/>
    <s v=""/>
    <s v=""/>
    <s v=""/>
    <s v=""/>
    <s v=""/>
    <s v="3874"/>
    <s v="BSF S.R.L."/>
    <d v="2025-02-05T00:00:00"/>
    <n v="0"/>
    <n v="1143.74"/>
    <n v="-1143.74"/>
    <m/>
    <n v="-1143.74"/>
    <m/>
    <s v="FATTURA"/>
    <s v="55/PA"/>
    <d v="2025-01-31T00:00:00"/>
    <s v=""/>
    <n v="1209491"/>
    <s v=""/>
    <s v="126 (Prestazioni Servizi Cleaning Periodo 1 /2025 CIG 7897306712 Servizio aggiuntivo della sede di Palermo portineria D.G. di cui all'autorizzazione del DEC al prev. 830/23 )"/>
    <n v="5302201"/>
  </r>
  <r>
    <x v="6"/>
    <x v="6"/>
    <s v="BENI_SERVIZI"/>
    <s v="N"/>
    <x v="0"/>
    <s v="1-0101DAA303"/>
    <s v="U.O.S. Provveditorato ed Economato"/>
    <x v="1"/>
    <x v="1"/>
    <s v=""/>
    <s v=""/>
    <s v=""/>
    <s v=""/>
    <s v="UOCAPPFOR"/>
    <s v="DIRAMM-UOCAPPFOR-UOC APPALTI E FORNITURE"/>
    <s v="3874"/>
    <s v="BSF S.R.L."/>
    <d v="2025-02-05T00:00:00"/>
    <n v="255.22"/>
    <n v="0"/>
    <n v="255.22"/>
    <m/>
    <n v="255.22"/>
    <m/>
    <s v="FATTURA"/>
    <s v="40/PA"/>
    <d v="2025-01-31T00:00:00"/>
    <s v=""/>
    <n v="1209485"/>
    <n v="1276490"/>
    <s v="123 #10 (Prestazioni Facchinaggio Periodo 10/2024 Servizio di facchinaggio effettuato presso la sede di via Colombo nel mese di ottobre 2024 CIG 7897306712)"/>
    <n v="5302204"/>
  </r>
  <r>
    <x v="3"/>
    <x v="3"/>
    <m/>
    <s v="N"/>
    <x v="1"/>
    <s v=""/>
    <s v=""/>
    <x v="1"/>
    <x v="1"/>
    <s v=""/>
    <s v=""/>
    <s v=""/>
    <s v=""/>
    <s v=""/>
    <s v=""/>
    <s v="3874"/>
    <s v="BSF S.R.L."/>
    <d v="2025-02-05T00:00:00"/>
    <n v="0"/>
    <n v="255.22"/>
    <n v="-255.22"/>
    <m/>
    <n v="-255.22"/>
    <m/>
    <s v="FATTURA"/>
    <s v="40/PA"/>
    <d v="2025-01-31T00:00:00"/>
    <s v=""/>
    <n v="1209485"/>
    <s v=""/>
    <s v="123 (Prestazioni Facchinaggio Periodo 10/2024 Servizio di facchinaggio effettuato presso la sede di via Colombo nel mese di ottobre 2024 CIG 7897306712)"/>
    <n v="5302205"/>
  </r>
  <r>
    <x v="1"/>
    <x v="1"/>
    <m/>
    <s v="N"/>
    <x v="1"/>
    <s v="1-0101DAA303"/>
    <s v="U.O.S. Provveditorato ed Economato"/>
    <x v="1"/>
    <x v="1"/>
    <s v="7897306712"/>
    <s v="DDG. n. 564 del 21/12/2021_ DDG.40 DEL 17/02/2021_139 del 22/04/2024_DDG n. 582 del 18/12/2024"/>
    <s v=""/>
    <s v=""/>
    <s v="UOCAPPFOR"/>
    <s v="DIRAMM-UOCAPPFOR-UOC APPALTI E FORNITURE"/>
    <s v="3874"/>
    <s v="BSF S.R.L."/>
    <d v="2025-02-05T00:00:00"/>
    <n v="41317.56"/>
    <n v="0"/>
    <n v="41317.56"/>
    <m/>
    <n v="41317.56"/>
    <m/>
    <s v="FATTURA"/>
    <s v="53/PA"/>
    <d v="2025-01-31T00:00:00"/>
    <s v=""/>
    <n v="1209487"/>
    <n v="1276787"/>
    <s v="124 #10 (Prestazioni Servizi Cleaning Periodo 1 /2025 Pulizia)"/>
    <n v="5302210"/>
  </r>
  <r>
    <x v="3"/>
    <x v="3"/>
    <m/>
    <s v="N"/>
    <x v="1"/>
    <s v=""/>
    <s v=""/>
    <x v="1"/>
    <x v="1"/>
    <s v=""/>
    <s v=""/>
    <s v=""/>
    <s v=""/>
    <s v=""/>
    <s v=""/>
    <s v="3874"/>
    <s v="BSF S.R.L."/>
    <d v="2025-02-05T00:00:00"/>
    <n v="0"/>
    <n v="41317.56"/>
    <n v="-41317.56"/>
    <m/>
    <n v="-41317.56"/>
    <m/>
    <s v="FATTURA"/>
    <s v="53/PA"/>
    <d v="2025-01-31T00:00:00"/>
    <s v=""/>
    <n v="1209487"/>
    <s v=""/>
    <s v="124 (Prestazioni Servizi Cleaning Periodo 1 /2025 Pulizia)"/>
    <n v="5302211"/>
  </r>
  <r>
    <x v="6"/>
    <x v="6"/>
    <s v="BENI_SERVIZI"/>
    <s v="N"/>
    <x v="0"/>
    <s v="1-0101DAA303"/>
    <s v="U.O.S. Provveditorato ed Economato"/>
    <x v="1"/>
    <x v="1"/>
    <s v=""/>
    <s v=""/>
    <s v=""/>
    <s v=""/>
    <s v="UOCAPPFOR"/>
    <s v="DIRAMM-UOCAPPFOR-UOC APPALTI E FORNITURE"/>
    <s v="3874"/>
    <s v="BSF S.R.L."/>
    <d v="2025-02-05T00:00:00"/>
    <n v="255.22"/>
    <n v="0"/>
    <n v="255.22"/>
    <m/>
    <n v="255.22"/>
    <m/>
    <s v="FATTURA"/>
    <s v="39/PA"/>
    <d v="2025-01-31T00:00:00"/>
    <s v=""/>
    <n v="1209494"/>
    <n v="1276502"/>
    <s v="129 #10 ( Prestazioni Facchinaggio Periodo 10/2024 Servizio di facchinaggio effettuato presso la sede di via Colombo nel mese di settembre 2024 CIG 7897306712)"/>
    <n v="5302216"/>
  </r>
  <r>
    <x v="3"/>
    <x v="3"/>
    <m/>
    <s v="N"/>
    <x v="1"/>
    <s v=""/>
    <s v=""/>
    <x v="1"/>
    <x v="1"/>
    <s v=""/>
    <s v=""/>
    <s v=""/>
    <s v=""/>
    <s v=""/>
    <s v=""/>
    <s v="3874"/>
    <s v="BSF S.R.L."/>
    <d v="2025-02-05T00:00:00"/>
    <n v="0"/>
    <n v="255.22"/>
    <n v="-255.22"/>
    <m/>
    <n v="-255.22"/>
    <m/>
    <s v="FATTURA"/>
    <s v="39/PA"/>
    <d v="2025-01-31T00:00:00"/>
    <s v=""/>
    <n v="1209494"/>
    <s v=""/>
    <s v="129 ( Prestazioni Facchinaggio Periodo 10/2024 Servizio di facchinaggio effettuato presso la sede di via Colombo nel mese di settembre 2024 CIG 7897306712)"/>
    <n v="5302217"/>
  </r>
  <r>
    <x v="6"/>
    <x v="6"/>
    <s v="BENI_SERVIZI"/>
    <s v="N"/>
    <x v="0"/>
    <s v="1-0101DAA303"/>
    <s v="U.O.S. Provveditorato ed Economato"/>
    <x v="1"/>
    <x v="1"/>
    <s v=""/>
    <s v=""/>
    <s v=""/>
    <s v=""/>
    <s v="UOCAPPFOR"/>
    <s v="DIRAMM-UOCAPPFOR-UOC APPALTI E FORNITURE"/>
    <s v="3874"/>
    <s v="BSF S.R.L."/>
    <d v="2025-02-05T00:00:00"/>
    <n v="103.7"/>
    <n v="0"/>
    <n v="103.7"/>
    <m/>
    <n v="103.7"/>
    <m/>
    <s v="FATTURA"/>
    <s v="38/PA"/>
    <d v="2025-01-31T00:00:00"/>
    <s v=""/>
    <n v="1209484"/>
    <n v="1276489"/>
    <s v="122 #10 (Prestazioni Servizi Cleaning Periodo 10/2024 Intervento di pulizia straordinaria effettuato presso la sede ARPA di Catania, Via Ardizzone. Prev 642/24 CIG 7897306712)"/>
    <n v="5302220"/>
  </r>
  <r>
    <x v="3"/>
    <x v="3"/>
    <m/>
    <s v="N"/>
    <x v="1"/>
    <s v=""/>
    <s v=""/>
    <x v="1"/>
    <x v="1"/>
    <s v=""/>
    <s v=""/>
    <s v=""/>
    <s v=""/>
    <s v=""/>
    <s v=""/>
    <s v="3874"/>
    <s v="BSF S.R.L."/>
    <d v="2025-02-05T00:00:00"/>
    <n v="0"/>
    <n v="103.7"/>
    <n v="-103.7"/>
    <m/>
    <n v="-103.7"/>
    <m/>
    <s v="FATTURA"/>
    <s v="38/PA"/>
    <d v="2025-01-31T00:00:00"/>
    <s v=""/>
    <n v="1209484"/>
    <s v=""/>
    <s v="122 (Prestazioni Servizi Cleaning Periodo 10/2024 Intervento di pulizia straordinaria effettuato presso la sede ARPA di Catania, Via Ardizzone. Prev 642/24 CIG 7897306712)"/>
    <n v="5302221"/>
  </r>
  <r>
    <x v="1"/>
    <x v="1"/>
    <m/>
    <s v="N"/>
    <x v="1"/>
    <s v="1-0101DAA303"/>
    <s v="U.O.S. Provveditorato ed Economato"/>
    <x v="1"/>
    <x v="1"/>
    <s v="7897306712"/>
    <s v="DDG. n. 564 del 21/12/2021_ DDG.40 DEL 17/02/2021_139 del 22/04/2024_DDG n. 582 del 18/12/2024"/>
    <s v=""/>
    <s v=""/>
    <s v="UOCAPPFOR"/>
    <s v="DIRAMM-UOCAPPFOR-UOC APPALTI E FORNITURE"/>
    <s v="3874"/>
    <s v="BSF S.R.L."/>
    <d v="2025-02-05T00:00:00"/>
    <n v="5051.76"/>
    <n v="0"/>
    <n v="5051.76"/>
    <m/>
    <n v="5051.76"/>
    <m/>
    <s v="FATTURA"/>
    <s v="92/PA"/>
    <d v="2025-01-31T00:00:00"/>
    <s v=""/>
    <n v="1209492"/>
    <n v="1276788"/>
    <s v="127 #10 (Prestazioni Servizi Cleaning Periodo 1 /2025 Sistema informativo)"/>
    <n v="5302226"/>
  </r>
  <r>
    <x v="3"/>
    <x v="3"/>
    <m/>
    <s v="N"/>
    <x v="1"/>
    <s v=""/>
    <s v=""/>
    <x v="1"/>
    <x v="1"/>
    <s v=""/>
    <s v=""/>
    <s v=""/>
    <s v=""/>
    <s v=""/>
    <s v=""/>
    <s v="3874"/>
    <s v="BSF S.R.L."/>
    <d v="2025-02-05T00:00:00"/>
    <n v="0"/>
    <n v="5051.76"/>
    <n v="-5051.76"/>
    <m/>
    <n v="-5051.76"/>
    <m/>
    <s v="FATTURA"/>
    <s v="92/PA"/>
    <d v="2025-01-31T00:00:00"/>
    <s v=""/>
    <n v="1209492"/>
    <s v=""/>
    <s v="127 (Prestazioni Servizi Cleaning Periodo 1 /2025 Sistema informativo)"/>
    <n v="5302227"/>
  </r>
  <r>
    <x v="1"/>
    <x v="1"/>
    <m/>
    <s v="N"/>
    <x v="1"/>
    <s v="1-0101DAA303"/>
    <s v="U.O.S. Provveditorato ed Economato"/>
    <x v="1"/>
    <x v="1"/>
    <s v="91439691EE"/>
    <s v="DDG 191 del 06/05/2022_104 del 25/03/2024"/>
    <s v=""/>
    <s v=""/>
    <s v="UOCAPPFOR"/>
    <s v="DIRAMM-UOCAPPFOR-UOC APPALTI E FORNITURE"/>
    <s v="6040"/>
    <s v="KSM S.p.A."/>
    <d v="2025-02-05T00:00:00"/>
    <n v="17448.7"/>
    <n v="0"/>
    <n v="17448.7"/>
    <m/>
    <n v="17448.7"/>
    <m/>
    <s v="FATTURA"/>
    <s v="P3512"/>
    <d v="2025-02-04T00:00:00"/>
    <s v=""/>
    <n v="1209493"/>
    <n v="1276962"/>
    <s v="128 #10 (VIGILANZA EX COMPLESSO ROOSEVELT)"/>
    <n v="5303099"/>
  </r>
  <r>
    <x v="3"/>
    <x v="3"/>
    <m/>
    <s v="N"/>
    <x v="1"/>
    <s v=""/>
    <s v=""/>
    <x v="1"/>
    <x v="1"/>
    <s v=""/>
    <s v=""/>
    <s v=""/>
    <s v=""/>
    <s v=""/>
    <s v=""/>
    <s v="6040"/>
    <s v="KSM S.p.A."/>
    <d v="2025-02-05T00:00:00"/>
    <n v="0"/>
    <n v="17448.7"/>
    <n v="-17448.7"/>
    <m/>
    <n v="-17448.7"/>
    <m/>
    <s v="FATTURA"/>
    <s v="P3512"/>
    <d v="2025-02-04T00:00:00"/>
    <s v=""/>
    <n v="1209493"/>
    <s v=""/>
    <s v="128 (VIGILANZA EX COMPLESSO ROOSEVELT)"/>
    <n v="5303100"/>
  </r>
  <r>
    <x v="1"/>
    <x v="1"/>
    <m/>
    <s v="N"/>
    <x v="1"/>
    <s v="2-0102ALL400"/>
    <s v="U.O.C. – PALERMO (L2)"/>
    <x v="5"/>
    <x v="5"/>
    <s v="NOCIG"/>
    <s v="NOCIG"/>
    <s v="F62G16000000001"/>
    <s v="FSC"/>
    <s v="DIPLAB"/>
    <s v="DIPARTIMENTO AREA LABORATORISTICA"/>
    <s v="5791"/>
    <s v="GULOTTA LEONARDA"/>
    <d v="2025-02-05T00:00:00"/>
    <n v="3120"/>
    <n v="0"/>
    <n v="3120"/>
    <m/>
    <n v="3120"/>
    <m/>
    <s v="FATTURA"/>
    <s v="FE 2/25"/>
    <d v="2025-02-04T00:00:00"/>
    <s v=""/>
    <n v="1209481"/>
    <n v="1277124"/>
    <s v="50 #10 (Compenso per l'attivit di cui al ddg 325/2023, relativa alle attivit� svolte dal 01/01/2025 al 31/01/2025. POA FSC 2014)"/>
    <n v="5304359"/>
  </r>
  <r>
    <x v="27"/>
    <x v="27"/>
    <m/>
    <s v="N"/>
    <x v="1"/>
    <s v=""/>
    <s v=""/>
    <x v="1"/>
    <x v="1"/>
    <s v=""/>
    <s v=""/>
    <s v=""/>
    <s v=""/>
    <s v=""/>
    <s v=""/>
    <s v="5791"/>
    <s v="GULOTTA LEONARDA"/>
    <d v="2025-02-05T00:00:00"/>
    <n v="0"/>
    <n v="3120"/>
    <n v="-3120"/>
    <m/>
    <n v="-3120"/>
    <m/>
    <s v="FATTURA"/>
    <s v="FE 2/25"/>
    <d v="2025-02-04T00:00:00"/>
    <s v=""/>
    <n v="1209481"/>
    <s v=""/>
    <s v="50 (Compenso per l'attivit di cui al ddg 325/2023, relativa alle attivit� svolte dal 01/01/2025 al 31/01/2025. POA FSC 2014)"/>
    <n v="5304360"/>
  </r>
  <r>
    <x v="1"/>
    <x v="1"/>
    <m/>
    <s v="N"/>
    <x v="1"/>
    <s v="2-0103SAS300"/>
    <s v="U.O.C. AREA MARE (S3)"/>
    <x v="5"/>
    <x v="5"/>
    <s v="NOCIG"/>
    <s v="NOCIG"/>
    <s v="F62G16000000001"/>
    <s v="FSC"/>
    <s v="DIPLAB"/>
    <s v="DIPARTIMENTO AREA LABORATORISTICA"/>
    <s v="1024503"/>
    <s v="SCANNAVINO ANTONINO"/>
    <d v="2025-02-05T00:00:00"/>
    <n v="3120"/>
    <n v="0"/>
    <n v="3120"/>
    <m/>
    <n v="3120"/>
    <m/>
    <s v="FATTURA"/>
    <s v="FPA 2/25"/>
    <d v="2025-02-04T00:00:00"/>
    <s v=""/>
    <n v="1209483"/>
    <n v="1277128"/>
    <s v="51 #10 ( Fattura mese n 11. Prestazione effettuata nel mese di gennaio 2025 - Attuazione della linea di finanziamento del POA FSC 2014 linea di azione 2.3.1 &quot; Interventi per il miglioramento della qualit� dei)"/>
    <n v="5304377"/>
  </r>
  <r>
    <x v="3"/>
    <x v="3"/>
    <m/>
    <s v="N"/>
    <x v="1"/>
    <s v=""/>
    <s v=""/>
    <x v="1"/>
    <x v="1"/>
    <s v=""/>
    <s v=""/>
    <s v=""/>
    <s v=""/>
    <s v=""/>
    <s v=""/>
    <s v="1024503"/>
    <s v="SCANNAVINO ANTONINO"/>
    <d v="2025-02-05T00:00:00"/>
    <n v="0"/>
    <n v="3120"/>
    <n v="-3120"/>
    <m/>
    <n v="-3120"/>
    <m/>
    <s v="FATTURA"/>
    <s v="FPA 2/25"/>
    <d v="2025-02-04T00:00:00"/>
    <s v=""/>
    <n v="1209483"/>
    <s v=""/>
    <s v="51 ( Fattura mese n 11. Prestazione effettuata nel mese di gennaio 2025 - Attuazione della linea di finanziamento del POA FSC 2014 linea di azione 2.3.1 &quot; Interventi per il miglioramento della qualit� dei corpi idrici, e relativo Annesso Tecnico ed Atto i"/>
    <n v="5304378"/>
  </r>
  <r>
    <x v="116"/>
    <x v="116"/>
    <s v="BENI_SERVIZI"/>
    <s v="N"/>
    <x v="0"/>
    <s v="2-0701ALL300"/>
    <s v="U.O.C. – RAGUSA (L3)"/>
    <x v="1"/>
    <x v="1"/>
    <s v="B494DB11E4"/>
    <s v="DDG n. 539 del 02/12/2024"/>
    <s v=""/>
    <s v=""/>
    <s v="DIPLAB"/>
    <s v="DIPARTIMENTO AREA LABORATORISTICA"/>
    <s v="1026900"/>
    <s v="BIOSET SRL"/>
    <d v="2025-02-05T00:00:00"/>
    <n v="585.6"/>
    <n v="0"/>
    <n v="585.6"/>
    <m/>
    <n v="585.6"/>
    <m/>
    <s v="ENTRATA MERCI"/>
    <s v="25000068"/>
    <d v="2025-02-05T00:00:00"/>
    <s v=""/>
    <n v="1078856"/>
    <n v="1105894"/>
    <s v="25000068 #10"/>
    <n v="5305086"/>
  </r>
  <r>
    <x v="1"/>
    <x v="1"/>
    <m/>
    <s v="N"/>
    <x v="1"/>
    <s v="2-0701ALL300"/>
    <s v="U.O.C. – RAGUSA (L3)"/>
    <x v="1"/>
    <x v="1"/>
    <s v="B494DB11E4"/>
    <s v="DDG n. 539 del 02/12/2024"/>
    <s v=""/>
    <s v=""/>
    <s v="DIPLAB"/>
    <s v="DIPARTIMENTO AREA LABORATORISTICA"/>
    <s v="1026900"/>
    <s v="BIOSET SRL"/>
    <d v="2025-02-05T00:00:00"/>
    <n v="0"/>
    <n v="585.6"/>
    <n v="-585.6"/>
    <m/>
    <n v="-585.6"/>
    <m/>
    <s v="ENTRATA MERCI"/>
    <s v="25000068"/>
    <d v="2025-02-05T00:00:00"/>
    <s v=""/>
    <n v="1078856"/>
    <n v="1105894"/>
    <s v="25000068 #10"/>
    <n v="5305087"/>
  </r>
  <r>
    <x v="1"/>
    <x v="1"/>
    <m/>
    <s v="N"/>
    <x v="1"/>
    <s v="2-0101SAS400"/>
    <s v="U.O.C. QUALITA' DELL'ARIA (S4)"/>
    <x v="6"/>
    <x v="6"/>
    <s v="9739637AB4"/>
    <s v="DDG n. 359 del 29/06/2023"/>
    <s v="I83C22000640005"/>
    <s v="PNC2"/>
    <s v="UOCQUAARI"/>
    <s v="DIPAMB-UOCQUAARI-UOC QUALITÀ DELL'ARIA"/>
    <s v="170"/>
    <s v="PROJECT AUTOMATION S.P.A."/>
    <d v="2025-02-05T00:00:00"/>
    <n v="59044.62"/>
    <n v="0"/>
    <n v="59044.62"/>
    <m/>
    <n v="59044.62"/>
    <m/>
    <s v="FATTURA"/>
    <s v="2V25/----65"/>
    <d v="2025-01-30T00:00:00"/>
    <s v=""/>
    <n v="1209479"/>
    <n v="1278616"/>
    <s v="119 #10"/>
    <n v="5312066"/>
  </r>
  <r>
    <x v="1"/>
    <x v="1"/>
    <m/>
    <s v="N"/>
    <x v="1"/>
    <s v="2-0101SAS400"/>
    <s v="U.O.C. QUALITA' DELL'ARIA (S4)"/>
    <x v="6"/>
    <x v="6"/>
    <s v="9739637AB4"/>
    <s v="DDG n. 359 del 29/06/2023"/>
    <s v="I83C22000640005"/>
    <s v="PNC2"/>
    <s v="UOCQUAARI"/>
    <s v="DIPAMB-UOCQUAARI-UOC QUALITÀ DELL'ARIA"/>
    <s v="170"/>
    <s v="PROJECT AUTOMATION S.P.A."/>
    <d v="2025-02-05T00:00:00"/>
    <n v="59665.8"/>
    <n v="0"/>
    <n v="59665.8"/>
    <m/>
    <n v="59665.8"/>
    <m/>
    <s v="FATTURA"/>
    <s v="2V25/----65"/>
    <d v="2025-01-30T00:00:00"/>
    <s v=""/>
    <n v="1209479"/>
    <n v="1278617"/>
    <s v="119 #20"/>
    <n v="5312067"/>
  </r>
  <r>
    <x v="1"/>
    <x v="1"/>
    <m/>
    <s v="N"/>
    <x v="1"/>
    <s v="2-0101SAS400"/>
    <s v="U.O.C. QUALITA' DELL'ARIA (S4)"/>
    <x v="6"/>
    <x v="6"/>
    <s v="9739637AB4"/>
    <s v="DDG n. 359 del 29/06/2023"/>
    <s v="I83C22000640005"/>
    <s v="PNC2"/>
    <s v="UOCQUAARI"/>
    <s v="DIPAMB-UOCQUAARI-UOC QUALITÀ DELL'ARIA"/>
    <s v="170"/>
    <s v="PROJECT AUTOMATION S.P.A."/>
    <d v="2025-02-05T00:00:00"/>
    <n v="60028.14"/>
    <n v="0"/>
    <n v="60028.14"/>
    <m/>
    <n v="60028.14"/>
    <m/>
    <s v="FATTURA"/>
    <s v="2V25/----65"/>
    <d v="2025-01-30T00:00:00"/>
    <s v=""/>
    <n v="1209479"/>
    <n v="1278618"/>
    <s v="119 #30"/>
    <n v="5312068"/>
  </r>
  <r>
    <x v="1"/>
    <x v="1"/>
    <m/>
    <s v="N"/>
    <x v="1"/>
    <s v="2-0101SAS400"/>
    <s v="U.O.C. QUALITA' DELL'ARIA (S4)"/>
    <x v="6"/>
    <x v="6"/>
    <s v="9739637AB4"/>
    <s v="DDG n. 359 del 29/06/2023"/>
    <s v="I83C22000640005"/>
    <s v="PNC2"/>
    <s v="UOCQUAARI"/>
    <s v="DIPAMB-UOCQUAARI-UOC QUALITÀ DELL'ARIA"/>
    <s v="170"/>
    <s v="PROJECT AUTOMATION S.P.A."/>
    <d v="2025-02-05T00:00:00"/>
    <n v="62081.82"/>
    <n v="0"/>
    <n v="62081.82"/>
    <m/>
    <n v="62081.82"/>
    <m/>
    <s v="FATTURA"/>
    <s v="2V25/----65"/>
    <d v="2025-01-30T00:00:00"/>
    <s v=""/>
    <n v="1209479"/>
    <n v="1278619"/>
    <s v="119 #40"/>
    <n v="5312069"/>
  </r>
  <r>
    <x v="33"/>
    <x v="33"/>
    <m/>
    <s v="Y"/>
    <x v="4"/>
    <s v="2-0101SAS400"/>
    <s v="U.O.C. QUALITA' DELL'ARIA (S4)"/>
    <x v="6"/>
    <x v="6"/>
    <s v="9739637AB4"/>
    <s v="DDG n. 359 del 29/06/2023"/>
    <s v="I83C22000640005"/>
    <s v="PNC2"/>
    <s v="UOCQUAARI"/>
    <s v="DIPAMB-UOCQUAARI-UOC QUALITÀ DELL'ARIA"/>
    <s v="170"/>
    <s v="PROJECT AUTOMATION S.P.A."/>
    <d v="2025-02-05T00:00:00"/>
    <n v="0.02"/>
    <n v="0"/>
    <n v="0.02"/>
    <m/>
    <n v="0.02"/>
    <m/>
    <s v="FATTURA"/>
    <s v="2V25/----65"/>
    <d v="2025-01-30T00:00:00"/>
    <s v=""/>
    <n v="1209479"/>
    <n v="1278620"/>
    <s v="119 #50"/>
    <n v="5312070"/>
  </r>
  <r>
    <x v="3"/>
    <x v="3"/>
    <m/>
    <s v="N"/>
    <x v="1"/>
    <s v=""/>
    <s v=""/>
    <x v="6"/>
    <x v="6"/>
    <s v=""/>
    <s v=""/>
    <s v=""/>
    <s v=""/>
    <s v=""/>
    <s v=""/>
    <s v="170"/>
    <s v="PROJECT AUTOMATION S.P.A."/>
    <d v="2025-02-05T00:00:00"/>
    <n v="0"/>
    <n v="240820.4"/>
    <n v="-240820.4"/>
    <m/>
    <n v="-240820.4"/>
    <m/>
    <s v="FATTURA"/>
    <s v="2V25/----65"/>
    <d v="2025-01-30T00:00:00"/>
    <s v=""/>
    <n v="1209479"/>
    <s v=""/>
    <s v="119"/>
    <n v="5312071"/>
  </r>
  <r>
    <x v="33"/>
    <x v="33"/>
    <m/>
    <s v="Y"/>
    <x v="4"/>
    <s v=""/>
    <s v=""/>
    <x v="5"/>
    <x v="5"/>
    <s v="B3FD605E16"/>
    <s v="DDG n. 552 del 09/12/2024"/>
    <s v="F62G16000000001"/>
    <s v="FSC"/>
    <s v="DIPLAB"/>
    <s v="DIPARTIMENTO AREA LABORATORISTICA"/>
    <s v="1834"/>
    <s v="LEICA MICROSYSTEMS S.R.L."/>
    <d v="2025-02-05T00:00:00"/>
    <n v="8125.2"/>
    <n v="0"/>
    <n v="8125.2"/>
    <m/>
    <n v="8125.2"/>
    <m/>
    <s v="ENTRATA MERCI"/>
    <s v="25000223"/>
    <d v="2025-02-05T00:00:00"/>
    <s v=""/>
    <n v="1079314"/>
    <n v="1106818"/>
    <s v="25000223 #10"/>
    <n v="5313582"/>
  </r>
  <r>
    <x v="1"/>
    <x v="1"/>
    <m/>
    <s v="N"/>
    <x v="1"/>
    <s v=""/>
    <s v=""/>
    <x v="5"/>
    <x v="5"/>
    <s v="B3FD605E16"/>
    <s v="DDG n. 552 del 09/12/2024"/>
    <s v="F62G16000000001"/>
    <s v="FSC"/>
    <s v="DIPLAB"/>
    <s v="DIPARTIMENTO AREA LABORATORISTICA"/>
    <s v="1834"/>
    <s v="LEICA MICROSYSTEMS S.R.L."/>
    <d v="2025-02-05T00:00:00"/>
    <n v="0"/>
    <n v="8125.2"/>
    <n v="-8125.2"/>
    <m/>
    <n v="-8125.2"/>
    <m/>
    <s v="ENTRATA MERCI"/>
    <s v="25000223"/>
    <d v="2025-02-05T00:00:00"/>
    <s v=""/>
    <n v="1079314"/>
    <n v="1106818"/>
    <s v="25000223 #10"/>
    <n v="5313583"/>
  </r>
  <r>
    <x v="33"/>
    <x v="33"/>
    <m/>
    <s v="Y"/>
    <x v="4"/>
    <s v=""/>
    <s v=""/>
    <x v="5"/>
    <x v="5"/>
    <s v="B3FD605E16"/>
    <s v="DDG n. 552 del 09/12/2024"/>
    <s v="F62G16000000001"/>
    <s v="FSC"/>
    <s v="DIPLAB"/>
    <s v="DIPARTIMENTO AREA LABORATORISTICA"/>
    <s v="1834"/>
    <s v="LEICA MICROSYSTEMS S.R.L."/>
    <d v="2025-02-05T00:00:00"/>
    <n v="8125.2"/>
    <n v="0"/>
    <n v="8125.2"/>
    <m/>
    <n v="8125.2"/>
    <m/>
    <s v="ENTRATA MERCI"/>
    <s v="25000224"/>
    <d v="2025-02-05T00:00:00"/>
    <s v=""/>
    <n v="1079315"/>
    <n v="1106819"/>
    <s v="25000224 #10"/>
    <n v="5313584"/>
  </r>
  <r>
    <x v="1"/>
    <x v="1"/>
    <m/>
    <s v="N"/>
    <x v="1"/>
    <s v=""/>
    <s v=""/>
    <x v="5"/>
    <x v="5"/>
    <s v="B3FD605E16"/>
    <s v="DDG n. 552 del 09/12/2024"/>
    <s v="F62G16000000001"/>
    <s v="FSC"/>
    <s v="DIPLAB"/>
    <s v="DIPARTIMENTO AREA LABORATORISTICA"/>
    <s v="1834"/>
    <s v="LEICA MICROSYSTEMS S.R.L."/>
    <d v="2025-02-05T00:00:00"/>
    <n v="0"/>
    <n v="8125.2"/>
    <n v="-8125.2"/>
    <m/>
    <n v="-8125.2"/>
    <m/>
    <s v="ENTRATA MERCI"/>
    <s v="25000224"/>
    <d v="2025-02-05T00:00:00"/>
    <s v=""/>
    <n v="1079315"/>
    <n v="1106819"/>
    <s v="25000224 #10"/>
    <n v="5313585"/>
  </r>
  <r>
    <x v="130"/>
    <x v="130"/>
    <s v="BENI_SERVIZI"/>
    <s v="N"/>
    <x v="0"/>
    <s v="1-0101DAA303"/>
    <s v="U.O.S. Provveditorato ed Economato"/>
    <x v="1"/>
    <x v="1"/>
    <s v="NOCIG"/>
    <s v="NOCIG"/>
    <s v=""/>
    <s v=""/>
    <s v="CASECO"/>
    <s v="CASSA ECONOMALE"/>
    <s v="4740"/>
    <s v="S.I.E.M. DI CATTOLICA EMANUELE"/>
    <d v="2025-02-06T00:00:00"/>
    <n v="1122.4000000000001"/>
    <n v="0"/>
    <n v="1122.4000000000001"/>
    <m/>
    <n v="1122.4000000000001"/>
    <m/>
    <s v="FATTURA"/>
    <s v="17/B"/>
    <d v="2025-02-05T00:00:00"/>
    <s v=""/>
    <n v="1209503"/>
    <n v="1276603"/>
    <s v="133 #10 (Protocollo n. 0002073/2025 del 15/01/2025 prot. Arpa 552/2025 Rif. ns/Preventivo n� 72/A - 2024 del 13/12/2024 sede di intervento: Arpa Sicilia ex ST Palermo via Nairobi 4. Lavori eseguiti per il ripr)"/>
    <n v="5301206"/>
  </r>
  <r>
    <x v="3"/>
    <x v="3"/>
    <m/>
    <s v="N"/>
    <x v="1"/>
    <s v=""/>
    <s v=""/>
    <x v="1"/>
    <x v="1"/>
    <s v="NOCIG"/>
    <s v="NOCIG"/>
    <s v=""/>
    <s v=""/>
    <s v=""/>
    <s v=""/>
    <s v="4740"/>
    <s v="S.I.E.M. DI CATTOLICA EMANUELE"/>
    <d v="2025-02-06T00:00:00"/>
    <n v="0"/>
    <n v="1122.4000000000001"/>
    <n v="-1122.4000000000001"/>
    <m/>
    <n v="-1122.4000000000001"/>
    <m/>
    <s v="FATTURA"/>
    <s v="17/B"/>
    <d v="2025-02-05T00:00:00"/>
    <s v=""/>
    <n v="1209503"/>
    <s v=""/>
    <s v="133 (Protocollo n. 0002073/2025 del 15/01/2025 prot. Arpa 552/2025 Rif. ns/Preventivo n� 72/A - 2024 del 13/12/2024 sede di intervento: Arpa Sicilia ex ST Palermo via Nairobi 4. Lavori eseguiti per il ripristino dell'impianto elettrico ed idraulico di alc"/>
    <n v="5301207"/>
  </r>
  <r>
    <x v="131"/>
    <x v="131"/>
    <s v="BENI_SERVIZI"/>
    <s v="N"/>
    <x v="0"/>
    <s v="1-0101DG0000-2"/>
    <s v="Costi Comuni Direzione Generale"/>
    <x v="1"/>
    <x v="1"/>
    <s v="NOCIG"/>
    <s v="NOCIG"/>
    <s v=""/>
    <s v=""/>
    <s v="CASECO"/>
    <s v="CASSA ECONOMALE"/>
    <s v="3393"/>
    <s v="UNIVERSITA' DEGLI STUDI DI PERUGIA"/>
    <d v="2025-02-06T00:00:00"/>
    <n v="500"/>
    <n v="0"/>
    <n v="500"/>
    <m/>
    <n v="500"/>
    <m/>
    <s v="FATTURA"/>
    <s v="XDAAA-11"/>
    <d v="2025-01-31T00:00:00"/>
    <s v=""/>
    <n v="1209504"/>
    <n v="1276604"/>
    <s v="134 #10 (VITALE PIETRO - Iscrizione al XXIX Corso di Aggiornamento sul Monitoraggio Aerobiologico&quot; -Perugia 17-21 Febbraio 2025)"/>
    <n v="5301208"/>
  </r>
  <r>
    <x v="3"/>
    <x v="3"/>
    <m/>
    <s v="N"/>
    <x v="1"/>
    <s v=""/>
    <s v=""/>
    <x v="1"/>
    <x v="1"/>
    <s v="NOCIG"/>
    <s v="NOCIG"/>
    <s v=""/>
    <s v=""/>
    <s v=""/>
    <s v=""/>
    <s v="3393"/>
    <s v="UNIVERSITA' DEGLI STUDI DI PERUGIA"/>
    <d v="2025-02-06T00:00:00"/>
    <n v="0"/>
    <n v="500"/>
    <n v="-500"/>
    <m/>
    <n v="-500"/>
    <m/>
    <s v="FATTURA"/>
    <s v="XDAAA-11"/>
    <d v="2025-01-31T00:00:00"/>
    <s v=""/>
    <n v="1209504"/>
    <s v=""/>
    <s v="134 (VITALE PIETRO - Iscrizione al XXIX� Corso di Aggiornamento sul Monitoraggio Aerobiologico&quot; -Perugia 17-21 Febbraio 2025)"/>
    <n v="5301209"/>
  </r>
  <r>
    <x v="111"/>
    <x v="111"/>
    <s v="PERSONALE"/>
    <s v="N"/>
    <x v="0"/>
    <s v="2-0401APP200"/>
    <s v="U.O.C. ATTIVITA' PRODUTTIVE AREA ORIENTALE (P2)"/>
    <x v="1"/>
    <x v="1"/>
    <s v=""/>
    <s v=""/>
    <s v=""/>
    <s v=""/>
    <s v="UOCATAROR"/>
    <s v="DIPATB-UOCATAROR-UOC ATTIVITÀ PRODUTTIVE AREA ORIENTALE"/>
    <s v=""/>
    <s v=""/>
    <d v="2025-02-06T00:00:00"/>
    <n v="2470.4699999999998"/>
    <n v="0"/>
    <n v="2470.4699999999998"/>
    <m/>
    <n v="2470.4699999999998"/>
    <m/>
    <s v="PRIMA NOTA"/>
    <s v="35"/>
    <d v="2025-02-04T00:00:00"/>
    <s v=""/>
    <n v="1110800"/>
    <n v="1196200"/>
    <s v="35 #10 (DET. N. 4 DEL 04/02/2025 - IRAP PER RIMBORSO SOMME A FAVORE DELL'ARPA LAZIO PER GLI EMOLUMENTI E ONERI RIFLESSI CORRISPOSTI AL DIPENDENTE PIERPAOLO TEDESCO IN POSIZIONE DI COMANDO PRESSO QUESTA AZENZIA PERIODO 01.01.2024 - 31.12.2024)"/>
    <n v="5301231"/>
  </r>
  <r>
    <x v="88"/>
    <x v="88"/>
    <m/>
    <s v="N"/>
    <x v="1"/>
    <s v=""/>
    <s v=""/>
    <x v="1"/>
    <x v="1"/>
    <s v=""/>
    <s v=""/>
    <s v=""/>
    <s v=""/>
    <s v=""/>
    <s v=""/>
    <s v="116"/>
    <s v="ERARIO DELLO STATO PER IRAP"/>
    <d v="2025-02-06T00:00:00"/>
    <n v="0"/>
    <n v="2470.4699999999998"/>
    <n v="-2470.4699999999998"/>
    <m/>
    <n v="-2470.4699999999998"/>
    <m/>
    <s v="PRIMA NOTA"/>
    <s v="35"/>
    <d v="2025-02-04T00:00:00"/>
    <s v=""/>
    <n v="1110800"/>
    <n v="1196201"/>
    <s v="35 #20 (DET. N. 4 DEL 04/02/2025 - IRAP PER RIMBORSO SOMME A FAVORE DELL'ARPA LAZIO PER GLI EMOLUMENTI E ONERI RIFLESSI CORRISPOSTI AL DIPENDENTE PIERPAOLO TEDESCO IN POSIZIONE DI COMANDO PRESSO QUESTA AZENZIA PERIODO 01.01.2024 - 31.12.2024)"/>
    <n v="5301232"/>
  </r>
  <r>
    <x v="25"/>
    <x v="25"/>
    <m/>
    <s v="N"/>
    <x v="1"/>
    <s v=""/>
    <s v=""/>
    <x v="1"/>
    <x v="1"/>
    <s v=""/>
    <s v=""/>
    <s v=""/>
    <s v=""/>
    <s v=""/>
    <s v=""/>
    <s v="1021300"/>
    <s v="Ambiente Lab srl"/>
    <d v="2025-02-06T00:00:00"/>
    <n v="0"/>
    <n v="7.04"/>
    <n v="-7.04"/>
    <m/>
    <n v="-7.04"/>
    <m/>
    <s v="FATTURA"/>
    <s v=""/>
    <d v="2025-02-06T00:00:00"/>
    <s v=""/>
    <n v="1209510"/>
    <s v=""/>
    <s v="1-1 (Prot. 6088/2025- Taratura n. 1 massa)"/>
    <n v="5301242"/>
  </r>
  <r>
    <x v="13"/>
    <x v="13"/>
    <s v="RICAVI"/>
    <s v="N"/>
    <x v="3"/>
    <s v="1-0101DGG100"/>
    <s v="U.O.C. SISTEMI DI GESTIONE (G2)"/>
    <x v="1"/>
    <x v="1"/>
    <s v=""/>
    <s v=""/>
    <s v=""/>
    <s v=""/>
    <s v="UOCGERIEC"/>
    <s v="DIRAMM-UOCGERIEC-UOC GESTIONE RISORSE ECONOMICHE"/>
    <s v="1021300"/>
    <s v="Ambiente Lab srl"/>
    <d v="2025-02-06T00:00:00"/>
    <n v="0"/>
    <n v="32"/>
    <n v="-32"/>
    <m/>
    <n v="-32"/>
    <m/>
    <s v="FATTURA"/>
    <s v=""/>
    <d v="2025-02-06T00:00:00"/>
    <s v=""/>
    <n v="1209510"/>
    <n v="1276611"/>
    <s v="1-1 #10 (_x000a_Prot. 6088/2025- Taratura n. 1 massa)"/>
    <n v="5301243"/>
  </r>
  <r>
    <x v="12"/>
    <x v="12"/>
    <m/>
    <s v="N"/>
    <x v="2"/>
    <s v=""/>
    <s v=""/>
    <x v="1"/>
    <x v="1"/>
    <s v=""/>
    <s v=""/>
    <s v=""/>
    <s v=""/>
    <s v=""/>
    <s v=""/>
    <s v="1021300"/>
    <s v="Ambiente Lab srl"/>
    <d v="2025-02-06T00:00:00"/>
    <n v="39.04"/>
    <n v="0"/>
    <n v="39.04"/>
    <m/>
    <n v="39.04"/>
    <m/>
    <s v="FATTURA"/>
    <s v=""/>
    <d v="2025-02-06T00:00:00"/>
    <s v=""/>
    <n v="1209510"/>
    <s v=""/>
    <s v="1-1 (Prot. 6088/2025- Taratura n. 1 massa)"/>
    <n v="5301244"/>
  </r>
  <r>
    <x v="13"/>
    <x v="13"/>
    <s v="RICAVI"/>
    <s v="N"/>
    <x v="3"/>
    <s v="2-0102SAS200"/>
    <s v="U.O.C. AGENTI FISICI (S2)"/>
    <x v="1"/>
    <x v="1"/>
    <s v=""/>
    <s v=""/>
    <s v=""/>
    <s v=""/>
    <s v="UOCAPPFOR"/>
    <s v="DIRAMM-UOCAPPFOR-UOC APPALTI E FORNITURE"/>
    <s v="285"/>
    <s v="VODAFONE ITALIA S.P.A."/>
    <d v="2025-02-06T00:00:00"/>
    <n v="0"/>
    <n v="315"/>
    <n v="-315"/>
    <m/>
    <n v="-315"/>
    <m/>
    <s v="FATTURA"/>
    <s v=""/>
    <d v="2025-02-06T00:00:00"/>
    <s v=""/>
    <n v="1209511"/>
    <n v="1276612"/>
    <s v="183 #10 (PROT. 5897/25 Parere tecnico-previsionale “CASTELVETRANO EST” e codice sito “4RM05635”, _x000a_ sita in Via A. Diaz, 69 Comune di Castelvetrano (TP).)"/>
    <n v="5301423"/>
  </r>
  <r>
    <x v="11"/>
    <x v="11"/>
    <s v="RICAVI"/>
    <s v="N"/>
    <x v="3"/>
    <s v=""/>
    <s v=""/>
    <x v="1"/>
    <x v="1"/>
    <s v=""/>
    <s v=""/>
    <s v=""/>
    <s v=""/>
    <s v="UOCAPPFOR"/>
    <s v="DIRAMM-UOCAPPFOR-UOC APPALTI E FORNITURE"/>
    <s v="285"/>
    <s v="VODAFONE ITALIA S.P.A."/>
    <d v="2025-02-06T00:00:00"/>
    <n v="0"/>
    <n v="2"/>
    <n v="-2"/>
    <m/>
    <n v="-2"/>
    <m/>
    <s v="FATTURA"/>
    <s v=""/>
    <d v="2025-02-06T00:00:00"/>
    <s v=""/>
    <n v="1209511"/>
    <n v="1276613"/>
    <s v="183 #20 (PROT. 5897/25 Parere tecnico-previsionale “CASTELVETRANO EST” e codice sito “4RM05635”, _x000a_ sita in Via A. Diaz, 69 Comune di Castelvetrano (TP).)"/>
    <n v="5301424"/>
  </r>
  <r>
    <x v="12"/>
    <x v="12"/>
    <m/>
    <s v="N"/>
    <x v="2"/>
    <s v=""/>
    <s v=""/>
    <x v="1"/>
    <x v="1"/>
    <s v=""/>
    <s v=""/>
    <s v=""/>
    <s v=""/>
    <s v=""/>
    <s v=""/>
    <s v="285"/>
    <s v="VODAFONE ITALIA S.P.A."/>
    <d v="2025-02-06T00:00:00"/>
    <n v="317"/>
    <n v="0"/>
    <n v="317"/>
    <m/>
    <n v="317"/>
    <m/>
    <s v="FATTURA"/>
    <s v=""/>
    <d v="2025-02-06T00:00:00"/>
    <s v=""/>
    <n v="1209511"/>
    <s v=""/>
    <s v="183 (PROT. 5897/25 Parere tecnico-previsionale “CASTELVETRANO EST” e codice sito “4RM05635”, _x000a_ sita in Via A. Diaz, 69 Comune di Castelvetrano (TP).)"/>
    <n v="5301425"/>
  </r>
  <r>
    <x v="13"/>
    <x v="13"/>
    <s v="RICAVI"/>
    <s v="N"/>
    <x v="3"/>
    <s v="2-0102SAS200"/>
    <s v="U.O.C. AGENTI FISICI (S2)"/>
    <x v="1"/>
    <x v="1"/>
    <s v=""/>
    <s v=""/>
    <s v=""/>
    <s v=""/>
    <s v="UOCAPPFOR"/>
    <s v="DIRAMM-UOCAPPFOR-UOC APPALTI E FORNITURE"/>
    <s v="1444"/>
    <s v="R.F.I. SpA - c/o Ferservizi SpA"/>
    <d v="2025-02-06T00:00:00"/>
    <n v="0"/>
    <n v="370"/>
    <n v="-370"/>
    <m/>
    <n v="-370"/>
    <m/>
    <s v="FATTURA"/>
    <s v=""/>
    <d v="2025-02-06T00:00:00"/>
    <s v=""/>
    <n v="1209512"/>
    <n v="1276614"/>
    <s v="184 #10 (PROT. 5926/25 Parere tecnico-previsionale L660S109 - INT S. OLIVA LICATA (sistema GSM-R), da ubicare nel territorio del Comune di Licata (AG), nell'ambito della tratta ferroviaria Gela – Canicattì, lu)"/>
    <n v="5301426"/>
  </r>
  <r>
    <x v="11"/>
    <x v="11"/>
    <s v="RICAVI"/>
    <s v="N"/>
    <x v="3"/>
    <s v=""/>
    <s v=""/>
    <x v="1"/>
    <x v="1"/>
    <s v=""/>
    <s v=""/>
    <s v=""/>
    <s v=""/>
    <s v="UOCAPPFOR"/>
    <s v="DIRAMM-UOCAPPFOR-UOC APPALTI E FORNITURE"/>
    <s v="1444"/>
    <s v="R.F.I. SpA - c/o Ferservizi SpA"/>
    <d v="2025-02-06T00:00:00"/>
    <n v="0"/>
    <n v="2"/>
    <n v="-2"/>
    <m/>
    <n v="-2"/>
    <m/>
    <s v="FATTURA"/>
    <s v=""/>
    <d v="2025-02-06T00:00:00"/>
    <s v=""/>
    <n v="1209512"/>
    <n v="1276615"/>
    <s v="184 #20 (PROT. 5926/25 Parere tecnico-previsionale L660S109 - INT S. OLIVA LICATA (sistema GSM-R), da ubicare nel territorio del Comune di Licata (AG), nell'ambito della tratta ferroviaria Gela – Canicattì, lungolinea.)"/>
    <n v="5301427"/>
  </r>
  <r>
    <x v="12"/>
    <x v="12"/>
    <m/>
    <s v="N"/>
    <x v="2"/>
    <s v=""/>
    <s v=""/>
    <x v="1"/>
    <x v="1"/>
    <s v=""/>
    <s v=""/>
    <s v=""/>
    <s v=""/>
    <s v=""/>
    <s v=""/>
    <s v="1444"/>
    <s v="R.F.I. SpA - c/o Ferservizi SpA"/>
    <d v="2025-02-06T00:00:00"/>
    <n v="372"/>
    <n v="0"/>
    <n v="372"/>
    <m/>
    <n v="372"/>
    <m/>
    <s v="FATTURA"/>
    <s v=""/>
    <d v="2025-02-06T00:00:00"/>
    <s v=""/>
    <n v="1209512"/>
    <s v=""/>
    <s v="184 (PROT. 5926/25 Parere tecnico-previsionale L660S109 - INT S. OLIVA LICATA (sistema GSM-R), da ubicare nel territorio del Comune di Licata (AG), nell'ambito della tratta ferroviaria Gela – Canicattì, lungolinea.)"/>
    <n v="5301428"/>
  </r>
  <r>
    <x v="13"/>
    <x v="13"/>
    <s v="RICAVI"/>
    <s v="N"/>
    <x v="3"/>
    <s v="2-0102SAS200"/>
    <s v="U.O.C. AGENTI FISICI (S2)"/>
    <x v="1"/>
    <x v="1"/>
    <s v=""/>
    <s v=""/>
    <s v=""/>
    <s v=""/>
    <s v="UOCAPPFOR"/>
    <s v="DIRAMM-UOCAPPFOR-UOC APPALTI E FORNITURE"/>
    <s v="285"/>
    <s v="VODAFONE ITALIA S.P.A."/>
    <d v="2025-02-06T00:00:00"/>
    <n v="0"/>
    <n v="315"/>
    <n v="-315"/>
    <m/>
    <n v="-315"/>
    <m/>
    <s v="FATTURA"/>
    <s v=""/>
    <d v="2025-02-06T00:00:00"/>
    <s v=""/>
    <n v="1209513"/>
    <n v="1276616"/>
    <s v="185 #10 (PROT. 5927/25 Parere tecnico-previsionale “CASUZZE CENTRO”, codice 4RM06129 ubicata_x000a_nel Comune di SANTA CROCE CAMERINA in C da Vignazzi – Via Chiuse Nuove._x000a_)"/>
    <n v="5301429"/>
  </r>
  <r>
    <x v="11"/>
    <x v="11"/>
    <s v="RICAVI"/>
    <s v="N"/>
    <x v="3"/>
    <s v=""/>
    <s v=""/>
    <x v="1"/>
    <x v="1"/>
    <s v=""/>
    <s v=""/>
    <s v=""/>
    <s v=""/>
    <s v="UOCAPPFOR"/>
    <s v="DIRAMM-UOCAPPFOR-UOC APPALTI E FORNITURE"/>
    <s v="285"/>
    <s v="VODAFONE ITALIA S.P.A."/>
    <d v="2025-02-06T00:00:00"/>
    <n v="0"/>
    <n v="2"/>
    <n v="-2"/>
    <m/>
    <n v="-2"/>
    <m/>
    <s v="FATTURA"/>
    <s v=""/>
    <d v="2025-02-06T00:00:00"/>
    <s v=""/>
    <n v="1209513"/>
    <n v="1276617"/>
    <s v="185 #20 (PROT. 5927/25 Parere tecnico-previsionale “CASUZZE CENTRO”, codice 4RM06129 ubicata_x000a_nel Comune di SANTA CROCE CAMERINA in C da Vignazzi – Via Chiuse Nuove._x000a_)"/>
    <n v="5301430"/>
  </r>
  <r>
    <x v="12"/>
    <x v="12"/>
    <m/>
    <s v="N"/>
    <x v="2"/>
    <s v=""/>
    <s v=""/>
    <x v="1"/>
    <x v="1"/>
    <s v=""/>
    <s v=""/>
    <s v=""/>
    <s v=""/>
    <s v=""/>
    <s v=""/>
    <s v="285"/>
    <s v="VODAFONE ITALIA S.P.A."/>
    <d v="2025-02-06T00:00:00"/>
    <n v="317"/>
    <n v="0"/>
    <n v="317"/>
    <m/>
    <n v="317"/>
    <m/>
    <s v="FATTURA"/>
    <s v=""/>
    <d v="2025-02-06T00:00:00"/>
    <s v=""/>
    <n v="1209513"/>
    <s v=""/>
    <s v="185 (PROT. 5927/25 Parere tecnico-previsionale “CASUZZE CENTRO”, codice 4RM06129 ubicata_x000a_nel Comune di SANTA CROCE CAMERINA in C da Vignazzi – Via Chiuse Nuove._x000a_)"/>
    <n v="5301431"/>
  </r>
  <r>
    <x v="13"/>
    <x v="13"/>
    <s v="RICAVI"/>
    <s v="N"/>
    <x v="3"/>
    <s v="2-0102SAS200"/>
    <s v="U.O.C. AGENTI FISICI (S2)"/>
    <x v="1"/>
    <x v="1"/>
    <s v=""/>
    <s v=""/>
    <s v=""/>
    <s v=""/>
    <s v="UOCAPPFOR"/>
    <s v="DIRAMM-UOCAPPFOR-UOC APPALTI E FORNITURE"/>
    <s v="244"/>
    <s v="WIND TRE S.P.A."/>
    <d v="2025-02-06T00:00:00"/>
    <n v="0"/>
    <n v="315"/>
    <n v="-315"/>
    <m/>
    <n v="-315"/>
    <m/>
    <s v="FATTURA"/>
    <s v=""/>
    <d v="2025-02-06T00:00:00"/>
    <s v=""/>
    <n v="1209514"/>
    <n v="1276618"/>
    <s v="186 #10 (PROT. 5928/25 Parere tecnico-previsionale CT239 - S. Giovanni La Punta 2 Comune di S. Giovanni La Punta, VIA DELLA REGIONE 2; - N.C.E.U. del Comune di S. Giovanni La Punta)"/>
    <n v="5301432"/>
  </r>
  <r>
    <x v="11"/>
    <x v="11"/>
    <s v="RICAVI"/>
    <s v="N"/>
    <x v="3"/>
    <s v=""/>
    <s v=""/>
    <x v="1"/>
    <x v="1"/>
    <s v=""/>
    <s v=""/>
    <s v=""/>
    <s v=""/>
    <s v="UOCAPPFOR"/>
    <s v="DIRAMM-UOCAPPFOR-UOC APPALTI E FORNITURE"/>
    <s v="244"/>
    <s v="WIND TRE S.P.A."/>
    <d v="2025-02-06T00:00:00"/>
    <n v="0"/>
    <n v="2"/>
    <n v="-2"/>
    <m/>
    <n v="-2"/>
    <m/>
    <s v="FATTURA"/>
    <s v=""/>
    <d v="2025-02-06T00:00:00"/>
    <s v=""/>
    <n v="1209514"/>
    <n v="1276619"/>
    <s v="186 #20 (PROT. 5928/25 Parere tecnico-previsionale CT239 - S. Giovanni La Punta 2 Comune di S. Giovanni La Punta, VIA DELLA REGIONE 2; - N.C.E.U. del Comune di S. Giovanni La Punta)"/>
    <n v="5301433"/>
  </r>
  <r>
    <x v="12"/>
    <x v="12"/>
    <m/>
    <s v="N"/>
    <x v="2"/>
    <s v=""/>
    <s v=""/>
    <x v="1"/>
    <x v="1"/>
    <s v=""/>
    <s v=""/>
    <s v=""/>
    <s v=""/>
    <s v=""/>
    <s v=""/>
    <s v="4359"/>
    <s v="AIR LIQUIDE ITALIA PRODUZIONE SRL"/>
    <d v="2025-02-06T00:00:00"/>
    <n v="317"/>
    <n v="0"/>
    <n v="317"/>
    <m/>
    <n v="317"/>
    <m/>
    <s v="FATTURA"/>
    <s v=""/>
    <d v="2025-02-06T00:00:00"/>
    <s v=""/>
    <n v="1209514"/>
    <s v=""/>
    <s v="186 (PROT. 5928/25 Parere tecnico-previsionale CT239 - S. Giovanni La Punta 2 Comune di S. Giovanni La Punta, VIA DELLA REGIONE 2; - N.C.E.U. del Comune di S. Giovanni La Punta)"/>
    <n v="5301434"/>
  </r>
  <r>
    <x v="13"/>
    <x v="13"/>
    <s v="RICAVI"/>
    <s v="N"/>
    <x v="3"/>
    <s v="2-0102SAS200"/>
    <s v="U.O.C. AGENTI FISICI (S2)"/>
    <x v="1"/>
    <x v="1"/>
    <s v=""/>
    <s v=""/>
    <s v=""/>
    <s v=""/>
    <s v="UOCAPPFOR"/>
    <s v="DIRAMM-UOCAPPFOR-UOC APPALTI E FORNITURE"/>
    <s v="244"/>
    <s v="WIND TRE S.P.A."/>
    <d v="2025-02-06T00:00:00"/>
    <n v="0"/>
    <n v="315"/>
    <n v="-315"/>
    <m/>
    <n v="-315"/>
    <m/>
    <s v="FATTURA"/>
    <s v=""/>
    <d v="2025-02-06T00:00:00"/>
    <s v=""/>
    <n v="1209515"/>
    <n v="1276620"/>
    <s v="187 #10 (PROT. 6033/25 Parere tecnico-previsionale “RIPOSTO”, codice sito CT511, ubicata in Via dei Vespri n. 15, nel territorio_x000a_del Comune di Riposto (CT))"/>
    <n v="5301435"/>
  </r>
  <r>
    <x v="11"/>
    <x v="11"/>
    <s v="RICAVI"/>
    <s v="N"/>
    <x v="3"/>
    <s v=""/>
    <s v=""/>
    <x v="1"/>
    <x v="1"/>
    <s v=""/>
    <s v=""/>
    <s v=""/>
    <s v=""/>
    <s v="UOCAPPFOR"/>
    <s v="DIRAMM-UOCAPPFOR-UOC APPALTI E FORNITURE"/>
    <s v="244"/>
    <s v="WIND TRE S.P.A."/>
    <d v="2025-02-06T00:00:00"/>
    <n v="0"/>
    <n v="2"/>
    <n v="-2"/>
    <m/>
    <n v="-2"/>
    <m/>
    <s v="FATTURA"/>
    <s v=""/>
    <d v="2025-02-06T00:00:00"/>
    <s v=""/>
    <n v="1209515"/>
    <n v="1276621"/>
    <s v="187 #20 (PROT. 6033/25 Parere tecnico-previsionale “RIPOSTO”, codice sito CT511, ubicata in Via dei Vespri n. 15, nel territorio_x000a_del Comune di Riposto (CT))"/>
    <n v="5301436"/>
  </r>
  <r>
    <x v="12"/>
    <x v="12"/>
    <m/>
    <s v="N"/>
    <x v="2"/>
    <s v=""/>
    <s v=""/>
    <x v="1"/>
    <x v="1"/>
    <s v=""/>
    <s v=""/>
    <s v=""/>
    <s v=""/>
    <s v=""/>
    <s v=""/>
    <s v="4359"/>
    <s v="AIR LIQUIDE ITALIA PRODUZIONE SRL"/>
    <d v="2025-02-06T00:00:00"/>
    <n v="317"/>
    <n v="0"/>
    <n v="317"/>
    <m/>
    <n v="317"/>
    <m/>
    <s v="FATTURA"/>
    <s v=""/>
    <d v="2025-02-06T00:00:00"/>
    <s v=""/>
    <n v="1209515"/>
    <s v=""/>
    <s v="187 (PROT. 6033/25 Parere tecnico-previsionale “RIPOSTO”, codice sito CT511, ubicata in Via dei Vespri n. 15, nel territorio_x000a_del Comune di Riposto (CT))"/>
    <n v="5301437"/>
  </r>
  <r>
    <x v="13"/>
    <x v="13"/>
    <s v="RICAVI"/>
    <s v="N"/>
    <x v="3"/>
    <s v="2-0102SAS200"/>
    <s v="U.O.C. AGENTI FISICI (S2)"/>
    <x v="1"/>
    <x v="1"/>
    <s v=""/>
    <s v=""/>
    <s v=""/>
    <s v=""/>
    <s v="UOCAPPFOR"/>
    <s v="DIRAMM-UOCAPPFOR-UOC APPALTI E FORNITURE"/>
    <s v="225"/>
    <s v="TIM S.P.A."/>
    <d v="2025-02-06T00:00:00"/>
    <n v="0"/>
    <n v="315"/>
    <n v="-315"/>
    <m/>
    <n v="-315"/>
    <m/>
    <s v="FATTURA"/>
    <s v=""/>
    <d v="2025-02-06T00:00:00"/>
    <s v=""/>
    <n v="1209516"/>
    <n v="1276622"/>
    <s v="188 #10 (PROT. 6041/25 Parere tecnico-previsionale ME9F – SALINA PUNTA LINGUA Comune di Santa Marina Salina, Lungomare Lingua c/o Ristorante Il Gambero)"/>
    <n v="5301438"/>
  </r>
  <r>
    <x v="11"/>
    <x v="11"/>
    <s v="RICAVI"/>
    <s v="N"/>
    <x v="3"/>
    <s v=""/>
    <s v=""/>
    <x v="1"/>
    <x v="1"/>
    <s v=""/>
    <s v=""/>
    <s v=""/>
    <s v=""/>
    <s v="UOCAPPFOR"/>
    <s v="DIRAMM-UOCAPPFOR-UOC APPALTI E FORNITURE"/>
    <s v="225"/>
    <s v="TIM S.P.A."/>
    <d v="2025-02-06T00:00:00"/>
    <n v="0"/>
    <n v="2"/>
    <n v="-2"/>
    <m/>
    <n v="-2"/>
    <m/>
    <s v="FATTURA"/>
    <s v=""/>
    <d v="2025-02-06T00:00:00"/>
    <s v=""/>
    <n v="1209516"/>
    <n v="1276623"/>
    <s v="188 #20 (PROT. 6041/25 Parere tecnico-previsionale ME9F – SALINA PUNTA LINGUA Comune di Santa Marina Salina, Lungomare Lingua c/o Ristorante Il Gambero)"/>
    <n v="5301439"/>
  </r>
  <r>
    <x v="12"/>
    <x v="12"/>
    <m/>
    <s v="N"/>
    <x v="2"/>
    <s v=""/>
    <s v=""/>
    <x v="1"/>
    <x v="1"/>
    <s v=""/>
    <s v=""/>
    <s v=""/>
    <s v=""/>
    <s v=""/>
    <s v=""/>
    <s v="225"/>
    <s v="TIM S.P.A."/>
    <d v="2025-02-06T00:00:00"/>
    <n v="317"/>
    <n v="0"/>
    <n v="317"/>
    <m/>
    <n v="317"/>
    <m/>
    <s v="FATTURA"/>
    <s v=""/>
    <d v="2025-02-06T00:00:00"/>
    <s v=""/>
    <n v="1209516"/>
    <s v=""/>
    <s v="188 (PROT. 6041/25 Parere tecnico-previsionale ME9F – SALINA PUNTA LINGUA Comune di Santa Marina Salina, Lungomare Lingua c/o Ristorante Il Gambero)"/>
    <n v="5301440"/>
  </r>
  <r>
    <x v="13"/>
    <x v="13"/>
    <s v="RICAVI"/>
    <s v="N"/>
    <x v="3"/>
    <s v="2-0102SAS200"/>
    <s v="U.O.C. AGENTI FISICI (S2)"/>
    <x v="1"/>
    <x v="1"/>
    <s v=""/>
    <s v=""/>
    <s v=""/>
    <s v=""/>
    <s v="UOCAPPFOR"/>
    <s v="DIRAMM-UOCAPPFOR-UOC APPALTI E FORNITURE"/>
    <s v="285"/>
    <s v="VODAFONE ITALIA S.P.A."/>
    <d v="2025-02-06T00:00:00"/>
    <n v="0"/>
    <n v="300"/>
    <n v="-300"/>
    <m/>
    <n v="-300"/>
    <m/>
    <s v="FATTURA"/>
    <s v=""/>
    <d v="2025-02-06T00:00:00"/>
    <s v=""/>
    <n v="1209517"/>
    <n v="1276624"/>
    <s v="189 #10 (PROT. 6047/25 4OF02990 – ME VIALE REGINA MARGHERITA Viale Regina Margherita, 85 Comune di Messina)"/>
    <n v="5301441"/>
  </r>
  <r>
    <x v="11"/>
    <x v="11"/>
    <s v="RICAVI"/>
    <s v="N"/>
    <x v="3"/>
    <s v=""/>
    <s v=""/>
    <x v="1"/>
    <x v="1"/>
    <s v=""/>
    <s v=""/>
    <s v=""/>
    <s v=""/>
    <s v="UOCAPPFOR"/>
    <s v="DIRAMM-UOCAPPFOR-UOC APPALTI E FORNITURE"/>
    <s v="285"/>
    <s v="VODAFONE ITALIA S.P.A."/>
    <d v="2025-02-06T00:00:00"/>
    <n v="0"/>
    <n v="2"/>
    <n v="-2"/>
    <m/>
    <n v="-2"/>
    <m/>
    <s v="FATTURA"/>
    <s v=""/>
    <d v="2025-02-06T00:00:00"/>
    <s v=""/>
    <n v="1209517"/>
    <n v="1276625"/>
    <s v="189 #20 (PROT. 6047/25 4OF02990 – ME VIALE REGINA MARGHERITA Viale Regina Margherita, 85 Comune di Messina)"/>
    <n v="5301442"/>
  </r>
  <r>
    <x v="12"/>
    <x v="12"/>
    <m/>
    <s v="N"/>
    <x v="2"/>
    <s v=""/>
    <s v=""/>
    <x v="1"/>
    <x v="1"/>
    <s v=""/>
    <s v=""/>
    <s v=""/>
    <s v=""/>
    <s v=""/>
    <s v=""/>
    <s v="285"/>
    <s v="VODAFONE ITALIA S.P.A."/>
    <d v="2025-02-06T00:00:00"/>
    <n v="302"/>
    <n v="0"/>
    <n v="302"/>
    <m/>
    <n v="302"/>
    <m/>
    <s v="FATTURA"/>
    <s v=""/>
    <d v="2025-02-06T00:00:00"/>
    <s v=""/>
    <n v="1209517"/>
    <s v=""/>
    <s v="189 (PROT. 6047/25 4OF02990 – ME VIALE REGINA MARGHERITA Viale Regina Margherita, 85 Comune di Messina)"/>
    <n v="5301443"/>
  </r>
  <r>
    <x v="13"/>
    <x v="13"/>
    <s v="RICAVI"/>
    <s v="N"/>
    <x v="3"/>
    <s v="2-0102SAS200"/>
    <s v="U.O.C. AGENTI FISICI (S2)"/>
    <x v="1"/>
    <x v="1"/>
    <s v=""/>
    <s v=""/>
    <s v=""/>
    <s v=""/>
    <s v="UOCAPPFOR"/>
    <s v="DIRAMM-UOCAPPFOR-UOC APPALTI E FORNITURE"/>
    <s v="225"/>
    <s v="TIM S.P.A."/>
    <d v="2025-02-06T00:00:00"/>
    <n v="0"/>
    <n v="300"/>
    <n v="-300"/>
    <m/>
    <n v="-300"/>
    <m/>
    <s v="FATTURA"/>
    <s v=""/>
    <d v="2025-02-06T00:00:00"/>
    <s v=""/>
    <n v="1209518"/>
    <n v="1276626"/>
    <s v="190 #10 (PROT. 6047/25 Parere tecnico-previsionale  MHA4 –ME VIALE REGINA MARGHERITA Viale Regina Margherita, 85 Comune di Messina)"/>
    <n v="5301444"/>
  </r>
  <r>
    <x v="11"/>
    <x v="11"/>
    <s v="RICAVI"/>
    <s v="N"/>
    <x v="3"/>
    <s v=""/>
    <s v=""/>
    <x v="1"/>
    <x v="1"/>
    <s v=""/>
    <s v=""/>
    <s v=""/>
    <s v=""/>
    <s v="UOCAPPFOR"/>
    <s v="DIRAMM-UOCAPPFOR-UOC APPALTI E FORNITURE"/>
    <s v="225"/>
    <s v="TIM S.P.A."/>
    <d v="2025-02-06T00:00:00"/>
    <n v="0"/>
    <n v="2"/>
    <n v="-2"/>
    <m/>
    <n v="-2"/>
    <m/>
    <s v="FATTURA"/>
    <s v=""/>
    <d v="2025-02-06T00:00:00"/>
    <s v=""/>
    <n v="1209518"/>
    <n v="1276627"/>
    <s v="190 #20 (PROT. 6047/25 Parere tecnico-previsionale  MHA4 –ME VIALE REGINA MARGHERITA Viale Regina Margherita, 85 Comune di Messina)"/>
    <n v="5301445"/>
  </r>
  <r>
    <x v="12"/>
    <x v="12"/>
    <m/>
    <s v="N"/>
    <x v="2"/>
    <s v=""/>
    <s v=""/>
    <x v="1"/>
    <x v="1"/>
    <s v=""/>
    <s v=""/>
    <s v=""/>
    <s v=""/>
    <s v=""/>
    <s v=""/>
    <s v="225"/>
    <s v="TIM S.P.A."/>
    <d v="2025-02-06T00:00:00"/>
    <n v="302"/>
    <n v="0"/>
    <n v="302"/>
    <m/>
    <n v="302"/>
    <m/>
    <s v="FATTURA"/>
    <s v=""/>
    <d v="2025-02-06T00:00:00"/>
    <s v=""/>
    <n v="1209518"/>
    <s v=""/>
    <s v="190 (PROT. 6047/25 Parere tecnico-previsionale  MHA4 –ME VIALE REGINA MARGHERITA Viale Regina Margherita, 85 Comune di Messina)"/>
    <n v="5301446"/>
  </r>
  <r>
    <x v="13"/>
    <x v="13"/>
    <s v="RICAVI"/>
    <s v="N"/>
    <x v="3"/>
    <s v="2-0102SAS200"/>
    <s v="U.O.C. AGENTI FISICI (S2)"/>
    <x v="1"/>
    <x v="1"/>
    <s v=""/>
    <s v=""/>
    <s v=""/>
    <s v=""/>
    <s v="UOCAPPFOR"/>
    <s v="DIRAMM-UOCAPPFOR-UOC APPALTI E FORNITURE"/>
    <s v="5250"/>
    <s v="ILIAD ITALIA SPA"/>
    <d v="2025-02-06T00:00:00"/>
    <n v="0"/>
    <n v="370"/>
    <n v="-370"/>
    <m/>
    <n v="-370"/>
    <m/>
    <s v="FATTURA"/>
    <s v=""/>
    <d v="2025-02-06T00:00:00"/>
    <s v=""/>
    <n v="1209519"/>
    <n v="1276628"/>
    <s v="191 #10 (PROT. 6233/25 Parere tecnico previsionale “Palermo Basile” (codice sito PA90127_010) ubicata presso VIA FILIPPO MARINI N.18 nel territorio del Comune di Palermo)"/>
    <n v="5301447"/>
  </r>
  <r>
    <x v="11"/>
    <x v="11"/>
    <s v="RICAVI"/>
    <s v="N"/>
    <x v="3"/>
    <s v=""/>
    <s v=""/>
    <x v="1"/>
    <x v="1"/>
    <s v=""/>
    <s v=""/>
    <s v=""/>
    <s v=""/>
    <s v="UOCAPPFOR"/>
    <s v="DIRAMM-UOCAPPFOR-UOC APPALTI E FORNITURE"/>
    <s v="5250"/>
    <s v="ILIAD ITALIA SPA"/>
    <d v="2025-02-06T00:00:00"/>
    <n v="0"/>
    <n v="2"/>
    <n v="-2"/>
    <m/>
    <n v="-2"/>
    <m/>
    <s v="FATTURA"/>
    <s v=""/>
    <d v="2025-02-06T00:00:00"/>
    <s v=""/>
    <n v="1209519"/>
    <n v="1276629"/>
    <s v="191 #20 (PROT. 6233/25 Parere tecnico previsionale “Palermo Basile” (codice sito PA90127_010) ubicata presso VIA FILIPPO MARINI N.18 nel territorio del Comune di Palermo)"/>
    <n v="5301448"/>
  </r>
  <r>
    <x v="12"/>
    <x v="12"/>
    <m/>
    <s v="N"/>
    <x v="2"/>
    <s v=""/>
    <s v=""/>
    <x v="1"/>
    <x v="1"/>
    <s v=""/>
    <s v=""/>
    <s v=""/>
    <s v=""/>
    <s v=""/>
    <s v=""/>
    <s v="5250"/>
    <s v="ILIAD ITALIA SPA"/>
    <d v="2025-02-06T00:00:00"/>
    <n v="372"/>
    <n v="0"/>
    <n v="372"/>
    <m/>
    <n v="372"/>
    <m/>
    <s v="FATTURA"/>
    <s v=""/>
    <d v="2025-02-06T00:00:00"/>
    <s v=""/>
    <n v="1209519"/>
    <s v=""/>
    <s v="191 (PROT. 6233/25 Parere tecnico previsionale “Palermo Basile” (codice sito PA90127_010) ubicata presso VIA FILIPPO MARINI N.18 nel territorio del Comune di Palermo)"/>
    <n v="5301449"/>
  </r>
  <r>
    <x v="13"/>
    <x v="13"/>
    <s v="RICAVI"/>
    <s v="N"/>
    <x v="3"/>
    <s v="2-0102SAS200"/>
    <s v="U.O.C. AGENTI FISICI (S2)"/>
    <x v="1"/>
    <x v="1"/>
    <s v=""/>
    <s v=""/>
    <s v=""/>
    <s v=""/>
    <s v="UOCAPPFOR"/>
    <s v="DIRAMM-UOCAPPFOR-UOC APPALTI E FORNITURE"/>
    <s v="1444"/>
    <s v="R.F.I. SpA - c/o Ferservizi SpA"/>
    <d v="2025-02-06T00:00:00"/>
    <n v="0"/>
    <n v="370"/>
    <n v="-370"/>
    <m/>
    <n v="-370"/>
    <m/>
    <s v="FATTURA"/>
    <s v=""/>
    <d v="2025-02-06T00:00:00"/>
    <s v=""/>
    <n v="1209520"/>
    <n v="1276630"/>
    <s v="192 #10 (PROT. 6237/25 Parere tecnico-previsionale RFI S.p.A. denominata “GALL. SPADAFORA 1”, codice sito L660s011, su struttura nuova, ubicata presso il Comune di Campobello di Licata (AG)._x000a_)"/>
    <n v="5301450"/>
  </r>
  <r>
    <x v="11"/>
    <x v="11"/>
    <s v="RICAVI"/>
    <s v="N"/>
    <x v="3"/>
    <s v=""/>
    <s v=""/>
    <x v="1"/>
    <x v="1"/>
    <s v=""/>
    <s v=""/>
    <s v=""/>
    <s v=""/>
    <s v="UOCAPPFOR"/>
    <s v="DIRAMM-UOCAPPFOR-UOC APPALTI E FORNITURE"/>
    <s v="1444"/>
    <s v="R.F.I. SpA - c/o Ferservizi SpA"/>
    <d v="2025-02-06T00:00:00"/>
    <n v="0"/>
    <n v="2"/>
    <n v="-2"/>
    <m/>
    <n v="-2"/>
    <m/>
    <s v="FATTURA"/>
    <s v=""/>
    <d v="2025-02-06T00:00:00"/>
    <s v=""/>
    <n v="1209520"/>
    <n v="1276631"/>
    <s v="192 #20 (PROT. 6237/25 Parere tecnico-previsionale RFI S.p.A. denominata “GALL. SPADAFORA 1”, codice sito L660s011, su struttura nuova, ubicata presso il Comune di Campobello di Licata (AG)._x000a_)"/>
    <n v="5301451"/>
  </r>
  <r>
    <x v="12"/>
    <x v="12"/>
    <m/>
    <s v="N"/>
    <x v="2"/>
    <s v=""/>
    <s v=""/>
    <x v="1"/>
    <x v="1"/>
    <s v=""/>
    <s v=""/>
    <s v=""/>
    <s v=""/>
    <s v=""/>
    <s v=""/>
    <s v="1444"/>
    <s v="R.F.I. SpA - c/o Ferservizi SpA"/>
    <d v="2025-02-06T00:00:00"/>
    <n v="372"/>
    <n v="0"/>
    <n v="372"/>
    <m/>
    <n v="372"/>
    <m/>
    <s v="FATTURA"/>
    <s v=""/>
    <d v="2025-02-06T00:00:00"/>
    <s v=""/>
    <n v="1209520"/>
    <s v=""/>
    <s v="192 (PROT. 6237/25 Parere tecnico-previsionale RFI S.p.A. denominata “GALL. SPADAFORA 1”, codice sito L660s011, su struttura nuova, ubicata presso il Comune di Campobello di Licata (AG)._x000a_)"/>
    <n v="5301452"/>
  </r>
  <r>
    <x v="1"/>
    <x v="1"/>
    <m/>
    <s v="N"/>
    <x v="1"/>
    <s v="1-0101DTT200"/>
    <s v="U.O.C. RICERCA ED INNOVAZIONE (T2)"/>
    <x v="8"/>
    <x v="8"/>
    <s v="B4C7C565F7"/>
    <s v="DDG n. 592 del 19/12/2024"/>
    <s v="179J21002690001"/>
    <s v="CUP"/>
    <s v="UOCRICINN"/>
    <s v="DIRTEC-UOCRICINN-UOC RICERCA ED INNOVAZIONE"/>
    <s v="5475"/>
    <s v="DORO MARIS S.R.L."/>
    <d v="2025-02-06T00:00:00"/>
    <n v="168360"/>
    <n v="0"/>
    <n v="168360"/>
    <m/>
    <n v="168360"/>
    <m/>
    <s v="FATTURA"/>
    <s v="FPA 9/25"/>
    <d v="2025-02-04T00:00:00"/>
    <s v=""/>
    <n v="1209500"/>
    <n v="1276801"/>
    <s v="131 #10 (Servizio di sgombero e deposito differenziato di tutto quanto occupa i locali dell edificio Buozzi presso il complesso Roosevelt)"/>
    <n v="5302260"/>
  </r>
  <r>
    <x v="3"/>
    <x v="3"/>
    <m/>
    <s v="N"/>
    <x v="1"/>
    <s v=""/>
    <s v=""/>
    <x v="1"/>
    <x v="1"/>
    <s v=""/>
    <s v=""/>
    <s v=""/>
    <s v=""/>
    <s v=""/>
    <s v=""/>
    <s v="5475"/>
    <s v="DORO MARIS S.R.L."/>
    <d v="2025-02-06T00:00:00"/>
    <n v="0"/>
    <n v="168360"/>
    <n v="-168360"/>
    <m/>
    <n v="-168360"/>
    <m/>
    <s v="FATTURA"/>
    <s v="FPA 9/25"/>
    <d v="2025-02-04T00:00:00"/>
    <s v=""/>
    <n v="1209500"/>
    <s v=""/>
    <s v="131 (Servizio di sgombero e deposito differenziato di tutto quanto occupa i locali dell edificio Buozzi presso il complesso Roosevelt)"/>
    <n v="5302261"/>
  </r>
  <r>
    <x v="132"/>
    <x v="132"/>
    <m/>
    <s v="N"/>
    <x v="1"/>
    <s v=""/>
    <s v=""/>
    <x v="1"/>
    <x v="1"/>
    <s v=""/>
    <s v=""/>
    <s v=""/>
    <s v=""/>
    <s v=""/>
    <s v=""/>
    <s v="259"/>
    <s v="COMUNE DI MESSINA"/>
    <d v="2025-02-06T00:00:00"/>
    <n v="6173"/>
    <n v="0"/>
    <n v="6173"/>
    <m/>
    <n v="6173"/>
    <m/>
    <s v="ALLOCAZIONE"/>
    <s v=""/>
    <s v=""/>
    <s v=""/>
    <n v="1102629"/>
    <n v="1155860"/>
    <s v="1050929 #0 (Pagamento/Incasso: 191)"/>
    <n v="5302633"/>
  </r>
  <r>
    <x v="34"/>
    <x v="34"/>
    <m/>
    <s v="N"/>
    <x v="1"/>
    <s v=""/>
    <s v=""/>
    <x v="1"/>
    <x v="1"/>
    <s v=""/>
    <s v=""/>
    <s v=""/>
    <s v=""/>
    <s v=""/>
    <s v=""/>
    <s v="259"/>
    <s v="COMUNE DI MESSINA"/>
    <d v="2025-02-06T00:00:00"/>
    <n v="0"/>
    <n v="6173"/>
    <n v="-6173"/>
    <m/>
    <n v="-6173"/>
    <m/>
    <s v="ALLOCAZIONE"/>
    <s v=""/>
    <s v=""/>
    <s v=""/>
    <n v="1102629"/>
    <n v="1155860"/>
    <s v="1050929 #0 (Pagamento/Incasso: 191)"/>
    <n v="5302634"/>
  </r>
  <r>
    <x v="34"/>
    <x v="34"/>
    <m/>
    <s v="N"/>
    <x v="1"/>
    <s v=""/>
    <s v=""/>
    <x v="1"/>
    <x v="1"/>
    <s v=""/>
    <s v=""/>
    <s v=""/>
    <s v=""/>
    <s v=""/>
    <s v=""/>
    <s v="259"/>
    <s v="COMUNE DI MESSINA"/>
    <d v="2025-02-06T00:00:00"/>
    <n v="6173"/>
    <n v="0"/>
    <n v="6173"/>
    <m/>
    <n v="6173"/>
    <m/>
    <s v="PAGAMENTO_INCASSO"/>
    <s v=""/>
    <s v=""/>
    <s v=""/>
    <n v="1089327"/>
    <s v=""/>
    <s v="191 (n. 164 | MANDATO - Mandato del 06/02/2025)"/>
    <n v="5302635"/>
  </r>
  <r>
    <x v="35"/>
    <x v="35"/>
    <m/>
    <s v="N"/>
    <x v="2"/>
    <s v=""/>
    <s v=""/>
    <x v="1"/>
    <x v="1"/>
    <s v=""/>
    <s v=""/>
    <s v=""/>
    <s v=""/>
    <s v=""/>
    <s v=""/>
    <s v="259"/>
    <s v="COMUNE DI MESSINA"/>
    <d v="2025-02-06T00:00:00"/>
    <n v="0"/>
    <n v="6173"/>
    <n v="-6173"/>
    <m/>
    <n v="-6173"/>
    <m/>
    <s v="PAGAMENTO_INCASSO"/>
    <s v=""/>
    <s v=""/>
    <s v=""/>
    <n v="1089327"/>
    <s v=""/>
    <s v="191 (n. 164 | MANDATO - Mandato del 06/02/2025)"/>
    <n v="5302636"/>
  </r>
  <r>
    <x v="132"/>
    <x v="132"/>
    <m/>
    <s v="N"/>
    <x v="1"/>
    <s v=""/>
    <s v=""/>
    <x v="1"/>
    <x v="1"/>
    <s v=""/>
    <s v=""/>
    <s v=""/>
    <s v=""/>
    <s v=""/>
    <s v=""/>
    <s v="259"/>
    <s v="COMUNE DI MESSINA"/>
    <d v="2025-02-06T00:00:00"/>
    <n v="3090"/>
    <n v="0"/>
    <n v="3090"/>
    <m/>
    <n v="3090"/>
    <m/>
    <s v="ALLOCAZIONE"/>
    <s v=""/>
    <s v=""/>
    <s v=""/>
    <n v="1102630"/>
    <n v="1155861"/>
    <s v="1050930 #0 (Pagamento/Incasso: 192)"/>
    <n v="5302637"/>
  </r>
  <r>
    <x v="34"/>
    <x v="34"/>
    <m/>
    <s v="N"/>
    <x v="1"/>
    <s v=""/>
    <s v=""/>
    <x v="1"/>
    <x v="1"/>
    <s v=""/>
    <s v=""/>
    <s v=""/>
    <s v=""/>
    <s v=""/>
    <s v=""/>
    <s v="259"/>
    <s v="COMUNE DI MESSINA"/>
    <d v="2025-02-06T00:00:00"/>
    <n v="0"/>
    <n v="3090"/>
    <n v="-3090"/>
    <m/>
    <n v="-3090"/>
    <m/>
    <s v="ALLOCAZIONE"/>
    <s v=""/>
    <s v=""/>
    <s v=""/>
    <n v="1102630"/>
    <n v="1155861"/>
    <s v="1050930 #0 (Pagamento/Incasso: 192)"/>
    <n v="5302638"/>
  </r>
  <r>
    <x v="34"/>
    <x v="34"/>
    <m/>
    <s v="N"/>
    <x v="1"/>
    <s v=""/>
    <s v=""/>
    <x v="1"/>
    <x v="1"/>
    <s v=""/>
    <s v=""/>
    <s v=""/>
    <s v=""/>
    <s v=""/>
    <s v=""/>
    <s v="259"/>
    <s v="COMUNE DI MESSINA"/>
    <d v="2025-02-06T00:00:00"/>
    <n v="3090"/>
    <n v="0"/>
    <n v="3090"/>
    <m/>
    <n v="3090"/>
    <m/>
    <s v="PAGAMENTO_INCASSO"/>
    <s v=""/>
    <s v=""/>
    <s v=""/>
    <n v="1089328"/>
    <s v=""/>
    <s v="192 (n. 165 | MANDATO - Mandato del 06/02/2025)"/>
    <n v="5302639"/>
  </r>
  <r>
    <x v="35"/>
    <x v="35"/>
    <m/>
    <s v="N"/>
    <x v="2"/>
    <s v=""/>
    <s v=""/>
    <x v="1"/>
    <x v="1"/>
    <s v=""/>
    <s v=""/>
    <s v=""/>
    <s v=""/>
    <s v=""/>
    <s v=""/>
    <s v="259"/>
    <s v="COMUNE DI MESSINA"/>
    <d v="2025-02-06T00:00:00"/>
    <n v="0"/>
    <n v="3090"/>
    <n v="-3090"/>
    <m/>
    <n v="-3090"/>
    <m/>
    <s v="PAGAMENTO_INCASSO"/>
    <s v=""/>
    <s v=""/>
    <s v=""/>
    <n v="1089328"/>
    <s v=""/>
    <s v="192 (n. 165 | MANDATO - Mandato del 06/02/2025)"/>
    <n v="5302640"/>
  </r>
  <r>
    <x v="3"/>
    <x v="3"/>
    <m/>
    <s v="N"/>
    <x v="1"/>
    <s v=""/>
    <s v=""/>
    <x v="1"/>
    <x v="1"/>
    <s v=""/>
    <s v=""/>
    <s v=""/>
    <s v=""/>
    <s v=""/>
    <s v=""/>
    <s v="4812"/>
    <s v="E.P. SPA"/>
    <d v="2025-02-06T00:00:00"/>
    <n v="10168.120000000001"/>
    <n v="0"/>
    <n v="10168.120000000001"/>
    <m/>
    <n v="10168.120000000001"/>
    <m/>
    <s v="ALLOCAZIONE"/>
    <s v=""/>
    <s v=""/>
    <s v=""/>
    <n v="1102631"/>
    <n v="1155862"/>
    <s v="1050931 #0 (Pagamento/Incasso: 193)"/>
    <n v="5302641"/>
  </r>
  <r>
    <x v="34"/>
    <x v="34"/>
    <m/>
    <s v="N"/>
    <x v="1"/>
    <s v=""/>
    <s v=""/>
    <x v="1"/>
    <x v="1"/>
    <s v=""/>
    <s v=""/>
    <s v=""/>
    <s v=""/>
    <s v=""/>
    <s v=""/>
    <s v="4812"/>
    <s v="E.P. SPA"/>
    <d v="2025-02-06T00:00:00"/>
    <n v="0"/>
    <n v="10168.120000000001"/>
    <n v="-10168.120000000001"/>
    <m/>
    <n v="-10168.120000000001"/>
    <m/>
    <s v="ALLOCAZIONE"/>
    <s v=""/>
    <s v=""/>
    <s v=""/>
    <n v="1102631"/>
    <n v="1155862"/>
    <s v="1050931 #0 (Pagamento/Incasso: 193)"/>
    <n v="5302642"/>
  </r>
  <r>
    <x v="4"/>
    <x v="4"/>
    <m/>
    <s v="N"/>
    <x v="1"/>
    <s v=""/>
    <s v=""/>
    <x v="1"/>
    <x v="1"/>
    <s v=""/>
    <s v=""/>
    <s v=""/>
    <s v=""/>
    <s v=""/>
    <s v=""/>
    <s v="090420 - IVA A DEBITO SPLIT PAYMENT"/>
    <s v="IVA A DEBITO SPLIT PAYMENT"/>
    <d v="2025-02-06T00:00:00"/>
    <n v="0"/>
    <n v="391.08"/>
    <n v="-391.08"/>
    <m/>
    <n v="-391.08"/>
    <m/>
    <s v="PAGAMENTO_INCASSO"/>
    <s v=""/>
    <s v=""/>
    <s v=""/>
    <n v="1089329"/>
    <s v=""/>
    <s v="193 (n. 166 | MANDATO - Mandato del 06/02/2025)"/>
    <n v="5302643"/>
  </r>
  <r>
    <x v="34"/>
    <x v="34"/>
    <m/>
    <s v="N"/>
    <x v="1"/>
    <s v=""/>
    <s v=""/>
    <x v="1"/>
    <x v="1"/>
    <s v=""/>
    <s v=""/>
    <s v=""/>
    <s v=""/>
    <s v=""/>
    <s v=""/>
    <s v="4812"/>
    <s v="E.P. SPA"/>
    <d v="2025-02-06T00:00:00"/>
    <n v="10168.120000000001"/>
    <n v="0"/>
    <n v="10168.120000000001"/>
    <m/>
    <n v="10168.120000000001"/>
    <m/>
    <s v="PAGAMENTO_INCASSO"/>
    <s v=""/>
    <s v=""/>
    <s v=""/>
    <n v="1089329"/>
    <s v=""/>
    <s v="193 (n. 166 | MANDATO - Mandato del 06/02/2025)"/>
    <n v="5302644"/>
  </r>
  <r>
    <x v="35"/>
    <x v="35"/>
    <m/>
    <s v="N"/>
    <x v="2"/>
    <s v=""/>
    <s v=""/>
    <x v="1"/>
    <x v="1"/>
    <s v=""/>
    <s v=""/>
    <s v=""/>
    <s v=""/>
    <s v=""/>
    <s v=""/>
    <s v="4812"/>
    <s v="E.P. SPA"/>
    <d v="2025-02-06T00:00:00"/>
    <n v="0"/>
    <n v="9777.0400000000009"/>
    <n v="-9777.0400000000009"/>
    <m/>
    <n v="-9777.0400000000009"/>
    <m/>
    <s v="PAGAMENTO_INCASSO"/>
    <s v=""/>
    <s v=""/>
    <s v=""/>
    <n v="1089329"/>
    <s v=""/>
    <s v="193 (n. 166 | MANDATO - Mandato del 06/02/2025)"/>
    <n v="5302645"/>
  </r>
  <r>
    <x v="27"/>
    <x v="27"/>
    <m/>
    <s v="N"/>
    <x v="1"/>
    <s v=""/>
    <s v=""/>
    <x v="1"/>
    <x v="1"/>
    <s v=""/>
    <s v=""/>
    <s v=""/>
    <s v=""/>
    <s v=""/>
    <s v=""/>
    <s v="1022400"/>
    <s v="Spata Gioacchino"/>
    <d v="2025-02-06T00:00:00"/>
    <n v="1800"/>
    <n v="0"/>
    <n v="1800"/>
    <m/>
    <n v="1800"/>
    <m/>
    <s v="ALLOCAZIONE"/>
    <s v=""/>
    <s v=""/>
    <s v=""/>
    <n v="1102632"/>
    <n v="1155863"/>
    <s v="1050932 #0 (Pagamento/Incasso: 194)"/>
    <n v="5302646"/>
  </r>
  <r>
    <x v="34"/>
    <x v="34"/>
    <m/>
    <s v="N"/>
    <x v="1"/>
    <s v=""/>
    <s v=""/>
    <x v="1"/>
    <x v="1"/>
    <s v=""/>
    <s v=""/>
    <s v=""/>
    <s v=""/>
    <s v=""/>
    <s v=""/>
    <s v="1022400"/>
    <s v="Spata Gioacchino"/>
    <d v="2025-02-06T00:00:00"/>
    <n v="0"/>
    <n v="1800"/>
    <n v="-1800"/>
    <m/>
    <n v="-1800"/>
    <m/>
    <s v="ALLOCAZIONE"/>
    <s v=""/>
    <s v=""/>
    <s v=""/>
    <n v="1102632"/>
    <n v="1155863"/>
    <s v="1050932 #0 (Pagamento/Incasso: 194)"/>
    <n v="5302647"/>
  </r>
  <r>
    <x v="34"/>
    <x v="34"/>
    <m/>
    <s v="N"/>
    <x v="1"/>
    <s v=""/>
    <s v=""/>
    <x v="1"/>
    <x v="1"/>
    <s v=""/>
    <s v=""/>
    <s v=""/>
    <s v=""/>
    <s v=""/>
    <s v=""/>
    <s v="1022400"/>
    <s v="Spata Gioacchino"/>
    <d v="2025-02-06T00:00:00"/>
    <n v="1800"/>
    <n v="0"/>
    <n v="1800"/>
    <m/>
    <n v="1800"/>
    <m/>
    <s v="PAGAMENTO_INCASSO"/>
    <s v=""/>
    <s v=""/>
    <s v=""/>
    <n v="1089330"/>
    <s v=""/>
    <s v="194 (n. 167 | MANDATO - Mandato del 06/02/2025)"/>
    <n v="5302648"/>
  </r>
  <r>
    <x v="35"/>
    <x v="35"/>
    <m/>
    <s v="N"/>
    <x v="2"/>
    <s v=""/>
    <s v=""/>
    <x v="1"/>
    <x v="1"/>
    <s v=""/>
    <s v=""/>
    <s v=""/>
    <s v=""/>
    <s v=""/>
    <s v=""/>
    <s v="1022400"/>
    <s v="Spata Gioacchino"/>
    <d v="2025-02-06T00:00:00"/>
    <n v="0"/>
    <n v="1800"/>
    <n v="-1800"/>
    <m/>
    <n v="-1800"/>
    <m/>
    <s v="PAGAMENTO_INCASSO"/>
    <s v=""/>
    <s v=""/>
    <s v=""/>
    <n v="1089330"/>
    <s v=""/>
    <s v="194 (n. 167 | MANDATO - Mandato del 06/02/2025)"/>
    <n v="5302649"/>
  </r>
  <r>
    <x v="27"/>
    <x v="27"/>
    <m/>
    <s v="N"/>
    <x v="1"/>
    <s v=""/>
    <s v=""/>
    <x v="1"/>
    <x v="1"/>
    <s v=""/>
    <s v=""/>
    <s v=""/>
    <s v=""/>
    <s v=""/>
    <s v=""/>
    <s v="1022400"/>
    <s v="Spata Gioacchino"/>
    <d v="2025-02-06T00:00:00"/>
    <n v="3600"/>
    <n v="0"/>
    <n v="3600"/>
    <m/>
    <n v="3600"/>
    <m/>
    <s v="ALLOCAZIONE"/>
    <s v=""/>
    <s v=""/>
    <s v=""/>
    <n v="1102633"/>
    <n v="1155864"/>
    <s v="1050933 #0 (Pagamento/Incasso: 195)"/>
    <n v="5302650"/>
  </r>
  <r>
    <x v="34"/>
    <x v="34"/>
    <m/>
    <s v="N"/>
    <x v="1"/>
    <s v=""/>
    <s v=""/>
    <x v="1"/>
    <x v="1"/>
    <s v=""/>
    <s v=""/>
    <s v=""/>
    <s v=""/>
    <s v=""/>
    <s v=""/>
    <s v="1022400"/>
    <s v="Spata Gioacchino"/>
    <d v="2025-02-06T00:00:00"/>
    <n v="0"/>
    <n v="3600"/>
    <n v="-3600"/>
    <m/>
    <n v="-3600"/>
    <m/>
    <s v="ALLOCAZIONE"/>
    <s v=""/>
    <s v=""/>
    <s v=""/>
    <n v="1102633"/>
    <n v="1155864"/>
    <s v="1050933 #0 (Pagamento/Incasso: 195)"/>
    <n v="5302651"/>
  </r>
  <r>
    <x v="34"/>
    <x v="34"/>
    <m/>
    <s v="N"/>
    <x v="1"/>
    <s v=""/>
    <s v=""/>
    <x v="1"/>
    <x v="1"/>
    <s v=""/>
    <s v=""/>
    <s v=""/>
    <s v=""/>
    <s v=""/>
    <s v=""/>
    <s v="1022400"/>
    <s v="Spata Gioacchino"/>
    <d v="2025-02-06T00:00:00"/>
    <n v="3600"/>
    <n v="0"/>
    <n v="3600"/>
    <m/>
    <n v="3600"/>
    <m/>
    <s v="PAGAMENTO_INCASSO"/>
    <s v=""/>
    <s v=""/>
    <s v=""/>
    <n v="1089331"/>
    <s v=""/>
    <s v="195 (n. 168 | MANDATO - Mandato del 06/02/2025)"/>
    <n v="5302652"/>
  </r>
  <r>
    <x v="35"/>
    <x v="35"/>
    <m/>
    <s v="N"/>
    <x v="2"/>
    <s v=""/>
    <s v=""/>
    <x v="1"/>
    <x v="1"/>
    <s v=""/>
    <s v=""/>
    <s v=""/>
    <s v=""/>
    <s v=""/>
    <s v=""/>
    <s v="1022400"/>
    <s v="Spata Gioacchino"/>
    <d v="2025-02-06T00:00:00"/>
    <n v="0"/>
    <n v="3600"/>
    <n v="-3600"/>
    <m/>
    <n v="-3600"/>
    <m/>
    <s v="PAGAMENTO_INCASSO"/>
    <s v=""/>
    <s v=""/>
    <s v=""/>
    <n v="1089331"/>
    <s v=""/>
    <s v="195 (n. 168 | MANDATO - Mandato del 06/02/2025)"/>
    <n v="5302653"/>
  </r>
  <r>
    <x v="27"/>
    <x v="27"/>
    <m/>
    <s v="N"/>
    <x v="1"/>
    <s v=""/>
    <s v=""/>
    <x v="1"/>
    <x v="1"/>
    <s v=""/>
    <s v=""/>
    <s v=""/>
    <s v=""/>
    <s v=""/>
    <s v=""/>
    <s v="1022400"/>
    <s v="Spata Gioacchino"/>
    <d v="2025-02-06T00:00:00"/>
    <n v="3600"/>
    <n v="0"/>
    <n v="3600"/>
    <m/>
    <n v="3600"/>
    <m/>
    <s v="ALLOCAZIONE"/>
    <s v=""/>
    <s v=""/>
    <s v=""/>
    <n v="1102634"/>
    <n v="1155865"/>
    <s v="1050934 #0 (Pagamento/Incasso: 196)"/>
    <n v="5302654"/>
  </r>
  <r>
    <x v="34"/>
    <x v="34"/>
    <m/>
    <s v="N"/>
    <x v="1"/>
    <s v=""/>
    <s v=""/>
    <x v="1"/>
    <x v="1"/>
    <s v=""/>
    <s v=""/>
    <s v=""/>
    <s v=""/>
    <s v=""/>
    <s v=""/>
    <s v="1022400"/>
    <s v="Spata Gioacchino"/>
    <d v="2025-02-06T00:00:00"/>
    <n v="0"/>
    <n v="3600"/>
    <n v="-3600"/>
    <m/>
    <n v="-3600"/>
    <m/>
    <s v="ALLOCAZIONE"/>
    <s v=""/>
    <s v=""/>
    <s v=""/>
    <n v="1102634"/>
    <n v="1155865"/>
    <s v="1050934 #0 (Pagamento/Incasso: 196)"/>
    <n v="5302655"/>
  </r>
  <r>
    <x v="34"/>
    <x v="34"/>
    <m/>
    <s v="N"/>
    <x v="1"/>
    <s v=""/>
    <s v=""/>
    <x v="1"/>
    <x v="1"/>
    <s v=""/>
    <s v=""/>
    <s v=""/>
    <s v=""/>
    <s v=""/>
    <s v=""/>
    <s v="1022400"/>
    <s v="Spata Gioacchino"/>
    <d v="2025-02-06T00:00:00"/>
    <n v="3600"/>
    <n v="0"/>
    <n v="3600"/>
    <m/>
    <n v="3600"/>
    <m/>
    <s v="PAGAMENTO_INCASSO"/>
    <s v=""/>
    <s v=""/>
    <s v=""/>
    <n v="1089332"/>
    <s v=""/>
    <s v="196 (n. 169 | MANDATO - Mandato del 06/02/2025)"/>
    <n v="5302656"/>
  </r>
  <r>
    <x v="35"/>
    <x v="35"/>
    <m/>
    <s v="N"/>
    <x v="2"/>
    <s v=""/>
    <s v=""/>
    <x v="1"/>
    <x v="1"/>
    <s v=""/>
    <s v=""/>
    <s v=""/>
    <s v=""/>
    <s v=""/>
    <s v=""/>
    <s v="1022400"/>
    <s v="Spata Gioacchino"/>
    <d v="2025-02-06T00:00:00"/>
    <n v="0"/>
    <n v="3600"/>
    <n v="-3600"/>
    <m/>
    <n v="-3600"/>
    <m/>
    <s v="PAGAMENTO_INCASSO"/>
    <s v=""/>
    <s v=""/>
    <s v=""/>
    <n v="1089332"/>
    <s v=""/>
    <s v="196 (n. 169 | MANDATO - Mandato del 06/02/2025)"/>
    <n v="5302657"/>
  </r>
  <r>
    <x v="83"/>
    <x v="83"/>
    <m/>
    <s v="N"/>
    <x v="1"/>
    <s v=""/>
    <s v=""/>
    <x v="1"/>
    <x v="1"/>
    <s v=""/>
    <s v=""/>
    <s v=""/>
    <s v=""/>
    <s v=""/>
    <s v=""/>
    <s v="92"/>
    <s v="ARPA LAZIO"/>
    <d v="2025-02-06T00:00:00"/>
    <n v="36818.71"/>
    <n v="0"/>
    <n v="36818.71"/>
    <m/>
    <n v="36818.71"/>
    <m/>
    <s v="ALLOCAZIONE"/>
    <s v=""/>
    <s v=""/>
    <s v=""/>
    <n v="1102635"/>
    <n v="1155866"/>
    <s v="1050935 #0 (Pagamento/Incasso: 197)"/>
    <n v="5302658"/>
  </r>
  <r>
    <x v="34"/>
    <x v="34"/>
    <m/>
    <s v="N"/>
    <x v="1"/>
    <s v=""/>
    <s v=""/>
    <x v="1"/>
    <x v="1"/>
    <s v=""/>
    <s v=""/>
    <s v=""/>
    <s v=""/>
    <s v=""/>
    <s v=""/>
    <s v="92"/>
    <s v="ARPA LAZIO"/>
    <d v="2025-02-06T00:00:00"/>
    <n v="0"/>
    <n v="36818.71"/>
    <n v="-36818.71"/>
    <m/>
    <n v="-36818.71"/>
    <m/>
    <s v="ALLOCAZIONE"/>
    <s v=""/>
    <s v=""/>
    <s v=""/>
    <n v="1102635"/>
    <n v="1155866"/>
    <s v="1050935 #0 (Pagamento/Incasso: 197)"/>
    <n v="5302659"/>
  </r>
  <r>
    <x v="34"/>
    <x v="34"/>
    <m/>
    <s v="N"/>
    <x v="1"/>
    <s v=""/>
    <s v=""/>
    <x v="1"/>
    <x v="1"/>
    <s v=""/>
    <s v=""/>
    <s v=""/>
    <s v=""/>
    <s v=""/>
    <s v=""/>
    <s v="92"/>
    <s v="ARPA LAZIO"/>
    <d v="2025-02-06T00:00:00"/>
    <n v="36818.71"/>
    <n v="0"/>
    <n v="36818.71"/>
    <m/>
    <n v="36818.71"/>
    <m/>
    <s v="PAGAMENTO_INCASSO"/>
    <s v=""/>
    <s v=""/>
    <s v=""/>
    <n v="1089333"/>
    <s v=""/>
    <s v="197 (n. 170 | MANDATO - Mandato del 06/02/2025)"/>
    <n v="5302660"/>
  </r>
  <r>
    <x v="35"/>
    <x v="35"/>
    <m/>
    <s v="N"/>
    <x v="2"/>
    <s v=""/>
    <s v=""/>
    <x v="1"/>
    <x v="1"/>
    <s v=""/>
    <s v=""/>
    <s v=""/>
    <s v=""/>
    <s v=""/>
    <s v=""/>
    <s v="92"/>
    <s v="ARPA LAZIO"/>
    <d v="2025-02-06T00:00:00"/>
    <n v="0"/>
    <n v="36818.71"/>
    <n v="-36818.71"/>
    <m/>
    <n v="-36818.71"/>
    <m/>
    <s v="PAGAMENTO_INCASSO"/>
    <s v=""/>
    <s v=""/>
    <s v=""/>
    <n v="1089333"/>
    <s v=""/>
    <s v="197 (n. 170 | MANDATO - Mandato del 06/02/2025)"/>
    <n v="5302661"/>
  </r>
  <r>
    <x v="3"/>
    <x v="3"/>
    <m/>
    <s v="N"/>
    <x v="1"/>
    <s v=""/>
    <s v=""/>
    <x v="1"/>
    <x v="1"/>
    <s v=""/>
    <s v=""/>
    <s v=""/>
    <s v=""/>
    <s v=""/>
    <s v=""/>
    <s v="4812"/>
    <s v="E.P. SPA"/>
    <d v="2025-02-06T00:00:00"/>
    <n v="14052.07"/>
    <n v="0"/>
    <n v="14052.07"/>
    <m/>
    <n v="14052.07"/>
    <m/>
    <s v="ALLOCAZIONE"/>
    <s v=""/>
    <s v=""/>
    <s v=""/>
    <n v="1102636"/>
    <n v="1155867"/>
    <s v="1050936 #0 (Pagamento/Incasso: 198)"/>
    <n v="5302662"/>
  </r>
  <r>
    <x v="34"/>
    <x v="34"/>
    <m/>
    <s v="N"/>
    <x v="1"/>
    <s v=""/>
    <s v=""/>
    <x v="1"/>
    <x v="1"/>
    <s v=""/>
    <s v=""/>
    <s v=""/>
    <s v=""/>
    <s v=""/>
    <s v=""/>
    <s v="4812"/>
    <s v="E.P. SPA"/>
    <d v="2025-02-06T00:00:00"/>
    <n v="0"/>
    <n v="14052.07"/>
    <n v="-14052.07"/>
    <m/>
    <n v="-14052.07"/>
    <m/>
    <s v="ALLOCAZIONE"/>
    <s v=""/>
    <s v=""/>
    <s v=""/>
    <n v="1102636"/>
    <n v="1155867"/>
    <s v="1050936 #0 (Pagamento/Incasso: 198)"/>
    <n v="5302663"/>
  </r>
  <r>
    <x v="4"/>
    <x v="4"/>
    <m/>
    <s v="N"/>
    <x v="1"/>
    <s v=""/>
    <s v=""/>
    <x v="1"/>
    <x v="1"/>
    <s v=""/>
    <s v=""/>
    <s v=""/>
    <s v=""/>
    <s v=""/>
    <s v=""/>
    <s v="090420 - IVA A DEBITO SPLIT PAYMENT"/>
    <s v="IVA A DEBITO SPLIT PAYMENT"/>
    <d v="2025-02-06T00:00:00"/>
    <n v="0"/>
    <n v="540.46"/>
    <n v="-540.46"/>
    <m/>
    <n v="-540.46"/>
    <m/>
    <s v="PAGAMENTO_INCASSO"/>
    <s v=""/>
    <s v=""/>
    <s v=""/>
    <n v="1089334"/>
    <s v=""/>
    <s v="198 (n. 171 | MANDATO - Mandato del 06/02/2025)"/>
    <n v="5302664"/>
  </r>
  <r>
    <x v="34"/>
    <x v="34"/>
    <m/>
    <s v="N"/>
    <x v="1"/>
    <s v=""/>
    <s v=""/>
    <x v="1"/>
    <x v="1"/>
    <s v=""/>
    <s v=""/>
    <s v=""/>
    <s v=""/>
    <s v=""/>
    <s v=""/>
    <s v="4812"/>
    <s v="E.P. SPA"/>
    <d v="2025-02-06T00:00:00"/>
    <n v="14052.07"/>
    <n v="0"/>
    <n v="14052.07"/>
    <m/>
    <n v="14052.07"/>
    <m/>
    <s v="PAGAMENTO_INCASSO"/>
    <s v=""/>
    <s v=""/>
    <s v=""/>
    <n v="1089334"/>
    <s v=""/>
    <s v="198 (n. 171 | MANDATO - Mandato del 06/02/2025)"/>
    <n v="5302665"/>
  </r>
  <r>
    <x v="35"/>
    <x v="35"/>
    <m/>
    <s v="N"/>
    <x v="2"/>
    <s v=""/>
    <s v=""/>
    <x v="1"/>
    <x v="1"/>
    <s v=""/>
    <s v=""/>
    <s v=""/>
    <s v=""/>
    <s v=""/>
    <s v=""/>
    <s v="4812"/>
    <s v="E.P. SPA"/>
    <d v="2025-02-06T00:00:00"/>
    <n v="0"/>
    <n v="13511.61"/>
    <n v="-13511.61"/>
    <m/>
    <n v="-13511.61"/>
    <m/>
    <s v="PAGAMENTO_INCASSO"/>
    <s v=""/>
    <s v=""/>
    <s v=""/>
    <n v="1089334"/>
    <s v=""/>
    <s v="198 (n. 171 | MANDATO - Mandato del 06/02/2025)"/>
    <n v="5302666"/>
  </r>
  <r>
    <x v="1"/>
    <x v="1"/>
    <m/>
    <s v="N"/>
    <x v="1"/>
    <s v="1-0101DAA303"/>
    <s v="U.O.S. Provveditorato ed Economato"/>
    <x v="1"/>
    <x v="1"/>
    <s v="9829930AD8"/>
    <s v="DDG n. 226 del 17/05/2023_ Integrazione con DDg. n.32 del 28/01/2025"/>
    <s v=""/>
    <s v=""/>
    <s v="UOCAPPFOR"/>
    <s v="DIRAMM-UOCAPPFOR-UOC APPALTI E FORNITURE"/>
    <s v="26"/>
    <s v="KUWAIT PETROLEUM ITALIA SPA"/>
    <d v="2025-02-06T00:00:00"/>
    <n v="7609.97"/>
    <n v="0"/>
    <n v="7609.97"/>
    <m/>
    <n v="7609.97"/>
    <m/>
    <s v="FATTURA"/>
    <s v="PJ09475766"/>
    <d v="2025-01-31T00:00:00"/>
    <s v=""/>
    <n v="1209507"/>
    <n v="1276856"/>
    <s v="135 #10"/>
    <n v="5302717"/>
  </r>
  <r>
    <x v="3"/>
    <x v="3"/>
    <m/>
    <s v="N"/>
    <x v="1"/>
    <s v=""/>
    <s v=""/>
    <x v="1"/>
    <x v="1"/>
    <s v=""/>
    <s v=""/>
    <s v=""/>
    <s v=""/>
    <s v=""/>
    <s v=""/>
    <s v="26"/>
    <s v="KUWAIT PETROLEUM ITALIA SPA"/>
    <d v="2025-02-06T00:00:00"/>
    <n v="0"/>
    <n v="7609.97"/>
    <n v="-7609.97"/>
    <m/>
    <n v="-7609.97"/>
    <m/>
    <s v="FATTURA"/>
    <s v="PJ09475766"/>
    <d v="2025-01-31T00:00:00"/>
    <s v=""/>
    <n v="1209507"/>
    <s v=""/>
    <s v="135"/>
    <n v="5302718"/>
  </r>
  <r>
    <x v="4"/>
    <x v="4"/>
    <m/>
    <s v="N"/>
    <x v="1"/>
    <s v=""/>
    <s v=""/>
    <x v="1"/>
    <x v="1"/>
    <s v=""/>
    <s v=""/>
    <s v=""/>
    <s v=""/>
    <s v=""/>
    <s v=""/>
    <s v="090420 - IVA A DEBITO SPLIT PAYMENT"/>
    <s v="IVA A DEBITO SPLIT PAYMENT"/>
    <d v="2025-02-06T00:00:00"/>
    <n v="26.98"/>
    <n v="0"/>
    <n v="26.98"/>
    <m/>
    <n v="26.98"/>
    <m/>
    <s v="ALLOCAZIONE"/>
    <s v=""/>
    <s v=""/>
    <s v=""/>
    <n v="1102707"/>
    <n v="1155910"/>
    <s v="1051007 #0"/>
    <n v="5303362"/>
  </r>
  <r>
    <x v="3"/>
    <x v="3"/>
    <m/>
    <s v="N"/>
    <x v="1"/>
    <s v=""/>
    <s v=""/>
    <x v="1"/>
    <x v="1"/>
    <s v=""/>
    <s v=""/>
    <s v=""/>
    <s v=""/>
    <s v=""/>
    <s v=""/>
    <s v="5374"/>
    <s v="HACH LANGE S.R.L."/>
    <d v="2025-02-06T00:00:00"/>
    <n v="0"/>
    <n v="26.98"/>
    <n v="-26.98"/>
    <m/>
    <n v="-26.98"/>
    <m/>
    <s v="ALLOCAZIONE"/>
    <s v=""/>
    <s v=""/>
    <s v=""/>
    <n v="1102707"/>
    <n v="1155910"/>
    <s v="1051007 #0"/>
    <n v="5303363"/>
  </r>
  <r>
    <x v="4"/>
    <x v="4"/>
    <m/>
    <s v="N"/>
    <x v="1"/>
    <s v=""/>
    <s v=""/>
    <x v="1"/>
    <x v="1"/>
    <s v=""/>
    <s v=""/>
    <s v=""/>
    <s v=""/>
    <s v=""/>
    <s v=""/>
    <s v="090420 - IVA A DEBITO SPLIT PAYMENT"/>
    <s v="IVA A DEBITO SPLIT PAYMENT"/>
    <d v="2025-02-06T00:00:00"/>
    <n v="0"/>
    <n v="26.98"/>
    <n v="-26.98"/>
    <m/>
    <n v="-26.98"/>
    <m/>
    <s v="ALLOCAZIONE"/>
    <s v=""/>
    <s v=""/>
    <s v=""/>
    <n v="1102707"/>
    <n v="1155909"/>
    <s v="1051007 #0"/>
    <n v="5303364"/>
  </r>
  <r>
    <x v="3"/>
    <x v="3"/>
    <m/>
    <s v="N"/>
    <x v="1"/>
    <s v=""/>
    <s v=""/>
    <x v="1"/>
    <x v="1"/>
    <s v=""/>
    <s v=""/>
    <s v=""/>
    <s v=""/>
    <s v=""/>
    <s v=""/>
    <s v="5374"/>
    <s v="HACH LANGE S.R.L."/>
    <d v="2025-02-06T00:00:00"/>
    <n v="26.98"/>
    <n v="0"/>
    <n v="26.98"/>
    <m/>
    <n v="26.98"/>
    <m/>
    <s v="ALLOCAZIONE"/>
    <s v=""/>
    <s v=""/>
    <s v=""/>
    <n v="1102707"/>
    <n v="1155909"/>
    <s v="1051007 #0"/>
    <n v="5303365"/>
  </r>
  <r>
    <x v="1"/>
    <x v="1"/>
    <m/>
    <s v="N"/>
    <x v="1"/>
    <s v="2-0102ALL400"/>
    <s v="U.O.C. – PALERMO (L2)"/>
    <x v="5"/>
    <x v="5"/>
    <s v="NOCIG"/>
    <s v="NOCIG"/>
    <s v="F62G16000000001"/>
    <s v="FSC"/>
    <s v="DIPLAB"/>
    <s v="DIPARTIMENTO AREA LABORATORISTICA"/>
    <s v="5779"/>
    <s v="MANNINO MARIAROSARIA"/>
    <d v="2025-02-06T00:00:00"/>
    <n v="3120"/>
    <n v="0"/>
    <n v="3120"/>
    <m/>
    <n v="3120"/>
    <m/>
    <s v="FATTURA"/>
    <s v="02/2025"/>
    <d v="2025-02-05T00:00:00"/>
    <s v=""/>
    <n v="1209508"/>
    <n v="1277123"/>
    <s v="55 #10 (Compenso per prestazione libero professionale in qualita' di chimico, come da DDG 325/2023, per il periodo 01/01/2025 - 31/01/2025)"/>
    <n v="5304355"/>
  </r>
  <r>
    <x v="27"/>
    <x v="27"/>
    <m/>
    <s v="N"/>
    <x v="1"/>
    <s v=""/>
    <s v=""/>
    <x v="1"/>
    <x v="1"/>
    <s v=""/>
    <s v=""/>
    <s v=""/>
    <s v=""/>
    <s v=""/>
    <s v=""/>
    <s v="5779"/>
    <s v="MANNINO MARIAROSARIA"/>
    <d v="2025-02-06T00:00:00"/>
    <n v="0"/>
    <n v="3120"/>
    <n v="-3120"/>
    <m/>
    <n v="-3120"/>
    <m/>
    <s v="FATTURA"/>
    <s v="02/2025"/>
    <d v="2025-02-05T00:00:00"/>
    <s v=""/>
    <n v="1209508"/>
    <s v=""/>
    <s v="55 (Compenso per prestazione libero professionale in qualita' di chimico, come da DDG 325/2023, per il periodo 01/01/2025 - 31/01/2025)"/>
    <n v="5304356"/>
  </r>
  <r>
    <x v="1"/>
    <x v="1"/>
    <m/>
    <s v="N"/>
    <x v="1"/>
    <s v="2-0103SAS300"/>
    <s v="U.O.C. AREA MARE (S3)"/>
    <x v="5"/>
    <x v="5"/>
    <s v="NOCIG"/>
    <s v="NOCIG"/>
    <s v="F62G16000000001"/>
    <s v="FSC"/>
    <s v="DIPLAB"/>
    <s v="DIPARTIMENTO AREA LABORATORISTICA"/>
    <s v="1021605"/>
    <s v="PRINZIVALLI CRISTINA"/>
    <d v="2025-02-06T00:00:00"/>
    <n v="3806.4"/>
    <n v="0"/>
    <n v="3806.4"/>
    <m/>
    <n v="3806.4"/>
    <m/>
    <s v="FATTURA"/>
    <s v="FPA 3/25"/>
    <d v="2025-02-05T00:00:00"/>
    <s v=""/>
    <n v="1209505"/>
    <n v="1277125"/>
    <s v="53 #10 ( Prestazione effettuata dal 01 gennaio al 31 gennaio 2025. Attuazione della linea di finanziamento del POA FSC 2014 linea di azione 2.3.1 Interventi per il miglioramento della qualit� dei corpi idrici)"/>
    <n v="5304365"/>
  </r>
  <r>
    <x v="3"/>
    <x v="3"/>
    <m/>
    <s v="N"/>
    <x v="1"/>
    <s v=""/>
    <s v=""/>
    <x v="1"/>
    <x v="1"/>
    <s v=""/>
    <s v=""/>
    <s v=""/>
    <s v=""/>
    <s v=""/>
    <s v=""/>
    <s v="1021605"/>
    <s v="PRINZIVALLI CRISTINA"/>
    <d v="2025-02-06T00:00:00"/>
    <n v="0"/>
    <n v="3806.4"/>
    <n v="-3806.4"/>
    <m/>
    <n v="-3806.4"/>
    <m/>
    <s v="FATTURA"/>
    <s v="FPA 3/25"/>
    <d v="2025-02-05T00:00:00"/>
    <s v=""/>
    <n v="1209505"/>
    <s v=""/>
    <s v="53 ( Prestazione effettuata dal 01 gennaio al 31 gennaio 2025. Attuazione della linea di finanziamento del POA FSC 2014 linea di azione 2.3.1 Interventi per il miglioramento della qualit� dei corpi idrici, e relativo Annesso Tecnico ed Atto integrativo - "/>
    <n v="5304366"/>
  </r>
  <r>
    <x v="1"/>
    <x v="1"/>
    <m/>
    <s v="N"/>
    <x v="1"/>
    <s v="2-0103SAS300"/>
    <s v="U.O.C. AREA MARE (S3)"/>
    <x v="5"/>
    <x v="5"/>
    <s v="NOCIG"/>
    <s v="NOCIG"/>
    <s v="F62G16000000001"/>
    <s v="FSC"/>
    <s v="DIPLAB"/>
    <s v="DIPARTIMENTO AREA LABORATORISTICA"/>
    <s v="1024509"/>
    <s v="Pulvirenti Giuseppe"/>
    <d v="2025-02-06T00:00:00"/>
    <n v="3120"/>
    <n v="0"/>
    <n v="3120"/>
    <m/>
    <n v="3120"/>
    <m/>
    <s v="FATTURA"/>
    <s v="FPA 2/25"/>
    <d v="2025-02-05T00:00:00"/>
    <s v=""/>
    <n v="1209501"/>
    <n v="1277126"/>
    <s v="52 #10 (attura mese 11 - Gennaio 2025 . Prestazione effettuata dal 1 Gennaio al 31 Gennaio 2025 Attuazione della linea di finanziamento del POA FSC 2014 linea di azione 2.3.1 Interventi per il miglioramento d)"/>
    <n v="5304369"/>
  </r>
  <r>
    <x v="3"/>
    <x v="3"/>
    <m/>
    <s v="N"/>
    <x v="1"/>
    <s v=""/>
    <s v=""/>
    <x v="1"/>
    <x v="1"/>
    <s v=""/>
    <s v=""/>
    <s v=""/>
    <s v=""/>
    <s v=""/>
    <s v=""/>
    <s v="1024509"/>
    <s v="Pulvirenti Giuseppe"/>
    <d v="2025-02-06T00:00:00"/>
    <n v="0"/>
    <n v="3120"/>
    <n v="-3120"/>
    <m/>
    <n v="-3120"/>
    <m/>
    <s v="FATTURA"/>
    <s v="FPA 2/25"/>
    <d v="2025-02-05T00:00:00"/>
    <s v=""/>
    <n v="1209501"/>
    <s v=""/>
    <s v="52 (attura mese 11 - Gennaio 2025 . Prestazione effettuata dal 1 Gennaio al 31 Gennaio 2025 Attuazione della linea di finanziamento del POA FSC 2014 linea di azione 2.3.1 Interventi per il miglioramento della qualit� dei corpi idrici, e relativo Annesso T"/>
    <n v="5304370"/>
  </r>
  <r>
    <x v="1"/>
    <x v="1"/>
    <m/>
    <s v="N"/>
    <x v="1"/>
    <s v="2-0103SAS300"/>
    <s v="U.O.C. AREA MARE (S3)"/>
    <x v="5"/>
    <x v="5"/>
    <s v="NOCIG"/>
    <s v="NOCIG"/>
    <s v="F62G16000000001"/>
    <s v="FSC"/>
    <s v="DIPLAB"/>
    <s v="DIPARTIMENTO AREA LABORATORISTICA"/>
    <s v="1025501"/>
    <s v="LI VORSI ANDREA"/>
    <d v="2025-02-06T00:00:00"/>
    <n v="3120"/>
    <n v="0"/>
    <n v="3120"/>
    <m/>
    <n v="3120"/>
    <m/>
    <s v="FATTURA"/>
    <s v="FPA 2/25"/>
    <d v="2025-02-05T00:00:00"/>
    <s v=""/>
    <n v="1209506"/>
    <n v="1277142"/>
    <s v="54 #10 (Prestazione libero professionale come biologo erogata nel periodo 1 -31 Gennaio 2025 nell' ambito dell' Accordo di collaborazione tra la Regione Siciliana Dipartimento dell' Autorit� di bacino del Dis)"/>
    <n v="5304430"/>
  </r>
  <r>
    <x v="27"/>
    <x v="27"/>
    <m/>
    <s v="N"/>
    <x v="1"/>
    <s v=""/>
    <s v=""/>
    <x v="1"/>
    <x v="1"/>
    <s v=""/>
    <s v=""/>
    <s v=""/>
    <s v=""/>
    <s v=""/>
    <s v=""/>
    <s v="1025501"/>
    <s v="LI VORSI ANDREA"/>
    <d v="2025-02-06T00:00:00"/>
    <n v="0"/>
    <n v="3120"/>
    <n v="-3120"/>
    <m/>
    <n v="-3120"/>
    <m/>
    <s v="FATTURA"/>
    <s v="FPA 2/25"/>
    <d v="2025-02-05T00:00:00"/>
    <s v=""/>
    <n v="1209506"/>
    <s v=""/>
    <s v="54 (Prestazione libero professionale come biologo erogata nel periodo 1 -31 Gennaio 2025 nell' ambito dell' Accordo di collaborazione tra la Regione Siciliana Dipartimento dell' Autorit� di bacino del Distretto idrografico della Sicilia e ARPA Sicilia per"/>
    <n v="5304431"/>
  </r>
  <r>
    <x v="1"/>
    <x v="1"/>
    <m/>
    <s v="N"/>
    <x v="1"/>
    <s v="1-0101DTT200"/>
    <s v="U.O.C. RICERCA ED INNOVAZIONE (T2)"/>
    <x v="2"/>
    <x v="2"/>
    <s v="B51D51C226"/>
    <s v="546 del 3/12/2024"/>
    <s v="B53C22006500001"/>
    <s v="DARE"/>
    <s v="UOCRICINN"/>
    <s v="DIRTEC-UOCRICINN-UOC RICERCA ED INNOVAZIONE"/>
    <s v="2193"/>
    <s v="POWERMEDIA SRL"/>
    <d v="2025-02-06T00:00:00"/>
    <n v="8913.92"/>
    <n v="0"/>
    <n v="8913.92"/>
    <m/>
    <n v="8913.92"/>
    <m/>
    <s v="FATTURA"/>
    <s v="44/PA"/>
    <d v="2025-02-04T00:00:00"/>
    <s v=""/>
    <n v="1209509"/>
    <n v="1277664"/>
    <s v="136 #10"/>
    <n v="5306931"/>
  </r>
  <r>
    <x v="3"/>
    <x v="3"/>
    <m/>
    <s v="N"/>
    <x v="1"/>
    <s v=""/>
    <s v=""/>
    <x v="1"/>
    <x v="1"/>
    <s v=""/>
    <s v=""/>
    <s v=""/>
    <s v=""/>
    <s v=""/>
    <s v=""/>
    <s v="2193"/>
    <s v="POWERMEDIA SRL"/>
    <d v="2025-02-06T00:00:00"/>
    <n v="0"/>
    <n v="8913.92"/>
    <n v="-8913.92"/>
    <m/>
    <n v="-8913.92"/>
    <m/>
    <s v="FATTURA"/>
    <s v="44/PA"/>
    <d v="2025-02-04T00:00:00"/>
    <s v=""/>
    <n v="1209509"/>
    <s v=""/>
    <s v="136"/>
    <n v="5306932"/>
  </r>
  <r>
    <x v="1"/>
    <x v="1"/>
    <m/>
    <s v="N"/>
    <x v="1"/>
    <s v="1-0101DAA303"/>
    <s v="U.O.S. Provveditorato ed Economato"/>
    <x v="1"/>
    <x v="1"/>
    <s v="B0004BEB76"/>
    <s v="DDG n. 15 del 25/01/2024"/>
    <s v=""/>
    <s v=""/>
    <s v="UOCAPPFOR"/>
    <s v="DIRAMM-UOCAPPFOR-UOC APPALTI E FORNITURE"/>
    <s v="1253"/>
    <s v="MAGGIOLI SPA"/>
    <d v="2025-02-06T00:00:00"/>
    <n v="45016.78"/>
    <n v="0"/>
    <n v="45016.78"/>
    <m/>
    <n v="45016.78"/>
    <m/>
    <s v="FATTURA"/>
    <s v="0002104401"/>
    <d v="2025-01-31T00:00:00"/>
    <s v=""/>
    <n v="1209502"/>
    <n v="1277700"/>
    <s v="132 #10 (RINNOVO CANONE SAAS PIATTAFORMA APPALTI &lt;(&gt;&amp;&lt;)&gt; CONTRATTI ED HELP DESK OPERATORI ECONOMICI - ANNO 2025)"/>
    <n v="5307016"/>
  </r>
  <r>
    <x v="3"/>
    <x v="3"/>
    <m/>
    <s v="N"/>
    <x v="1"/>
    <s v=""/>
    <s v=""/>
    <x v="1"/>
    <x v="1"/>
    <s v=""/>
    <s v=""/>
    <s v=""/>
    <s v=""/>
    <s v=""/>
    <s v=""/>
    <s v="1253"/>
    <s v="MAGGIOLI SPA"/>
    <d v="2025-02-06T00:00:00"/>
    <n v="0"/>
    <n v="45016.78"/>
    <n v="-45016.78"/>
    <m/>
    <n v="-45016.78"/>
    <m/>
    <s v="FATTURA"/>
    <s v="0002104401"/>
    <d v="2025-01-31T00:00:00"/>
    <s v=""/>
    <n v="1209502"/>
    <s v=""/>
    <s v="132 (RINNOVO CANONE SAAS PIATTAFORMA APPALTI &lt;(&gt;&amp;&lt;)&gt; CONTRATTI ED HELP DESK OPERATORI ECONOMICI - ANNO 2025)"/>
    <n v="5307017"/>
  </r>
  <r>
    <x v="117"/>
    <x v="117"/>
    <s v="BENI_SERVIZI"/>
    <s v="N"/>
    <x v="0"/>
    <s v="2-0401ALL100"/>
    <s v="U.O.C. – CATANIA (L1)"/>
    <x v="1"/>
    <x v="1"/>
    <s v="9925386F9F"/>
    <s v="DDG 474 del 23/08/2023"/>
    <s v=""/>
    <s v=""/>
    <s v="DIPLAB"/>
    <s v="DIPARTIMENTO AREA LABORATORISTICA"/>
    <s v="2959"/>
    <s v="SOLGROUP S.P.A"/>
    <d v="2025-02-06T00:00:00"/>
    <n v="304.37"/>
    <n v="0"/>
    <n v="304.37"/>
    <m/>
    <n v="304.37"/>
    <m/>
    <s v="ENTRATA MERCI"/>
    <s v="25000121"/>
    <d v="2025-02-06T00:00:00"/>
    <s v=""/>
    <n v="1079104"/>
    <n v="1106204"/>
    <s v="25000121 #10"/>
    <n v="5307789"/>
  </r>
  <r>
    <x v="1"/>
    <x v="1"/>
    <m/>
    <s v="N"/>
    <x v="1"/>
    <s v="2-0401ALL100"/>
    <s v="U.O.C. – CATANIA (L1)"/>
    <x v="1"/>
    <x v="1"/>
    <s v="9925386F9F"/>
    <s v="DDG 474 del 23/08/2023"/>
    <s v=""/>
    <s v=""/>
    <s v="DIPLAB"/>
    <s v="DIPARTIMENTO AREA LABORATORISTICA"/>
    <s v="2959"/>
    <s v="SOLGROUP S.P.A"/>
    <d v="2025-02-06T00:00:00"/>
    <n v="0"/>
    <n v="304.37"/>
    <n v="-304.37"/>
    <m/>
    <n v="-304.37"/>
    <m/>
    <s v="ENTRATA MERCI"/>
    <s v="25000121"/>
    <d v="2025-02-06T00:00:00"/>
    <s v=""/>
    <n v="1079104"/>
    <n v="1106204"/>
    <s v="25000121 #10"/>
    <n v="5307790"/>
  </r>
  <r>
    <x v="117"/>
    <x v="117"/>
    <s v="BENI_SERVIZI"/>
    <s v="N"/>
    <x v="0"/>
    <s v="2-0401ALL100"/>
    <s v="U.O.C. – CATANIA (L1)"/>
    <x v="1"/>
    <x v="1"/>
    <s v="9925386F9F"/>
    <s v="DDG 474 del 23/08/2023"/>
    <s v=""/>
    <s v=""/>
    <s v="DIPLAB"/>
    <s v="DIPARTIMENTO AREA LABORATORISTICA"/>
    <s v="2959"/>
    <s v="SOLGROUP S.P.A"/>
    <d v="2025-02-06T00:00:00"/>
    <n v="234.14"/>
    <n v="0"/>
    <n v="234.14"/>
    <m/>
    <n v="234.14"/>
    <m/>
    <s v="ENTRATA MERCI"/>
    <s v="25000121"/>
    <d v="2025-02-06T00:00:00"/>
    <s v=""/>
    <n v="1079104"/>
    <n v="1106205"/>
    <s v="25000121 #20"/>
    <n v="5307791"/>
  </r>
  <r>
    <x v="1"/>
    <x v="1"/>
    <m/>
    <s v="N"/>
    <x v="1"/>
    <s v="2-0401ALL100"/>
    <s v="U.O.C. – CATANIA (L1)"/>
    <x v="1"/>
    <x v="1"/>
    <s v="9925386F9F"/>
    <s v="DDG 474 del 23/08/2023"/>
    <s v=""/>
    <s v=""/>
    <s v="DIPLAB"/>
    <s v="DIPARTIMENTO AREA LABORATORISTICA"/>
    <s v="2959"/>
    <s v="SOLGROUP S.P.A"/>
    <d v="2025-02-06T00:00:00"/>
    <n v="0"/>
    <n v="234.14"/>
    <n v="-234.14"/>
    <m/>
    <n v="-234.14"/>
    <m/>
    <s v="ENTRATA MERCI"/>
    <s v="25000121"/>
    <d v="2025-02-06T00:00:00"/>
    <s v=""/>
    <n v="1079104"/>
    <n v="1106205"/>
    <s v="25000121 #20"/>
    <n v="5307792"/>
  </r>
  <r>
    <x v="117"/>
    <x v="117"/>
    <s v="BENI_SERVIZI"/>
    <s v="N"/>
    <x v="0"/>
    <s v="2-0401ALL100"/>
    <s v="U.O.C. – CATANIA (L1)"/>
    <x v="1"/>
    <x v="1"/>
    <s v="9925386F9F"/>
    <s v="DDG 474 del 23/08/2023"/>
    <s v=""/>
    <s v=""/>
    <s v="DIPLAB"/>
    <s v="DIPARTIMENTO AREA LABORATORISTICA"/>
    <s v="2959"/>
    <s v="SOLGROUP S.P.A"/>
    <d v="2025-02-06T00:00:00"/>
    <n v="134.19999999999999"/>
    <n v="0"/>
    <n v="134.19999999999999"/>
    <m/>
    <n v="134.19999999999999"/>
    <m/>
    <s v="ENTRATA MERCI"/>
    <s v="25000121"/>
    <d v="2025-02-06T00:00:00"/>
    <s v=""/>
    <n v="1079104"/>
    <n v="1106206"/>
    <s v="25000121 #30"/>
    <n v="5307793"/>
  </r>
  <r>
    <x v="1"/>
    <x v="1"/>
    <m/>
    <s v="N"/>
    <x v="1"/>
    <s v="2-0401ALL100"/>
    <s v="U.O.C. – CATANIA (L1)"/>
    <x v="1"/>
    <x v="1"/>
    <s v="9925386F9F"/>
    <s v="DDG 474 del 23/08/2023"/>
    <s v=""/>
    <s v=""/>
    <s v="DIPLAB"/>
    <s v="DIPARTIMENTO AREA LABORATORISTICA"/>
    <s v="2959"/>
    <s v="SOLGROUP S.P.A"/>
    <d v="2025-02-06T00:00:00"/>
    <n v="0"/>
    <n v="134.19999999999999"/>
    <n v="-134.19999999999999"/>
    <m/>
    <n v="-134.19999999999999"/>
    <m/>
    <s v="ENTRATA MERCI"/>
    <s v="25000121"/>
    <d v="2025-02-06T00:00:00"/>
    <s v=""/>
    <n v="1079104"/>
    <n v="1106206"/>
    <s v="25000121 #30"/>
    <n v="5307794"/>
  </r>
  <r>
    <x v="117"/>
    <x v="117"/>
    <s v="BENI_SERVIZI"/>
    <s v="N"/>
    <x v="0"/>
    <s v="2-0401ALL100"/>
    <s v="U.O.C. – CATANIA (L1)"/>
    <x v="1"/>
    <x v="1"/>
    <s v="9925386F9F"/>
    <s v="DDG 474 del 23/08/2023"/>
    <s v=""/>
    <s v=""/>
    <s v="DIPLAB"/>
    <s v="DIPARTIMENTO AREA LABORATORISTICA"/>
    <s v="2959"/>
    <s v="SOLGROUP S.P.A"/>
    <d v="2025-02-06T00:00:00"/>
    <n v="0"/>
    <n v="304.37"/>
    <n v="-304.37"/>
    <m/>
    <n v="-304.37"/>
    <m/>
    <s v="ENTRATA MERCI"/>
    <s v="25000126"/>
    <d v="2025-02-06T00:00:00"/>
    <s v=""/>
    <n v="1079109"/>
    <n v="1106221"/>
    <s v="25000126 #10 ({-&gt;25000121))"/>
    <n v="5308096"/>
  </r>
  <r>
    <x v="1"/>
    <x v="1"/>
    <m/>
    <s v="N"/>
    <x v="1"/>
    <s v="2-0401ALL100"/>
    <s v="U.O.C. – CATANIA (L1)"/>
    <x v="1"/>
    <x v="1"/>
    <s v="9925386F9F"/>
    <s v="DDG 474 del 23/08/2023"/>
    <s v=""/>
    <s v=""/>
    <s v="DIPLAB"/>
    <s v="DIPARTIMENTO AREA LABORATORISTICA"/>
    <s v="2959"/>
    <s v="SOLGROUP S.P.A"/>
    <d v="2025-02-06T00:00:00"/>
    <n v="304.37"/>
    <n v="0"/>
    <n v="304.37"/>
    <m/>
    <n v="304.37"/>
    <m/>
    <s v="ENTRATA MERCI"/>
    <s v="25000126"/>
    <d v="2025-02-06T00:00:00"/>
    <s v=""/>
    <n v="1079109"/>
    <n v="1106221"/>
    <s v="25000126 #10 ({-&gt;25000121))"/>
    <n v="5308097"/>
  </r>
  <r>
    <x v="117"/>
    <x v="117"/>
    <s v="BENI_SERVIZI"/>
    <s v="N"/>
    <x v="0"/>
    <s v="2-0401ALL100"/>
    <s v="U.O.C. – CATANIA (L1)"/>
    <x v="1"/>
    <x v="1"/>
    <s v="9925386F9F"/>
    <s v="DDG 474 del 23/08/2023"/>
    <s v=""/>
    <s v=""/>
    <s v="DIPLAB"/>
    <s v="DIPARTIMENTO AREA LABORATORISTICA"/>
    <s v="2959"/>
    <s v="SOLGROUP S.P.A"/>
    <d v="2025-02-06T00:00:00"/>
    <n v="0"/>
    <n v="234.14"/>
    <n v="-234.14"/>
    <m/>
    <n v="-234.14"/>
    <m/>
    <s v="ENTRATA MERCI"/>
    <s v="25000126"/>
    <d v="2025-02-06T00:00:00"/>
    <s v=""/>
    <n v="1079109"/>
    <n v="1106222"/>
    <s v="25000126 #20 ({-&gt;25000121))"/>
    <n v="5308098"/>
  </r>
  <r>
    <x v="1"/>
    <x v="1"/>
    <m/>
    <s v="N"/>
    <x v="1"/>
    <s v="2-0401ALL100"/>
    <s v="U.O.C. – CATANIA (L1)"/>
    <x v="1"/>
    <x v="1"/>
    <s v="9925386F9F"/>
    <s v="DDG 474 del 23/08/2023"/>
    <s v=""/>
    <s v=""/>
    <s v="DIPLAB"/>
    <s v="DIPARTIMENTO AREA LABORATORISTICA"/>
    <s v="2959"/>
    <s v="SOLGROUP S.P.A"/>
    <d v="2025-02-06T00:00:00"/>
    <n v="234.14"/>
    <n v="0"/>
    <n v="234.14"/>
    <m/>
    <n v="234.14"/>
    <m/>
    <s v="ENTRATA MERCI"/>
    <s v="25000126"/>
    <d v="2025-02-06T00:00:00"/>
    <s v=""/>
    <n v="1079109"/>
    <n v="1106222"/>
    <s v="25000126 #20 ({-&gt;25000121))"/>
    <n v="5308099"/>
  </r>
  <r>
    <x v="117"/>
    <x v="117"/>
    <s v="BENI_SERVIZI"/>
    <s v="N"/>
    <x v="0"/>
    <s v="2-0401ALL100"/>
    <s v="U.O.C. – CATANIA (L1)"/>
    <x v="1"/>
    <x v="1"/>
    <s v="9925386F9F"/>
    <s v="DDG 474 del 23/08/2023"/>
    <s v=""/>
    <s v=""/>
    <s v="DIPLAB"/>
    <s v="DIPARTIMENTO AREA LABORATORISTICA"/>
    <s v="2959"/>
    <s v="SOLGROUP S.P.A"/>
    <d v="2025-02-06T00:00:00"/>
    <n v="0"/>
    <n v="134.19999999999999"/>
    <n v="-134.19999999999999"/>
    <m/>
    <n v="-134.19999999999999"/>
    <m/>
    <s v="ENTRATA MERCI"/>
    <s v="25000126"/>
    <d v="2025-02-06T00:00:00"/>
    <s v=""/>
    <n v="1079109"/>
    <n v="1106223"/>
    <s v="25000126 #30 ({-&gt;25000121))"/>
    <n v="5308100"/>
  </r>
  <r>
    <x v="1"/>
    <x v="1"/>
    <m/>
    <s v="N"/>
    <x v="1"/>
    <s v="2-0401ALL100"/>
    <s v="U.O.C. – CATANIA (L1)"/>
    <x v="1"/>
    <x v="1"/>
    <s v="9925386F9F"/>
    <s v="DDG 474 del 23/08/2023"/>
    <s v=""/>
    <s v=""/>
    <s v="DIPLAB"/>
    <s v="DIPARTIMENTO AREA LABORATORISTICA"/>
    <s v="2959"/>
    <s v="SOLGROUP S.P.A"/>
    <d v="2025-02-06T00:00:00"/>
    <n v="134.19999999999999"/>
    <n v="0"/>
    <n v="134.19999999999999"/>
    <m/>
    <n v="134.19999999999999"/>
    <m/>
    <s v="ENTRATA MERCI"/>
    <s v="25000126"/>
    <d v="2025-02-06T00:00:00"/>
    <s v=""/>
    <n v="1079109"/>
    <n v="1106223"/>
    <s v="25000126 #30 ({-&gt;25000121))"/>
    <n v="5308101"/>
  </r>
  <r>
    <x v="31"/>
    <x v="31"/>
    <m/>
    <s v="N"/>
    <x v="2"/>
    <s v=""/>
    <s v=""/>
    <x v="1"/>
    <x v="1"/>
    <s v=""/>
    <s v=""/>
    <s v=""/>
    <s v=""/>
    <s v=""/>
    <s v=""/>
    <s v="5993"/>
    <s v="ROMEO MARCELLO"/>
    <d v="2025-02-07T00:00:00"/>
    <n v="279.58"/>
    <n v="0"/>
    <n v="279.58"/>
    <m/>
    <n v="279.58"/>
    <m/>
    <s v="PRIMA NOTA"/>
    <s v="39"/>
    <d v="2025-02-05T00:00:00"/>
    <s v=""/>
    <n v="1110804"/>
    <n v="1196208"/>
    <s v="39 #10 (RICHIESTA ANTICIPO SPESE DI MISSIONE PROT. 6497 DEL 05/02/2025 -   Camp. monitoR. acque marino c. dal 10/02 al 12/02/2025FSC    - PROT MISS. 6145/2025- DIP. ROMEO MARCELLO )"/>
    <n v="5301479"/>
  </r>
  <r>
    <x v="32"/>
    <x v="32"/>
    <m/>
    <s v="N"/>
    <x v="1"/>
    <s v=""/>
    <s v=""/>
    <x v="1"/>
    <x v="1"/>
    <s v=""/>
    <s v=""/>
    <s v=""/>
    <s v=""/>
    <s v=""/>
    <s v=""/>
    <s v="5993"/>
    <s v="ROMEO MARCELLO"/>
    <d v="2025-02-07T00:00:00"/>
    <n v="0"/>
    <n v="279.58"/>
    <n v="-279.58"/>
    <m/>
    <n v="-279.58"/>
    <m/>
    <s v="PRIMA NOTA"/>
    <s v="39"/>
    <d v="2025-02-05T00:00:00"/>
    <s v=""/>
    <n v="1110804"/>
    <n v="1196209"/>
    <s v="39 #20 (RICHIESTA ANTICIPO SPESE DI MISSIONE PROT. 6497 DEL 05/02/2025 -   Camp. monitoR. acque marino c. dal 10/02 al 12/02/2025FSC    - PROT MISS. 6145/2025- DIP. ROMEO MARCELLO )"/>
    <n v="5301480"/>
  </r>
  <r>
    <x v="31"/>
    <x v="31"/>
    <m/>
    <s v="N"/>
    <x v="2"/>
    <s v=""/>
    <s v=""/>
    <x v="1"/>
    <x v="1"/>
    <s v=""/>
    <s v=""/>
    <s v=""/>
    <s v=""/>
    <s v=""/>
    <s v=""/>
    <s v="1026406"/>
    <s v="VIZZINI FRANCESCO"/>
    <d v="2025-02-07T00:00:00"/>
    <n v="279.58"/>
    <n v="0"/>
    <n v="279.58"/>
    <m/>
    <n v="279.58"/>
    <m/>
    <s v="PRIMA NOTA"/>
    <s v="41"/>
    <d v="2025-02-05T00:00:00"/>
    <s v=""/>
    <n v="1110806"/>
    <n v="1196212"/>
    <s v="41 #10 (RICHIESTA ANTICIPO SPESE DI MISSIONE PROT. 6496 DEL 05/02/2025 -   Camp. monitoR. acque marino c. dal 10/02 al 12/02/2025 FSC    - PROT MISS. 6145/2025- DIP. VIZZINI FRANCESCO )"/>
    <n v="5301483"/>
  </r>
  <r>
    <x v="32"/>
    <x v="32"/>
    <m/>
    <s v="N"/>
    <x v="1"/>
    <s v=""/>
    <s v=""/>
    <x v="1"/>
    <x v="1"/>
    <s v=""/>
    <s v=""/>
    <s v=""/>
    <s v=""/>
    <s v=""/>
    <s v=""/>
    <s v="1026406"/>
    <s v="VIZZINI FRANCESCO"/>
    <d v="2025-02-07T00:00:00"/>
    <n v="0"/>
    <n v="279.58"/>
    <n v="-279.58"/>
    <m/>
    <n v="-279.58"/>
    <m/>
    <s v="PRIMA NOTA"/>
    <s v="41"/>
    <d v="2025-02-05T00:00:00"/>
    <s v=""/>
    <n v="1110806"/>
    <n v="1196213"/>
    <s v="41 #20 (RICHIESTA ANTICIPO SPESE DI MISSIONE PROT. 6496 DEL 05/02/2025 -   Camp. monitoR. acque marino c. dal 10/02 al 12/02/2025 FSC    - PROT MISS. 6145/2025- DIP. VIZZINI FRANCESCO )"/>
    <n v="5301484"/>
  </r>
  <r>
    <x v="31"/>
    <x v="31"/>
    <m/>
    <s v="N"/>
    <x v="2"/>
    <s v=""/>
    <s v=""/>
    <x v="1"/>
    <x v="1"/>
    <s v=""/>
    <s v=""/>
    <s v=""/>
    <s v=""/>
    <s v=""/>
    <s v=""/>
    <s v="1004800"/>
    <s v="VITALE PIETRO"/>
    <d v="2025-02-07T00:00:00"/>
    <n v="527.33000000000004"/>
    <n v="0"/>
    <n v="527.33000000000004"/>
    <m/>
    <n v="527.33000000000004"/>
    <m/>
    <s v="PRIMA NOTA"/>
    <s v="42"/>
    <d v="2025-02-04T00:00:00"/>
    <s v=""/>
    <n v="1110807"/>
    <n v="1196214"/>
    <s v="42 #10 (RICHIESTA ANTICIPO SPESE DI MISSIONE PROT. 6496 DEL 05/02/2025 -    PARTECIP. Corso agg.to monit. Autobiologico PERUGIA 17-21 FEB. 2025    - PROT MISS. 5562/2025- DIP. VITALE PIETRO )"/>
    <n v="5301485"/>
  </r>
  <r>
    <x v="32"/>
    <x v="32"/>
    <m/>
    <s v="N"/>
    <x v="1"/>
    <s v=""/>
    <s v=""/>
    <x v="1"/>
    <x v="1"/>
    <s v=""/>
    <s v=""/>
    <s v=""/>
    <s v=""/>
    <s v=""/>
    <s v=""/>
    <s v="1004800"/>
    <s v="VITALE PIETRO"/>
    <d v="2025-02-07T00:00:00"/>
    <n v="0"/>
    <n v="527.33000000000004"/>
    <n v="-527.33000000000004"/>
    <m/>
    <n v="-527.33000000000004"/>
    <m/>
    <s v="PRIMA NOTA"/>
    <s v="42"/>
    <d v="2025-02-04T00:00:00"/>
    <s v=""/>
    <n v="1110807"/>
    <n v="1196215"/>
    <s v="42 #20 (RICHIESTA ANTICIPO SPESE DI MISSIONE PROT. 6496 DEL 05/02/2025 -    PARTECIP. Corso agg.to monit. Autobiologico PERUGIA 17-21 FEB. 2025    - PROT MISS. 5562/2025- DIP. VITALE PIETRO )"/>
    <n v="5301486"/>
  </r>
  <r>
    <x v="31"/>
    <x v="31"/>
    <m/>
    <s v="N"/>
    <x v="2"/>
    <s v=""/>
    <s v=""/>
    <x v="1"/>
    <x v="1"/>
    <s v=""/>
    <s v=""/>
    <s v=""/>
    <s v=""/>
    <s v=""/>
    <s v=""/>
    <s v="1024700"/>
    <s v="MONTEVAGO LUCA "/>
    <d v="2025-02-07T00:00:00"/>
    <n v="279.58"/>
    <n v="0"/>
    <n v="279.58"/>
    <m/>
    <n v="279.58"/>
    <m/>
    <s v="PRIMA NOTA"/>
    <s v="40"/>
    <d v="2025-02-05T00:00:00"/>
    <s v=""/>
    <n v="1110805"/>
    <n v="1196210"/>
    <s v="40 #10 (RICHIESTA ANTICIPO SPESE DI MISSIONE PROT. 6498 DEL 05/02/2025 -   Camp. monitoR. acque marino c. dal 10/02 al 12/02/2025 FSC    - PROT MISS. 6145/2025- DIP. MONTEVAGO LUCA )"/>
    <n v="5301487"/>
  </r>
  <r>
    <x v="32"/>
    <x v="32"/>
    <m/>
    <s v="N"/>
    <x v="1"/>
    <s v=""/>
    <s v=""/>
    <x v="1"/>
    <x v="1"/>
    <s v=""/>
    <s v=""/>
    <s v=""/>
    <s v=""/>
    <s v=""/>
    <s v=""/>
    <s v="1024700"/>
    <s v="MONTEVAGO LUCA "/>
    <d v="2025-02-07T00:00:00"/>
    <n v="0"/>
    <n v="279.58"/>
    <n v="-279.58"/>
    <m/>
    <n v="-279.58"/>
    <m/>
    <s v="PRIMA NOTA"/>
    <s v="40"/>
    <d v="2025-02-05T00:00:00"/>
    <s v=""/>
    <n v="1110805"/>
    <n v="1196211"/>
    <s v="40 #20 (RICHIESTA ANTICIPO SPESE DI MISSIONE PROT. 6498 DEL 05/02/2025 -   Camp. monitoR. acque marino c. dal 10/02 al 12/02/2025 FSC    - PROT MISS. 6145/2025- DIP. MONTEVAGO LUCA )"/>
    <n v="5301488"/>
  </r>
  <r>
    <x v="13"/>
    <x v="13"/>
    <s v="RICAVI"/>
    <s v="N"/>
    <x v="3"/>
    <s v="2-0102SAS200"/>
    <s v="U.O.C. AGENTI FISICI (S2)"/>
    <x v="1"/>
    <x v="1"/>
    <s v=""/>
    <s v=""/>
    <s v=""/>
    <s v=""/>
    <s v="UOCAPPFOR"/>
    <s v="DIRAMM-UOCAPPFOR-UOC APPALTI E FORNITURE"/>
    <s v="1444"/>
    <s v="R.F.I. SpA - c/o Ferservizi SpA"/>
    <d v="2025-02-07T00:00:00"/>
    <n v="0"/>
    <n v="370"/>
    <n v="-370"/>
    <m/>
    <n v="-370"/>
    <m/>
    <s v="FATTURA"/>
    <s v=""/>
    <d v="2025-02-07T00:00:00"/>
    <s v=""/>
    <n v="1209525"/>
    <n v="1276640"/>
    <s v="193 #10 (PROT. 6238/25 Parere tecnico-previsionale “INT.2 BUTERA-GELA”, codice sito L660s115, su struttura nuova, ubicata presso il Comune di Gela (CL).)"/>
    <n v="5301489"/>
  </r>
  <r>
    <x v="11"/>
    <x v="11"/>
    <s v="RICAVI"/>
    <s v="N"/>
    <x v="3"/>
    <s v=""/>
    <s v=""/>
    <x v="1"/>
    <x v="1"/>
    <s v=""/>
    <s v=""/>
    <s v=""/>
    <s v=""/>
    <s v="UOCAPPFOR"/>
    <s v="DIRAMM-UOCAPPFOR-UOC APPALTI E FORNITURE"/>
    <s v="1444"/>
    <s v="R.F.I. SpA - c/o Ferservizi SpA"/>
    <d v="2025-02-07T00:00:00"/>
    <n v="0"/>
    <n v="2"/>
    <n v="-2"/>
    <m/>
    <n v="-2"/>
    <m/>
    <s v="FATTURA"/>
    <s v=""/>
    <d v="2025-02-07T00:00:00"/>
    <s v=""/>
    <n v="1209525"/>
    <n v="1276641"/>
    <s v="193 #20 (PROT. 6238/25 Parere tecnico-previsionale “INT.2 BUTERA-GELA”, codice sito L660s115, su struttura nuova, ubicata presso il Comune di Gela (CL).)"/>
    <n v="5301490"/>
  </r>
  <r>
    <x v="12"/>
    <x v="12"/>
    <m/>
    <s v="N"/>
    <x v="2"/>
    <s v=""/>
    <s v=""/>
    <x v="1"/>
    <x v="1"/>
    <s v=""/>
    <s v=""/>
    <s v=""/>
    <s v=""/>
    <s v=""/>
    <s v=""/>
    <s v="1444"/>
    <s v="R.F.I. SpA - c/o Ferservizi SpA"/>
    <d v="2025-02-07T00:00:00"/>
    <n v="372"/>
    <n v="0"/>
    <n v="372"/>
    <m/>
    <n v="372"/>
    <m/>
    <s v="FATTURA"/>
    <s v=""/>
    <d v="2025-02-07T00:00:00"/>
    <s v=""/>
    <n v="1209525"/>
    <s v=""/>
    <s v="193 (PROT. 6238/25 Parere tecnico-previsionale “INT.2 BUTERA-GELA”, codice sito L660s115, su struttura nuova, ubicata presso il Comune di Gela (CL).)"/>
    <n v="5301491"/>
  </r>
  <r>
    <x v="13"/>
    <x v="13"/>
    <s v="RICAVI"/>
    <s v="N"/>
    <x v="3"/>
    <s v="2-0102SAS200"/>
    <s v="U.O.C. AGENTI FISICI (S2)"/>
    <x v="1"/>
    <x v="1"/>
    <s v=""/>
    <s v=""/>
    <s v=""/>
    <s v=""/>
    <s v="UOCAPPFOR"/>
    <s v="DIRAMM-UOCAPPFOR-UOC APPALTI E FORNITURE"/>
    <s v="1444"/>
    <s v="R.F.I. SpA - c/o Ferservizi SpA"/>
    <d v="2025-02-07T00:00:00"/>
    <n v="0"/>
    <n v="315"/>
    <n v="-315"/>
    <m/>
    <n v="-315"/>
    <m/>
    <s v="FATTURA"/>
    <s v=""/>
    <d v="2025-02-07T00:00:00"/>
    <s v=""/>
    <n v="1209526"/>
    <n v="1276642"/>
    <s v="194 #10 (PROT. 6242/25 Parere tecnico previsionale “SHELTER GALL. LA CROCE NORD”,_x000a_codice sito L660S139, ubicata presso Lungolinea Modica-Gela nel territorio del_x000a_comune di Ragusa il Comune di Ragusa._x000a_)"/>
    <n v="5301492"/>
  </r>
  <r>
    <x v="11"/>
    <x v="11"/>
    <s v="RICAVI"/>
    <s v="N"/>
    <x v="3"/>
    <s v=""/>
    <s v=""/>
    <x v="1"/>
    <x v="1"/>
    <s v=""/>
    <s v=""/>
    <s v=""/>
    <s v=""/>
    <s v="UOCAPPFOR"/>
    <s v="DIRAMM-UOCAPPFOR-UOC APPALTI E FORNITURE"/>
    <s v="1444"/>
    <s v="R.F.I. SpA - c/o Ferservizi SpA"/>
    <d v="2025-02-07T00:00:00"/>
    <n v="0"/>
    <n v="2"/>
    <n v="-2"/>
    <m/>
    <n v="-2"/>
    <m/>
    <s v="FATTURA"/>
    <s v=""/>
    <d v="2025-02-07T00:00:00"/>
    <s v=""/>
    <n v="1209526"/>
    <n v="1276643"/>
    <s v="194 #20 (PROT. 6242/25 Parere tecnico previsionale “SHELTER GALL. LA CROCE NORD”,_x000a_codice sito L660S139, ubicata presso Lungolinea Modica-Gela nel territorio del_x000a_comune di Ragusa il Comune di Ragusa._x000a_)"/>
    <n v="5301493"/>
  </r>
  <r>
    <x v="12"/>
    <x v="12"/>
    <m/>
    <s v="N"/>
    <x v="2"/>
    <s v=""/>
    <s v=""/>
    <x v="1"/>
    <x v="1"/>
    <s v=""/>
    <s v=""/>
    <s v=""/>
    <s v=""/>
    <s v=""/>
    <s v=""/>
    <s v="1444"/>
    <s v="R.F.I. SpA - c/o Ferservizi SpA"/>
    <d v="2025-02-07T00:00:00"/>
    <n v="317"/>
    <n v="0"/>
    <n v="317"/>
    <m/>
    <n v="317"/>
    <m/>
    <s v="FATTURA"/>
    <s v=""/>
    <d v="2025-02-07T00:00:00"/>
    <s v=""/>
    <n v="1209526"/>
    <s v=""/>
    <s v="194 (PROT. 6242/25 Parere tecnico previsionale “SHELTER GALL. LA CROCE NORD”,_x000a_codice sito L660S139, ubicata presso Lungolinea Modica-Gela nel territorio del_x000a_comune di Ragusa il Comune di Ragusa._x000a_)"/>
    <n v="5301494"/>
  </r>
  <r>
    <x v="13"/>
    <x v="13"/>
    <s v="RICAVI"/>
    <s v="N"/>
    <x v="3"/>
    <s v="2-0102SAS200"/>
    <s v="U.O.C. AGENTI FISICI (S2)"/>
    <x v="1"/>
    <x v="1"/>
    <s v=""/>
    <s v=""/>
    <s v=""/>
    <s v=""/>
    <s v="UOCAPPFOR"/>
    <s v="DIRAMM-UOCAPPFOR-UOC APPALTI E FORNITURE"/>
    <s v="1444"/>
    <s v="R.F.I. SpA - c/o Ferservizi SpA"/>
    <d v="2025-02-07T00:00:00"/>
    <n v="0"/>
    <n v="370"/>
    <n v="-370"/>
    <m/>
    <n v="-370"/>
    <m/>
    <s v="FATTURA"/>
    <s v=""/>
    <d v="2025-02-07T00:00:00"/>
    <s v=""/>
    <n v="1209527"/>
    <n v="1276644"/>
    <s v="195 #10 (PROT. 6244/25 Parere tecnico-previsionale GSM codice/nome impianto L660S126 / INT1 COMISO-DONNAFUGATA su_x000a_struttura sita nel Comune di Comiso (RG) Lungolinea Modica-Gela)"/>
    <n v="5301495"/>
  </r>
  <r>
    <x v="11"/>
    <x v="11"/>
    <s v="RICAVI"/>
    <s v="N"/>
    <x v="3"/>
    <s v=""/>
    <s v=""/>
    <x v="1"/>
    <x v="1"/>
    <s v=""/>
    <s v=""/>
    <s v=""/>
    <s v=""/>
    <s v="UOCAPPFOR"/>
    <s v="DIRAMM-UOCAPPFOR-UOC APPALTI E FORNITURE"/>
    <s v="1444"/>
    <s v="R.F.I. SpA - c/o Ferservizi SpA"/>
    <d v="2025-02-07T00:00:00"/>
    <n v="0"/>
    <n v="2"/>
    <n v="-2"/>
    <m/>
    <n v="-2"/>
    <m/>
    <s v="FATTURA"/>
    <s v=""/>
    <d v="2025-02-07T00:00:00"/>
    <s v=""/>
    <n v="1209527"/>
    <n v="1276645"/>
    <s v="195 #20 (PROT. 6244/25 Parere tecnico-previsionale GSM codice/nome impianto L660S126 / INT1 COMISO-DONNAFUGATA su_x000a_struttura sita nel Comune di Comiso (RG) Lungolinea Modica-Gela)"/>
    <n v="5301496"/>
  </r>
  <r>
    <x v="12"/>
    <x v="12"/>
    <m/>
    <s v="N"/>
    <x v="2"/>
    <s v=""/>
    <s v=""/>
    <x v="1"/>
    <x v="1"/>
    <s v=""/>
    <s v=""/>
    <s v=""/>
    <s v=""/>
    <s v=""/>
    <s v=""/>
    <s v="1444"/>
    <s v="R.F.I. SpA - c/o Ferservizi SpA"/>
    <d v="2025-02-07T00:00:00"/>
    <n v="372"/>
    <n v="0"/>
    <n v="372"/>
    <m/>
    <n v="372"/>
    <m/>
    <s v="FATTURA"/>
    <s v=""/>
    <d v="2025-02-07T00:00:00"/>
    <s v=""/>
    <n v="1209527"/>
    <s v=""/>
    <s v="195 (PROT. 6244/25 Parere tecnico-previsionale GSM codice/nome impianto L660S126 / INT1 COMISO-DONNAFUGATA su_x000a_struttura sita nel Comune di Comiso (RG) Lungolinea Modica-Gela)"/>
    <n v="5301497"/>
  </r>
  <r>
    <x v="13"/>
    <x v="13"/>
    <s v="RICAVI"/>
    <s v="N"/>
    <x v="3"/>
    <s v="2-0102SAS200"/>
    <s v="U.O.C. AGENTI FISICI (S2)"/>
    <x v="1"/>
    <x v="1"/>
    <s v=""/>
    <s v=""/>
    <s v=""/>
    <s v=""/>
    <s v="UOCAPPFOR"/>
    <s v="DIRAMM-UOCAPPFOR-UOC APPALTI E FORNITURE"/>
    <s v="1444"/>
    <s v="R.F.I. SpA - c/o Ferservizi SpA"/>
    <d v="2025-02-07T00:00:00"/>
    <n v="0"/>
    <n v="370"/>
    <n v="-370"/>
    <m/>
    <n v="-370"/>
    <m/>
    <s v="FATTURA"/>
    <s v=""/>
    <d v="2025-02-07T00:00:00"/>
    <s v=""/>
    <n v="1209528"/>
    <n v="1276646"/>
    <s v="196 #10 (PROT. 6245/25 Parere tecnico-previsionale GSM codice/nome impianto L660S104 / RAVANUSA su struttura sita nel Comune di_x000a_Ravanusa (AG) Lungolinea Gela-Canicattì)"/>
    <n v="5301498"/>
  </r>
  <r>
    <x v="11"/>
    <x v="11"/>
    <s v="RICAVI"/>
    <s v="N"/>
    <x v="3"/>
    <s v=""/>
    <s v=""/>
    <x v="1"/>
    <x v="1"/>
    <s v=""/>
    <s v=""/>
    <s v=""/>
    <s v=""/>
    <s v="UOCAPPFOR"/>
    <s v="DIRAMM-UOCAPPFOR-UOC APPALTI E FORNITURE"/>
    <s v="1444"/>
    <s v="R.F.I. SpA - c/o Ferservizi SpA"/>
    <d v="2025-02-07T00:00:00"/>
    <n v="0"/>
    <n v="2"/>
    <n v="-2"/>
    <m/>
    <n v="-2"/>
    <m/>
    <s v="FATTURA"/>
    <s v=""/>
    <d v="2025-02-07T00:00:00"/>
    <s v=""/>
    <n v="1209528"/>
    <n v="1276647"/>
    <s v="196 #20 (PROT. 6245/25 Parere tecnico-previsionale GSM codice/nome impianto L660S104 / RAVANUSA su struttura sita nel Comune di_x000a_Ravanusa (AG) Lungolinea Gela-Canicattì)"/>
    <n v="5301499"/>
  </r>
  <r>
    <x v="12"/>
    <x v="12"/>
    <m/>
    <s v="N"/>
    <x v="2"/>
    <s v=""/>
    <s v=""/>
    <x v="1"/>
    <x v="1"/>
    <s v=""/>
    <s v=""/>
    <s v=""/>
    <s v=""/>
    <s v=""/>
    <s v=""/>
    <s v="1444"/>
    <s v="R.F.I. SpA - c/o Ferservizi SpA"/>
    <d v="2025-02-07T00:00:00"/>
    <n v="372"/>
    <n v="0"/>
    <n v="372"/>
    <m/>
    <n v="372"/>
    <m/>
    <s v="FATTURA"/>
    <s v=""/>
    <d v="2025-02-07T00:00:00"/>
    <s v=""/>
    <n v="1209528"/>
    <s v=""/>
    <s v="196 (PROT. 6245/25 Parere tecnico-previsionale GSM codice/nome impianto L660S104 / RAVANUSA su struttura sita nel Comune di_x000a_Ravanusa (AG) Lungolinea Gela-Canicattì)"/>
    <n v="5301500"/>
  </r>
  <r>
    <x v="1"/>
    <x v="1"/>
    <m/>
    <s v="N"/>
    <x v="1"/>
    <s v="1-0101DTT200"/>
    <s v="U.O.C. RICERCA ED INNOVAZIONE (T2)"/>
    <x v="2"/>
    <x v="2"/>
    <s v="B23C9DCCA7"/>
    <s v="DDG n. 289 del 09/07/2024"/>
    <s v=""/>
    <s v=""/>
    <s v="UOCRICINN"/>
    <s v="DIRTEC-UOCRICINN-UOC RICERCA ED INNOVAZIONE"/>
    <s v="1002800"/>
    <s v="BASILE ROSALBA"/>
    <d v="2025-02-07T00:00:00"/>
    <n v="4252.03"/>
    <n v="0"/>
    <n v="4252.03"/>
    <m/>
    <n v="4252.03"/>
    <m/>
    <s v="FATTURA"/>
    <s v="2/PA"/>
    <d v="2025-02-05T00:00:00"/>
    <s v=""/>
    <n v="1209522"/>
    <n v="1276634"/>
    <s v="57 #10 ( Progetto DARE CUP: B53C22006500001. DDG n. 289 dell'9. 07. 2024 (CIG: B23C9DCCA7). scorporato per anno di competenza.)"/>
    <n v="5312096"/>
  </r>
  <r>
    <x v="1"/>
    <x v="1"/>
    <m/>
    <s v="N"/>
    <x v="1"/>
    <s v="1-0101DTT200"/>
    <s v="U.O.C. RICERCA ED INNOVAZIONE (T2)"/>
    <x v="2"/>
    <x v="2"/>
    <s v="B23C9DCCA7"/>
    <s v="DDG n. 289 del 09/07/2024"/>
    <s v="E67G22000370005"/>
    <s v="GENESIS-ATI"/>
    <s v="UOCRICINN"/>
    <s v="DIRTEC-UOCRICINN-UOC RICERCA ED INNOVAZIONE"/>
    <s v="1002800"/>
    <s v="BASILE ROSALBA"/>
    <d v="2025-02-07T00:00:00"/>
    <n v="883.56"/>
    <n v="0"/>
    <n v="883.56"/>
    <m/>
    <n v="883.56"/>
    <m/>
    <s v="FATTURA"/>
    <s v="2/PA"/>
    <d v="2025-02-05T00:00:00"/>
    <s v=""/>
    <n v="1209522"/>
    <n v="1277277"/>
    <s v="57 #10 ( Progetto DARE CUP: B53C22006500001. DDG n. 289 dell'9. 07. 2024 (CIG: B23C9DCCA7). scorporato per anno di competenza.)"/>
    <n v="5312099"/>
  </r>
  <r>
    <x v="3"/>
    <x v="3"/>
    <m/>
    <s v="N"/>
    <x v="1"/>
    <s v=""/>
    <s v=""/>
    <x v="2"/>
    <x v="2"/>
    <s v="B23C9DCCA7"/>
    <s v="DDG n. 289 del 09/07/2024"/>
    <s v=""/>
    <s v=""/>
    <s v=""/>
    <s v=""/>
    <s v="1002800"/>
    <s v="BASILE ROSALBA"/>
    <d v="2025-02-07T00:00:00"/>
    <n v="0"/>
    <n v="5135.59"/>
    <n v="-5135.59"/>
    <m/>
    <n v="-5135.59"/>
    <m/>
    <s v="FATTURA"/>
    <s v="2/PA"/>
    <d v="2025-02-05T00:00:00"/>
    <s v=""/>
    <n v="1209522"/>
    <s v=""/>
    <s v="57 ( Progetto DARE CUP: B53C22006500001. DDG n. 289 dell'9. 07. 2024 (CIG: B23C9DCCA7). scorporato per anno di competenza.)"/>
    <n v="5312100"/>
  </r>
  <r>
    <x v="1"/>
    <x v="1"/>
    <m/>
    <s v="N"/>
    <x v="1"/>
    <s v="1-0101DTT200"/>
    <s v="U.O.C. RICERCA ED INNOVAZIONE (T2)"/>
    <x v="2"/>
    <x v="2"/>
    <s v="B23A8F8841"/>
    <s v="DDG n. 295 del 24/07/2024_426 del 6/10/2024"/>
    <s v="E67G22000370005"/>
    <s v="GENESIS-ATI"/>
    <s v="UOCRICINN"/>
    <s v="DIRTEC-UOCRICINN-UOC RICERCA ED INNOVAZIONE"/>
    <s v="1026302"/>
    <s v="LIZIO BRUNO CHIARA"/>
    <d v="2025-02-07T00:00:00"/>
    <n v="266"/>
    <n v="0"/>
    <n v="266"/>
    <m/>
    <n v="266"/>
    <m/>
    <s v="FATTURA"/>
    <s v="FPA 4/25"/>
    <d v="2025-02-06T00:00:00"/>
    <s v=""/>
    <n v="1209524"/>
    <n v="1277662"/>
    <s v="67 #10 ( Rimborso missione Siracusa 29-30 gennaio 2025 previa autorizzazione della sottoscritta ai sensi dei DDG n.295 del 24/7/24, DDG n.601 del 19/12/24 e DDG n.426 del 6/10/24, come da allegati )"/>
    <n v="5312148"/>
  </r>
  <r>
    <x v="3"/>
    <x v="3"/>
    <m/>
    <s v="N"/>
    <x v="1"/>
    <s v=""/>
    <s v=""/>
    <x v="1"/>
    <x v="1"/>
    <s v=""/>
    <s v=""/>
    <s v=""/>
    <s v=""/>
    <s v=""/>
    <s v=""/>
    <s v="1026302"/>
    <s v="LIZIO BRUNO CHIARA"/>
    <d v="2025-02-07T00:00:00"/>
    <n v="0"/>
    <n v="266"/>
    <n v="-266"/>
    <m/>
    <n v="-266"/>
    <m/>
    <s v="FATTURA"/>
    <s v="FPA 4/25"/>
    <d v="2025-02-06T00:00:00"/>
    <s v=""/>
    <n v="1209524"/>
    <s v=""/>
    <s v="67 ( Rimborso missione Siracusa 29-30 gennaio 2025 previa autorizzazione della sottoscritta ai sensi dei DDG n.295 del 24/7/24, DDG n.601 del 19/12/24 e DDG n.426 del 6/10/24, come da allegati )"/>
    <n v="5312149"/>
  </r>
  <r>
    <x v="1"/>
    <x v="1"/>
    <m/>
    <s v="N"/>
    <x v="1"/>
    <s v="1-0101DTT200"/>
    <s v="U.O.C. RICERCA ED INNOVAZIONE (T2)"/>
    <x v="3"/>
    <x v="3"/>
    <s v="B23C9DCCA7"/>
    <s v="DDG n. 289 del 09/07/2024"/>
    <s v=""/>
    <s v=""/>
    <s v="UOCRICINN"/>
    <s v="DIRTEC-UOCRICINN-UOC RICERCA ED INNOVAZIONE"/>
    <s v="1002800"/>
    <s v="BASILE ROSALBA"/>
    <d v="2025-02-07T00:00:00"/>
    <n v="4252.03"/>
    <n v="0"/>
    <n v="4252.03"/>
    <m/>
    <n v="4252.03"/>
    <m/>
    <s v="FATTURA"/>
    <s v="1/PA"/>
    <d v="2025-02-05T00:00:00"/>
    <s v=""/>
    <n v="1209521"/>
    <n v="1277216"/>
    <s v="56 #10 (Progetti ricerca Resilio CUP: B79J23000170005. DDG n. 289 dell'9. 07. 2024 (CIG: B23C9DCCA7).La competenza divisa per anno 2024-2025)"/>
    <n v="5329302"/>
  </r>
  <r>
    <x v="1"/>
    <x v="1"/>
    <m/>
    <s v="N"/>
    <x v="1"/>
    <s v="1-0101DTT200"/>
    <s v="U.O.C. RICERCA ED INNOVAZIONE (T2)"/>
    <x v="3"/>
    <x v="3"/>
    <s v="B23C9DCCA7"/>
    <s v="DDG n. 289 del 09/07/2024"/>
    <s v="E67G22000370005"/>
    <s v="GENESIS-ATI"/>
    <s v="UOCRICINN"/>
    <s v="DIRTEC-UOCRICINN-UOC RICERCA ED INNOVAZIONE"/>
    <s v="1002800"/>
    <s v="BASILE ROSALBA"/>
    <d v="2025-02-07T00:00:00"/>
    <n v="883.56"/>
    <n v="0"/>
    <n v="883.56"/>
    <m/>
    <n v="883.56"/>
    <m/>
    <s v="FATTURA"/>
    <s v="1/PA"/>
    <d v="2025-02-05T00:00:00"/>
    <s v=""/>
    <n v="1209521"/>
    <n v="1277278"/>
    <s v="56 #10 (Progetti ricerca Resilio CUP: B79J23000170005. DDG n. 289 dell'9. 07. 2024 (CIG: B23C9DCCA7).La competenza divisa per anno 2024-2025)"/>
    <n v="5329305"/>
  </r>
  <r>
    <x v="3"/>
    <x v="3"/>
    <m/>
    <s v="N"/>
    <x v="1"/>
    <s v=""/>
    <s v=""/>
    <x v="3"/>
    <x v="3"/>
    <s v=""/>
    <s v=""/>
    <s v=""/>
    <s v=""/>
    <s v=""/>
    <s v=""/>
    <s v="1002800"/>
    <s v="BASILE ROSALBA"/>
    <d v="2025-02-07T00:00:00"/>
    <n v="0"/>
    <n v="5135.59"/>
    <n v="-5135.59"/>
    <m/>
    <n v="-5135.59"/>
    <m/>
    <s v="FATTURA"/>
    <s v="1/PA"/>
    <d v="2025-02-05T00:00:00"/>
    <s v=""/>
    <n v="1209521"/>
    <s v=""/>
    <s v="56 (Progetti ricerca Resilio CUP: B79J23000170005. DDG n. 289 dell'9. 07. 2024 (CIG: B23C9DCCA7).La competenza divisa per anno 2024-2025)"/>
    <n v="5329306"/>
  </r>
  <r>
    <x v="1"/>
    <x v="1"/>
    <m/>
    <s v="N"/>
    <x v="1"/>
    <s v="1-0101DTT200"/>
    <s v="U.O.C. RICERCA ED INNOVAZIONE (T2)"/>
    <x v="4"/>
    <x v="4"/>
    <s v="B23C9DCCA7"/>
    <s v="DDG n. 289 del 09/07/2024"/>
    <s v=""/>
    <s v=""/>
    <s v="UOCRICINN"/>
    <s v="DIRTEC-UOCRICINN-UOC RICERCA ED INNOVAZIONE"/>
    <s v="1002800"/>
    <s v="BASILE ROSALBA"/>
    <d v="2025-02-07T00:00:00"/>
    <n v="2139.83"/>
    <n v="0"/>
    <n v="2139.83"/>
    <m/>
    <n v="2139.83"/>
    <m/>
    <s v="FATTURA"/>
    <s v="3/PA"/>
    <d v="2025-02-05T00:00:00"/>
    <s v=""/>
    <n v="1209523"/>
    <n v="1276636"/>
    <s v="58 #10 ( Progetto GENESIS ATI CUP: E67G22000370005. DDG n 289 del 9.07.2024(CIG: B23C9DCCA7).suddiviso per anno di competenza)"/>
    <n v="5329307"/>
  </r>
  <r>
    <x v="1"/>
    <x v="1"/>
    <m/>
    <s v="N"/>
    <x v="1"/>
    <s v="1-0101DTT200"/>
    <s v="U.O.C. RICERCA ED INNOVAZIONE (T2)"/>
    <x v="4"/>
    <x v="4"/>
    <s v="B23C9DCCA7"/>
    <s v="DDG n. 289 del 09/07/2024"/>
    <s v=""/>
    <s v=""/>
    <s v="UOCRICINN"/>
    <s v="DIRTEC-UOCRICINN-UOC RICERCA ED INNOVAZIONE"/>
    <s v="1002800"/>
    <s v="BASILE ROSALBA"/>
    <d v="2025-02-07T00:00:00"/>
    <n v="522.01"/>
    <n v="0"/>
    <n v="522.01"/>
    <m/>
    <n v="522.01"/>
    <m/>
    <s v="FATTURA"/>
    <s v="3/PA"/>
    <d v="2025-02-05T00:00:00"/>
    <s v=""/>
    <n v="1209523"/>
    <n v="1277220"/>
    <s v="58 #20 ( Progetto GENESIS ATI CUP: E67G22000370005. DDG n 289 del 9.07.2024(CIG: B23C9DCCA7).suddiviso per anno di competenza522,01)"/>
    <n v="5329308"/>
  </r>
  <r>
    <x v="1"/>
    <x v="1"/>
    <m/>
    <s v="N"/>
    <x v="1"/>
    <s v="1-0101DTT200"/>
    <s v="U.O.C. RICERCA ED INNOVAZIONE (T2)"/>
    <x v="4"/>
    <x v="4"/>
    <s v="B23C9DCCA7"/>
    <s v="DDG n. 289 del 09/07/2024"/>
    <s v="E67G22000370005"/>
    <s v="GENESIS-ATI"/>
    <s v="UOCRICINN"/>
    <s v="DIRTEC-UOCRICINN-UOC RICERCA ED INNOVAZIONE"/>
    <s v="1002800"/>
    <s v="BASILE ROSALBA"/>
    <d v="2025-02-07T00:00:00"/>
    <n v="427.96"/>
    <n v="0"/>
    <n v="427.96"/>
    <m/>
    <n v="427.96"/>
    <m/>
    <s v="FATTURA"/>
    <s v="3/PA"/>
    <d v="2025-02-05T00:00:00"/>
    <s v=""/>
    <n v="1209523"/>
    <n v="1277279"/>
    <s v="58 #10 (Servizio supporto giuridico amministrativo alla UOC ricerca &amp;innovazione per progetti ricerca/ Progetto GENESIS ATI CUP: E67G22000370005. DDG n 289 del 9.07.2024(CIG: B23C9DCCA7). Compenso II trimestr)"/>
    <n v="5329311"/>
  </r>
  <r>
    <x v="8"/>
    <x v="8"/>
    <s v="BENI_SERVIZI"/>
    <s v="N"/>
    <x v="0"/>
    <s v="1-0101DTT200"/>
    <s v="U.O.C. RICERCA ED INNOVAZIONE (T2)"/>
    <x v="4"/>
    <x v="4"/>
    <s v="B23C9DCCA7"/>
    <s v="DDG n. 289 del 09/07/2024"/>
    <s v=""/>
    <s v=""/>
    <s v="UOCRICINN"/>
    <s v="DIRTEC-UOCRICINN-UOC RICERCA ED INNOVAZIONE"/>
    <s v="1002800"/>
    <s v="BASILE ROSALBA"/>
    <d v="2025-02-07T00:00:00"/>
    <n v="0.01"/>
    <n v="0"/>
    <n v="0.01"/>
    <m/>
    <n v="0.01"/>
    <m/>
    <s v="FATTURA"/>
    <s v="3/PA"/>
    <d v="2025-02-05T00:00:00"/>
    <s v=""/>
    <n v="1209523"/>
    <n v="1277280"/>
    <s v="58 #40 (Servizio supporto giuridico amministrativo alla UOC ricerca &amp;innovazione per progetti ricerca/ Progetto GENESIS ATI CUP: E67G22000370005. DDG n 289 del 9.07.2024(CIG: B23C9DCCA7). Compenso II trimestr)"/>
    <n v="5329314"/>
  </r>
  <r>
    <x v="3"/>
    <x v="3"/>
    <m/>
    <s v="N"/>
    <x v="1"/>
    <s v=""/>
    <s v=""/>
    <x v="4"/>
    <x v="4"/>
    <s v="B23C9DCCA7"/>
    <s v="DDG n. 289 del 09/07/2024"/>
    <s v=""/>
    <s v=""/>
    <s v=""/>
    <s v=""/>
    <s v="1002800"/>
    <s v="BASILE ROSALBA"/>
    <d v="2025-02-07T00:00:00"/>
    <n v="0"/>
    <n v="3089.81"/>
    <n v="-3089.81"/>
    <m/>
    <n v="-3089.81"/>
    <m/>
    <s v="FATTURA"/>
    <s v="3/PA"/>
    <d v="2025-02-05T00:00:00"/>
    <s v=""/>
    <n v="1209523"/>
    <s v=""/>
    <s v="58 (Servizio supporto giuridico amministrativo alla UOC ricerca &amp;innovazione per progetti ricerca/ Progetto GENESIS ATI CUP: E67G22000370005. DDG n 289 del 9.07.2024(CIG: B23C9DCCA7). Compenso II trimestre maturato dal 16. 10. 2024al 16.01.2025, in forza "/>
    <n v="5329315"/>
  </r>
  <r>
    <x v="133"/>
    <x v="133"/>
    <s v="BENI_SERVIZI"/>
    <s v="N"/>
    <x v="0"/>
    <s v="2-0101SAS400"/>
    <s v="U.O.C. QUALITA' DELL'ARIA (S4)"/>
    <x v="1"/>
    <x v="1"/>
    <s v=""/>
    <s v=""/>
    <s v=""/>
    <s v=""/>
    <s v="UOCQUAARI"/>
    <s v="DIPAMB-UOCQUAARI-UOC QUALITÀ DELL'ARIA"/>
    <s v="10007505"/>
    <s v="HERA COMM S.p.A"/>
    <d v="2025-02-10T00:00:00"/>
    <n v="378.96"/>
    <n v="0"/>
    <n v="378.96"/>
    <m/>
    <n v="378.96"/>
    <m/>
    <s v="FATTURA"/>
    <s v="412502632710"/>
    <d v="2025-02-05T00:00:00"/>
    <s v=""/>
    <n v="1209530"/>
    <n v="1276649"/>
    <s v="137 #10"/>
    <n v="5301503"/>
  </r>
  <r>
    <x v="3"/>
    <x v="3"/>
    <m/>
    <s v="N"/>
    <x v="1"/>
    <s v=""/>
    <s v=""/>
    <x v="1"/>
    <x v="1"/>
    <s v=""/>
    <s v=""/>
    <s v=""/>
    <s v=""/>
    <s v=""/>
    <s v=""/>
    <s v="10007505"/>
    <s v="HERA COMM S.p.A"/>
    <d v="2025-02-10T00:00:00"/>
    <n v="0"/>
    <n v="378.96"/>
    <n v="-378.96"/>
    <m/>
    <n v="-378.96"/>
    <m/>
    <s v="FATTURA"/>
    <s v="412502632710"/>
    <d v="2025-02-05T00:00:00"/>
    <s v=""/>
    <n v="1209530"/>
    <s v=""/>
    <s v="137"/>
    <n v="5301504"/>
  </r>
  <r>
    <x v="133"/>
    <x v="133"/>
    <s v="BENI_SERVIZI"/>
    <s v="N"/>
    <x v="0"/>
    <s v="2-0101SAS400"/>
    <s v="U.O.C. QUALITA' DELL'ARIA (S4)"/>
    <x v="9"/>
    <x v="9"/>
    <m/>
    <m/>
    <m/>
    <m/>
    <m/>
    <m/>
    <m/>
    <m/>
    <m/>
    <m/>
    <m/>
    <m/>
    <n v="132000"/>
    <n v="132000"/>
    <s v="UTENZE"/>
    <s v="STIMA"/>
    <m/>
    <m/>
    <m/>
    <m/>
    <m/>
    <m/>
    <m/>
  </r>
  <r>
    <x v="134"/>
    <x v="134"/>
    <s v="BENI_SERVIZI"/>
    <s v="N"/>
    <x v="0"/>
    <s v="1-0101DAA303"/>
    <s v="U.O.S. Provveditorato ed Economato"/>
    <x v="1"/>
    <x v="1"/>
    <s v="B54312F197"/>
    <s v="DDG n. 23 del 28/01/2025"/>
    <s v=""/>
    <s v=""/>
    <s v="UOCAPPFOR"/>
    <s v="DIRAMM-UOCAPPFOR-UOC APPALTI E FORNITURE"/>
    <s v="1027206"/>
    <s v="ECOSAN S.R.L."/>
    <d v="2025-02-10T00:00:00"/>
    <n v="95160"/>
    <n v="0"/>
    <n v="95160"/>
    <m/>
    <n v="95160"/>
    <m/>
    <s v="ENTRATA MERCI"/>
    <s v="25000012"/>
    <d v="2025-01-31T00:00:00"/>
    <s v=""/>
    <n v="1078700"/>
    <n v="1105700"/>
    <s v="25000012 #10"/>
    <n v="5301507"/>
  </r>
  <r>
    <x v="1"/>
    <x v="1"/>
    <m/>
    <s v="N"/>
    <x v="1"/>
    <s v="1-0101DAA303"/>
    <s v="U.O.S. Provveditorato ed Economato"/>
    <x v="1"/>
    <x v="1"/>
    <s v="B54312F197"/>
    <s v="DDG n. 23 del 28/01/2025"/>
    <s v=""/>
    <s v=""/>
    <s v="UOCAPPFOR"/>
    <s v="DIRAMM-UOCAPPFOR-UOC APPALTI E FORNITURE"/>
    <s v="1027206"/>
    <s v="ECOSAN S.R.L."/>
    <d v="2025-02-10T00:00:00"/>
    <n v="0"/>
    <n v="95160"/>
    <n v="-95160"/>
    <m/>
    <n v="-95160"/>
    <m/>
    <s v="ENTRATA MERCI"/>
    <s v="25000012"/>
    <d v="2025-01-31T00:00:00"/>
    <s v=""/>
    <n v="1078700"/>
    <n v="1105700"/>
    <s v="25000012 #10"/>
    <n v="5301508"/>
  </r>
  <r>
    <x v="9"/>
    <x v="9"/>
    <s v="BENI_SERVIZI"/>
    <s v="N"/>
    <x v="0"/>
    <s v="1-0101DGG200"/>
    <s v="U.O.C. PROGRAMMAZIONE E CONTROLLO (G1)"/>
    <x v="1"/>
    <x v="1"/>
    <s v="NOCIG"/>
    <s v="NOCIG"/>
    <s v=""/>
    <s v=""/>
    <s v="CASECO"/>
    <s v="CASSA ECONOMALE"/>
    <s v="1202"/>
    <s v="FACTOTUM SERVIZI SRL"/>
    <d v="2025-02-10T00:00:00"/>
    <n v="292.8"/>
    <n v="0"/>
    <n v="292.8"/>
    <m/>
    <n v="292.8"/>
    <m/>
    <s v="FATTURA"/>
    <s v="202/00"/>
    <d v="2025-02-06T00:00:00"/>
    <s v=""/>
    <n v="1209533"/>
    <n v="1276653"/>
    <s v="138 #10 (PROTOCOLLO N. 0001391/2025 DEL 13/01/2025)"/>
    <n v="5301515"/>
  </r>
  <r>
    <x v="3"/>
    <x v="3"/>
    <m/>
    <s v="N"/>
    <x v="1"/>
    <s v=""/>
    <s v=""/>
    <x v="1"/>
    <x v="1"/>
    <s v="NOCIG"/>
    <s v="NOCIG"/>
    <s v=""/>
    <s v=""/>
    <s v=""/>
    <s v=""/>
    <s v="1202"/>
    <s v="FACTOTUM SERVIZI SRL"/>
    <d v="2025-02-10T00:00:00"/>
    <n v="0"/>
    <n v="292.8"/>
    <n v="-292.8"/>
    <m/>
    <n v="-292.8"/>
    <m/>
    <s v="FATTURA"/>
    <s v="202/00"/>
    <d v="2025-02-06T00:00:00"/>
    <s v=""/>
    <n v="1209533"/>
    <s v=""/>
    <s v="138 (PROTOCOLLO N. 0001391/2025 DEL 13/01/2025)"/>
    <n v="5301516"/>
  </r>
  <r>
    <x v="133"/>
    <x v="133"/>
    <s v="BENI_SERVIZI"/>
    <s v="N"/>
    <x v="0"/>
    <s v="2-0101SAS400"/>
    <s v="U.O.C. QUALITA' DELL'ARIA (S4)"/>
    <x v="1"/>
    <x v="1"/>
    <s v=""/>
    <s v=""/>
    <s v=""/>
    <s v=""/>
    <s v="UOCQUAARI"/>
    <s v="DIPAMB-UOCQUAARI-UOC QUALITÀ DELL'ARIA"/>
    <s v="10007505"/>
    <s v="HERA COMM S.p.A"/>
    <d v="2025-02-10T00:00:00"/>
    <n v="534.57000000000005"/>
    <n v="0"/>
    <n v="534.57000000000005"/>
    <m/>
    <n v="534.57000000000005"/>
    <m/>
    <s v="FATTURA"/>
    <s v="412502632713"/>
    <d v="2025-02-05T00:00:00"/>
    <s v=""/>
    <n v="1209539"/>
    <n v="1276664"/>
    <s v="139 #10"/>
    <n v="5301543"/>
  </r>
  <r>
    <x v="3"/>
    <x v="3"/>
    <m/>
    <s v="N"/>
    <x v="1"/>
    <s v=""/>
    <s v=""/>
    <x v="1"/>
    <x v="1"/>
    <s v=""/>
    <s v=""/>
    <s v=""/>
    <s v=""/>
    <s v=""/>
    <s v=""/>
    <s v="10007505"/>
    <s v="HERA COMM S.p.A"/>
    <d v="2025-02-10T00:00:00"/>
    <n v="0"/>
    <n v="534.57000000000005"/>
    <n v="-534.57000000000005"/>
    <m/>
    <n v="-534.57000000000005"/>
    <m/>
    <s v="FATTURA"/>
    <s v="412502632713"/>
    <d v="2025-02-05T00:00:00"/>
    <s v=""/>
    <n v="1209539"/>
    <s v=""/>
    <s v="139"/>
    <n v="5301544"/>
  </r>
  <r>
    <x v="133"/>
    <x v="133"/>
    <s v="BENI_SERVIZI"/>
    <s v="N"/>
    <x v="0"/>
    <s v="2-0101SAS400"/>
    <s v="U.O.C. QUALITA' DELL'ARIA (S4)"/>
    <x v="1"/>
    <x v="1"/>
    <s v=""/>
    <s v=""/>
    <s v=""/>
    <s v=""/>
    <s v="UOCQUAARI"/>
    <s v="DIPAMB-UOCQUAARI-UOC QUALITÀ DELL'ARIA"/>
    <s v="10007505"/>
    <s v="HERA COMM S.p.A"/>
    <d v="2025-02-10T00:00:00"/>
    <n v="2166.7399999999998"/>
    <n v="0"/>
    <n v="2166.7399999999998"/>
    <m/>
    <n v="2166.7399999999998"/>
    <m/>
    <s v="FATTURA"/>
    <s v="412502632715"/>
    <d v="2025-02-05T00:00:00"/>
    <s v=""/>
    <n v="1209540"/>
    <n v="1276665"/>
    <s v="140 #10"/>
    <n v="5301675"/>
  </r>
  <r>
    <x v="3"/>
    <x v="3"/>
    <m/>
    <s v="N"/>
    <x v="1"/>
    <s v=""/>
    <s v=""/>
    <x v="1"/>
    <x v="1"/>
    <s v=""/>
    <s v=""/>
    <s v=""/>
    <s v=""/>
    <s v=""/>
    <s v=""/>
    <s v="10007505"/>
    <s v="HERA COMM S.p.A"/>
    <d v="2025-02-10T00:00:00"/>
    <n v="0"/>
    <n v="2166.7399999999998"/>
    <n v="-2166.7399999999998"/>
    <m/>
    <n v="-2166.7399999999998"/>
    <m/>
    <s v="FATTURA"/>
    <s v="412502632715"/>
    <d v="2025-02-05T00:00:00"/>
    <s v=""/>
    <n v="1209540"/>
    <s v=""/>
    <s v="140"/>
    <n v="5301676"/>
  </r>
  <r>
    <x v="133"/>
    <x v="133"/>
    <s v="BENI_SERVIZI"/>
    <s v="N"/>
    <x v="0"/>
    <s v="1-0101DAA303"/>
    <s v="U.O.S. Provveditorato ed Economato"/>
    <x v="1"/>
    <x v="1"/>
    <s v=""/>
    <s v=""/>
    <s v=""/>
    <s v=""/>
    <s v="UOCAPPFOR"/>
    <s v="DIRAMM-UOCAPPFOR-UOC APPALTI E FORNITURE"/>
    <s v="10007505"/>
    <s v="HERA COMM S.p.A"/>
    <d v="2025-02-10T00:00:00"/>
    <n v="388.98"/>
    <n v="0"/>
    <n v="388.98"/>
    <m/>
    <n v="388.98"/>
    <m/>
    <s v="FATTURA"/>
    <s v="412502632716"/>
    <d v="2025-02-05T00:00:00"/>
    <s v=""/>
    <n v="1209541"/>
    <n v="1276700"/>
    <s v="141 #10"/>
    <n v="5301845"/>
  </r>
  <r>
    <x v="3"/>
    <x v="3"/>
    <m/>
    <s v="N"/>
    <x v="1"/>
    <s v=""/>
    <s v=""/>
    <x v="1"/>
    <x v="1"/>
    <s v=""/>
    <s v=""/>
    <s v=""/>
    <s v=""/>
    <s v=""/>
    <s v=""/>
    <s v="10007505"/>
    <s v="HERA COMM S.p.A"/>
    <d v="2025-02-10T00:00:00"/>
    <n v="0"/>
    <n v="388.98"/>
    <n v="-388.98"/>
    <m/>
    <n v="-388.98"/>
    <m/>
    <s v="FATTURA"/>
    <s v="412502632716"/>
    <d v="2025-02-05T00:00:00"/>
    <s v=""/>
    <n v="1209541"/>
    <s v=""/>
    <s v="141"/>
    <n v="5301846"/>
  </r>
  <r>
    <x v="106"/>
    <x v="106"/>
    <s v="BENI_SERVIZI"/>
    <s v="N"/>
    <x v="0"/>
    <s v="1-0101DG0000-2"/>
    <s v="Costi Comuni Direzione Generale"/>
    <x v="1"/>
    <x v="1"/>
    <s v=""/>
    <s v=""/>
    <s v=""/>
    <s v=""/>
    <s v="DIRGEN"/>
    <s v="DIREZIONE GENERALE"/>
    <s v=""/>
    <s v=""/>
    <d v="2025-02-10T00:00:00"/>
    <n v="59.48"/>
    <n v="0"/>
    <n v="59.48"/>
    <m/>
    <n v="59.48"/>
    <m/>
    <s v="PRIMA NOTA"/>
    <s v="43"/>
    <d v="2025-02-10T00:00:00"/>
    <s v=""/>
    <n v="1110809"/>
    <n v="1196218"/>
    <s v="43 #10 (CARTELLA DI PAGAMENTON. 2962025001367468900 - MANCATO PAGAMENTO IMPOSTA DI CONCESSIONE GOVERNATIVA - ANNO 2021- AVVISO PAGOPA: AJZ8Z - 180296106460269846 -13756881002)"/>
    <n v="5301977"/>
  </r>
  <r>
    <x v="135"/>
    <x v="135"/>
    <m/>
    <s v="N"/>
    <x v="1"/>
    <s v=""/>
    <s v=""/>
    <x v="1"/>
    <x v="1"/>
    <s v=""/>
    <s v=""/>
    <s v=""/>
    <s v=""/>
    <s v=""/>
    <s v=""/>
    <s v="1011200"/>
    <s v="AGENZIA DELLE ENTRATE - RISCOSSIONE "/>
    <d v="2025-02-10T00:00:00"/>
    <n v="0"/>
    <n v="59.48"/>
    <n v="-59.48"/>
    <m/>
    <n v="-59.48"/>
    <m/>
    <s v="PRIMA NOTA"/>
    <s v="43"/>
    <d v="2025-02-10T00:00:00"/>
    <s v=""/>
    <n v="1110809"/>
    <n v="1196219"/>
    <s v="43 #20 (CARTELLA DI PAGAMENTON. 2962025001367468900 - MANCATO PAGAMENTO IMPOSTA DI CONCESSIONE GOVERNATIVA - ANNO 2021- AVVISO PAGOPA: AJZ8Z - 180296106460269846 -13756881002)"/>
    <n v="5301978"/>
  </r>
  <r>
    <x v="133"/>
    <x v="133"/>
    <s v="BENI_SERVIZI"/>
    <s v="N"/>
    <x v="0"/>
    <s v="1-0101DAA303"/>
    <s v="U.O.S. Provveditorato ed Economato"/>
    <x v="1"/>
    <x v="1"/>
    <s v=""/>
    <s v=""/>
    <s v=""/>
    <s v=""/>
    <s v="UOCAPPFOR"/>
    <s v="DIRAMM-UOCAPPFOR-UOC APPALTI E FORNITURE"/>
    <s v="10007505"/>
    <s v="HERA COMM S.p.A"/>
    <d v="2025-02-10T00:00:00"/>
    <n v="11646.83"/>
    <n v="0"/>
    <n v="11646.83"/>
    <m/>
    <n v="11646.83"/>
    <m/>
    <s v="FATTURA"/>
    <s v="412502632718"/>
    <d v="2025-02-05T00:00:00"/>
    <s v=""/>
    <n v="1209543"/>
    <n v="1276739"/>
    <s v="143 #10"/>
    <n v="5302101"/>
  </r>
  <r>
    <x v="3"/>
    <x v="3"/>
    <m/>
    <s v="N"/>
    <x v="1"/>
    <s v=""/>
    <s v=""/>
    <x v="1"/>
    <x v="1"/>
    <s v=""/>
    <s v=""/>
    <s v=""/>
    <s v=""/>
    <s v=""/>
    <s v=""/>
    <s v="10007505"/>
    <s v="HERA COMM S.p.A"/>
    <d v="2025-02-10T00:00:00"/>
    <n v="0"/>
    <n v="11646.83"/>
    <n v="-11646.83"/>
    <m/>
    <n v="-11646.83"/>
    <m/>
    <s v="FATTURA"/>
    <s v="412502632718"/>
    <d v="2025-02-05T00:00:00"/>
    <s v=""/>
    <n v="1209543"/>
    <s v=""/>
    <s v="143"/>
    <n v="5302102"/>
  </r>
  <r>
    <x v="133"/>
    <x v="133"/>
    <s v="BENI_SERVIZI"/>
    <s v="N"/>
    <x v="0"/>
    <s v="2-0101SAS400"/>
    <s v="U.O.C. QUALITA' DELL'ARIA (S4)"/>
    <x v="1"/>
    <x v="1"/>
    <s v=""/>
    <s v=""/>
    <s v=""/>
    <s v=""/>
    <s v="UOCQUAARI"/>
    <s v="DIPAMB-UOCQUAARI-UOC QUALITÀ DELL'ARIA"/>
    <s v="10007505"/>
    <s v="HERA COMM S.p.A"/>
    <d v="2025-02-10T00:00:00"/>
    <n v="283.67"/>
    <n v="0"/>
    <n v="283.67"/>
    <m/>
    <n v="283.67"/>
    <m/>
    <s v="FATTURA"/>
    <s v="412502632712"/>
    <d v="2025-02-05T00:00:00"/>
    <s v=""/>
    <n v="1209544"/>
    <n v="1276740"/>
    <s v="144 #10"/>
    <n v="5302103"/>
  </r>
  <r>
    <x v="3"/>
    <x v="3"/>
    <m/>
    <s v="N"/>
    <x v="1"/>
    <s v=""/>
    <s v=""/>
    <x v="1"/>
    <x v="1"/>
    <s v=""/>
    <s v=""/>
    <s v=""/>
    <s v=""/>
    <s v=""/>
    <s v=""/>
    <s v="10007505"/>
    <s v="HERA COMM S.p.A"/>
    <d v="2025-02-10T00:00:00"/>
    <n v="0"/>
    <n v="283.67"/>
    <n v="-283.67"/>
    <m/>
    <n v="-283.67"/>
    <m/>
    <s v="FATTURA"/>
    <s v="412502632712"/>
    <d v="2025-02-05T00:00:00"/>
    <s v=""/>
    <n v="1209544"/>
    <s v=""/>
    <s v="144"/>
    <n v="5302104"/>
  </r>
  <r>
    <x v="133"/>
    <x v="133"/>
    <s v="BENI_SERVIZI"/>
    <s v="N"/>
    <x v="0"/>
    <s v="1-0101DAA303"/>
    <s v="U.O.S. Provveditorato ed Economato"/>
    <x v="1"/>
    <x v="1"/>
    <s v=""/>
    <s v=""/>
    <s v=""/>
    <s v=""/>
    <s v="UOCAPPFOR"/>
    <s v="DIRAMM-UOCAPPFOR-UOC APPALTI E FORNITURE"/>
    <s v="10007505"/>
    <s v="HERA COMM S.p.A"/>
    <d v="2025-02-10T00:00:00"/>
    <n v="74.64"/>
    <n v="0"/>
    <n v="74.64"/>
    <m/>
    <n v="74.64"/>
    <m/>
    <s v="FATTURA"/>
    <s v="412502632714"/>
    <d v="2025-02-05T00:00:00"/>
    <s v=""/>
    <n v="1209545"/>
    <n v="1276741"/>
    <s v="145 #10"/>
    <n v="5302105"/>
  </r>
  <r>
    <x v="3"/>
    <x v="3"/>
    <m/>
    <s v="N"/>
    <x v="1"/>
    <s v=""/>
    <s v=""/>
    <x v="1"/>
    <x v="1"/>
    <s v=""/>
    <s v=""/>
    <s v=""/>
    <s v=""/>
    <s v=""/>
    <s v=""/>
    <s v="10007505"/>
    <s v="HERA COMM S.p.A"/>
    <d v="2025-02-10T00:00:00"/>
    <n v="0"/>
    <n v="74.64"/>
    <n v="-74.64"/>
    <m/>
    <n v="-74.64"/>
    <m/>
    <s v="FATTURA"/>
    <s v="412502632714"/>
    <d v="2025-02-05T00:00:00"/>
    <s v=""/>
    <n v="1209545"/>
    <s v=""/>
    <s v="145"/>
    <n v="5302106"/>
  </r>
  <r>
    <x v="133"/>
    <x v="133"/>
    <s v="BENI_SERVIZI"/>
    <s v="N"/>
    <x v="0"/>
    <s v="2-0101SAS400"/>
    <s v="U.O.C. QUALITA' DELL'ARIA (S4)"/>
    <x v="1"/>
    <x v="1"/>
    <s v=""/>
    <s v=""/>
    <s v=""/>
    <s v=""/>
    <s v="UOCQUAARI"/>
    <s v="DIPAMB-UOCQUAARI-UOC QUALITÀ DELL'ARIA"/>
    <s v="10007505"/>
    <s v="HERA COMM S.p.A"/>
    <d v="2025-02-10T00:00:00"/>
    <n v="66.599999999999994"/>
    <n v="0"/>
    <n v="66.599999999999994"/>
    <m/>
    <n v="66.599999999999994"/>
    <m/>
    <s v="FATTURA"/>
    <s v="412502632717"/>
    <d v="2025-02-05T00:00:00"/>
    <s v=""/>
    <n v="1209546"/>
    <n v="1276742"/>
    <s v="146 #10"/>
    <n v="5302107"/>
  </r>
  <r>
    <x v="3"/>
    <x v="3"/>
    <m/>
    <s v="N"/>
    <x v="1"/>
    <s v=""/>
    <s v=""/>
    <x v="1"/>
    <x v="1"/>
    <s v=""/>
    <s v=""/>
    <s v=""/>
    <s v=""/>
    <s v=""/>
    <s v=""/>
    <s v="10007505"/>
    <s v="HERA COMM S.p.A"/>
    <d v="2025-02-10T00:00:00"/>
    <n v="0"/>
    <n v="66.599999999999994"/>
    <n v="-66.599999999999994"/>
    <m/>
    <n v="-66.599999999999994"/>
    <m/>
    <s v="FATTURA"/>
    <s v="412502632717"/>
    <d v="2025-02-05T00:00:00"/>
    <s v=""/>
    <n v="1209546"/>
    <s v=""/>
    <s v="146"/>
    <n v="5302108"/>
  </r>
  <r>
    <x v="133"/>
    <x v="133"/>
    <s v="BENI_SERVIZI"/>
    <s v="N"/>
    <x v="0"/>
    <s v="2-0101SAS400"/>
    <s v="U.O.C. QUALITA' DELL'ARIA (S4)"/>
    <x v="1"/>
    <x v="1"/>
    <s v=""/>
    <s v=""/>
    <s v=""/>
    <s v=""/>
    <s v="UOCQUAARI"/>
    <s v="DIPAMB-UOCQUAARI-UOC QUALITÀ DELL'ARIA"/>
    <s v="10007505"/>
    <s v="HERA COMM S.p.A"/>
    <d v="2025-02-10T00:00:00"/>
    <n v="255.85"/>
    <n v="0"/>
    <n v="255.85"/>
    <m/>
    <n v="255.85"/>
    <m/>
    <s v="FATTURA"/>
    <s v="412502632709"/>
    <d v="2025-02-05T00:00:00"/>
    <s v=""/>
    <n v="1209547"/>
    <n v="1276743"/>
    <s v="147 #10"/>
    <n v="5302109"/>
  </r>
  <r>
    <x v="3"/>
    <x v="3"/>
    <m/>
    <s v="N"/>
    <x v="1"/>
    <s v=""/>
    <s v=""/>
    <x v="1"/>
    <x v="1"/>
    <s v=""/>
    <s v=""/>
    <s v=""/>
    <s v=""/>
    <s v=""/>
    <s v=""/>
    <s v="10007505"/>
    <s v="HERA COMM S.p.A"/>
    <d v="2025-02-10T00:00:00"/>
    <n v="0"/>
    <n v="255.85"/>
    <n v="-255.85"/>
    <m/>
    <n v="-255.85"/>
    <m/>
    <s v="FATTURA"/>
    <s v="412502632709"/>
    <d v="2025-02-05T00:00:00"/>
    <s v=""/>
    <n v="1209547"/>
    <s v=""/>
    <s v="147"/>
    <n v="5302110"/>
  </r>
  <r>
    <x v="133"/>
    <x v="133"/>
    <s v="BENI_SERVIZI"/>
    <s v="N"/>
    <x v="0"/>
    <s v="1-0101DAA303"/>
    <s v="U.O.S. Provveditorato ed Economato"/>
    <x v="1"/>
    <x v="1"/>
    <s v=""/>
    <s v=""/>
    <s v=""/>
    <s v=""/>
    <s v="UOCAPPFOR"/>
    <s v="DIRAMM-UOCAPPFOR-UOC APPALTI E FORNITURE"/>
    <s v="10007505"/>
    <s v="HERA COMM S.p.A"/>
    <d v="2025-02-10T00:00:00"/>
    <n v="115.09"/>
    <n v="0"/>
    <n v="115.09"/>
    <m/>
    <n v="115.09"/>
    <m/>
    <s v="FATTURA"/>
    <s v="412502632711"/>
    <d v="2025-02-05T00:00:00"/>
    <s v=""/>
    <n v="1209548"/>
    <n v="1276744"/>
    <s v="148 #10"/>
    <n v="5302111"/>
  </r>
  <r>
    <x v="3"/>
    <x v="3"/>
    <m/>
    <s v="N"/>
    <x v="1"/>
    <s v=""/>
    <s v=""/>
    <x v="1"/>
    <x v="1"/>
    <s v=""/>
    <s v=""/>
    <s v=""/>
    <s v=""/>
    <s v=""/>
    <s v=""/>
    <s v="10007505"/>
    <s v="HERA COMM S.p.A"/>
    <d v="2025-02-10T00:00:00"/>
    <n v="0"/>
    <n v="115.09"/>
    <n v="-115.09"/>
    <m/>
    <n v="-115.09"/>
    <m/>
    <s v="FATTURA"/>
    <s v="412502632711"/>
    <d v="2025-02-05T00:00:00"/>
    <s v=""/>
    <n v="1209548"/>
    <s v=""/>
    <s v="148"/>
    <n v="5302112"/>
  </r>
  <r>
    <x v="133"/>
    <x v="133"/>
    <s v="BENI_SERVIZI"/>
    <s v="N"/>
    <x v="0"/>
    <s v="2-0101SAS400"/>
    <s v="U.O.C. QUALITA' DELL'ARIA (S4)"/>
    <x v="1"/>
    <x v="1"/>
    <s v=""/>
    <s v=""/>
    <s v=""/>
    <s v=""/>
    <s v="UOCQUAARI"/>
    <s v="DIPAMB-UOCQUAARI-UOC QUALITÀ DELL'ARIA"/>
    <s v="10007505"/>
    <s v="HERA COMM S.p.A"/>
    <d v="2025-02-10T00:00:00"/>
    <n v="523.5"/>
    <n v="0"/>
    <n v="523.5"/>
    <m/>
    <n v="523.5"/>
    <m/>
    <s v="FATTURA"/>
    <s v="412502632708"/>
    <d v="2025-02-05T00:00:00"/>
    <s v=""/>
    <n v="1209551"/>
    <n v="1276747"/>
    <s v="151 #10"/>
    <n v="5302117"/>
  </r>
  <r>
    <x v="3"/>
    <x v="3"/>
    <m/>
    <s v="N"/>
    <x v="1"/>
    <s v=""/>
    <s v=""/>
    <x v="1"/>
    <x v="1"/>
    <s v=""/>
    <s v=""/>
    <s v=""/>
    <s v=""/>
    <s v=""/>
    <s v=""/>
    <s v="10007505"/>
    <s v="HERA COMM S.p.A"/>
    <d v="2025-02-10T00:00:00"/>
    <n v="0"/>
    <n v="523.5"/>
    <n v="-523.5"/>
    <m/>
    <n v="-523.5"/>
    <m/>
    <s v="FATTURA"/>
    <s v="412502632708"/>
    <d v="2025-02-05T00:00:00"/>
    <s v=""/>
    <n v="1209551"/>
    <s v=""/>
    <s v="151"/>
    <n v="5302118"/>
  </r>
  <r>
    <x v="13"/>
    <x v="13"/>
    <s v="RICAVI"/>
    <s v="N"/>
    <x v="3"/>
    <s v="2-0102SAS200"/>
    <s v="U.O.C. AGENTI FISICI (S2)"/>
    <x v="1"/>
    <x v="1"/>
    <s v=""/>
    <s v=""/>
    <s v=""/>
    <s v=""/>
    <s v="UOCAPPFOR"/>
    <s v="DIRAMM-UOCAPPFOR-UOC APPALTI E FORNITURE"/>
    <s v="244"/>
    <s v="WIND TRE S.P.A."/>
    <d v="2025-02-10T00:00:00"/>
    <n v="0"/>
    <n v="315"/>
    <n v="-315"/>
    <m/>
    <n v="-315"/>
    <m/>
    <s v="FATTURA"/>
    <s v=""/>
    <d v="2025-02-10T00:00:00"/>
    <s v=""/>
    <n v="1209552"/>
    <n v="1276748"/>
    <s v="197 #10 (PROT. 6246/25 Parere tecnico-previsionale CT194 - VIA PRINCIPE NICOLA Via REGINA BIANCA 16 Comune di Catania)"/>
    <n v="5302119"/>
  </r>
  <r>
    <x v="11"/>
    <x v="11"/>
    <s v="RICAVI"/>
    <s v="N"/>
    <x v="3"/>
    <s v=""/>
    <s v=""/>
    <x v="1"/>
    <x v="1"/>
    <s v=""/>
    <s v=""/>
    <s v=""/>
    <s v=""/>
    <s v="UOCAPPFOR"/>
    <s v="DIRAMM-UOCAPPFOR-UOC APPALTI E FORNITURE"/>
    <s v="244"/>
    <s v="WIND TRE S.P.A."/>
    <d v="2025-02-10T00:00:00"/>
    <n v="0"/>
    <n v="2"/>
    <n v="-2"/>
    <m/>
    <n v="-2"/>
    <m/>
    <s v="FATTURA"/>
    <s v=""/>
    <d v="2025-02-10T00:00:00"/>
    <s v=""/>
    <n v="1209552"/>
    <n v="1276749"/>
    <s v="197 #20 (PROT. 6246/25 Parere tecnico-previsionale CT194 - VIA PRINCIPE NICOLA Via REGINA BIANCA 16 Comune di Catania)"/>
    <n v="5302120"/>
  </r>
  <r>
    <x v="12"/>
    <x v="12"/>
    <m/>
    <s v="N"/>
    <x v="2"/>
    <s v=""/>
    <s v=""/>
    <x v="1"/>
    <x v="1"/>
    <s v=""/>
    <s v=""/>
    <s v=""/>
    <s v=""/>
    <s v=""/>
    <s v=""/>
    <s v="4359"/>
    <s v="AIR LIQUIDE ITALIA PRODUZIONE SRL"/>
    <d v="2025-02-10T00:00:00"/>
    <n v="317"/>
    <n v="0"/>
    <n v="317"/>
    <m/>
    <n v="317"/>
    <m/>
    <s v="FATTURA"/>
    <s v=""/>
    <d v="2025-02-10T00:00:00"/>
    <s v=""/>
    <n v="1209552"/>
    <s v=""/>
    <s v="197 (PROT. 6246/25 Parere tecnico-previsionale CT194 - VIA PRINCIPE NICOLA Via REGINA BIANCA 16 Comune di Catania)"/>
    <n v="5302121"/>
  </r>
  <r>
    <x v="13"/>
    <x v="13"/>
    <s v="RICAVI"/>
    <s v="N"/>
    <x v="3"/>
    <s v="2-0102SAS200"/>
    <s v="U.O.C. AGENTI FISICI (S2)"/>
    <x v="1"/>
    <x v="1"/>
    <s v=""/>
    <s v=""/>
    <s v=""/>
    <s v=""/>
    <s v="UOCAPPFOR"/>
    <s v="DIRAMM-UOCAPPFOR-UOC APPALTI E FORNITURE"/>
    <s v="285"/>
    <s v="VODAFONE ITALIA S.P.A."/>
    <d v="2025-02-10T00:00:00"/>
    <n v="0"/>
    <n v="300"/>
    <n v="-300"/>
    <m/>
    <n v="-300"/>
    <m/>
    <s v="FATTURA"/>
    <s v=""/>
    <d v="2025-02-10T00:00:00"/>
    <s v=""/>
    <n v="1209554"/>
    <n v="1276750"/>
    <s v="198 #10 (PROT. 6247/25 Parere tecnico-previsionale 4OF02990 – ME VIALE REGINA MARGHERITA Viale Regina Margherita, 85 Comune di Messina)"/>
    <n v="5302122"/>
  </r>
  <r>
    <x v="11"/>
    <x v="11"/>
    <s v="RICAVI"/>
    <s v="N"/>
    <x v="3"/>
    <s v=""/>
    <s v=""/>
    <x v="1"/>
    <x v="1"/>
    <s v=""/>
    <s v=""/>
    <s v=""/>
    <s v=""/>
    <s v="UOCAPPFOR"/>
    <s v="DIRAMM-UOCAPPFOR-UOC APPALTI E FORNITURE"/>
    <s v="285"/>
    <s v="VODAFONE ITALIA S.P.A."/>
    <d v="2025-02-10T00:00:00"/>
    <n v="0"/>
    <n v="2"/>
    <n v="-2"/>
    <m/>
    <n v="-2"/>
    <m/>
    <s v="FATTURA"/>
    <s v=""/>
    <d v="2025-02-10T00:00:00"/>
    <s v=""/>
    <n v="1209554"/>
    <n v="1276751"/>
    <s v="198 #20 (PROT. 6247/25 Parere tecnico-previsionale 4OF02990 – ME VIALE REGINA MARGHERITA Viale Regina Margherita, 85 Comune di Messina)"/>
    <n v="5302123"/>
  </r>
  <r>
    <x v="12"/>
    <x v="12"/>
    <m/>
    <s v="N"/>
    <x v="2"/>
    <s v=""/>
    <s v=""/>
    <x v="1"/>
    <x v="1"/>
    <s v=""/>
    <s v=""/>
    <s v=""/>
    <s v=""/>
    <s v=""/>
    <s v=""/>
    <s v="285"/>
    <s v="VODAFONE ITALIA S.P.A."/>
    <d v="2025-02-10T00:00:00"/>
    <n v="302"/>
    <n v="0"/>
    <n v="302"/>
    <m/>
    <n v="302"/>
    <m/>
    <s v="FATTURA"/>
    <s v=""/>
    <d v="2025-02-10T00:00:00"/>
    <s v=""/>
    <n v="1209554"/>
    <s v=""/>
    <s v="198 (PROT. 6247/25 Parere tecnico-previsionale 4OF02990 – ME VIALE REGINA MARGHERITA Viale Regina Margherita, 85 Comune di Messina)"/>
    <n v="5302124"/>
  </r>
  <r>
    <x v="13"/>
    <x v="13"/>
    <s v="RICAVI"/>
    <s v="N"/>
    <x v="3"/>
    <s v="2-0102SAS200"/>
    <s v="U.O.C. AGENTI FISICI (S2)"/>
    <x v="1"/>
    <x v="1"/>
    <s v=""/>
    <s v=""/>
    <s v=""/>
    <s v=""/>
    <s v="UOCAPPFOR"/>
    <s v="DIRAMM-UOCAPPFOR-UOC APPALTI E FORNITURE"/>
    <s v="225"/>
    <s v="TIM S.P.A."/>
    <d v="2025-02-10T00:00:00"/>
    <n v="0"/>
    <n v="300"/>
    <n v="-300"/>
    <m/>
    <n v="-300"/>
    <m/>
    <s v="FATTURA"/>
    <s v=""/>
    <d v="2025-02-10T00:00:00"/>
    <s v=""/>
    <n v="1209555"/>
    <n v="1276752"/>
    <s v="199 #10 (PROT. 6247/25 Parere tecnico-previsionale MHA4 – ME REGINA MARGHERITA Viale Regina Margherita, 85 Comune di Messina)"/>
    <n v="5302125"/>
  </r>
  <r>
    <x v="11"/>
    <x v="11"/>
    <s v="RICAVI"/>
    <s v="N"/>
    <x v="3"/>
    <s v=""/>
    <s v=""/>
    <x v="1"/>
    <x v="1"/>
    <s v=""/>
    <s v=""/>
    <s v=""/>
    <s v=""/>
    <s v="UOCAPPFOR"/>
    <s v="DIRAMM-UOCAPPFOR-UOC APPALTI E FORNITURE"/>
    <s v="225"/>
    <s v="TIM S.P.A."/>
    <d v="2025-02-10T00:00:00"/>
    <n v="0"/>
    <n v="2"/>
    <n v="-2"/>
    <m/>
    <n v="-2"/>
    <m/>
    <s v="FATTURA"/>
    <s v=""/>
    <d v="2025-02-10T00:00:00"/>
    <s v=""/>
    <n v="1209555"/>
    <n v="1276753"/>
    <s v="199 #20 (PROT. 6247/25 Parere tecnico-previsionale MHA4 – ME REGINA MARGHERITA Viale Regina Margherita, 85 Comune di Messina)"/>
    <n v="5302126"/>
  </r>
  <r>
    <x v="12"/>
    <x v="12"/>
    <m/>
    <s v="N"/>
    <x v="2"/>
    <s v=""/>
    <s v=""/>
    <x v="1"/>
    <x v="1"/>
    <s v=""/>
    <s v=""/>
    <s v=""/>
    <s v=""/>
    <s v=""/>
    <s v=""/>
    <s v="225"/>
    <s v="TIM S.P.A."/>
    <d v="2025-02-10T00:00:00"/>
    <n v="302"/>
    <n v="0"/>
    <n v="302"/>
    <m/>
    <n v="302"/>
    <m/>
    <s v="FATTURA"/>
    <s v=""/>
    <d v="2025-02-10T00:00:00"/>
    <s v=""/>
    <n v="1209555"/>
    <s v=""/>
    <s v="199 (PROT. 6247/25 Parere tecnico-previsionale MHA4 – ME REGINA MARGHERITA Viale Regina Margherita, 85 Comune di Messina)"/>
    <n v="5302127"/>
  </r>
  <r>
    <x v="133"/>
    <x v="133"/>
    <s v="BENI_SERVIZI"/>
    <s v="N"/>
    <x v="0"/>
    <s v="2-0101SAS400"/>
    <s v="U.O.C. QUALITA' DELL'ARIA (S4)"/>
    <x v="1"/>
    <x v="1"/>
    <s v=""/>
    <s v=""/>
    <s v=""/>
    <s v=""/>
    <s v="UOCQUAARI"/>
    <s v="DIPAMB-UOCQUAARI-UOC QUALITÀ DELL'ARIA"/>
    <s v="5981"/>
    <s v="ENEL ENERGIA S.P.A."/>
    <d v="2025-02-10T00:00:00"/>
    <n v="26.74"/>
    <n v="0"/>
    <n v="26.74"/>
    <m/>
    <n v="26.74"/>
    <m/>
    <s v="FATTURA"/>
    <s v="005209225487"/>
    <d v="2025-02-06T00:00:00"/>
    <s v=""/>
    <n v="1209553"/>
    <n v="1276754"/>
    <s v="152 #10"/>
    <n v="5302128"/>
  </r>
  <r>
    <x v="3"/>
    <x v="3"/>
    <m/>
    <s v="N"/>
    <x v="1"/>
    <s v=""/>
    <s v=""/>
    <x v="1"/>
    <x v="1"/>
    <s v=""/>
    <s v=""/>
    <s v=""/>
    <s v=""/>
    <s v=""/>
    <s v=""/>
    <s v="5981"/>
    <s v="ENEL ENERGIA S.P.A."/>
    <d v="2025-02-10T00:00:00"/>
    <n v="0"/>
    <n v="26.74"/>
    <n v="-26.74"/>
    <m/>
    <n v="-26.74"/>
    <m/>
    <s v="FATTURA"/>
    <s v="005209225487"/>
    <d v="2025-02-06T00:00:00"/>
    <s v=""/>
    <n v="1209553"/>
    <s v=""/>
    <s v="152"/>
    <n v="5302129"/>
  </r>
  <r>
    <x v="13"/>
    <x v="13"/>
    <s v="RICAVI"/>
    <s v="N"/>
    <x v="3"/>
    <s v="2-0102SAS200"/>
    <s v="U.O.C. AGENTI FISICI (S2)"/>
    <x v="1"/>
    <x v="1"/>
    <s v=""/>
    <s v=""/>
    <s v=""/>
    <s v=""/>
    <s v="UOCAPPFOR"/>
    <s v="DIRAMM-UOCAPPFOR-UOC APPALTI E FORNITURE"/>
    <s v="225"/>
    <s v="TIM S.P.A."/>
    <d v="2025-02-10T00:00:00"/>
    <n v="0"/>
    <n v="315"/>
    <n v="-315"/>
    <m/>
    <n v="-315"/>
    <m/>
    <s v="FATTURA"/>
    <s v=""/>
    <d v="2025-02-10T00:00:00"/>
    <s v=""/>
    <n v="1209557"/>
    <n v="1276755"/>
    <s v="200 #10 (PROT. 6248/25 Parere tecnico-previsionale “VIZZINI CENTRO_x000a_VODAFONE”, codice sito CT5A, ubicata in Largo S. Agostino n. 7, nel territorio del Comune di Vizzini_x000a_(CT))"/>
    <n v="5302130"/>
  </r>
  <r>
    <x v="11"/>
    <x v="11"/>
    <s v="RICAVI"/>
    <s v="N"/>
    <x v="3"/>
    <s v=""/>
    <s v=""/>
    <x v="1"/>
    <x v="1"/>
    <s v=""/>
    <s v=""/>
    <s v=""/>
    <s v=""/>
    <s v="UOCAPPFOR"/>
    <s v="DIRAMM-UOCAPPFOR-UOC APPALTI E FORNITURE"/>
    <s v="225"/>
    <s v="TIM S.P.A."/>
    <d v="2025-02-10T00:00:00"/>
    <n v="0"/>
    <n v="2"/>
    <n v="-2"/>
    <m/>
    <n v="-2"/>
    <m/>
    <s v="FATTURA"/>
    <s v=""/>
    <d v="2025-02-10T00:00:00"/>
    <s v=""/>
    <n v="1209557"/>
    <n v="1276756"/>
    <s v="200 #20 (PROT. 6248/25 Parere tecnico-previsionale “VIZZINI CENTRO_x000a_VODAFONE”, codice sito CT5A, ubicata in Largo S. Agostino n. 7, nel territorio del Comune di Vizzini_x000a_(CT))"/>
    <n v="5302131"/>
  </r>
  <r>
    <x v="12"/>
    <x v="12"/>
    <m/>
    <s v="N"/>
    <x v="2"/>
    <s v=""/>
    <s v=""/>
    <x v="1"/>
    <x v="1"/>
    <s v=""/>
    <s v=""/>
    <s v=""/>
    <s v=""/>
    <s v=""/>
    <s v=""/>
    <s v="225"/>
    <s v="TIM S.P.A."/>
    <d v="2025-02-10T00:00:00"/>
    <n v="317"/>
    <n v="0"/>
    <n v="317"/>
    <m/>
    <n v="317"/>
    <m/>
    <s v="FATTURA"/>
    <s v=""/>
    <d v="2025-02-10T00:00:00"/>
    <s v=""/>
    <n v="1209557"/>
    <s v=""/>
    <s v="200 (PROT. 6248/25 Parere tecnico-previsionale “VIZZINI CENTRO_x000a_VODAFONE”, codice sito CT5A, ubicata in Largo S. Agostino n. 7, nel territorio del Comune di Vizzini_x000a_(CT))"/>
    <n v="5302132"/>
  </r>
  <r>
    <x v="133"/>
    <x v="133"/>
    <s v="BENI_SERVIZI"/>
    <s v="N"/>
    <x v="0"/>
    <s v="1-0101DAA303"/>
    <s v="U.O.S. Provveditorato ed Economato"/>
    <x v="1"/>
    <x v="1"/>
    <s v=""/>
    <s v=""/>
    <s v=""/>
    <s v=""/>
    <s v="UOCAPPFOR"/>
    <s v="DIRAMM-UOCAPPFOR-UOC APPALTI E FORNITURE"/>
    <s v="5981"/>
    <s v="ENEL ENERGIA S.P.A."/>
    <d v="2025-02-10T00:00:00"/>
    <n v="27.28"/>
    <n v="0"/>
    <n v="27.28"/>
    <m/>
    <n v="27.28"/>
    <m/>
    <s v="FATTURA"/>
    <s v="005209294990"/>
    <d v="2025-02-06T00:00:00"/>
    <s v=""/>
    <n v="1209556"/>
    <n v="1276757"/>
    <s v="153 #10"/>
    <n v="5302133"/>
  </r>
  <r>
    <x v="3"/>
    <x v="3"/>
    <m/>
    <s v="N"/>
    <x v="1"/>
    <s v=""/>
    <s v=""/>
    <x v="1"/>
    <x v="1"/>
    <s v=""/>
    <s v=""/>
    <s v=""/>
    <s v=""/>
    <s v=""/>
    <s v=""/>
    <s v="5981"/>
    <s v="ENEL ENERGIA S.P.A."/>
    <d v="2025-02-10T00:00:00"/>
    <n v="0"/>
    <n v="27.28"/>
    <n v="-27.28"/>
    <m/>
    <n v="-27.28"/>
    <m/>
    <s v="FATTURA"/>
    <s v="005209294990"/>
    <d v="2025-02-06T00:00:00"/>
    <s v=""/>
    <n v="1209556"/>
    <s v=""/>
    <s v="153"/>
    <n v="5302134"/>
  </r>
  <r>
    <x v="133"/>
    <x v="133"/>
    <s v="BENI_SERVIZI"/>
    <s v="N"/>
    <x v="0"/>
    <s v="2-0101SAS400"/>
    <s v="U.O.C. QUALITA' DELL'ARIA (S4)"/>
    <x v="1"/>
    <x v="1"/>
    <s v=""/>
    <s v=""/>
    <s v=""/>
    <s v=""/>
    <s v="UOCQUAARI"/>
    <s v="DIPAMB-UOCQUAARI-UOC QUALITÀ DELL'ARIA"/>
    <s v="5981"/>
    <s v="ENEL ENERGIA S.P.A."/>
    <d v="2025-02-10T00:00:00"/>
    <n v="430.57"/>
    <n v="0"/>
    <n v="430.57"/>
    <m/>
    <n v="430.57"/>
    <m/>
    <s v="FATTURA"/>
    <s v="005209294991"/>
    <d v="2025-02-06T00:00:00"/>
    <s v=""/>
    <n v="1209558"/>
    <n v="1276758"/>
    <s v="154 #10"/>
    <n v="5302135"/>
  </r>
  <r>
    <x v="3"/>
    <x v="3"/>
    <m/>
    <s v="N"/>
    <x v="1"/>
    <s v=""/>
    <s v=""/>
    <x v="1"/>
    <x v="1"/>
    <s v=""/>
    <s v=""/>
    <s v=""/>
    <s v=""/>
    <s v=""/>
    <s v=""/>
    <s v="5981"/>
    <s v="ENEL ENERGIA S.P.A."/>
    <d v="2025-02-10T00:00:00"/>
    <n v="0"/>
    <n v="430.57"/>
    <n v="-430.57"/>
    <m/>
    <n v="-430.57"/>
    <m/>
    <s v="FATTURA"/>
    <s v="005209294991"/>
    <d v="2025-02-06T00:00:00"/>
    <s v=""/>
    <n v="1209558"/>
    <s v=""/>
    <s v="154"/>
    <n v="5302136"/>
  </r>
  <r>
    <x v="13"/>
    <x v="13"/>
    <s v="RICAVI"/>
    <s v="N"/>
    <x v="3"/>
    <s v="2-0102SAS200"/>
    <s v="U.O.C. AGENTI FISICI (S2)"/>
    <x v="1"/>
    <x v="1"/>
    <s v=""/>
    <s v=""/>
    <s v=""/>
    <s v=""/>
    <s v="UOCAPPFOR"/>
    <s v="DIRAMM-UOCAPPFOR-UOC APPALTI E FORNITURE"/>
    <s v="5250"/>
    <s v="ILIAD ITALIA SPA"/>
    <d v="2025-02-10T00:00:00"/>
    <n v="0"/>
    <n v="370"/>
    <n v="-370"/>
    <m/>
    <n v="-370"/>
    <m/>
    <s v="FATTURA"/>
    <s v=""/>
    <d v="2025-02-10T00:00:00"/>
    <s v=""/>
    <n v="1209559"/>
    <n v="1276759"/>
    <s v="201 #10 (PROT. 6249/25 Parere tecnico-previsionale RG97017_007 – Spiaggia Caucana Via San Marino snc Comune di Santa Croce Camerina)"/>
    <n v="5302137"/>
  </r>
  <r>
    <x v="11"/>
    <x v="11"/>
    <s v="RICAVI"/>
    <s v="N"/>
    <x v="3"/>
    <s v=""/>
    <s v=""/>
    <x v="1"/>
    <x v="1"/>
    <s v=""/>
    <s v=""/>
    <s v=""/>
    <s v=""/>
    <s v="UOCAPPFOR"/>
    <s v="DIRAMM-UOCAPPFOR-UOC APPALTI E FORNITURE"/>
    <s v="5250"/>
    <s v="ILIAD ITALIA SPA"/>
    <d v="2025-02-10T00:00:00"/>
    <n v="0"/>
    <n v="2"/>
    <n v="-2"/>
    <m/>
    <n v="-2"/>
    <m/>
    <s v="FATTURA"/>
    <s v=""/>
    <d v="2025-02-10T00:00:00"/>
    <s v=""/>
    <n v="1209559"/>
    <n v="1276760"/>
    <s v="201 #20 (PROT. 6249/25 Parere tecnico-previsionale RG97017_007 – Spiaggia Caucana Via San Marino snc Comune di Santa Croce Camerina)"/>
    <n v="5302138"/>
  </r>
  <r>
    <x v="12"/>
    <x v="12"/>
    <m/>
    <s v="N"/>
    <x v="2"/>
    <s v=""/>
    <s v=""/>
    <x v="1"/>
    <x v="1"/>
    <s v=""/>
    <s v=""/>
    <s v=""/>
    <s v=""/>
    <s v=""/>
    <s v=""/>
    <s v="5250"/>
    <s v="ILIAD ITALIA SPA"/>
    <d v="2025-02-10T00:00:00"/>
    <n v="372"/>
    <n v="0"/>
    <n v="372"/>
    <m/>
    <n v="372"/>
    <m/>
    <s v="FATTURA"/>
    <s v=""/>
    <d v="2025-02-10T00:00:00"/>
    <s v=""/>
    <n v="1209559"/>
    <s v=""/>
    <s v="201 (PROT. 6249/25 Parere tecnico-previsionale RG97017_007 – Spiaggia Caucana Via San Marino snc Comune di Santa Croce Camerina)"/>
    <n v="5302139"/>
  </r>
  <r>
    <x v="13"/>
    <x v="13"/>
    <s v="RICAVI"/>
    <s v="N"/>
    <x v="3"/>
    <s v="2-0102SAS200"/>
    <s v="U.O.C. AGENTI FISICI (S2)"/>
    <x v="1"/>
    <x v="1"/>
    <s v=""/>
    <s v=""/>
    <s v=""/>
    <s v=""/>
    <s v="UOCAPPFOR"/>
    <s v="DIRAMM-UOCAPPFOR-UOC APPALTI E FORNITURE"/>
    <s v="244"/>
    <s v="WIND TRE S.P.A."/>
    <d v="2025-02-10T00:00:00"/>
    <n v="0"/>
    <n v="270"/>
    <n v="-270"/>
    <m/>
    <n v="-270"/>
    <m/>
    <s v="FATTURA"/>
    <s v=""/>
    <d v="2025-02-10T00:00:00"/>
    <s v=""/>
    <n v="1209561"/>
    <n v="1276761"/>
    <s v="202 #10 (PROT. 6250/25 Parere tecnico-previsionale ME019 – ME PARADISO Comune di Messina, Viale Annunziata)"/>
    <n v="5302140"/>
  </r>
  <r>
    <x v="11"/>
    <x v="11"/>
    <s v="RICAVI"/>
    <s v="N"/>
    <x v="3"/>
    <s v=""/>
    <s v=""/>
    <x v="1"/>
    <x v="1"/>
    <s v=""/>
    <s v=""/>
    <s v=""/>
    <s v=""/>
    <s v="UOCAPPFOR"/>
    <s v="DIRAMM-UOCAPPFOR-UOC APPALTI E FORNITURE"/>
    <s v="244"/>
    <s v="WIND TRE S.P.A."/>
    <d v="2025-02-10T00:00:00"/>
    <n v="0"/>
    <n v="2"/>
    <n v="-2"/>
    <m/>
    <n v="-2"/>
    <m/>
    <s v="FATTURA"/>
    <s v=""/>
    <d v="2025-02-10T00:00:00"/>
    <s v=""/>
    <n v="1209561"/>
    <n v="1276762"/>
    <s v="202 #20 (PROT. 6250/25 Parere tecnico-previsionale ME019 – ME PARADISO Comune di Messina, Viale Annunziata)"/>
    <n v="5302141"/>
  </r>
  <r>
    <x v="12"/>
    <x v="12"/>
    <m/>
    <s v="N"/>
    <x v="2"/>
    <s v=""/>
    <s v=""/>
    <x v="1"/>
    <x v="1"/>
    <s v=""/>
    <s v=""/>
    <s v=""/>
    <s v=""/>
    <s v=""/>
    <s v=""/>
    <s v="4359"/>
    <s v="AIR LIQUIDE ITALIA PRODUZIONE SRL"/>
    <d v="2025-02-10T00:00:00"/>
    <n v="272"/>
    <n v="0"/>
    <n v="272"/>
    <m/>
    <n v="272"/>
    <m/>
    <s v="FATTURA"/>
    <s v=""/>
    <d v="2025-02-10T00:00:00"/>
    <s v=""/>
    <n v="1209561"/>
    <s v=""/>
    <s v="202 (PROT. 6250/25 Parere tecnico-previsionale ME019 – ME PARADISO Comune di Messina, Viale Annunziata)"/>
    <n v="5302142"/>
  </r>
  <r>
    <x v="13"/>
    <x v="13"/>
    <s v="RICAVI"/>
    <s v="N"/>
    <x v="3"/>
    <s v="2-0102SAS200"/>
    <s v="U.O.C. AGENTI FISICI (S2)"/>
    <x v="1"/>
    <x v="1"/>
    <s v=""/>
    <s v=""/>
    <s v=""/>
    <s v=""/>
    <s v="UOCAPPFOR"/>
    <s v="DIRAMM-UOCAPPFOR-UOC APPALTI E FORNITURE"/>
    <s v="5250"/>
    <s v="ILIAD ITALIA SPA"/>
    <d v="2025-02-10T00:00:00"/>
    <n v="0"/>
    <n v="270"/>
    <n v="-270"/>
    <m/>
    <n v="-270"/>
    <m/>
    <s v="FATTURA"/>
    <s v=""/>
    <d v="2025-02-10T00:00:00"/>
    <s v=""/>
    <n v="1209562"/>
    <n v="1276763"/>
    <s v="203 #10 (PROT. 6250/25 Parere tecnico-previsionale ME98121_005 – MESSINA MUSEO REGIONALE Comune di Messina, Viale Annunziata)"/>
    <n v="5302143"/>
  </r>
  <r>
    <x v="11"/>
    <x v="11"/>
    <s v="RICAVI"/>
    <s v="N"/>
    <x v="3"/>
    <s v=""/>
    <s v=""/>
    <x v="1"/>
    <x v="1"/>
    <s v=""/>
    <s v=""/>
    <s v=""/>
    <s v=""/>
    <s v="UOCAPPFOR"/>
    <s v="DIRAMM-UOCAPPFOR-UOC APPALTI E FORNITURE"/>
    <s v="5250"/>
    <s v="ILIAD ITALIA SPA"/>
    <d v="2025-02-10T00:00:00"/>
    <n v="0"/>
    <n v="2"/>
    <n v="-2"/>
    <m/>
    <n v="-2"/>
    <m/>
    <s v="FATTURA"/>
    <s v=""/>
    <d v="2025-02-10T00:00:00"/>
    <s v=""/>
    <n v="1209562"/>
    <n v="1276764"/>
    <s v="203 #20 (PROT. 6250/25 Parere tecnico-previsionale ME98121_005 – MESSINA MUSEO REGIONALE Comune di Messina, Viale Annunziata)"/>
    <n v="5302144"/>
  </r>
  <r>
    <x v="12"/>
    <x v="12"/>
    <m/>
    <s v="N"/>
    <x v="2"/>
    <s v=""/>
    <s v=""/>
    <x v="1"/>
    <x v="1"/>
    <s v=""/>
    <s v=""/>
    <s v=""/>
    <s v=""/>
    <s v=""/>
    <s v=""/>
    <s v="5250"/>
    <s v="ILIAD ITALIA SPA"/>
    <d v="2025-02-10T00:00:00"/>
    <n v="272"/>
    <n v="0"/>
    <n v="272"/>
    <m/>
    <n v="272"/>
    <m/>
    <s v="FATTURA"/>
    <s v=""/>
    <d v="2025-02-10T00:00:00"/>
    <s v=""/>
    <n v="1209562"/>
    <s v=""/>
    <s v="203 (PROT. 6250/25 Parere tecnico-previsionale ME98121_005 – MESSINA MUSEO REGIONALE Comune di Messina, Viale Annunziata)"/>
    <n v="5302145"/>
  </r>
  <r>
    <x v="13"/>
    <x v="13"/>
    <s v="RICAVI"/>
    <s v="N"/>
    <x v="3"/>
    <s v="2-0102SAS200"/>
    <s v="U.O.C. AGENTI FISICI (S2)"/>
    <x v="1"/>
    <x v="1"/>
    <s v=""/>
    <s v=""/>
    <s v=""/>
    <s v=""/>
    <s v="UOCAPPFOR"/>
    <s v="DIRAMM-UOCAPPFOR-UOC APPALTI E FORNITURE"/>
    <s v="5250"/>
    <s v="ILIAD ITALIA SPA"/>
    <d v="2025-02-10T00:00:00"/>
    <n v="0"/>
    <n v="370"/>
    <n v="-370"/>
    <m/>
    <n v="-370"/>
    <m/>
    <s v="FATTURA"/>
    <s v=""/>
    <d v="2025-02-10T00:00:00"/>
    <s v=""/>
    <n v="1209563"/>
    <n v="1276766"/>
    <s v="204 #10 (PROT. 6415/25 Parere tecnico-previsionale “PALERMO SAN FRANCESCO” codice_x000a_sito PA90141_006 ubicata in via Mariano Stabile n. 250 nel_x000a_territorio del Comune di Palermo._x000a_)"/>
    <n v="5302148"/>
  </r>
  <r>
    <x v="11"/>
    <x v="11"/>
    <s v="RICAVI"/>
    <s v="N"/>
    <x v="3"/>
    <s v=""/>
    <s v=""/>
    <x v="1"/>
    <x v="1"/>
    <s v=""/>
    <s v=""/>
    <s v=""/>
    <s v=""/>
    <s v="UOCAPPFOR"/>
    <s v="DIRAMM-UOCAPPFOR-UOC APPALTI E FORNITURE"/>
    <s v="5250"/>
    <s v="ILIAD ITALIA SPA"/>
    <d v="2025-02-10T00:00:00"/>
    <n v="0"/>
    <n v="2"/>
    <n v="-2"/>
    <m/>
    <n v="-2"/>
    <m/>
    <s v="FATTURA"/>
    <s v=""/>
    <d v="2025-02-10T00:00:00"/>
    <s v=""/>
    <n v="1209563"/>
    <n v="1276767"/>
    <s v="204 #20 (PROT. 6415/25 Parere tecnico-previsionale “PALERMO SAN FRANCESCO” codice_x000a_sito PA90141_006 ubicata in via Mariano Stabile n. 250 nel_x000a_territorio del Comune di Palermo._x000a_)"/>
    <n v="5302149"/>
  </r>
  <r>
    <x v="12"/>
    <x v="12"/>
    <m/>
    <s v="N"/>
    <x v="2"/>
    <s v=""/>
    <s v=""/>
    <x v="1"/>
    <x v="1"/>
    <s v=""/>
    <s v=""/>
    <s v=""/>
    <s v=""/>
    <s v=""/>
    <s v=""/>
    <s v="5250"/>
    <s v="ILIAD ITALIA SPA"/>
    <d v="2025-02-10T00:00:00"/>
    <n v="372"/>
    <n v="0"/>
    <n v="372"/>
    <m/>
    <n v="372"/>
    <m/>
    <s v="FATTURA"/>
    <s v=""/>
    <d v="2025-02-10T00:00:00"/>
    <s v=""/>
    <n v="1209563"/>
    <s v=""/>
    <s v="204 (PROT. 6415/25 Parere tecnico-previsionale “PALERMO SAN FRANCESCO” codice_x000a_sito PA90141_006 ubicata in via Mariano Stabile n. 250 nel_x000a_territorio del Comune di Palermo._x000a_)"/>
    <n v="5302150"/>
  </r>
  <r>
    <x v="133"/>
    <x v="133"/>
    <s v="BENI_SERVIZI"/>
    <s v="N"/>
    <x v="0"/>
    <s v="2-0101SAS400"/>
    <s v="U.O.C. QUALITA' DELL'ARIA (S4)"/>
    <x v="1"/>
    <x v="1"/>
    <s v=""/>
    <s v=""/>
    <s v=""/>
    <s v=""/>
    <s v="UOCQUAARI"/>
    <s v="DIPAMB-UOCQUAARI-UOC QUALITÀ DELL'ARIA"/>
    <s v="10007505"/>
    <s v="HERA COMM S.p.A"/>
    <d v="2025-02-10T00:00:00"/>
    <n v="485.19"/>
    <n v="0"/>
    <n v="485.19"/>
    <m/>
    <n v="485.19"/>
    <m/>
    <s v="FATTURA"/>
    <s v="412502632707"/>
    <d v="2025-02-05T00:00:00"/>
    <s v=""/>
    <n v="1209564"/>
    <n v="1276768"/>
    <s v="156 #10"/>
    <n v="5302151"/>
  </r>
  <r>
    <x v="3"/>
    <x v="3"/>
    <m/>
    <s v="N"/>
    <x v="1"/>
    <s v=""/>
    <s v=""/>
    <x v="1"/>
    <x v="1"/>
    <s v=""/>
    <s v=""/>
    <s v=""/>
    <s v=""/>
    <s v=""/>
    <s v=""/>
    <s v="10007505"/>
    <s v="HERA COMM S.p.A"/>
    <d v="2025-02-10T00:00:00"/>
    <n v="0"/>
    <n v="485.19"/>
    <n v="-485.19"/>
    <m/>
    <n v="-485.19"/>
    <m/>
    <s v="FATTURA"/>
    <s v="412502632707"/>
    <d v="2025-02-05T00:00:00"/>
    <s v=""/>
    <n v="1209564"/>
    <s v=""/>
    <s v="156"/>
    <n v="5302152"/>
  </r>
  <r>
    <x v="133"/>
    <x v="133"/>
    <s v="BENI_SERVIZI"/>
    <s v="N"/>
    <x v="0"/>
    <s v="2-0101SAS400"/>
    <s v="U.O.C. QUALITA' DELL'ARIA (S4)"/>
    <x v="1"/>
    <x v="1"/>
    <s v=""/>
    <s v=""/>
    <s v=""/>
    <s v=""/>
    <s v="UOCQUAARI"/>
    <s v="DIPAMB-UOCQUAARI-UOC QUALITÀ DELL'ARIA"/>
    <s v="5981"/>
    <s v="ENEL ENERGIA S.P.A."/>
    <d v="2025-02-10T00:00:00"/>
    <n v="22.84"/>
    <n v="0"/>
    <n v="22.84"/>
    <m/>
    <n v="22.84"/>
    <m/>
    <s v="FATTURA"/>
    <s v="005209294989"/>
    <d v="2025-02-06T00:00:00"/>
    <s v=""/>
    <n v="1209565"/>
    <n v="1276769"/>
    <s v="157 #10"/>
    <n v="5302153"/>
  </r>
  <r>
    <x v="3"/>
    <x v="3"/>
    <m/>
    <s v="N"/>
    <x v="1"/>
    <s v=""/>
    <s v=""/>
    <x v="1"/>
    <x v="1"/>
    <s v=""/>
    <s v=""/>
    <s v=""/>
    <s v=""/>
    <s v=""/>
    <s v=""/>
    <s v="5981"/>
    <s v="ENEL ENERGIA S.P.A."/>
    <d v="2025-02-10T00:00:00"/>
    <n v="0"/>
    <n v="22.84"/>
    <n v="-22.84"/>
    <m/>
    <n v="-22.84"/>
    <m/>
    <s v="FATTURA"/>
    <s v="005209294989"/>
    <d v="2025-02-06T00:00:00"/>
    <s v=""/>
    <n v="1209565"/>
    <s v=""/>
    <s v="157"/>
    <n v="5302154"/>
  </r>
  <r>
    <x v="133"/>
    <x v="133"/>
    <s v="BENI_SERVIZI"/>
    <s v="N"/>
    <x v="0"/>
    <s v="2-0101SAS400"/>
    <s v="U.O.C. QUALITA' DELL'ARIA (S4)"/>
    <x v="1"/>
    <x v="1"/>
    <s v=""/>
    <s v=""/>
    <s v=""/>
    <s v=""/>
    <s v="UOCQUAARI"/>
    <s v="DIPAMB-UOCQUAARI-UOC QUALITÀ DELL'ARIA"/>
    <s v="5981"/>
    <s v="ENEL ENERGIA S.P.A."/>
    <d v="2025-02-10T00:00:00"/>
    <n v="27.33"/>
    <n v="0"/>
    <n v="27.33"/>
    <m/>
    <n v="27.33"/>
    <m/>
    <s v="FATTURA"/>
    <s v="005209294992"/>
    <d v="2025-02-06T00:00:00"/>
    <s v=""/>
    <n v="1209566"/>
    <n v="1276770"/>
    <s v="158 #10"/>
    <n v="5302158"/>
  </r>
  <r>
    <x v="3"/>
    <x v="3"/>
    <m/>
    <s v="N"/>
    <x v="1"/>
    <s v=""/>
    <s v=""/>
    <x v="1"/>
    <x v="1"/>
    <s v=""/>
    <s v=""/>
    <s v=""/>
    <s v=""/>
    <s v=""/>
    <s v=""/>
    <s v="5981"/>
    <s v="ENEL ENERGIA S.P.A."/>
    <d v="2025-02-10T00:00:00"/>
    <n v="0"/>
    <n v="27.33"/>
    <n v="-27.33"/>
    <m/>
    <n v="-27.33"/>
    <m/>
    <s v="FATTURA"/>
    <s v="005209294992"/>
    <d v="2025-02-06T00:00:00"/>
    <s v=""/>
    <n v="1209566"/>
    <s v=""/>
    <s v="158"/>
    <n v="5302159"/>
  </r>
  <r>
    <x v="1"/>
    <x v="1"/>
    <m/>
    <s v="N"/>
    <x v="1"/>
    <s v=""/>
    <s v=""/>
    <x v="1"/>
    <x v="1"/>
    <s v=""/>
    <s v=""/>
    <s v=""/>
    <s v=""/>
    <s v=""/>
    <s v=""/>
    <s v="5981"/>
    <s v="ENEL ENERGIA S.P.A."/>
    <d v="2025-02-10T00:00:00"/>
    <n v="478.51"/>
    <n v="0"/>
    <n v="478.51"/>
    <m/>
    <n v="478.51"/>
    <m/>
    <s v="FATTURA"/>
    <s v="005209882270"/>
    <d v="2025-02-07T00:00:00"/>
    <s v=""/>
    <n v="1209575"/>
    <n v="1276781"/>
    <s v="166 #10"/>
    <n v="5302186"/>
  </r>
  <r>
    <x v="133"/>
    <x v="133"/>
    <s v="BENI_SERVIZI"/>
    <s v="N"/>
    <x v="0"/>
    <s v="2-0101SAS400"/>
    <s v="U.O.C. QUALITA' DELL'ARIA (S4)"/>
    <x v="1"/>
    <x v="1"/>
    <s v="NOCIG"/>
    <s v="NOCIG"/>
    <s v=""/>
    <s v=""/>
    <s v="UOCQUAARI"/>
    <s v="DIPAMB-UOCQUAARI-UOC QUALITÀ DELL'ARIA"/>
    <s v="5981"/>
    <s v="ENEL ENERGIA S.P.A."/>
    <d v="2025-02-10T00:00:00"/>
    <n v="478.51"/>
    <n v="0"/>
    <n v="478.51"/>
    <m/>
    <n v="478.51"/>
    <m/>
    <s v="FATTURA"/>
    <s v="005209882270"/>
    <d v="2025-02-07T00:00:00"/>
    <s v=""/>
    <n v="1209575"/>
    <n v="1276782"/>
    <s v="166 #20"/>
    <n v="5302189"/>
  </r>
  <r>
    <x v="3"/>
    <x v="3"/>
    <m/>
    <s v="N"/>
    <x v="1"/>
    <s v=""/>
    <s v=""/>
    <x v="1"/>
    <x v="1"/>
    <s v=""/>
    <s v=""/>
    <s v=""/>
    <s v=""/>
    <s v=""/>
    <s v=""/>
    <s v="5981"/>
    <s v="ENEL ENERGIA S.P.A."/>
    <d v="2025-02-10T00:00:00"/>
    <n v="0"/>
    <n v="957.02"/>
    <n v="-957.02"/>
    <m/>
    <n v="-957.02"/>
    <m/>
    <s v="FATTURA"/>
    <s v="005209882270"/>
    <d v="2025-02-07T00:00:00"/>
    <s v=""/>
    <n v="1209575"/>
    <s v=""/>
    <s v="166"/>
    <n v="5302190"/>
  </r>
  <r>
    <x v="1"/>
    <x v="1"/>
    <m/>
    <s v="N"/>
    <x v="1"/>
    <s v=""/>
    <s v=""/>
    <x v="1"/>
    <x v="1"/>
    <s v=""/>
    <s v=""/>
    <s v=""/>
    <s v=""/>
    <s v=""/>
    <s v=""/>
    <s v="5981"/>
    <s v="ENEL ENERGIA S.P.A."/>
    <d v="2025-02-10T00:00:00"/>
    <n v="294.7"/>
    <n v="0"/>
    <n v="294.7"/>
    <m/>
    <n v="294.7"/>
    <m/>
    <s v="FATTURA"/>
    <s v="005209882267"/>
    <d v="2025-02-07T00:00:00"/>
    <s v=""/>
    <n v="1209576"/>
    <n v="1276784"/>
    <s v="167 #10"/>
    <n v="5302191"/>
  </r>
  <r>
    <x v="133"/>
    <x v="133"/>
    <s v="BENI_SERVIZI"/>
    <s v="N"/>
    <x v="0"/>
    <s v="2-0101SAS400"/>
    <s v="U.O.C. QUALITA' DELL'ARIA (S4)"/>
    <x v="1"/>
    <x v="1"/>
    <s v="NOCIG"/>
    <s v="NOCIG"/>
    <s v=""/>
    <s v=""/>
    <s v="UOCQUAARI"/>
    <s v="DIPAMB-UOCQUAARI-UOC QUALITÀ DELL'ARIA"/>
    <s v="5981"/>
    <s v="ENEL ENERGIA S.P.A."/>
    <d v="2025-02-10T00:00:00"/>
    <n v="294.69"/>
    <n v="0"/>
    <n v="294.69"/>
    <m/>
    <n v="294.69"/>
    <m/>
    <s v="FATTURA"/>
    <s v="005209882267"/>
    <d v="2025-02-07T00:00:00"/>
    <s v=""/>
    <n v="1209576"/>
    <n v="1276785"/>
    <s v="167 #20"/>
    <n v="5302194"/>
  </r>
  <r>
    <x v="3"/>
    <x v="3"/>
    <m/>
    <s v="N"/>
    <x v="1"/>
    <s v=""/>
    <s v=""/>
    <x v="1"/>
    <x v="1"/>
    <s v="NOCIG"/>
    <s v="NOCIG"/>
    <s v=""/>
    <s v=""/>
    <s v=""/>
    <s v=""/>
    <s v="5981"/>
    <s v="ENEL ENERGIA S.P.A."/>
    <d v="2025-02-10T00:00:00"/>
    <n v="0"/>
    <n v="589.39"/>
    <n v="-589.39"/>
    <m/>
    <n v="-589.39"/>
    <m/>
    <s v="FATTURA"/>
    <s v="005209882267"/>
    <d v="2025-02-07T00:00:00"/>
    <s v=""/>
    <n v="1209576"/>
    <s v=""/>
    <s v="167"/>
    <n v="5302195"/>
  </r>
  <r>
    <x v="1"/>
    <x v="1"/>
    <m/>
    <s v="N"/>
    <x v="1"/>
    <s v="2-0701ALL300"/>
    <s v="U.O.C. – RAGUSA (L3)"/>
    <x v="1"/>
    <x v="1"/>
    <s v="9925386F9F"/>
    <s v="DDG 474 del 23/08/2023"/>
    <s v=""/>
    <s v=""/>
    <s v="DIPLAB"/>
    <s v="DIPARTIMENTO AREA LABORATORISTICA"/>
    <s v="2959"/>
    <s v="SOLGROUP S.P.A"/>
    <d v="2025-02-10T00:00:00"/>
    <n v="260.88"/>
    <n v="0"/>
    <n v="260.88"/>
    <m/>
    <n v="260.88"/>
    <m/>
    <s v="FATTURA"/>
    <s v="1025104962"/>
    <d v="2025-01-31T00:00:00"/>
    <s v=""/>
    <n v="1209568"/>
    <n v="1276941"/>
    <s v="160 #10"/>
    <n v="5303024"/>
  </r>
  <r>
    <x v="1"/>
    <x v="1"/>
    <m/>
    <s v="N"/>
    <x v="1"/>
    <s v="2-0701ALL300"/>
    <s v="U.O.C. – RAGUSA (L3)"/>
    <x v="1"/>
    <x v="1"/>
    <s v="9925386F9F"/>
    <s v="DDG 474 del 23/08/2023"/>
    <s v=""/>
    <s v=""/>
    <s v="DIPLAB"/>
    <s v="DIPARTIMENTO AREA LABORATORISTICA"/>
    <s v="2959"/>
    <s v="SOLGROUP S.P.A"/>
    <d v="2025-02-10T00:00:00"/>
    <n v="2527.13"/>
    <n v="0"/>
    <n v="2527.13"/>
    <m/>
    <n v="2527.13"/>
    <m/>
    <s v="FATTURA"/>
    <s v="1025104962"/>
    <d v="2025-01-31T00:00:00"/>
    <s v=""/>
    <n v="1209568"/>
    <n v="1276942"/>
    <s v="160 #20"/>
    <n v="5303025"/>
  </r>
  <r>
    <x v="1"/>
    <x v="1"/>
    <m/>
    <s v="N"/>
    <x v="1"/>
    <s v="2-0701ALL300"/>
    <s v="U.O.C. – RAGUSA (L3)"/>
    <x v="1"/>
    <x v="1"/>
    <s v="9925386F9F"/>
    <s v="DDG 474 del 23/08/2023"/>
    <s v=""/>
    <s v=""/>
    <s v="DIPLAB"/>
    <s v="DIPARTIMENTO AREA LABORATORISTICA"/>
    <s v="2959"/>
    <s v="SOLGROUP S.P.A"/>
    <d v="2025-02-10T00:00:00"/>
    <n v="780.1"/>
    <n v="0"/>
    <n v="780.1"/>
    <m/>
    <n v="780.1"/>
    <m/>
    <s v="FATTURA"/>
    <s v="1025104962"/>
    <d v="2025-01-31T00:00:00"/>
    <s v=""/>
    <n v="1209568"/>
    <n v="1276943"/>
    <s v="160 #30"/>
    <n v="5303026"/>
  </r>
  <r>
    <x v="1"/>
    <x v="1"/>
    <m/>
    <s v="N"/>
    <x v="1"/>
    <s v="2-0701ALL300"/>
    <s v="U.O.C. – RAGUSA (L3)"/>
    <x v="1"/>
    <x v="1"/>
    <s v="9925386F9F"/>
    <s v="DDG 474 del 23/08/2023"/>
    <s v=""/>
    <s v=""/>
    <s v="DIPLAB"/>
    <s v="DIPARTIMENTO AREA LABORATORISTICA"/>
    <s v="2959"/>
    <s v="SOLGROUP S.P.A"/>
    <d v="2025-02-10T00:00:00"/>
    <n v="62.23"/>
    <n v="0"/>
    <n v="62.23"/>
    <m/>
    <n v="62.23"/>
    <m/>
    <s v="FATTURA"/>
    <s v="1025104962"/>
    <d v="2025-01-31T00:00:00"/>
    <s v=""/>
    <n v="1209568"/>
    <n v="1276944"/>
    <s v="160 #40"/>
    <n v="5303027"/>
  </r>
  <r>
    <x v="117"/>
    <x v="117"/>
    <s v="BENI_SERVIZI"/>
    <s v="N"/>
    <x v="0"/>
    <s v="2-0701ALL300"/>
    <s v="U.O.C. – RAGUSA (L3)"/>
    <x v="1"/>
    <x v="1"/>
    <s v="9925386F9F"/>
    <s v="DDG 474 del 23/08/2023"/>
    <s v=""/>
    <s v=""/>
    <s v="DIPLAB"/>
    <s v="DIPARTIMENTO AREA LABORATORISTICA"/>
    <s v="2959"/>
    <s v="SOLGROUP S.P.A"/>
    <d v="2025-02-10T00:00:00"/>
    <n v="0.01"/>
    <n v="0"/>
    <n v="0.01"/>
    <m/>
    <n v="0.01"/>
    <m/>
    <s v="FATTURA"/>
    <s v="1025104962"/>
    <d v="2025-01-31T00:00:00"/>
    <s v=""/>
    <n v="1209568"/>
    <n v="1276945"/>
    <s v="160 #50"/>
    <n v="5303028"/>
  </r>
  <r>
    <x v="3"/>
    <x v="3"/>
    <m/>
    <s v="N"/>
    <x v="1"/>
    <s v=""/>
    <s v=""/>
    <x v="1"/>
    <x v="1"/>
    <s v=""/>
    <s v=""/>
    <s v=""/>
    <s v=""/>
    <s v=""/>
    <s v=""/>
    <s v="2959"/>
    <s v="SOLGROUP S.P.A"/>
    <d v="2025-02-10T00:00:00"/>
    <n v="0"/>
    <n v="3630.35"/>
    <n v="-3630.35"/>
    <m/>
    <n v="-3630.35"/>
    <m/>
    <s v="FATTURA"/>
    <s v="1025104962"/>
    <d v="2025-01-31T00:00:00"/>
    <s v=""/>
    <n v="1209568"/>
    <s v=""/>
    <s v="160"/>
    <n v="5303029"/>
  </r>
  <r>
    <x v="1"/>
    <x v="1"/>
    <m/>
    <s v="N"/>
    <x v="1"/>
    <s v="2-0401ALL100"/>
    <s v="U.O.C. – CATANIA (L1)"/>
    <x v="1"/>
    <x v="1"/>
    <s v="9925386F9F"/>
    <s v="DDG 474 del 23/08/2023"/>
    <s v=""/>
    <s v=""/>
    <s v="DIPLAB"/>
    <s v="DIPARTIMENTO AREA LABORATORISTICA"/>
    <s v="2959"/>
    <s v="SOLGROUP S.P.A"/>
    <d v="2025-02-10T00:00:00"/>
    <n v="117.07"/>
    <n v="0"/>
    <n v="117.07"/>
    <m/>
    <n v="117.07"/>
    <m/>
    <s v="FATTURA"/>
    <s v="1025108309"/>
    <d v="2025-01-31T00:00:00"/>
    <s v=""/>
    <n v="1209573"/>
    <n v="1276946"/>
    <s v="164 #10"/>
    <n v="5303040"/>
  </r>
  <r>
    <x v="1"/>
    <x v="1"/>
    <m/>
    <s v="N"/>
    <x v="1"/>
    <s v="2-0401ALL100"/>
    <s v="U.O.C. – CATANIA (L1)"/>
    <x v="1"/>
    <x v="1"/>
    <s v="9925386F9F"/>
    <s v="DDG 474 del 23/08/2023"/>
    <s v=""/>
    <s v=""/>
    <s v="DIPLAB"/>
    <s v="DIPARTIMENTO AREA LABORATORISTICA"/>
    <s v="2959"/>
    <s v="SOLGROUP S.P.A"/>
    <d v="2025-02-10T00:00:00"/>
    <n v="217.4"/>
    <n v="0"/>
    <n v="217.4"/>
    <m/>
    <n v="217.4"/>
    <m/>
    <s v="FATTURA"/>
    <s v="1025108309"/>
    <d v="2025-01-31T00:00:00"/>
    <s v=""/>
    <n v="1209573"/>
    <n v="1276947"/>
    <s v="164 #20"/>
    <n v="5303041"/>
  </r>
  <r>
    <x v="1"/>
    <x v="1"/>
    <m/>
    <s v="N"/>
    <x v="1"/>
    <s v="2-0401ALL100"/>
    <s v="U.O.C. – CATANIA (L1)"/>
    <x v="1"/>
    <x v="1"/>
    <s v="9925386F9F"/>
    <s v="DDG 474 del 23/08/2023"/>
    <s v=""/>
    <s v=""/>
    <s v="DIPLAB"/>
    <s v="DIPARTIMENTO AREA LABORATORISTICA"/>
    <s v="2959"/>
    <s v="SOLGROUP S.P.A"/>
    <d v="2025-02-10T00:00:00"/>
    <n v="733.68"/>
    <n v="0"/>
    <n v="733.68"/>
    <m/>
    <n v="733.68"/>
    <m/>
    <s v="FATTURA"/>
    <s v="1025108309"/>
    <d v="2025-01-31T00:00:00"/>
    <s v=""/>
    <n v="1209573"/>
    <n v="1276948"/>
    <s v="164 #30"/>
    <n v="5303042"/>
  </r>
  <r>
    <x v="1"/>
    <x v="1"/>
    <m/>
    <s v="N"/>
    <x v="1"/>
    <s v="2-0401ALL100"/>
    <s v="U.O.C. – CATANIA (L1)"/>
    <x v="1"/>
    <x v="1"/>
    <s v="9925386F9F"/>
    <s v="DDG 474 del 23/08/2023"/>
    <s v=""/>
    <s v=""/>
    <s v="DIPLAB"/>
    <s v="DIPARTIMENTO AREA LABORATORISTICA"/>
    <s v="2959"/>
    <s v="SOLGROUP S.P.A"/>
    <d v="2025-02-10T00:00:00"/>
    <n v="336.26"/>
    <n v="0"/>
    <n v="336.26"/>
    <m/>
    <n v="336.26"/>
    <m/>
    <s v="FATTURA"/>
    <s v="1025108309"/>
    <d v="2025-01-31T00:00:00"/>
    <s v=""/>
    <n v="1209573"/>
    <n v="1276949"/>
    <s v="164 #40"/>
    <n v="5303043"/>
  </r>
  <r>
    <x v="117"/>
    <x v="117"/>
    <s v="BENI_SERVIZI"/>
    <s v="N"/>
    <x v="0"/>
    <s v="2-0401ALL100"/>
    <s v="U.O.C. – CATANIA (L1)"/>
    <x v="1"/>
    <x v="1"/>
    <s v="9925386F9F"/>
    <s v="DDG 474 del 23/08/2023"/>
    <s v=""/>
    <s v=""/>
    <s v="DIPLAB"/>
    <s v="DIPARTIMENTO AREA LABORATORISTICA"/>
    <s v="2959"/>
    <s v="SOLGROUP S.P.A"/>
    <d v="2025-02-10T00:00:00"/>
    <n v="0.01"/>
    <n v="0"/>
    <n v="0.01"/>
    <m/>
    <n v="0.01"/>
    <m/>
    <s v="FATTURA"/>
    <s v="1025108309"/>
    <d v="2025-01-31T00:00:00"/>
    <s v=""/>
    <n v="1209573"/>
    <n v="1276950"/>
    <s v="164 #50"/>
    <n v="5303044"/>
  </r>
  <r>
    <x v="3"/>
    <x v="3"/>
    <m/>
    <s v="N"/>
    <x v="1"/>
    <s v=""/>
    <s v=""/>
    <x v="1"/>
    <x v="1"/>
    <s v=""/>
    <s v=""/>
    <s v=""/>
    <s v=""/>
    <s v=""/>
    <s v=""/>
    <s v="2959"/>
    <s v="SOLGROUP S.P.A"/>
    <d v="2025-02-10T00:00:00"/>
    <n v="0"/>
    <n v="1404.42"/>
    <n v="-1404.42"/>
    <m/>
    <n v="-1404.42"/>
    <m/>
    <s v="FATTURA"/>
    <s v="1025108309"/>
    <d v="2025-01-31T00:00:00"/>
    <s v=""/>
    <n v="1209573"/>
    <s v=""/>
    <s v="164"/>
    <n v="5303045"/>
  </r>
  <r>
    <x v="1"/>
    <x v="1"/>
    <m/>
    <s v="N"/>
    <x v="1"/>
    <s v="2-0102ALL400"/>
    <s v="U.O.C. – PALERMO (L2)"/>
    <x v="1"/>
    <x v="1"/>
    <s v="9925386F9F"/>
    <s v="DDG 474 del 23/08/2023"/>
    <s v=""/>
    <s v=""/>
    <s v="DIPLAB"/>
    <s v="DIPARTIMENTO AREA LABORATORISTICA"/>
    <s v="2959"/>
    <s v="SOLGROUP S.P.A"/>
    <d v="2025-02-10T00:00:00"/>
    <n v="1054.08"/>
    <n v="0"/>
    <n v="1054.08"/>
    <m/>
    <n v="1054.08"/>
    <m/>
    <s v="FATTURA"/>
    <s v="1025104963"/>
    <d v="2025-01-31T00:00:00"/>
    <s v=""/>
    <n v="1209569"/>
    <n v="1276951"/>
    <s v="161 #10"/>
    <n v="5303052"/>
  </r>
  <r>
    <x v="1"/>
    <x v="1"/>
    <m/>
    <s v="N"/>
    <x v="1"/>
    <s v="2-0102ALL400"/>
    <s v="U.O.C. – PALERMO (L2)"/>
    <x v="1"/>
    <x v="1"/>
    <s v="9925386F9F"/>
    <s v="DDG 474 del 23/08/2023"/>
    <s v=""/>
    <s v=""/>
    <s v="DIPLAB"/>
    <s v="DIPARTIMENTO AREA LABORATORISTICA"/>
    <s v="2959"/>
    <s v="SOLGROUP S.P.A"/>
    <d v="2025-02-10T00:00:00"/>
    <n v="905.73"/>
    <n v="0"/>
    <n v="905.73"/>
    <m/>
    <n v="905.73"/>
    <m/>
    <s v="FATTURA"/>
    <s v="1025104963"/>
    <d v="2025-01-31T00:00:00"/>
    <s v=""/>
    <n v="1209569"/>
    <n v="1276952"/>
    <s v="161 #20"/>
    <n v="5303053"/>
  </r>
  <r>
    <x v="3"/>
    <x v="3"/>
    <m/>
    <s v="N"/>
    <x v="1"/>
    <s v=""/>
    <s v=""/>
    <x v="1"/>
    <x v="1"/>
    <s v=""/>
    <s v=""/>
    <s v=""/>
    <s v=""/>
    <s v=""/>
    <s v=""/>
    <s v="2959"/>
    <s v="SOLGROUP S.P.A"/>
    <d v="2025-02-10T00:00:00"/>
    <n v="0"/>
    <n v="1959.81"/>
    <n v="-1959.81"/>
    <m/>
    <n v="-1959.81"/>
    <m/>
    <s v="FATTURA"/>
    <s v="1025104963"/>
    <d v="2025-01-31T00:00:00"/>
    <s v=""/>
    <n v="1209569"/>
    <s v=""/>
    <s v="161"/>
    <n v="5303054"/>
  </r>
  <r>
    <x v="1"/>
    <x v="1"/>
    <m/>
    <s v="N"/>
    <x v="1"/>
    <s v="2-0801ALL200"/>
    <s v="U.O.C. – SIRACUSA (L4)"/>
    <x v="1"/>
    <x v="1"/>
    <s v="9925386F9F"/>
    <s v="DDG 474 del 23/08/2023"/>
    <s v=""/>
    <s v=""/>
    <s v="DIPLAB"/>
    <s v="DIPARTIMENTO AREA LABORATORISTICA"/>
    <s v="2959"/>
    <s v="SOLGROUP S.P.A"/>
    <d v="2025-02-10T00:00:00"/>
    <n v="527.04"/>
    <n v="0"/>
    <n v="527.04"/>
    <m/>
    <n v="527.04"/>
    <m/>
    <s v="FATTURA"/>
    <s v="1025103747"/>
    <d v="2025-01-31T00:00:00"/>
    <s v=""/>
    <n v="1209567"/>
    <n v="1276957"/>
    <s v="159 #10"/>
    <n v="5303077"/>
  </r>
  <r>
    <x v="1"/>
    <x v="1"/>
    <m/>
    <s v="N"/>
    <x v="1"/>
    <s v="2-0801ALL200"/>
    <s v="U.O.C. – SIRACUSA (L4)"/>
    <x v="1"/>
    <x v="1"/>
    <s v="9925386F9F"/>
    <s v="DDG 474 del 23/08/2023"/>
    <s v=""/>
    <s v=""/>
    <s v="DIPLAB"/>
    <s v="DIPARTIMENTO AREA LABORATORISTICA"/>
    <s v="2959"/>
    <s v="SOLGROUP S.P.A"/>
    <d v="2025-02-10T00:00:00"/>
    <n v="663.09"/>
    <n v="0"/>
    <n v="663.09"/>
    <m/>
    <n v="663.09"/>
    <m/>
    <s v="FATTURA"/>
    <s v="1025103747"/>
    <d v="2025-01-31T00:00:00"/>
    <s v=""/>
    <n v="1209567"/>
    <n v="1276958"/>
    <s v="159 #20"/>
    <n v="5303078"/>
  </r>
  <r>
    <x v="1"/>
    <x v="1"/>
    <m/>
    <s v="N"/>
    <x v="1"/>
    <s v="2-0801ALL200"/>
    <s v="U.O.C. – SIRACUSA (L4)"/>
    <x v="1"/>
    <x v="1"/>
    <s v="9925386F9F"/>
    <s v="DDG 474 del 23/08/2023"/>
    <s v=""/>
    <s v=""/>
    <s v="DIPLAB"/>
    <s v="DIPARTIMENTO AREA LABORATORISTICA"/>
    <s v="2959"/>
    <s v="SOLGROUP S.P.A"/>
    <d v="2025-02-10T00:00:00"/>
    <n v="57.62"/>
    <n v="0"/>
    <n v="57.62"/>
    <m/>
    <n v="57.62"/>
    <m/>
    <s v="FATTURA"/>
    <s v="1025103747"/>
    <d v="2025-01-31T00:00:00"/>
    <s v=""/>
    <n v="1209567"/>
    <n v="1276959"/>
    <s v="159 #30"/>
    <n v="5303079"/>
  </r>
  <r>
    <x v="1"/>
    <x v="1"/>
    <m/>
    <s v="N"/>
    <x v="1"/>
    <s v="2-0801ALL200"/>
    <s v="U.O.C. – SIRACUSA (L4)"/>
    <x v="1"/>
    <x v="1"/>
    <s v="9925386F9F"/>
    <s v="DDG 474 del 23/08/2023"/>
    <s v=""/>
    <s v=""/>
    <s v="DIPLAB"/>
    <s v="DIPARTIMENTO AREA LABORATORISTICA"/>
    <s v="2959"/>
    <s v="SOLGROUP S.P.A"/>
    <d v="2025-02-10T00:00:00"/>
    <n v="57.62"/>
    <n v="0"/>
    <n v="57.62"/>
    <m/>
    <n v="57.62"/>
    <m/>
    <s v="FATTURA"/>
    <s v="1025103747"/>
    <d v="2025-01-31T00:00:00"/>
    <s v=""/>
    <n v="1209567"/>
    <n v="1276960"/>
    <s v="159 #40"/>
    <n v="5303080"/>
  </r>
  <r>
    <x v="117"/>
    <x v="117"/>
    <s v="BENI_SERVIZI"/>
    <s v="N"/>
    <x v="0"/>
    <s v="2-0801ALL200"/>
    <s v="U.O.C. – SIRACUSA (L4)"/>
    <x v="1"/>
    <x v="1"/>
    <s v="9925386F9F"/>
    <s v="DDG 474 del 23/08/2023"/>
    <s v=""/>
    <s v=""/>
    <s v="DIPLAB"/>
    <s v="DIPARTIMENTO AREA LABORATORISTICA"/>
    <s v="2959"/>
    <s v="SOLGROUP S.P.A"/>
    <d v="2025-02-10T00:00:00"/>
    <n v="0.01"/>
    <n v="0"/>
    <n v="0.01"/>
    <m/>
    <n v="0.01"/>
    <m/>
    <s v="FATTURA"/>
    <s v="1025103747"/>
    <d v="2025-01-31T00:00:00"/>
    <s v=""/>
    <n v="1209567"/>
    <n v="1276961"/>
    <s v="159 #50"/>
    <n v="5303081"/>
  </r>
  <r>
    <x v="3"/>
    <x v="3"/>
    <m/>
    <s v="N"/>
    <x v="1"/>
    <s v=""/>
    <s v=""/>
    <x v="1"/>
    <x v="1"/>
    <s v=""/>
    <s v=""/>
    <s v=""/>
    <s v=""/>
    <s v=""/>
    <s v=""/>
    <s v="2959"/>
    <s v="SOLGROUP S.P.A"/>
    <d v="2025-02-10T00:00:00"/>
    <n v="0"/>
    <n v="1305.3800000000001"/>
    <n v="-1305.3800000000001"/>
    <m/>
    <n v="-1305.3800000000001"/>
    <m/>
    <s v="FATTURA"/>
    <s v="1025103747"/>
    <d v="2025-01-31T00:00:00"/>
    <s v=""/>
    <n v="1209567"/>
    <s v=""/>
    <s v="159"/>
    <n v="5303082"/>
  </r>
  <r>
    <x v="117"/>
    <x v="117"/>
    <s v="BENI_SERVIZI"/>
    <s v="N"/>
    <x v="0"/>
    <s v="2-0701ALL300"/>
    <s v="U.O.C. – RAGUSA (L3)"/>
    <x v="1"/>
    <x v="1"/>
    <s v="NOCIG"/>
    <s v="NOCIG"/>
    <s v=""/>
    <s v=""/>
    <s v="UOCGERIEC"/>
    <s v="DIRAMM-UOCGERIEC-UOC GESTIONE RISORSE ECONOMICHE"/>
    <s v="2959"/>
    <s v="SOLGROUP S.P.A"/>
    <d v="2025-02-10T00:00:00"/>
    <n v="62.81"/>
    <n v="0"/>
    <n v="62.81"/>
    <m/>
    <n v="62.81"/>
    <m/>
    <s v="FATTURA"/>
    <s v="1025107979"/>
    <d v="2025-01-31T00:00:00"/>
    <s v=""/>
    <n v="1209574"/>
    <n v="1276780"/>
    <s v="165 #10 ( OSSIGENO RICERCHE EX. IN BOMBOLE)"/>
    <n v="5303093"/>
  </r>
  <r>
    <x v="3"/>
    <x v="3"/>
    <m/>
    <s v="N"/>
    <x v="1"/>
    <s v=""/>
    <s v=""/>
    <x v="1"/>
    <x v="1"/>
    <s v="NOCIG"/>
    <s v="NOCIG"/>
    <s v=""/>
    <s v=""/>
    <s v=""/>
    <s v=""/>
    <s v="2959"/>
    <s v="SOLGROUP S.P.A"/>
    <d v="2025-02-10T00:00:00"/>
    <n v="0"/>
    <n v="62.81"/>
    <n v="-62.81"/>
    <m/>
    <n v="-62.81"/>
    <m/>
    <s v="FATTURA"/>
    <s v="1025107979"/>
    <d v="2025-01-31T00:00:00"/>
    <s v=""/>
    <n v="1209574"/>
    <s v=""/>
    <s v="165 ( OSSIGENO RICERCHE EX. IN BOMBOLE)"/>
    <n v="5303094"/>
  </r>
  <r>
    <x v="1"/>
    <x v="1"/>
    <m/>
    <s v="N"/>
    <x v="1"/>
    <s v=""/>
    <s v=""/>
    <x v="1"/>
    <x v="1"/>
    <s v=""/>
    <s v=""/>
    <s v="F62G16000000001"/>
    <s v="FSC"/>
    <s v=""/>
    <s v=""/>
    <s v="5374"/>
    <s v="HACH LANGE S.R.L."/>
    <d v="2025-02-10T00:00:00"/>
    <n v="0"/>
    <n v="149.63"/>
    <n v="-149.63"/>
    <m/>
    <n v="-149.63"/>
    <m/>
    <s v="FATTURA"/>
    <s v="G052500068"/>
    <d v="2025-02-06T00:00:00"/>
    <s v=""/>
    <n v="1209542"/>
    <n v="1276705"/>
    <s v="142 #10 (Storno ft n. 9144)"/>
    <n v="5303358"/>
  </r>
  <r>
    <x v="3"/>
    <x v="3"/>
    <m/>
    <s v="N"/>
    <x v="1"/>
    <s v=""/>
    <s v=""/>
    <x v="1"/>
    <x v="1"/>
    <s v="B2A6510CA5"/>
    <s v="DDG n. 452 del 21/10/2024"/>
    <s v="F62G16000000001"/>
    <s v="FSC"/>
    <s v=""/>
    <s v=""/>
    <s v="5374"/>
    <s v="HACH LANGE S.R.L."/>
    <d v="2025-02-10T00:00:00"/>
    <n v="149.63"/>
    <n v="0"/>
    <n v="149.63"/>
    <m/>
    <n v="149.63"/>
    <m/>
    <s v="FATTURA"/>
    <s v="G052500068"/>
    <d v="2025-02-06T00:00:00"/>
    <s v=""/>
    <n v="1209542"/>
    <s v=""/>
    <s v="142 (Storno ft n. 9144)"/>
    <n v="5303361"/>
  </r>
  <r>
    <x v="92"/>
    <x v="92"/>
    <s v="BENI_SERVIZI"/>
    <s v="N"/>
    <x v="0"/>
    <s v="2-0401APP200"/>
    <s v="U.O.C. ATTIVITA' PRODUTTIVE AREA ORIENTALE (P2)"/>
    <x v="1"/>
    <x v="1"/>
    <s v=""/>
    <s v=""/>
    <s v=""/>
    <s v=""/>
    <s v="UOCATAROR"/>
    <s v="DIPATB-UOCATAROR-UOC ATTIVITÀ PRODUTTIVE AREA ORIENTALE"/>
    <s v=""/>
    <s v=""/>
    <d v="2025-02-10T00:00:00"/>
    <n v="1.3"/>
    <n v="0"/>
    <n v="1.3"/>
    <m/>
    <n v="1.3"/>
    <m/>
    <s v="PRIMA NOTA"/>
    <s v="52"/>
    <d v="2025-02-10T00:00:00"/>
    <s v="NO"/>
    <n v="1110906"/>
    <n v="1196312"/>
    <s v="52 #10 (COMMISSIONE PAGAMENTO CBILL / PAGOPA NOME AZIENDA COMUNE DI MESSINA TARI - AYQT598 IUV 0612000066812231698 NUMERO AVVISO 306120- REGOLARIZZAZIONE P.U. N. 25 DEL 10.02.2025)"/>
    <n v="5304339"/>
  </r>
  <r>
    <x v="3"/>
    <x v="3"/>
    <m/>
    <s v="N"/>
    <x v="1"/>
    <s v=""/>
    <s v=""/>
    <x v="1"/>
    <x v="1"/>
    <s v=""/>
    <s v=""/>
    <s v=""/>
    <s v=""/>
    <s v=""/>
    <s v=""/>
    <s v="5704"/>
    <s v="INTESA SANPAOLO S.P.A."/>
    <d v="2025-02-10T00:00:00"/>
    <n v="0"/>
    <n v="1.3"/>
    <n v="-1.3"/>
    <m/>
    <n v="-1.3"/>
    <m/>
    <s v="PRIMA NOTA"/>
    <s v="52"/>
    <d v="2025-02-10T00:00:00"/>
    <s v="NO"/>
    <n v="1110906"/>
    <n v="1196313"/>
    <s v="52 #20 (COMMISSIONE PAGAMENTO CBILL / PAGOPA NOME AZIENDA COMUNE DI MESSINA TARI AYQT598 IUV 0612000066812231698 NUMERO AVVISO 306120- REGOLARIZZAZIONE P.U. N. 25 DEL 10.02.2025)"/>
    <n v="5304340"/>
  </r>
  <r>
    <x v="92"/>
    <x v="92"/>
    <s v="BENI_SERVIZI"/>
    <s v="N"/>
    <x v="0"/>
    <s v="2-0401APP200"/>
    <s v="U.O.C. ATTIVITA' PRODUTTIVE AREA ORIENTALE (P2)"/>
    <x v="1"/>
    <x v="1"/>
    <s v=""/>
    <s v=""/>
    <s v=""/>
    <s v=""/>
    <s v="UOCATAROR"/>
    <s v="DIPATB-UOCATAROR-UOC ATTIVITÀ PRODUTTIVE AREA ORIENTALE"/>
    <s v=""/>
    <s v=""/>
    <d v="2025-02-10T00:00:00"/>
    <n v="1.3"/>
    <n v="0"/>
    <n v="1.3"/>
    <m/>
    <n v="1.3"/>
    <m/>
    <s v="PRIMA NOTA"/>
    <s v="53"/>
    <d v="2025-02-10T00:00:00"/>
    <s v="NO"/>
    <n v="1110907"/>
    <n v="1196314"/>
    <s v="53 #10 (COMMISSIONE PAGAMENTO CBILL / PAGOPA NOME AZIENDA COMUNE DI MESSINA TARI AYQT598 IUV 0612000069946291298 NUMERO AVVISO 306120- REGOLARIZZAZIONE P.U. N. 27 DEL 10.02.2025)"/>
    <n v="5304341"/>
  </r>
  <r>
    <x v="3"/>
    <x v="3"/>
    <m/>
    <s v="N"/>
    <x v="1"/>
    <s v=""/>
    <s v=""/>
    <x v="1"/>
    <x v="1"/>
    <s v=""/>
    <s v=""/>
    <s v=""/>
    <s v=""/>
    <s v=""/>
    <s v=""/>
    <s v="5704"/>
    <s v="INTESA SANPAOLO S.P.A."/>
    <d v="2025-02-10T00:00:00"/>
    <n v="0"/>
    <n v="1.3"/>
    <n v="-1.3"/>
    <m/>
    <n v="-1.3"/>
    <m/>
    <s v="PRIMA NOTA"/>
    <s v="53"/>
    <d v="2025-02-10T00:00:00"/>
    <s v="NO"/>
    <n v="1110907"/>
    <n v="1196315"/>
    <s v="53 #20 (COMMISSIONE PAGAMENTO CBILL / PAGOPA NOME AZIENDA COMUNE DI MESSINA TARI AYQT598 IUV 0612000069946291298 NUMERO AVVISO 306120- REGOLARIZZAZIONE P.U. N. 27 DEL 10.02.2025)"/>
    <n v="5304342"/>
  </r>
  <r>
    <x v="1"/>
    <x v="1"/>
    <m/>
    <s v="N"/>
    <x v="1"/>
    <s v="2-0103SAS300"/>
    <s v="U.O.C. AREA MARE (S3)"/>
    <x v="5"/>
    <x v="5"/>
    <s v="NOCIG"/>
    <s v="NOCIG"/>
    <s v="F62G16000000001"/>
    <s v="FSC"/>
    <s v="DIPLAB"/>
    <s v="DIPARTIMENTO AREA LABORATORISTICA"/>
    <s v="1024504"/>
    <s v="PANDOLFO DOTT.SSA AMALIA"/>
    <d v="2025-02-10T00:00:00"/>
    <n v="3120"/>
    <n v="0"/>
    <n v="3120"/>
    <m/>
    <n v="3120"/>
    <m/>
    <s v="FATTURA"/>
    <s v="03"/>
    <d v="2025-02-06T00:00:00"/>
    <s v=""/>
    <n v="1209529"/>
    <n v="1277127"/>
    <s v="59 #10 ( Incarico di collaborazione come biologo Linea d' intervento L5 Monitoraggio EQB Acque Marino Costiere DDG 325/2023 CUP F62G16000000001. Periodo prestazione 01-31 Gennaio 2025)"/>
    <n v="5304373"/>
  </r>
  <r>
    <x v="3"/>
    <x v="3"/>
    <m/>
    <s v="N"/>
    <x v="1"/>
    <s v=""/>
    <s v=""/>
    <x v="1"/>
    <x v="1"/>
    <s v=""/>
    <s v=""/>
    <s v=""/>
    <s v=""/>
    <s v=""/>
    <s v=""/>
    <s v="1024504"/>
    <s v="PANDOLFO DOTT.SSA AMALIA"/>
    <d v="2025-02-10T00:00:00"/>
    <n v="0"/>
    <n v="3120"/>
    <n v="-3120"/>
    <m/>
    <n v="-3120"/>
    <m/>
    <s v="FATTURA"/>
    <s v="03"/>
    <d v="2025-02-06T00:00:00"/>
    <s v=""/>
    <n v="1209529"/>
    <s v=""/>
    <s v="59 ( Incarico di collaborazione come biologo Linea d' intervento L5 Monitoraggio EQB Acque Marino Costiere DDG 325/2023 CUP F62G16000000001. Periodo prestazione 01-31 Gennaio 2025)"/>
    <n v="5304374"/>
  </r>
  <r>
    <x v="1"/>
    <x v="1"/>
    <m/>
    <s v="N"/>
    <x v="1"/>
    <s v="2-0103SAS300"/>
    <s v="U.O.C. AREA MARE (S3)"/>
    <x v="5"/>
    <x v="5"/>
    <s v="NOCIG"/>
    <s v="NOCIG"/>
    <s v="F62G16000000001"/>
    <s v="FSC"/>
    <s v="DIPLAB"/>
    <s v="DIPARTIMENTO AREA LABORATORISTICA"/>
    <s v="1024512"/>
    <s v="CAVALERI MOIRA"/>
    <d v="2025-02-10T00:00:00"/>
    <n v="3120"/>
    <n v="0"/>
    <n v="3120"/>
    <m/>
    <n v="3120"/>
    <m/>
    <s v="FATTURA"/>
    <s v="11"/>
    <d v="2025-02-06T00:00:00"/>
    <s v=""/>
    <n v="1209531"/>
    <n v="1277129"/>
    <s v="60 #10 (Prestazione effettuata dal 01 gennaio 2025 al 31 gennaio 2025 - INCARICO DI COLLABORAZIONE BIOLOGA DDG 325/2023 - Accordo di collaborazione tra la Regione Siciliana, Dipartimento dell'Autorit� di baci)"/>
    <n v="5304381"/>
  </r>
  <r>
    <x v="3"/>
    <x v="3"/>
    <m/>
    <s v="N"/>
    <x v="1"/>
    <s v=""/>
    <s v=""/>
    <x v="1"/>
    <x v="1"/>
    <s v=""/>
    <s v=""/>
    <s v=""/>
    <s v=""/>
    <s v=""/>
    <s v=""/>
    <s v="1024512"/>
    <s v="CAVALERI MOIRA"/>
    <d v="2025-02-10T00:00:00"/>
    <n v="0"/>
    <n v="3120"/>
    <n v="-3120"/>
    <m/>
    <n v="-3120"/>
    <m/>
    <s v="FATTURA"/>
    <s v="11"/>
    <d v="2025-02-06T00:00:00"/>
    <s v=""/>
    <n v="1209531"/>
    <s v=""/>
    <s v="60 (Prestazione effettuata dal 01 gennaio 2025 al 31 gennaio 2025 - INCARICO DI COLLABORAZIONE BIOLOGA DDG 325/2023 - Accordo di collaborazione tra la Regione Siciliana, Dipartimento dell'Autorit� di bacino del distretto idrografico della Sicilia e ARPA S"/>
    <n v="5304382"/>
  </r>
  <r>
    <x v="1"/>
    <x v="1"/>
    <m/>
    <s v="N"/>
    <x v="1"/>
    <s v="2-0103SAS300"/>
    <s v="U.O.C. AREA MARE (S3)"/>
    <x v="5"/>
    <x v="5"/>
    <s v="NOCIG"/>
    <s v="NOCIG"/>
    <s v="F62G16000000001"/>
    <s v="FSC"/>
    <s v="DIPLAB"/>
    <s v="DIPARTIMENTO AREA LABORATORISTICA"/>
    <s v="1025500"/>
    <s v="GALUPPO NICOLA"/>
    <d v="2025-02-10T00:00:00"/>
    <n v="3120"/>
    <n v="0"/>
    <n v="3120"/>
    <m/>
    <n v="3120"/>
    <m/>
    <s v="FATTURA"/>
    <s v="FPA 2/25"/>
    <d v="2025-02-06T00:00:00"/>
    <s v=""/>
    <n v="1209536"/>
    <n v="1277130"/>
    <s v="64 #10 ( Prestazione libero professionale come biologo erogata nel periodo 01-31 Gennaio 2025 nell' ambito dell' Accordo di collaborazione tra la Regione Siciliana Dipartimento dell' Autorit� di bacino del Di)"/>
    <n v="5304385"/>
  </r>
  <r>
    <x v="27"/>
    <x v="27"/>
    <m/>
    <s v="N"/>
    <x v="1"/>
    <s v=""/>
    <s v=""/>
    <x v="1"/>
    <x v="1"/>
    <s v=""/>
    <s v=""/>
    <s v=""/>
    <s v=""/>
    <s v=""/>
    <s v=""/>
    <s v="1025500"/>
    <s v="GALUPPO NICOLA"/>
    <d v="2025-02-10T00:00:00"/>
    <n v="0"/>
    <n v="3120"/>
    <n v="-3120"/>
    <m/>
    <n v="-3120"/>
    <m/>
    <s v="FATTURA"/>
    <s v="FPA 2/25"/>
    <d v="2025-02-06T00:00:00"/>
    <s v=""/>
    <n v="1209536"/>
    <s v=""/>
    <s v="64 ( Prestazione libero professionale come biologo erogata nel periodo 01-31 Gennaio 2025 nell' ambito dell' Accordo di collaborazione tra la Regione Siciliana Dipartimento dell' Autorit� di bacino del Distretto idrografico della Sicilia e ARPA Sicilia pe"/>
    <n v="5304386"/>
  </r>
  <r>
    <x v="1"/>
    <x v="1"/>
    <m/>
    <s v="N"/>
    <x v="1"/>
    <s v="2-0103SAS100"/>
    <s v="U.O.C. ACQUE INTERNE,SUOLO E BIODIVERSITA' (S1)"/>
    <x v="5"/>
    <x v="5"/>
    <s v="NOCIG"/>
    <s v="NOCIG"/>
    <s v="F62G16000000001"/>
    <s v="FSC"/>
    <s v="DIPLAB"/>
    <s v="DIPARTIMENTO AREA LABORATORISTICA"/>
    <s v="1024702"/>
    <s v="GIAMPICCOLO MONICA "/>
    <d v="2025-02-10T00:00:00"/>
    <n v="3120"/>
    <n v="0"/>
    <n v="3120"/>
    <m/>
    <n v="3120"/>
    <m/>
    <s v="FATTURA"/>
    <s v="FPA 3/25"/>
    <d v="2025-02-07T00:00:00"/>
    <s v=""/>
    <n v="1209537"/>
    <n v="1277132"/>
    <s v="65 #10 (Attivit� svolte nel mese di Gennaio 2025. Linea di intervento L6 - Stato di corpi idrici superficiali (fiumi e laghi) profilo specifico: Esperto nella caratterizzazione degli ambienti fluviali, con pa)"/>
    <n v="5304393"/>
  </r>
  <r>
    <x v="3"/>
    <x v="3"/>
    <m/>
    <s v="N"/>
    <x v="1"/>
    <s v=""/>
    <s v=""/>
    <x v="1"/>
    <x v="1"/>
    <s v=""/>
    <s v=""/>
    <s v=""/>
    <s v=""/>
    <s v=""/>
    <s v=""/>
    <s v="1024702"/>
    <s v="GIAMPICCOLO MONICA "/>
    <d v="2025-02-10T00:00:00"/>
    <n v="0"/>
    <n v="3120"/>
    <n v="-3120"/>
    <m/>
    <n v="-3120"/>
    <m/>
    <s v="FATTURA"/>
    <s v="FPA 3/25"/>
    <d v="2025-02-07T00:00:00"/>
    <s v=""/>
    <n v="1209537"/>
    <s v=""/>
    <s v="65 (Attivit� svolte nel mese di Gennaio 2025. Linea di intervento L6 - Stato di corpi idrici superficiali (fiumi e laghi) profilo specifico: Esperto nella caratterizzazione degli ambienti fluviali, con particolare riferimento alle comunit� di macrofite e "/>
    <n v="5304394"/>
  </r>
  <r>
    <x v="1"/>
    <x v="1"/>
    <m/>
    <s v="N"/>
    <x v="1"/>
    <s v="2-0102ALL400"/>
    <s v="U.O.C. – PALERMO (L2)"/>
    <x v="5"/>
    <x v="5"/>
    <s v="NOCIG"/>
    <s v="NOCIG"/>
    <s v="F62G16000000001"/>
    <s v="FSC"/>
    <s v="DIPLAB"/>
    <s v="DIPARTIMENTO AREA LABORATORISTICA"/>
    <s v="1024510"/>
    <s v="CUCINELLA VALENTINA"/>
    <d v="2025-02-10T00:00:00"/>
    <n v="3120"/>
    <n v="0"/>
    <n v="3120"/>
    <m/>
    <n v="3120"/>
    <m/>
    <s v="FATTURA"/>
    <s v="2"/>
    <d v="2025-02-06T00:00:00"/>
    <s v=""/>
    <n v="1209538"/>
    <n v="1277133"/>
    <s v="66 #10 (Compenso libero professionale in qualit� di biologo, come da DDG 325/2023, per il periodo 01/01/2025 - 31/01/2025)"/>
    <n v="5304397"/>
  </r>
  <r>
    <x v="3"/>
    <x v="3"/>
    <m/>
    <s v="N"/>
    <x v="1"/>
    <s v=""/>
    <s v=""/>
    <x v="1"/>
    <x v="1"/>
    <s v=""/>
    <s v=""/>
    <s v=""/>
    <s v=""/>
    <s v=""/>
    <s v=""/>
    <s v="1024510"/>
    <s v="CUCINELLA VALENTINA"/>
    <d v="2025-02-10T00:00:00"/>
    <n v="0"/>
    <n v="3120"/>
    <n v="-3120"/>
    <m/>
    <n v="-3120"/>
    <m/>
    <s v="FATTURA"/>
    <s v="2"/>
    <d v="2025-02-06T00:00:00"/>
    <s v=""/>
    <n v="1209538"/>
    <s v=""/>
    <s v="66 (Compenso libero professionale in qualit� di biologo, come da DDG 325/2023, per il periodo 01/01/2025 - 31/01/2025)"/>
    <n v="5304398"/>
  </r>
  <r>
    <x v="1"/>
    <x v="1"/>
    <m/>
    <s v="N"/>
    <x v="1"/>
    <s v="2-0103SAS100"/>
    <s v="U.O.C. ACQUE INTERNE,SUOLO E BIODIVERSITA' (S1)"/>
    <x v="5"/>
    <x v="5"/>
    <s v="NOCIG"/>
    <s v="NOCIG"/>
    <s v="F62G16000000001"/>
    <s v="FSC"/>
    <s v="DIPLAB"/>
    <s v="DIPARTIMENTO AREA LABORATORISTICA"/>
    <s v="5060"/>
    <s v="DUCHI ANTONINO"/>
    <d v="2025-02-10T00:00:00"/>
    <n v="3120"/>
    <n v="0"/>
    <n v="3120"/>
    <m/>
    <n v="3120"/>
    <m/>
    <s v="FATTURA"/>
    <s v="2"/>
    <d v="2025-02-06T00:00:00"/>
    <s v=""/>
    <n v="1209532"/>
    <n v="1277135"/>
    <s v="61 #10 (POA FSC 2014 - DDG 325/2023 (rettificato dal DDG 332/2023) - Linea di azione 2.3.1 -Interventi per il miglioramento della qualit� dei corpi idrici- Progetto 'Interventi per il miglioramento della qual)"/>
    <n v="5304405"/>
  </r>
  <r>
    <x v="3"/>
    <x v="3"/>
    <m/>
    <s v="N"/>
    <x v="1"/>
    <s v=""/>
    <s v=""/>
    <x v="1"/>
    <x v="1"/>
    <s v=""/>
    <s v=""/>
    <s v=""/>
    <s v=""/>
    <s v=""/>
    <s v=""/>
    <s v="5060"/>
    <s v="DUCHI ANTONINO"/>
    <d v="2025-02-10T00:00:00"/>
    <n v="0"/>
    <n v="3120"/>
    <n v="-3120"/>
    <m/>
    <n v="-3120"/>
    <m/>
    <s v="FATTURA"/>
    <s v="2"/>
    <d v="2025-02-06T00:00:00"/>
    <s v=""/>
    <n v="1209532"/>
    <s v=""/>
    <s v="61 (POA FSC 2014 - DDG 325/2023 (rettificato dal DDG 332/2023) - Linea di azione 2.3.1 -Interventi per il miglioramento della qualit� dei corpi idrici- Progetto 'Interventi per il miglioramento della qualit� dei corpi idrici' - Linea di intervento L6-Stat"/>
    <n v="5304406"/>
  </r>
  <r>
    <x v="1"/>
    <x v="1"/>
    <m/>
    <s v="N"/>
    <x v="1"/>
    <s v="2-0701ALL300"/>
    <s v="U.O.C. – RAGUSA (L3)"/>
    <x v="5"/>
    <x v="5"/>
    <s v="NOCIG"/>
    <s v="NOCIG"/>
    <s v="F62G16000000001"/>
    <s v="FSC"/>
    <s v="DIPLAB"/>
    <s v="DIPARTIMENTO AREA LABORATORISTICA"/>
    <s v="5764"/>
    <s v="TROISI STEFANO"/>
    <d v="2025-02-10T00:00:00"/>
    <n v="120"/>
    <n v="0"/>
    <n v="120"/>
    <m/>
    <n v="120"/>
    <m/>
    <s v="FATTURA"/>
    <s v="1/PA"/>
    <d v="2025-01-31T00:00:00"/>
    <s v=""/>
    <n v="1209534"/>
    <n v="1277159"/>
    <s v="62 #10 (Incarichi svolti come libero professionista in qualita' di chimico (profilo B, DDG n.325/23 rettificato dal DDG n.332/23, con proroga DDG n.454) presso il laboratorio Arpa Sicilia UOC Ragusa. Prestazi)"/>
    <n v="5304494"/>
  </r>
  <r>
    <x v="1"/>
    <x v="1"/>
    <m/>
    <s v="N"/>
    <x v="1"/>
    <s v="2-0701ALL300"/>
    <s v="U.O.C. – RAGUSA (L3)"/>
    <x v="5"/>
    <x v="5"/>
    <s v="NOCIG"/>
    <s v="NOCIG"/>
    <s v="F62G16000000001"/>
    <s v="FSC"/>
    <s v="DIPLAB"/>
    <s v="DIPARTIMENTO AREA LABORATORISTICA"/>
    <s v="5764"/>
    <s v="TROISI STEFANO"/>
    <d v="2025-02-10T00:00:00"/>
    <n v="3000"/>
    <n v="0"/>
    <n v="3000"/>
    <m/>
    <n v="3000"/>
    <m/>
    <s v="FATTURA"/>
    <s v="1/PA"/>
    <d v="2025-01-31T00:00:00"/>
    <s v=""/>
    <n v="1209534"/>
    <n v="1277160"/>
    <s v="62 #20 (Incarichi svolti come libero professionista in qualita' di chimico (profilo B, DDG n.325/23 rettificato dal DDG n.332/23, con proroga DDG n.454) presso il laboratorio Arpa Sicilia UOC Ragusa. Prestazi)"/>
    <n v="5304495"/>
  </r>
  <r>
    <x v="27"/>
    <x v="27"/>
    <m/>
    <s v="N"/>
    <x v="1"/>
    <s v=""/>
    <s v=""/>
    <x v="1"/>
    <x v="1"/>
    <s v=""/>
    <s v=""/>
    <s v=""/>
    <s v=""/>
    <s v=""/>
    <s v=""/>
    <s v="5764"/>
    <s v="TROISI STEFANO"/>
    <d v="2025-02-10T00:00:00"/>
    <n v="0"/>
    <n v="3120"/>
    <n v="-3120"/>
    <m/>
    <n v="-3120"/>
    <m/>
    <s v="FATTURA"/>
    <s v="1/PA"/>
    <d v="2025-01-31T00:00:00"/>
    <s v=""/>
    <n v="1209534"/>
    <s v=""/>
    <s v="62 (Incarichi svolti come libero professionista in qualita' di chimico (profilo B, DDG n.325/23 rettificato dal DDG n.332/23, con proroga DDG n.454) presso il laboratorio Arpa Sicilia UOC Ragusa. Prestazioni svolte dal 01/12/2024 al 31/12/2024.)"/>
    <n v="5304496"/>
  </r>
  <r>
    <x v="1"/>
    <x v="1"/>
    <m/>
    <s v="N"/>
    <x v="1"/>
    <s v="2-0701ALL300"/>
    <s v="U.O.C. – RAGUSA (L3)"/>
    <x v="5"/>
    <x v="5"/>
    <s v="NOCIG"/>
    <s v="NOCIG"/>
    <s v="F62G16000000001"/>
    <s v="FSC"/>
    <s v="DIPLAB"/>
    <s v="DIPARTIMENTO AREA LABORATORISTICA"/>
    <s v="5764"/>
    <s v="TROISI STEFANO"/>
    <d v="2025-02-10T00:00:00"/>
    <n v="120"/>
    <n v="0"/>
    <n v="120"/>
    <m/>
    <n v="120"/>
    <m/>
    <s v="FATTURA"/>
    <s v="2/PA"/>
    <d v="2025-02-06T00:00:00"/>
    <s v=""/>
    <n v="1209535"/>
    <n v="1277161"/>
    <s v="63 #10 ( Incarichi svolti come libero professionista in qualita' di chimico (profilo B, DGG 325/23 rettificato dal DGG 332/23, con proroga DDG454/24) presso il laboratorio Arpa Sicilia di Ragusa. Prestazioni )"/>
    <n v="5304503"/>
  </r>
  <r>
    <x v="1"/>
    <x v="1"/>
    <m/>
    <s v="N"/>
    <x v="1"/>
    <s v="2-0701ALL300"/>
    <s v="U.O.C. – RAGUSA (L3)"/>
    <x v="5"/>
    <x v="5"/>
    <s v="NOCIG"/>
    <s v="NOCIG"/>
    <s v="F62G16000000001"/>
    <s v="FSC"/>
    <s v="DIPLAB"/>
    <s v="DIPARTIMENTO AREA LABORATORISTICA"/>
    <s v="5764"/>
    <s v="TROISI STEFANO"/>
    <d v="2025-02-10T00:00:00"/>
    <n v="3000"/>
    <n v="0"/>
    <n v="3000"/>
    <m/>
    <n v="3000"/>
    <m/>
    <s v="FATTURA"/>
    <s v="2/PA"/>
    <d v="2025-02-06T00:00:00"/>
    <s v=""/>
    <n v="1209535"/>
    <n v="1277162"/>
    <s v="63 #20 ( Incarichi svolti come libero professionista in qualita' di chimico (profilo B, DGG 325/23 rettificato dal DGG 332/23, con proroga DDG454/24) presso il laboratorio Arpa Sicilia di Ragusa. Prestazioni )"/>
    <n v="5304504"/>
  </r>
  <r>
    <x v="27"/>
    <x v="27"/>
    <m/>
    <s v="N"/>
    <x v="1"/>
    <s v=""/>
    <s v=""/>
    <x v="1"/>
    <x v="1"/>
    <s v=""/>
    <s v=""/>
    <s v=""/>
    <s v=""/>
    <s v=""/>
    <s v=""/>
    <s v="5764"/>
    <s v="TROISI STEFANO"/>
    <d v="2025-02-10T00:00:00"/>
    <n v="0"/>
    <n v="3120"/>
    <n v="-3120"/>
    <m/>
    <n v="-3120"/>
    <m/>
    <s v="FATTURA"/>
    <s v="2/PA"/>
    <d v="2025-02-06T00:00:00"/>
    <s v=""/>
    <n v="1209535"/>
    <s v=""/>
    <s v="63 ( Incarichi svolti come libero professionista in qualita' di chimico (profilo B, DGG 325/23 rettificato dal DGG 332/23, con proroga DDG454/24) presso il laboratorio Arpa Sicilia di Ragusa. Prestazioni svolte dal 1/01/2025 al 31/01/2025.)"/>
    <n v="5304505"/>
  </r>
  <r>
    <x v="1"/>
    <x v="1"/>
    <m/>
    <s v="N"/>
    <x v="1"/>
    <s v="2-0401ALL100"/>
    <s v="U.O.C. – CATANIA (L1)"/>
    <x v="7"/>
    <x v="7"/>
    <s v="NOCIG"/>
    <s v="NOCIG"/>
    <s v=""/>
    <s v=""/>
    <s v="UOCGERIUM"/>
    <s v="DIRAMM-UOCGERIUM-UOC GESTIONE RISORSE UMANE"/>
    <s v="1021901"/>
    <s v="BRANCATO PLACIDO"/>
    <d v="2025-02-10T00:00:00"/>
    <n v="1980.74"/>
    <n v="0"/>
    <n v="1980.74"/>
    <m/>
    <n v="1980.74"/>
    <m/>
    <s v="FATTURA"/>
    <s v="6"/>
    <d v="2025-02-07T00:00:00"/>
    <s v=""/>
    <n v="1209570"/>
    <n v="1277164"/>
    <s v="68 #10 (DDG 550/2023 - DDG 341/2024 Attivita di monitoraggio dal 07/01/2025 al 31/01/2025, per complessive ore 152.)"/>
    <n v="5304523"/>
  </r>
  <r>
    <x v="3"/>
    <x v="3"/>
    <m/>
    <s v="N"/>
    <x v="1"/>
    <s v=""/>
    <s v=""/>
    <x v="1"/>
    <x v="1"/>
    <s v=""/>
    <s v=""/>
    <s v=""/>
    <s v=""/>
    <s v=""/>
    <s v=""/>
    <s v="1021901"/>
    <s v="BRANCATO PLACIDO"/>
    <d v="2025-02-10T00:00:00"/>
    <n v="0"/>
    <n v="1980.74"/>
    <n v="-1980.74"/>
    <m/>
    <n v="-1980.74"/>
    <m/>
    <s v="FATTURA"/>
    <s v="6"/>
    <d v="2025-02-07T00:00:00"/>
    <s v=""/>
    <n v="1209570"/>
    <s v=""/>
    <s v="68 (DDG 550/2023 - DDG 341/2024 Attivita di monitoraggio dal 07/01/2025 al 31/01/2025, per complessive ore 152.)"/>
    <n v="5304524"/>
  </r>
  <r>
    <x v="1"/>
    <x v="1"/>
    <m/>
    <s v="N"/>
    <x v="1"/>
    <s v="1-0101DAA303"/>
    <s v="U.O.S. Provveditorato ed Economato"/>
    <x v="1"/>
    <x v="1"/>
    <s v="8174091149"/>
    <s v="DDG. n. 22 del 16/01/2020"/>
    <s v=""/>
    <s v=""/>
    <s v="UOCAPPFOR"/>
    <s v="DIRAMM-UOCAPPFOR-UOC APPALTI E FORNITURE"/>
    <s v="1103"/>
    <s v="LEASYS SPA"/>
    <d v="2025-02-10T00:00:00"/>
    <n v="395.89"/>
    <n v="0"/>
    <n v="395.89"/>
    <m/>
    <n v="395.89"/>
    <m/>
    <s v="FATTURA"/>
    <s v="0000202530006476"/>
    <d v="2025-02-05T00:00:00"/>
    <s v=""/>
    <n v="1209549"/>
    <n v="1277168"/>
    <s v="149 #10 (CANONE LOCAZIONE GB651CL DUCATO 30 CH1 2.3MJT 140CV E6D-temp)"/>
    <n v="5304596"/>
  </r>
  <r>
    <x v="3"/>
    <x v="3"/>
    <m/>
    <s v="N"/>
    <x v="1"/>
    <s v=""/>
    <s v=""/>
    <x v="1"/>
    <x v="1"/>
    <s v=""/>
    <s v=""/>
    <s v=""/>
    <s v=""/>
    <s v=""/>
    <s v=""/>
    <s v="1103"/>
    <s v="LEASYS SPA"/>
    <d v="2025-02-10T00:00:00"/>
    <n v="0"/>
    <n v="395.89"/>
    <n v="-395.89"/>
    <m/>
    <n v="-395.89"/>
    <m/>
    <s v="FATTURA"/>
    <s v="0000202530006476"/>
    <d v="2025-02-05T00:00:00"/>
    <s v=""/>
    <n v="1209549"/>
    <s v=""/>
    <s v="149 (CANONE LOCAZIONE GB651CL DUCATO 30 CH1 2.3MJT 140CV E6D-temp)"/>
    <n v="5304597"/>
  </r>
  <r>
    <x v="1"/>
    <x v="1"/>
    <m/>
    <s v="N"/>
    <x v="1"/>
    <s v="2-0801ALL200"/>
    <s v="U.O.C. – SIRACUSA (L4)"/>
    <x v="1"/>
    <x v="1"/>
    <s v="Z623D16B7D"/>
    <s v="DDG n. 791 del 29/12/2023"/>
    <s v=""/>
    <s v=""/>
    <s v="DIPLAB"/>
    <s v="DIPARTIMENTO AREA LABORATORISTICA"/>
    <s v="5285"/>
    <s v="EMME 3 SRL"/>
    <d v="2025-02-10T00:00:00"/>
    <n v="3660"/>
    <n v="0"/>
    <n v="3660"/>
    <m/>
    <n v="3660"/>
    <m/>
    <s v="FATTURA"/>
    <s v="55/00"/>
    <d v="2025-01-31T00:00:00"/>
    <s v=""/>
    <n v="1209560"/>
    <n v="1277225"/>
    <s v="155 #10"/>
    <n v="5304867"/>
  </r>
  <r>
    <x v="3"/>
    <x v="3"/>
    <m/>
    <s v="N"/>
    <x v="1"/>
    <s v=""/>
    <s v=""/>
    <x v="1"/>
    <x v="1"/>
    <s v=""/>
    <s v=""/>
    <s v=""/>
    <s v=""/>
    <s v=""/>
    <s v=""/>
    <s v="5285"/>
    <s v="EMME 3 SRL"/>
    <d v="2025-02-10T00:00:00"/>
    <n v="0"/>
    <n v="3660"/>
    <n v="-3660"/>
    <m/>
    <n v="-3660"/>
    <m/>
    <s v="FATTURA"/>
    <s v="55/00"/>
    <d v="2025-01-31T00:00:00"/>
    <s v=""/>
    <n v="1209560"/>
    <s v=""/>
    <s v="155"/>
    <n v="5304868"/>
  </r>
  <r>
    <x v="1"/>
    <x v="1"/>
    <m/>
    <s v="N"/>
    <x v="1"/>
    <s v="1-0101DAA303"/>
    <s v="U.O.S. Provveditorato ed Economato"/>
    <x v="1"/>
    <x v="1"/>
    <s v="863406717D"/>
    <s v="DDG. N. 126 DEL 31/03/2021_PROROGA_DDG.559 DEL 9/12/2024"/>
    <s v=""/>
    <s v=""/>
    <s v="UOCAPPFOR"/>
    <s v="DIRAMM-UOCAPPFOR-UOC APPALTI E FORNITURE"/>
    <s v="1103"/>
    <s v="LEASYS SPA"/>
    <d v="2025-02-10T00:00:00"/>
    <n v="7477.99"/>
    <n v="0"/>
    <n v="7477.99"/>
    <m/>
    <n v="7477.99"/>
    <m/>
    <s v="FATTURA"/>
    <s v="0000202530006477"/>
    <d v="2025-02-05T00:00:00"/>
    <s v=""/>
    <n v="1209550"/>
    <n v="1277504"/>
    <s v="150 #10 (CANONE LOCAZIONE GG548XG RENEGADE 1.3 T4 PHEV 190cv Limited 4xe A)"/>
    <n v="5306159"/>
  </r>
  <r>
    <x v="2"/>
    <x v="2"/>
    <s v="BENI_SERVIZI"/>
    <s v="N"/>
    <x v="0"/>
    <s v="1-0101DG0001"/>
    <s v="U.O.S. Sistemi Informativi e Sistemi Informatici"/>
    <x v="1"/>
    <x v="1"/>
    <s v="863406717D"/>
    <s v="DDG. N. 126 DEL 31/03/2021_PROROGA_DDG.559 DEL 9/12/2024"/>
    <s v=""/>
    <s v=""/>
    <s v="UOCAPPFOR"/>
    <s v="DIRAMM-UOCAPPFOR-UOC APPALTI E FORNITURE"/>
    <s v="1103"/>
    <s v="LEASYS SPA"/>
    <d v="2025-02-10T00:00:00"/>
    <n v="1340.08"/>
    <n v="0"/>
    <n v="1340.08"/>
    <m/>
    <n v="1340.08"/>
    <m/>
    <s v="FATTURA"/>
    <s v="0000202530006477"/>
    <d v="2025-02-05T00:00:00"/>
    <s v=""/>
    <n v="1209550"/>
    <n v="1277505"/>
    <s v="150 #20 (CANONE LOCAZIONE GG548XG RENEGADE 1.3 T4 PHEV 190cv Limited 4xe A)"/>
    <n v="5306160"/>
  </r>
  <r>
    <x v="3"/>
    <x v="3"/>
    <m/>
    <s v="N"/>
    <x v="1"/>
    <s v=""/>
    <s v=""/>
    <x v="1"/>
    <x v="1"/>
    <s v="863406717D"/>
    <s v="DDG. N. 126 DEL 31/03/2021_PROROGA_DDG.559 DEL 9/12/2024"/>
    <s v=""/>
    <s v=""/>
    <s v=""/>
    <s v=""/>
    <s v="1103"/>
    <s v="LEASYS SPA"/>
    <d v="2025-02-10T00:00:00"/>
    <n v="0"/>
    <n v="8818.07"/>
    <n v="-8818.07"/>
    <m/>
    <n v="-8818.07"/>
    <m/>
    <s v="FATTURA"/>
    <s v="0000202530006477"/>
    <d v="2025-02-05T00:00:00"/>
    <s v=""/>
    <n v="1209550"/>
    <s v=""/>
    <s v="150 (CANONE LOCAZIONE GG548XG RENEGADE 1.3 T4 PHEV 190cv Limited 4xe A)"/>
    <n v="5306161"/>
  </r>
  <r>
    <x v="3"/>
    <x v="3"/>
    <m/>
    <s v="N"/>
    <x v="1"/>
    <s v=""/>
    <s v=""/>
    <x v="1"/>
    <x v="1"/>
    <s v=""/>
    <s v=""/>
    <s v=""/>
    <s v=""/>
    <s v=""/>
    <s v=""/>
    <s v="5440"/>
    <s v="ARR IMMOBILIARE S.R.L."/>
    <d v="2025-02-10T00:00:00"/>
    <n v="22438.78"/>
    <n v="0"/>
    <n v="22438.78"/>
    <m/>
    <n v="22438.78"/>
    <m/>
    <s v="ALLOCAZIONE"/>
    <s v=""/>
    <s v=""/>
    <s v=""/>
    <n v="1102706"/>
    <n v="1155908"/>
    <s v="1051006 #0 (Pagamento/Incasso: PAG-2)"/>
    <n v="5322311"/>
  </r>
  <r>
    <x v="34"/>
    <x v="34"/>
    <m/>
    <s v="N"/>
    <x v="1"/>
    <s v=""/>
    <s v=""/>
    <x v="1"/>
    <x v="1"/>
    <s v=""/>
    <s v=""/>
    <s v=""/>
    <s v=""/>
    <s v=""/>
    <s v=""/>
    <s v="5440"/>
    <s v="ARR IMMOBILIARE S.R.L."/>
    <d v="2025-02-10T00:00:00"/>
    <n v="0"/>
    <n v="22438.78"/>
    <n v="-22438.78"/>
    <m/>
    <n v="-22438.78"/>
    <m/>
    <s v="ALLOCAZIONE"/>
    <s v=""/>
    <s v=""/>
    <s v=""/>
    <n v="1102706"/>
    <n v="1155908"/>
    <s v="1051006 #0 (Pagamento/Incasso: PAG-2)"/>
    <n v="5322312"/>
  </r>
  <r>
    <x v="34"/>
    <x v="34"/>
    <m/>
    <s v="N"/>
    <x v="1"/>
    <s v=""/>
    <s v=""/>
    <x v="1"/>
    <x v="1"/>
    <s v=""/>
    <s v=""/>
    <s v=""/>
    <s v=""/>
    <s v=""/>
    <s v=""/>
    <s v="5440"/>
    <s v="ARR IMMOBILIARE S.R.L."/>
    <d v="2025-02-10T00:00:00"/>
    <n v="22438.78"/>
    <n v="0"/>
    <n v="22438.78"/>
    <m/>
    <n v="22438.78"/>
    <m/>
    <s v="PAGAMENTO_INCASSO"/>
    <s v=""/>
    <s v=""/>
    <s v=""/>
    <n v="1089402"/>
    <s v=""/>
    <s v="PAG-2 (pagata con DDG 332 del 31/07/2024 a BPM)"/>
    <n v="5322313"/>
  </r>
  <r>
    <x v="136"/>
    <x v="136"/>
    <m/>
    <s v="N"/>
    <x v="2"/>
    <s v=""/>
    <s v=""/>
    <x v="1"/>
    <x v="1"/>
    <s v=""/>
    <s v=""/>
    <s v=""/>
    <s v=""/>
    <s v=""/>
    <s v=""/>
    <s v="5440"/>
    <s v="ARR IMMOBILIARE S.R.L."/>
    <d v="2025-02-10T00:00:00"/>
    <n v="0"/>
    <n v="22438.78"/>
    <n v="-22438.78"/>
    <m/>
    <n v="-22438.78"/>
    <m/>
    <s v="PAGAMENTO_INCASSO"/>
    <s v=""/>
    <s v=""/>
    <s v=""/>
    <n v="1089402"/>
    <s v=""/>
    <s v="PAG-2 (pagata con DDG 332 del 31/07/2024 a BPM)"/>
    <n v="5322314"/>
  </r>
  <r>
    <x v="1"/>
    <x v="1"/>
    <m/>
    <s v="N"/>
    <x v="1"/>
    <s v="1-0101DAA303"/>
    <s v="U.O.S. Provveditorato ed Economato"/>
    <x v="1"/>
    <x v="1"/>
    <s v="NOCIG"/>
    <s v="NOCIG"/>
    <s v=""/>
    <s v=""/>
    <s v="UOCGERIEC"/>
    <s v="DIRAMM-UOCGERIEC-UOC GESTIONE RISORSE ECONOMICHE"/>
    <s v="5440"/>
    <s v="ARR IMMOBILIARE S.R.L."/>
    <d v="2025-02-10T00:00:00"/>
    <n v="22438.78"/>
    <n v="0"/>
    <n v="22438.78"/>
    <m/>
    <n v="22438.78"/>
    <m/>
    <s v="FATTURA"/>
    <s v="1/2025"/>
    <d v="2025-01-31T00:00:00"/>
    <s v=""/>
    <n v="1209571"/>
    <n v="1277016"/>
    <s v="162 #10"/>
    <n v="5329585"/>
  </r>
  <r>
    <x v="1"/>
    <x v="1"/>
    <m/>
    <s v="N"/>
    <x v="1"/>
    <s v="1-0101DAA303"/>
    <s v="U.O.S. Provveditorato ed Economato"/>
    <x v="1"/>
    <x v="1"/>
    <s v="NOCIG"/>
    <s v="NOCIG"/>
    <s v=""/>
    <s v=""/>
    <s v="UOCGERIEC"/>
    <s v="DIRAMM-UOCGERIEC-UOC GESTIONE RISORSE ECONOMICHE"/>
    <s v="5440"/>
    <s v="ARR IMMOBILIARE S.R.L."/>
    <d v="2025-02-10T00:00:00"/>
    <n v="2"/>
    <n v="0"/>
    <n v="2"/>
    <m/>
    <n v="2"/>
    <m/>
    <s v="FATTURA"/>
    <s v="1/2025"/>
    <d v="2025-01-31T00:00:00"/>
    <s v=""/>
    <n v="1209571"/>
    <n v="1277019"/>
    <s v="162 #20"/>
    <n v="5329586"/>
  </r>
  <r>
    <x v="3"/>
    <x v="3"/>
    <m/>
    <s v="N"/>
    <x v="1"/>
    <s v=""/>
    <s v=""/>
    <x v="1"/>
    <x v="1"/>
    <s v=""/>
    <s v=""/>
    <s v=""/>
    <s v=""/>
    <s v=""/>
    <s v=""/>
    <s v="5440"/>
    <s v="ARR IMMOBILIARE S.R.L."/>
    <d v="2025-02-10T00:00:00"/>
    <n v="0"/>
    <n v="22440.78"/>
    <n v="-22440.78"/>
    <m/>
    <n v="-22440.78"/>
    <m/>
    <s v="FATTURA"/>
    <s v="1/2025"/>
    <d v="2025-01-31T00:00:00"/>
    <s v=""/>
    <n v="1209571"/>
    <s v=""/>
    <s v="162"/>
    <n v="5329591"/>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11T00:00:00"/>
    <n v="1143.74"/>
    <n v="0"/>
    <n v="1143.74"/>
    <m/>
    <n v="1143.74"/>
    <m/>
    <s v="ENTRATA MERCI"/>
    <s v="25000013"/>
    <d v="2025-01-31T00:00:00"/>
    <s v=""/>
    <n v="1078707"/>
    <n v="1105785"/>
    <s v="25000013 #10 (Prestazioni Servizi Cleaning Periodo 1 /2025 CIG 7897306712 Servizio aggiuntivo della sede di Palermo D.G. di cui all'autorizzazione del DEC al prev. 693/23)"/>
    <n v="5302196"/>
  </r>
  <r>
    <x v="1"/>
    <x v="1"/>
    <m/>
    <s v="N"/>
    <x v="1"/>
    <s v="1-0101DAA303"/>
    <s v="U.O.S. Provveditorato ed Economato"/>
    <x v="1"/>
    <x v="1"/>
    <s v="7897306712"/>
    <s v="DDG. n. 564 del 21/12/2021_ DDG.40 DEL 17/02/2021_139 del 22/04/2024_DDG n. 582 del 18/12/2024"/>
    <s v=""/>
    <s v=""/>
    <s v="UOCAPPFOR"/>
    <s v="DIRAMM-UOCAPPFOR-UOC APPALTI E FORNITURE"/>
    <s v="3874"/>
    <s v="BSF S.R.L."/>
    <d v="2025-02-11T00:00:00"/>
    <n v="0"/>
    <n v="1143.74"/>
    <n v="-1143.74"/>
    <m/>
    <n v="-1143.74"/>
    <m/>
    <s v="ENTRATA MERCI"/>
    <s v="25000013"/>
    <d v="2025-01-31T00:00:00"/>
    <s v=""/>
    <n v="1078707"/>
    <n v="1105785"/>
    <s v="25000013 #10 (Prestazioni Servizi Cleaning Periodo 1 /2025 CIG 7897306712 Servizio aggiuntivo della sede di Palermo D.G. di cui all'autorizzazione del DEC al prev. 693/23)"/>
    <n v="5302197"/>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11T00:00:00"/>
    <n v="41317.56"/>
    <n v="0"/>
    <n v="41317.56"/>
    <m/>
    <n v="41317.56"/>
    <s v="GENNAIO"/>
    <s v="ENTRATA MERCI"/>
    <s v="25000014"/>
    <d v="2025-02-05T00:00:00"/>
    <s v=""/>
    <n v="1078708"/>
    <n v="1105786"/>
    <s v="25000014 #10"/>
    <n v="5302208"/>
  </r>
  <r>
    <x v="1"/>
    <x v="1"/>
    <m/>
    <s v="N"/>
    <x v="1"/>
    <s v="1-0101DAA303"/>
    <s v="U.O.S. Provveditorato ed Economato"/>
    <x v="1"/>
    <x v="1"/>
    <s v="7897306712"/>
    <s v="DDG. n. 564 del 21/12/2021_ DDG.40 DEL 17/02/2021_139 del 22/04/2024_DDG n. 582 del 18/12/2024"/>
    <s v=""/>
    <s v=""/>
    <s v="UOCAPPFOR"/>
    <s v="DIRAMM-UOCAPPFOR-UOC APPALTI E FORNITURE"/>
    <s v="3874"/>
    <s v="BSF S.R.L."/>
    <d v="2025-02-11T00:00:00"/>
    <n v="0"/>
    <n v="41317.56"/>
    <n v="-41317.56"/>
    <m/>
    <n v="-41317.56"/>
    <m/>
    <s v="ENTRATA MERCI"/>
    <s v="25000014"/>
    <d v="2025-02-05T00:00:00"/>
    <s v=""/>
    <n v="1078708"/>
    <n v="1105786"/>
    <s v="25000014 #10"/>
    <n v="5302209"/>
  </r>
  <r>
    <x v="6"/>
    <x v="6"/>
    <s v="BENI_SERVIZI"/>
    <s v="N"/>
    <x v="0"/>
    <s v="1-0101DAA303"/>
    <s v="U.O.S. Provveditorato ed Economato"/>
    <x v="1"/>
    <x v="1"/>
    <s v="7897306712"/>
    <s v="DDG. n. 564 del 21/12/2021_ DDG.40 DEL 17/02/2021_139 del 22/04/2024_DDG n. 582 del 18/12/2024"/>
    <s v=""/>
    <s v=""/>
    <s v="UOCAPPFOR"/>
    <s v="DIRAMM-UOCAPPFOR-UOC APPALTI E FORNITURE"/>
    <s v="3874"/>
    <s v="BSF S.R.L."/>
    <d v="2025-02-11T00:00:00"/>
    <n v="5051.76"/>
    <n v="0"/>
    <n v="5051.76"/>
    <m/>
    <n v="5051.76"/>
    <m/>
    <s v="ENTRATA MERCI"/>
    <s v="25000015"/>
    <d v="2025-02-05T00:00:00"/>
    <s v=""/>
    <n v="1078709"/>
    <n v="1105787"/>
    <s v="25000015 #10 (Prestazioni Servizi Cleaning Periodo 1 /2025 Sistema informativo)"/>
    <n v="5302224"/>
  </r>
  <r>
    <x v="1"/>
    <x v="1"/>
    <m/>
    <s v="N"/>
    <x v="1"/>
    <s v="1-0101DAA303"/>
    <s v="U.O.S. Provveditorato ed Economato"/>
    <x v="1"/>
    <x v="1"/>
    <s v="7897306712"/>
    <s v="DDG. n. 564 del 21/12/2021_ DDG.40 DEL 17/02/2021_139 del 22/04/2024_DDG n. 582 del 18/12/2024"/>
    <s v=""/>
    <s v=""/>
    <s v="UOCAPPFOR"/>
    <s v="DIRAMM-UOCAPPFOR-UOC APPALTI E FORNITURE"/>
    <s v="3874"/>
    <s v="BSF S.R.L."/>
    <d v="2025-02-11T00:00:00"/>
    <n v="0"/>
    <n v="5051.76"/>
    <n v="-5051.76"/>
    <m/>
    <n v="-5051.76"/>
    <m/>
    <s v="ENTRATA MERCI"/>
    <s v="25000015"/>
    <d v="2025-02-05T00:00:00"/>
    <s v=""/>
    <n v="1078709"/>
    <n v="1105787"/>
    <s v="25000015 #10 (Prestazioni Servizi Cleaning Periodo 1 /2025 Sistema informativo)"/>
    <n v="5302225"/>
  </r>
  <r>
    <x v="13"/>
    <x v="13"/>
    <s v="RICAVI"/>
    <s v="N"/>
    <x v="3"/>
    <s v="2-0102SAS200"/>
    <s v="U.O.C. AGENTI FISICI (S2)"/>
    <x v="1"/>
    <x v="1"/>
    <s v=""/>
    <s v=""/>
    <s v=""/>
    <s v=""/>
    <s v="UOCAPPFOR"/>
    <s v="DIRAMM-UOCAPPFOR-UOC APPALTI E FORNITURE"/>
    <s v="1012900"/>
    <s v="ZEFIRO NET srl"/>
    <d v="2025-02-11T00:00:00"/>
    <n v="0"/>
    <n v="315"/>
    <n v="-315"/>
    <m/>
    <n v="-315"/>
    <m/>
    <s v="FATTURA"/>
    <s v=""/>
    <d v="2025-02-11T00:00:00"/>
    <s v=""/>
    <n v="1209577"/>
    <n v="1276789"/>
    <s v="205 #10 (PROT. 6572/25 Parere tecnico-previsionale “LAMPEDUSA ” e codice sito “ AG318 ” comune di Lampedusa (Ag), Via Via Mazzini n.27 C/O Centrale Telecom.)"/>
    <n v="5302230"/>
  </r>
  <r>
    <x v="11"/>
    <x v="11"/>
    <s v="RICAVI"/>
    <s v="N"/>
    <x v="3"/>
    <s v=""/>
    <s v=""/>
    <x v="1"/>
    <x v="1"/>
    <s v=""/>
    <s v=""/>
    <s v=""/>
    <s v=""/>
    <s v="UOCAPPFOR"/>
    <s v="DIRAMM-UOCAPPFOR-UOC APPALTI E FORNITURE"/>
    <s v="1012900"/>
    <s v="ZEFIRO NET srl"/>
    <d v="2025-02-11T00:00:00"/>
    <n v="0"/>
    <n v="2"/>
    <n v="-2"/>
    <m/>
    <n v="-2"/>
    <m/>
    <s v="FATTURA"/>
    <s v=""/>
    <d v="2025-02-11T00:00:00"/>
    <s v=""/>
    <n v="1209577"/>
    <n v="1276790"/>
    <s v="205 #20 (PROT. 6572/25 Parere tecnico-previsionale “LAMPEDUSA ” e codice sito “ AG318 ” comune di Lampedusa (Ag), Via Via Mazzini n.27 C/O Centrale Telecom.)"/>
    <n v="5302231"/>
  </r>
  <r>
    <x v="12"/>
    <x v="12"/>
    <m/>
    <s v="N"/>
    <x v="2"/>
    <s v=""/>
    <s v=""/>
    <x v="1"/>
    <x v="1"/>
    <s v=""/>
    <s v=""/>
    <s v=""/>
    <s v=""/>
    <s v=""/>
    <s v=""/>
    <s v="1012900"/>
    <s v="ZEFIRO NET srl"/>
    <d v="2025-02-11T00:00:00"/>
    <n v="317"/>
    <n v="0"/>
    <n v="317"/>
    <m/>
    <n v="317"/>
    <m/>
    <s v="FATTURA"/>
    <s v=""/>
    <d v="2025-02-11T00:00:00"/>
    <s v=""/>
    <n v="1209577"/>
    <s v=""/>
    <s v="205 (PROT. 6572/25 Parere tecnico-previsionale “LAMPEDUSA ” e codice sito “ AG318 ” comune di Lampedusa (Ag), Via Via Mazzini n.27 C/O Centrale Telecom.)"/>
    <n v="5302232"/>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578"/>
    <n v="1276791"/>
    <s v="206 #10 (PROT. 65590/25 Parere tecnico-previsionale 4RM07003_Marina di Ragusa Gaddimeli in Contrada Gaddimeli snc Comune di Ragusa.)"/>
    <n v="5302237"/>
  </r>
  <r>
    <x v="11"/>
    <x v="11"/>
    <s v="RICAVI"/>
    <s v="N"/>
    <x v="3"/>
    <s v=""/>
    <s v=""/>
    <x v="1"/>
    <x v="1"/>
    <s v=""/>
    <s v=""/>
    <s v=""/>
    <s v=""/>
    <s v="UOCAPPFOR"/>
    <s v="DIRAMM-UOCAPPFOR-UOC APPALTI E FORNITURE"/>
    <s v="285"/>
    <s v="VODAFONE ITALIA S.P.A."/>
    <d v="2025-02-11T00:00:00"/>
    <n v="0"/>
    <n v="2"/>
    <n v="-2"/>
    <m/>
    <n v="-2"/>
    <m/>
    <s v="FATTURA"/>
    <s v=""/>
    <d v="2025-02-11T00:00:00"/>
    <s v=""/>
    <n v="1209578"/>
    <n v="1276792"/>
    <s v="206 #20 (PROT. 65590/25 Parere tecnico-previsionale 4RM07003_Marina di Ragusa Gaddimeli in Contrada Gaddimeli snc Comune di Ragusa.)"/>
    <n v="5302238"/>
  </r>
  <r>
    <x v="12"/>
    <x v="12"/>
    <m/>
    <s v="N"/>
    <x v="2"/>
    <s v=""/>
    <s v=""/>
    <x v="1"/>
    <x v="1"/>
    <s v=""/>
    <s v=""/>
    <s v=""/>
    <s v=""/>
    <s v=""/>
    <s v=""/>
    <s v="285"/>
    <s v="VODAFONE ITALIA S.P.A."/>
    <d v="2025-02-11T00:00:00"/>
    <n v="317"/>
    <n v="0"/>
    <n v="317"/>
    <m/>
    <n v="317"/>
    <m/>
    <s v="FATTURA"/>
    <s v=""/>
    <d v="2025-02-11T00:00:00"/>
    <s v=""/>
    <n v="1209578"/>
    <s v=""/>
    <s v="206 (PROT. 65590/25 Parere tecnico-previsionale 4RM07003_Marina di Ragusa Gaddimeli in Contrada Gaddimeli snc Comune di Ragusa.)"/>
    <n v="5302239"/>
  </r>
  <r>
    <x v="13"/>
    <x v="13"/>
    <s v="RICAVI"/>
    <s v="N"/>
    <x v="3"/>
    <s v="2-0102SAS200"/>
    <s v="U.O.C. AGENTI FISICI (S2)"/>
    <x v="1"/>
    <x v="1"/>
    <s v=""/>
    <s v=""/>
    <s v=""/>
    <s v=""/>
    <s v="UOCAPPFOR"/>
    <s v="DIRAMM-UOCAPPFOR-UOC APPALTI E FORNITURE"/>
    <s v="285"/>
    <s v="VODAFONE ITALIA S.P.A."/>
    <d v="2025-02-11T00:00:00"/>
    <n v="0"/>
    <n v="370"/>
    <n v="-370"/>
    <m/>
    <n v="-370"/>
    <m/>
    <s v="FATTURA"/>
    <s v=""/>
    <d v="2025-02-11T00:00:00"/>
    <s v=""/>
    <n v="1209579"/>
    <n v="1276793"/>
    <s v="207 #10 (PROT. 6819/25 Parere tecnico previsionale “PISTAVECCHIA”, codice sito Vodafone “4OF04088”), sita presso C.da Pistavecchia snc, nel territorio del Comune di Campofelice di Roccella.)"/>
    <n v="5302242"/>
  </r>
  <r>
    <x v="11"/>
    <x v="11"/>
    <s v="RICAVI"/>
    <s v="N"/>
    <x v="3"/>
    <s v=""/>
    <s v=""/>
    <x v="1"/>
    <x v="1"/>
    <s v=""/>
    <s v=""/>
    <s v=""/>
    <s v=""/>
    <s v="UOCAPPFOR"/>
    <s v="DIRAMM-UOCAPPFOR-UOC APPALTI E FORNITURE"/>
    <s v="285"/>
    <s v="VODAFONE ITALIA S.P.A."/>
    <d v="2025-02-11T00:00:00"/>
    <n v="0"/>
    <n v="2"/>
    <n v="-2"/>
    <m/>
    <n v="-2"/>
    <m/>
    <s v="FATTURA"/>
    <s v=""/>
    <d v="2025-02-11T00:00:00"/>
    <s v=""/>
    <n v="1209579"/>
    <n v="1276794"/>
    <s v="207 #20 (PROT. 6819/25 Parere tecnico previsionale “PISTAVECCHIA”, codice sito Vodafone “4OF04088”), sita presso C.da Pistavecchia snc, nel territorio del Comune di Campofelice di Roccella.)"/>
    <n v="5302243"/>
  </r>
  <r>
    <x v="12"/>
    <x v="12"/>
    <m/>
    <s v="N"/>
    <x v="2"/>
    <s v=""/>
    <s v=""/>
    <x v="1"/>
    <x v="1"/>
    <s v=""/>
    <s v=""/>
    <s v=""/>
    <s v=""/>
    <s v=""/>
    <s v=""/>
    <s v="285"/>
    <s v="VODAFONE ITALIA S.P.A."/>
    <d v="2025-02-11T00:00:00"/>
    <n v="372"/>
    <n v="0"/>
    <n v="372"/>
    <m/>
    <n v="372"/>
    <m/>
    <s v="FATTURA"/>
    <s v=""/>
    <d v="2025-02-11T00:00:00"/>
    <s v=""/>
    <n v="1209579"/>
    <s v=""/>
    <s v="207 (PROT. 6819/25 Parere tecnico previsionale “PISTAVECCHIA”, codice sito Vodafone “4OF04088”), sita presso C.da Pistavecchia snc, nel territorio del Comune di Campofelice di Roccella.)"/>
    <n v="5302244"/>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580"/>
    <n v="1276795"/>
    <s v="208 #10 (PROT. 6860/25 Parere tecnico previsionale  “ME PALERMO OVEST”, codice sito 4RM05132, ubicata presso Via Palermo snc nel territorio del Comune di Messina )"/>
    <n v="5302245"/>
  </r>
  <r>
    <x v="11"/>
    <x v="11"/>
    <s v="RICAVI"/>
    <s v="N"/>
    <x v="3"/>
    <s v=""/>
    <s v=""/>
    <x v="1"/>
    <x v="1"/>
    <s v=""/>
    <s v=""/>
    <s v=""/>
    <s v=""/>
    <s v="UOCAPPFOR"/>
    <s v="DIRAMM-UOCAPPFOR-UOC APPALTI E FORNITURE"/>
    <s v="285"/>
    <s v="VODAFONE ITALIA S.P.A."/>
    <d v="2025-02-11T00:00:00"/>
    <n v="0"/>
    <n v="2"/>
    <n v="-2"/>
    <m/>
    <n v="-2"/>
    <m/>
    <s v="FATTURA"/>
    <s v=""/>
    <d v="2025-02-11T00:00:00"/>
    <s v=""/>
    <n v="1209580"/>
    <n v="1276796"/>
    <s v="208 #20 (PROT. 6860/25 Parere tecnico previsionale  “ME PALERMO OVEST”, codice sito 4RM05132, ubicata presso Via Palermo snc nel territorio del Comune di Messina (ME)"/>
    <n v="5302246"/>
  </r>
  <r>
    <x v="12"/>
    <x v="12"/>
    <m/>
    <s v="N"/>
    <x v="2"/>
    <s v=""/>
    <s v=""/>
    <x v="1"/>
    <x v="1"/>
    <s v=""/>
    <s v=""/>
    <s v=""/>
    <s v=""/>
    <s v=""/>
    <s v=""/>
    <s v="285"/>
    <s v="VODAFONE ITALIA S.P.A."/>
    <d v="2025-02-11T00:00:00"/>
    <n v="317"/>
    <n v="0"/>
    <n v="317"/>
    <m/>
    <n v="317"/>
    <m/>
    <s v="FATTURA"/>
    <s v=""/>
    <d v="2025-02-11T00:00:00"/>
    <s v=""/>
    <n v="1209580"/>
    <s v=""/>
    <s v="208 (PROT. 6860/25 Parere tecnico previsionale  “ME PALERMO OVEST”, codice sito 4RM05132, ubicata presso Via Palermo snc nel territorio del Comune di Messina (ME)"/>
    <n v="5302247"/>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581"/>
    <n v="1276797"/>
    <s v="209 #10 (PROT. 6862/25 Parere tecnico-previsionale “BAGHERIA PIAZZA V.E.III”, codice 4RM06089_x000a_ubicata nel Comune di BAGHERIA in Corso Umberto I n°19.)"/>
    <n v="5302248"/>
  </r>
  <r>
    <x v="11"/>
    <x v="11"/>
    <s v="RICAVI"/>
    <s v="N"/>
    <x v="3"/>
    <s v=""/>
    <s v=""/>
    <x v="1"/>
    <x v="1"/>
    <s v=""/>
    <s v=""/>
    <s v=""/>
    <s v=""/>
    <s v="UOCAPPFOR"/>
    <s v="DIRAMM-UOCAPPFOR-UOC APPALTI E FORNITURE"/>
    <s v="285"/>
    <s v="VODAFONE ITALIA S.P.A."/>
    <d v="2025-02-11T00:00:00"/>
    <n v="0"/>
    <n v="2"/>
    <n v="-2"/>
    <m/>
    <n v="-2"/>
    <m/>
    <s v="FATTURA"/>
    <s v=""/>
    <d v="2025-02-11T00:00:00"/>
    <s v=""/>
    <n v="1209581"/>
    <n v="1276798"/>
    <s v="209 #20 (PROT. 6862/25 Parere tecnico-previsionale “BAGHERIA PIAZZA V.E.III”, codice 4RM06089_x000a_ubicata nel Comune di BAGHERIA in Corso Umberto I n°19.)"/>
    <n v="5302249"/>
  </r>
  <r>
    <x v="12"/>
    <x v="12"/>
    <m/>
    <s v="N"/>
    <x v="2"/>
    <s v=""/>
    <s v=""/>
    <x v="1"/>
    <x v="1"/>
    <s v=""/>
    <s v=""/>
    <s v=""/>
    <s v=""/>
    <s v=""/>
    <s v=""/>
    <s v="285"/>
    <s v="VODAFONE ITALIA S.P.A."/>
    <d v="2025-02-11T00:00:00"/>
    <n v="317"/>
    <n v="0"/>
    <n v="317"/>
    <m/>
    <n v="317"/>
    <m/>
    <s v="FATTURA"/>
    <s v=""/>
    <d v="2025-02-11T00:00:00"/>
    <s v=""/>
    <n v="1209581"/>
    <s v=""/>
    <s v="209 (PROT. 6862/25 Parere tecnico-previsionale “BAGHERIA PIAZZA V.E.III”, codice 4RM06089_x000a_ubicata nel Comune di BAGHERIA in Corso Umberto I n°19.)"/>
    <n v="5302250"/>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582"/>
    <n v="1276799"/>
    <s v="210 #10 (PROT. 6863/25 Parere tecnico-previsionale 4OF00059 – Marina di Modica Lido ubicata in Corso Mediterraneo 16 nel Comune di Modica (RG).)"/>
    <n v="5302251"/>
  </r>
  <r>
    <x v="11"/>
    <x v="11"/>
    <s v="RICAVI"/>
    <s v="N"/>
    <x v="3"/>
    <s v=""/>
    <s v=""/>
    <x v="1"/>
    <x v="1"/>
    <s v=""/>
    <s v=""/>
    <s v=""/>
    <s v=""/>
    <s v="UOCAPPFOR"/>
    <s v="DIRAMM-UOCAPPFOR-UOC APPALTI E FORNITURE"/>
    <s v="285"/>
    <s v="VODAFONE ITALIA S.P.A."/>
    <d v="2025-02-11T00:00:00"/>
    <n v="0"/>
    <n v="2"/>
    <n v="-2"/>
    <m/>
    <n v="-2"/>
    <m/>
    <s v="FATTURA"/>
    <s v=""/>
    <d v="2025-02-11T00:00:00"/>
    <s v=""/>
    <n v="1209582"/>
    <n v="1276800"/>
    <s v="210 #20 (PROT. 6863/25 Parere tecnico-previsionale 4OF00059 – Marina di Modica Lido ubicata in Corso Mediterraneo 16 nel Comune di Modica (RG).)"/>
    <n v="5302252"/>
  </r>
  <r>
    <x v="12"/>
    <x v="12"/>
    <m/>
    <s v="N"/>
    <x v="2"/>
    <s v=""/>
    <s v=""/>
    <x v="1"/>
    <x v="1"/>
    <s v=""/>
    <s v=""/>
    <s v=""/>
    <s v=""/>
    <s v=""/>
    <s v=""/>
    <s v="285"/>
    <s v="VODAFONE ITALIA S.P.A."/>
    <d v="2025-02-11T00:00:00"/>
    <n v="317"/>
    <n v="0"/>
    <n v="317"/>
    <m/>
    <n v="317"/>
    <m/>
    <s v="FATTURA"/>
    <s v=""/>
    <d v="2025-02-11T00:00:00"/>
    <s v=""/>
    <n v="1209582"/>
    <s v=""/>
    <s v="210 (PROT. 6863/25 Parere tecnico-previsionale 4OF00059 – Marina di Modica Lido ubicata in Corso Mediterraneo 16 nel Comune di Modica (RG).)"/>
    <n v="5302253"/>
  </r>
  <r>
    <x v="9"/>
    <x v="9"/>
    <s v="BENI_SERVIZI"/>
    <s v="N"/>
    <x v="0"/>
    <s v="1-0101DTT200"/>
    <s v="U.O.C. RICERCA ED INNOVAZIONE (T2)"/>
    <x v="9"/>
    <x v="9"/>
    <s v="B4C7C565F7"/>
    <s v="DDG n. 592 del 19/12/2024"/>
    <s v="179J21002690001"/>
    <s v="CUP"/>
    <s v="UOCRICINN"/>
    <s v="DIRTEC-UOCRICINN-UOC RICERCA ED INNOVAZIONE"/>
    <s v="5475"/>
    <s v="DORO MARIS S.R.L."/>
    <d v="2025-02-11T00:00:00"/>
    <n v="168360"/>
    <n v="0"/>
    <n v="168360"/>
    <m/>
    <n v="168360"/>
    <s v="TOGLIERE PROGETTO "/>
    <s v="ENTRATA MERCI"/>
    <s v="25000016"/>
    <d v="2025-02-04T00:00:00"/>
    <s v=""/>
    <n v="1078710"/>
    <n v="1105788"/>
    <s v="25000016 #10"/>
    <n v="5302254"/>
  </r>
  <r>
    <x v="1"/>
    <x v="1"/>
    <m/>
    <s v="N"/>
    <x v="1"/>
    <s v="1-0101DTT200"/>
    <s v="U.O.C. RICERCA ED INNOVAZIONE (T2)"/>
    <x v="8"/>
    <x v="8"/>
    <s v="B4C7C565F7"/>
    <s v="DDG n. 592 del 19/12/2024"/>
    <s v="179J21002690001"/>
    <s v="CUP"/>
    <s v="UOCRICINN"/>
    <s v="DIRTEC-UOCRICINN-UOC RICERCA ED INNOVAZIONE"/>
    <s v="5475"/>
    <s v="DORO MARIS S.R.L."/>
    <d v="2025-02-11T00:00:00"/>
    <n v="0"/>
    <n v="168360"/>
    <n v="-168360"/>
    <m/>
    <n v="-168360"/>
    <m/>
    <s v="ENTRATA MERCI"/>
    <s v="25000016"/>
    <d v="2025-02-04T00:00:00"/>
    <s v=""/>
    <n v="1078710"/>
    <n v="1105788"/>
    <s v="25000016 #10"/>
    <n v="5302255"/>
  </r>
  <r>
    <x v="13"/>
    <x v="13"/>
    <s v="RICAVI"/>
    <s v="N"/>
    <x v="3"/>
    <s v="2-0102SAS200"/>
    <s v="U.O.C. AGENTI FISICI (S2)"/>
    <x v="1"/>
    <x v="1"/>
    <s v=""/>
    <s v=""/>
    <s v=""/>
    <s v=""/>
    <s v="UOCAPPFOR"/>
    <s v="DIRAMM-UOCAPPFOR-UOC APPALTI E FORNITURE"/>
    <s v="5250"/>
    <s v="ILIAD ITALIA SPA"/>
    <d v="2025-02-11T00:00:00"/>
    <n v="0"/>
    <n v="315"/>
    <n v="-315"/>
    <m/>
    <n v="-315"/>
    <m/>
    <s v="FATTURA"/>
    <s v=""/>
    <d v="2025-02-11T00:00:00"/>
    <s v=""/>
    <n v="1209583"/>
    <n v="1276802"/>
    <s v="211 #10 (PROT. 6895/25 Parere tecnico-previsionale CT95030_006 NICOLOSI Comune di Nicolosi - Via Municipio, 11)"/>
    <n v="5302307"/>
  </r>
  <r>
    <x v="11"/>
    <x v="11"/>
    <s v="RICAVI"/>
    <s v="N"/>
    <x v="3"/>
    <s v=""/>
    <s v=""/>
    <x v="1"/>
    <x v="1"/>
    <s v=""/>
    <s v=""/>
    <s v=""/>
    <s v=""/>
    <s v="UOCAPPFOR"/>
    <s v="DIRAMM-UOCAPPFOR-UOC APPALTI E FORNITURE"/>
    <s v="5250"/>
    <s v="ILIAD ITALIA SPA"/>
    <d v="2025-02-11T00:00:00"/>
    <n v="0"/>
    <n v="2"/>
    <n v="-2"/>
    <m/>
    <n v="-2"/>
    <m/>
    <s v="FATTURA"/>
    <s v=""/>
    <d v="2025-02-11T00:00:00"/>
    <s v=""/>
    <n v="1209583"/>
    <n v="1276803"/>
    <s v="211 #20 (PROT. 6895/25 Parere tecnico-previsionale CT95030_006 NICOLOSI Comune di Nicolosi - Via Municipio, 11)"/>
    <n v="5302308"/>
  </r>
  <r>
    <x v="12"/>
    <x v="12"/>
    <m/>
    <s v="N"/>
    <x v="2"/>
    <s v=""/>
    <s v=""/>
    <x v="1"/>
    <x v="1"/>
    <s v=""/>
    <s v=""/>
    <s v=""/>
    <s v=""/>
    <s v=""/>
    <s v=""/>
    <s v="5250"/>
    <s v="ILIAD ITALIA SPA"/>
    <d v="2025-02-11T00:00:00"/>
    <n v="317"/>
    <n v="0"/>
    <n v="317"/>
    <m/>
    <n v="317"/>
    <m/>
    <s v="FATTURA"/>
    <s v=""/>
    <d v="2025-02-11T00:00:00"/>
    <s v=""/>
    <n v="1209583"/>
    <s v=""/>
    <s v="211 (PROT. 6895/25 Parere tecnico-previsionale CT95030_006 NICOLOSI Comune di Nicolosi - Via Municipio, 11)"/>
    <n v="5302309"/>
  </r>
  <r>
    <x v="13"/>
    <x v="13"/>
    <s v="RICAVI"/>
    <s v="N"/>
    <x v="3"/>
    <s v="2-0102SAS200"/>
    <s v="U.O.C. AGENTI FISICI (S2)"/>
    <x v="1"/>
    <x v="1"/>
    <s v=""/>
    <s v=""/>
    <s v=""/>
    <s v=""/>
    <s v="UOCAPPFOR"/>
    <s v="DIRAMM-UOCAPPFOR-UOC APPALTI E FORNITURE"/>
    <s v="225"/>
    <s v="TIM S.P.A."/>
    <d v="2025-02-11T00:00:00"/>
    <n v="0"/>
    <n v="270"/>
    <n v="-270"/>
    <m/>
    <n v="-270"/>
    <m/>
    <s v="FATTURA"/>
    <s v=""/>
    <d v="2025-02-11T00:00:00"/>
    <s v=""/>
    <n v="1209584"/>
    <n v="1276805"/>
    <s v="212 #10 (PROT. 6900/25 Parere tecnico-previsionale “SCUOLA MATERNA NASI” codice sito TP0FC ubicata in via Nunzio Nasi n. 1 nel territorio del Comune di Erice (TP).)"/>
    <n v="5302339"/>
  </r>
  <r>
    <x v="11"/>
    <x v="11"/>
    <s v="RICAVI"/>
    <s v="N"/>
    <x v="3"/>
    <s v=""/>
    <s v=""/>
    <x v="1"/>
    <x v="1"/>
    <s v=""/>
    <s v=""/>
    <s v=""/>
    <s v=""/>
    <s v="UOCAPPFOR"/>
    <s v="DIRAMM-UOCAPPFOR-UOC APPALTI E FORNITURE"/>
    <s v="225"/>
    <s v="TIM S.P.A."/>
    <d v="2025-02-11T00:00:00"/>
    <n v="0"/>
    <n v="2"/>
    <n v="-2"/>
    <m/>
    <n v="-2"/>
    <m/>
    <s v="FATTURA"/>
    <s v=""/>
    <d v="2025-02-11T00:00:00"/>
    <s v=""/>
    <n v="1209584"/>
    <n v="1276806"/>
    <s v="212 #20 (PROT. 6900/25 Parere tecnico-previsionale “SCUOLA MATERNA NASI” codice sito TP0FC ubicata in via Nunzio Nasi n. 1 nel territorio del Comune di Erice (TP).)"/>
    <n v="5302340"/>
  </r>
  <r>
    <x v="12"/>
    <x v="12"/>
    <m/>
    <s v="N"/>
    <x v="2"/>
    <s v=""/>
    <s v=""/>
    <x v="1"/>
    <x v="1"/>
    <s v=""/>
    <s v=""/>
    <s v=""/>
    <s v=""/>
    <s v=""/>
    <s v=""/>
    <s v="225"/>
    <s v="TIM S.P.A."/>
    <d v="2025-02-11T00:00:00"/>
    <n v="272"/>
    <n v="0"/>
    <n v="272"/>
    <m/>
    <n v="272"/>
    <m/>
    <s v="FATTURA"/>
    <s v=""/>
    <d v="2025-02-11T00:00:00"/>
    <s v=""/>
    <n v="1209584"/>
    <s v=""/>
    <s v="212 (PROT. 6900/25 Parere tecnico-previsionale “SCUOLA MATERNA NASI” codice sito TP0FC ubicata in via Nunzio Nasi n. 1 nel territorio del Comune di Erice (TP).)"/>
    <n v="5302341"/>
  </r>
  <r>
    <x v="13"/>
    <x v="13"/>
    <s v="RICAVI"/>
    <s v="N"/>
    <x v="3"/>
    <s v="2-0102SAS200"/>
    <s v="U.O.C. AGENTI FISICI (S2)"/>
    <x v="1"/>
    <x v="1"/>
    <s v=""/>
    <s v=""/>
    <s v=""/>
    <s v=""/>
    <s v="UOCAPPFOR"/>
    <s v="DIRAMM-UOCAPPFOR-UOC APPALTI E FORNITURE"/>
    <s v="5250"/>
    <s v="ILIAD ITALIA SPA"/>
    <d v="2025-02-11T00:00:00"/>
    <n v="0"/>
    <n v="300"/>
    <n v="-300"/>
    <m/>
    <n v="-300"/>
    <m/>
    <s v="FATTURA"/>
    <s v=""/>
    <d v="2025-02-11T00:00:00"/>
    <s v=""/>
    <n v="1209585"/>
    <n v="1276808"/>
    <s v="213 #10 (PROT. 6900/25 Parere tecnico-previsionale “SCUOLA MATERNA NASI” codice sito XP91016_999  ubicata in via Nunzio Nasi n. 1 nel territorio del Comune di Erice (TP).)"/>
    <n v="5302344"/>
  </r>
  <r>
    <x v="11"/>
    <x v="11"/>
    <s v="RICAVI"/>
    <s v="N"/>
    <x v="3"/>
    <s v=""/>
    <s v=""/>
    <x v="1"/>
    <x v="1"/>
    <s v=""/>
    <s v=""/>
    <s v=""/>
    <s v=""/>
    <s v="UOCAPPFOR"/>
    <s v="DIRAMM-UOCAPPFOR-UOC APPALTI E FORNITURE"/>
    <s v="5250"/>
    <s v="ILIAD ITALIA SPA"/>
    <d v="2025-02-11T00:00:00"/>
    <n v="0"/>
    <n v="2"/>
    <n v="-2"/>
    <m/>
    <n v="-2"/>
    <m/>
    <s v="FATTURA"/>
    <s v=""/>
    <d v="2025-02-11T00:00:00"/>
    <s v=""/>
    <n v="1209585"/>
    <n v="1276809"/>
    <s v="213 #20 (PROT. 6900/25 Parere tecnico-previsionale “SCUOLA MATERNA NASI” codice sito XP91016_999  ubicata in via Nunzio Nasi n. 1 nel territorio del Comune di Erice (TP).)"/>
    <n v="5302345"/>
  </r>
  <r>
    <x v="12"/>
    <x v="12"/>
    <m/>
    <s v="N"/>
    <x v="2"/>
    <s v=""/>
    <s v=""/>
    <x v="1"/>
    <x v="1"/>
    <s v=""/>
    <s v=""/>
    <s v=""/>
    <s v=""/>
    <s v=""/>
    <s v=""/>
    <s v="5250"/>
    <s v="ILIAD ITALIA SPA"/>
    <d v="2025-02-11T00:00:00"/>
    <n v="302"/>
    <n v="0"/>
    <n v="302"/>
    <m/>
    <n v="302"/>
    <m/>
    <s v="FATTURA"/>
    <s v=""/>
    <d v="2025-02-11T00:00:00"/>
    <s v=""/>
    <n v="1209585"/>
    <s v=""/>
    <s v="213 (PROT. 6900/25 Parere tecnico-previsionale “SCUOLA MATERNA NASI” codice sito XP91016_999  ubicata in via Nunzio Nasi n. 1 nel territorio del Comune di Erice (TP).)"/>
    <n v="5302346"/>
  </r>
  <r>
    <x v="13"/>
    <x v="13"/>
    <s v="RICAVI"/>
    <s v="N"/>
    <x v="3"/>
    <s v="2-0102SAS200"/>
    <s v="U.O.C. AGENTI FISICI (S2)"/>
    <x v="1"/>
    <x v="1"/>
    <s v=""/>
    <s v=""/>
    <s v=""/>
    <s v=""/>
    <s v="UOCAPPFOR"/>
    <s v="DIRAMM-UOCAPPFOR-UOC APPALTI E FORNITURE"/>
    <s v="285"/>
    <s v="VODAFONE ITALIA S.P.A."/>
    <d v="2025-02-11T00:00:00"/>
    <n v="0"/>
    <n v="270"/>
    <n v="-270"/>
    <m/>
    <n v="-270"/>
    <m/>
    <s v="FATTURA"/>
    <s v=""/>
    <d v="2025-02-11T00:00:00"/>
    <s v=""/>
    <n v="1209586"/>
    <n v="1276810"/>
    <s v="214 #10 (PROT. 6900/25 Parere tecnico-previsionale “SCUOLA MATERNA NASI” codice sito 4RM04177, di Vodafone Italia_x000a_S.p.A., ubicata in via Nunzio Nasi n. 1 nel territorio del Comune di Erice (TP).)"/>
    <n v="5302347"/>
  </r>
  <r>
    <x v="11"/>
    <x v="11"/>
    <s v="RICAVI"/>
    <s v="N"/>
    <x v="3"/>
    <s v=""/>
    <s v=""/>
    <x v="1"/>
    <x v="1"/>
    <s v=""/>
    <s v=""/>
    <s v=""/>
    <s v=""/>
    <s v="UOCAPPFOR"/>
    <s v="DIRAMM-UOCAPPFOR-UOC APPALTI E FORNITURE"/>
    <s v="285"/>
    <s v="VODAFONE ITALIA S.P.A."/>
    <d v="2025-02-11T00:00:00"/>
    <n v="0"/>
    <n v="2"/>
    <n v="-2"/>
    <m/>
    <n v="-2"/>
    <m/>
    <s v="FATTURA"/>
    <s v=""/>
    <d v="2025-02-11T00:00:00"/>
    <s v=""/>
    <n v="1209586"/>
    <n v="1276811"/>
    <s v="214 #20 (PROT. 6900/25 Parere tecnico-previsionale “SCUOLA MATERNA NASI” codice sito 4RM04177, di Vodafone Italia_x000a_S.p.A., ubicata in via Nunzio Nasi n. 1 nel territorio del Comune di Erice (TP).)"/>
    <n v="5302348"/>
  </r>
  <r>
    <x v="12"/>
    <x v="12"/>
    <m/>
    <s v="N"/>
    <x v="2"/>
    <s v=""/>
    <s v=""/>
    <x v="1"/>
    <x v="1"/>
    <s v=""/>
    <s v=""/>
    <s v=""/>
    <s v=""/>
    <s v=""/>
    <s v=""/>
    <s v="285"/>
    <s v="VODAFONE ITALIA S.P.A."/>
    <d v="2025-02-11T00:00:00"/>
    <n v="272"/>
    <n v="0"/>
    <n v="272"/>
    <m/>
    <n v="272"/>
    <m/>
    <s v="FATTURA"/>
    <s v=""/>
    <d v="2025-02-11T00:00:00"/>
    <s v=""/>
    <n v="1209586"/>
    <s v=""/>
    <s v="214 (PROT. 6900/25 Parere tecnico-previsionale “SCUOLA MATERNA NASI” codice sito 4RM04177, di Vodafone Italia_x000a_S.p.A., ubicata in via Nunzio Nasi n. 1 nel territorio del Comune di Erice (TP).)"/>
    <n v="5302349"/>
  </r>
  <r>
    <x v="13"/>
    <x v="13"/>
    <s v="RICAVI"/>
    <s v="N"/>
    <x v="3"/>
    <s v="2-0102SAS200"/>
    <s v="U.O.C. AGENTI FISICI (S2)"/>
    <x v="1"/>
    <x v="1"/>
    <s v=""/>
    <s v=""/>
    <s v=""/>
    <s v=""/>
    <s v="UOCAPPFOR"/>
    <s v="DIRAMM-UOCAPPFOR-UOC APPALTI E FORNITURE"/>
    <s v="244"/>
    <s v="WIND TRE S.P.A."/>
    <d v="2025-02-11T00:00:00"/>
    <n v="0"/>
    <n v="270"/>
    <n v="-270"/>
    <m/>
    <n v="-270"/>
    <m/>
    <s v="FATTURA"/>
    <s v=""/>
    <d v="2025-02-11T00:00:00"/>
    <s v=""/>
    <n v="1209587"/>
    <n v="1276812"/>
    <s v="215 #10 (PROT. 6900/25 Parere tecnico-previsionale SCUOLA MATERNA NASI”_x000a_codice sito TP159 ubicata in via Nunzio Nasi n. 1 nel territorio del Comune di Erice (TP).)"/>
    <n v="5302350"/>
  </r>
  <r>
    <x v="11"/>
    <x v="11"/>
    <s v="RICAVI"/>
    <s v="N"/>
    <x v="3"/>
    <s v=""/>
    <s v=""/>
    <x v="1"/>
    <x v="1"/>
    <s v=""/>
    <s v=""/>
    <s v=""/>
    <s v=""/>
    <s v="UOCAPPFOR"/>
    <s v="DIRAMM-UOCAPPFOR-UOC APPALTI E FORNITURE"/>
    <s v="244"/>
    <s v="WIND TRE S.P.A."/>
    <d v="2025-02-11T00:00:00"/>
    <n v="0"/>
    <n v="2"/>
    <n v="-2"/>
    <m/>
    <n v="-2"/>
    <m/>
    <s v="FATTURA"/>
    <s v=""/>
    <d v="2025-02-11T00:00:00"/>
    <s v=""/>
    <n v="1209587"/>
    <n v="1276813"/>
    <s v="215 #20 (PROT. 6900/25 Parere tecnico-previsionale SCUOLA MATERNA NASI”_x000a_codice sito TP159 ubicata in via Nunzio Nasi n. 1 nel territorio del Comune di Erice (TP).)"/>
    <n v="5302351"/>
  </r>
  <r>
    <x v="12"/>
    <x v="12"/>
    <m/>
    <s v="N"/>
    <x v="2"/>
    <s v=""/>
    <s v=""/>
    <x v="1"/>
    <x v="1"/>
    <s v=""/>
    <s v=""/>
    <s v=""/>
    <s v=""/>
    <s v=""/>
    <s v=""/>
    <s v="4359"/>
    <s v="AIR LIQUIDE ITALIA PRODUZIONE SRL"/>
    <d v="2025-02-11T00:00:00"/>
    <n v="272"/>
    <n v="0"/>
    <n v="272"/>
    <m/>
    <n v="272"/>
    <m/>
    <s v="FATTURA"/>
    <s v=""/>
    <d v="2025-02-11T00:00:00"/>
    <s v=""/>
    <n v="1209587"/>
    <s v=""/>
    <s v="215 (PROT. 6900/25 Parere tecnico-previsionale SCUOLA MATERNA NASI”_x000a_codice sito TP159 ubicata in via Nunzio Nasi n. 1 nel territorio del Comune di Erice (TP).)"/>
    <n v="5302352"/>
  </r>
  <r>
    <x v="13"/>
    <x v="13"/>
    <s v="RICAVI"/>
    <s v="N"/>
    <x v="3"/>
    <s v="2-0102SAS200"/>
    <s v="U.O.C. AGENTI FISICI (S2)"/>
    <x v="1"/>
    <x v="1"/>
    <s v=""/>
    <s v=""/>
    <s v=""/>
    <s v=""/>
    <s v="UOCAPPFOR"/>
    <s v="DIRAMM-UOCAPPFOR-UOC APPALTI E FORNITURE"/>
    <s v="225"/>
    <s v="TIM S.P.A."/>
    <d v="2025-02-11T00:00:00"/>
    <n v="0"/>
    <n v="370"/>
    <n v="-370"/>
    <m/>
    <n v="-370"/>
    <m/>
    <s v="FATTURA"/>
    <s v=""/>
    <d v="2025-02-11T00:00:00"/>
    <s v=""/>
    <n v="1209588"/>
    <n v="1276814"/>
    <s v="216 #10 (PROT.7044/25 Parere tecnico previsionale “SCIACCA EST” (codice sito TIM “AGEA”), sita presso Via Eugenio Montale snc, nel territorio del Comune di Canicattì.)"/>
    <n v="5302353"/>
  </r>
  <r>
    <x v="11"/>
    <x v="11"/>
    <s v="RICAVI"/>
    <s v="N"/>
    <x v="3"/>
    <s v=""/>
    <s v=""/>
    <x v="1"/>
    <x v="1"/>
    <s v=""/>
    <s v=""/>
    <s v=""/>
    <s v=""/>
    <s v="UOCAPPFOR"/>
    <s v="DIRAMM-UOCAPPFOR-UOC APPALTI E FORNITURE"/>
    <s v="225"/>
    <s v="TIM S.P.A."/>
    <d v="2025-02-11T00:00:00"/>
    <n v="0"/>
    <n v="2"/>
    <n v="-2"/>
    <m/>
    <n v="-2"/>
    <m/>
    <s v="FATTURA"/>
    <s v=""/>
    <d v="2025-02-11T00:00:00"/>
    <s v=""/>
    <n v="1209588"/>
    <n v="1276815"/>
    <s v="216 #20 (PROT.7044/25 Parere tecnico previsionale “SCIACCA EST” (codice sito TIM “AGEA”), sita presso Via Eugenio Montale snc, nel territorio del Comune di Canicattì.)"/>
    <n v="5302354"/>
  </r>
  <r>
    <x v="12"/>
    <x v="12"/>
    <m/>
    <s v="N"/>
    <x v="2"/>
    <s v=""/>
    <s v=""/>
    <x v="1"/>
    <x v="1"/>
    <s v=""/>
    <s v=""/>
    <s v=""/>
    <s v=""/>
    <s v=""/>
    <s v=""/>
    <s v="225"/>
    <s v="TIM S.P.A."/>
    <d v="2025-02-11T00:00:00"/>
    <n v="372"/>
    <n v="0"/>
    <n v="372"/>
    <m/>
    <n v="372"/>
    <m/>
    <s v="FATTURA"/>
    <s v=""/>
    <d v="2025-02-11T00:00:00"/>
    <s v=""/>
    <n v="1209588"/>
    <s v=""/>
    <s v="216 (PROT.7044/25 Parere tecnico previsionale “SCIACCA EST” (codice sito TIM “AGEA”), sita presso Via Eugenio Montale snc, nel territorio del Comune di Canicattì.)"/>
    <n v="5302355"/>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589"/>
    <n v="1276816"/>
    <s v="217 #10 (PROT. 7045/25 Parere tecnico previsionale  “SAN GIOVANNI GEMINI”, codice sito 4RM00868, ubicata presso Contrada Sopra La Costa snc, nel territorio del Comune di San Giovanni Gemini (AG))"/>
    <n v="5302356"/>
  </r>
  <r>
    <x v="11"/>
    <x v="11"/>
    <s v="RICAVI"/>
    <s v="N"/>
    <x v="3"/>
    <s v=""/>
    <s v=""/>
    <x v="1"/>
    <x v="1"/>
    <s v=""/>
    <s v=""/>
    <s v=""/>
    <s v=""/>
    <s v="UOCAPPFOR"/>
    <s v="DIRAMM-UOCAPPFOR-UOC APPALTI E FORNITURE"/>
    <s v="285"/>
    <s v="VODAFONE ITALIA S.P.A."/>
    <d v="2025-02-11T00:00:00"/>
    <n v="0"/>
    <n v="2"/>
    <n v="-2"/>
    <m/>
    <n v="-2"/>
    <m/>
    <s v="FATTURA"/>
    <s v=""/>
    <d v="2025-02-11T00:00:00"/>
    <s v=""/>
    <n v="1209589"/>
    <n v="1276817"/>
    <s v="217 #20 (PROT. 7045/25 Parere tecnico previsionale  “SAN GIOVANNI GEMINI”, codice sito 4RM00868, ubicata presso Contrada Sopra La Costa snc, nel territorio del Comune di San Giovanni Gemini (AG))"/>
    <n v="5302357"/>
  </r>
  <r>
    <x v="12"/>
    <x v="12"/>
    <m/>
    <s v="N"/>
    <x v="2"/>
    <s v=""/>
    <s v=""/>
    <x v="1"/>
    <x v="1"/>
    <s v=""/>
    <s v=""/>
    <s v=""/>
    <s v=""/>
    <s v=""/>
    <s v=""/>
    <s v="285"/>
    <s v="VODAFONE ITALIA S.P.A."/>
    <d v="2025-02-11T00:00:00"/>
    <n v="317"/>
    <n v="0"/>
    <n v="317"/>
    <m/>
    <n v="317"/>
    <m/>
    <s v="FATTURA"/>
    <s v=""/>
    <d v="2025-02-11T00:00:00"/>
    <s v=""/>
    <n v="1209589"/>
    <s v=""/>
    <s v="217 (PROT. 7045/25 Parere tecnico previsionale  “SAN GIOVANNI GEMINI”, codice sito 4RM00868, ubicata presso Contrada Sopra La Costa snc, nel territorio del Comune di San Giovanni Gemini (AG))"/>
    <n v="5302358"/>
  </r>
  <r>
    <x v="13"/>
    <x v="13"/>
    <s v="RICAVI"/>
    <s v="N"/>
    <x v="3"/>
    <s v="2-0102SAS200"/>
    <s v="U.O.C. AGENTI FISICI (S2)"/>
    <x v="1"/>
    <x v="1"/>
    <s v=""/>
    <s v=""/>
    <s v=""/>
    <s v=""/>
    <s v="UOCAPPFOR"/>
    <s v="DIRAMM-UOCAPPFOR-UOC APPALTI E FORNITURE"/>
    <s v="1444"/>
    <s v="R.F.I. SpA - c/o Ferservizi SpA"/>
    <d v="2025-02-11T00:00:00"/>
    <n v="0"/>
    <n v="370"/>
    <n v="-370"/>
    <m/>
    <n v="-370"/>
    <m/>
    <s v="FATTURA"/>
    <s v=""/>
    <d v="2025-02-11T00:00:00"/>
    <s v=""/>
    <n v="1209590"/>
    <n v="1276818"/>
    <s v="218 #10 (PROT. 7046/25 Parere tecnico-previsionale GSM codice/nome impianto L660S111 / INT1 TOFANELLO-FALCONARA su_x000a_struttura sita nel Comune di Licata (AG) Lungolinea Gela-Canicattì)"/>
    <n v="5302359"/>
  </r>
  <r>
    <x v="11"/>
    <x v="11"/>
    <s v="RICAVI"/>
    <s v="N"/>
    <x v="3"/>
    <s v=""/>
    <s v=""/>
    <x v="1"/>
    <x v="1"/>
    <s v=""/>
    <s v=""/>
    <s v=""/>
    <s v=""/>
    <s v="UOCAPPFOR"/>
    <s v="DIRAMM-UOCAPPFOR-UOC APPALTI E FORNITURE"/>
    <s v="1444"/>
    <s v="R.F.I. SpA - c/o Ferservizi SpA"/>
    <d v="2025-02-11T00:00:00"/>
    <n v="0"/>
    <n v="2"/>
    <n v="-2"/>
    <m/>
    <n v="-2"/>
    <m/>
    <s v="FATTURA"/>
    <s v=""/>
    <d v="2025-02-11T00:00:00"/>
    <s v=""/>
    <n v="1209590"/>
    <n v="1276819"/>
    <s v="218 #20 (PROT. 7046/25 Parere tecnico-previsionale GSM codice/nome impianto L660S111 / INT1 TOFANELLO-FALCONARA su_x000a_struttura sita nel Comune di Licata (AG) Lungolinea Gela-Canicattì)"/>
    <n v="5302360"/>
  </r>
  <r>
    <x v="12"/>
    <x v="12"/>
    <m/>
    <s v="N"/>
    <x v="2"/>
    <s v=""/>
    <s v=""/>
    <x v="1"/>
    <x v="1"/>
    <s v=""/>
    <s v=""/>
    <s v=""/>
    <s v=""/>
    <s v=""/>
    <s v=""/>
    <s v="1444"/>
    <s v="R.F.I. SpA - c/o Ferservizi SpA"/>
    <d v="2025-02-11T00:00:00"/>
    <n v="372"/>
    <n v="0"/>
    <n v="372"/>
    <m/>
    <n v="372"/>
    <m/>
    <s v="FATTURA"/>
    <s v=""/>
    <d v="2025-02-11T00:00:00"/>
    <s v=""/>
    <n v="1209590"/>
    <s v=""/>
    <s v="218 (PROT. 7046/25 Parere tecnico-previsionale GSM codice/nome impianto L660S111 / INT1 TOFANELLO-FALCONARA su_x000a_struttura sita nel Comune di Licata (AG) Lungolinea Gela-Canicattì)"/>
    <n v="5302361"/>
  </r>
  <r>
    <x v="13"/>
    <x v="13"/>
    <s v="RICAVI"/>
    <s v="N"/>
    <x v="3"/>
    <s v="2-0102SAS200"/>
    <s v="U.O.C. AGENTI FISICI (S2)"/>
    <x v="1"/>
    <x v="1"/>
    <s v=""/>
    <s v=""/>
    <s v=""/>
    <s v=""/>
    <s v="UOCAPPFOR"/>
    <s v="DIRAMM-UOCAPPFOR-UOC APPALTI E FORNITURE"/>
    <s v="1444"/>
    <s v="R.F.I. SpA - c/o Ferservizi SpA"/>
    <d v="2025-02-11T00:00:00"/>
    <n v="0"/>
    <n v="370"/>
    <n v="-370"/>
    <m/>
    <n v="-370"/>
    <m/>
    <s v="FATTURA"/>
    <s v=""/>
    <d v="2025-02-11T00:00:00"/>
    <s v=""/>
    <n v="1209591"/>
    <n v="1276820"/>
    <s v="219 #10 (PROT. 7047/25 Parere tecnico-previsionale GSM codice/nome impianto RRH GALL MODICA NORD su struttura sita nel_x000a_Comune di Modica (RG) Lungolinea Modica-Gela)"/>
    <n v="5302362"/>
  </r>
  <r>
    <x v="11"/>
    <x v="11"/>
    <s v="RICAVI"/>
    <s v="N"/>
    <x v="3"/>
    <s v=""/>
    <s v=""/>
    <x v="1"/>
    <x v="1"/>
    <s v=""/>
    <s v=""/>
    <s v=""/>
    <s v=""/>
    <s v="UOCAPPFOR"/>
    <s v="DIRAMM-UOCAPPFOR-UOC APPALTI E FORNITURE"/>
    <s v="1444"/>
    <s v="R.F.I. SpA - c/o Ferservizi SpA"/>
    <d v="2025-02-11T00:00:00"/>
    <n v="0"/>
    <n v="2"/>
    <n v="-2"/>
    <m/>
    <n v="-2"/>
    <m/>
    <s v="FATTURA"/>
    <s v=""/>
    <d v="2025-02-11T00:00:00"/>
    <s v=""/>
    <n v="1209591"/>
    <n v="1276821"/>
    <s v="219 #20 (PROT. 7047/25 Parere tecnico-previsionale GSM codice/nome impianto RRH GALL MODICA NORD su struttura sita nel_x000a_Comune di Modica (RG) Lungolinea Modica-Gela)"/>
    <n v="5302363"/>
  </r>
  <r>
    <x v="12"/>
    <x v="12"/>
    <m/>
    <s v="N"/>
    <x v="2"/>
    <s v=""/>
    <s v=""/>
    <x v="1"/>
    <x v="1"/>
    <s v=""/>
    <s v=""/>
    <s v=""/>
    <s v=""/>
    <s v=""/>
    <s v=""/>
    <s v="1444"/>
    <s v="R.F.I. SpA - c/o Ferservizi SpA"/>
    <d v="2025-02-11T00:00:00"/>
    <n v="372"/>
    <n v="0"/>
    <n v="372"/>
    <m/>
    <n v="372"/>
    <m/>
    <s v="FATTURA"/>
    <s v=""/>
    <d v="2025-02-11T00:00:00"/>
    <s v=""/>
    <n v="1209591"/>
    <s v=""/>
    <s v="219 (PROT. 7047/25 Parere tecnico-previsionale GSM codice/nome impianto RRH GALL MODICA NORD su struttura sita nel_x000a_Comune di Modica (RG) Lungolinea Modica-Gela)"/>
    <n v="5302364"/>
  </r>
  <r>
    <x v="13"/>
    <x v="13"/>
    <s v="RICAVI"/>
    <s v="N"/>
    <x v="3"/>
    <s v="2-0102SAS200"/>
    <s v="U.O.C. AGENTI FISICI (S2)"/>
    <x v="1"/>
    <x v="1"/>
    <s v=""/>
    <s v=""/>
    <s v=""/>
    <s v=""/>
    <s v="UOCAPPFOR"/>
    <s v="DIRAMM-UOCAPPFOR-UOC APPALTI E FORNITURE"/>
    <s v="225"/>
    <s v="TIM S.P.A."/>
    <d v="2025-02-11T00:00:00"/>
    <n v="0"/>
    <n v="300"/>
    <n v="-300"/>
    <m/>
    <n v="-300"/>
    <m/>
    <s v="FATTURA"/>
    <s v=""/>
    <d v="2025-02-11T00:00:00"/>
    <s v=""/>
    <n v="1209592"/>
    <n v="1276822"/>
    <s v="220 #10 (PROT. 6904/25 Parere tecnico-previsionale SALINAGRANDE” codice sito TPD0 ubicata presso Strada Salinagrande, snc. Comune di Misiliscemi.)"/>
    <n v="5302365"/>
  </r>
  <r>
    <x v="11"/>
    <x v="11"/>
    <s v="RICAVI"/>
    <s v="N"/>
    <x v="3"/>
    <s v=""/>
    <s v=""/>
    <x v="1"/>
    <x v="1"/>
    <s v=""/>
    <s v=""/>
    <s v=""/>
    <s v=""/>
    <s v="UOCAPPFOR"/>
    <s v="DIRAMM-UOCAPPFOR-UOC APPALTI E FORNITURE"/>
    <s v="225"/>
    <s v="TIM S.P.A."/>
    <d v="2025-02-11T00:00:00"/>
    <n v="0"/>
    <n v="2"/>
    <n v="-2"/>
    <m/>
    <n v="-2"/>
    <m/>
    <s v="FATTURA"/>
    <s v=""/>
    <d v="2025-02-11T00:00:00"/>
    <s v=""/>
    <n v="1209592"/>
    <n v="1276823"/>
    <s v="220 #20 (PROT. 6904/25 Parere tecnico-previsionale SALINAGRANDE” codice sito TPD0 ubicata presso Strada Salinagrande, snc. Comune di Misiliscemi.)"/>
    <n v="5302366"/>
  </r>
  <r>
    <x v="12"/>
    <x v="12"/>
    <m/>
    <s v="N"/>
    <x v="2"/>
    <s v=""/>
    <s v=""/>
    <x v="1"/>
    <x v="1"/>
    <s v=""/>
    <s v=""/>
    <s v=""/>
    <s v=""/>
    <s v=""/>
    <s v=""/>
    <s v="225"/>
    <s v="TIM S.P.A."/>
    <d v="2025-02-11T00:00:00"/>
    <n v="302"/>
    <n v="0"/>
    <n v="302"/>
    <m/>
    <n v="302"/>
    <m/>
    <s v="FATTURA"/>
    <s v=""/>
    <d v="2025-02-11T00:00:00"/>
    <s v=""/>
    <n v="1209592"/>
    <s v=""/>
    <s v="220 (PROT. 6904/25 Parere tecnico-previsionale SALINAGRANDE” codice sito TPD0 ubicata presso Strada Salinagrande, snc. Comune di Misiliscemi.)"/>
    <n v="5302367"/>
  </r>
  <r>
    <x v="13"/>
    <x v="13"/>
    <s v="RICAVI"/>
    <s v="N"/>
    <x v="3"/>
    <s v="2-0102SAS200"/>
    <s v="U.O.C. AGENTI FISICI (S2)"/>
    <x v="1"/>
    <x v="1"/>
    <s v=""/>
    <s v=""/>
    <s v=""/>
    <s v=""/>
    <s v="UOCAPPFOR"/>
    <s v="DIRAMM-UOCAPPFOR-UOC APPALTI E FORNITURE"/>
    <s v="285"/>
    <s v="VODAFONE ITALIA S.P.A."/>
    <d v="2025-02-11T00:00:00"/>
    <n v="0"/>
    <n v="300"/>
    <n v="-300"/>
    <m/>
    <n v="-300"/>
    <m/>
    <s v="FATTURA"/>
    <s v=""/>
    <d v="2025-02-11T00:00:00"/>
    <s v=""/>
    <n v="1209593"/>
    <n v="1276824"/>
    <s v="221 #10 (PROT.  6904/25 Parere tecnico-previsionale “TP ISOLOTTO”, codice sito 4RM07671 ubicata presso Strada Salinagrande, snc. nel_x000a_territorio del Comune di Misiliscemi._x000a_)"/>
    <n v="5302368"/>
  </r>
  <r>
    <x v="11"/>
    <x v="11"/>
    <s v="RICAVI"/>
    <s v="N"/>
    <x v="3"/>
    <s v=""/>
    <s v=""/>
    <x v="1"/>
    <x v="1"/>
    <s v=""/>
    <s v=""/>
    <s v=""/>
    <s v=""/>
    <s v="UOCAPPFOR"/>
    <s v="DIRAMM-UOCAPPFOR-UOC APPALTI E FORNITURE"/>
    <s v="285"/>
    <s v="VODAFONE ITALIA S.P.A."/>
    <d v="2025-02-11T00:00:00"/>
    <n v="0"/>
    <n v="2"/>
    <n v="-2"/>
    <m/>
    <n v="-2"/>
    <m/>
    <s v="FATTURA"/>
    <s v=""/>
    <d v="2025-02-11T00:00:00"/>
    <s v=""/>
    <n v="1209593"/>
    <n v="1276825"/>
    <s v="221 #20 (PROT.  6904/25 Parere tecnico-previsionale “TP ISOLOTTO”, codice sito 4RM07671 ubicata presso Strada Salinagrande, snc. nel_x000a_territorio del Comune di Misiliscemi._x000a_)"/>
    <n v="5302369"/>
  </r>
  <r>
    <x v="12"/>
    <x v="12"/>
    <m/>
    <s v="N"/>
    <x v="2"/>
    <s v=""/>
    <s v=""/>
    <x v="1"/>
    <x v="1"/>
    <s v=""/>
    <s v=""/>
    <s v=""/>
    <s v=""/>
    <s v=""/>
    <s v=""/>
    <s v="285"/>
    <s v="VODAFONE ITALIA S.P.A."/>
    <d v="2025-02-11T00:00:00"/>
    <n v="302"/>
    <n v="0"/>
    <n v="302"/>
    <m/>
    <n v="302"/>
    <m/>
    <s v="FATTURA"/>
    <s v=""/>
    <d v="2025-02-11T00:00:00"/>
    <s v=""/>
    <n v="1209593"/>
    <s v=""/>
    <s v="221 (PROT.  6904/25 Parere tecnico-previsionale “TP ISOLOTTO”, codice sito 4RM07671 ubicata presso Strada Salinagrande, snc. nel_x000a_territorio del Comune di Misiliscemi._x000a_)"/>
    <n v="5302370"/>
  </r>
  <r>
    <x v="13"/>
    <x v="13"/>
    <s v="RICAVI"/>
    <s v="N"/>
    <x v="3"/>
    <s v="2-0102SAS200"/>
    <s v="U.O.C. AGENTI FISICI (S2)"/>
    <x v="1"/>
    <x v="1"/>
    <s v=""/>
    <s v=""/>
    <s v=""/>
    <s v=""/>
    <s v="UOCAPPFOR"/>
    <s v="DIRAMM-UOCAPPFOR-UOC APPALTI E FORNITURE"/>
    <s v="1444"/>
    <s v="R.F.I. SpA - c/o Ferservizi SpA"/>
    <d v="2025-02-11T00:00:00"/>
    <n v="0"/>
    <n v="370"/>
    <n v="-370"/>
    <m/>
    <n v="-370"/>
    <m/>
    <s v="FATTURA"/>
    <s v=""/>
    <d v="2025-02-11T00:00:00"/>
    <s v=""/>
    <n v="1209596"/>
    <n v="1276826"/>
    <s v="222 #10 (PROT. 7048/25 Parere tecnico-previsionale in seguito alla realizzazione di una Stazione Radio Base (SRB) per telefonia mobile  denominata “INT.1 FALCONARA-BUTERA”, codice sito L660s112)"/>
    <n v="5302621"/>
  </r>
  <r>
    <x v="11"/>
    <x v="11"/>
    <s v="RICAVI"/>
    <s v="N"/>
    <x v="3"/>
    <s v=""/>
    <s v=""/>
    <x v="1"/>
    <x v="1"/>
    <s v=""/>
    <s v=""/>
    <s v=""/>
    <s v=""/>
    <s v="UOCAPPFOR"/>
    <s v="DIRAMM-UOCAPPFOR-UOC APPALTI E FORNITURE"/>
    <s v="1444"/>
    <s v="R.F.I. SpA - c/o Ferservizi SpA"/>
    <d v="2025-02-11T00:00:00"/>
    <n v="0"/>
    <n v="2"/>
    <n v="-2"/>
    <m/>
    <n v="-2"/>
    <m/>
    <s v="FATTURA"/>
    <s v=""/>
    <d v="2025-02-11T00:00:00"/>
    <s v=""/>
    <n v="1209596"/>
    <n v="1276827"/>
    <s v="222 #20 (PROT. 7048/25 Parere tecnico-previsionale in seguito alla realizzazione di una Stazione Radio Base (SRB) per telefonia mobile da parte di RFI S.p.A. denominata “INT.1 FALCONARA-BUTERA”, codice sito L660s112, su struttura nuova, Comune di Butera ("/>
    <n v="5302622"/>
  </r>
  <r>
    <x v="12"/>
    <x v="12"/>
    <m/>
    <s v="N"/>
    <x v="2"/>
    <s v=""/>
    <s v=""/>
    <x v="1"/>
    <x v="1"/>
    <s v=""/>
    <s v=""/>
    <s v=""/>
    <s v=""/>
    <s v=""/>
    <s v=""/>
    <s v="1444"/>
    <s v="R.F.I. SpA - c/o Ferservizi SpA"/>
    <d v="2025-02-11T00:00:00"/>
    <n v="372"/>
    <n v="0"/>
    <n v="372"/>
    <m/>
    <n v="372"/>
    <m/>
    <s v="FATTURA"/>
    <s v=""/>
    <d v="2025-02-11T00:00:00"/>
    <s v=""/>
    <n v="1209596"/>
    <s v=""/>
    <s v="222 (PROT. 7048/25 Parere tecnico-previsionale in seguito alla realizzazione di una Stazione Radio Base (SRB) per telefonia mobile da parte di RFI S.p.A. denominata “INT.1 FALCONARA-BUTERA”, codice sito L660s112, su struttura nuova, Comune di Butera (CL)."/>
    <n v="5302623"/>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597"/>
    <n v="1276828"/>
    <s v="223 #10 (PROT. 7049/25 Parere tecnico previsionale “INGRASSIA SSI” (codice sito 4RM000809) su struttura_x000a_esistente ubicata presso Via Umberto Maddalena, 8 nel territorio del Comune di_x000a_PALERMO._x000a_)"/>
    <n v="5302624"/>
  </r>
  <r>
    <x v="11"/>
    <x v="11"/>
    <s v="RICAVI"/>
    <s v="N"/>
    <x v="3"/>
    <s v=""/>
    <s v=""/>
    <x v="1"/>
    <x v="1"/>
    <s v=""/>
    <s v=""/>
    <s v=""/>
    <s v=""/>
    <s v="UOCAPPFOR"/>
    <s v="DIRAMM-UOCAPPFOR-UOC APPALTI E FORNITURE"/>
    <s v="285"/>
    <s v="VODAFONE ITALIA S.P.A."/>
    <d v="2025-02-11T00:00:00"/>
    <n v="0"/>
    <n v="2"/>
    <n v="-2"/>
    <m/>
    <n v="-2"/>
    <m/>
    <s v="FATTURA"/>
    <s v=""/>
    <d v="2025-02-11T00:00:00"/>
    <s v=""/>
    <n v="1209597"/>
    <n v="1276829"/>
    <s v="223 #20 (PROT. 7049/25 Parere tecnico previsionale “INGRASSIA SSI” (codice sito 4RM000809) su struttura_x000a_esistente ubicata presso Via Umberto Maddalena, 8 nel territorio del Comune di_x000a_PALERMO._x000a_)"/>
    <n v="5302625"/>
  </r>
  <r>
    <x v="12"/>
    <x v="12"/>
    <m/>
    <s v="N"/>
    <x v="2"/>
    <s v=""/>
    <s v=""/>
    <x v="1"/>
    <x v="1"/>
    <s v=""/>
    <s v=""/>
    <s v=""/>
    <s v=""/>
    <s v=""/>
    <s v=""/>
    <s v="285"/>
    <s v="VODAFONE ITALIA S.P.A."/>
    <d v="2025-02-11T00:00:00"/>
    <n v="317"/>
    <n v="0"/>
    <n v="317"/>
    <m/>
    <n v="317"/>
    <m/>
    <s v="FATTURA"/>
    <s v=""/>
    <d v="2025-02-11T00:00:00"/>
    <s v=""/>
    <n v="1209597"/>
    <s v=""/>
    <s v="223 (PROT. 7049/25 Parere tecnico previsionale “INGRASSIA SSI” (codice sito 4RM000809) su struttura_x000a_esistente ubicata presso Via Umberto Maddalena, 8 nel territorio del Comune di_x000a_PALERMO._x000a_)"/>
    <n v="5302626"/>
  </r>
  <r>
    <x v="13"/>
    <x v="13"/>
    <s v="RICAVI"/>
    <s v="N"/>
    <x v="3"/>
    <s v="2-0102SAS200"/>
    <s v="U.O.C. AGENTI FISICI (S2)"/>
    <x v="1"/>
    <x v="1"/>
    <s v=""/>
    <s v=""/>
    <s v=""/>
    <s v=""/>
    <s v="UOCAPPFOR"/>
    <s v="DIRAMM-UOCAPPFOR-UOC APPALTI E FORNITURE"/>
    <s v="5250"/>
    <s v="ILIAD ITALIA SPA"/>
    <d v="2025-02-11T00:00:00"/>
    <n v="0"/>
    <n v="315"/>
    <n v="-315"/>
    <m/>
    <n v="-315"/>
    <m/>
    <s v="FATTURA"/>
    <s v=""/>
    <d v="2025-02-11T00:00:00"/>
    <s v=""/>
    <n v="1209598"/>
    <n v="1276830"/>
    <s v="224 #10 (PROT. 7133/25 Parere tecnico-previsionale CT95025_003 SANTA MARIA LA STELLA  Comune Aci Sant’Antonio -Via S. Maria la Stella, snc)"/>
    <n v="5302627"/>
  </r>
  <r>
    <x v="11"/>
    <x v="11"/>
    <s v="RICAVI"/>
    <s v="N"/>
    <x v="3"/>
    <s v=""/>
    <s v=""/>
    <x v="1"/>
    <x v="1"/>
    <s v=""/>
    <s v=""/>
    <s v=""/>
    <s v=""/>
    <s v="UOCAPPFOR"/>
    <s v="DIRAMM-UOCAPPFOR-UOC APPALTI E FORNITURE"/>
    <s v="5250"/>
    <s v="ILIAD ITALIA SPA"/>
    <d v="2025-02-11T00:00:00"/>
    <n v="0"/>
    <n v="2"/>
    <n v="-2"/>
    <m/>
    <n v="-2"/>
    <m/>
    <s v="FATTURA"/>
    <s v=""/>
    <d v="2025-02-11T00:00:00"/>
    <s v=""/>
    <n v="1209598"/>
    <n v="1276831"/>
    <s v="224 #20 (PROT. 7133/25 Parere tecnico-previsionale CT95025_003 SANTA MARIA LA STELLA  Comune Aci Sant’Antonio -Via S. Maria la Stella, snc)"/>
    <n v="5302628"/>
  </r>
  <r>
    <x v="12"/>
    <x v="12"/>
    <m/>
    <s v="N"/>
    <x v="2"/>
    <s v=""/>
    <s v=""/>
    <x v="1"/>
    <x v="1"/>
    <s v=""/>
    <s v=""/>
    <s v=""/>
    <s v=""/>
    <s v=""/>
    <s v=""/>
    <s v="5250"/>
    <s v="ILIAD ITALIA SPA"/>
    <d v="2025-02-11T00:00:00"/>
    <n v="317"/>
    <n v="0"/>
    <n v="317"/>
    <m/>
    <n v="317"/>
    <m/>
    <s v="FATTURA"/>
    <s v=""/>
    <d v="2025-02-11T00:00:00"/>
    <s v=""/>
    <n v="1209598"/>
    <s v=""/>
    <s v="224 (PROT. 7133/25 Parere tecnico-previsionale CT95025_003 SANTA MARIA LA STELLA  Comune Aci Sant’Antonio -Via S. Maria la Stella, snc)"/>
    <n v="5302629"/>
  </r>
  <r>
    <x v="13"/>
    <x v="13"/>
    <s v="RICAVI"/>
    <s v="N"/>
    <x v="3"/>
    <s v="2-0102SAS200"/>
    <s v="U.O.C. AGENTI FISICI (S2)"/>
    <x v="1"/>
    <x v="1"/>
    <s v=""/>
    <s v=""/>
    <s v=""/>
    <s v=""/>
    <s v="UOCAPPFOR"/>
    <s v="DIRAMM-UOCAPPFOR-UOC APPALTI E FORNITURE"/>
    <s v="244"/>
    <s v="WIND TRE S.P.A."/>
    <d v="2025-02-11T00:00:00"/>
    <n v="0"/>
    <n v="315"/>
    <n v="-315"/>
    <m/>
    <n v="-315"/>
    <m/>
    <s v="FATTURA"/>
    <s v=""/>
    <d v="2025-02-11T00:00:00"/>
    <s v=""/>
    <n v="1209599"/>
    <n v="1276832"/>
    <s v="225 #10 (PROT. 7251/25  Parere tecnico previsionale denominata “ DAFNICA ”, codice sito CT585 , ubicata in via_x000a_Leonardo Da Vinci n. 6 nel territorio del Comune di Acireale CT)"/>
    <n v="5302630"/>
  </r>
  <r>
    <x v="11"/>
    <x v="11"/>
    <s v="RICAVI"/>
    <s v="N"/>
    <x v="3"/>
    <s v=""/>
    <s v=""/>
    <x v="1"/>
    <x v="1"/>
    <s v=""/>
    <s v=""/>
    <s v=""/>
    <s v=""/>
    <s v="UOCAPPFOR"/>
    <s v="DIRAMM-UOCAPPFOR-UOC APPALTI E FORNITURE"/>
    <s v="244"/>
    <s v="WIND TRE S.P.A."/>
    <d v="2025-02-11T00:00:00"/>
    <n v="0"/>
    <n v="2"/>
    <n v="-2"/>
    <m/>
    <n v="-2"/>
    <m/>
    <s v="FATTURA"/>
    <s v=""/>
    <d v="2025-02-11T00:00:00"/>
    <s v=""/>
    <n v="1209599"/>
    <n v="1276833"/>
    <s v="225 #20 (PROT. 7251/25  Parere tecnico previsionale denominata “ DAFNICA ”, codice sito CT585 , ubicata in via_x000a_Leonardo Da Vinci n. 6 nel territorio del Comune di Acireale CT)"/>
    <n v="5302631"/>
  </r>
  <r>
    <x v="12"/>
    <x v="12"/>
    <m/>
    <s v="N"/>
    <x v="2"/>
    <s v=""/>
    <s v=""/>
    <x v="1"/>
    <x v="1"/>
    <s v=""/>
    <s v=""/>
    <s v=""/>
    <s v=""/>
    <s v=""/>
    <s v=""/>
    <s v="4359"/>
    <s v="AIR LIQUIDE ITALIA PRODUZIONE SRL"/>
    <d v="2025-02-11T00:00:00"/>
    <n v="317"/>
    <n v="0"/>
    <n v="317"/>
    <m/>
    <n v="317"/>
    <m/>
    <s v="FATTURA"/>
    <s v=""/>
    <d v="2025-02-11T00:00:00"/>
    <s v=""/>
    <n v="1209599"/>
    <s v=""/>
    <s v="225 (PROT. 7251/25  Parere tecnico previsionale denominata “ DAFNICA ”, codice sito CT585 , ubicata in via_x000a_Leonardo Da Vinci n. 6 nel territorio del Comune di Acireale CT)"/>
    <n v="5302632"/>
  </r>
  <r>
    <x v="13"/>
    <x v="13"/>
    <s v="RICAVI"/>
    <s v="N"/>
    <x v="3"/>
    <s v="2-0102SAS200"/>
    <s v="U.O.C. AGENTI FISICI (S2)"/>
    <x v="1"/>
    <x v="1"/>
    <s v=""/>
    <s v=""/>
    <s v=""/>
    <s v=""/>
    <s v="UOCAPPFOR"/>
    <s v="DIRAMM-UOCAPPFOR-UOC APPALTI E FORNITURE"/>
    <s v="244"/>
    <s v="WIND TRE S.P.A."/>
    <d v="2025-02-11T00:00:00"/>
    <n v="0"/>
    <n v="315"/>
    <n v="-315"/>
    <m/>
    <n v="-315"/>
    <m/>
    <s v="FATTURA"/>
    <s v=""/>
    <d v="2025-02-11T00:00:00"/>
    <s v=""/>
    <n v="1209600"/>
    <n v="1276834"/>
    <s v="226 #10 (PROT. 7317/25 Parere tecnico-previsionale “GIARDINI NORD”, codice sito “ME027”, sito in C. da Rossello, Comune di_x000a_Taormina. )"/>
    <n v="5302667"/>
  </r>
  <r>
    <x v="11"/>
    <x v="11"/>
    <s v="RICAVI"/>
    <s v="N"/>
    <x v="3"/>
    <s v=""/>
    <s v=""/>
    <x v="1"/>
    <x v="1"/>
    <s v=""/>
    <s v=""/>
    <s v=""/>
    <s v=""/>
    <s v="UOCAPPFOR"/>
    <s v="DIRAMM-UOCAPPFOR-UOC APPALTI E FORNITURE"/>
    <s v="244"/>
    <s v="WIND TRE S.P.A."/>
    <d v="2025-02-11T00:00:00"/>
    <n v="0"/>
    <n v="2"/>
    <n v="-2"/>
    <m/>
    <n v="-2"/>
    <m/>
    <s v="FATTURA"/>
    <s v=""/>
    <d v="2025-02-11T00:00:00"/>
    <s v=""/>
    <n v="1209600"/>
    <n v="1276835"/>
    <s v="226 #20 (PROT. 7317/25 Parere tecnico-previsionale “GIARDINI NORD”, codice sito “ME027”, sito in C. da Rossello, Comune di_x000a_Taormina. )"/>
    <n v="5302668"/>
  </r>
  <r>
    <x v="12"/>
    <x v="12"/>
    <m/>
    <s v="N"/>
    <x v="2"/>
    <s v=""/>
    <s v=""/>
    <x v="1"/>
    <x v="1"/>
    <s v=""/>
    <s v=""/>
    <s v=""/>
    <s v=""/>
    <s v=""/>
    <s v=""/>
    <s v="4359"/>
    <s v="AIR LIQUIDE ITALIA PRODUZIONE SRL"/>
    <d v="2025-02-11T00:00:00"/>
    <n v="317"/>
    <n v="0"/>
    <n v="317"/>
    <m/>
    <n v="317"/>
    <m/>
    <s v="FATTURA"/>
    <s v=""/>
    <d v="2025-02-11T00:00:00"/>
    <s v=""/>
    <n v="1209600"/>
    <s v=""/>
    <s v="226 (PROT. 7317/25 Parere tecnico-previsionale “GIARDINI NORD”, codice sito “ME027”, sito in C. da Rossello, Comune di_x000a_Taormina. )"/>
    <n v="5302669"/>
  </r>
  <r>
    <x v="13"/>
    <x v="13"/>
    <s v="RICAVI"/>
    <s v="N"/>
    <x v="3"/>
    <s v="2-0102SAS200"/>
    <s v="U.O.C. AGENTI FISICI (S2)"/>
    <x v="1"/>
    <x v="1"/>
    <s v=""/>
    <s v=""/>
    <s v=""/>
    <s v=""/>
    <s v="UOCAPPFOR"/>
    <s v="DIRAMM-UOCAPPFOR-UOC APPALTI E FORNITURE"/>
    <s v="5250"/>
    <s v="ILIAD ITALIA SPA"/>
    <d v="2025-02-11T00:00:00"/>
    <n v="0"/>
    <n v="370"/>
    <n v="-370"/>
    <m/>
    <n v="-370"/>
    <m/>
    <s v="FATTURA"/>
    <s v=""/>
    <d v="2025-02-11T00:00:00"/>
    <s v=""/>
    <n v="1209601"/>
    <n v="1276836"/>
    <s v="227 #10 (PROT. 7404/25 Parere tecnico previsionale “ISOLA DELLE PALME”, codice SR96011_014 ubicata_x000a_nel Comune di AUGUSTA in Via Epicarmo 228.)"/>
    <n v="5302670"/>
  </r>
  <r>
    <x v="11"/>
    <x v="11"/>
    <s v="RICAVI"/>
    <s v="N"/>
    <x v="3"/>
    <s v=""/>
    <s v=""/>
    <x v="1"/>
    <x v="1"/>
    <s v=""/>
    <s v=""/>
    <s v=""/>
    <s v=""/>
    <s v="UOCAPPFOR"/>
    <s v="DIRAMM-UOCAPPFOR-UOC APPALTI E FORNITURE"/>
    <s v="5250"/>
    <s v="ILIAD ITALIA SPA"/>
    <d v="2025-02-11T00:00:00"/>
    <n v="0"/>
    <n v="2"/>
    <n v="-2"/>
    <m/>
    <n v="-2"/>
    <m/>
    <s v="FATTURA"/>
    <s v=""/>
    <d v="2025-02-11T00:00:00"/>
    <s v=""/>
    <n v="1209601"/>
    <n v="1276837"/>
    <s v="227 #20 (PROT. 7404/25 Parere tecnico previsionale “ISOLA DELLE PALME”, codice SR96011_014 ubicata_x000a_nel Comune di AUGUSTA in Via Epicarmo 228.)"/>
    <n v="5302671"/>
  </r>
  <r>
    <x v="12"/>
    <x v="12"/>
    <m/>
    <s v="N"/>
    <x v="2"/>
    <s v=""/>
    <s v=""/>
    <x v="1"/>
    <x v="1"/>
    <s v=""/>
    <s v=""/>
    <s v=""/>
    <s v=""/>
    <s v=""/>
    <s v=""/>
    <s v="5250"/>
    <s v="ILIAD ITALIA SPA"/>
    <d v="2025-02-11T00:00:00"/>
    <n v="372"/>
    <n v="0"/>
    <n v="372"/>
    <m/>
    <n v="372"/>
    <m/>
    <s v="FATTURA"/>
    <s v=""/>
    <d v="2025-02-11T00:00:00"/>
    <s v=""/>
    <n v="1209601"/>
    <s v=""/>
    <s v="227 (PROT. 7404/25 Parere tecnico previsionale “ISOLA DELLE PALME”, codice SR96011_014 ubicata_x000a_nel Comune di AUGUSTA in Via Epicarmo 228.)"/>
    <n v="5302672"/>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602"/>
    <n v="1276838"/>
    <s v="228 #10 (PROT. 7498/25 Parere tecnico-previsionale 4OF02067 – FALCONE Comune di Falcone, Via Nazionale SS 113 C.da Falice)"/>
    <n v="5302673"/>
  </r>
  <r>
    <x v="11"/>
    <x v="11"/>
    <s v="RICAVI"/>
    <s v="N"/>
    <x v="3"/>
    <s v=""/>
    <s v=""/>
    <x v="1"/>
    <x v="1"/>
    <s v=""/>
    <s v=""/>
    <s v=""/>
    <s v=""/>
    <s v="UOCAPPFOR"/>
    <s v="DIRAMM-UOCAPPFOR-UOC APPALTI E FORNITURE"/>
    <s v="285"/>
    <s v="VODAFONE ITALIA S.P.A."/>
    <d v="2025-02-11T00:00:00"/>
    <n v="0"/>
    <n v="2"/>
    <n v="-2"/>
    <m/>
    <n v="-2"/>
    <m/>
    <s v="FATTURA"/>
    <s v=""/>
    <d v="2025-02-11T00:00:00"/>
    <s v=""/>
    <n v="1209602"/>
    <n v="1276839"/>
    <s v="228 #20 (PROT. 7498/25 Parere tecnico-previsionale 4OF02067 – FALCONE Comune di Falcone, Via Nazionale SS 113 C.da Falice)"/>
    <n v="5302674"/>
  </r>
  <r>
    <x v="12"/>
    <x v="12"/>
    <m/>
    <s v="N"/>
    <x v="2"/>
    <s v=""/>
    <s v=""/>
    <x v="1"/>
    <x v="1"/>
    <s v=""/>
    <s v=""/>
    <s v=""/>
    <s v=""/>
    <s v=""/>
    <s v=""/>
    <s v="285"/>
    <s v="VODAFONE ITALIA S.P.A."/>
    <d v="2025-02-11T00:00:00"/>
    <n v="317"/>
    <n v="0"/>
    <n v="317"/>
    <m/>
    <n v="317"/>
    <m/>
    <s v="FATTURA"/>
    <s v=""/>
    <d v="2025-02-11T00:00:00"/>
    <s v=""/>
    <n v="1209602"/>
    <s v=""/>
    <s v="228 (PROT. 7498/25 Parere tecnico-previsionale 4OF02067 – FALCONE Comune di Falcone, Via Nazionale SS 113 C.da Falice)"/>
    <n v="5302675"/>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603"/>
    <n v="1276840"/>
    <s v="229 #10 (PROT. 7503/25 Parere tecnico-previsionale 4RM00538 – OLIVERI-SSI Comune di Oliveri, C.da Rosate)"/>
    <n v="5302676"/>
  </r>
  <r>
    <x v="11"/>
    <x v="11"/>
    <s v="RICAVI"/>
    <s v="N"/>
    <x v="3"/>
    <s v=""/>
    <s v=""/>
    <x v="1"/>
    <x v="1"/>
    <s v=""/>
    <s v=""/>
    <s v=""/>
    <s v=""/>
    <s v="UOCAPPFOR"/>
    <s v="DIRAMM-UOCAPPFOR-UOC APPALTI E FORNITURE"/>
    <s v="285"/>
    <s v="VODAFONE ITALIA S.P.A."/>
    <d v="2025-02-11T00:00:00"/>
    <n v="0"/>
    <n v="2"/>
    <n v="-2"/>
    <m/>
    <n v="-2"/>
    <m/>
    <s v="FATTURA"/>
    <s v=""/>
    <d v="2025-02-11T00:00:00"/>
    <s v=""/>
    <n v="1209603"/>
    <n v="1276841"/>
    <s v="229 #20 (PROT. 7503/25 Parere tecnico-previsionale 4RM00538 – OLIVERI-SSI Comune di Oliveri, C.da Rosate)"/>
    <n v="5302677"/>
  </r>
  <r>
    <x v="12"/>
    <x v="12"/>
    <m/>
    <s v="N"/>
    <x v="2"/>
    <s v=""/>
    <s v=""/>
    <x v="1"/>
    <x v="1"/>
    <s v=""/>
    <s v=""/>
    <s v=""/>
    <s v=""/>
    <s v=""/>
    <s v=""/>
    <s v="285"/>
    <s v="VODAFONE ITALIA S.P.A."/>
    <d v="2025-02-11T00:00:00"/>
    <n v="317"/>
    <n v="0"/>
    <n v="317"/>
    <m/>
    <n v="317"/>
    <m/>
    <s v="FATTURA"/>
    <s v=""/>
    <d v="2025-02-11T00:00:00"/>
    <s v=""/>
    <n v="1209603"/>
    <s v=""/>
    <s v="229 (PROT. 7503/25 Parere tecnico-previsionale 4RM00538 – OLIVERI-SSI Comune di Oliveri, C.da Rosate)"/>
    <n v="5302678"/>
  </r>
  <r>
    <x v="13"/>
    <x v="13"/>
    <s v="RICAVI"/>
    <s v="N"/>
    <x v="3"/>
    <s v="2-0102SAS200"/>
    <s v="U.O.C. AGENTI FISICI (S2)"/>
    <x v="1"/>
    <x v="1"/>
    <s v=""/>
    <s v=""/>
    <s v=""/>
    <s v=""/>
    <s v="UOCAPPFOR"/>
    <s v="DIRAMM-UOCAPPFOR-UOC APPALTI E FORNITURE"/>
    <s v="1444"/>
    <s v="R.F.I. SpA - c/o Ferservizi SpA"/>
    <d v="2025-02-11T00:00:00"/>
    <n v="0"/>
    <n v="370"/>
    <n v="-370"/>
    <m/>
    <n v="-370"/>
    <m/>
    <s v="FATTURA"/>
    <s v=""/>
    <d v="2025-02-11T00:00:00"/>
    <s v=""/>
    <n v="1209604"/>
    <n v="1276842"/>
    <s v="230 #10 (PROT. 7620/25 Parere tecnico-previsionale attesi in seguito alla realizzazione di una Stazione Radio Base (SRB) per telefonia mobile da parte di RFI S.p.A. denominata “SHELTER INT. RAGUSA IBLA-MODICA”)"/>
    <n v="5302679"/>
  </r>
  <r>
    <x v="11"/>
    <x v="11"/>
    <s v="RICAVI"/>
    <s v="N"/>
    <x v="3"/>
    <s v=""/>
    <s v=""/>
    <x v="1"/>
    <x v="1"/>
    <s v=""/>
    <s v=""/>
    <s v=""/>
    <s v=""/>
    <s v="UOCAPPFOR"/>
    <s v="DIRAMM-UOCAPPFOR-UOC APPALTI E FORNITURE"/>
    <s v="1444"/>
    <s v="R.F.I. SpA - c/o Ferservizi SpA"/>
    <d v="2025-02-11T00:00:00"/>
    <n v="0"/>
    <n v="2"/>
    <n v="-2"/>
    <m/>
    <n v="-2"/>
    <m/>
    <s v="FATTURA"/>
    <s v=""/>
    <d v="2025-02-11T00:00:00"/>
    <s v=""/>
    <n v="1209604"/>
    <n v="1276843"/>
    <s v="230 #20 (PROT. 7620/25 Parere tecnico-previsionale attesi in seguito alla realizzazione di una Stazione Radio Base (SRB) per telefonia mobile da parte di RFI S.p.A. denominata “SHELTER INT. RAGUSA IBLA-MODICA”, codice sito L660s144)"/>
    <n v="5302680"/>
  </r>
  <r>
    <x v="12"/>
    <x v="12"/>
    <m/>
    <s v="N"/>
    <x v="2"/>
    <s v=""/>
    <s v=""/>
    <x v="1"/>
    <x v="1"/>
    <s v=""/>
    <s v=""/>
    <s v=""/>
    <s v=""/>
    <s v=""/>
    <s v=""/>
    <s v="1444"/>
    <s v="R.F.I. SpA - c/o Ferservizi SpA"/>
    <d v="2025-02-11T00:00:00"/>
    <n v="372"/>
    <n v="0"/>
    <n v="372"/>
    <m/>
    <n v="372"/>
    <m/>
    <s v="FATTURA"/>
    <s v=""/>
    <d v="2025-02-11T00:00:00"/>
    <s v=""/>
    <n v="1209604"/>
    <s v=""/>
    <s v="230 (PROT. 7620/25 Parere tecnico-previsionale attesi in seguito alla realizzazione di una Stazione Radio Base (SRB) per telefonia mobile da parte di RFI S.p.A. denominata “SHELTER INT. RAGUSA IBLA-MODICA”, codice sito L660s144)"/>
    <n v="5302681"/>
  </r>
  <r>
    <x v="13"/>
    <x v="13"/>
    <s v="RICAVI"/>
    <s v="N"/>
    <x v="3"/>
    <s v="2-0102SAS200"/>
    <s v="U.O.C. AGENTI FISICI (S2)"/>
    <x v="1"/>
    <x v="1"/>
    <s v=""/>
    <s v=""/>
    <s v=""/>
    <s v=""/>
    <s v="UOCAPPFOR"/>
    <s v="DIRAMM-UOCAPPFOR-UOC APPALTI E FORNITURE"/>
    <s v="1444"/>
    <s v="R.F.I. SpA - c/o Ferservizi SpA"/>
    <d v="2025-02-11T00:00:00"/>
    <n v="0"/>
    <n v="370"/>
    <n v="-370"/>
    <m/>
    <n v="-370"/>
    <m/>
    <s v="FATTURA"/>
    <s v=""/>
    <d v="2025-02-11T00:00:00"/>
    <s v=""/>
    <n v="1209605"/>
    <n v="1276844"/>
    <s v="231 #10 (PROT. 7621/25 Parere tecnico-previsionale L660S135 - SHELTER INT.3 GENISI RAGUSA Sistemi: GSM-R. della tratta ferroviaria Modica - Gela, lungolinea.)"/>
    <n v="5302682"/>
  </r>
  <r>
    <x v="11"/>
    <x v="11"/>
    <s v="RICAVI"/>
    <s v="N"/>
    <x v="3"/>
    <s v=""/>
    <s v=""/>
    <x v="1"/>
    <x v="1"/>
    <s v=""/>
    <s v=""/>
    <s v=""/>
    <s v=""/>
    <s v="UOCAPPFOR"/>
    <s v="DIRAMM-UOCAPPFOR-UOC APPALTI E FORNITURE"/>
    <s v="1444"/>
    <s v="R.F.I. SpA - c/o Ferservizi SpA"/>
    <d v="2025-02-11T00:00:00"/>
    <n v="0"/>
    <n v="2"/>
    <n v="-2"/>
    <m/>
    <n v="-2"/>
    <m/>
    <s v="FATTURA"/>
    <s v=""/>
    <d v="2025-02-11T00:00:00"/>
    <s v=""/>
    <n v="1209605"/>
    <n v="1276845"/>
    <s v="231 #20 (PROT. 7621/25 Parere tecnico-previsionale L660S135 - SHELTER INT.3 GENISI RAGUSA Sistemi: GSM-R. della tratta ferroviaria Modica - Gela, lungolinea.)"/>
    <n v="5302683"/>
  </r>
  <r>
    <x v="12"/>
    <x v="12"/>
    <m/>
    <s v="N"/>
    <x v="2"/>
    <s v=""/>
    <s v=""/>
    <x v="1"/>
    <x v="1"/>
    <s v=""/>
    <s v=""/>
    <s v=""/>
    <s v=""/>
    <s v=""/>
    <s v=""/>
    <s v="1444"/>
    <s v="R.F.I. SpA - c/o Ferservizi SpA"/>
    <d v="2025-02-11T00:00:00"/>
    <n v="372"/>
    <n v="0"/>
    <n v="372"/>
    <m/>
    <n v="372"/>
    <m/>
    <s v="FATTURA"/>
    <s v=""/>
    <d v="2025-02-11T00:00:00"/>
    <s v=""/>
    <n v="1209605"/>
    <s v=""/>
    <s v="231 (PROT. 7621/25 Parere tecnico-previsionale L660S135 - SHELTER INT.3 GENISI RAGUSA Sistemi: GSM-R. della tratta ferroviaria Modica - Gela, lungolinea.)"/>
    <n v="5302684"/>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606"/>
    <n v="1276846"/>
    <s v="232 #10 (PROT. 7634/25 Parere tecnico-previsionale “SAN LORENZO MARINA”, codice 4RM06164_x000a_ubicata nel Comune di NOTO in C da Reitani – località San Lorenzo.)"/>
    <n v="5302685"/>
  </r>
  <r>
    <x v="11"/>
    <x v="11"/>
    <s v="RICAVI"/>
    <s v="N"/>
    <x v="3"/>
    <s v=""/>
    <s v=""/>
    <x v="1"/>
    <x v="1"/>
    <s v=""/>
    <s v=""/>
    <s v=""/>
    <s v=""/>
    <s v="UOCAPPFOR"/>
    <s v="DIRAMM-UOCAPPFOR-UOC APPALTI E FORNITURE"/>
    <s v="285"/>
    <s v="VODAFONE ITALIA S.P.A."/>
    <d v="2025-02-11T00:00:00"/>
    <n v="0"/>
    <n v="2"/>
    <n v="-2"/>
    <m/>
    <n v="-2"/>
    <m/>
    <s v="FATTURA"/>
    <s v=""/>
    <d v="2025-02-11T00:00:00"/>
    <s v=""/>
    <n v="1209606"/>
    <n v="1276847"/>
    <s v="232 #20 (PROT. 7634/25 Parere tecnico-previsionale “SAN LORENZO MARINA”, codice 4RM06164_x000a_ubicata nel Comune di NOTO in C da Reitani – località San Lorenzo.)"/>
    <n v="5302686"/>
  </r>
  <r>
    <x v="12"/>
    <x v="12"/>
    <m/>
    <s v="N"/>
    <x v="2"/>
    <s v=""/>
    <s v=""/>
    <x v="1"/>
    <x v="1"/>
    <s v=""/>
    <s v=""/>
    <s v=""/>
    <s v=""/>
    <s v=""/>
    <s v=""/>
    <s v="285"/>
    <s v="VODAFONE ITALIA S.P.A."/>
    <d v="2025-02-11T00:00:00"/>
    <n v="317"/>
    <n v="0"/>
    <n v="317"/>
    <m/>
    <n v="317"/>
    <m/>
    <s v="FATTURA"/>
    <s v=""/>
    <d v="2025-02-11T00:00:00"/>
    <s v=""/>
    <n v="1209606"/>
    <s v=""/>
    <s v="232 (PROT. 7634/25 Parere tecnico-previsionale “SAN LORENZO MARINA”, codice 4RM06164_x000a_ubicata nel Comune di NOTO in C da Reitani – località San Lorenzo.)"/>
    <n v="5302687"/>
  </r>
  <r>
    <x v="13"/>
    <x v="13"/>
    <s v="RICAVI"/>
    <s v="N"/>
    <x v="3"/>
    <s v="2-0102SAS200"/>
    <s v="U.O.C. AGENTI FISICI (S2)"/>
    <x v="1"/>
    <x v="1"/>
    <s v=""/>
    <s v=""/>
    <s v=""/>
    <s v=""/>
    <s v="UOCAPPFOR"/>
    <s v="DIRAMM-UOCAPPFOR-UOC APPALTI E FORNITURE"/>
    <s v="285"/>
    <s v="VODAFONE ITALIA S.P.A."/>
    <d v="2025-02-11T00:00:00"/>
    <n v="0"/>
    <n v="315"/>
    <n v="-315"/>
    <m/>
    <n v="-315"/>
    <m/>
    <s v="FATTURA"/>
    <s v=""/>
    <d v="2025-02-11T00:00:00"/>
    <s v=""/>
    <n v="1209607"/>
    <n v="1276848"/>
    <s v="233 #10 (PROT. 7674/25 Parere tecnico previsionale  “LICATA VIA PALMA”, codice sito 4RM03686, ubicata presso Via Palma snc, nel territorio del Comune di Licata (AG) )"/>
    <n v="5302688"/>
  </r>
  <r>
    <x v="11"/>
    <x v="11"/>
    <s v="RICAVI"/>
    <s v="N"/>
    <x v="3"/>
    <s v=""/>
    <s v=""/>
    <x v="1"/>
    <x v="1"/>
    <s v=""/>
    <s v=""/>
    <s v=""/>
    <s v=""/>
    <s v="UOCAPPFOR"/>
    <s v="DIRAMM-UOCAPPFOR-UOC APPALTI E FORNITURE"/>
    <s v="285"/>
    <s v="VODAFONE ITALIA S.P.A."/>
    <d v="2025-02-11T00:00:00"/>
    <n v="0"/>
    <n v="2"/>
    <n v="-2"/>
    <m/>
    <n v="-2"/>
    <m/>
    <s v="FATTURA"/>
    <s v=""/>
    <d v="2025-02-11T00:00:00"/>
    <s v=""/>
    <n v="1209607"/>
    <n v="1276849"/>
    <s v="233 #20 (PROT. 7674/25 Parere tecnico previsionale  “LICATA VIA PALMA”, codice sito 4RM03686, ubicata presso Via Palma snc, nel territorio del Comune di Licata (AG) )"/>
    <n v="5302689"/>
  </r>
  <r>
    <x v="12"/>
    <x v="12"/>
    <m/>
    <s v="N"/>
    <x v="2"/>
    <s v=""/>
    <s v=""/>
    <x v="1"/>
    <x v="1"/>
    <s v=""/>
    <s v=""/>
    <s v=""/>
    <s v=""/>
    <s v=""/>
    <s v=""/>
    <s v="285"/>
    <s v="VODAFONE ITALIA S.P.A."/>
    <d v="2025-02-11T00:00:00"/>
    <n v="317"/>
    <n v="0"/>
    <n v="317"/>
    <m/>
    <n v="317"/>
    <m/>
    <s v="FATTURA"/>
    <s v=""/>
    <d v="2025-02-11T00:00:00"/>
    <s v=""/>
    <n v="1209607"/>
    <s v=""/>
    <s v="233 (PROT. 7674/25 Parere tecnico previsionale  “LICATA VIA PALMA”, codice sito 4RM03686, ubicata presso Via Palma snc, nel territorio del Comune di Licata (AG) )"/>
    <n v="5302690"/>
  </r>
  <r>
    <x v="137"/>
    <x v="137"/>
    <m/>
    <s v="N"/>
    <x v="2"/>
    <s v=""/>
    <s v=""/>
    <x v="1"/>
    <x v="1"/>
    <s v=""/>
    <s v=""/>
    <s v=""/>
    <s v=""/>
    <s v=""/>
    <s v=""/>
    <s v="107"/>
    <s v="INAIL"/>
    <d v="2025-02-11T00:00:00"/>
    <n v="110829.28"/>
    <n v="0"/>
    <n v="110829.28"/>
    <m/>
    <n v="110829.28"/>
    <m/>
    <s v="PRIMA NOTA"/>
    <s v="45"/>
    <d v="2025-02-11T00:00:00"/>
    <s v=""/>
    <n v="1110817"/>
    <n v="1196236"/>
    <s v="45 #10 (versamento acconto inail 2025)"/>
    <n v="5304361"/>
  </r>
  <r>
    <x v="113"/>
    <x v="113"/>
    <m/>
    <s v="N"/>
    <x v="1"/>
    <s v=""/>
    <s v=""/>
    <x v="1"/>
    <x v="1"/>
    <s v=""/>
    <s v=""/>
    <s v=""/>
    <s v=""/>
    <s v=""/>
    <s v=""/>
    <s v="107"/>
    <s v="INAIL"/>
    <d v="2025-02-11T00:00:00"/>
    <n v="0"/>
    <n v="110829.28"/>
    <n v="-110829.28"/>
    <m/>
    <n v="-110829.28"/>
    <m/>
    <s v="PRIMA NOTA"/>
    <s v="45"/>
    <d v="2025-02-11T00:00:00"/>
    <s v=""/>
    <n v="1110817"/>
    <n v="1196237"/>
    <s v="45 #20 (versamento acconto inail 2025)"/>
    <n v="5304362"/>
  </r>
  <r>
    <x v="1"/>
    <x v="1"/>
    <m/>
    <s v="N"/>
    <x v="1"/>
    <s v="1-0101DAA303"/>
    <s v="U.O.S. Provveditorato ed Economato"/>
    <x v="1"/>
    <x v="1"/>
    <s v="94241026FD"/>
    <s v="DDG n. 103 del 22/03/2023_ Proroga a sett.2024_DDG.93_25/3/24_Lotto/1_ Proroga al 26/01/2025 con DDG. n. 441del 21/10/2024_DDG.N.47 DEL 7/2/2025"/>
    <s v=""/>
    <s v=""/>
    <s v="UOCAPPFOR"/>
    <s v="DIRAMM-UOCAPPFOR-UOC APPALTI E FORNITURE"/>
    <s v="1014300"/>
    <s v="ALLIANZ SPA - LOMBARDO FRANCESCO"/>
    <d v="2025-02-12T00:00:00"/>
    <n v="6746.5"/>
    <n v="0"/>
    <n v="6746.5"/>
    <m/>
    <n v="6746.5"/>
    <m/>
    <s v="FATTURA"/>
    <s v="D.D.G N. 47/2025 - DET. N. 8 DEL 11.02.2025"/>
    <d v="2025-02-11T00:00:00"/>
    <s v=""/>
    <n v="1209608"/>
    <n v="1276908"/>
    <s v="17 #10 (DECRETO DEL DIRETTORE GENERALE N. 47 DEL 07/02/2025 - PROROGA POLIZZA N. 79301493 RCT/RCO - PROROGA AL 31/05/2025 - DET. N. 8 DEL 11/02/2025 )"/>
    <n v="5302834"/>
  </r>
  <r>
    <x v="3"/>
    <x v="3"/>
    <m/>
    <s v="N"/>
    <x v="1"/>
    <s v=""/>
    <s v=""/>
    <x v="1"/>
    <x v="1"/>
    <s v="94241026FD"/>
    <s v="DDG n. 103 del 22/03/2023_ Proroga a sett.2024_DDG.93_25/3/24_Lotto/1_ Proroga al 26/01/2025 con DDG. n. 441del 21/10/2024_DDG.N.47 DEL 7/2/2025"/>
    <s v=""/>
    <s v=""/>
    <s v=""/>
    <s v=""/>
    <s v="1014300"/>
    <s v="ALLIANZ SPA - LOMBARDO FRANCESCO"/>
    <d v="2025-02-12T00:00:00"/>
    <n v="0"/>
    <n v="6746.5"/>
    <n v="-6746.5"/>
    <m/>
    <n v="-6746.5"/>
    <m/>
    <s v="FATTURA"/>
    <s v="D.D.G N. 47/2025 - DET. N. 8 DEL 11.02.2025"/>
    <d v="2025-02-11T00:00:00"/>
    <s v=""/>
    <n v="1209608"/>
    <s v=""/>
    <s v="17 (DECRETO DEL DIRETTORE GENERALE N. 47 DEL 07/02/2025 - PROROGA POLIZZA N. 79301493 RCT/RCO - PROROGA AL 31/05/2025 - DET. N. 8 DEL 11/02/2025 )"/>
    <n v="5302835"/>
  </r>
  <r>
    <x v="1"/>
    <x v="1"/>
    <m/>
    <s v="N"/>
    <x v="1"/>
    <s v="1-0101DAA303"/>
    <s v="U.O.S. Provveditorato ed Economato"/>
    <x v="1"/>
    <x v="1"/>
    <s v="942413523A"/>
    <s v="DDG n. 71 del 07/03/2023_Proroga a sett.2024_Proroga a sett.2024_DDG.93_25/3/24_Lotto/2_Proroga al 26/01/2025 con DDG. n. 441 del 21/10/2024_DDG.n.47 del 7/2/25"/>
    <s v=""/>
    <s v=""/>
    <s v="UOCAPPFOR"/>
    <s v="DIRAMM-UOCAPPFOR-UOC APPALTI E FORNITURE"/>
    <s v="4986"/>
    <s v="UNIPOLSAI ASS. S.P.A. DIV. LA FONDIARIA DI GRAZIA GIUSEPPE"/>
    <d v="2025-02-12T00:00:00"/>
    <n v="697"/>
    <n v="0"/>
    <n v="697"/>
    <m/>
    <n v="697"/>
    <m/>
    <s v="FATTURA"/>
    <s v="DDG N_47/2025 - DET. N. 9/2025"/>
    <d v="2025-02-11T00:00:00"/>
    <s v=""/>
    <n v="1209610"/>
    <n v="1276909"/>
    <s v="19 #10 (DECRETO DEL DIRETTORE GENERALE N. 47 DEL 07/02/2025 - POLIZZA N. 190990994 - CUMULATIVA INFORTUNI - PROROGA DAL 26/01/2025 AL 31/01/2025 - DET. N. 9 DEL 11/02/2025)"/>
    <n v="5302840"/>
  </r>
  <r>
    <x v="3"/>
    <x v="3"/>
    <m/>
    <s v="N"/>
    <x v="1"/>
    <s v=""/>
    <s v=""/>
    <x v="1"/>
    <x v="1"/>
    <s v="942413523A"/>
    <s v="DDG n. 71 del 07/03/2023_Proroga a sett.2024_Proroga a sett.2024_DDG.93_25/3/24_Lotto/2_Proroga al 26/01/2025 con DDG. n. 441 del 21/10/2024_DDG.n.47 del 7/2/25"/>
    <s v=""/>
    <s v=""/>
    <s v=""/>
    <s v=""/>
    <s v="4986"/>
    <s v="UNIPOLSAI ASS. S.P.A. DIV. LA FONDIARIA DI GRAZIA GIUSEPPE"/>
    <d v="2025-02-12T00:00:00"/>
    <n v="0"/>
    <n v="697"/>
    <n v="-697"/>
    <m/>
    <n v="-697"/>
    <m/>
    <s v="FATTURA"/>
    <s v="DDG N_47/2025 - DET. N. 9/2025"/>
    <d v="2025-02-11T00:00:00"/>
    <s v=""/>
    <n v="1209610"/>
    <s v=""/>
    <s v="19 (DECRETO DEL DIRETTORE GENERALE N. 47 DEL 07/02/2025 - POLIZZA N. 190990994 - CUMULATIVA INFORTUNI - PROROGA DAL 26/01/2025 AL 31/01/2025 - DET. N. 9 DEL 11/02/2025)"/>
    <n v="5302841"/>
  </r>
  <r>
    <x v="1"/>
    <x v="1"/>
    <m/>
    <s v="N"/>
    <x v="1"/>
    <s v="1-0101DAA303"/>
    <s v="U.O.S. Provveditorato ed Economato"/>
    <x v="1"/>
    <x v="1"/>
    <s v="9424174269"/>
    <s v="DDG n. 70 del 07/03/2023_Proroga a sett.2024_DDG.93_25/3/24_Lotto/3_Proroga al 26/01/2025 con DDG. n. 441_Lotto/3 del 21/10/2024_ddg.47 del 7/2/25"/>
    <s v=""/>
    <s v=""/>
    <s v="UOCAPPFOR"/>
    <s v="DIRAMM-UOCAPPFOR-UOC APPALTI E FORNITURE"/>
    <s v="4986"/>
    <s v="UNIPOLSAI ASS. S.P.A. DIV. LA FONDIARIA DI GRAZIA GIUSEPPE"/>
    <d v="2025-02-12T00:00:00"/>
    <n v="5679"/>
    <n v="0"/>
    <n v="5679"/>
    <m/>
    <n v="5679"/>
    <m/>
    <s v="FATTURA"/>
    <s v="D.D.G. N 47/2025 DET. N. 9/2025 "/>
    <d v="2025-02-11T00:00:00"/>
    <s v=""/>
    <n v="1209611"/>
    <n v="1276916"/>
    <s v="20 #10 (DECRETO DEL DIRETTORE GENERALE N. 47 DEL 07/02/2025 - POLIZZA N. 190996393 - TUTELA LEGALE - PROROGA DAL 26.01.2025 AL 31.05.2025 - DET. N. 9 DEL 11/02/2025)"/>
    <n v="5302867"/>
  </r>
  <r>
    <x v="3"/>
    <x v="3"/>
    <m/>
    <s v="N"/>
    <x v="1"/>
    <s v=""/>
    <s v=""/>
    <x v="1"/>
    <x v="1"/>
    <s v="9424174269"/>
    <s v="DDG n. 70 del 07/03/2023_Proroga a sett.2024_DDG.93_25/3/24_Lotto/3_Proroga al 26/01/2025 con DDG. n. 441_Lotto/3 del 21/10/2024_ddg.47 del 7/2/25"/>
    <s v=""/>
    <s v=""/>
    <s v=""/>
    <s v=""/>
    <s v="4986"/>
    <s v="UNIPOLSAI ASS. S.P.A. DIV. LA FONDIARIA DI GRAZIA GIUSEPPE"/>
    <d v="2025-02-12T00:00:00"/>
    <n v="0"/>
    <n v="5679"/>
    <n v="-5679"/>
    <m/>
    <n v="-5679"/>
    <m/>
    <s v="FATTURA"/>
    <s v="D.D.G. N 47/2025 DET. N. 9/2025 "/>
    <d v="2025-02-11T00:00:00"/>
    <s v=""/>
    <n v="1209611"/>
    <s v=""/>
    <s v="20 (DECRETO DEL DIRETTORE GENERALE N. 47 DEL 07/02/2025 - POLIZZA N. 190996393 - TUTELA LEGALE - PROROGA DAL 26.01.2025 AL 31.05.2025 - DET. N. 9 DEL 11/02/2025)"/>
    <n v="5302868"/>
  </r>
  <r>
    <x v="1"/>
    <x v="1"/>
    <m/>
    <s v="N"/>
    <x v="1"/>
    <s v="1-0101DAA303"/>
    <s v="U.O.S. Provveditorato ed Economato"/>
    <x v="1"/>
    <x v="1"/>
    <s v="9424189EC6"/>
    <s v="DDG n. 68 del 07/03/2023_ Proroga DDG.n.93_25/03/2024_Proroga al 26/01/2025 con DDg. n. 441 del 21/10/24_DDG.n. 47 del 7/2/25"/>
    <s v=""/>
    <s v=""/>
    <s v="UOCAPPFOR"/>
    <s v="DIRAMM-UOCAPPFOR-UOC APPALTI E FORNITURE"/>
    <s v="4986"/>
    <s v="UNIPOLSAI ASS. S.P.A. DIV. LA FONDIARIA DI GRAZIA GIUSEPPE"/>
    <d v="2025-02-12T00:00:00"/>
    <n v="879.66"/>
    <n v="0"/>
    <n v="879.66"/>
    <m/>
    <n v="879.66"/>
    <m/>
    <s v="FATTURA"/>
    <s v="D.D.G. N. 47_2025 - DET. N. 9 DEL 11/02/2025"/>
    <d v="2025-02-11T00:00:00"/>
    <s v=""/>
    <n v="1209609"/>
    <n v="1276917"/>
    <s v="18 #10 (DECRETO DEL DIRETTORE GENERALE N. 47 DEL 07.02.2025 - POLIZZA N. 118890047 - KASCO DIPENDENTI IN MISSIONE - PROROGA DAL 26/01/2025 AL 31/05/2025 DET. N. 9 DEL 11/02/2025)"/>
    <n v="5302871"/>
  </r>
  <r>
    <x v="3"/>
    <x v="3"/>
    <m/>
    <s v="N"/>
    <x v="1"/>
    <s v=""/>
    <s v=""/>
    <x v="1"/>
    <x v="1"/>
    <s v="9424189EC6"/>
    <s v="DDG n. 68 del 07/03/2023_ Proroga DDG.n.93_25/03/2024_Proroga al 26/01/2025 con DDg. n. 441 del 21/10/24_DDG.n. 47 del 7/2/25"/>
    <s v=""/>
    <s v=""/>
    <s v=""/>
    <s v=""/>
    <s v="4986"/>
    <s v="UNIPOLSAI ASS. S.P.A. DIV. LA FONDIARIA DI GRAZIA GIUSEPPE"/>
    <d v="2025-02-12T00:00:00"/>
    <n v="0"/>
    <n v="879.66"/>
    <n v="-879.66"/>
    <m/>
    <n v="-879.66"/>
    <m/>
    <s v="FATTURA"/>
    <s v="D.D.G. N. 47_2025 - DET. N. 9 DEL 11/02/2025"/>
    <d v="2025-02-11T00:00:00"/>
    <s v=""/>
    <n v="1209609"/>
    <s v=""/>
    <s v="18 (DECRETO DEL DIRETTORE GENERALE N. 47 DEL 07.02.2025 - POLIZZA N. 118890047 - KASCO DIPENDENTI IN MISSIONE - PROROGA DAL 26/01/2025 AL 31/05/2025 DET. N. 9 DEL 11/02/2025)"/>
    <n v="5302872"/>
  </r>
  <r>
    <x v="1"/>
    <x v="1"/>
    <m/>
    <s v="N"/>
    <x v="1"/>
    <s v="1-0101DAA303"/>
    <s v="U.O.S. Provveditorato ed Economato"/>
    <x v="1"/>
    <x v="1"/>
    <s v="94242007DC"/>
    <s v="DDG n. 69 del 07/03/2023_Proroga DDG.n.93 del 25/03/2024_Proroga fino al 26/01/2025 con DDG. n. 441 del 21/10/2024_DDG-n.47 del 7/2/25"/>
    <s v=""/>
    <s v=""/>
    <s v="UOCAPPFOR"/>
    <s v="DIRAMM-UOCAPPFOR-UOC APPALTI E FORNITURE"/>
    <s v="1013300"/>
    <s v="NOBIS COMPAGNIA DI ASSICURAZIONI SPA"/>
    <d v="2025-02-12T00:00:00"/>
    <n v="18801.78"/>
    <n v="0"/>
    <n v="18801.78"/>
    <m/>
    <n v="18801.78"/>
    <m/>
    <s v="FATTURA"/>
    <s v="D_D_G n. 47/2025 - Det. n. 10/2025"/>
    <d v="2025-02-11T00:00:00"/>
    <s v=""/>
    <n v="1209612"/>
    <n v="1276918"/>
    <s v="21 #10 (DECRETO DEL DIRETTORE GENERALE n. 47 DEL 07.02.2025 - POLIZZA n. 203788356 - R.C. AUTO - PROROGA DAL 26.01.2025 AL 31.05.2025 - DET. N. 10 DEL 11.02.2025)"/>
    <n v="5302877"/>
  </r>
  <r>
    <x v="3"/>
    <x v="3"/>
    <m/>
    <s v="N"/>
    <x v="1"/>
    <s v=""/>
    <s v=""/>
    <x v="1"/>
    <x v="1"/>
    <s v="94242007DC"/>
    <s v="DDG n. 69 del 07/03/2023_Proroga DDG.n.93 del 25/03/2024_Proroga fino al 26/01/2025 con DDG. n. 441 del 21/10/2024_DDG-n.47 del 7/2/25"/>
    <s v=""/>
    <s v=""/>
    <s v=""/>
    <s v=""/>
    <s v="1013300"/>
    <s v="NOBIS COMPAGNIA DI ASSICURAZIONI SPA"/>
    <d v="2025-02-12T00:00:00"/>
    <n v="0"/>
    <n v="18801.78"/>
    <n v="-18801.78"/>
    <m/>
    <n v="-18801.78"/>
    <m/>
    <s v="FATTURA"/>
    <s v="D_D_G n. 47/2025 - Det. n. 10/2025"/>
    <d v="2025-02-11T00:00:00"/>
    <s v=""/>
    <n v="1209612"/>
    <s v=""/>
    <s v="21 (DECRETO DEL DIRETTORE GENERALE n. 47 DEL 07.02.2025 - POLIZZA n. 203788356 - R.C. AUTO - PROROGA DAL 26.01.2025 AL 31.05.2025 - DET. N. 10 DEL 11.02.2025)"/>
    <n v="5302878"/>
  </r>
  <r>
    <x v="1"/>
    <x v="1"/>
    <m/>
    <s v="N"/>
    <x v="1"/>
    <s v="1-0101DAA303"/>
    <s v="U.O.S. Provveditorato ed Economato"/>
    <x v="1"/>
    <x v="1"/>
    <s v="ZF73766B86"/>
    <s v="DDG.n. 105 del 5/4/2024 _Proroga al 26/01/2025 con DDG. n. 441 del 21/10/2024_DDG.n.47 del 7/2/25"/>
    <s v=""/>
    <s v=""/>
    <s v="UOCAPPFOR"/>
    <s v="DIRAMM-UOCAPPFOR-UOC APPALTI E FORNITURE"/>
    <s v="1008002"/>
    <s v="DUAL ITALIA S.P.A."/>
    <d v="2025-02-12T00:00:00"/>
    <n v="2060.42"/>
    <n v="0"/>
    <n v="2060.42"/>
    <m/>
    <n v="2060.42"/>
    <m/>
    <s v="FATTURA"/>
    <s v="DDG n. 47/2025 - Det. n. 11_2025"/>
    <d v="2025-02-11T00:00:00"/>
    <s v=""/>
    <n v="1209613"/>
    <n v="1276919"/>
    <s v="22 #10 (DECRETO DEL DIRETTORE GENERALE n. 47 DEL 07/02/2025 - POLIZZA PO-8642052442 - R.C. PATRIMONIALE - PROROGA DAL 26.01.2025 AL 31.05.2025 - DET N. 11 DEL 11.02.2025 )"/>
    <n v="5302883"/>
  </r>
  <r>
    <x v="3"/>
    <x v="3"/>
    <m/>
    <s v="N"/>
    <x v="1"/>
    <s v=""/>
    <s v=""/>
    <x v="1"/>
    <x v="1"/>
    <s v="ZF73766B86"/>
    <s v="DDG.n. 105 del 5/4/2024 _Proroga al 26/01/2025 con DDG. n. 441 del 21/10/2024_DDG.n.47 del 7/2/25"/>
    <s v=""/>
    <s v=""/>
    <s v=""/>
    <s v=""/>
    <s v="1008002"/>
    <s v="DUAL ITALIA S.P.A."/>
    <d v="2025-02-12T00:00:00"/>
    <n v="0"/>
    <n v="2060.42"/>
    <n v="-2060.42"/>
    <m/>
    <n v="-2060.42"/>
    <m/>
    <s v="FATTURA"/>
    <s v="DDG n. 47/2025 - Det. n. 11_2025"/>
    <d v="2025-02-11T00:00:00"/>
    <s v=""/>
    <n v="1209613"/>
    <s v=""/>
    <s v="22 (DECRETO DEL DIRETTORE GENERALE n. 47 DEL 07/02/2025 - POLIZZA PO-8642052442 - R.C. PATRIMONIALE - PROROGA DAL 26.01.2025 AL 31.05.2025 - DET N. 11 DEL 11.02.2025 )"/>
    <n v="5302884"/>
  </r>
  <r>
    <x v="1"/>
    <x v="1"/>
    <m/>
    <s v="N"/>
    <x v="1"/>
    <s v="1-0101DAA303"/>
    <s v="U.O.S. Provveditorato ed Economato"/>
    <x v="1"/>
    <x v="1"/>
    <s v="982441648E"/>
    <s v="DDG n. 397 del 18/07/2023_DDG n. 307 del 26/07/2024"/>
    <s v=""/>
    <s v=""/>
    <s v="UOCAPPFOR"/>
    <s v="DIRAMM-UOCAPPFOR-UOC APPALTI E FORNITURE"/>
    <s v="1021800"/>
    <s v="GENERALI ITALIA S.P.A"/>
    <d v="2025-02-12T00:00:00"/>
    <n v="3955.66"/>
    <n v="0"/>
    <n v="3955.66"/>
    <m/>
    <n v="3955.66"/>
    <m/>
    <s v="FATTURA"/>
    <s v="D.D.G. N. 47/2025 Det. n. 12/2025 "/>
    <d v="2025-02-11T00:00:00"/>
    <s v=""/>
    <n v="1209615"/>
    <n v="1276920"/>
    <s v="24 #10 (DECRETO DEL DIRETTORE GENERALE n. 47 del 07/02/2025 - POLIZZA n. 430347965 - ASSICURAZIONE INCENDIO - PROROGA DAL 26.01.25 AL 31.05.25 - DET. N. 12 DEL 11/02/2025 )"/>
    <n v="5302889"/>
  </r>
  <r>
    <x v="3"/>
    <x v="3"/>
    <m/>
    <s v="N"/>
    <x v="1"/>
    <s v=""/>
    <s v=""/>
    <x v="1"/>
    <x v="1"/>
    <s v="982441648E"/>
    <s v="DDG n. 397 del 18/07/2023_DDG n. 307 del 26/07/2024"/>
    <s v=""/>
    <s v=""/>
    <s v=""/>
    <s v=""/>
    <s v="1021800"/>
    <s v="GENERALI ITALIA S.P.A"/>
    <d v="2025-02-12T00:00:00"/>
    <n v="0"/>
    <n v="3955.66"/>
    <n v="-3955.66"/>
    <m/>
    <n v="-3955.66"/>
    <m/>
    <s v="FATTURA"/>
    <s v="D.D.G. N. 47/2025 Det. n. 12/2025 "/>
    <d v="2025-02-11T00:00:00"/>
    <s v=""/>
    <n v="1209615"/>
    <s v=""/>
    <s v="24 (DECRETO DEL DIRETTORE GENERALE n. 47 del 07/02/2025 - POLIZZA n. 430347965 - ASSICURAZIONE INCENDIO - PROROGA DAL 26.01.25 AL 31.05.25 - DET. N. 12 DEL 11/02/2025 )"/>
    <n v="5302890"/>
  </r>
  <r>
    <x v="1"/>
    <x v="1"/>
    <m/>
    <s v="N"/>
    <x v="1"/>
    <s v="1-0101DAA303"/>
    <s v="U.O.S. Provveditorato ed Economato"/>
    <x v="1"/>
    <x v="1"/>
    <s v="982441648E"/>
    <s v="DDG n. 397 del 18/07/2023_DDG n. 307 del 26/07/2024"/>
    <s v=""/>
    <s v=""/>
    <s v="UOCAPPFOR"/>
    <s v="DIRAMM-UOCAPPFOR-UOC APPALTI E FORNITURE"/>
    <s v="1021800"/>
    <s v="GENERALI ITALIA S.P.A"/>
    <d v="2025-02-12T00:00:00"/>
    <n v="15123.28"/>
    <n v="0"/>
    <n v="15123.28"/>
    <m/>
    <n v="15123.28"/>
    <m/>
    <s v="FATTURA"/>
    <s v="DDG N. 47/2025 - DET. N. 12 del 11/02/2025"/>
    <d v="2025-02-11T00:00:00"/>
    <s v=""/>
    <n v="1209614"/>
    <n v="1276921"/>
    <s v="23 #10 (DECRETO DEL DIRETTORE GENERALE n. 47 DEL 07/02/2025 - POLIZZA N. 430347979 - ASSICURAZIONE ELETTRONICA - PROROGA DAL 26.01.25 AL 31.05. 25 - DET. N. 12 DEL 11/02/205)"/>
    <n v="5302895"/>
  </r>
  <r>
    <x v="3"/>
    <x v="3"/>
    <m/>
    <s v="N"/>
    <x v="1"/>
    <s v=""/>
    <s v=""/>
    <x v="1"/>
    <x v="1"/>
    <s v="982441648E"/>
    <s v="DDG n. 397 del 18/07/2023_DDG n. 307 del 26/07/2024"/>
    <s v=""/>
    <s v=""/>
    <s v=""/>
    <s v=""/>
    <s v="1021800"/>
    <s v="GENERALI ITALIA S.P.A"/>
    <d v="2025-02-12T00:00:00"/>
    <n v="0"/>
    <n v="15123.28"/>
    <n v="-15123.28"/>
    <m/>
    <n v="-15123.28"/>
    <m/>
    <s v="FATTURA"/>
    <s v="DDG N. 47/2025 - DET. N. 12 del 11/02/2025"/>
    <d v="2025-02-11T00:00:00"/>
    <s v=""/>
    <n v="1209614"/>
    <s v=""/>
    <s v="23 (DECRETO DEL DIRETTORE GENERALE n. 47 DEL 07/02/2025 - POLIZZA N. 430347979 - ASSICURAZIONE ELETTRONICA - PROROGA DAL 26.01.25 AL 31.05. 25 - DET. N. 12 DEL 11/02/205)"/>
    <n v="5302896"/>
  </r>
  <r>
    <x v="138"/>
    <x v="138"/>
    <s v="BENI_SERVIZI"/>
    <s v="N"/>
    <x v="0"/>
    <s v="1-0101DAA303"/>
    <s v="U.O.S. Provveditorato ed Economato"/>
    <x v="1"/>
    <x v="1"/>
    <s v="94241026FD"/>
    <s v="DDG n. 103 del 22/03/2023_ Proroga a sett.2024_DDG.93_25/3/24_Lotto/1_ Proroga al 26/01/2025 con DDG. n. 441del 21/10/2024_DDG.N.47 DEL 7/2/2025"/>
    <s v=""/>
    <s v=""/>
    <s v="UOCAPPFOR"/>
    <s v="DIRAMM-UOCAPPFOR-UOC APPALTI E FORNITURE"/>
    <s v="1014300"/>
    <s v="ALLIANZ SPA - LOMBARDO FRANCESCO"/>
    <d v="2025-02-13T00:00:00"/>
    <n v="6746.5"/>
    <n v="0"/>
    <n v="6746.5"/>
    <m/>
    <n v="6746.5"/>
    <m/>
    <s v="ENTRATA MERCI"/>
    <s v="25000021"/>
    <d v="2025-01-26T00:00:00"/>
    <s v=""/>
    <n v="1078800"/>
    <n v="1105800"/>
    <s v="25000021 #10"/>
    <n v="5302830"/>
  </r>
  <r>
    <x v="1"/>
    <x v="1"/>
    <m/>
    <s v="N"/>
    <x v="1"/>
    <s v="1-0101DAA303"/>
    <s v="U.O.S. Provveditorato ed Economato"/>
    <x v="1"/>
    <x v="1"/>
    <s v="94241026FD"/>
    <s v="DDG n. 103 del 22/03/2023_ Proroga a sett.2024_DDG.93_25/3/24_Lotto/1_ Proroga al 26/01/2025 con DDG. n. 441del 21/10/2024_DDG.N.47 DEL 7/2/2025"/>
    <s v=""/>
    <s v=""/>
    <s v="UOCAPPFOR"/>
    <s v="DIRAMM-UOCAPPFOR-UOC APPALTI E FORNITURE"/>
    <s v="1014300"/>
    <s v="ALLIANZ SPA - LOMBARDO FRANCESCO"/>
    <d v="2025-02-13T00:00:00"/>
    <n v="0"/>
    <n v="6746.5"/>
    <n v="-6746.5"/>
    <m/>
    <n v="-6746.5"/>
    <m/>
    <s v="ENTRATA MERCI"/>
    <s v="25000021"/>
    <d v="2025-01-26T00:00:00"/>
    <s v=""/>
    <n v="1078800"/>
    <n v="1105800"/>
    <s v="25000021 #10"/>
    <n v="5302831"/>
  </r>
  <r>
    <x v="138"/>
    <x v="138"/>
    <s v="BENI_SERVIZI"/>
    <s v="N"/>
    <x v="0"/>
    <s v="1-0101DAA303"/>
    <s v="U.O.S. Provveditorato ed Economato"/>
    <x v="1"/>
    <x v="1"/>
    <s v="942413523A"/>
    <s v="DDG n. 71 del 07/03/2023_Proroga a sett.2024_Proroga a sett.2024_DDG.93_25/3/24_Lotto/2_Proroga al 26/01/2025 con DDG. n. 441 del 21/10/2024_DDG.n.47 del 7/2/25"/>
    <s v=""/>
    <s v=""/>
    <s v="UOCAPPFOR"/>
    <s v="DIRAMM-UOCAPPFOR-UOC APPALTI E FORNITURE"/>
    <s v="4986"/>
    <s v="UNIPOLSAI ASS. S.P.A. DIV. LA FONDIARIA DI GRAZIA GIUSEPPE"/>
    <d v="2025-02-13T00:00:00"/>
    <n v="697"/>
    <n v="0"/>
    <n v="697"/>
    <m/>
    <n v="697"/>
    <m/>
    <s v="ENTRATA MERCI"/>
    <s v="25000022"/>
    <d v="2025-01-26T00:00:00"/>
    <s v=""/>
    <n v="1078801"/>
    <n v="1105801"/>
    <s v="25000022 #10"/>
    <n v="5302838"/>
  </r>
  <r>
    <x v="1"/>
    <x v="1"/>
    <m/>
    <s v="N"/>
    <x v="1"/>
    <s v="1-0101DAA303"/>
    <s v="U.O.S. Provveditorato ed Economato"/>
    <x v="1"/>
    <x v="1"/>
    <s v="942413523A"/>
    <s v="DDG n. 71 del 07/03/2023_Proroga a sett.2024_Proroga a sett.2024_DDG.93_25/3/24_Lotto/2_Proroga al 26/01/2025 con DDG. n. 441 del 21/10/2024_DDG.n.47 del 7/2/25"/>
    <s v=""/>
    <s v=""/>
    <s v="UOCAPPFOR"/>
    <s v="DIRAMM-UOCAPPFOR-UOC APPALTI E FORNITURE"/>
    <s v="4986"/>
    <s v="UNIPOLSAI ASS. S.P.A. DIV. LA FONDIARIA DI GRAZIA GIUSEPPE"/>
    <d v="2025-02-13T00:00:00"/>
    <n v="0"/>
    <n v="697"/>
    <n v="-697"/>
    <m/>
    <n v="-697"/>
    <m/>
    <s v="ENTRATA MERCI"/>
    <s v="25000022"/>
    <d v="2025-01-26T00:00:00"/>
    <s v=""/>
    <n v="1078801"/>
    <n v="1105801"/>
    <s v="25000022 #10"/>
    <n v="5302839"/>
  </r>
  <r>
    <x v="138"/>
    <x v="138"/>
    <s v="BENI_SERVIZI"/>
    <s v="N"/>
    <x v="0"/>
    <s v="1-0101DAA303"/>
    <s v="U.O.S. Provveditorato ed Economato"/>
    <x v="1"/>
    <x v="1"/>
    <s v="9424189EC6"/>
    <s v="DDG n. 68 del 07/03/2023_ Proroga DDG.n.93_25/03/2024_Proroga al 26/01/2025 con DDg. n. 441 del 21/10/24_DDG.n. 47 del 7/2/25"/>
    <s v=""/>
    <s v=""/>
    <s v="UOCAPPFOR"/>
    <s v="DIRAMM-UOCAPPFOR-UOC APPALTI E FORNITURE"/>
    <s v="4986"/>
    <s v="UNIPOLSAI ASS. S.P.A. DIV. LA FONDIARIA DI GRAZIA GIUSEPPE"/>
    <d v="2025-02-13T00:00:00"/>
    <n v="879.66"/>
    <n v="0"/>
    <n v="879.66"/>
    <m/>
    <n v="879.66"/>
    <m/>
    <s v="ENTRATA MERCI"/>
    <s v="25000023"/>
    <d v="2025-01-26T00:00:00"/>
    <s v=""/>
    <n v="1078802"/>
    <n v="1105802"/>
    <s v="25000023 #10"/>
    <n v="5302844"/>
  </r>
  <r>
    <x v="1"/>
    <x v="1"/>
    <m/>
    <s v="N"/>
    <x v="1"/>
    <s v="1-0101DAA303"/>
    <s v="U.O.S. Provveditorato ed Economato"/>
    <x v="1"/>
    <x v="1"/>
    <s v="9424189EC6"/>
    <s v="DDG n. 68 del 07/03/2023_ Proroga DDG.n.93_25/03/2024_Proroga al 26/01/2025 con DDg. n. 441 del 21/10/24_DDG.n. 47 del 7/2/25"/>
    <s v=""/>
    <s v=""/>
    <s v="UOCAPPFOR"/>
    <s v="DIRAMM-UOCAPPFOR-UOC APPALTI E FORNITURE"/>
    <s v="4986"/>
    <s v="UNIPOLSAI ASS. S.P.A. DIV. LA FONDIARIA DI GRAZIA GIUSEPPE"/>
    <d v="2025-02-13T00:00:00"/>
    <n v="0"/>
    <n v="879.66"/>
    <n v="-879.66"/>
    <m/>
    <n v="-879.66"/>
    <m/>
    <s v="ENTRATA MERCI"/>
    <s v="25000023"/>
    <d v="2025-01-26T00:00:00"/>
    <s v=""/>
    <n v="1078802"/>
    <n v="1105802"/>
    <s v="25000023 #10"/>
    <n v="5302845"/>
  </r>
  <r>
    <x v="138"/>
    <x v="138"/>
    <s v="BENI_SERVIZI"/>
    <s v="N"/>
    <x v="0"/>
    <s v="1-0101DAA303"/>
    <s v="U.O.S. Provveditorato ed Economato"/>
    <x v="1"/>
    <x v="1"/>
    <s v="9424174269"/>
    <s v="DDG n. 70 del 07/03/2023_Proroga a sett.2024_DDG.93_25/3/24_Lotto/3_Proroga al 26/01/2025 con DDG. n. 441_Lotto/3 del 21/10/2024_ddg.47 del 7/2/25"/>
    <s v=""/>
    <s v=""/>
    <s v="UOCAPPFOR"/>
    <s v="DIRAMM-UOCAPPFOR-UOC APPALTI E FORNITURE"/>
    <s v="4986"/>
    <s v="UNIPOLSAI ASS. S.P.A. DIV. LA FONDIARIA DI GRAZIA GIUSEPPE"/>
    <d v="2025-02-13T00:00:00"/>
    <n v="5679"/>
    <n v="0"/>
    <n v="5679"/>
    <m/>
    <n v="5679"/>
    <m/>
    <s v="ENTRATA MERCI"/>
    <s v="25000024"/>
    <d v="2025-01-26T00:00:00"/>
    <s v=""/>
    <n v="1078803"/>
    <n v="1105803"/>
    <s v="25000024 #10"/>
    <n v="5302848"/>
  </r>
  <r>
    <x v="1"/>
    <x v="1"/>
    <m/>
    <s v="N"/>
    <x v="1"/>
    <s v="1-0101DAA303"/>
    <s v="U.O.S. Provveditorato ed Economato"/>
    <x v="1"/>
    <x v="1"/>
    <s v="9424174269"/>
    <s v="DDG n. 70 del 07/03/2023_Proroga a sett.2024_DDG.93_25/3/24_Lotto/3_Proroga al 26/01/2025 con DDG. n. 441_Lotto/3 del 21/10/2024_ddg.47 del 7/2/25"/>
    <s v=""/>
    <s v=""/>
    <s v="UOCAPPFOR"/>
    <s v="DIRAMM-UOCAPPFOR-UOC APPALTI E FORNITURE"/>
    <s v="4986"/>
    <s v="UNIPOLSAI ASS. S.P.A. DIV. LA FONDIARIA DI GRAZIA GIUSEPPE"/>
    <d v="2025-02-13T00:00:00"/>
    <n v="0"/>
    <n v="5679"/>
    <n v="-5679"/>
    <m/>
    <n v="-5679"/>
    <m/>
    <s v="ENTRATA MERCI"/>
    <s v="25000024"/>
    <d v="2025-01-26T00:00:00"/>
    <s v=""/>
    <n v="1078803"/>
    <n v="1105803"/>
    <s v="25000024 #10"/>
    <n v="5302849"/>
  </r>
  <r>
    <x v="138"/>
    <x v="138"/>
    <s v="BENI_SERVIZI"/>
    <s v="N"/>
    <x v="0"/>
    <s v="1-0101DAA303"/>
    <s v="U.O.S. Provveditorato ed Economato"/>
    <x v="1"/>
    <x v="1"/>
    <s v="94242007DC"/>
    <s v="DDG n. 69 del 07/03/2023_Proroga DDG.n.93 del 25/03/2024_Proroga fino al 26/01/2025 con DDG. n. 441 del 21/10/2024_DDG-n.47 del 7/2/25"/>
    <s v=""/>
    <s v=""/>
    <s v="UOCAPPFOR"/>
    <s v="DIRAMM-UOCAPPFOR-UOC APPALTI E FORNITURE"/>
    <s v="1013300"/>
    <s v="NOBIS COMPAGNIA DI ASSICURAZIONI SPA"/>
    <d v="2025-02-13T00:00:00"/>
    <n v="18801.78"/>
    <n v="0"/>
    <n v="18801.78"/>
    <m/>
    <n v="18801.78"/>
    <m/>
    <s v="ENTRATA MERCI"/>
    <s v="25000025"/>
    <d v="2025-01-26T00:00:00"/>
    <s v=""/>
    <n v="1078804"/>
    <n v="1105804"/>
    <s v="25000025 #10 (R. C. AUTO proroga al 31/05/2025 determina n. 10 del 11/02/2025)"/>
    <n v="5302873"/>
  </r>
  <r>
    <x v="1"/>
    <x v="1"/>
    <m/>
    <s v="N"/>
    <x v="1"/>
    <s v="1-0101DAA303"/>
    <s v="U.O.S. Provveditorato ed Economato"/>
    <x v="1"/>
    <x v="1"/>
    <s v="94242007DC"/>
    <s v="DDG n. 69 del 07/03/2023_Proroga DDG.n.93 del 25/03/2024_Proroga fino al 26/01/2025 con DDG. n. 441 del 21/10/2024_DDG-n.47 del 7/2/25"/>
    <s v=""/>
    <s v=""/>
    <s v="UOCAPPFOR"/>
    <s v="DIRAMM-UOCAPPFOR-UOC APPALTI E FORNITURE"/>
    <s v="1013300"/>
    <s v="NOBIS COMPAGNIA DI ASSICURAZIONI SPA"/>
    <d v="2025-02-13T00:00:00"/>
    <n v="0"/>
    <n v="18801.78"/>
    <n v="-18801.78"/>
    <m/>
    <n v="-18801.78"/>
    <m/>
    <s v="ENTRATA MERCI"/>
    <s v="25000025"/>
    <d v="2025-01-26T00:00:00"/>
    <s v=""/>
    <n v="1078804"/>
    <n v="1105804"/>
    <s v="25000025 #10 (R. C. AUTO proroga al 31/05/2025 determina n. 10 del 11/02/2025)"/>
    <n v="5302874"/>
  </r>
  <r>
    <x v="138"/>
    <x v="138"/>
    <s v="BENI_SERVIZI"/>
    <s v="N"/>
    <x v="0"/>
    <s v="1-0101DAA303"/>
    <s v="U.O.S. Provveditorato ed Economato"/>
    <x v="1"/>
    <x v="1"/>
    <s v="ZF73766B86"/>
    <s v="DDG.n. 105 del 5/4/2024 _Proroga al 26/01/2025 con DDG. n. 441 del 21/10/2024_DDG.n.47 del 7/2/25"/>
    <s v=""/>
    <s v=""/>
    <s v="UOCAPPFOR"/>
    <s v="DIRAMM-UOCAPPFOR-UOC APPALTI E FORNITURE"/>
    <s v="1008002"/>
    <s v="DUAL ITALIA S.P.A."/>
    <d v="2025-02-13T00:00:00"/>
    <n v="2060.42"/>
    <n v="0"/>
    <n v="2060.42"/>
    <m/>
    <n v="2060.42"/>
    <m/>
    <s v="ENTRATA MERCI"/>
    <s v="25000026"/>
    <d v="2025-01-26T00:00:00"/>
    <s v=""/>
    <n v="1078805"/>
    <n v="1105805"/>
    <s v="25000026 #10"/>
    <n v="5302881"/>
  </r>
  <r>
    <x v="1"/>
    <x v="1"/>
    <m/>
    <s v="N"/>
    <x v="1"/>
    <s v="1-0101DAA303"/>
    <s v="U.O.S. Provveditorato ed Economato"/>
    <x v="1"/>
    <x v="1"/>
    <s v="ZF73766B86"/>
    <s v="DDG.n. 105 del 5/4/2024 _Proroga al 26/01/2025 con DDG. n. 441 del 21/10/2024_DDG.n.47 del 7/2/25"/>
    <s v=""/>
    <s v=""/>
    <s v="UOCAPPFOR"/>
    <s v="DIRAMM-UOCAPPFOR-UOC APPALTI E FORNITURE"/>
    <s v="1008002"/>
    <s v="DUAL ITALIA S.P.A."/>
    <d v="2025-02-13T00:00:00"/>
    <n v="0"/>
    <n v="2060.42"/>
    <n v="-2060.42"/>
    <m/>
    <n v="-2060.42"/>
    <m/>
    <s v="ENTRATA MERCI"/>
    <s v="25000026"/>
    <d v="2025-01-26T00:00:00"/>
    <s v=""/>
    <n v="1078805"/>
    <n v="1105805"/>
    <s v="25000026 #10"/>
    <n v="5302882"/>
  </r>
  <r>
    <x v="138"/>
    <x v="138"/>
    <s v="BENI_SERVIZI"/>
    <s v="N"/>
    <x v="0"/>
    <s v="1-0101DAA303"/>
    <s v="U.O.S. Provveditorato ed Economato"/>
    <x v="1"/>
    <x v="1"/>
    <s v="982441648E"/>
    <s v="DDG n. 397 del 18/07/2023_DDG n. 307 del 26/07/2024"/>
    <s v=""/>
    <s v=""/>
    <s v="UOCAPPFOR"/>
    <s v="DIRAMM-UOCAPPFOR-UOC APPALTI E FORNITURE"/>
    <s v="1021800"/>
    <s v="GENERALI ITALIA S.P.A"/>
    <d v="2025-02-13T00:00:00"/>
    <n v="3955.66"/>
    <n v="0"/>
    <n v="3955.66"/>
    <m/>
    <n v="3955.66"/>
    <m/>
    <s v="ENTRATA MERCI"/>
    <s v="25000027"/>
    <d v="2025-01-26T00:00:00"/>
    <s v=""/>
    <n v="1078806"/>
    <n v="1105806"/>
    <s v="25000027 #10 (Incendio Proroga al 31/05/2025 determina n. 12 del 11/02/2025)"/>
    <n v="5302887"/>
  </r>
  <r>
    <x v="1"/>
    <x v="1"/>
    <m/>
    <s v="N"/>
    <x v="1"/>
    <s v="1-0101DAA303"/>
    <s v="U.O.S. Provveditorato ed Economato"/>
    <x v="1"/>
    <x v="1"/>
    <s v="982441648E"/>
    <s v="DDG n. 397 del 18/07/2023_DDG n. 307 del 26/07/2024"/>
    <s v=""/>
    <s v=""/>
    <s v="UOCAPPFOR"/>
    <s v="DIRAMM-UOCAPPFOR-UOC APPALTI E FORNITURE"/>
    <s v="1021800"/>
    <s v="GENERALI ITALIA S.P.A"/>
    <d v="2025-02-13T00:00:00"/>
    <n v="0"/>
    <n v="3955.66"/>
    <n v="-3955.66"/>
    <m/>
    <n v="-3955.66"/>
    <m/>
    <s v="ENTRATA MERCI"/>
    <s v="25000027"/>
    <d v="2025-01-26T00:00:00"/>
    <s v=""/>
    <n v="1078806"/>
    <n v="1105806"/>
    <s v="25000027 #10 (Incendio Proroga al 31/05/2025 determina n. 12 del 11/02/2025)"/>
    <n v="5302888"/>
  </r>
  <r>
    <x v="138"/>
    <x v="138"/>
    <s v="BENI_SERVIZI"/>
    <s v="N"/>
    <x v="0"/>
    <s v="1-0101DAA303"/>
    <s v="U.O.S. Provveditorato ed Economato"/>
    <x v="1"/>
    <x v="1"/>
    <s v="982441648E"/>
    <s v="DDG n. 397 del 18/07/2023_DDG n. 307 del 26/07/2024"/>
    <s v=""/>
    <s v=""/>
    <s v="UOCAPPFOR"/>
    <s v="DIRAMM-UOCAPPFOR-UOC APPALTI E FORNITURE"/>
    <s v="1021800"/>
    <s v="GENERALI ITALIA S.P.A"/>
    <d v="2025-02-13T00:00:00"/>
    <n v="15123.28"/>
    <n v="0"/>
    <n v="15123.28"/>
    <m/>
    <n v="15123.28"/>
    <m/>
    <s v="ENTRATA MERCI"/>
    <s v="25000028"/>
    <d v="2025-01-26T00:00:00"/>
    <s v=""/>
    <n v="1078807"/>
    <n v="1105807"/>
    <s v="25000028 #10"/>
    <n v="5302891"/>
  </r>
  <r>
    <x v="1"/>
    <x v="1"/>
    <m/>
    <s v="N"/>
    <x v="1"/>
    <s v="1-0101DAA303"/>
    <s v="U.O.S. Provveditorato ed Economato"/>
    <x v="1"/>
    <x v="1"/>
    <s v="982441648E"/>
    <s v="DDG n. 397 del 18/07/2023_DDG n. 307 del 26/07/2024"/>
    <s v=""/>
    <s v=""/>
    <s v="UOCAPPFOR"/>
    <s v="DIRAMM-UOCAPPFOR-UOC APPALTI E FORNITURE"/>
    <s v="1021800"/>
    <s v="GENERALI ITALIA S.P.A"/>
    <d v="2025-02-13T00:00:00"/>
    <n v="0"/>
    <n v="15123.28"/>
    <n v="-15123.28"/>
    <m/>
    <n v="-15123.28"/>
    <m/>
    <s v="ENTRATA MERCI"/>
    <s v="25000028"/>
    <d v="2025-01-26T00:00:00"/>
    <s v=""/>
    <n v="1078807"/>
    <n v="1105807"/>
    <s v="25000028 #10"/>
    <n v="5302892"/>
  </r>
  <r>
    <x v="13"/>
    <x v="13"/>
    <s v="RICAVI"/>
    <s v="N"/>
    <x v="3"/>
    <s v="2-0102SAS200"/>
    <s v="U.O.C. AGENTI FISICI (S2)"/>
    <x v="1"/>
    <x v="1"/>
    <s v=""/>
    <s v=""/>
    <s v=""/>
    <s v=""/>
    <s v="UOCAPPFOR"/>
    <s v="DIRAMM-UOCAPPFOR-UOC APPALTI E FORNITURE"/>
    <s v="225"/>
    <s v="TIM S.P.A."/>
    <d v="2025-02-13T00:00:00"/>
    <n v="0"/>
    <n v="270"/>
    <n v="-270"/>
    <m/>
    <n v="-270"/>
    <m/>
    <s v="FATTURA"/>
    <s v=""/>
    <d v="2025-02-13T00:00:00"/>
    <s v=""/>
    <n v="1209700"/>
    <n v="1276922"/>
    <s v="234 #10 (PROT. 7269/25 Parere tecnico-previsionale “EX CONVENTO SAN CARLO” codice sito TP0FC ubicata in via G. F. Guarnotti snc nel territorio del Comune di Erice (TP).)"/>
    <n v="5302897"/>
  </r>
  <r>
    <x v="11"/>
    <x v="11"/>
    <s v="RICAVI"/>
    <s v="N"/>
    <x v="3"/>
    <s v=""/>
    <s v=""/>
    <x v="1"/>
    <x v="1"/>
    <s v=""/>
    <s v=""/>
    <s v=""/>
    <s v=""/>
    <s v="UOCAPPFOR"/>
    <s v="DIRAMM-UOCAPPFOR-UOC APPALTI E FORNITURE"/>
    <s v="225"/>
    <s v="TIM S.P.A."/>
    <d v="2025-02-13T00:00:00"/>
    <n v="0"/>
    <n v="2"/>
    <n v="-2"/>
    <m/>
    <n v="-2"/>
    <m/>
    <s v="FATTURA"/>
    <s v=""/>
    <d v="2025-02-13T00:00:00"/>
    <s v=""/>
    <n v="1209700"/>
    <n v="1276923"/>
    <s v="234 #20 (PROT. 7269/25 Parere tecnico-previsionale “EX CONVENTO SAN CARLO” codice sito TP0FC ubicata in via G. F. Guarnotti snc nel territorio del Comune di Erice (TP).)"/>
    <n v="5302898"/>
  </r>
  <r>
    <x v="12"/>
    <x v="12"/>
    <m/>
    <s v="N"/>
    <x v="2"/>
    <s v=""/>
    <s v=""/>
    <x v="1"/>
    <x v="1"/>
    <s v=""/>
    <s v=""/>
    <s v=""/>
    <s v=""/>
    <s v=""/>
    <s v=""/>
    <s v="225"/>
    <s v="TIM S.P.A."/>
    <d v="2025-02-13T00:00:00"/>
    <n v="272"/>
    <n v="0"/>
    <n v="272"/>
    <m/>
    <n v="272"/>
    <m/>
    <s v="FATTURA"/>
    <s v=""/>
    <d v="2025-02-13T00:00:00"/>
    <s v=""/>
    <n v="1209700"/>
    <s v=""/>
    <s v="234 (PROT. 7269/25 Parere tecnico-previsionale “EX CONVENTO SAN CARLO” codice sito TP0FC ubicata in via G. F. Guarnotti snc nel territorio del Comune di Erice (TP).)"/>
    <n v="5302899"/>
  </r>
  <r>
    <x v="13"/>
    <x v="13"/>
    <s v="RICAVI"/>
    <s v="N"/>
    <x v="3"/>
    <s v="2-0102SAS200"/>
    <s v="U.O.C. AGENTI FISICI (S2)"/>
    <x v="1"/>
    <x v="1"/>
    <s v=""/>
    <s v=""/>
    <s v=""/>
    <s v=""/>
    <s v="UOCAPPFOR"/>
    <s v="DIRAMM-UOCAPPFOR-UOC APPALTI E FORNITURE"/>
    <s v="5250"/>
    <s v="ILIAD ITALIA SPA"/>
    <d v="2025-02-13T00:00:00"/>
    <n v="0"/>
    <n v="300"/>
    <n v="-300"/>
    <m/>
    <n v="-300"/>
    <m/>
    <s v="FATTURA"/>
    <s v=""/>
    <d v="2025-02-13T00:00:00"/>
    <s v=""/>
    <n v="1209701"/>
    <n v="1276924"/>
    <s v="235 #10 (PROT. 7269/25 Parere tecnico-previsionale “EX CONVENTO SAN_x000a_CARLO” codice sito XP91016_999_x000a_ ubicata in via G. F. Guarnotti snc nel territorio del Comune di Erice (TP).)"/>
    <n v="5302903"/>
  </r>
  <r>
    <x v="11"/>
    <x v="11"/>
    <s v="RICAVI"/>
    <s v="N"/>
    <x v="3"/>
    <s v=""/>
    <s v=""/>
    <x v="1"/>
    <x v="1"/>
    <s v=""/>
    <s v=""/>
    <s v=""/>
    <s v=""/>
    <s v="UOCAPPFOR"/>
    <s v="DIRAMM-UOCAPPFOR-UOC APPALTI E FORNITURE"/>
    <s v="5250"/>
    <s v="ILIAD ITALIA SPA"/>
    <d v="2025-02-13T00:00:00"/>
    <n v="0"/>
    <n v="2"/>
    <n v="-2"/>
    <m/>
    <n v="-2"/>
    <m/>
    <s v="FATTURA"/>
    <s v=""/>
    <d v="2025-02-13T00:00:00"/>
    <s v=""/>
    <n v="1209701"/>
    <n v="1276926"/>
    <s v="235 #20 (PROT. 7269/25 Parere tecnico-previsionale “EX CONVENTO SAN_x000a_CARLO” codice sito XP91016_999_x000a_ ubicata in via G. F. Guarnotti snc nel territorio del Comune di Erice (TP).)"/>
    <n v="5302904"/>
  </r>
  <r>
    <x v="12"/>
    <x v="12"/>
    <m/>
    <s v="N"/>
    <x v="2"/>
    <s v=""/>
    <s v=""/>
    <x v="1"/>
    <x v="1"/>
    <s v=""/>
    <s v=""/>
    <s v=""/>
    <s v=""/>
    <s v=""/>
    <s v=""/>
    <s v="5250"/>
    <s v="ILIAD ITALIA SPA"/>
    <d v="2025-02-13T00:00:00"/>
    <n v="302"/>
    <n v="0"/>
    <n v="302"/>
    <m/>
    <n v="302"/>
    <m/>
    <s v="FATTURA"/>
    <s v=""/>
    <d v="2025-02-13T00:00:00"/>
    <s v=""/>
    <n v="1209701"/>
    <s v=""/>
    <s v="235 (PROT. 7269/25 Parere tecnico-previsionale “EX CONVENTO SAN_x000a_CARLO” codice sito XP91016_999_x000a_ ubicata in via G. F. Guarnotti snc nel territorio del Comune di Erice (TP).)"/>
    <n v="5302905"/>
  </r>
  <r>
    <x v="13"/>
    <x v="13"/>
    <s v="RICAVI"/>
    <s v="N"/>
    <x v="3"/>
    <s v="2-0102SAS200"/>
    <s v="U.O.C. AGENTI FISICI (S2)"/>
    <x v="1"/>
    <x v="1"/>
    <s v=""/>
    <s v=""/>
    <s v=""/>
    <s v=""/>
    <s v="UOCAPPFOR"/>
    <s v="DIRAMM-UOCAPPFOR-UOC APPALTI E FORNITURE"/>
    <s v="244"/>
    <s v="WIND TRE S.P.A."/>
    <d v="2025-02-13T00:00:00"/>
    <n v="0"/>
    <n v="270"/>
    <n v="-270"/>
    <m/>
    <n v="-270"/>
    <m/>
    <s v="FATTURA"/>
    <s v=""/>
    <d v="2025-02-13T00:00:00"/>
    <s v=""/>
    <n v="1209702"/>
    <n v="1276928"/>
    <s v="236 #10 (PROT. 7269/25 Parere tecnico-previsionale “EX CONVENTO SAN CARLO”_x000a_codice sito TP159 ubicata in via G. F. Guarnotti snc nel territorio del Comune di Erice (TP).)"/>
    <n v="5302910"/>
  </r>
  <r>
    <x v="11"/>
    <x v="11"/>
    <s v="RICAVI"/>
    <s v="N"/>
    <x v="3"/>
    <s v=""/>
    <s v=""/>
    <x v="1"/>
    <x v="1"/>
    <s v=""/>
    <s v=""/>
    <s v=""/>
    <s v=""/>
    <s v="UOCAPPFOR"/>
    <s v="DIRAMM-UOCAPPFOR-UOC APPALTI E FORNITURE"/>
    <s v="244"/>
    <s v="WIND TRE S.P.A."/>
    <d v="2025-02-13T00:00:00"/>
    <n v="0"/>
    <n v="2"/>
    <n v="-2"/>
    <m/>
    <n v="-2"/>
    <m/>
    <s v="FATTURA"/>
    <s v=""/>
    <d v="2025-02-13T00:00:00"/>
    <s v=""/>
    <n v="1209702"/>
    <n v="1276929"/>
    <s v="236 #20 (PROT. 7269/25 Parere tecnico-previsionale “EX CONVENTO SAN CARLO”_x000a_codice sito TP159 ubicata in via G. F. Guarnotti snc nel territorio del Comune di Erice (TP).)"/>
    <n v="5302911"/>
  </r>
  <r>
    <x v="12"/>
    <x v="12"/>
    <m/>
    <s v="N"/>
    <x v="2"/>
    <s v=""/>
    <s v=""/>
    <x v="1"/>
    <x v="1"/>
    <s v=""/>
    <s v=""/>
    <s v=""/>
    <s v=""/>
    <s v=""/>
    <s v=""/>
    <s v="4359"/>
    <s v="AIR LIQUIDE ITALIA PRODUZIONE SRL"/>
    <d v="2025-02-13T00:00:00"/>
    <n v="272"/>
    <n v="0"/>
    <n v="272"/>
    <m/>
    <n v="272"/>
    <m/>
    <s v="FATTURA"/>
    <s v=""/>
    <d v="2025-02-13T00:00:00"/>
    <s v=""/>
    <n v="1209702"/>
    <s v=""/>
    <s v="236 (PROT. 7269/25 Parere tecnico-previsionale “EX CONVENTO SAN CARLO”_x000a_codice sito TP159 ubicata in via G. F. Guarnotti snc nel territorio del Comune di Erice (TP).)"/>
    <n v="5302912"/>
  </r>
  <r>
    <x v="13"/>
    <x v="13"/>
    <s v="RICAVI"/>
    <s v="N"/>
    <x v="3"/>
    <s v="2-0102SAS200"/>
    <s v="U.O.C. AGENTI FISICI (S2)"/>
    <x v="1"/>
    <x v="1"/>
    <s v=""/>
    <s v=""/>
    <s v=""/>
    <s v=""/>
    <s v="UOCAPPFOR"/>
    <s v="DIRAMM-UOCAPPFOR-UOC APPALTI E FORNITURE"/>
    <s v="285"/>
    <s v="VODAFONE ITALIA S.P.A."/>
    <d v="2025-02-13T00:00:00"/>
    <n v="0"/>
    <n v="270"/>
    <n v="-270"/>
    <m/>
    <n v="-270"/>
    <m/>
    <s v="FATTURA"/>
    <s v=""/>
    <d v="2025-02-13T00:00:00"/>
    <s v=""/>
    <n v="1209703"/>
    <n v="1276930"/>
    <s v="237 #10 (PROT.  7269/25 Parere tecnico-previsionale “EX CONVENTO SAN CARLO” codice sito 4RM04177, di Vodafone_x000a_Italia S.p.A., ubicata in via G. F. Guarnotti snc nel territorio del Comune di Erice (TP).)"/>
    <n v="5302917"/>
  </r>
  <r>
    <x v="11"/>
    <x v="11"/>
    <s v="RICAVI"/>
    <s v="N"/>
    <x v="3"/>
    <s v=""/>
    <s v=""/>
    <x v="1"/>
    <x v="1"/>
    <s v=""/>
    <s v=""/>
    <s v=""/>
    <s v=""/>
    <s v="UOCAPPFOR"/>
    <s v="DIRAMM-UOCAPPFOR-UOC APPALTI E FORNITURE"/>
    <s v="285"/>
    <s v="VODAFONE ITALIA S.P.A."/>
    <d v="2025-02-13T00:00:00"/>
    <n v="0"/>
    <n v="2"/>
    <n v="-2"/>
    <m/>
    <n v="-2"/>
    <m/>
    <s v="FATTURA"/>
    <s v=""/>
    <d v="2025-02-13T00:00:00"/>
    <s v=""/>
    <n v="1209703"/>
    <n v="1276931"/>
    <s v="237 #20 (PROT.  7269/25 Parere tecnico-previsionale “EX CONVENTO SAN CARLO” codice sito 4RM04177, di Vodafone_x000a_Italia S.p.A., ubicata in via G. F. Guarnotti snc nel territorio del Comune di Erice (TP).)"/>
    <n v="5302918"/>
  </r>
  <r>
    <x v="12"/>
    <x v="12"/>
    <m/>
    <s v="N"/>
    <x v="2"/>
    <s v=""/>
    <s v=""/>
    <x v="1"/>
    <x v="1"/>
    <s v=""/>
    <s v=""/>
    <s v=""/>
    <s v=""/>
    <s v=""/>
    <s v=""/>
    <s v="285"/>
    <s v="VODAFONE ITALIA S.P.A."/>
    <d v="2025-02-13T00:00:00"/>
    <n v="272"/>
    <n v="0"/>
    <n v="272"/>
    <m/>
    <n v="272"/>
    <m/>
    <s v="FATTURA"/>
    <s v=""/>
    <d v="2025-02-13T00:00:00"/>
    <s v=""/>
    <n v="1209703"/>
    <s v=""/>
    <s v="237 (PROT.  7269/25 Parere tecnico-previsionale “EX CONVENTO SAN CARLO” codice sito 4RM04177, di Vodafone_x000a_Italia S.p.A., ubicata in via G. F. Guarnotti snc nel territorio del Comune di Erice (TP).)"/>
    <n v="5302919"/>
  </r>
  <r>
    <x v="13"/>
    <x v="13"/>
    <s v="RICAVI"/>
    <s v="N"/>
    <x v="3"/>
    <s v="2-0102SAS200"/>
    <s v="U.O.C. AGENTI FISICI (S2)"/>
    <x v="1"/>
    <x v="1"/>
    <s v=""/>
    <s v=""/>
    <s v=""/>
    <s v=""/>
    <s v="UOCAPPFOR"/>
    <s v="DIRAMM-UOCAPPFOR-UOC APPALTI E FORNITURE"/>
    <s v="285"/>
    <s v="VODAFONE ITALIA S.P.A."/>
    <d v="2025-02-13T00:00:00"/>
    <n v="0"/>
    <n v="315"/>
    <n v="-315"/>
    <m/>
    <n v="-315"/>
    <m/>
    <s v="FATTURA"/>
    <s v=""/>
    <d v="2025-02-13T00:00:00"/>
    <s v=""/>
    <n v="1209704"/>
    <n v="1276932"/>
    <s v="238 #10 (PROT. 7709/25 Parere tecnico previsionale “Palma SS115” (codice sito 4RM04108) ospitata su una_x000a_infrastruttura di proprietà CELLNEX ITALIA S.P.A. ubicata presso CONTRADA_x000a_PERCIA QUARTARE, SNC )"/>
    <n v="5302922"/>
  </r>
  <r>
    <x v="11"/>
    <x v="11"/>
    <s v="RICAVI"/>
    <s v="N"/>
    <x v="3"/>
    <s v=""/>
    <s v=""/>
    <x v="1"/>
    <x v="1"/>
    <s v=""/>
    <s v=""/>
    <s v=""/>
    <s v=""/>
    <s v="UOCAPPFOR"/>
    <s v="DIRAMM-UOCAPPFOR-UOC APPALTI E FORNITURE"/>
    <s v="285"/>
    <s v="VODAFONE ITALIA S.P.A."/>
    <d v="2025-02-13T00:00:00"/>
    <n v="0"/>
    <n v="2"/>
    <n v="-2"/>
    <m/>
    <n v="-2"/>
    <m/>
    <s v="FATTURA"/>
    <s v=""/>
    <d v="2025-02-13T00:00:00"/>
    <s v=""/>
    <n v="1209704"/>
    <n v="1276933"/>
    <s v="238 #20 (PROT. 7709/25 Parere tecnico previsionale “Palma SS115” (codice sito 4RM04108) ospitata su una_x000a_infrastruttura di proprietà CELLNEX ITALIA S.P.A. ubicata presso CONTRADA_x000a_PERCIA QUARTARE, SNC nel territorio del Comune di PALMA DI MONTECHIARO.)"/>
    <n v="5302923"/>
  </r>
  <r>
    <x v="12"/>
    <x v="12"/>
    <m/>
    <s v="N"/>
    <x v="2"/>
    <s v=""/>
    <s v=""/>
    <x v="1"/>
    <x v="1"/>
    <s v=""/>
    <s v=""/>
    <s v=""/>
    <s v=""/>
    <s v=""/>
    <s v=""/>
    <s v="285"/>
    <s v="VODAFONE ITALIA S.P.A."/>
    <d v="2025-02-13T00:00:00"/>
    <n v="317"/>
    <n v="0"/>
    <n v="317"/>
    <m/>
    <n v="317"/>
    <m/>
    <s v="FATTURA"/>
    <s v=""/>
    <d v="2025-02-13T00:00:00"/>
    <s v=""/>
    <n v="1209704"/>
    <s v=""/>
    <s v="238 (PROT. 7709/25 Parere tecnico previsionale “Palma SS115” (codice sito 4RM04108) ospitata su una_x000a_infrastruttura di proprietà CELLNEX ITALIA S.P.A. ubicata presso CONTRADA_x000a_PERCIA QUARTARE, SNC nel territorio del Comune di PALMA DI MONTECHIARO.)"/>
    <n v="5302924"/>
  </r>
  <r>
    <x v="13"/>
    <x v="13"/>
    <s v="RICAVI"/>
    <s v="N"/>
    <x v="3"/>
    <s v="2-0102SAS200"/>
    <s v="U.O.C. AGENTI FISICI (S2)"/>
    <x v="1"/>
    <x v="1"/>
    <s v=""/>
    <s v=""/>
    <s v=""/>
    <s v=""/>
    <s v="UOCAPPFOR"/>
    <s v="DIRAMM-UOCAPPFOR-UOC APPALTI E FORNITURE"/>
    <s v="285"/>
    <s v="VODAFONE ITALIA S.P.A."/>
    <d v="2025-02-13T00:00:00"/>
    <n v="0"/>
    <n v="315"/>
    <n v="-315"/>
    <m/>
    <n v="-315"/>
    <m/>
    <s v="FATTURA"/>
    <s v=""/>
    <d v="2025-02-13T00:00:00"/>
    <s v=""/>
    <n v="1209705"/>
    <n v="1276934"/>
    <s v="239 #10 (PROT. 7726/25 Parere tecnico-previsionale PA VIVALDI” codice sito 4RM04988, da parte di_x000a_Vodafone Italia S.p.A., ubicata in via F. P. de’ Calboli n. 29 nel territorio del Comune di_x000a_Palermo._x000a_)"/>
    <n v="5302925"/>
  </r>
  <r>
    <x v="11"/>
    <x v="11"/>
    <s v="RICAVI"/>
    <s v="N"/>
    <x v="3"/>
    <s v=""/>
    <s v=""/>
    <x v="1"/>
    <x v="1"/>
    <s v=""/>
    <s v=""/>
    <s v=""/>
    <s v=""/>
    <s v="UOCAPPFOR"/>
    <s v="DIRAMM-UOCAPPFOR-UOC APPALTI E FORNITURE"/>
    <s v="285"/>
    <s v="VODAFONE ITALIA S.P.A."/>
    <d v="2025-02-13T00:00:00"/>
    <n v="0"/>
    <n v="2"/>
    <n v="-2"/>
    <m/>
    <n v="-2"/>
    <m/>
    <s v="FATTURA"/>
    <s v=""/>
    <d v="2025-02-13T00:00:00"/>
    <s v=""/>
    <n v="1209705"/>
    <n v="1276935"/>
    <s v="239 #20 (PROT. 7726/25 Parere tecnico-previsionale PA VIVALDI” codice sito 4RM04988, da parte di_x000a_Vodafone Italia S.p.A., ubicata in via F. P. de’ Calboli n. 29 nel territorio del Comune di_x000a_Palermo._x000a_)"/>
    <n v="5302926"/>
  </r>
  <r>
    <x v="12"/>
    <x v="12"/>
    <m/>
    <s v="N"/>
    <x v="2"/>
    <s v=""/>
    <s v=""/>
    <x v="1"/>
    <x v="1"/>
    <s v=""/>
    <s v=""/>
    <s v=""/>
    <s v=""/>
    <s v=""/>
    <s v=""/>
    <s v="285"/>
    <s v="VODAFONE ITALIA S.P.A."/>
    <d v="2025-02-13T00:00:00"/>
    <n v="317"/>
    <n v="0"/>
    <n v="317"/>
    <m/>
    <n v="317"/>
    <m/>
    <s v="FATTURA"/>
    <s v=""/>
    <d v="2025-02-13T00:00:00"/>
    <s v=""/>
    <n v="1209705"/>
    <s v=""/>
    <s v="239 (PROT. 7726/25 Parere tecnico-previsionale PA VIVALDI” codice sito 4RM04988, da parte di_x000a_Vodafone Italia S.p.A., ubicata in via F. P. de’ Calboli n. 29 nel territorio del Comune di_x000a_Palermo._x000a_)"/>
    <n v="5302927"/>
  </r>
  <r>
    <x v="13"/>
    <x v="13"/>
    <s v="RICAVI"/>
    <s v="N"/>
    <x v="3"/>
    <s v="2-0102SAS200"/>
    <s v="U.O.C. AGENTI FISICI (S2)"/>
    <x v="1"/>
    <x v="1"/>
    <s v=""/>
    <s v=""/>
    <s v=""/>
    <s v=""/>
    <s v="UOCAPPFOR"/>
    <s v="DIRAMM-UOCAPPFOR-UOC APPALTI E FORNITURE"/>
    <s v="5250"/>
    <s v="ILIAD ITALIA SPA"/>
    <d v="2025-02-13T00:00:00"/>
    <n v="0"/>
    <n v="315"/>
    <n v="-315"/>
    <m/>
    <n v="-315"/>
    <m/>
    <s v="FATTURA"/>
    <s v=""/>
    <d v="2025-02-13T00:00:00"/>
    <s v=""/>
    <n v="1209706"/>
    <n v="1276936"/>
    <s v="240 #10 (PROT. 7768/25 Parere tecnico-previsionale ILIAD: CT95127_003 PRINCIPE NICOLA  Comune di Catania - Via Regina Bianca n. 16)"/>
    <n v="5302928"/>
  </r>
  <r>
    <x v="11"/>
    <x v="11"/>
    <s v="RICAVI"/>
    <s v="N"/>
    <x v="3"/>
    <s v=""/>
    <s v=""/>
    <x v="1"/>
    <x v="1"/>
    <s v=""/>
    <s v=""/>
    <s v=""/>
    <s v=""/>
    <s v="UOCAPPFOR"/>
    <s v="DIRAMM-UOCAPPFOR-UOC APPALTI E FORNITURE"/>
    <s v="5250"/>
    <s v="ILIAD ITALIA SPA"/>
    <d v="2025-02-13T00:00:00"/>
    <n v="0"/>
    <n v="2"/>
    <n v="-2"/>
    <m/>
    <n v="-2"/>
    <m/>
    <s v="FATTURA"/>
    <s v=""/>
    <d v="2025-02-13T00:00:00"/>
    <s v=""/>
    <n v="1209706"/>
    <n v="1276937"/>
    <s v="240 #20 (PROT. 7768/25 Parere tecnico-previsionale ILIAD: CT95127_003 PRINCIPE NICOLA  Comune di Catania - Via Regina Bianca n. 16)"/>
    <n v="5302929"/>
  </r>
  <r>
    <x v="12"/>
    <x v="12"/>
    <m/>
    <s v="N"/>
    <x v="2"/>
    <s v=""/>
    <s v=""/>
    <x v="1"/>
    <x v="1"/>
    <s v=""/>
    <s v=""/>
    <s v=""/>
    <s v=""/>
    <s v=""/>
    <s v=""/>
    <s v="5250"/>
    <s v="ILIAD ITALIA SPA"/>
    <d v="2025-02-13T00:00:00"/>
    <n v="317"/>
    <n v="0"/>
    <n v="317"/>
    <m/>
    <n v="317"/>
    <m/>
    <s v="FATTURA"/>
    <s v=""/>
    <d v="2025-02-13T00:00:00"/>
    <s v=""/>
    <n v="1209706"/>
    <s v=""/>
    <s v="240 (PROT. 7768/25 Parere tecnico-previsionale ILIAD: CT95127_003 PRINCIPE NICOLA  Comune di Catania - Via Regina Bianca n. 16)"/>
    <n v="5302930"/>
  </r>
  <r>
    <x v="116"/>
    <x v="116"/>
    <s v="BENI_SERVIZI"/>
    <s v="N"/>
    <x v="0"/>
    <s v="2-0701ALL300"/>
    <s v="U.O.C. – RAGUSA (L3)"/>
    <x v="5"/>
    <x v="5"/>
    <s v="B16CEF78FE"/>
    <s v="DDG n. 394 del 18/09/2024"/>
    <s v="F62G16000000001"/>
    <s v="FSC"/>
    <s v="DIPLAB"/>
    <s v="DIPARTIMENTO AREA LABORATORISTICA"/>
    <s v="227"/>
    <s v="PERLABO S.R.L."/>
    <d v="2025-02-13T00:00:00"/>
    <n v="143.03"/>
    <n v="0"/>
    <n v="143.03"/>
    <m/>
    <n v="143.03"/>
    <m/>
    <s v="ENTRATA MERCI"/>
    <s v="25000133"/>
    <d v="2025-02-13T00:00:00"/>
    <s v=""/>
    <n v="1079116"/>
    <n v="1106270"/>
    <s v="25000133 #10"/>
    <n v="5308328"/>
  </r>
  <r>
    <x v="1"/>
    <x v="1"/>
    <m/>
    <s v="N"/>
    <x v="1"/>
    <s v="2-0701ALL300"/>
    <s v="U.O.C. – RAGUSA (L3)"/>
    <x v="5"/>
    <x v="5"/>
    <s v="B16CEF78FE"/>
    <s v="DDG n. 394 del 18/09/2024"/>
    <s v="F62G16000000001"/>
    <s v="FSC"/>
    <s v="DIPLAB"/>
    <s v="DIPARTIMENTO AREA LABORATORISTICA"/>
    <s v="227"/>
    <s v="PERLABO S.R.L."/>
    <d v="2025-02-13T00:00:00"/>
    <n v="0"/>
    <n v="143.03"/>
    <n v="-143.03"/>
    <m/>
    <n v="-143.03"/>
    <m/>
    <s v="ENTRATA MERCI"/>
    <s v="25000133"/>
    <d v="2025-02-13T00:00:00"/>
    <s v=""/>
    <n v="1079116"/>
    <n v="1106270"/>
    <s v="25000133 #10"/>
    <n v="5308329"/>
  </r>
  <r>
    <x v="116"/>
    <x v="116"/>
    <s v="BENI_SERVIZI"/>
    <s v="N"/>
    <x v="0"/>
    <s v="2-0701ALL300"/>
    <s v="U.O.C. – RAGUSA (L3)"/>
    <x v="5"/>
    <x v="5"/>
    <s v="B16CEF78FE"/>
    <s v="DDG n. 394 del 18/09/2024"/>
    <s v="F62G16000000001"/>
    <s v="FSC"/>
    <s v="DIPLAB"/>
    <s v="DIPARTIMENTO AREA LABORATORISTICA"/>
    <s v="227"/>
    <s v="PERLABO S.R.L."/>
    <d v="2025-02-13T00:00:00"/>
    <n v="212.89"/>
    <n v="0"/>
    <n v="212.89"/>
    <m/>
    <n v="212.89"/>
    <m/>
    <s v="ENTRATA MERCI"/>
    <s v="25000133"/>
    <d v="2025-02-13T00:00:00"/>
    <s v=""/>
    <n v="1079116"/>
    <n v="1106271"/>
    <s v="25000133 #20"/>
    <n v="5308330"/>
  </r>
  <r>
    <x v="1"/>
    <x v="1"/>
    <m/>
    <s v="N"/>
    <x v="1"/>
    <s v="2-0701ALL300"/>
    <s v="U.O.C. – RAGUSA (L3)"/>
    <x v="5"/>
    <x v="5"/>
    <s v="B16CEF78FE"/>
    <s v="DDG n. 394 del 18/09/2024"/>
    <s v="F62G16000000001"/>
    <s v="FSC"/>
    <s v="DIPLAB"/>
    <s v="DIPARTIMENTO AREA LABORATORISTICA"/>
    <s v="227"/>
    <s v="PERLABO S.R.L."/>
    <d v="2025-02-13T00:00:00"/>
    <n v="0"/>
    <n v="212.89"/>
    <n v="-212.89"/>
    <m/>
    <n v="-212.89"/>
    <m/>
    <s v="ENTRATA MERCI"/>
    <s v="25000133"/>
    <d v="2025-02-13T00:00:00"/>
    <s v=""/>
    <n v="1079116"/>
    <n v="1106271"/>
    <s v="25000133 #20"/>
    <n v="5308331"/>
  </r>
  <r>
    <x v="116"/>
    <x v="116"/>
    <s v="BENI_SERVIZI"/>
    <s v="N"/>
    <x v="0"/>
    <s v="2-0701ALL300"/>
    <s v="U.O.C. – RAGUSA (L3)"/>
    <x v="5"/>
    <x v="5"/>
    <s v="B16CEF78FE"/>
    <s v="DDG n. 394 del 18/09/2024"/>
    <s v="F62G16000000001"/>
    <s v="FSC"/>
    <s v="DIPLAB"/>
    <s v="DIPARTIMENTO AREA LABORATORISTICA"/>
    <s v="227"/>
    <s v="PERLABO S.R.L."/>
    <d v="2025-02-13T00:00:00"/>
    <n v="828.37"/>
    <n v="0"/>
    <n v="828.37"/>
    <m/>
    <n v="828.37"/>
    <m/>
    <s v="ENTRATA MERCI"/>
    <s v="25000133"/>
    <d v="2025-02-13T00:00:00"/>
    <s v=""/>
    <n v="1079116"/>
    <n v="1106272"/>
    <s v="25000133 #30"/>
    <n v="5308332"/>
  </r>
  <r>
    <x v="1"/>
    <x v="1"/>
    <m/>
    <s v="N"/>
    <x v="1"/>
    <s v="2-0701ALL300"/>
    <s v="U.O.C. – RAGUSA (L3)"/>
    <x v="5"/>
    <x v="5"/>
    <s v="B16CEF78FE"/>
    <s v="DDG n. 394 del 18/09/2024"/>
    <s v="F62G16000000001"/>
    <s v="FSC"/>
    <s v="DIPLAB"/>
    <s v="DIPARTIMENTO AREA LABORATORISTICA"/>
    <s v="227"/>
    <s v="PERLABO S.R.L."/>
    <d v="2025-02-13T00:00:00"/>
    <n v="0"/>
    <n v="828.37"/>
    <n v="-828.37"/>
    <m/>
    <n v="-828.37"/>
    <m/>
    <s v="ENTRATA MERCI"/>
    <s v="25000133"/>
    <d v="2025-02-13T00:00:00"/>
    <s v=""/>
    <n v="1079116"/>
    <n v="1106272"/>
    <s v="25000133 #30"/>
    <n v="5308333"/>
  </r>
  <r>
    <x v="116"/>
    <x v="116"/>
    <s v="BENI_SERVIZI"/>
    <s v="N"/>
    <x v="0"/>
    <s v="2-0701ALL300"/>
    <s v="U.O.C. – RAGUSA (L3)"/>
    <x v="5"/>
    <x v="5"/>
    <s v="B16CEF78FE"/>
    <s v="DDG n. 394 del 18/09/2024"/>
    <s v="F62G16000000001"/>
    <s v="FSC"/>
    <s v="DIPLAB"/>
    <s v="DIPARTIMENTO AREA LABORATORISTICA"/>
    <s v="227"/>
    <s v="PERLABO S.R.L."/>
    <d v="2025-02-13T00:00:00"/>
    <n v="99.44"/>
    <n v="0"/>
    <n v="99.44"/>
    <m/>
    <n v="99.44"/>
    <m/>
    <s v="ENTRATA MERCI"/>
    <s v="25000133"/>
    <d v="2025-02-13T00:00:00"/>
    <s v=""/>
    <n v="1079116"/>
    <n v="1106273"/>
    <s v="25000133 #40"/>
    <n v="5308334"/>
  </r>
  <r>
    <x v="1"/>
    <x v="1"/>
    <m/>
    <s v="N"/>
    <x v="1"/>
    <s v="2-0701ALL300"/>
    <s v="U.O.C. – RAGUSA (L3)"/>
    <x v="5"/>
    <x v="5"/>
    <s v="B16CEF78FE"/>
    <s v="DDG n. 394 del 18/09/2024"/>
    <s v="F62G16000000001"/>
    <s v="FSC"/>
    <s v="DIPLAB"/>
    <s v="DIPARTIMENTO AREA LABORATORISTICA"/>
    <s v="227"/>
    <s v="PERLABO S.R.L."/>
    <d v="2025-02-13T00:00:00"/>
    <n v="0"/>
    <n v="99.44"/>
    <n v="-99.44"/>
    <m/>
    <n v="-99.44"/>
    <m/>
    <s v="ENTRATA MERCI"/>
    <s v="25000133"/>
    <d v="2025-02-13T00:00:00"/>
    <s v=""/>
    <n v="1079116"/>
    <n v="1106273"/>
    <s v="25000133 #40"/>
    <n v="5308335"/>
  </r>
  <r>
    <x v="116"/>
    <x v="116"/>
    <s v="BENI_SERVIZI"/>
    <s v="N"/>
    <x v="0"/>
    <s v="2-0701ALL300"/>
    <s v="U.O.C. – RAGUSA (L3)"/>
    <x v="5"/>
    <x v="5"/>
    <s v="B16CEF78FE"/>
    <s v="DDG n. 394 del 18/09/2024"/>
    <s v="F62G16000000001"/>
    <s v="FSC"/>
    <s v="DIPLAB"/>
    <s v="DIPARTIMENTO AREA LABORATORISTICA"/>
    <s v="227"/>
    <s v="PERLABO S.R.L."/>
    <d v="2025-02-13T00:00:00"/>
    <n v="133.44"/>
    <n v="0"/>
    <n v="133.44"/>
    <m/>
    <n v="133.44"/>
    <m/>
    <s v="ENTRATA MERCI"/>
    <s v="25000133"/>
    <d v="2025-02-13T00:00:00"/>
    <s v=""/>
    <n v="1079116"/>
    <n v="1106274"/>
    <s v="25000133 #50"/>
    <n v="5308336"/>
  </r>
  <r>
    <x v="1"/>
    <x v="1"/>
    <m/>
    <s v="N"/>
    <x v="1"/>
    <s v="2-0701ALL300"/>
    <s v="U.O.C. – RAGUSA (L3)"/>
    <x v="5"/>
    <x v="5"/>
    <s v="B16CEF78FE"/>
    <s v="DDG n. 394 del 18/09/2024"/>
    <s v="F62G16000000001"/>
    <s v="FSC"/>
    <s v="DIPLAB"/>
    <s v="DIPARTIMENTO AREA LABORATORISTICA"/>
    <s v="227"/>
    <s v="PERLABO S.R.L."/>
    <d v="2025-02-13T00:00:00"/>
    <n v="0"/>
    <n v="133.44"/>
    <n v="-133.44"/>
    <m/>
    <n v="-133.44"/>
    <m/>
    <s v="ENTRATA MERCI"/>
    <s v="25000133"/>
    <d v="2025-02-13T00:00:00"/>
    <s v=""/>
    <n v="1079116"/>
    <n v="1106274"/>
    <s v="25000133 #50"/>
    <n v="5308337"/>
  </r>
  <r>
    <x v="116"/>
    <x v="116"/>
    <s v="BENI_SERVIZI"/>
    <s v="N"/>
    <x v="0"/>
    <s v="2-0701ALL300"/>
    <s v="U.O.C. – RAGUSA (L3)"/>
    <x v="5"/>
    <x v="5"/>
    <s v="B16CEF78FE"/>
    <s v="DDG n. 394 del 18/09/2024"/>
    <s v="F62G16000000001"/>
    <s v="FSC"/>
    <s v="DIPLAB"/>
    <s v="DIPARTIMENTO AREA LABORATORISTICA"/>
    <s v="227"/>
    <s v="PERLABO S.R.L."/>
    <d v="2025-02-13T00:00:00"/>
    <n v="322.39"/>
    <n v="0"/>
    <n v="322.39"/>
    <m/>
    <n v="322.39"/>
    <m/>
    <s v="ENTRATA MERCI"/>
    <s v="25000133"/>
    <d v="2025-02-13T00:00:00"/>
    <s v=""/>
    <n v="1079116"/>
    <n v="1106275"/>
    <s v="25000133 #60"/>
    <n v="5308338"/>
  </r>
  <r>
    <x v="1"/>
    <x v="1"/>
    <m/>
    <s v="N"/>
    <x v="1"/>
    <s v="2-0701ALL300"/>
    <s v="U.O.C. – RAGUSA (L3)"/>
    <x v="5"/>
    <x v="5"/>
    <s v="B16CEF78FE"/>
    <s v="DDG n. 394 del 18/09/2024"/>
    <s v="F62G16000000001"/>
    <s v="FSC"/>
    <s v="DIPLAB"/>
    <s v="DIPARTIMENTO AREA LABORATORISTICA"/>
    <s v="227"/>
    <s v="PERLABO S.R.L."/>
    <d v="2025-02-13T00:00:00"/>
    <n v="0"/>
    <n v="322.39"/>
    <n v="-322.39"/>
    <m/>
    <n v="-322.39"/>
    <m/>
    <s v="ENTRATA MERCI"/>
    <s v="25000133"/>
    <d v="2025-02-13T00:00:00"/>
    <s v=""/>
    <n v="1079116"/>
    <n v="1106275"/>
    <s v="25000133 #60"/>
    <n v="5308339"/>
  </r>
  <r>
    <x v="116"/>
    <x v="116"/>
    <s v="BENI_SERVIZI"/>
    <s v="N"/>
    <x v="0"/>
    <s v="2-0701ALL300"/>
    <s v="U.O.C. – RAGUSA (L3)"/>
    <x v="5"/>
    <x v="5"/>
    <s v="B16CEF78FE"/>
    <s v="DDG n. 394 del 18/09/2024"/>
    <s v="F62G16000000001"/>
    <s v="FSC"/>
    <s v="DIPLAB"/>
    <s v="DIPARTIMENTO AREA LABORATORISTICA"/>
    <s v="227"/>
    <s v="PERLABO S.R.L."/>
    <d v="2025-02-13T00:00:00"/>
    <n v="140.32"/>
    <n v="0"/>
    <n v="140.32"/>
    <m/>
    <n v="140.32"/>
    <m/>
    <s v="ENTRATA MERCI"/>
    <s v="25000133"/>
    <d v="2025-02-13T00:00:00"/>
    <s v=""/>
    <n v="1079116"/>
    <n v="1106276"/>
    <s v="25000133 #70"/>
    <n v="5308340"/>
  </r>
  <r>
    <x v="1"/>
    <x v="1"/>
    <m/>
    <s v="N"/>
    <x v="1"/>
    <s v="2-0701ALL300"/>
    <s v="U.O.C. – RAGUSA (L3)"/>
    <x v="5"/>
    <x v="5"/>
    <s v="B16CEF78FE"/>
    <s v="DDG n. 394 del 18/09/2024"/>
    <s v="F62G16000000001"/>
    <s v="FSC"/>
    <s v="DIPLAB"/>
    <s v="DIPARTIMENTO AREA LABORATORISTICA"/>
    <s v="227"/>
    <s v="PERLABO S.R.L."/>
    <d v="2025-02-13T00:00:00"/>
    <n v="0"/>
    <n v="140.32"/>
    <n v="-140.32"/>
    <m/>
    <n v="-140.32"/>
    <m/>
    <s v="ENTRATA MERCI"/>
    <s v="25000133"/>
    <d v="2025-02-13T00:00:00"/>
    <s v=""/>
    <n v="1079116"/>
    <n v="1106276"/>
    <s v="25000133 #70"/>
    <n v="5308341"/>
  </r>
  <r>
    <x v="116"/>
    <x v="116"/>
    <s v="BENI_SERVIZI"/>
    <s v="N"/>
    <x v="0"/>
    <s v="2-0701ALL300"/>
    <s v="U.O.C. – RAGUSA (L3)"/>
    <x v="5"/>
    <x v="5"/>
    <s v="B16CEF78FE"/>
    <s v="DDG n. 394 del 18/09/2024"/>
    <s v="F62G16000000001"/>
    <s v="FSC"/>
    <s v="DIPLAB"/>
    <s v="DIPARTIMENTO AREA LABORATORISTICA"/>
    <s v="227"/>
    <s v="PERLABO S.R.L."/>
    <d v="2025-02-13T00:00:00"/>
    <n v="91.72"/>
    <n v="0"/>
    <n v="91.72"/>
    <m/>
    <n v="91.72"/>
    <m/>
    <s v="ENTRATA MERCI"/>
    <s v="25000133"/>
    <d v="2025-02-13T00:00:00"/>
    <s v=""/>
    <n v="1079116"/>
    <n v="1106277"/>
    <s v="25000133 #80"/>
    <n v="5308342"/>
  </r>
  <r>
    <x v="1"/>
    <x v="1"/>
    <m/>
    <s v="N"/>
    <x v="1"/>
    <s v="2-0701ALL300"/>
    <s v="U.O.C. – RAGUSA (L3)"/>
    <x v="5"/>
    <x v="5"/>
    <s v="B16CEF78FE"/>
    <s v="DDG n. 394 del 18/09/2024"/>
    <s v="F62G16000000001"/>
    <s v="FSC"/>
    <s v="DIPLAB"/>
    <s v="DIPARTIMENTO AREA LABORATORISTICA"/>
    <s v="227"/>
    <s v="PERLABO S.R.L."/>
    <d v="2025-02-13T00:00:00"/>
    <n v="0"/>
    <n v="91.72"/>
    <n v="-91.72"/>
    <m/>
    <n v="-91.72"/>
    <m/>
    <s v="ENTRATA MERCI"/>
    <s v="25000133"/>
    <d v="2025-02-13T00:00:00"/>
    <s v=""/>
    <n v="1079116"/>
    <n v="1106277"/>
    <s v="25000133 #80"/>
    <n v="5308343"/>
  </r>
  <r>
    <x v="116"/>
    <x v="116"/>
    <s v="BENI_SERVIZI"/>
    <s v="N"/>
    <x v="0"/>
    <s v="2-0701ALL300"/>
    <s v="U.O.C. – RAGUSA (L3)"/>
    <x v="5"/>
    <x v="5"/>
    <s v="B16CEF78FE"/>
    <s v="DDG n. 394 del 18/09/2024"/>
    <s v="F62G16000000001"/>
    <s v="FSC"/>
    <s v="DIPLAB"/>
    <s v="DIPARTIMENTO AREA LABORATORISTICA"/>
    <s v="227"/>
    <s v="PERLABO S.R.L."/>
    <d v="2025-02-13T00:00:00"/>
    <n v="613.29"/>
    <n v="0"/>
    <n v="613.29"/>
    <m/>
    <n v="613.29"/>
    <m/>
    <s v="ENTRATA MERCI"/>
    <s v="25000133"/>
    <d v="2025-02-13T00:00:00"/>
    <s v=""/>
    <n v="1079116"/>
    <n v="1106278"/>
    <s v="25000133 #90"/>
    <n v="5308344"/>
  </r>
  <r>
    <x v="1"/>
    <x v="1"/>
    <m/>
    <s v="N"/>
    <x v="1"/>
    <s v="2-0701ALL300"/>
    <s v="U.O.C. – RAGUSA (L3)"/>
    <x v="5"/>
    <x v="5"/>
    <s v="B16CEF78FE"/>
    <s v="DDG n. 394 del 18/09/2024"/>
    <s v="F62G16000000001"/>
    <s v="FSC"/>
    <s v="DIPLAB"/>
    <s v="DIPARTIMENTO AREA LABORATORISTICA"/>
    <s v="227"/>
    <s v="PERLABO S.R.L."/>
    <d v="2025-02-13T00:00:00"/>
    <n v="0"/>
    <n v="613.29"/>
    <n v="-613.29"/>
    <m/>
    <n v="-613.29"/>
    <m/>
    <s v="ENTRATA MERCI"/>
    <s v="25000133"/>
    <d v="2025-02-13T00:00:00"/>
    <s v=""/>
    <n v="1079116"/>
    <n v="1106278"/>
    <s v="25000133 #90"/>
    <n v="5308345"/>
  </r>
  <r>
    <x v="116"/>
    <x v="116"/>
    <s v="BENI_SERVIZI"/>
    <s v="N"/>
    <x v="0"/>
    <s v="2-0701ALL300"/>
    <s v="U.O.C. – RAGUSA (L3)"/>
    <x v="5"/>
    <x v="5"/>
    <s v="B16CEF78FE"/>
    <s v="DDG n. 394 del 18/09/2024"/>
    <s v="F62G16000000001"/>
    <s v="FSC"/>
    <s v="DIPLAB"/>
    <s v="DIPARTIMENTO AREA LABORATORISTICA"/>
    <s v="227"/>
    <s v="PERLABO S.R.L."/>
    <d v="2025-02-13T00:00:00"/>
    <n v="56.32"/>
    <n v="0"/>
    <n v="56.32"/>
    <m/>
    <n v="56.32"/>
    <m/>
    <s v="ENTRATA MERCI"/>
    <s v="25000133"/>
    <d v="2025-02-13T00:00:00"/>
    <s v=""/>
    <n v="1079116"/>
    <n v="1106279"/>
    <s v="25000133 #100"/>
    <n v="5308346"/>
  </r>
  <r>
    <x v="1"/>
    <x v="1"/>
    <m/>
    <s v="N"/>
    <x v="1"/>
    <s v="2-0701ALL300"/>
    <s v="U.O.C. – RAGUSA (L3)"/>
    <x v="5"/>
    <x v="5"/>
    <s v="B16CEF78FE"/>
    <s v="DDG n. 394 del 18/09/2024"/>
    <s v="F62G16000000001"/>
    <s v="FSC"/>
    <s v="DIPLAB"/>
    <s v="DIPARTIMENTO AREA LABORATORISTICA"/>
    <s v="227"/>
    <s v="PERLABO S.R.L."/>
    <d v="2025-02-13T00:00:00"/>
    <n v="0"/>
    <n v="56.32"/>
    <n v="-56.32"/>
    <m/>
    <n v="-56.32"/>
    <m/>
    <s v="ENTRATA MERCI"/>
    <s v="25000133"/>
    <d v="2025-02-13T00:00:00"/>
    <s v=""/>
    <n v="1079116"/>
    <n v="1106279"/>
    <s v="25000133 #100"/>
    <n v="5308347"/>
  </r>
  <r>
    <x v="116"/>
    <x v="116"/>
    <s v="BENI_SERVIZI"/>
    <s v="N"/>
    <x v="0"/>
    <s v="2-0701ALL300"/>
    <s v="U.O.C. – RAGUSA (L3)"/>
    <x v="5"/>
    <x v="5"/>
    <s v="B16CEF78FE"/>
    <s v="DDG n. 394 del 18/09/2024"/>
    <s v="F62G16000000001"/>
    <s v="FSC"/>
    <s v="DIPLAB"/>
    <s v="DIPARTIMENTO AREA LABORATORISTICA"/>
    <s v="227"/>
    <s v="PERLABO S.R.L."/>
    <d v="2025-02-13T00:00:00"/>
    <n v="28.89"/>
    <n v="0"/>
    <n v="28.89"/>
    <m/>
    <n v="28.89"/>
    <m/>
    <s v="ENTRATA MERCI"/>
    <s v="25000133"/>
    <d v="2025-02-13T00:00:00"/>
    <s v=""/>
    <n v="1079116"/>
    <n v="1106280"/>
    <s v="25000133 #110"/>
    <n v="5308348"/>
  </r>
  <r>
    <x v="1"/>
    <x v="1"/>
    <m/>
    <s v="N"/>
    <x v="1"/>
    <s v="2-0701ALL300"/>
    <s v="U.O.C. – RAGUSA (L3)"/>
    <x v="5"/>
    <x v="5"/>
    <s v="B16CEF78FE"/>
    <s v="DDG n. 394 del 18/09/2024"/>
    <s v="F62G16000000001"/>
    <s v="FSC"/>
    <s v="DIPLAB"/>
    <s v="DIPARTIMENTO AREA LABORATORISTICA"/>
    <s v="227"/>
    <s v="PERLABO S.R.L."/>
    <d v="2025-02-13T00:00:00"/>
    <n v="0"/>
    <n v="28.89"/>
    <n v="-28.89"/>
    <m/>
    <n v="-28.89"/>
    <m/>
    <s v="ENTRATA MERCI"/>
    <s v="25000133"/>
    <d v="2025-02-13T00:00:00"/>
    <s v=""/>
    <n v="1079116"/>
    <n v="1106280"/>
    <s v="25000133 #110"/>
    <n v="5308349"/>
  </r>
  <r>
    <x v="116"/>
    <x v="116"/>
    <s v="BENI_SERVIZI"/>
    <s v="N"/>
    <x v="0"/>
    <s v="2-0701ALL300"/>
    <s v="U.O.C. – RAGUSA (L3)"/>
    <x v="5"/>
    <x v="5"/>
    <s v="B16CEF78FE"/>
    <s v="DDG n. 394 del 18/09/2024"/>
    <s v="F62G16000000001"/>
    <s v="FSC"/>
    <s v="DIPLAB"/>
    <s v="DIPARTIMENTO AREA LABORATORISTICA"/>
    <s v="227"/>
    <s v="PERLABO S.R.L."/>
    <d v="2025-02-13T00:00:00"/>
    <n v="40.44"/>
    <n v="0"/>
    <n v="40.44"/>
    <m/>
    <n v="40.44"/>
    <m/>
    <s v="ENTRATA MERCI"/>
    <s v="25000133"/>
    <d v="2025-02-13T00:00:00"/>
    <s v=""/>
    <n v="1079116"/>
    <n v="1106281"/>
    <s v="25000133 #120"/>
    <n v="5308350"/>
  </r>
  <r>
    <x v="1"/>
    <x v="1"/>
    <m/>
    <s v="N"/>
    <x v="1"/>
    <s v="2-0701ALL300"/>
    <s v="U.O.C. – RAGUSA (L3)"/>
    <x v="5"/>
    <x v="5"/>
    <s v="B16CEF78FE"/>
    <s v="DDG n. 394 del 18/09/2024"/>
    <s v="F62G16000000001"/>
    <s v="FSC"/>
    <s v="DIPLAB"/>
    <s v="DIPARTIMENTO AREA LABORATORISTICA"/>
    <s v="227"/>
    <s v="PERLABO S.R.L."/>
    <d v="2025-02-13T00:00:00"/>
    <n v="0"/>
    <n v="40.44"/>
    <n v="-40.44"/>
    <m/>
    <n v="-40.44"/>
    <m/>
    <s v="ENTRATA MERCI"/>
    <s v="25000133"/>
    <d v="2025-02-13T00:00:00"/>
    <s v=""/>
    <n v="1079116"/>
    <n v="1106281"/>
    <s v="25000133 #120"/>
    <n v="5308351"/>
  </r>
  <r>
    <x v="116"/>
    <x v="116"/>
    <s v="BENI_SERVIZI"/>
    <s v="N"/>
    <x v="0"/>
    <s v="2-0701ALL300"/>
    <s v="U.O.C. – RAGUSA (L3)"/>
    <x v="5"/>
    <x v="5"/>
    <s v="B16CEF78FE"/>
    <s v="DDG n. 394 del 18/09/2024"/>
    <s v="F62G16000000001"/>
    <s v="FSC"/>
    <s v="DIPLAB"/>
    <s v="DIPARTIMENTO AREA LABORATORISTICA"/>
    <s v="227"/>
    <s v="PERLABO S.R.L."/>
    <d v="2025-02-13T00:00:00"/>
    <n v="70.89"/>
    <n v="0"/>
    <n v="70.89"/>
    <m/>
    <n v="70.89"/>
    <m/>
    <s v="ENTRATA MERCI"/>
    <s v="25000133"/>
    <d v="2025-02-13T00:00:00"/>
    <s v=""/>
    <n v="1079116"/>
    <n v="1106282"/>
    <s v="25000133 #130"/>
    <n v="5308352"/>
  </r>
  <r>
    <x v="1"/>
    <x v="1"/>
    <m/>
    <s v="N"/>
    <x v="1"/>
    <s v="2-0701ALL300"/>
    <s v="U.O.C. – RAGUSA (L3)"/>
    <x v="5"/>
    <x v="5"/>
    <s v="B16CEF78FE"/>
    <s v="DDG n. 394 del 18/09/2024"/>
    <s v="F62G16000000001"/>
    <s v="FSC"/>
    <s v="DIPLAB"/>
    <s v="DIPARTIMENTO AREA LABORATORISTICA"/>
    <s v="227"/>
    <s v="PERLABO S.R.L."/>
    <d v="2025-02-13T00:00:00"/>
    <n v="0"/>
    <n v="70.89"/>
    <n v="-70.89"/>
    <m/>
    <n v="-70.89"/>
    <m/>
    <s v="ENTRATA MERCI"/>
    <s v="25000133"/>
    <d v="2025-02-13T00:00:00"/>
    <s v=""/>
    <n v="1079116"/>
    <n v="1106282"/>
    <s v="25000133 #130"/>
    <n v="5308353"/>
  </r>
  <r>
    <x v="116"/>
    <x v="116"/>
    <s v="BENI_SERVIZI"/>
    <s v="N"/>
    <x v="0"/>
    <s v="2-0701ALL300"/>
    <s v="U.O.C. – RAGUSA (L3)"/>
    <x v="5"/>
    <x v="5"/>
    <s v="B16CEF78FE"/>
    <s v="DDG n. 394 del 18/09/2024"/>
    <s v="F62G16000000001"/>
    <s v="FSC"/>
    <s v="DIPLAB"/>
    <s v="DIPARTIMENTO AREA LABORATORISTICA"/>
    <s v="227"/>
    <s v="PERLABO S.R.L."/>
    <d v="2025-02-13T00:00:00"/>
    <n v="50.15"/>
    <n v="0"/>
    <n v="50.15"/>
    <m/>
    <n v="50.15"/>
    <m/>
    <s v="ENTRATA MERCI"/>
    <s v="25000133"/>
    <d v="2025-02-13T00:00:00"/>
    <s v=""/>
    <n v="1079116"/>
    <n v="1106283"/>
    <s v="25000133 #140"/>
    <n v="5308354"/>
  </r>
  <r>
    <x v="1"/>
    <x v="1"/>
    <m/>
    <s v="N"/>
    <x v="1"/>
    <s v="2-0701ALL300"/>
    <s v="U.O.C. – RAGUSA (L3)"/>
    <x v="5"/>
    <x v="5"/>
    <s v="B16CEF78FE"/>
    <s v="DDG n. 394 del 18/09/2024"/>
    <s v="F62G16000000001"/>
    <s v="FSC"/>
    <s v="DIPLAB"/>
    <s v="DIPARTIMENTO AREA LABORATORISTICA"/>
    <s v="227"/>
    <s v="PERLABO S.R.L."/>
    <d v="2025-02-13T00:00:00"/>
    <n v="0"/>
    <n v="50.15"/>
    <n v="-50.15"/>
    <m/>
    <n v="-50.15"/>
    <m/>
    <s v="ENTRATA MERCI"/>
    <s v="25000133"/>
    <d v="2025-02-13T00:00:00"/>
    <s v=""/>
    <n v="1079116"/>
    <n v="1106283"/>
    <s v="25000133 #140"/>
    <n v="5308355"/>
  </r>
  <r>
    <x v="116"/>
    <x v="116"/>
    <s v="BENI_SERVIZI"/>
    <s v="N"/>
    <x v="0"/>
    <s v="2-0701ALL300"/>
    <s v="U.O.C. – RAGUSA (L3)"/>
    <x v="5"/>
    <x v="5"/>
    <s v="B16CEF78FE"/>
    <s v="DDG n. 394 del 18/09/2024"/>
    <s v="F62G16000000001"/>
    <s v="FSC"/>
    <s v="DIPLAB"/>
    <s v="DIPARTIMENTO AREA LABORATORISTICA"/>
    <s v="227"/>
    <s v="PERLABO S.R.L."/>
    <d v="2025-02-13T00:00:00"/>
    <n v="146.36000000000001"/>
    <n v="0"/>
    <n v="146.36000000000001"/>
    <m/>
    <n v="146.36000000000001"/>
    <m/>
    <s v="ENTRATA MERCI"/>
    <s v="25000133"/>
    <d v="2025-02-13T00:00:00"/>
    <s v=""/>
    <n v="1079116"/>
    <n v="1106284"/>
    <s v="25000133 #150"/>
    <n v="5308356"/>
  </r>
  <r>
    <x v="1"/>
    <x v="1"/>
    <m/>
    <s v="N"/>
    <x v="1"/>
    <s v="2-0701ALL300"/>
    <s v="U.O.C. – RAGUSA (L3)"/>
    <x v="5"/>
    <x v="5"/>
    <s v="B16CEF78FE"/>
    <s v="DDG n. 394 del 18/09/2024"/>
    <s v="F62G16000000001"/>
    <s v="FSC"/>
    <s v="DIPLAB"/>
    <s v="DIPARTIMENTO AREA LABORATORISTICA"/>
    <s v="227"/>
    <s v="PERLABO S.R.L."/>
    <d v="2025-02-13T00:00:00"/>
    <n v="0"/>
    <n v="146.36000000000001"/>
    <n v="-146.36000000000001"/>
    <m/>
    <n v="-146.36000000000001"/>
    <m/>
    <s v="ENTRATA MERCI"/>
    <s v="25000133"/>
    <d v="2025-02-13T00:00:00"/>
    <s v=""/>
    <n v="1079116"/>
    <n v="1106284"/>
    <s v="25000133 #150"/>
    <n v="5308357"/>
  </r>
  <r>
    <x v="116"/>
    <x v="116"/>
    <s v="BENI_SERVIZI"/>
    <s v="N"/>
    <x v="0"/>
    <s v="2-0701ALL300"/>
    <s v="U.O.C. – RAGUSA (L3)"/>
    <x v="5"/>
    <x v="5"/>
    <s v="B16CEF78FE"/>
    <s v="DDG n. 394 del 18/09/2024"/>
    <s v="F62G16000000001"/>
    <s v="FSC"/>
    <s v="DIPLAB"/>
    <s v="DIPARTIMENTO AREA LABORATORISTICA"/>
    <s v="227"/>
    <s v="PERLABO S.R.L."/>
    <d v="2025-02-13T00:00:00"/>
    <n v="45.09"/>
    <n v="0"/>
    <n v="45.09"/>
    <m/>
    <n v="45.09"/>
    <m/>
    <s v="ENTRATA MERCI"/>
    <s v="25000133"/>
    <d v="2025-02-13T00:00:00"/>
    <s v=""/>
    <n v="1079116"/>
    <n v="1106285"/>
    <s v="25000133 #160"/>
    <n v="5308358"/>
  </r>
  <r>
    <x v="1"/>
    <x v="1"/>
    <m/>
    <s v="N"/>
    <x v="1"/>
    <s v="2-0701ALL300"/>
    <s v="U.O.C. – RAGUSA (L3)"/>
    <x v="5"/>
    <x v="5"/>
    <s v="B16CEF78FE"/>
    <s v="DDG n. 394 del 18/09/2024"/>
    <s v="F62G16000000001"/>
    <s v="FSC"/>
    <s v="DIPLAB"/>
    <s v="DIPARTIMENTO AREA LABORATORISTICA"/>
    <s v="227"/>
    <s v="PERLABO S.R.L."/>
    <d v="2025-02-13T00:00:00"/>
    <n v="0"/>
    <n v="45.09"/>
    <n v="-45.09"/>
    <m/>
    <n v="-45.09"/>
    <m/>
    <s v="ENTRATA MERCI"/>
    <s v="25000133"/>
    <d v="2025-02-13T00:00:00"/>
    <s v=""/>
    <n v="1079116"/>
    <n v="1106285"/>
    <s v="25000133 #160"/>
    <n v="5308359"/>
  </r>
  <r>
    <x v="116"/>
    <x v="116"/>
    <s v="BENI_SERVIZI"/>
    <s v="N"/>
    <x v="0"/>
    <s v="2-0701ALL300"/>
    <s v="U.O.C. – RAGUSA (L3)"/>
    <x v="5"/>
    <x v="5"/>
    <s v="B16CEF78FE"/>
    <s v="DDG n. 394 del 18/09/2024"/>
    <s v="F62G16000000001"/>
    <s v="FSC"/>
    <s v="DIPLAB"/>
    <s v="DIPARTIMENTO AREA LABORATORISTICA"/>
    <s v="227"/>
    <s v="PERLABO S.R.L."/>
    <d v="2025-02-13T00:00:00"/>
    <n v="83.41"/>
    <n v="0"/>
    <n v="83.41"/>
    <m/>
    <n v="83.41"/>
    <m/>
    <s v="ENTRATA MERCI"/>
    <s v="25000133"/>
    <d v="2025-02-13T00:00:00"/>
    <s v=""/>
    <n v="1079116"/>
    <n v="1106286"/>
    <s v="25000133 #170"/>
    <n v="5308360"/>
  </r>
  <r>
    <x v="1"/>
    <x v="1"/>
    <m/>
    <s v="N"/>
    <x v="1"/>
    <s v="2-0701ALL300"/>
    <s v="U.O.C. – RAGUSA (L3)"/>
    <x v="5"/>
    <x v="5"/>
    <s v="B16CEF78FE"/>
    <s v="DDG n. 394 del 18/09/2024"/>
    <s v="F62G16000000001"/>
    <s v="FSC"/>
    <s v="DIPLAB"/>
    <s v="DIPARTIMENTO AREA LABORATORISTICA"/>
    <s v="227"/>
    <s v="PERLABO S.R.L."/>
    <d v="2025-02-13T00:00:00"/>
    <n v="0"/>
    <n v="83.41"/>
    <n v="-83.41"/>
    <m/>
    <n v="-83.41"/>
    <m/>
    <s v="ENTRATA MERCI"/>
    <s v="25000133"/>
    <d v="2025-02-13T00:00:00"/>
    <s v=""/>
    <n v="1079116"/>
    <n v="1106286"/>
    <s v="25000133 #170"/>
    <n v="5308361"/>
  </r>
  <r>
    <x v="116"/>
    <x v="116"/>
    <s v="BENI_SERVIZI"/>
    <s v="N"/>
    <x v="0"/>
    <s v="2-0701ALL300"/>
    <s v="U.O.C. – RAGUSA (L3)"/>
    <x v="5"/>
    <x v="5"/>
    <s v="B16CEF78FE"/>
    <s v="DDG n. 394 del 18/09/2024"/>
    <s v="F62G16000000001"/>
    <s v="FSC"/>
    <s v="DIPLAB"/>
    <s v="DIPARTIMENTO AREA LABORATORISTICA"/>
    <s v="227"/>
    <s v="PERLABO S.R.L."/>
    <d v="2025-02-13T00:00:00"/>
    <n v="954.77"/>
    <n v="0"/>
    <n v="954.77"/>
    <m/>
    <n v="954.77"/>
    <m/>
    <s v="ENTRATA MERCI"/>
    <s v="25000133"/>
    <d v="2025-02-13T00:00:00"/>
    <s v=""/>
    <n v="1079116"/>
    <n v="1106287"/>
    <s v="25000133 #180"/>
    <n v="5308362"/>
  </r>
  <r>
    <x v="1"/>
    <x v="1"/>
    <m/>
    <s v="N"/>
    <x v="1"/>
    <s v="2-0701ALL300"/>
    <s v="U.O.C. – RAGUSA (L3)"/>
    <x v="5"/>
    <x v="5"/>
    <s v="B16CEF78FE"/>
    <s v="DDG n. 394 del 18/09/2024"/>
    <s v="F62G16000000001"/>
    <s v="FSC"/>
    <s v="DIPLAB"/>
    <s v="DIPARTIMENTO AREA LABORATORISTICA"/>
    <s v="227"/>
    <s v="PERLABO S.R.L."/>
    <d v="2025-02-13T00:00:00"/>
    <n v="0"/>
    <n v="954.77"/>
    <n v="-954.77"/>
    <m/>
    <n v="-954.77"/>
    <m/>
    <s v="ENTRATA MERCI"/>
    <s v="25000133"/>
    <d v="2025-02-13T00:00:00"/>
    <s v=""/>
    <n v="1079116"/>
    <n v="1106287"/>
    <s v="25000133 #180"/>
    <n v="5308363"/>
  </r>
  <r>
    <x v="116"/>
    <x v="116"/>
    <s v="BENI_SERVIZI"/>
    <s v="N"/>
    <x v="0"/>
    <s v="2-0701ALL300"/>
    <s v="U.O.C. – RAGUSA (L3)"/>
    <x v="5"/>
    <x v="5"/>
    <s v="B16CEF78FE"/>
    <s v="DDG n. 394 del 18/09/2024"/>
    <s v="F62G16000000001"/>
    <s v="FSC"/>
    <s v="DIPLAB"/>
    <s v="DIPARTIMENTO AREA LABORATORISTICA"/>
    <s v="227"/>
    <s v="PERLABO S.R.L."/>
    <d v="2025-02-13T00:00:00"/>
    <n v="352.21"/>
    <n v="0"/>
    <n v="352.21"/>
    <m/>
    <n v="352.21"/>
    <m/>
    <s v="ENTRATA MERCI"/>
    <s v="25000133"/>
    <d v="2025-02-13T00:00:00"/>
    <s v=""/>
    <n v="1079116"/>
    <n v="1106288"/>
    <s v="25000133 #190"/>
    <n v="5308364"/>
  </r>
  <r>
    <x v="1"/>
    <x v="1"/>
    <m/>
    <s v="N"/>
    <x v="1"/>
    <s v="2-0701ALL300"/>
    <s v="U.O.C. – RAGUSA (L3)"/>
    <x v="5"/>
    <x v="5"/>
    <s v="B16CEF78FE"/>
    <s v="DDG n. 394 del 18/09/2024"/>
    <s v="F62G16000000001"/>
    <s v="FSC"/>
    <s v="DIPLAB"/>
    <s v="DIPARTIMENTO AREA LABORATORISTICA"/>
    <s v="227"/>
    <s v="PERLABO S.R.L."/>
    <d v="2025-02-13T00:00:00"/>
    <n v="0"/>
    <n v="352.21"/>
    <n v="-352.21"/>
    <m/>
    <n v="-352.21"/>
    <m/>
    <s v="ENTRATA MERCI"/>
    <s v="25000133"/>
    <d v="2025-02-13T00:00:00"/>
    <s v=""/>
    <n v="1079116"/>
    <n v="1106288"/>
    <s v="25000133 #190"/>
    <n v="5308365"/>
  </r>
  <r>
    <x v="116"/>
    <x v="116"/>
    <s v="BENI_SERVIZI"/>
    <s v="N"/>
    <x v="0"/>
    <s v="2-0701ALL300"/>
    <s v="U.O.C. – RAGUSA (L3)"/>
    <x v="5"/>
    <x v="5"/>
    <s v="B16CEF78FE"/>
    <s v="DDG n. 394 del 18/09/2024"/>
    <s v="F62G16000000001"/>
    <s v="FSC"/>
    <s v="DIPLAB"/>
    <s v="DIPARTIMENTO AREA LABORATORISTICA"/>
    <s v="227"/>
    <s v="PERLABO S.R.L."/>
    <d v="2025-02-13T00:00:00"/>
    <n v="51.87"/>
    <n v="0"/>
    <n v="51.87"/>
    <m/>
    <n v="51.87"/>
    <m/>
    <s v="ENTRATA MERCI"/>
    <s v="25000133"/>
    <d v="2025-02-13T00:00:00"/>
    <s v=""/>
    <n v="1079116"/>
    <n v="1106289"/>
    <s v="25000133 #200"/>
    <n v="5308366"/>
  </r>
  <r>
    <x v="1"/>
    <x v="1"/>
    <m/>
    <s v="N"/>
    <x v="1"/>
    <s v="2-0701ALL300"/>
    <s v="U.O.C. – RAGUSA (L3)"/>
    <x v="5"/>
    <x v="5"/>
    <s v="B16CEF78FE"/>
    <s v="DDG n. 394 del 18/09/2024"/>
    <s v="F62G16000000001"/>
    <s v="FSC"/>
    <s v="DIPLAB"/>
    <s v="DIPARTIMENTO AREA LABORATORISTICA"/>
    <s v="227"/>
    <s v="PERLABO S.R.L."/>
    <d v="2025-02-13T00:00:00"/>
    <n v="0"/>
    <n v="51.87"/>
    <n v="-51.87"/>
    <m/>
    <n v="-51.87"/>
    <m/>
    <s v="ENTRATA MERCI"/>
    <s v="25000133"/>
    <d v="2025-02-13T00:00:00"/>
    <s v=""/>
    <n v="1079116"/>
    <n v="1106289"/>
    <s v="25000133 #200"/>
    <n v="5308367"/>
  </r>
  <r>
    <x v="116"/>
    <x v="116"/>
    <s v="BENI_SERVIZI"/>
    <s v="N"/>
    <x v="0"/>
    <s v="2-0701ALL300"/>
    <s v="U.O.C. – RAGUSA (L3)"/>
    <x v="5"/>
    <x v="5"/>
    <s v="B16CEF78FE"/>
    <s v="DDG n. 394 del 18/09/2024"/>
    <s v="F62G16000000001"/>
    <s v="FSC"/>
    <s v="DIPLAB"/>
    <s v="DIPARTIMENTO AREA LABORATORISTICA"/>
    <s v="227"/>
    <s v="PERLABO S.R.L."/>
    <d v="2025-02-13T00:00:00"/>
    <n v="46.56"/>
    <n v="0"/>
    <n v="46.56"/>
    <m/>
    <n v="46.56"/>
    <m/>
    <s v="ENTRATA MERCI"/>
    <s v="25000133"/>
    <d v="2025-02-13T00:00:00"/>
    <s v=""/>
    <n v="1079116"/>
    <n v="1106290"/>
    <s v="25000133 #210"/>
    <n v="5308368"/>
  </r>
  <r>
    <x v="1"/>
    <x v="1"/>
    <m/>
    <s v="N"/>
    <x v="1"/>
    <s v="2-0701ALL300"/>
    <s v="U.O.C. – RAGUSA (L3)"/>
    <x v="5"/>
    <x v="5"/>
    <s v="B16CEF78FE"/>
    <s v="DDG n. 394 del 18/09/2024"/>
    <s v="F62G16000000001"/>
    <s v="FSC"/>
    <s v="DIPLAB"/>
    <s v="DIPARTIMENTO AREA LABORATORISTICA"/>
    <s v="227"/>
    <s v="PERLABO S.R.L."/>
    <d v="2025-02-13T00:00:00"/>
    <n v="0"/>
    <n v="46.56"/>
    <n v="-46.56"/>
    <m/>
    <n v="-46.56"/>
    <m/>
    <s v="ENTRATA MERCI"/>
    <s v="25000133"/>
    <d v="2025-02-13T00:00:00"/>
    <s v=""/>
    <n v="1079116"/>
    <n v="1106290"/>
    <s v="25000133 #210"/>
    <n v="5308369"/>
  </r>
  <r>
    <x v="116"/>
    <x v="116"/>
    <s v="BENI_SERVIZI"/>
    <s v="N"/>
    <x v="0"/>
    <s v="2-0701ALL300"/>
    <s v="U.O.C. – RAGUSA (L3)"/>
    <x v="5"/>
    <x v="5"/>
    <s v="B16CEF78FE"/>
    <s v="DDG n. 394 del 18/09/2024"/>
    <s v="F62G16000000001"/>
    <s v="FSC"/>
    <s v="DIPLAB"/>
    <s v="DIPARTIMENTO AREA LABORATORISTICA"/>
    <s v="227"/>
    <s v="PERLABO S.R.L."/>
    <d v="2025-02-13T00:00:00"/>
    <n v="53.44"/>
    <n v="0"/>
    <n v="53.44"/>
    <m/>
    <n v="53.44"/>
    <m/>
    <s v="ENTRATA MERCI"/>
    <s v="25000133"/>
    <d v="2025-02-13T00:00:00"/>
    <s v=""/>
    <n v="1079116"/>
    <n v="1106291"/>
    <s v="25000133 #220"/>
    <n v="5308370"/>
  </r>
  <r>
    <x v="1"/>
    <x v="1"/>
    <m/>
    <s v="N"/>
    <x v="1"/>
    <s v="2-0701ALL300"/>
    <s v="U.O.C. – RAGUSA (L3)"/>
    <x v="5"/>
    <x v="5"/>
    <s v="B16CEF78FE"/>
    <s v="DDG n. 394 del 18/09/2024"/>
    <s v="F62G16000000001"/>
    <s v="FSC"/>
    <s v="DIPLAB"/>
    <s v="DIPARTIMENTO AREA LABORATORISTICA"/>
    <s v="227"/>
    <s v="PERLABO S.R.L."/>
    <d v="2025-02-13T00:00:00"/>
    <n v="0"/>
    <n v="53.44"/>
    <n v="-53.44"/>
    <m/>
    <n v="-53.44"/>
    <m/>
    <s v="ENTRATA MERCI"/>
    <s v="25000133"/>
    <d v="2025-02-13T00:00:00"/>
    <s v=""/>
    <n v="1079116"/>
    <n v="1106291"/>
    <s v="25000133 #220"/>
    <n v="5308371"/>
  </r>
  <r>
    <x v="116"/>
    <x v="116"/>
    <s v="BENI_SERVIZI"/>
    <s v="N"/>
    <x v="0"/>
    <s v="2-0701ALL300"/>
    <s v="U.O.C. – RAGUSA (L3)"/>
    <x v="5"/>
    <x v="5"/>
    <s v="B16CEF78FE"/>
    <s v="DDG n. 394 del 18/09/2024"/>
    <s v="F62G16000000001"/>
    <s v="FSC"/>
    <s v="DIPLAB"/>
    <s v="DIPARTIMENTO AREA LABORATORISTICA"/>
    <s v="227"/>
    <s v="PERLABO S.R.L."/>
    <d v="2025-02-13T00:00:00"/>
    <n v="52.85"/>
    <n v="0"/>
    <n v="52.85"/>
    <m/>
    <n v="52.85"/>
    <m/>
    <s v="ENTRATA MERCI"/>
    <s v="25000133"/>
    <d v="2025-02-13T00:00:00"/>
    <s v=""/>
    <n v="1079116"/>
    <n v="1106292"/>
    <s v="25000133 #230"/>
    <n v="5308372"/>
  </r>
  <r>
    <x v="1"/>
    <x v="1"/>
    <m/>
    <s v="N"/>
    <x v="1"/>
    <s v="2-0701ALL300"/>
    <s v="U.O.C. – RAGUSA (L3)"/>
    <x v="5"/>
    <x v="5"/>
    <s v="B16CEF78FE"/>
    <s v="DDG n. 394 del 18/09/2024"/>
    <s v="F62G16000000001"/>
    <s v="FSC"/>
    <s v="DIPLAB"/>
    <s v="DIPARTIMENTO AREA LABORATORISTICA"/>
    <s v="227"/>
    <s v="PERLABO S.R.L."/>
    <d v="2025-02-13T00:00:00"/>
    <n v="0"/>
    <n v="52.85"/>
    <n v="-52.85"/>
    <m/>
    <n v="-52.85"/>
    <m/>
    <s v="ENTRATA MERCI"/>
    <s v="25000133"/>
    <d v="2025-02-13T00:00:00"/>
    <s v=""/>
    <n v="1079116"/>
    <n v="1106292"/>
    <s v="25000133 #230"/>
    <n v="5308373"/>
  </r>
  <r>
    <x v="116"/>
    <x v="116"/>
    <s v="BENI_SERVIZI"/>
    <s v="N"/>
    <x v="0"/>
    <s v="2-0701ALL300"/>
    <s v="U.O.C. – RAGUSA (L3)"/>
    <x v="5"/>
    <x v="5"/>
    <s v="B16CEF78FE"/>
    <s v="DDG n. 394 del 18/09/2024"/>
    <s v="F62G16000000001"/>
    <s v="FSC"/>
    <s v="DIPLAB"/>
    <s v="DIPARTIMENTO AREA LABORATORISTICA"/>
    <s v="227"/>
    <s v="PERLABO S.R.L."/>
    <d v="2025-02-13T00:00:00"/>
    <n v="328.42"/>
    <n v="0"/>
    <n v="328.42"/>
    <m/>
    <n v="328.42"/>
    <m/>
    <s v="ENTRATA MERCI"/>
    <s v="25000133"/>
    <d v="2025-02-13T00:00:00"/>
    <s v=""/>
    <n v="1079116"/>
    <n v="1106293"/>
    <s v="25000133 #240"/>
    <n v="5308374"/>
  </r>
  <r>
    <x v="1"/>
    <x v="1"/>
    <m/>
    <s v="N"/>
    <x v="1"/>
    <s v="2-0701ALL300"/>
    <s v="U.O.C. – RAGUSA (L3)"/>
    <x v="5"/>
    <x v="5"/>
    <s v="B16CEF78FE"/>
    <s v="DDG n. 394 del 18/09/2024"/>
    <s v="F62G16000000001"/>
    <s v="FSC"/>
    <s v="DIPLAB"/>
    <s v="DIPARTIMENTO AREA LABORATORISTICA"/>
    <s v="227"/>
    <s v="PERLABO S.R.L."/>
    <d v="2025-02-13T00:00:00"/>
    <n v="0"/>
    <n v="328.42"/>
    <n v="-328.42"/>
    <m/>
    <n v="-328.42"/>
    <m/>
    <s v="ENTRATA MERCI"/>
    <s v="25000133"/>
    <d v="2025-02-13T00:00:00"/>
    <s v=""/>
    <n v="1079116"/>
    <n v="1106293"/>
    <s v="25000133 #240"/>
    <n v="5308375"/>
  </r>
  <r>
    <x v="116"/>
    <x v="116"/>
    <s v="BENI_SERVIZI"/>
    <s v="N"/>
    <x v="0"/>
    <s v="2-0701ALL300"/>
    <s v="U.O.C. – RAGUSA (L3)"/>
    <x v="5"/>
    <x v="5"/>
    <s v="B16CEF78FE"/>
    <s v="DDG n. 394 del 18/09/2024"/>
    <s v="F62G16000000001"/>
    <s v="FSC"/>
    <s v="DIPLAB"/>
    <s v="DIPARTIMENTO AREA LABORATORISTICA"/>
    <s v="227"/>
    <s v="PERLABO S.R.L."/>
    <d v="2025-02-13T00:00:00"/>
    <n v="84.67"/>
    <n v="0"/>
    <n v="84.67"/>
    <m/>
    <n v="84.67"/>
    <m/>
    <s v="ENTRATA MERCI"/>
    <s v="25000133"/>
    <d v="2025-02-13T00:00:00"/>
    <s v=""/>
    <n v="1079116"/>
    <n v="1106294"/>
    <s v="25000133 #250"/>
    <n v="5308376"/>
  </r>
  <r>
    <x v="1"/>
    <x v="1"/>
    <m/>
    <s v="N"/>
    <x v="1"/>
    <s v="2-0701ALL300"/>
    <s v="U.O.C. – RAGUSA (L3)"/>
    <x v="5"/>
    <x v="5"/>
    <s v="B16CEF78FE"/>
    <s v="DDG n. 394 del 18/09/2024"/>
    <s v="F62G16000000001"/>
    <s v="FSC"/>
    <s v="DIPLAB"/>
    <s v="DIPARTIMENTO AREA LABORATORISTICA"/>
    <s v="227"/>
    <s v="PERLABO S.R.L."/>
    <d v="2025-02-13T00:00:00"/>
    <n v="0"/>
    <n v="84.67"/>
    <n v="-84.67"/>
    <m/>
    <n v="-84.67"/>
    <m/>
    <s v="ENTRATA MERCI"/>
    <s v="25000133"/>
    <d v="2025-02-13T00:00:00"/>
    <s v=""/>
    <n v="1079116"/>
    <n v="1106294"/>
    <s v="25000133 #250"/>
    <n v="5308377"/>
  </r>
  <r>
    <x v="117"/>
    <x v="117"/>
    <s v="BENI_SERVIZI"/>
    <s v="N"/>
    <x v="0"/>
    <s v="2-0103SAS300"/>
    <s v="U.O.C. AREA MARE (S3)"/>
    <x v="1"/>
    <x v="1"/>
    <s v="9925386F9F"/>
    <s v="DDG 474 del 23/08/2023"/>
    <s v=""/>
    <s v=""/>
    <s v="DIPLAB"/>
    <s v="DIPARTIMENTO AREA LABORATORISTICA"/>
    <s v="2959"/>
    <s v="SOLGROUP S.P.A"/>
    <d v="2025-02-13T00:00:00"/>
    <n v="452.86"/>
    <n v="0"/>
    <n v="452.86"/>
    <m/>
    <n v="452.86"/>
    <m/>
    <s v="ENTRATA MERCI"/>
    <s v="25000146"/>
    <d v="2025-02-13T00:00:00"/>
    <s v=""/>
    <n v="1079129"/>
    <n v="1106313"/>
    <s v="25000146 #10"/>
    <n v="5308550"/>
  </r>
  <r>
    <x v="1"/>
    <x v="1"/>
    <m/>
    <s v="N"/>
    <x v="1"/>
    <s v="2-0103SAS300"/>
    <s v="U.O.C. AREA MARE (S3)"/>
    <x v="1"/>
    <x v="1"/>
    <s v="9925386F9F"/>
    <s v="DDG 474 del 23/08/2023"/>
    <s v=""/>
    <s v=""/>
    <s v="DIPLAB"/>
    <s v="DIPARTIMENTO AREA LABORATORISTICA"/>
    <s v="2959"/>
    <s v="SOLGROUP S.P.A"/>
    <d v="2025-02-13T00:00:00"/>
    <n v="0"/>
    <n v="452.86"/>
    <n v="-452.86"/>
    <m/>
    <n v="-452.86"/>
    <m/>
    <s v="ENTRATA MERCI"/>
    <s v="25000146"/>
    <d v="2025-02-13T00:00:00"/>
    <s v=""/>
    <n v="1079129"/>
    <n v="1106313"/>
    <s v="25000146 #10"/>
    <n v="5308551"/>
  </r>
  <r>
    <x v="117"/>
    <x v="117"/>
    <s v="BENI_SERVIZI"/>
    <s v="N"/>
    <x v="0"/>
    <s v="2-0103SAS300"/>
    <s v="U.O.C. AREA MARE (S3)"/>
    <x v="1"/>
    <x v="1"/>
    <s v="9925386F9F"/>
    <s v="DDG 474 del 23/08/2023"/>
    <s v=""/>
    <s v=""/>
    <s v="DIPLAB"/>
    <s v="DIPARTIMENTO AREA LABORATORISTICA"/>
    <s v="2959"/>
    <s v="SOLGROUP S.P.A"/>
    <d v="2025-02-13T00:00:00"/>
    <n v="407.6"/>
    <n v="0"/>
    <n v="407.6"/>
    <m/>
    <n v="407.6"/>
    <m/>
    <s v="ENTRATA MERCI"/>
    <s v="25000146"/>
    <d v="2025-02-13T00:00:00"/>
    <s v=""/>
    <n v="1079129"/>
    <n v="1106314"/>
    <s v="25000146 #20"/>
    <n v="5308552"/>
  </r>
  <r>
    <x v="1"/>
    <x v="1"/>
    <m/>
    <s v="N"/>
    <x v="1"/>
    <s v="2-0103SAS300"/>
    <s v="U.O.C. AREA MARE (S3)"/>
    <x v="1"/>
    <x v="1"/>
    <s v="9925386F9F"/>
    <s v="DDG 474 del 23/08/2023"/>
    <s v=""/>
    <s v=""/>
    <s v="DIPLAB"/>
    <s v="DIPARTIMENTO AREA LABORATORISTICA"/>
    <s v="2959"/>
    <s v="SOLGROUP S.P.A"/>
    <d v="2025-02-13T00:00:00"/>
    <n v="0"/>
    <n v="407.6"/>
    <n v="-407.6"/>
    <m/>
    <n v="-407.6"/>
    <m/>
    <s v="ENTRATA MERCI"/>
    <s v="25000146"/>
    <d v="2025-02-13T00:00:00"/>
    <s v=""/>
    <n v="1079129"/>
    <n v="1106314"/>
    <s v="25000146 #20"/>
    <n v="5308553"/>
  </r>
  <r>
    <x v="3"/>
    <x v="3"/>
    <m/>
    <s v="N"/>
    <x v="1"/>
    <s v=""/>
    <s v=""/>
    <x v="1"/>
    <x v="1"/>
    <s v=""/>
    <s v=""/>
    <s v=""/>
    <s v=""/>
    <s v=""/>
    <s v=""/>
    <s v="1202"/>
    <s v="FACTOTUM SERVIZI SRL"/>
    <d v="2025-02-13T00:00:00"/>
    <n v="292.8"/>
    <n v="0"/>
    <n v="292.8"/>
    <m/>
    <n v="292.8"/>
    <m/>
    <s v="ALLOCAZIONE"/>
    <s v=""/>
    <s v=""/>
    <s v=""/>
    <n v="1103931"/>
    <n v="1157819"/>
    <s v="1052231 #0 (Prima nota cassa: I° Trim. 2025 CASSA ECONOMALE DIREZIONE GENERALE)"/>
    <n v="5321578"/>
  </r>
  <r>
    <x v="4"/>
    <x v="4"/>
    <m/>
    <s v="N"/>
    <x v="1"/>
    <s v=""/>
    <s v=""/>
    <x v="1"/>
    <x v="1"/>
    <s v=""/>
    <s v=""/>
    <s v=""/>
    <s v=""/>
    <s v=""/>
    <s v=""/>
    <s v="090420 - IVA A DEBITO SPLIT PAYMENT"/>
    <s v="IVA A DEBITO SPLIT PAYMENT"/>
    <d v="2025-02-13T00:00:00"/>
    <n v="0"/>
    <n v="52.8"/>
    <n v="-52.8"/>
    <m/>
    <n v="-52.8"/>
    <m/>
    <s v="ALLOCAZIONE"/>
    <s v=""/>
    <s v=""/>
    <s v=""/>
    <n v="1103931"/>
    <n v="1157819"/>
    <s v="1052231 #0 (Prima nota cassa: I° Trim. 2025 CASSA ECONOMALE DIREZIONE GENERALE)"/>
    <n v="5321579"/>
  </r>
  <r>
    <x v="5"/>
    <x v="5"/>
    <m/>
    <s v="N"/>
    <x v="1"/>
    <s v=""/>
    <s v=""/>
    <x v="1"/>
    <x v="1"/>
    <s v=""/>
    <s v=""/>
    <s v=""/>
    <s v=""/>
    <s v=""/>
    <s v=""/>
    <s v="1202"/>
    <s v="FACTOTUM SERVIZI SRL"/>
    <d v="2025-02-13T00:00:00"/>
    <n v="0"/>
    <n v="240"/>
    <n v="-240"/>
    <m/>
    <n v="-240"/>
    <m/>
    <s v="ALLOCAZIONE"/>
    <s v=""/>
    <s v=""/>
    <s v=""/>
    <n v="1103931"/>
    <n v="1157819"/>
    <s v="1052231 #0 (Prima nota cassa: I° Trim. 2025 CASSA ECONOMALE DIREZIONE GENERALE)"/>
    <n v="5321580"/>
  </r>
  <r>
    <x v="3"/>
    <x v="3"/>
    <m/>
    <s v="N"/>
    <x v="1"/>
    <s v=""/>
    <s v=""/>
    <x v="1"/>
    <x v="1"/>
    <s v=""/>
    <s v=""/>
    <s v=""/>
    <s v=""/>
    <s v=""/>
    <s v=""/>
    <s v="951"/>
    <s v="STRANO SPA"/>
    <d v="2025-02-13T00:00:00"/>
    <n v="367.83"/>
    <n v="0"/>
    <n v="367.83"/>
    <m/>
    <n v="367.83"/>
    <m/>
    <s v="ALLOCAZIONE"/>
    <s v=""/>
    <s v=""/>
    <s v=""/>
    <n v="1103932"/>
    <n v="1157820"/>
    <s v="1052232 #0 (Prima nota cassa: I° Trim. 2025 CASSA ECONOMALE DIREZIONE GENERALE)"/>
    <n v="5321581"/>
  </r>
  <r>
    <x v="4"/>
    <x v="4"/>
    <m/>
    <s v="N"/>
    <x v="1"/>
    <s v=""/>
    <s v=""/>
    <x v="1"/>
    <x v="1"/>
    <s v=""/>
    <s v=""/>
    <s v=""/>
    <s v=""/>
    <s v=""/>
    <s v=""/>
    <s v="090420 - IVA A DEBITO SPLIT PAYMENT"/>
    <s v="IVA A DEBITO SPLIT PAYMENT"/>
    <d v="2025-02-13T00:00:00"/>
    <n v="0"/>
    <n v="66.33"/>
    <n v="-66.33"/>
    <m/>
    <n v="-66.33"/>
    <m/>
    <s v="ALLOCAZIONE"/>
    <s v=""/>
    <s v=""/>
    <s v=""/>
    <n v="1103932"/>
    <n v="1157820"/>
    <s v="1052232 #0 (Prima nota cassa: I° Trim. 2025 CASSA ECONOMALE DIREZIONE GENERALE)"/>
    <n v="5321582"/>
  </r>
  <r>
    <x v="5"/>
    <x v="5"/>
    <m/>
    <s v="N"/>
    <x v="1"/>
    <s v=""/>
    <s v=""/>
    <x v="1"/>
    <x v="1"/>
    <s v=""/>
    <s v=""/>
    <s v=""/>
    <s v=""/>
    <s v=""/>
    <s v=""/>
    <s v="951"/>
    <s v="STRANO SPA"/>
    <d v="2025-02-13T00:00:00"/>
    <n v="0"/>
    <n v="301.5"/>
    <n v="-301.5"/>
    <m/>
    <n v="-301.5"/>
    <m/>
    <s v="ALLOCAZIONE"/>
    <s v=""/>
    <s v=""/>
    <s v=""/>
    <n v="1103932"/>
    <n v="1157820"/>
    <s v="1052232 #0 (Prima nota cassa: I° Trim. 2025 CASSA ECONOMALE DIREZIONE GENERALE)"/>
    <n v="5321583"/>
  </r>
  <r>
    <x v="3"/>
    <x v="3"/>
    <m/>
    <s v="N"/>
    <x v="1"/>
    <s v=""/>
    <s v=""/>
    <x v="1"/>
    <x v="1"/>
    <s v=""/>
    <s v=""/>
    <s v=""/>
    <s v=""/>
    <s v=""/>
    <s v=""/>
    <s v="3406"/>
    <s v="ACCA SOFTWARE S.P.A."/>
    <d v="2025-02-13T00:00:00"/>
    <n v="627.08000000000004"/>
    <n v="0"/>
    <n v="627.08000000000004"/>
    <m/>
    <n v="627.08000000000004"/>
    <m/>
    <s v="ALLOCAZIONE"/>
    <s v=""/>
    <s v=""/>
    <s v=""/>
    <n v="1103933"/>
    <n v="1157821"/>
    <s v="1052233 #0 (Prima nota cassa: I° Trim. 2025 CASSA ECONOMALE DIREZIONE GENERALE)"/>
    <n v="5321584"/>
  </r>
  <r>
    <x v="4"/>
    <x v="4"/>
    <m/>
    <s v="N"/>
    <x v="1"/>
    <s v=""/>
    <s v=""/>
    <x v="1"/>
    <x v="1"/>
    <s v=""/>
    <s v=""/>
    <s v=""/>
    <s v=""/>
    <s v=""/>
    <s v=""/>
    <s v="090420 - IVA A DEBITO SPLIT PAYMENT"/>
    <s v="IVA A DEBITO SPLIT PAYMENT"/>
    <d v="2025-02-13T00:00:00"/>
    <n v="0"/>
    <n v="113.08"/>
    <n v="-113.08"/>
    <m/>
    <n v="-113.08"/>
    <m/>
    <s v="ALLOCAZIONE"/>
    <s v=""/>
    <s v=""/>
    <s v=""/>
    <n v="1103933"/>
    <n v="1157821"/>
    <s v="1052233 #0 (Prima nota cassa: I° Trim. 2025 CASSA ECONOMALE DIREZIONE GENERALE)"/>
    <n v="5321585"/>
  </r>
  <r>
    <x v="5"/>
    <x v="5"/>
    <m/>
    <s v="N"/>
    <x v="1"/>
    <s v=""/>
    <s v=""/>
    <x v="1"/>
    <x v="1"/>
    <s v=""/>
    <s v=""/>
    <s v=""/>
    <s v=""/>
    <s v=""/>
    <s v=""/>
    <s v="3406"/>
    <s v="ACCA SOFTWARE S.P.A."/>
    <d v="2025-02-13T00:00:00"/>
    <n v="0"/>
    <n v="514"/>
    <n v="-514"/>
    <m/>
    <n v="-514"/>
    <m/>
    <s v="ALLOCAZIONE"/>
    <s v=""/>
    <s v=""/>
    <s v=""/>
    <n v="1103933"/>
    <n v="1157821"/>
    <s v="1052233 #0 (Prima nota cassa: I° Trim. 2025 CASSA ECONOMALE DIREZIONE GENERALE)"/>
    <n v="5321586"/>
  </r>
  <r>
    <x v="117"/>
    <x v="117"/>
    <s v="BENI_SERVIZI"/>
    <s v="N"/>
    <x v="0"/>
    <s v="2-0701ALL300"/>
    <s v="U.O.C. – RAGUSA (L3)"/>
    <x v="1"/>
    <x v="1"/>
    <s v="9925386F9F"/>
    <s v="DDG 474 del 23/08/2023"/>
    <s v=""/>
    <s v=""/>
    <s v="DIPLAB"/>
    <s v="DIPARTIMENTO AREA LABORATORISTICA"/>
    <s v="2959"/>
    <s v="SOLGROUP S.P.A"/>
    <d v="2025-02-14T00:00:00"/>
    <n v="260.88"/>
    <n v="0"/>
    <n v="260.88"/>
    <m/>
    <n v="260.88"/>
    <m/>
    <s v="ENTRATA MERCI"/>
    <s v="25000030"/>
    <d v="2025-01-31T00:00:00"/>
    <s v=""/>
    <n v="1078809"/>
    <n v="1105809"/>
    <s v="25000030 #10"/>
    <n v="5303014"/>
  </r>
  <r>
    <x v="1"/>
    <x v="1"/>
    <m/>
    <s v="N"/>
    <x v="1"/>
    <s v="2-0701ALL300"/>
    <s v="U.O.C. – RAGUSA (L3)"/>
    <x v="1"/>
    <x v="1"/>
    <s v="9925386F9F"/>
    <s v="DDG 474 del 23/08/2023"/>
    <s v=""/>
    <s v=""/>
    <s v="DIPLAB"/>
    <s v="DIPARTIMENTO AREA LABORATORISTICA"/>
    <s v="2959"/>
    <s v="SOLGROUP S.P.A"/>
    <d v="2025-02-14T00:00:00"/>
    <n v="0"/>
    <n v="260.88"/>
    <n v="-260.88"/>
    <m/>
    <n v="-260.88"/>
    <m/>
    <s v="ENTRATA MERCI"/>
    <s v="25000030"/>
    <d v="2025-01-31T00:00:00"/>
    <s v=""/>
    <n v="1078809"/>
    <n v="1105809"/>
    <s v="25000030 #10"/>
    <n v="5303015"/>
  </r>
  <r>
    <x v="117"/>
    <x v="117"/>
    <s v="BENI_SERVIZI"/>
    <s v="N"/>
    <x v="0"/>
    <s v="2-0701ALL300"/>
    <s v="U.O.C. – RAGUSA (L3)"/>
    <x v="1"/>
    <x v="1"/>
    <s v="9925386F9F"/>
    <s v="DDG 474 del 23/08/2023"/>
    <s v=""/>
    <s v=""/>
    <s v="DIPLAB"/>
    <s v="DIPARTIMENTO AREA LABORATORISTICA"/>
    <s v="2959"/>
    <s v="SOLGROUP S.P.A"/>
    <d v="2025-02-14T00:00:00"/>
    <n v="2527.13"/>
    <n v="0"/>
    <n v="2527.13"/>
    <m/>
    <n v="2527.13"/>
    <m/>
    <s v="ENTRATA MERCI"/>
    <s v="25000030"/>
    <d v="2025-01-31T00:00:00"/>
    <s v=""/>
    <n v="1078809"/>
    <n v="1105810"/>
    <s v="25000030 #20"/>
    <n v="5303016"/>
  </r>
  <r>
    <x v="1"/>
    <x v="1"/>
    <m/>
    <s v="N"/>
    <x v="1"/>
    <s v="2-0701ALL300"/>
    <s v="U.O.C. – RAGUSA (L3)"/>
    <x v="1"/>
    <x v="1"/>
    <s v="9925386F9F"/>
    <s v="DDG 474 del 23/08/2023"/>
    <s v=""/>
    <s v=""/>
    <s v="DIPLAB"/>
    <s v="DIPARTIMENTO AREA LABORATORISTICA"/>
    <s v="2959"/>
    <s v="SOLGROUP S.P.A"/>
    <d v="2025-02-14T00:00:00"/>
    <n v="0"/>
    <n v="2527.13"/>
    <n v="-2527.13"/>
    <m/>
    <n v="-2527.13"/>
    <m/>
    <s v="ENTRATA MERCI"/>
    <s v="25000030"/>
    <d v="2025-01-31T00:00:00"/>
    <s v=""/>
    <n v="1078809"/>
    <n v="1105810"/>
    <s v="25000030 #20"/>
    <n v="5303017"/>
  </r>
  <r>
    <x v="117"/>
    <x v="117"/>
    <s v="BENI_SERVIZI"/>
    <s v="N"/>
    <x v="0"/>
    <s v="2-0701ALL300"/>
    <s v="U.O.C. – RAGUSA (L3)"/>
    <x v="1"/>
    <x v="1"/>
    <s v="9925386F9F"/>
    <s v="DDG 474 del 23/08/2023"/>
    <s v=""/>
    <s v=""/>
    <s v="DIPLAB"/>
    <s v="DIPARTIMENTO AREA LABORATORISTICA"/>
    <s v="2959"/>
    <s v="SOLGROUP S.P.A"/>
    <d v="2025-02-14T00:00:00"/>
    <n v="780.1"/>
    <n v="0"/>
    <n v="780.1"/>
    <m/>
    <n v="780.1"/>
    <m/>
    <s v="ENTRATA MERCI"/>
    <s v="25000030"/>
    <d v="2025-01-31T00:00:00"/>
    <s v=""/>
    <n v="1078809"/>
    <n v="1105811"/>
    <s v="25000030 #30"/>
    <n v="5303018"/>
  </r>
  <r>
    <x v="1"/>
    <x v="1"/>
    <m/>
    <s v="N"/>
    <x v="1"/>
    <s v="2-0701ALL300"/>
    <s v="U.O.C. – RAGUSA (L3)"/>
    <x v="1"/>
    <x v="1"/>
    <s v="9925386F9F"/>
    <s v="DDG 474 del 23/08/2023"/>
    <s v=""/>
    <s v=""/>
    <s v="DIPLAB"/>
    <s v="DIPARTIMENTO AREA LABORATORISTICA"/>
    <s v="2959"/>
    <s v="SOLGROUP S.P.A"/>
    <d v="2025-02-14T00:00:00"/>
    <n v="0"/>
    <n v="780.1"/>
    <n v="-780.1"/>
    <m/>
    <n v="-780.1"/>
    <m/>
    <s v="ENTRATA MERCI"/>
    <s v="25000030"/>
    <d v="2025-01-31T00:00:00"/>
    <s v=""/>
    <n v="1078809"/>
    <n v="1105811"/>
    <s v="25000030 #30"/>
    <n v="5303019"/>
  </r>
  <r>
    <x v="117"/>
    <x v="117"/>
    <s v="BENI_SERVIZI"/>
    <s v="N"/>
    <x v="0"/>
    <s v="2-0701ALL300"/>
    <s v="U.O.C. – RAGUSA (L3)"/>
    <x v="1"/>
    <x v="1"/>
    <s v="9925386F9F"/>
    <s v="DDG 474 del 23/08/2023"/>
    <s v=""/>
    <s v=""/>
    <s v="DIPLAB"/>
    <s v="DIPARTIMENTO AREA LABORATORISTICA"/>
    <s v="2959"/>
    <s v="SOLGROUP S.P.A"/>
    <d v="2025-02-14T00:00:00"/>
    <n v="62.23"/>
    <n v="0"/>
    <n v="62.23"/>
    <m/>
    <n v="62.23"/>
    <m/>
    <s v="ENTRATA MERCI"/>
    <s v="25000030"/>
    <d v="2025-01-31T00:00:00"/>
    <s v=""/>
    <n v="1078809"/>
    <n v="1105812"/>
    <s v="25000030 #40"/>
    <n v="5303020"/>
  </r>
  <r>
    <x v="1"/>
    <x v="1"/>
    <m/>
    <s v="N"/>
    <x v="1"/>
    <s v="2-0701ALL300"/>
    <s v="U.O.C. – RAGUSA (L3)"/>
    <x v="1"/>
    <x v="1"/>
    <s v="9925386F9F"/>
    <s v="DDG 474 del 23/08/2023"/>
    <s v=""/>
    <s v=""/>
    <s v="DIPLAB"/>
    <s v="DIPARTIMENTO AREA LABORATORISTICA"/>
    <s v="2959"/>
    <s v="SOLGROUP S.P.A"/>
    <d v="2025-02-14T00:00:00"/>
    <n v="0"/>
    <n v="62.23"/>
    <n v="-62.23"/>
    <m/>
    <n v="-62.23"/>
    <m/>
    <s v="ENTRATA MERCI"/>
    <s v="25000030"/>
    <d v="2025-01-31T00:00:00"/>
    <s v=""/>
    <n v="1078809"/>
    <n v="1105812"/>
    <s v="25000030 #40"/>
    <n v="5303021"/>
  </r>
  <r>
    <x v="117"/>
    <x v="117"/>
    <s v="BENI_SERVIZI"/>
    <s v="N"/>
    <x v="0"/>
    <s v="2-0401ALL100"/>
    <s v="U.O.C. – CATANIA (L1)"/>
    <x v="1"/>
    <x v="1"/>
    <s v="9925386F9F"/>
    <s v="DDG 474 del 23/08/2023"/>
    <s v=""/>
    <s v=""/>
    <s v="DIPLAB"/>
    <s v="DIPARTIMENTO AREA LABORATORISTICA"/>
    <s v="2959"/>
    <s v="SOLGROUP S.P.A"/>
    <d v="2025-02-14T00:00:00"/>
    <n v="117.07"/>
    <n v="0"/>
    <n v="117.07"/>
    <m/>
    <n v="117.07"/>
    <m/>
    <s v="ENTRATA MERCI"/>
    <s v="25000031"/>
    <d v="2025-01-31T00:00:00"/>
    <s v=""/>
    <n v="1078810"/>
    <n v="1105813"/>
    <s v="25000031 #10"/>
    <n v="5303030"/>
  </r>
  <r>
    <x v="1"/>
    <x v="1"/>
    <m/>
    <s v="N"/>
    <x v="1"/>
    <s v="2-0401ALL100"/>
    <s v="U.O.C. – CATANIA (L1)"/>
    <x v="1"/>
    <x v="1"/>
    <s v="9925386F9F"/>
    <s v="DDG 474 del 23/08/2023"/>
    <s v=""/>
    <s v=""/>
    <s v="DIPLAB"/>
    <s v="DIPARTIMENTO AREA LABORATORISTICA"/>
    <s v="2959"/>
    <s v="SOLGROUP S.P.A"/>
    <d v="2025-02-14T00:00:00"/>
    <n v="0"/>
    <n v="117.07"/>
    <n v="-117.07"/>
    <m/>
    <n v="-117.07"/>
    <m/>
    <s v="ENTRATA MERCI"/>
    <s v="25000031"/>
    <d v="2025-01-31T00:00:00"/>
    <s v=""/>
    <n v="1078810"/>
    <n v="1105813"/>
    <s v="25000031 #10"/>
    <n v="5303031"/>
  </r>
  <r>
    <x v="117"/>
    <x v="117"/>
    <s v="BENI_SERVIZI"/>
    <s v="N"/>
    <x v="0"/>
    <s v="2-0401ALL100"/>
    <s v="U.O.C. – CATANIA (L1)"/>
    <x v="1"/>
    <x v="1"/>
    <s v="9925386F9F"/>
    <s v="DDG 474 del 23/08/2023"/>
    <s v=""/>
    <s v=""/>
    <s v="DIPLAB"/>
    <s v="DIPARTIMENTO AREA LABORATORISTICA"/>
    <s v="2959"/>
    <s v="SOLGROUP S.P.A"/>
    <d v="2025-02-14T00:00:00"/>
    <n v="217.4"/>
    <n v="0"/>
    <n v="217.4"/>
    <m/>
    <n v="217.4"/>
    <m/>
    <s v="ENTRATA MERCI"/>
    <s v="25000031"/>
    <d v="2025-01-31T00:00:00"/>
    <s v=""/>
    <n v="1078810"/>
    <n v="1105814"/>
    <s v="25000031 #20"/>
    <n v="5303032"/>
  </r>
  <r>
    <x v="1"/>
    <x v="1"/>
    <m/>
    <s v="N"/>
    <x v="1"/>
    <s v="2-0401ALL100"/>
    <s v="U.O.C. – CATANIA (L1)"/>
    <x v="1"/>
    <x v="1"/>
    <s v="9925386F9F"/>
    <s v="DDG 474 del 23/08/2023"/>
    <s v=""/>
    <s v=""/>
    <s v="DIPLAB"/>
    <s v="DIPARTIMENTO AREA LABORATORISTICA"/>
    <s v="2959"/>
    <s v="SOLGROUP S.P.A"/>
    <d v="2025-02-14T00:00:00"/>
    <n v="0"/>
    <n v="217.4"/>
    <n v="-217.4"/>
    <m/>
    <n v="-217.4"/>
    <m/>
    <s v="ENTRATA MERCI"/>
    <s v="25000031"/>
    <d v="2025-01-31T00:00:00"/>
    <s v=""/>
    <n v="1078810"/>
    <n v="1105814"/>
    <s v="25000031 #20"/>
    <n v="5303033"/>
  </r>
  <r>
    <x v="117"/>
    <x v="117"/>
    <s v="BENI_SERVIZI"/>
    <s v="N"/>
    <x v="0"/>
    <s v="2-0401ALL100"/>
    <s v="U.O.C. – CATANIA (L1)"/>
    <x v="1"/>
    <x v="1"/>
    <s v="9925386F9F"/>
    <s v="DDG 474 del 23/08/2023"/>
    <s v=""/>
    <s v=""/>
    <s v="DIPLAB"/>
    <s v="DIPARTIMENTO AREA LABORATORISTICA"/>
    <s v="2959"/>
    <s v="SOLGROUP S.P.A"/>
    <d v="2025-02-14T00:00:00"/>
    <n v="733.68"/>
    <n v="0"/>
    <n v="733.68"/>
    <m/>
    <n v="733.68"/>
    <m/>
    <s v="ENTRATA MERCI"/>
    <s v="25000031"/>
    <d v="2025-01-31T00:00:00"/>
    <s v=""/>
    <n v="1078810"/>
    <n v="1105815"/>
    <s v="25000031 #30"/>
    <n v="5303034"/>
  </r>
  <r>
    <x v="1"/>
    <x v="1"/>
    <m/>
    <s v="N"/>
    <x v="1"/>
    <s v="2-0401ALL100"/>
    <s v="U.O.C. – CATANIA (L1)"/>
    <x v="1"/>
    <x v="1"/>
    <s v="9925386F9F"/>
    <s v="DDG 474 del 23/08/2023"/>
    <s v=""/>
    <s v=""/>
    <s v="DIPLAB"/>
    <s v="DIPARTIMENTO AREA LABORATORISTICA"/>
    <s v="2959"/>
    <s v="SOLGROUP S.P.A"/>
    <d v="2025-02-14T00:00:00"/>
    <n v="0"/>
    <n v="733.68"/>
    <n v="-733.68"/>
    <m/>
    <n v="-733.68"/>
    <m/>
    <s v="ENTRATA MERCI"/>
    <s v="25000031"/>
    <d v="2025-01-31T00:00:00"/>
    <s v=""/>
    <n v="1078810"/>
    <n v="1105815"/>
    <s v="25000031 #30"/>
    <n v="5303035"/>
  </r>
  <r>
    <x v="117"/>
    <x v="117"/>
    <s v="BENI_SERVIZI"/>
    <s v="N"/>
    <x v="0"/>
    <s v="2-0401ALL100"/>
    <s v="U.O.C. – CATANIA (L1)"/>
    <x v="1"/>
    <x v="1"/>
    <s v="9925386F9F"/>
    <s v="DDG 474 del 23/08/2023"/>
    <s v=""/>
    <s v=""/>
    <s v="DIPLAB"/>
    <s v="DIPARTIMENTO AREA LABORATORISTICA"/>
    <s v="2959"/>
    <s v="SOLGROUP S.P.A"/>
    <d v="2025-02-14T00:00:00"/>
    <n v="336.26"/>
    <n v="0"/>
    <n v="336.26"/>
    <m/>
    <n v="336.26"/>
    <m/>
    <s v="ENTRATA MERCI"/>
    <s v="25000031"/>
    <d v="2025-01-31T00:00:00"/>
    <s v=""/>
    <n v="1078810"/>
    <n v="1105816"/>
    <s v="25000031 #40"/>
    <n v="5303036"/>
  </r>
  <r>
    <x v="1"/>
    <x v="1"/>
    <m/>
    <s v="N"/>
    <x v="1"/>
    <s v="2-0401ALL100"/>
    <s v="U.O.C. – CATANIA (L1)"/>
    <x v="1"/>
    <x v="1"/>
    <s v="9925386F9F"/>
    <s v="DDG 474 del 23/08/2023"/>
    <s v=""/>
    <s v=""/>
    <s v="DIPLAB"/>
    <s v="DIPARTIMENTO AREA LABORATORISTICA"/>
    <s v="2959"/>
    <s v="SOLGROUP S.P.A"/>
    <d v="2025-02-14T00:00:00"/>
    <n v="0"/>
    <n v="336.26"/>
    <n v="-336.26"/>
    <m/>
    <n v="-336.26"/>
    <m/>
    <s v="ENTRATA MERCI"/>
    <s v="25000031"/>
    <d v="2025-01-31T00:00:00"/>
    <s v=""/>
    <n v="1078810"/>
    <n v="1105816"/>
    <s v="25000031 #40"/>
    <n v="5303037"/>
  </r>
  <r>
    <x v="117"/>
    <x v="117"/>
    <s v="BENI_SERVIZI"/>
    <s v="N"/>
    <x v="0"/>
    <s v="2-0102ALL400"/>
    <s v="U.O.C. – PALERMO (L2)"/>
    <x v="1"/>
    <x v="1"/>
    <s v="9925386F9F"/>
    <s v="DDG 474 del 23/08/2023"/>
    <s v=""/>
    <s v=""/>
    <s v="DIPLAB"/>
    <s v="DIPARTIMENTO AREA LABORATORISTICA"/>
    <s v="2959"/>
    <s v="SOLGROUP S.P.A"/>
    <d v="2025-02-14T00:00:00"/>
    <n v="1054.08"/>
    <n v="0"/>
    <n v="1054.08"/>
    <m/>
    <n v="1054.08"/>
    <m/>
    <s v="ENTRATA MERCI"/>
    <s v="25000032"/>
    <d v="2025-01-31T00:00:00"/>
    <s v=""/>
    <n v="1078811"/>
    <n v="1105817"/>
    <s v="25000032 #10"/>
    <n v="5303048"/>
  </r>
  <r>
    <x v="1"/>
    <x v="1"/>
    <m/>
    <s v="N"/>
    <x v="1"/>
    <s v="2-0102ALL400"/>
    <s v="U.O.C. – PALERMO (L2)"/>
    <x v="1"/>
    <x v="1"/>
    <s v="9925386F9F"/>
    <s v="DDG 474 del 23/08/2023"/>
    <s v=""/>
    <s v=""/>
    <s v="DIPLAB"/>
    <s v="DIPARTIMENTO AREA LABORATORISTICA"/>
    <s v="2959"/>
    <s v="SOLGROUP S.P.A"/>
    <d v="2025-02-14T00:00:00"/>
    <n v="0"/>
    <n v="1054.08"/>
    <n v="-1054.08"/>
    <m/>
    <n v="-1054.08"/>
    <m/>
    <s v="ENTRATA MERCI"/>
    <s v="25000032"/>
    <d v="2025-01-31T00:00:00"/>
    <s v=""/>
    <n v="1078811"/>
    <n v="1105817"/>
    <s v="25000032 #10"/>
    <n v="5303049"/>
  </r>
  <r>
    <x v="117"/>
    <x v="117"/>
    <s v="BENI_SERVIZI"/>
    <s v="N"/>
    <x v="0"/>
    <s v="2-0102ALL400"/>
    <s v="U.O.C. – PALERMO (L2)"/>
    <x v="1"/>
    <x v="1"/>
    <s v="9925386F9F"/>
    <s v="DDG 474 del 23/08/2023"/>
    <s v=""/>
    <s v=""/>
    <s v="DIPLAB"/>
    <s v="DIPARTIMENTO AREA LABORATORISTICA"/>
    <s v="2959"/>
    <s v="SOLGROUP S.P.A"/>
    <d v="2025-02-14T00:00:00"/>
    <n v="905.73"/>
    <n v="0"/>
    <n v="905.73"/>
    <m/>
    <n v="905.73"/>
    <m/>
    <s v="ENTRATA MERCI"/>
    <s v="25000032"/>
    <d v="2025-01-31T00:00:00"/>
    <s v=""/>
    <n v="1078811"/>
    <n v="1105818"/>
    <s v="25000032 #20"/>
    <n v="5303050"/>
  </r>
  <r>
    <x v="1"/>
    <x v="1"/>
    <m/>
    <s v="N"/>
    <x v="1"/>
    <s v="2-0102ALL400"/>
    <s v="U.O.C. – PALERMO (L2)"/>
    <x v="1"/>
    <x v="1"/>
    <s v="9925386F9F"/>
    <s v="DDG 474 del 23/08/2023"/>
    <s v=""/>
    <s v=""/>
    <s v="DIPLAB"/>
    <s v="DIPARTIMENTO AREA LABORATORISTICA"/>
    <s v="2959"/>
    <s v="SOLGROUP S.P.A"/>
    <d v="2025-02-14T00:00:00"/>
    <n v="0"/>
    <n v="905.73"/>
    <n v="-905.73"/>
    <m/>
    <n v="-905.73"/>
    <m/>
    <s v="ENTRATA MERCI"/>
    <s v="25000032"/>
    <d v="2025-01-31T00:00:00"/>
    <s v=""/>
    <n v="1078811"/>
    <n v="1105818"/>
    <s v="25000032 #20"/>
    <n v="5303051"/>
  </r>
  <r>
    <x v="1"/>
    <x v="1"/>
    <m/>
    <s v="N"/>
    <x v="1"/>
    <s v=""/>
    <s v=""/>
    <x v="1"/>
    <x v="1"/>
    <s v=""/>
    <s v=""/>
    <s v=""/>
    <s v=""/>
    <s v=""/>
    <s v=""/>
    <s v="5981"/>
    <s v="ENEL ENERGIA S.P.A."/>
    <d v="2025-02-14T00:00:00"/>
    <n v="318.94"/>
    <n v="0"/>
    <n v="318.94"/>
    <m/>
    <n v="318.94"/>
    <m/>
    <s v="FATTURA"/>
    <s v="005209882268"/>
    <d v="2025-02-07T00:00:00"/>
    <s v=""/>
    <n v="1209707"/>
    <n v="1276953"/>
    <s v="168 #10"/>
    <n v="5303088"/>
  </r>
  <r>
    <x v="133"/>
    <x v="133"/>
    <s v="BENI_SERVIZI"/>
    <s v="N"/>
    <x v="0"/>
    <s v="2-0101SAS400"/>
    <s v="U.O.C. QUALITA' DELL'ARIA (S4)"/>
    <x v="1"/>
    <x v="1"/>
    <s v=""/>
    <s v=""/>
    <s v=""/>
    <s v=""/>
    <s v="UOCQUAARI"/>
    <s v="DIPAMB-UOCQUAARI-UOC QUALITÀ DELL'ARIA"/>
    <s v="5981"/>
    <s v="ENEL ENERGIA S.P.A."/>
    <d v="2025-02-14T00:00:00"/>
    <n v="318.95999999999998"/>
    <n v="0"/>
    <n v="318.95999999999998"/>
    <m/>
    <n v="318.95999999999998"/>
    <m/>
    <s v="FATTURA"/>
    <s v="005209882268"/>
    <d v="2025-02-07T00:00:00"/>
    <s v=""/>
    <n v="1209707"/>
    <n v="1276954"/>
    <s v="168 #20"/>
    <n v="5303091"/>
  </r>
  <r>
    <x v="3"/>
    <x v="3"/>
    <m/>
    <s v="N"/>
    <x v="1"/>
    <s v=""/>
    <s v=""/>
    <x v="1"/>
    <x v="1"/>
    <s v=""/>
    <s v=""/>
    <s v=""/>
    <s v=""/>
    <s v=""/>
    <s v=""/>
    <s v="5981"/>
    <s v="ENEL ENERGIA S.P.A."/>
    <d v="2025-02-14T00:00:00"/>
    <n v="0"/>
    <n v="637.9"/>
    <n v="-637.9"/>
    <m/>
    <n v="-637.9"/>
    <m/>
    <s v="FATTURA"/>
    <s v="005209882268"/>
    <d v="2025-02-07T00:00:00"/>
    <s v=""/>
    <n v="1209707"/>
    <s v=""/>
    <s v="168"/>
    <n v="5303092"/>
  </r>
  <r>
    <x v="1"/>
    <x v="1"/>
    <m/>
    <s v="N"/>
    <x v="1"/>
    <s v=""/>
    <s v=""/>
    <x v="1"/>
    <x v="1"/>
    <s v=""/>
    <s v=""/>
    <s v=""/>
    <s v=""/>
    <s v=""/>
    <s v=""/>
    <s v="5981"/>
    <s v="ENEL ENERGIA S.P.A."/>
    <d v="2025-02-14T00:00:00"/>
    <n v="439.13"/>
    <n v="0"/>
    <n v="439.13"/>
    <m/>
    <n v="439.13"/>
    <m/>
    <s v="FATTURA"/>
    <s v="005209882269"/>
    <d v="2025-02-07T00:00:00"/>
    <s v=""/>
    <n v="1209708"/>
    <n v="1276963"/>
    <s v="169 #10"/>
    <n v="5303125"/>
  </r>
  <r>
    <x v="133"/>
    <x v="133"/>
    <s v="BENI_SERVIZI"/>
    <s v="N"/>
    <x v="0"/>
    <s v="2-0101SAS400"/>
    <s v="U.O.C. QUALITA' DELL'ARIA (S4)"/>
    <x v="1"/>
    <x v="1"/>
    <s v=""/>
    <s v=""/>
    <s v=""/>
    <s v=""/>
    <s v="UOCQUAARI"/>
    <s v="DIPAMB-UOCQUAARI-UOC QUALITÀ DELL'ARIA"/>
    <s v="5981"/>
    <s v="ENEL ENERGIA S.P.A."/>
    <d v="2025-02-14T00:00:00"/>
    <n v="439.14"/>
    <n v="0"/>
    <n v="439.14"/>
    <m/>
    <n v="439.14"/>
    <m/>
    <s v="FATTURA"/>
    <s v="005209882269"/>
    <d v="2025-02-07T00:00:00"/>
    <s v=""/>
    <n v="1209708"/>
    <n v="1276964"/>
    <s v="169 #20"/>
    <n v="5303128"/>
  </r>
  <r>
    <x v="3"/>
    <x v="3"/>
    <m/>
    <s v="N"/>
    <x v="1"/>
    <s v=""/>
    <s v=""/>
    <x v="1"/>
    <x v="1"/>
    <s v=""/>
    <s v=""/>
    <s v=""/>
    <s v=""/>
    <s v=""/>
    <s v=""/>
    <s v="5981"/>
    <s v="ENEL ENERGIA S.P.A."/>
    <d v="2025-02-14T00:00:00"/>
    <n v="0"/>
    <n v="878.27"/>
    <n v="-878.27"/>
    <m/>
    <n v="-878.27"/>
    <m/>
    <s v="FATTURA"/>
    <s v="005209882269"/>
    <d v="2025-02-07T00:00:00"/>
    <s v=""/>
    <n v="1209708"/>
    <s v=""/>
    <s v="169"/>
    <n v="5303129"/>
  </r>
  <r>
    <x v="133"/>
    <x v="133"/>
    <s v="BENI_SERVIZI"/>
    <s v="N"/>
    <x v="0"/>
    <s v="2-0101SAS400"/>
    <s v="U.O.C. QUALITA' DELL'ARIA (S4)"/>
    <x v="1"/>
    <x v="1"/>
    <s v=""/>
    <s v=""/>
    <s v=""/>
    <s v=""/>
    <s v="UOCQUAARI"/>
    <s v="DIPAMB-UOCQUAARI-UOC QUALITÀ DELL'ARIA"/>
    <s v="5981"/>
    <s v="ENEL ENERGIA S.P.A."/>
    <d v="2025-02-14T00:00:00"/>
    <n v="558.61"/>
    <n v="0"/>
    <n v="558.61"/>
    <m/>
    <n v="558.61"/>
    <m/>
    <s v="FATTURA"/>
    <s v="005209882262"/>
    <d v="2025-02-07T00:00:00"/>
    <s v=""/>
    <n v="1209710"/>
    <n v="1276970"/>
    <s v="171 #10"/>
    <n v="5303132"/>
  </r>
  <r>
    <x v="3"/>
    <x v="3"/>
    <m/>
    <s v="N"/>
    <x v="1"/>
    <s v=""/>
    <s v=""/>
    <x v="1"/>
    <x v="1"/>
    <s v=""/>
    <s v=""/>
    <s v=""/>
    <s v=""/>
    <s v=""/>
    <s v=""/>
    <s v="5981"/>
    <s v="ENEL ENERGIA S.P.A."/>
    <d v="2025-02-14T00:00:00"/>
    <n v="0"/>
    <n v="558.61"/>
    <n v="-558.61"/>
    <m/>
    <n v="-558.61"/>
    <m/>
    <s v="FATTURA"/>
    <s v="005209882262"/>
    <d v="2025-02-07T00:00:00"/>
    <s v=""/>
    <n v="1209710"/>
    <s v=""/>
    <s v="171"/>
    <n v="5303133"/>
  </r>
  <r>
    <x v="133"/>
    <x v="133"/>
    <s v="BENI_SERVIZI"/>
    <s v="N"/>
    <x v="0"/>
    <s v="2-0101SAS400"/>
    <s v="U.O.C. QUALITA' DELL'ARIA (S4)"/>
    <x v="1"/>
    <x v="1"/>
    <s v=""/>
    <s v=""/>
    <s v=""/>
    <s v=""/>
    <s v="UOCQUAARI"/>
    <s v="DIPAMB-UOCQUAARI-UOC QUALITÀ DELL'ARIA"/>
    <s v="5981"/>
    <s v="ENEL ENERGIA S.P.A."/>
    <d v="2025-02-14T00:00:00"/>
    <n v="399.26"/>
    <n v="0"/>
    <n v="399.26"/>
    <m/>
    <n v="399.26"/>
    <m/>
    <s v="FATTURA"/>
    <s v="005209882264"/>
    <d v="2025-02-07T00:00:00"/>
    <s v=""/>
    <n v="1209711"/>
    <n v="1276971"/>
    <s v="172 #10"/>
    <n v="5303134"/>
  </r>
  <r>
    <x v="3"/>
    <x v="3"/>
    <m/>
    <s v="N"/>
    <x v="1"/>
    <s v=""/>
    <s v=""/>
    <x v="1"/>
    <x v="1"/>
    <s v=""/>
    <s v=""/>
    <s v=""/>
    <s v=""/>
    <s v=""/>
    <s v=""/>
    <s v="5981"/>
    <s v="ENEL ENERGIA S.P.A."/>
    <d v="2025-02-14T00:00:00"/>
    <n v="0"/>
    <n v="399.26"/>
    <n v="-399.26"/>
    <m/>
    <n v="-399.26"/>
    <m/>
    <s v="FATTURA"/>
    <s v="005209882264"/>
    <d v="2025-02-07T00:00:00"/>
    <s v=""/>
    <n v="1209711"/>
    <s v=""/>
    <s v="172"/>
    <n v="5303135"/>
  </r>
  <r>
    <x v="1"/>
    <x v="1"/>
    <m/>
    <s v="N"/>
    <x v="1"/>
    <s v=""/>
    <s v=""/>
    <x v="1"/>
    <x v="1"/>
    <s v=""/>
    <s v=""/>
    <s v=""/>
    <s v=""/>
    <s v=""/>
    <s v=""/>
    <s v="5981"/>
    <s v="ENEL ENERGIA S.P.A."/>
    <d v="2025-02-14T00:00:00"/>
    <n v="237.09"/>
    <n v="0"/>
    <n v="237.09"/>
    <m/>
    <n v="237.09"/>
    <m/>
    <s v="FATTURA"/>
    <s v="005209882266"/>
    <d v="2025-02-07T00:00:00"/>
    <s v=""/>
    <n v="1209712"/>
    <n v="1276972"/>
    <s v="173 #10"/>
    <n v="5303166"/>
  </r>
  <r>
    <x v="133"/>
    <x v="133"/>
    <s v="BENI_SERVIZI"/>
    <s v="N"/>
    <x v="0"/>
    <s v="2-0101SAS400"/>
    <s v="U.O.C. QUALITA' DELL'ARIA (S4)"/>
    <x v="1"/>
    <x v="1"/>
    <s v=""/>
    <s v=""/>
    <s v=""/>
    <s v=""/>
    <s v="UOCQUAARI"/>
    <s v="DIPAMB-UOCQUAARI-UOC QUALITÀ DELL'ARIA"/>
    <s v="5981"/>
    <s v="ENEL ENERGIA S.P.A."/>
    <d v="2025-02-14T00:00:00"/>
    <n v="237.09"/>
    <n v="0"/>
    <n v="237.09"/>
    <m/>
    <n v="237.09"/>
    <m/>
    <s v="FATTURA"/>
    <s v="005209882266"/>
    <d v="2025-02-07T00:00:00"/>
    <s v=""/>
    <n v="1209712"/>
    <n v="1276973"/>
    <s v="173 #20"/>
    <n v="5303169"/>
  </r>
  <r>
    <x v="133"/>
    <x v="133"/>
    <s v="BENI_SERVIZI"/>
    <s v="N"/>
    <x v="0"/>
    <s v="2-0101SAS400"/>
    <s v="U.O.C. QUALITA' DELL'ARIA (S4)"/>
    <x v="1"/>
    <x v="1"/>
    <s v=""/>
    <s v=""/>
    <s v=""/>
    <s v=""/>
    <s v="UOCQUAARI"/>
    <s v="DIPAMB-UOCQUAARI-UOC QUALITÀ DELL'ARIA"/>
    <s v="5981"/>
    <s v="ENEL ENERGIA S.P.A."/>
    <d v="2025-02-14T00:00:00"/>
    <n v="0.01"/>
    <n v="0"/>
    <n v="0.01"/>
    <m/>
    <n v="0.01"/>
    <m/>
    <s v="FATTURA"/>
    <s v="005209882266"/>
    <d v="2025-02-07T00:00:00"/>
    <s v=""/>
    <n v="1209712"/>
    <n v="1276979"/>
    <s v="173 #30"/>
    <n v="5303170"/>
  </r>
  <r>
    <x v="3"/>
    <x v="3"/>
    <m/>
    <s v="N"/>
    <x v="1"/>
    <s v=""/>
    <s v=""/>
    <x v="1"/>
    <x v="1"/>
    <s v=""/>
    <s v=""/>
    <s v=""/>
    <s v=""/>
    <s v=""/>
    <s v=""/>
    <s v="5981"/>
    <s v="ENEL ENERGIA S.P.A."/>
    <d v="2025-02-14T00:00:00"/>
    <n v="0"/>
    <n v="474.19"/>
    <n v="-474.19"/>
    <m/>
    <n v="-474.19"/>
    <m/>
    <s v="FATTURA"/>
    <s v="005209882266"/>
    <d v="2025-02-07T00:00:00"/>
    <s v=""/>
    <n v="1209712"/>
    <s v=""/>
    <s v="173"/>
    <n v="5303171"/>
  </r>
  <r>
    <x v="1"/>
    <x v="1"/>
    <m/>
    <s v="N"/>
    <x v="1"/>
    <s v=""/>
    <s v=""/>
    <x v="1"/>
    <x v="1"/>
    <s v=""/>
    <s v=""/>
    <s v=""/>
    <s v=""/>
    <s v=""/>
    <s v=""/>
    <s v="5981"/>
    <s v="ENEL ENERGIA S.P.A."/>
    <d v="2025-02-14T00:00:00"/>
    <n v="337.82"/>
    <n v="0"/>
    <n v="337.82"/>
    <m/>
    <n v="337.82"/>
    <m/>
    <s v="FATTURA"/>
    <s v="005209882265"/>
    <d v="2025-02-07T00:00:00"/>
    <s v=""/>
    <n v="1209713"/>
    <n v="1276980"/>
    <s v="174 #10"/>
    <n v="5303218"/>
  </r>
  <r>
    <x v="133"/>
    <x v="133"/>
    <s v="BENI_SERVIZI"/>
    <s v="N"/>
    <x v="0"/>
    <s v="2-0101SAS400"/>
    <s v="U.O.C. QUALITA' DELL'ARIA (S4)"/>
    <x v="1"/>
    <x v="1"/>
    <s v=""/>
    <s v=""/>
    <s v=""/>
    <s v=""/>
    <s v="UOCQUAARI"/>
    <s v="DIPAMB-UOCQUAARI-UOC QUALITÀ DELL'ARIA"/>
    <s v="5981"/>
    <s v="ENEL ENERGIA S.P.A."/>
    <d v="2025-02-14T00:00:00"/>
    <n v="337.82"/>
    <n v="0"/>
    <n v="337.82"/>
    <m/>
    <n v="337.82"/>
    <m/>
    <s v="FATTURA"/>
    <s v="005209882265"/>
    <d v="2025-02-07T00:00:00"/>
    <s v=""/>
    <n v="1209713"/>
    <n v="1276981"/>
    <s v="174 #20"/>
    <n v="5303221"/>
  </r>
  <r>
    <x v="133"/>
    <x v="133"/>
    <s v="BENI_SERVIZI"/>
    <s v="N"/>
    <x v="0"/>
    <s v="2-0101SAS400"/>
    <s v="U.O.C. QUALITA' DELL'ARIA (S4)"/>
    <x v="1"/>
    <x v="1"/>
    <s v=""/>
    <s v=""/>
    <s v=""/>
    <s v=""/>
    <s v="UOCQUAARI"/>
    <s v="DIPAMB-UOCQUAARI-UOC QUALITÀ DELL'ARIA"/>
    <s v="5981"/>
    <s v="ENEL ENERGIA S.P.A."/>
    <d v="2025-02-14T00:00:00"/>
    <n v="0.01"/>
    <n v="0"/>
    <n v="0.01"/>
    <m/>
    <n v="0.01"/>
    <m/>
    <s v="FATTURA"/>
    <s v="005209882265"/>
    <d v="2025-02-07T00:00:00"/>
    <s v=""/>
    <n v="1209713"/>
    <n v="1276982"/>
    <s v="174 #30"/>
    <n v="5303222"/>
  </r>
  <r>
    <x v="3"/>
    <x v="3"/>
    <m/>
    <s v="N"/>
    <x v="1"/>
    <s v=""/>
    <s v=""/>
    <x v="1"/>
    <x v="1"/>
    <s v=""/>
    <s v=""/>
    <s v=""/>
    <s v=""/>
    <s v=""/>
    <s v=""/>
    <s v="5981"/>
    <s v="ENEL ENERGIA S.P.A."/>
    <d v="2025-02-14T00:00:00"/>
    <n v="0"/>
    <n v="675.65"/>
    <n v="-675.65"/>
    <m/>
    <n v="-675.65"/>
    <m/>
    <s v="FATTURA"/>
    <s v="005209882265"/>
    <d v="2025-02-07T00:00:00"/>
    <s v=""/>
    <n v="1209713"/>
    <s v=""/>
    <s v="174"/>
    <n v="5303223"/>
  </r>
  <r>
    <x v="3"/>
    <x v="3"/>
    <m/>
    <s v="N"/>
    <x v="1"/>
    <s v=""/>
    <s v=""/>
    <x v="1"/>
    <x v="1"/>
    <s v=""/>
    <s v=""/>
    <s v=""/>
    <s v=""/>
    <s v=""/>
    <s v=""/>
    <s v="1027203"/>
    <s v="BUSCEMI SAS DI BUSCEMI MAURIZIO"/>
    <d v="2025-02-14T00:00:00"/>
    <n v="550.11"/>
    <n v="0"/>
    <n v="550.11"/>
    <m/>
    <n v="550.11"/>
    <m/>
    <s v="ALLOCAZIONE"/>
    <s v=""/>
    <s v=""/>
    <s v=""/>
    <n v="1102705"/>
    <n v="1155907"/>
    <s v="1051005 #0 (Prima nota cassa: I° Trim. 2025 CASSA ECONOMALE DIREZIONE GENERALE)"/>
    <n v="5303230"/>
  </r>
  <r>
    <x v="4"/>
    <x v="4"/>
    <m/>
    <s v="N"/>
    <x v="1"/>
    <s v=""/>
    <s v=""/>
    <x v="1"/>
    <x v="1"/>
    <s v=""/>
    <s v=""/>
    <s v=""/>
    <s v=""/>
    <s v=""/>
    <s v=""/>
    <s v="090420 - IVA A DEBITO SPLIT PAYMENT"/>
    <s v="IVA A DEBITO SPLIT PAYMENT"/>
    <d v="2025-02-14T00:00:00"/>
    <n v="0"/>
    <n v="50.01"/>
    <n v="-50.01"/>
    <m/>
    <n v="-50.01"/>
    <m/>
    <s v="ALLOCAZIONE"/>
    <s v=""/>
    <s v=""/>
    <s v=""/>
    <n v="1102705"/>
    <n v="1155907"/>
    <s v="1051005 #0 (Prima nota cassa: I° Trim. 2025 CASSA ECONOMALE DIREZIONE GENERALE)"/>
    <n v="5303231"/>
  </r>
  <r>
    <x v="5"/>
    <x v="5"/>
    <m/>
    <s v="N"/>
    <x v="1"/>
    <s v=""/>
    <s v=""/>
    <x v="1"/>
    <x v="1"/>
    <s v=""/>
    <s v=""/>
    <s v=""/>
    <s v=""/>
    <s v=""/>
    <s v=""/>
    <s v="1027203"/>
    <s v="BUSCEMI SAS DI BUSCEMI MAURIZIO"/>
    <d v="2025-02-14T00:00:00"/>
    <n v="0"/>
    <n v="500.1"/>
    <n v="-500.1"/>
    <m/>
    <n v="-500.1"/>
    <m/>
    <s v="ALLOCAZIONE"/>
    <s v=""/>
    <s v=""/>
    <s v=""/>
    <n v="1102705"/>
    <n v="1155907"/>
    <s v="1051005 #0 (Prima nota cassa: I° Trim. 2025 CASSA ECONOMALE DIREZIONE GENERALE)"/>
    <n v="5303232"/>
  </r>
  <r>
    <x v="133"/>
    <x v="133"/>
    <s v="BENI_SERVIZI"/>
    <s v="N"/>
    <x v="0"/>
    <s v="2-0101SAS400"/>
    <s v="U.O.C. QUALITA' DELL'ARIA (S4)"/>
    <x v="1"/>
    <x v="1"/>
    <s v=""/>
    <s v=""/>
    <s v=""/>
    <s v=""/>
    <s v="UOCQUAARI"/>
    <s v="DIPAMB-UOCQUAARI-UOC QUALITÀ DELL'ARIA"/>
    <s v="5981"/>
    <s v="ENEL ENERGIA S.P.A."/>
    <d v="2025-02-14T00:00:00"/>
    <n v="359.57"/>
    <n v="0"/>
    <n v="359.57"/>
    <m/>
    <n v="359.57"/>
    <m/>
    <s v="FATTURA"/>
    <s v="005209882263"/>
    <d v="2025-02-07T00:00:00"/>
    <s v=""/>
    <n v="1209714"/>
    <n v="1276983"/>
    <s v="175 #10"/>
    <n v="5303233"/>
  </r>
  <r>
    <x v="3"/>
    <x v="3"/>
    <m/>
    <s v="N"/>
    <x v="1"/>
    <s v=""/>
    <s v=""/>
    <x v="1"/>
    <x v="1"/>
    <s v=""/>
    <s v=""/>
    <s v=""/>
    <s v=""/>
    <s v=""/>
    <s v=""/>
    <s v="5981"/>
    <s v="ENEL ENERGIA S.P.A."/>
    <d v="2025-02-14T00:00:00"/>
    <n v="0"/>
    <n v="359.57"/>
    <n v="-359.57"/>
    <m/>
    <n v="-359.57"/>
    <m/>
    <s v="FATTURA"/>
    <s v="005209882263"/>
    <d v="2025-02-07T00:00:00"/>
    <s v=""/>
    <n v="1209714"/>
    <s v=""/>
    <s v="175"/>
    <n v="5303234"/>
  </r>
  <r>
    <x v="1"/>
    <x v="1"/>
    <m/>
    <s v="N"/>
    <x v="1"/>
    <s v=""/>
    <s v=""/>
    <x v="1"/>
    <x v="1"/>
    <s v=""/>
    <s v=""/>
    <s v=""/>
    <s v=""/>
    <s v=""/>
    <s v=""/>
    <s v="5981"/>
    <s v="ENEL ENERGIA S.P.A."/>
    <d v="2025-02-14T00:00:00"/>
    <n v="562.69000000000005"/>
    <n v="0"/>
    <n v="562.69000000000005"/>
    <m/>
    <n v="562.69000000000005"/>
    <m/>
    <s v="FATTURA"/>
    <s v="005212033305"/>
    <d v="2025-02-08T00:00:00"/>
    <s v=""/>
    <n v="1209716"/>
    <n v="1276988"/>
    <s v="177 #10"/>
    <n v="5303247"/>
  </r>
  <r>
    <x v="133"/>
    <x v="133"/>
    <s v="BENI_SERVIZI"/>
    <s v="N"/>
    <x v="0"/>
    <s v="2-0101SAS400"/>
    <s v="U.O.C. QUALITA' DELL'ARIA (S4)"/>
    <x v="1"/>
    <x v="1"/>
    <s v=""/>
    <s v=""/>
    <s v=""/>
    <s v=""/>
    <s v="UOCQUAARI"/>
    <s v="DIPAMB-UOCQUAARI-UOC QUALITÀ DELL'ARIA"/>
    <s v="5981"/>
    <s v="ENEL ENERGIA S.P.A."/>
    <d v="2025-02-14T00:00:00"/>
    <n v="562.69000000000005"/>
    <n v="0"/>
    <n v="562.69000000000005"/>
    <m/>
    <n v="562.69000000000005"/>
    <m/>
    <s v="FATTURA"/>
    <s v="005212033305"/>
    <d v="2025-02-08T00:00:00"/>
    <s v=""/>
    <n v="1209716"/>
    <n v="1276989"/>
    <s v="177 #20"/>
    <n v="5303250"/>
  </r>
  <r>
    <x v="133"/>
    <x v="133"/>
    <s v="BENI_SERVIZI"/>
    <s v="N"/>
    <x v="0"/>
    <s v="2-0101SAS400"/>
    <s v="U.O.C. QUALITA' DELL'ARIA (S4)"/>
    <x v="1"/>
    <x v="1"/>
    <s v=""/>
    <s v=""/>
    <s v=""/>
    <s v=""/>
    <s v="UOCQUAARI"/>
    <s v="DIPAMB-UOCQUAARI-UOC QUALITÀ DELL'ARIA"/>
    <s v="5981"/>
    <s v="ENEL ENERGIA S.P.A."/>
    <d v="2025-02-14T00:00:00"/>
    <n v="0"/>
    <n v="0.02"/>
    <n v="-0.02"/>
    <m/>
    <n v="-0.02"/>
    <m/>
    <s v="FATTURA"/>
    <s v="005212033305"/>
    <d v="2025-02-08T00:00:00"/>
    <s v=""/>
    <n v="1209716"/>
    <n v="1276990"/>
    <s v="177 #30"/>
    <n v="5303251"/>
  </r>
  <r>
    <x v="3"/>
    <x v="3"/>
    <m/>
    <s v="N"/>
    <x v="1"/>
    <s v=""/>
    <s v=""/>
    <x v="1"/>
    <x v="1"/>
    <s v=""/>
    <s v=""/>
    <s v=""/>
    <s v=""/>
    <s v=""/>
    <s v=""/>
    <s v="5981"/>
    <s v="ENEL ENERGIA S.P.A."/>
    <d v="2025-02-14T00:00:00"/>
    <n v="0"/>
    <n v="1125.3599999999999"/>
    <n v="-1125.3599999999999"/>
    <m/>
    <n v="-1125.3599999999999"/>
    <m/>
    <s v="FATTURA"/>
    <s v="005212033305"/>
    <d v="2025-02-08T00:00:00"/>
    <s v=""/>
    <n v="1209716"/>
    <s v=""/>
    <s v="177"/>
    <n v="5303252"/>
  </r>
  <r>
    <x v="1"/>
    <x v="1"/>
    <m/>
    <s v="N"/>
    <x v="1"/>
    <s v=""/>
    <s v=""/>
    <x v="1"/>
    <x v="1"/>
    <s v=""/>
    <s v=""/>
    <s v=""/>
    <s v=""/>
    <s v=""/>
    <s v=""/>
    <s v="5981"/>
    <s v="ENEL ENERGIA S.P.A."/>
    <d v="2025-02-14T00:00:00"/>
    <n v="271.08"/>
    <n v="0"/>
    <n v="271.08"/>
    <m/>
    <n v="271.08"/>
    <m/>
    <s v="FATTURA"/>
    <s v="005212033309"/>
    <d v="2025-02-08T00:00:00"/>
    <s v=""/>
    <n v="1209717"/>
    <n v="1276991"/>
    <s v="178 #10"/>
    <n v="5303253"/>
  </r>
  <r>
    <x v="133"/>
    <x v="133"/>
    <s v="BENI_SERVIZI"/>
    <s v="N"/>
    <x v="0"/>
    <s v="2-0101SAS400"/>
    <s v="U.O.C. QUALITA' DELL'ARIA (S4)"/>
    <x v="1"/>
    <x v="1"/>
    <s v=""/>
    <s v=""/>
    <s v=""/>
    <s v=""/>
    <s v="UOCQUAARI"/>
    <s v="DIPAMB-UOCQUAARI-UOC QUALITÀ DELL'ARIA"/>
    <s v="5981"/>
    <s v="ENEL ENERGIA S.P.A."/>
    <d v="2025-02-14T00:00:00"/>
    <n v="271.08"/>
    <n v="0"/>
    <n v="271.08"/>
    <m/>
    <n v="271.08"/>
    <m/>
    <s v="FATTURA"/>
    <s v="005212033309"/>
    <d v="2025-02-08T00:00:00"/>
    <s v=""/>
    <n v="1209717"/>
    <n v="1276992"/>
    <s v="178 #20"/>
    <n v="5303256"/>
  </r>
  <r>
    <x v="133"/>
    <x v="133"/>
    <s v="BENI_SERVIZI"/>
    <s v="N"/>
    <x v="0"/>
    <s v="2-0101SAS400"/>
    <s v="U.O.C. QUALITA' DELL'ARIA (S4)"/>
    <x v="1"/>
    <x v="1"/>
    <s v=""/>
    <s v=""/>
    <s v=""/>
    <s v=""/>
    <s v="UOCQUAARI"/>
    <s v="DIPAMB-UOCQUAARI-UOC QUALITÀ DELL'ARIA"/>
    <s v="5981"/>
    <s v="ENEL ENERGIA S.P.A."/>
    <d v="2025-02-14T00:00:00"/>
    <n v="0.01"/>
    <n v="0"/>
    <n v="0.01"/>
    <m/>
    <n v="0.01"/>
    <m/>
    <s v="FATTURA"/>
    <s v="005212033309"/>
    <d v="2025-02-08T00:00:00"/>
    <s v=""/>
    <n v="1209717"/>
    <n v="1276993"/>
    <s v="178 #30"/>
    <n v="5303257"/>
  </r>
  <r>
    <x v="3"/>
    <x v="3"/>
    <m/>
    <s v="N"/>
    <x v="1"/>
    <s v=""/>
    <s v=""/>
    <x v="1"/>
    <x v="1"/>
    <s v=""/>
    <s v=""/>
    <s v=""/>
    <s v=""/>
    <s v=""/>
    <s v=""/>
    <s v="5981"/>
    <s v="ENEL ENERGIA S.P.A."/>
    <d v="2025-02-14T00:00:00"/>
    <n v="0"/>
    <n v="542.16999999999996"/>
    <n v="-542.16999999999996"/>
    <m/>
    <n v="-542.16999999999996"/>
    <m/>
    <s v="FATTURA"/>
    <s v="005212033309"/>
    <d v="2025-02-08T00:00:00"/>
    <s v=""/>
    <n v="1209717"/>
    <s v=""/>
    <s v="178"/>
    <n v="5303258"/>
  </r>
  <r>
    <x v="133"/>
    <x v="133"/>
    <s v="BENI_SERVIZI"/>
    <s v="N"/>
    <x v="0"/>
    <s v="2-0101SAS400"/>
    <s v="U.O.C. QUALITA' DELL'ARIA (S4)"/>
    <x v="1"/>
    <x v="1"/>
    <s v=""/>
    <s v=""/>
    <s v=""/>
    <s v=""/>
    <s v="UOCQUAARI"/>
    <s v="DIPAMB-UOCQUAARI-UOC QUALITÀ DELL'ARIA"/>
    <s v="5981"/>
    <s v="ENEL ENERGIA S.P.A."/>
    <d v="2025-02-14T00:00:00"/>
    <n v="456.59"/>
    <n v="0"/>
    <n v="456.59"/>
    <m/>
    <n v="456.59"/>
    <m/>
    <s v="FATTURA"/>
    <s v="005212033303"/>
    <d v="2025-02-08T00:00:00"/>
    <s v=""/>
    <n v="1209720"/>
    <n v="1277002"/>
    <s v="181 #10"/>
    <n v="5303268"/>
  </r>
  <r>
    <x v="3"/>
    <x v="3"/>
    <m/>
    <s v="N"/>
    <x v="1"/>
    <s v=""/>
    <s v=""/>
    <x v="1"/>
    <x v="1"/>
    <s v=""/>
    <s v=""/>
    <s v=""/>
    <s v=""/>
    <s v=""/>
    <s v=""/>
    <s v="5981"/>
    <s v="ENEL ENERGIA S.P.A."/>
    <d v="2025-02-14T00:00:00"/>
    <n v="0"/>
    <n v="456.59"/>
    <n v="-456.59"/>
    <m/>
    <n v="-456.59"/>
    <m/>
    <s v="FATTURA"/>
    <s v="005212033303"/>
    <d v="2025-02-08T00:00:00"/>
    <s v=""/>
    <n v="1209720"/>
    <s v=""/>
    <s v="181"/>
    <n v="5303269"/>
  </r>
  <r>
    <x v="133"/>
    <x v="133"/>
    <s v="BENI_SERVIZI"/>
    <s v="N"/>
    <x v="0"/>
    <s v="2-0101SAS400"/>
    <s v="U.O.C. QUALITA' DELL'ARIA (S4)"/>
    <x v="1"/>
    <x v="1"/>
    <s v=""/>
    <s v=""/>
    <s v=""/>
    <s v=""/>
    <s v="UOCQUAARI"/>
    <s v="DIPAMB-UOCQUAARI-UOC QUALITÀ DELL'ARIA"/>
    <s v="5981"/>
    <s v="ENEL ENERGIA S.P.A."/>
    <d v="2025-02-14T00:00:00"/>
    <n v="39.479999999999997"/>
    <n v="0"/>
    <n v="39.479999999999997"/>
    <m/>
    <n v="39.479999999999997"/>
    <m/>
    <s v="FATTURA"/>
    <s v="005212033304"/>
    <d v="2025-02-08T00:00:00"/>
    <s v=""/>
    <n v="1209721"/>
    <n v="1277003"/>
    <s v="182 #10"/>
    <n v="5303270"/>
  </r>
  <r>
    <x v="3"/>
    <x v="3"/>
    <m/>
    <s v="N"/>
    <x v="1"/>
    <s v=""/>
    <s v=""/>
    <x v="1"/>
    <x v="1"/>
    <s v=""/>
    <s v=""/>
    <s v=""/>
    <s v=""/>
    <s v=""/>
    <s v=""/>
    <s v="5981"/>
    <s v="ENEL ENERGIA S.P.A."/>
    <d v="2025-02-14T00:00:00"/>
    <n v="0"/>
    <n v="39.479999999999997"/>
    <n v="-39.479999999999997"/>
    <m/>
    <n v="-39.479999999999997"/>
    <m/>
    <s v="FATTURA"/>
    <s v="005212033304"/>
    <d v="2025-02-08T00:00:00"/>
    <s v=""/>
    <n v="1209721"/>
    <s v=""/>
    <s v="182"/>
    <n v="5303271"/>
  </r>
  <r>
    <x v="1"/>
    <x v="1"/>
    <m/>
    <s v="N"/>
    <x v="1"/>
    <s v=""/>
    <s v=""/>
    <x v="1"/>
    <x v="1"/>
    <s v=""/>
    <s v=""/>
    <s v=""/>
    <s v=""/>
    <s v=""/>
    <s v=""/>
    <s v="5981"/>
    <s v="ENEL ENERGIA S.P.A."/>
    <d v="2025-02-14T00:00:00"/>
    <n v="374.16"/>
    <n v="0"/>
    <n v="374.16"/>
    <m/>
    <n v="374.16"/>
    <m/>
    <s v="FATTURA"/>
    <s v="005212033307"/>
    <d v="2025-02-08T00:00:00"/>
    <s v=""/>
    <n v="1209722"/>
    <n v="1277004"/>
    <s v="183 #10"/>
    <n v="5303272"/>
  </r>
  <r>
    <x v="133"/>
    <x v="133"/>
    <s v="BENI_SERVIZI"/>
    <s v="N"/>
    <x v="0"/>
    <s v="2-0101SAS400"/>
    <s v="U.O.C. QUALITA' DELL'ARIA (S4)"/>
    <x v="1"/>
    <x v="1"/>
    <s v=""/>
    <s v=""/>
    <s v=""/>
    <s v=""/>
    <s v="UOCQUAARI"/>
    <s v="DIPAMB-UOCQUAARI-UOC QUALITÀ DELL'ARIA"/>
    <s v="5981"/>
    <s v="ENEL ENERGIA S.P.A."/>
    <d v="2025-02-14T00:00:00"/>
    <n v="374.16"/>
    <n v="0"/>
    <n v="374.16"/>
    <m/>
    <n v="374.16"/>
    <m/>
    <s v="FATTURA"/>
    <s v="005212033307"/>
    <d v="2025-02-08T00:00:00"/>
    <s v=""/>
    <n v="1209722"/>
    <n v="1277005"/>
    <s v="183 #20"/>
    <n v="5303275"/>
  </r>
  <r>
    <x v="3"/>
    <x v="3"/>
    <m/>
    <s v="N"/>
    <x v="1"/>
    <s v=""/>
    <s v=""/>
    <x v="1"/>
    <x v="1"/>
    <s v=""/>
    <s v=""/>
    <s v=""/>
    <s v=""/>
    <s v=""/>
    <s v=""/>
    <s v="5981"/>
    <s v="ENEL ENERGIA S.P.A."/>
    <d v="2025-02-14T00:00:00"/>
    <n v="0"/>
    <n v="748.32"/>
    <n v="-748.32"/>
    <m/>
    <n v="-748.32"/>
    <m/>
    <s v="FATTURA"/>
    <s v="005212033307"/>
    <d v="2025-02-08T00:00:00"/>
    <s v=""/>
    <n v="1209722"/>
    <s v=""/>
    <s v="183"/>
    <n v="5303276"/>
  </r>
  <r>
    <x v="1"/>
    <x v="1"/>
    <m/>
    <s v="N"/>
    <x v="1"/>
    <s v=""/>
    <s v=""/>
    <x v="1"/>
    <x v="1"/>
    <s v=""/>
    <s v=""/>
    <s v=""/>
    <s v=""/>
    <s v=""/>
    <s v=""/>
    <s v="5285"/>
    <s v="EMME 3 SRL"/>
    <d v="2025-02-14T00:00:00"/>
    <n v="0"/>
    <n v="3660"/>
    <n v="-3660"/>
    <m/>
    <n v="-3660"/>
    <m/>
    <s v="FATTURA"/>
    <s v="120/00"/>
    <d v="2025-01-31T00:00:00"/>
    <s v=""/>
    <n v="1209723"/>
    <n v="1277006"/>
    <s v="184 #10 (STORNO FT 1499/24)"/>
    <n v="5303372"/>
  </r>
  <r>
    <x v="3"/>
    <x v="3"/>
    <m/>
    <s v="N"/>
    <x v="1"/>
    <s v=""/>
    <s v=""/>
    <x v="1"/>
    <x v="1"/>
    <s v="Z623D16B7D"/>
    <s v="DDG n. 791 del 29/12/2023"/>
    <s v=""/>
    <s v=""/>
    <s v=""/>
    <s v=""/>
    <s v="5285"/>
    <s v="EMME 3 SRL"/>
    <d v="2025-02-14T00:00:00"/>
    <n v="3660"/>
    <n v="0"/>
    <n v="3660"/>
    <m/>
    <n v="3660"/>
    <m/>
    <s v="FATTURA"/>
    <s v="120/00"/>
    <d v="2025-01-31T00:00:00"/>
    <s v=""/>
    <n v="1209723"/>
    <s v=""/>
    <s v="184 (STORNO FT 1499/24)"/>
    <n v="5303375"/>
  </r>
  <r>
    <x v="1"/>
    <x v="1"/>
    <m/>
    <s v="N"/>
    <x v="1"/>
    <s v="1-0101DAA303"/>
    <s v="U.O.S. Provveditorato ed Economato"/>
    <x v="1"/>
    <x v="1"/>
    <s v="863406717D"/>
    <s v="DDG. N. 126 DEL 31/03/2021_PROROGA_DDG.559 DEL 9/12/2024"/>
    <s v=""/>
    <s v=""/>
    <s v="UOCAPPFOR"/>
    <s v="DIRAMM-UOCAPPFOR-UOC APPALTI E FORNITURE"/>
    <s v="1103"/>
    <s v="LEASYS SPA"/>
    <d v="2025-02-14T00:00:00"/>
    <n v="2144.44"/>
    <n v="0"/>
    <n v="2144.44"/>
    <m/>
    <n v="2144.44"/>
    <m/>
    <s v="FATTURA"/>
    <s v="0000202530007654"/>
    <d v="2025-02-07T00:00:00"/>
    <s v=""/>
    <n v="1209709"/>
    <n v="1277188"/>
    <s v="170 #10"/>
    <n v="5304663"/>
  </r>
  <r>
    <x v="3"/>
    <x v="3"/>
    <m/>
    <s v="N"/>
    <x v="1"/>
    <s v=""/>
    <s v=""/>
    <x v="1"/>
    <x v="1"/>
    <s v=""/>
    <s v=""/>
    <s v=""/>
    <s v=""/>
    <s v=""/>
    <s v=""/>
    <s v="1103"/>
    <s v="LEASYS SPA"/>
    <d v="2025-02-14T00:00:00"/>
    <n v="0"/>
    <n v="2144.44"/>
    <n v="-2144.44"/>
    <m/>
    <n v="-2144.44"/>
    <m/>
    <s v="FATTURA"/>
    <s v="0000202530007654"/>
    <d v="2025-02-07T00:00:00"/>
    <s v=""/>
    <n v="1209709"/>
    <s v=""/>
    <s v="170"/>
    <n v="5304664"/>
  </r>
  <r>
    <x v="1"/>
    <x v="1"/>
    <m/>
    <s v="N"/>
    <x v="1"/>
    <s v=""/>
    <s v=""/>
    <x v="1"/>
    <x v="1"/>
    <s v=""/>
    <s v=""/>
    <s v=""/>
    <s v=""/>
    <s v=""/>
    <s v=""/>
    <s v="5981"/>
    <s v="ENEL ENERGIA S.P.A."/>
    <d v="2025-02-14T00:00:00"/>
    <n v="470.05"/>
    <n v="0"/>
    <n v="470.05"/>
    <m/>
    <n v="470.05"/>
    <m/>
    <s v="FATTURA"/>
    <s v="005212033308"/>
    <d v="2025-02-08T00:00:00"/>
    <s v=""/>
    <n v="1209718"/>
    <n v="1276994"/>
    <s v="179 #10"/>
    <n v="5305565"/>
  </r>
  <r>
    <x v="133"/>
    <x v="133"/>
    <s v="BENI_SERVIZI"/>
    <s v="N"/>
    <x v="0"/>
    <s v="2-0101SAS400"/>
    <s v="U.O.C. QUALITA' DELL'ARIA (S4)"/>
    <x v="1"/>
    <x v="1"/>
    <s v=""/>
    <s v=""/>
    <s v=""/>
    <s v=""/>
    <s v="UOCQUAARI"/>
    <s v="DIPAMB-UOCQUAARI-UOC QUALITÀ DELL'ARIA"/>
    <s v="5981"/>
    <s v="ENEL ENERGIA S.P.A."/>
    <d v="2025-02-14T00:00:00"/>
    <n v="470.07"/>
    <n v="0"/>
    <n v="470.07"/>
    <m/>
    <n v="470.07"/>
    <m/>
    <s v="FATTURA"/>
    <s v="005212033308"/>
    <d v="2025-02-08T00:00:00"/>
    <s v=""/>
    <n v="1209718"/>
    <n v="1276995"/>
    <s v="179 #20"/>
    <n v="5305568"/>
  </r>
  <r>
    <x v="133"/>
    <x v="133"/>
    <s v="BENI_SERVIZI"/>
    <s v="N"/>
    <x v="0"/>
    <s v="2-0101SAS400"/>
    <s v="U.O.C. QUALITA' DELL'ARIA (S4)"/>
    <x v="1"/>
    <x v="1"/>
    <s v=""/>
    <s v=""/>
    <s v=""/>
    <s v=""/>
    <s v="UOCQUAARI"/>
    <s v="DIPAMB-UOCQUAARI-UOC QUALITÀ DELL'ARIA"/>
    <s v="5981"/>
    <s v="ENEL ENERGIA S.P.A."/>
    <d v="2025-02-14T00:00:00"/>
    <n v="0.01"/>
    <n v="0"/>
    <n v="0.01"/>
    <m/>
    <n v="0.01"/>
    <m/>
    <s v="FATTURA"/>
    <s v="005212033308"/>
    <d v="2025-02-08T00:00:00"/>
    <s v=""/>
    <n v="1209718"/>
    <n v="1277281"/>
    <s v="179 #30"/>
    <n v="5305569"/>
  </r>
  <r>
    <x v="3"/>
    <x v="3"/>
    <m/>
    <s v="N"/>
    <x v="1"/>
    <s v=""/>
    <s v=""/>
    <x v="1"/>
    <x v="1"/>
    <s v=""/>
    <s v=""/>
    <s v=""/>
    <s v=""/>
    <s v=""/>
    <s v=""/>
    <s v="5981"/>
    <s v="ENEL ENERGIA S.P.A."/>
    <d v="2025-02-14T00:00:00"/>
    <n v="0"/>
    <n v="940.13"/>
    <n v="-940.13"/>
    <m/>
    <n v="-940.13"/>
    <m/>
    <s v="FATTURA"/>
    <s v="005212033308"/>
    <d v="2025-02-08T00:00:00"/>
    <s v=""/>
    <n v="1209718"/>
    <s v=""/>
    <s v="179"/>
    <n v="5305570"/>
  </r>
  <r>
    <x v="139"/>
    <x v="139"/>
    <s v="BENI_SERVIZI"/>
    <s v="N"/>
    <x v="0"/>
    <s v="1-0101DAA303"/>
    <s v="U.O.S. Provveditorato ed Economato"/>
    <x v="1"/>
    <x v="1"/>
    <s v="NOCIG"/>
    <s v="NOCIG"/>
    <s v=""/>
    <s v=""/>
    <s v="UOCAPPFOR"/>
    <s v="DIRAMM-UOCAPPFOR-UOC APPALTI E FORNITURE"/>
    <s v="5981"/>
    <s v="ENEL ENERGIA S.P.A."/>
    <d v="2025-02-14T00:00:00"/>
    <n v="218.3"/>
    <n v="0"/>
    <n v="218.3"/>
    <m/>
    <n v="218.3"/>
    <m/>
    <s v="FATTURA"/>
    <s v="005211501050"/>
    <d v="2025-02-08T00:00:00"/>
    <s v=""/>
    <n v="1209719"/>
    <n v="1276997"/>
    <s v="180 #10"/>
    <n v="5305864"/>
  </r>
  <r>
    <x v="139"/>
    <x v="139"/>
    <s v="BENI_SERVIZI"/>
    <s v="N"/>
    <x v="0"/>
    <s v="1-0101DAA303"/>
    <s v="U.O.S. Provveditorato ed Economato"/>
    <x v="1"/>
    <x v="1"/>
    <s v="NOCIG"/>
    <s v="NOCIG"/>
    <s v=""/>
    <s v=""/>
    <s v="UOCAPPFOR"/>
    <s v="DIRAMM-UOCAPPFOR-UOC APPALTI E FORNITURE"/>
    <s v="5981"/>
    <s v="ENEL ENERGIA S.P.A."/>
    <d v="2025-02-14T00:00:00"/>
    <n v="15.66"/>
    <n v="0"/>
    <n v="15.66"/>
    <m/>
    <n v="15.66"/>
    <m/>
    <s v="FATTURA"/>
    <s v="005211501050"/>
    <d v="2025-02-08T00:00:00"/>
    <s v=""/>
    <n v="1209719"/>
    <n v="1277001"/>
    <s v="180 #20"/>
    <n v="5305865"/>
  </r>
  <r>
    <x v="3"/>
    <x v="3"/>
    <m/>
    <s v="N"/>
    <x v="1"/>
    <s v=""/>
    <s v=""/>
    <x v="1"/>
    <x v="1"/>
    <s v=""/>
    <s v=""/>
    <s v=""/>
    <s v=""/>
    <s v=""/>
    <s v=""/>
    <s v="5981"/>
    <s v="ENEL ENERGIA S.P.A."/>
    <d v="2025-02-14T00:00:00"/>
    <n v="0"/>
    <n v="233.96"/>
    <n v="-233.96"/>
    <m/>
    <n v="-233.96"/>
    <m/>
    <s v="FATTURA"/>
    <s v="005211501050"/>
    <d v="2025-02-08T00:00:00"/>
    <s v=""/>
    <n v="1209719"/>
    <s v=""/>
    <s v="180"/>
    <n v="5305866"/>
  </r>
  <r>
    <x v="91"/>
    <x v="91"/>
    <s v="BENI_SERVIZI"/>
    <s v="N"/>
    <x v="0"/>
    <s v="2-0701ALL300"/>
    <s v="U.O.C. – RAGUSA (L3)"/>
    <x v="5"/>
    <x v="5"/>
    <s v="B138CA6913"/>
    <s v="DDG n. 359 del 10/09/2024"/>
    <s v="F62G16000000001"/>
    <s v="FSC"/>
    <s v="DIPLAB"/>
    <s v="DIPARTIMENTO AREA LABORATORISTICA"/>
    <s v="227"/>
    <s v="PERLABO S.R.L."/>
    <d v="2025-02-14T00:00:00"/>
    <n v="4927.82"/>
    <n v="0"/>
    <n v="4927.82"/>
    <m/>
    <n v="4927.82"/>
    <m/>
    <s v="ENTRATA MERCI"/>
    <s v="25000107"/>
    <d v="2025-02-14T00:00:00"/>
    <s v=""/>
    <n v="1079031"/>
    <n v="1106142"/>
    <s v="25000107 #10"/>
    <n v="5307387"/>
  </r>
  <r>
    <x v="1"/>
    <x v="1"/>
    <m/>
    <s v="N"/>
    <x v="1"/>
    <s v="2-0701ALL300"/>
    <s v="U.O.C. – RAGUSA (L3)"/>
    <x v="5"/>
    <x v="5"/>
    <s v="B138CA6913"/>
    <s v="DDG n. 359 del 10/09/2024"/>
    <s v="F62G16000000001"/>
    <s v="FSC"/>
    <s v="DIPLAB"/>
    <s v="DIPARTIMENTO AREA LABORATORISTICA"/>
    <s v="227"/>
    <s v="PERLABO S.R.L."/>
    <d v="2025-02-14T00:00:00"/>
    <n v="0"/>
    <n v="4927.82"/>
    <n v="-4927.82"/>
    <m/>
    <n v="-4927.82"/>
    <m/>
    <s v="ENTRATA MERCI"/>
    <s v="25000107"/>
    <d v="2025-02-14T00:00:00"/>
    <s v=""/>
    <n v="1079031"/>
    <n v="1106142"/>
    <s v="25000107 #10"/>
    <n v="5307388"/>
  </r>
  <r>
    <x v="1"/>
    <x v="1"/>
    <m/>
    <s v="N"/>
    <x v="1"/>
    <s v="1-0101DAA303"/>
    <s v="U.O.S. Provveditorato ed Economato"/>
    <x v="1"/>
    <x v="1"/>
    <s v="NOCIG"/>
    <s v="NOCIG"/>
    <s v=""/>
    <s v=""/>
    <s v="UOCQUAARI"/>
    <s v="DIPAMB-UOCQUAARI-UOC QUALITÀ DELL'ARIA"/>
    <s v="5981"/>
    <s v="ENEL ENERGIA S.P.A."/>
    <d v="2025-02-14T00:00:00"/>
    <n v="296.27999999999997"/>
    <n v="0"/>
    <n v="296.27999999999997"/>
    <m/>
    <n v="296.27999999999997"/>
    <m/>
    <s v="FATTURA"/>
    <s v="005212033306"/>
    <d v="2025-02-08T00:00:00"/>
    <s v=""/>
    <n v="1209715"/>
    <n v="1276984"/>
    <s v="176 #10"/>
    <n v="5329592"/>
  </r>
  <r>
    <x v="133"/>
    <x v="133"/>
    <s v="BENI_SERVIZI"/>
    <s v="N"/>
    <x v="0"/>
    <s v="2-0101SAS400"/>
    <s v="U.O.C. QUALITA' DELL'ARIA (S4)"/>
    <x v="1"/>
    <x v="1"/>
    <s v="NOCIG"/>
    <s v="NOCIG"/>
    <s v=""/>
    <s v=""/>
    <s v="UOCQUAARI"/>
    <s v="DIPAMB-UOCQUAARI-UOC QUALITÀ DELL'ARIA"/>
    <s v="5981"/>
    <s v="ENEL ENERGIA S.P.A."/>
    <d v="2025-02-14T00:00:00"/>
    <n v="296.27999999999997"/>
    <n v="0"/>
    <n v="296.27999999999997"/>
    <m/>
    <n v="296.27999999999997"/>
    <m/>
    <s v="FATTURA"/>
    <s v="005212033306"/>
    <d v="2025-02-08T00:00:00"/>
    <s v=""/>
    <n v="1209715"/>
    <n v="1276985"/>
    <s v="176 #20"/>
    <n v="5329595"/>
  </r>
  <r>
    <x v="133"/>
    <x v="133"/>
    <s v="BENI_SERVIZI"/>
    <s v="N"/>
    <x v="0"/>
    <s v="2-0101SAS400"/>
    <s v="U.O.C. QUALITA' DELL'ARIA (S4)"/>
    <x v="1"/>
    <x v="1"/>
    <s v="NOCIG"/>
    <s v="NOCIG"/>
    <s v=""/>
    <s v=""/>
    <s v="UOCQUAARI"/>
    <s v="DIPAMB-UOCQUAARI-UOC QUALITÀ DELL'ARIA"/>
    <s v="5981"/>
    <s v="ENEL ENERGIA S.P.A."/>
    <d v="2025-02-14T00:00:00"/>
    <n v="0"/>
    <n v="0.01"/>
    <n v="-0.01"/>
    <m/>
    <n v="-0.01"/>
    <m/>
    <s v="FATTURA"/>
    <s v="005212033306"/>
    <d v="2025-02-08T00:00:00"/>
    <s v=""/>
    <n v="1209715"/>
    <n v="1276987"/>
    <s v="176 #30"/>
    <n v="5329596"/>
  </r>
  <r>
    <x v="3"/>
    <x v="3"/>
    <m/>
    <s v="N"/>
    <x v="1"/>
    <s v=""/>
    <s v=""/>
    <x v="1"/>
    <x v="1"/>
    <s v=""/>
    <s v=""/>
    <s v=""/>
    <s v=""/>
    <s v=""/>
    <s v=""/>
    <s v="5981"/>
    <s v="ENEL ENERGIA S.P.A."/>
    <d v="2025-02-14T00:00:00"/>
    <n v="0"/>
    <n v="592.54999999999995"/>
    <n v="-592.54999999999995"/>
    <m/>
    <n v="-592.54999999999995"/>
    <m/>
    <s v="FATTURA"/>
    <s v="005212033306"/>
    <d v="2025-02-08T00:00:00"/>
    <s v=""/>
    <n v="1209715"/>
    <s v=""/>
    <s v="176"/>
    <n v="5329597"/>
  </r>
  <r>
    <x v="116"/>
    <x v="116"/>
    <s v="BENI_SERVIZI"/>
    <s v="N"/>
    <x v="0"/>
    <s v="2-0701ALL300"/>
    <s v="U.O.C. – RAGUSA (L3)"/>
    <x v="1"/>
    <x v="1"/>
    <s v="B494DB11E4"/>
    <s v="DDG n. 539 del 02/12/2024"/>
    <s v=""/>
    <s v=""/>
    <s v="DIPLAB"/>
    <s v="DIPARTIMENTO AREA LABORATORISTICA"/>
    <s v="1026900"/>
    <s v="BIOSET SRL"/>
    <d v="2025-02-15T00:00:00"/>
    <n v="585.6"/>
    <n v="0"/>
    <n v="585.6"/>
    <m/>
    <n v="585.6"/>
    <m/>
    <s v="ENTRATA MERCI"/>
    <s v="1000100"/>
    <d v="2025-02-15T00:00:00"/>
    <s v=""/>
    <n v="1078855"/>
    <n v="1105893"/>
    <s v="1000100 #10"/>
    <n v="5305078"/>
  </r>
  <r>
    <x v="1"/>
    <x v="1"/>
    <m/>
    <s v="N"/>
    <x v="1"/>
    <s v="2-0701ALL300"/>
    <s v="U.O.C. – RAGUSA (L3)"/>
    <x v="1"/>
    <x v="1"/>
    <s v="B494DB11E4"/>
    <s v="DDG n. 539 del 02/12/2024"/>
    <s v=""/>
    <s v=""/>
    <s v="DIPLAB"/>
    <s v="DIPARTIMENTO AREA LABORATORISTICA"/>
    <s v="1026900"/>
    <s v="BIOSET SRL"/>
    <d v="2025-02-15T00:00:00"/>
    <n v="0"/>
    <n v="585.6"/>
    <n v="-585.6"/>
    <m/>
    <n v="-585.6"/>
    <m/>
    <s v="ENTRATA MERCI"/>
    <s v="1000100"/>
    <d v="2025-02-15T00:00:00"/>
    <s v=""/>
    <n v="1078855"/>
    <n v="1105893"/>
    <s v="1000100 #10"/>
    <n v="5305079"/>
  </r>
  <r>
    <x v="140"/>
    <x v="140"/>
    <s v="BENI_SERVIZI"/>
    <s v="N"/>
    <x v="0"/>
    <s v="2-0102SAS200"/>
    <s v="U.O.C. AGENTI FISICI (S2)"/>
    <x v="1"/>
    <x v="1"/>
    <s v="NOCIG"/>
    <s v="NOCIG"/>
    <s v=""/>
    <s v=""/>
    <s v="CASECO"/>
    <s v="CASSA ECONOMALE"/>
    <s v="1007701"/>
    <s v="Tumminello Center di Tumminello Sebastiano"/>
    <d v="2025-02-17T00:00:00"/>
    <n v="134.76"/>
    <n v="0"/>
    <n v="134.76"/>
    <m/>
    <n v="134.76"/>
    <m/>
    <s v="FATTURA"/>
    <s v="208"/>
    <d v="2025-02-11T00:00:00"/>
    <s v=""/>
    <n v="1209729"/>
    <n v="1277013"/>
    <s v="190 #10 (PROTOCOLLO ARPA 7465/2025 - SEDE DI INTERVENTO ARPA SICILIAN EX ST PALERMO VIA NAIROBI 4)"/>
    <n v="5303294"/>
  </r>
  <r>
    <x v="140"/>
    <x v="140"/>
    <s v="BENI_SERVIZI"/>
    <s v="N"/>
    <x v="0"/>
    <s v="2-0102SAS200"/>
    <s v="U.O.C. AGENTI FISICI (S2)"/>
    <x v="1"/>
    <x v="1"/>
    <s v="NOCIG"/>
    <s v="NOCIG"/>
    <s v=""/>
    <s v=""/>
    <s v="CASECO"/>
    <s v="CASSA ECONOMALE"/>
    <s v="1007701"/>
    <s v="Tumminello Center di Tumminello Sebastiano"/>
    <d v="2025-02-17T00:00:00"/>
    <n v="0.12"/>
    <n v="0"/>
    <n v="0.12"/>
    <m/>
    <n v="0.12"/>
    <m/>
    <s v="FATTURA"/>
    <s v="208"/>
    <d v="2025-02-11T00:00:00"/>
    <s v=""/>
    <n v="1209729"/>
    <n v="1277014"/>
    <s v="190 #20 (PROTOCOLLO ARPA 7465/2025 - SEDE DI INTERVENTO ARPA SICILIAN EX ST PALERMO VIA NAIROBI 4)"/>
    <n v="5303295"/>
  </r>
  <r>
    <x v="3"/>
    <x v="3"/>
    <m/>
    <s v="N"/>
    <x v="1"/>
    <s v=""/>
    <s v=""/>
    <x v="1"/>
    <x v="1"/>
    <s v="NOCIG"/>
    <s v="NOCIG"/>
    <s v=""/>
    <s v=""/>
    <s v=""/>
    <s v=""/>
    <s v="1007701"/>
    <s v="Tumminello Center di Tumminello Sebastiano"/>
    <d v="2025-02-17T00:00:00"/>
    <n v="0"/>
    <n v="134.88"/>
    <n v="-134.88"/>
    <m/>
    <n v="-134.88"/>
    <m/>
    <s v="FATTURA"/>
    <s v="208"/>
    <d v="2025-02-11T00:00:00"/>
    <s v=""/>
    <n v="1209729"/>
    <s v=""/>
    <s v="190 (PROTOCOLLO ARPA 7465/2025 - SEDE DI INTERVENTO ARPA SICILIAN EX ST PALERMO VIA NAIROBI 4)"/>
    <n v="5303296"/>
  </r>
  <r>
    <x v="133"/>
    <x v="133"/>
    <s v="BENI_SERVIZI"/>
    <s v="N"/>
    <x v="0"/>
    <s v="1-0101DAA303"/>
    <s v="U.O.S. Provveditorato ed Economato"/>
    <x v="1"/>
    <x v="1"/>
    <s v=""/>
    <s v=""/>
    <s v=""/>
    <s v=""/>
    <s v="UOCAPPFOR"/>
    <s v="DIRAMM-UOCAPPFOR-UOC APPALTI E FORNITURE"/>
    <s v="10007505"/>
    <s v="HERA COMM S.p.A"/>
    <d v="2025-02-17T00:00:00"/>
    <n v="2115.94"/>
    <n v="0"/>
    <n v="2115.94"/>
    <m/>
    <n v="2115.94"/>
    <m/>
    <s v="FATTURA"/>
    <s v="412504233679"/>
    <d v="2025-02-08T00:00:00"/>
    <s v=""/>
    <n v="1209731"/>
    <n v="1277020"/>
    <s v="192 #10"/>
    <n v="5303314"/>
  </r>
  <r>
    <x v="3"/>
    <x v="3"/>
    <m/>
    <s v="N"/>
    <x v="1"/>
    <s v=""/>
    <s v=""/>
    <x v="1"/>
    <x v="1"/>
    <s v=""/>
    <s v=""/>
    <s v=""/>
    <s v=""/>
    <s v=""/>
    <s v=""/>
    <s v="10007505"/>
    <s v="HERA COMM S.p.A"/>
    <d v="2025-02-17T00:00:00"/>
    <n v="0"/>
    <n v="2115.94"/>
    <n v="-2115.94"/>
    <m/>
    <n v="-2115.94"/>
    <m/>
    <s v="FATTURA"/>
    <s v="412504233679"/>
    <d v="2025-02-08T00:00:00"/>
    <s v=""/>
    <n v="1209731"/>
    <s v=""/>
    <s v="192"/>
    <n v="5303315"/>
  </r>
  <r>
    <x v="133"/>
    <x v="133"/>
    <s v="BENI_SERVIZI"/>
    <s v="N"/>
    <x v="0"/>
    <s v="2-0101SAS400"/>
    <s v="U.O.C. QUALITA' DELL'ARIA (S4)"/>
    <x v="1"/>
    <x v="1"/>
    <s v=""/>
    <s v=""/>
    <s v=""/>
    <s v=""/>
    <s v="UOCQUAARI"/>
    <s v="DIPAMB-UOCQUAARI-UOC QUALITÀ DELL'ARIA"/>
    <s v="5981"/>
    <s v="ENEL ENERGIA S.P.A."/>
    <d v="2025-02-17T00:00:00"/>
    <n v="251.17"/>
    <n v="0"/>
    <n v="251.17"/>
    <m/>
    <n v="251.17"/>
    <m/>
    <s v="FATTURA"/>
    <s v="005212812786"/>
    <d v="2025-02-09T00:00:00"/>
    <s v=""/>
    <n v="1209732"/>
    <n v="1277021"/>
    <s v="193 #10"/>
    <n v="5303316"/>
  </r>
  <r>
    <x v="3"/>
    <x v="3"/>
    <m/>
    <s v="N"/>
    <x v="1"/>
    <s v=""/>
    <s v=""/>
    <x v="1"/>
    <x v="1"/>
    <s v=""/>
    <s v=""/>
    <s v=""/>
    <s v=""/>
    <s v=""/>
    <s v=""/>
    <s v="5981"/>
    <s v="ENEL ENERGIA S.P.A."/>
    <d v="2025-02-17T00:00:00"/>
    <n v="0"/>
    <n v="251.17"/>
    <n v="-251.17"/>
    <m/>
    <n v="-251.17"/>
    <m/>
    <s v="FATTURA"/>
    <s v="005212812786"/>
    <d v="2025-02-09T00:00:00"/>
    <s v=""/>
    <n v="1209732"/>
    <s v=""/>
    <s v="193"/>
    <n v="5303317"/>
  </r>
  <r>
    <x v="133"/>
    <x v="133"/>
    <s v="BENI_SERVIZI"/>
    <s v="N"/>
    <x v="0"/>
    <s v="2-0101SAS400"/>
    <s v="U.O.C. QUALITA' DELL'ARIA (S4)"/>
    <x v="1"/>
    <x v="1"/>
    <s v=""/>
    <s v=""/>
    <s v=""/>
    <s v=""/>
    <s v="UOCQUAARI"/>
    <s v="DIPAMB-UOCQUAARI-UOC QUALITÀ DELL'ARIA"/>
    <s v="5981"/>
    <s v="ENEL ENERGIA S.P.A."/>
    <d v="2025-02-17T00:00:00"/>
    <n v="371.05"/>
    <n v="0"/>
    <n v="371.05"/>
    <m/>
    <n v="371.05"/>
    <m/>
    <s v="FATTURA"/>
    <s v="005213158221"/>
    <d v="2025-02-09T00:00:00"/>
    <s v=""/>
    <n v="1209733"/>
    <n v="1277022"/>
    <s v="194 #10"/>
    <n v="5303318"/>
  </r>
  <r>
    <x v="3"/>
    <x v="3"/>
    <m/>
    <s v="N"/>
    <x v="1"/>
    <s v=""/>
    <s v=""/>
    <x v="1"/>
    <x v="1"/>
    <s v=""/>
    <s v=""/>
    <s v=""/>
    <s v=""/>
    <s v=""/>
    <s v=""/>
    <s v="5981"/>
    <s v="ENEL ENERGIA S.P.A."/>
    <d v="2025-02-17T00:00:00"/>
    <n v="0"/>
    <n v="371.05"/>
    <n v="-371.05"/>
    <m/>
    <n v="-371.05"/>
    <m/>
    <s v="FATTURA"/>
    <s v="005213158221"/>
    <d v="2025-02-09T00:00:00"/>
    <s v=""/>
    <n v="1209733"/>
    <s v=""/>
    <s v="194"/>
    <n v="5303319"/>
  </r>
  <r>
    <x v="1"/>
    <x v="1"/>
    <m/>
    <s v="N"/>
    <x v="1"/>
    <s v=""/>
    <s v=""/>
    <x v="1"/>
    <x v="1"/>
    <s v=""/>
    <s v=""/>
    <s v=""/>
    <s v=""/>
    <s v=""/>
    <s v=""/>
    <s v="5981"/>
    <s v="ENEL ENERGIA S.P.A."/>
    <d v="2025-02-17T00:00:00"/>
    <n v="482.02"/>
    <n v="0"/>
    <n v="482.02"/>
    <m/>
    <n v="482.02"/>
    <m/>
    <s v="FATTURA"/>
    <s v="005213158223"/>
    <d v="2025-02-09T00:00:00"/>
    <s v=""/>
    <n v="1209734"/>
    <n v="1277023"/>
    <s v="195 #10"/>
    <n v="5303330"/>
  </r>
  <r>
    <x v="133"/>
    <x v="133"/>
    <s v="BENI_SERVIZI"/>
    <s v="N"/>
    <x v="0"/>
    <s v="2-0101SAS400"/>
    <s v="U.O.C. QUALITA' DELL'ARIA (S4)"/>
    <x v="1"/>
    <x v="1"/>
    <s v=""/>
    <s v=""/>
    <s v=""/>
    <s v=""/>
    <s v="UOCQUAARI"/>
    <s v="DIPAMB-UOCQUAARI-UOC QUALITÀ DELL'ARIA"/>
    <s v="5981"/>
    <s v="ENEL ENERGIA S.P.A."/>
    <d v="2025-02-17T00:00:00"/>
    <n v="482.01"/>
    <n v="0"/>
    <n v="482.01"/>
    <m/>
    <n v="482.01"/>
    <m/>
    <s v="FATTURA"/>
    <s v="005213158223"/>
    <d v="2025-02-09T00:00:00"/>
    <s v=""/>
    <n v="1209734"/>
    <n v="1277024"/>
    <s v="195 #20"/>
    <n v="5303333"/>
  </r>
  <r>
    <x v="3"/>
    <x v="3"/>
    <m/>
    <s v="N"/>
    <x v="1"/>
    <s v=""/>
    <s v=""/>
    <x v="1"/>
    <x v="1"/>
    <s v=""/>
    <s v=""/>
    <s v=""/>
    <s v=""/>
    <s v=""/>
    <s v=""/>
    <s v="5981"/>
    <s v="ENEL ENERGIA S.P.A."/>
    <d v="2025-02-17T00:00:00"/>
    <n v="0"/>
    <n v="964.03"/>
    <n v="-964.03"/>
    <m/>
    <n v="-964.03"/>
    <m/>
    <s v="FATTURA"/>
    <s v="005213158223"/>
    <d v="2025-02-09T00:00:00"/>
    <s v=""/>
    <n v="1209734"/>
    <s v=""/>
    <s v="195"/>
    <n v="5303334"/>
  </r>
  <r>
    <x v="1"/>
    <x v="1"/>
    <m/>
    <s v="N"/>
    <x v="1"/>
    <s v=""/>
    <s v=""/>
    <x v="1"/>
    <x v="1"/>
    <s v=""/>
    <s v=""/>
    <s v=""/>
    <s v=""/>
    <s v=""/>
    <s v=""/>
    <s v="5981"/>
    <s v="ENEL ENERGIA S.P.A."/>
    <d v="2025-02-17T00:00:00"/>
    <n v="395.67"/>
    <n v="0"/>
    <n v="395.67"/>
    <m/>
    <n v="395.67"/>
    <m/>
    <s v="FATTURA"/>
    <s v="005213158222"/>
    <d v="2025-02-09T00:00:00"/>
    <s v=""/>
    <n v="1209735"/>
    <n v="1277026"/>
    <s v="196 #10"/>
    <n v="5303352"/>
  </r>
  <r>
    <x v="133"/>
    <x v="133"/>
    <s v="BENI_SERVIZI"/>
    <s v="N"/>
    <x v="0"/>
    <s v="2-0101SAS400"/>
    <s v="U.O.C. QUALITA' DELL'ARIA (S4)"/>
    <x v="1"/>
    <x v="1"/>
    <s v=""/>
    <s v=""/>
    <s v=""/>
    <s v=""/>
    <s v="UOCQUAARI"/>
    <s v="DIPAMB-UOCQUAARI-UOC QUALITÀ DELL'ARIA"/>
    <s v="5981"/>
    <s v="ENEL ENERGIA S.P.A."/>
    <d v="2025-02-17T00:00:00"/>
    <n v="395.67"/>
    <n v="0"/>
    <n v="395.67"/>
    <m/>
    <n v="395.67"/>
    <m/>
    <s v="FATTURA"/>
    <s v="005213158222"/>
    <d v="2025-02-09T00:00:00"/>
    <s v=""/>
    <n v="1209735"/>
    <n v="1277027"/>
    <s v="196 #20"/>
    <n v="5303355"/>
  </r>
  <r>
    <x v="133"/>
    <x v="133"/>
    <s v="BENI_SERVIZI"/>
    <s v="N"/>
    <x v="0"/>
    <s v="2-0101SAS400"/>
    <s v="U.O.C. QUALITA' DELL'ARIA (S4)"/>
    <x v="1"/>
    <x v="1"/>
    <s v=""/>
    <s v=""/>
    <s v=""/>
    <s v=""/>
    <s v="UOCQUAARI"/>
    <s v="DIPAMB-UOCQUAARI-UOC QUALITÀ DELL'ARIA"/>
    <s v="5981"/>
    <s v="ENEL ENERGIA S.P.A."/>
    <d v="2025-02-17T00:00:00"/>
    <n v="0.01"/>
    <n v="0"/>
    <n v="0.01"/>
    <m/>
    <n v="0.01"/>
    <m/>
    <s v="FATTURA"/>
    <s v="005213158222"/>
    <d v="2025-02-09T00:00:00"/>
    <s v=""/>
    <n v="1209735"/>
    <n v="1277028"/>
    <s v="196 #30"/>
    <n v="5303356"/>
  </r>
  <r>
    <x v="3"/>
    <x v="3"/>
    <m/>
    <s v="N"/>
    <x v="1"/>
    <s v=""/>
    <s v=""/>
    <x v="1"/>
    <x v="1"/>
    <s v=""/>
    <s v=""/>
    <s v=""/>
    <s v=""/>
    <s v=""/>
    <s v=""/>
    <s v="5981"/>
    <s v="ENEL ENERGIA S.P.A."/>
    <d v="2025-02-17T00:00:00"/>
    <n v="0"/>
    <n v="791.35"/>
    <n v="-791.35"/>
    <m/>
    <n v="-791.35"/>
    <m/>
    <s v="FATTURA"/>
    <s v="005213158222"/>
    <d v="2025-02-09T00:00:00"/>
    <s v=""/>
    <n v="1209735"/>
    <s v=""/>
    <s v="196"/>
    <n v="5303357"/>
  </r>
  <r>
    <x v="6"/>
    <x v="6"/>
    <s v="BENI_SERVIZI"/>
    <s v="N"/>
    <x v="0"/>
    <s v="1-0101DAA303"/>
    <s v="U.O.S. Provveditorato ed Economato"/>
    <x v="1"/>
    <x v="1"/>
    <s v="NOCIG"/>
    <s v="NOCIG"/>
    <s v=""/>
    <s v=""/>
    <s v="CASECO"/>
    <s v="CASSA ECONOMALE"/>
    <s v="1010400"/>
    <s v="TERRANOVA LORENZA"/>
    <d v="2025-02-17T00:00:00"/>
    <n v="244"/>
    <n v="0"/>
    <n v="244"/>
    <m/>
    <n v="244"/>
    <m/>
    <s v="FATTURA"/>
    <s v="35"/>
    <d v="2025-02-11T00:00:00"/>
    <s v=""/>
    <n v="1209737"/>
    <n v="1277031"/>
    <s v="197 #10 ( Vs dare per servizio di disostruzione delle condotte di scarico fognario di pozzetti di ispezione presso i locali dell'Arpa di Lungomare Cristoforo Colombo Addaura (PA))"/>
    <n v="5303376"/>
  </r>
  <r>
    <x v="3"/>
    <x v="3"/>
    <m/>
    <s v="N"/>
    <x v="1"/>
    <s v=""/>
    <s v=""/>
    <x v="1"/>
    <x v="1"/>
    <s v="NOCIG"/>
    <s v="NOCIG"/>
    <s v=""/>
    <s v=""/>
    <s v=""/>
    <s v=""/>
    <s v="1010400"/>
    <s v="TERRANOVA LORENZA"/>
    <d v="2025-02-17T00:00:00"/>
    <n v="0"/>
    <n v="244"/>
    <n v="-244"/>
    <m/>
    <n v="-244"/>
    <m/>
    <s v="FATTURA"/>
    <s v="35"/>
    <d v="2025-02-11T00:00:00"/>
    <s v=""/>
    <n v="1209737"/>
    <s v=""/>
    <s v="197 ( Vs dare per servizio di disostruzione delle condotte di scarico fognario di pozzetti di ispezione presso i locali dell'Arpa di Lungomare Cristoforo Colombo Addaura (PA))"/>
    <n v="5303377"/>
  </r>
  <r>
    <x v="133"/>
    <x v="133"/>
    <s v="BENI_SERVIZI"/>
    <s v="N"/>
    <x v="0"/>
    <s v="1-0101DAA303"/>
    <s v="U.O.S. Provveditorato ed Economato"/>
    <x v="1"/>
    <x v="1"/>
    <s v=""/>
    <s v=""/>
    <s v=""/>
    <s v=""/>
    <s v="UOCAPPFOR"/>
    <s v="DIRAMM-UOCAPPFOR-UOC APPALTI E FORNITURE"/>
    <s v="5981"/>
    <s v="ENEL ENERGIA S.P.A."/>
    <d v="2025-02-17T00:00:00"/>
    <n v="1279.01"/>
    <n v="0"/>
    <n v="1279.01"/>
    <m/>
    <n v="1279.01"/>
    <m/>
    <s v="FATTURA"/>
    <s v="005212812787"/>
    <d v="2025-02-09T00:00:00"/>
    <s v=""/>
    <n v="1209739"/>
    <n v="1277033"/>
    <s v="198 #10"/>
    <n v="5303378"/>
  </r>
  <r>
    <x v="3"/>
    <x v="3"/>
    <m/>
    <s v="N"/>
    <x v="1"/>
    <s v=""/>
    <s v=""/>
    <x v="1"/>
    <x v="1"/>
    <s v=""/>
    <s v=""/>
    <s v=""/>
    <s v=""/>
    <s v=""/>
    <s v=""/>
    <s v="5981"/>
    <s v="ENEL ENERGIA S.P.A."/>
    <d v="2025-02-17T00:00:00"/>
    <n v="0"/>
    <n v="1279.01"/>
    <n v="-1279.01"/>
    <m/>
    <n v="-1279.01"/>
    <m/>
    <s v="FATTURA"/>
    <s v="005212812787"/>
    <d v="2025-02-09T00:00:00"/>
    <s v=""/>
    <n v="1209739"/>
    <s v=""/>
    <s v="198"/>
    <n v="5303379"/>
  </r>
  <r>
    <x v="133"/>
    <x v="133"/>
    <s v="BENI_SERVIZI"/>
    <s v="N"/>
    <x v="0"/>
    <s v="2-0101SAS400"/>
    <s v="U.O.C. QUALITA' DELL'ARIA (S4)"/>
    <x v="1"/>
    <x v="1"/>
    <s v=""/>
    <s v=""/>
    <s v=""/>
    <s v=""/>
    <s v="UOCQUAARI"/>
    <s v="DIPAMB-UOCQUAARI-UOC QUALITÀ DELL'ARIA"/>
    <s v="5981"/>
    <s v="ENEL ENERGIA S.P.A."/>
    <d v="2025-02-17T00:00:00"/>
    <n v="372.54"/>
    <n v="0"/>
    <n v="372.54"/>
    <m/>
    <n v="372.54"/>
    <m/>
    <s v="FATTURA"/>
    <s v="005214560398"/>
    <d v="2025-02-10T00:00:00"/>
    <s v=""/>
    <n v="1209740"/>
    <n v="1277034"/>
    <s v="199 #10"/>
    <n v="5303380"/>
  </r>
  <r>
    <x v="3"/>
    <x v="3"/>
    <m/>
    <s v="N"/>
    <x v="1"/>
    <s v=""/>
    <s v=""/>
    <x v="1"/>
    <x v="1"/>
    <s v=""/>
    <s v=""/>
    <s v=""/>
    <s v=""/>
    <s v=""/>
    <s v=""/>
    <s v="5981"/>
    <s v="ENEL ENERGIA S.P.A."/>
    <d v="2025-02-17T00:00:00"/>
    <n v="0"/>
    <n v="372.54"/>
    <n v="-372.54"/>
    <m/>
    <n v="-372.54"/>
    <m/>
    <s v="FATTURA"/>
    <s v="005214560398"/>
    <d v="2025-02-10T00:00:00"/>
    <s v=""/>
    <n v="1209740"/>
    <s v=""/>
    <s v="199"/>
    <n v="5303381"/>
  </r>
  <r>
    <x v="133"/>
    <x v="133"/>
    <s v="BENI_SERVIZI"/>
    <s v="N"/>
    <x v="0"/>
    <s v="2-0101SAS400"/>
    <s v="U.O.C. QUALITA' DELL'ARIA (S4)"/>
    <x v="1"/>
    <x v="1"/>
    <s v=""/>
    <s v=""/>
    <s v=""/>
    <s v=""/>
    <s v="UOCQUAARI"/>
    <s v="DIPAMB-UOCQUAARI-UOC QUALITÀ DELL'ARIA"/>
    <s v="5981"/>
    <s v="ENEL ENERGIA S.P.A."/>
    <d v="2025-02-17T00:00:00"/>
    <n v="420.38"/>
    <n v="0"/>
    <n v="420.38"/>
    <m/>
    <n v="420.38"/>
    <m/>
    <s v="FATTURA"/>
    <s v="005215141677"/>
    <d v="2025-02-10T00:00:00"/>
    <s v=""/>
    <n v="1209741"/>
    <n v="1277035"/>
    <s v="200 #10"/>
    <n v="5303382"/>
  </r>
  <r>
    <x v="3"/>
    <x v="3"/>
    <m/>
    <s v="N"/>
    <x v="1"/>
    <s v=""/>
    <s v=""/>
    <x v="1"/>
    <x v="1"/>
    <s v=""/>
    <s v=""/>
    <s v=""/>
    <s v=""/>
    <s v=""/>
    <s v=""/>
    <s v="5981"/>
    <s v="ENEL ENERGIA S.P.A."/>
    <d v="2025-02-17T00:00:00"/>
    <n v="0"/>
    <n v="420.38"/>
    <n v="-420.38"/>
    <m/>
    <n v="-420.38"/>
    <m/>
    <s v="FATTURA"/>
    <s v="005215141677"/>
    <d v="2025-02-10T00:00:00"/>
    <s v=""/>
    <n v="1209741"/>
    <s v=""/>
    <s v="200"/>
    <n v="5303383"/>
  </r>
  <r>
    <x v="1"/>
    <x v="1"/>
    <m/>
    <s v="N"/>
    <x v="1"/>
    <s v=""/>
    <s v=""/>
    <x v="1"/>
    <x v="1"/>
    <s v=""/>
    <s v=""/>
    <s v=""/>
    <s v=""/>
    <s v=""/>
    <s v=""/>
    <s v="5981"/>
    <s v="ENEL ENERGIA S.P.A."/>
    <d v="2025-02-17T00:00:00"/>
    <n v="582.25"/>
    <n v="0"/>
    <n v="582.25"/>
    <m/>
    <n v="582.25"/>
    <m/>
    <s v="FATTURA"/>
    <s v="005215141679"/>
    <d v="2025-02-10T00:00:00"/>
    <s v=""/>
    <n v="1209742"/>
    <n v="1277036"/>
    <s v="201 #10"/>
    <n v="5303390"/>
  </r>
  <r>
    <x v="133"/>
    <x v="133"/>
    <s v="BENI_SERVIZI"/>
    <s v="N"/>
    <x v="0"/>
    <s v="2-0101SAS400"/>
    <s v="U.O.C. QUALITA' DELL'ARIA (S4)"/>
    <x v="1"/>
    <x v="1"/>
    <s v=""/>
    <s v=""/>
    <s v=""/>
    <s v=""/>
    <s v="UOCQUAARI"/>
    <s v="DIPAMB-UOCQUAARI-UOC QUALITÀ DELL'ARIA"/>
    <s v="5981"/>
    <s v="ENEL ENERGIA S.P.A."/>
    <d v="2025-02-17T00:00:00"/>
    <n v="582.26"/>
    <n v="0"/>
    <n v="582.26"/>
    <m/>
    <n v="582.26"/>
    <m/>
    <s v="FATTURA"/>
    <s v="005215141679"/>
    <d v="2025-02-10T00:00:00"/>
    <s v=""/>
    <n v="1209742"/>
    <n v="1277037"/>
    <s v="201 #20"/>
    <n v="5303393"/>
  </r>
  <r>
    <x v="133"/>
    <x v="133"/>
    <s v="BENI_SERVIZI"/>
    <s v="N"/>
    <x v="0"/>
    <s v="2-0101SAS400"/>
    <s v="U.O.C. QUALITA' DELL'ARIA (S4)"/>
    <x v="1"/>
    <x v="1"/>
    <s v=""/>
    <s v=""/>
    <s v=""/>
    <s v=""/>
    <s v="UOCQUAARI"/>
    <s v="DIPAMB-UOCQUAARI-UOC QUALITÀ DELL'ARIA"/>
    <s v="5981"/>
    <s v="ENEL ENERGIA S.P.A."/>
    <d v="2025-02-17T00:00:00"/>
    <n v="0"/>
    <n v="0"/>
    <n v="0"/>
    <m/>
    <n v="0"/>
    <m/>
    <s v="FATTURA"/>
    <s v="005215141679"/>
    <d v="2025-02-10T00:00:00"/>
    <s v=""/>
    <n v="1209742"/>
    <n v="1277039"/>
    <s v="201 #30"/>
    <n v="5303394"/>
  </r>
  <r>
    <x v="3"/>
    <x v="3"/>
    <m/>
    <s v="N"/>
    <x v="1"/>
    <s v=""/>
    <s v=""/>
    <x v="1"/>
    <x v="1"/>
    <s v=""/>
    <s v=""/>
    <s v=""/>
    <s v=""/>
    <s v=""/>
    <s v=""/>
    <s v="5981"/>
    <s v="ENEL ENERGIA S.P.A."/>
    <d v="2025-02-17T00:00:00"/>
    <n v="0"/>
    <n v="1164.51"/>
    <n v="-1164.51"/>
    <m/>
    <n v="-1164.51"/>
    <m/>
    <s v="FATTURA"/>
    <s v="005215141679"/>
    <d v="2025-02-10T00:00:00"/>
    <s v=""/>
    <n v="1209742"/>
    <s v=""/>
    <s v="201"/>
    <n v="5303395"/>
  </r>
  <r>
    <x v="1"/>
    <x v="1"/>
    <m/>
    <s v="N"/>
    <x v="1"/>
    <s v=""/>
    <s v=""/>
    <x v="1"/>
    <x v="1"/>
    <s v=""/>
    <s v=""/>
    <s v=""/>
    <s v=""/>
    <s v=""/>
    <s v=""/>
    <s v="5981"/>
    <s v="ENEL ENERGIA S.P.A."/>
    <d v="2025-02-17T00:00:00"/>
    <n v="580.67999999999995"/>
    <n v="0"/>
    <n v="580.67999999999995"/>
    <m/>
    <n v="580.67999999999995"/>
    <m/>
    <s v="FATTURA"/>
    <s v="005215391828"/>
    <d v="2025-02-11T00:00:00"/>
    <s v=""/>
    <n v="1209743"/>
    <n v="1277040"/>
    <s v="202 #10"/>
    <n v="5303396"/>
  </r>
  <r>
    <x v="3"/>
    <x v="3"/>
    <m/>
    <s v="N"/>
    <x v="1"/>
    <s v=""/>
    <s v=""/>
    <x v="1"/>
    <x v="1"/>
    <s v=""/>
    <s v=""/>
    <s v=""/>
    <s v=""/>
    <s v=""/>
    <s v=""/>
    <s v="5981"/>
    <s v="ENEL ENERGIA S.P.A."/>
    <d v="2025-02-17T00:00:00"/>
    <n v="0"/>
    <n v="580.67999999999995"/>
    <n v="-580.67999999999995"/>
    <m/>
    <n v="-580.67999999999995"/>
    <m/>
    <s v="FATTURA"/>
    <s v="005215391828"/>
    <d v="2025-02-11T00:00:00"/>
    <s v=""/>
    <n v="1209743"/>
    <s v=""/>
    <s v="202"/>
    <n v="5303399"/>
  </r>
  <r>
    <x v="1"/>
    <x v="1"/>
    <m/>
    <s v="N"/>
    <x v="1"/>
    <s v=""/>
    <s v=""/>
    <x v="1"/>
    <x v="1"/>
    <s v=""/>
    <s v=""/>
    <s v=""/>
    <s v=""/>
    <s v=""/>
    <s v=""/>
    <s v="5981"/>
    <s v="ENEL ENERGIA S.P.A."/>
    <d v="2025-02-17T00:00:00"/>
    <n v="918.68"/>
    <n v="0"/>
    <n v="918.68"/>
    <m/>
    <n v="918.68"/>
    <m/>
    <s v="FATTURA"/>
    <s v="005215141678"/>
    <d v="2025-02-10T00:00:00"/>
    <s v=""/>
    <n v="1209744"/>
    <n v="1277041"/>
    <s v="203 #10"/>
    <n v="5303400"/>
  </r>
  <r>
    <x v="133"/>
    <x v="133"/>
    <s v="BENI_SERVIZI"/>
    <s v="N"/>
    <x v="0"/>
    <s v="2-0101SAS400"/>
    <s v="U.O.C. QUALITA' DELL'ARIA (S4)"/>
    <x v="1"/>
    <x v="1"/>
    <s v=""/>
    <s v=""/>
    <s v=""/>
    <s v=""/>
    <s v="UOCQUAARI"/>
    <s v="DIPAMB-UOCQUAARI-UOC QUALITÀ DELL'ARIA"/>
    <s v="5981"/>
    <s v="ENEL ENERGIA S.P.A."/>
    <d v="2025-02-17T00:00:00"/>
    <n v="918.68"/>
    <n v="0"/>
    <n v="918.68"/>
    <m/>
    <n v="918.68"/>
    <m/>
    <s v="FATTURA"/>
    <s v="005215141678"/>
    <d v="2025-02-10T00:00:00"/>
    <s v=""/>
    <n v="1209744"/>
    <n v="1277042"/>
    <s v="203 #20"/>
    <n v="5303403"/>
  </r>
  <r>
    <x v="133"/>
    <x v="133"/>
    <s v="BENI_SERVIZI"/>
    <s v="N"/>
    <x v="0"/>
    <s v="2-0101SAS400"/>
    <s v="U.O.C. QUALITA' DELL'ARIA (S4)"/>
    <x v="1"/>
    <x v="1"/>
    <s v=""/>
    <s v=""/>
    <s v=""/>
    <s v=""/>
    <s v="UOCQUAARI"/>
    <s v="DIPAMB-UOCQUAARI-UOC QUALITÀ DELL'ARIA"/>
    <s v="5981"/>
    <s v="ENEL ENERGIA S.P.A."/>
    <d v="2025-02-17T00:00:00"/>
    <n v="0"/>
    <n v="0"/>
    <n v="0"/>
    <m/>
    <n v="0"/>
    <m/>
    <s v="FATTURA"/>
    <s v="005215141678"/>
    <d v="2025-02-10T00:00:00"/>
    <s v=""/>
    <n v="1209744"/>
    <n v="1277043"/>
    <s v="203 #30"/>
    <n v="5303404"/>
  </r>
  <r>
    <x v="3"/>
    <x v="3"/>
    <m/>
    <s v="N"/>
    <x v="1"/>
    <s v=""/>
    <s v=""/>
    <x v="1"/>
    <x v="1"/>
    <s v=""/>
    <s v=""/>
    <s v=""/>
    <s v=""/>
    <s v=""/>
    <s v=""/>
    <s v="5981"/>
    <s v="ENEL ENERGIA S.P.A."/>
    <d v="2025-02-17T00:00:00"/>
    <n v="0"/>
    <n v="1837.36"/>
    <n v="-1837.36"/>
    <m/>
    <n v="-1837.36"/>
    <m/>
    <s v="FATTURA"/>
    <s v="005215141678"/>
    <d v="2025-02-10T00:00:00"/>
    <s v=""/>
    <n v="1209744"/>
    <s v=""/>
    <s v="203"/>
    <n v="5303405"/>
  </r>
  <r>
    <x v="141"/>
    <x v="141"/>
    <s v="BENI_SERVIZI"/>
    <s v="N"/>
    <x v="0"/>
    <s v="2-0201APP100"/>
    <s v="U.O.C. ATTIVITA' PRODUTTIVE AREA CENTRALE (P1)"/>
    <x v="1"/>
    <x v="1"/>
    <s v="NOCIG"/>
    <s v="NOCIG"/>
    <s v=""/>
    <s v=""/>
    <s v="CASECO"/>
    <s v="CASSA ECONOMALE"/>
    <s v="5813"/>
    <s v="AMES SRL"/>
    <d v="2025-02-17T00:00:00"/>
    <n v="1139.48"/>
    <n v="0"/>
    <n v="1139.48"/>
    <m/>
    <n v="1139.48"/>
    <m/>
    <s v="FATTURA"/>
    <s v="4/PA"/>
    <d v="2025-01-31T00:00:00"/>
    <s v=""/>
    <n v="1209745"/>
    <n v="1277044"/>
    <s v="204 #10 (Servizi forniti presso ARPA Sicilia Sede di Agrigento, Via F. Crispi n.46 - 92100 Agrigento PROTOCOLLO N.0000127 DEL 03/01/2025)"/>
    <n v="5303406"/>
  </r>
  <r>
    <x v="3"/>
    <x v="3"/>
    <m/>
    <s v="N"/>
    <x v="1"/>
    <s v=""/>
    <s v=""/>
    <x v="1"/>
    <x v="1"/>
    <s v="NOCIG"/>
    <s v="NOCIG"/>
    <s v=""/>
    <s v=""/>
    <s v=""/>
    <s v=""/>
    <s v="5813"/>
    <s v="AMES SRL"/>
    <d v="2025-02-17T00:00:00"/>
    <n v="0"/>
    <n v="1139.48"/>
    <n v="-1139.48"/>
    <m/>
    <n v="-1139.48"/>
    <m/>
    <s v="FATTURA"/>
    <s v="4/PA"/>
    <d v="2025-01-31T00:00:00"/>
    <s v=""/>
    <n v="1209745"/>
    <s v=""/>
    <s v="204 (Servizi forniti presso ARPA Sicilia Sede di Agrigento, Via F. Crispi n.46 - 92100 Agrigento PROTOCOLLO N.0000127 DEL 03/01/2025)"/>
    <n v="5303407"/>
  </r>
  <r>
    <x v="142"/>
    <x v="142"/>
    <s v="BENI_SERVIZI"/>
    <s v="N"/>
    <x v="0"/>
    <s v="1-0101DAA303"/>
    <s v="U.O.S. Provveditorato ed Economato"/>
    <x v="1"/>
    <x v="1"/>
    <s v="NOCIG"/>
    <s v="NOCIG"/>
    <s v=""/>
    <s v=""/>
    <s v="UOCGERIEC"/>
    <s v="DIRAMM-UOCGERIEC-UOC GESTIONE RISORSE ECONOMICHE"/>
    <s v="2114"/>
    <s v="MINISTERO DELL' AMBIENTE E DELLA SICUREZZA ENERGETICA"/>
    <d v="2025-02-17T00:00:00"/>
    <n v="110"/>
    <n v="0"/>
    <n v="110"/>
    <m/>
    <n v="110"/>
    <m/>
    <s v="FATTURA"/>
    <s v="Pratica RENTRI 01-250213-00104867 - ISCR. OP. "/>
    <d v="2025-02-17T00:00:00"/>
    <s v=""/>
    <n v="1209738"/>
    <n v="1277032"/>
    <s v="26 #10 (REGISTRO ELETTRONICO TRACCIAMENTO RIFIUTI - CAUSALE: Diritti di SEGRETERIA - Pratica RENTRI 01-250213-00104867- Iscrizione Operatore )"/>
    <n v="5303412"/>
  </r>
  <r>
    <x v="127"/>
    <x v="127"/>
    <m/>
    <s v="N"/>
    <x v="1"/>
    <s v=""/>
    <s v=""/>
    <x v="1"/>
    <x v="1"/>
    <s v="NOCIG"/>
    <s v="NOCIG"/>
    <s v=""/>
    <s v=""/>
    <s v=""/>
    <s v=""/>
    <s v="2114"/>
    <s v="MINISTERO DELL' AMBIENTE E DELLA SICUREZZA ENERGETICA"/>
    <d v="2025-02-17T00:00:00"/>
    <n v="0"/>
    <n v="110"/>
    <n v="-110"/>
    <m/>
    <n v="-110"/>
    <m/>
    <s v="FATTURA"/>
    <s v="Pratica RENTRI 01-250213-00104867 - ISCR. OP. "/>
    <d v="2025-02-17T00:00:00"/>
    <s v=""/>
    <n v="1209738"/>
    <s v=""/>
    <s v="26 (REGISTRO ELETTRONICO TRACCIAMENTO RIFIUTI - CAUSALE: Diritti di SEGRETERIA - Pratica RENTRI 01-250213-00104867- Iscrizione Operatore )"/>
    <n v="5303413"/>
  </r>
  <r>
    <x v="142"/>
    <x v="142"/>
    <s v="BENI_SERVIZI"/>
    <s v="N"/>
    <x v="0"/>
    <s v="1-0101DAA303"/>
    <s v="U.O.S. Provveditorato ed Economato"/>
    <x v="1"/>
    <x v="1"/>
    <s v="NOCIG"/>
    <s v="NOCIG"/>
    <s v=""/>
    <s v=""/>
    <s v="UOCGERIEC"/>
    <s v="DIRAMM-UOCGERIEC-UOC GESTIONE RISORSE ECONOMICHE"/>
    <s v="2114"/>
    <s v="MINISTERO DELL' AMBIENTE E DELLA SICUREZZA ENERGETICA"/>
    <d v="2025-02-17T00:00:00"/>
    <n v="1100"/>
    <n v="0"/>
    <n v="1100"/>
    <m/>
    <n v="1100"/>
    <m/>
    <s v="FATTURA"/>
    <s v="PRATICA RENTRI 01-250213 -00104867 "/>
    <d v="2025-02-17T00:00:00"/>
    <s v=""/>
    <n v="1209736"/>
    <n v="1277030"/>
    <s v="25 #10 (REGISTRO ELETTRONICO TRACCIAMENTO RIFIUTI - CAUSALE: Contributo annuale primo anno - Pratica RENTRI 01-250213 -00104867 - Iscrizione operatore.)"/>
    <n v="5303414"/>
  </r>
  <r>
    <x v="127"/>
    <x v="127"/>
    <m/>
    <s v="N"/>
    <x v="1"/>
    <s v=""/>
    <s v=""/>
    <x v="1"/>
    <x v="1"/>
    <s v="NOCIG"/>
    <s v="NOCIG"/>
    <s v=""/>
    <s v=""/>
    <s v=""/>
    <s v=""/>
    <s v="2114"/>
    <s v="MINISTERO DELL' AMBIENTE E DELLA SICUREZZA ENERGETICA"/>
    <d v="2025-02-17T00:00:00"/>
    <n v="0"/>
    <n v="1100"/>
    <n v="-1100"/>
    <m/>
    <n v="-1100"/>
    <m/>
    <s v="FATTURA"/>
    <s v="PRATICA RENTRI 01-250213 -00104867 "/>
    <d v="2025-02-17T00:00:00"/>
    <s v=""/>
    <n v="1209736"/>
    <s v=""/>
    <s v="25 (REGISTRO ELETTRONICO TRACCIAMENTO RIFIUTI - CAUSALE: Contributo annuale primo anno - Pratica RENTRI 01-250213 -00104867 - Iscrizione operatore)"/>
    <n v="5303415"/>
  </r>
  <r>
    <x v="1"/>
    <x v="1"/>
    <m/>
    <s v="N"/>
    <x v="1"/>
    <s v=""/>
    <s v=""/>
    <x v="1"/>
    <x v="1"/>
    <s v=""/>
    <s v=""/>
    <s v=""/>
    <s v=""/>
    <s v=""/>
    <s v=""/>
    <s v="5981"/>
    <s v="ENEL ENERGIA S.P.A."/>
    <d v="2025-02-17T00:00:00"/>
    <n v="476.69"/>
    <n v="0"/>
    <n v="476.69"/>
    <m/>
    <n v="476.69"/>
    <m/>
    <s v="FATTURA"/>
    <s v="005216271959"/>
    <d v="2025-02-11T00:00:00"/>
    <s v=""/>
    <n v="1209746"/>
    <n v="1277046"/>
    <s v="205 #10"/>
    <n v="5303424"/>
  </r>
  <r>
    <x v="133"/>
    <x v="133"/>
    <s v="BENI_SERVIZI"/>
    <s v="N"/>
    <x v="0"/>
    <s v="2-0101SAS400"/>
    <s v="U.O.C. QUALITA' DELL'ARIA (S4)"/>
    <x v="1"/>
    <x v="1"/>
    <s v=""/>
    <s v=""/>
    <s v=""/>
    <s v=""/>
    <s v="UOCQUAARI"/>
    <s v="DIPAMB-UOCQUAARI-UOC QUALITÀ DELL'ARIA"/>
    <s v="5981"/>
    <s v="ENEL ENERGIA S.P.A."/>
    <d v="2025-02-17T00:00:00"/>
    <n v="476.7"/>
    <n v="0"/>
    <n v="476.7"/>
    <m/>
    <n v="476.7"/>
    <m/>
    <s v="FATTURA"/>
    <s v="005216271959"/>
    <d v="2025-02-11T00:00:00"/>
    <s v=""/>
    <n v="1209746"/>
    <n v="1277047"/>
    <s v="205 #20"/>
    <n v="5303427"/>
  </r>
  <r>
    <x v="3"/>
    <x v="3"/>
    <m/>
    <s v="N"/>
    <x v="1"/>
    <s v=""/>
    <s v=""/>
    <x v="1"/>
    <x v="1"/>
    <s v=""/>
    <s v=""/>
    <s v=""/>
    <s v=""/>
    <s v=""/>
    <s v=""/>
    <s v="5981"/>
    <s v="ENEL ENERGIA S.P.A."/>
    <d v="2025-02-17T00:00:00"/>
    <n v="0"/>
    <n v="953.39"/>
    <n v="-953.39"/>
    <m/>
    <n v="-953.39"/>
    <m/>
    <s v="FATTURA"/>
    <s v="005216271959"/>
    <d v="2025-02-11T00:00:00"/>
    <s v=""/>
    <n v="1209746"/>
    <s v=""/>
    <s v="205"/>
    <n v="5303428"/>
  </r>
  <r>
    <x v="143"/>
    <x v="143"/>
    <s v="BENI_SERVIZI"/>
    <s v="N"/>
    <x v="0"/>
    <s v="2-0201APP100"/>
    <s v="U.O.C. ATTIVITA' PRODUTTIVE AREA CENTRALE (P1)"/>
    <x v="1"/>
    <x v="1"/>
    <s v="NOCIG"/>
    <s v="NOCIG"/>
    <s v=""/>
    <s v=""/>
    <s v="CASECO"/>
    <s v="CASSA ECONOMALE"/>
    <s v="1027300"/>
    <s v="TABBI Gomme di Tabbi Rocco"/>
    <d v="2025-02-17T00:00:00"/>
    <n v="292.8"/>
    <n v="0"/>
    <n v="292.8"/>
    <m/>
    <n v="292.8"/>
    <m/>
    <s v="FATTURA"/>
    <s v="69"/>
    <d v="2025-02-12T00:00:00"/>
    <s v=""/>
    <n v="1209747"/>
    <n v="1277052"/>
    <s v="206 #10"/>
    <n v="5303429"/>
  </r>
  <r>
    <x v="3"/>
    <x v="3"/>
    <m/>
    <s v="N"/>
    <x v="1"/>
    <s v=""/>
    <s v=""/>
    <x v="1"/>
    <x v="1"/>
    <s v="NOCIG"/>
    <s v="NOCIG"/>
    <s v=""/>
    <s v=""/>
    <s v=""/>
    <s v=""/>
    <s v="1027300"/>
    <s v="TABBI Gomme di Tabbi Rocco"/>
    <d v="2025-02-17T00:00:00"/>
    <n v="0"/>
    <n v="292.8"/>
    <n v="-292.8"/>
    <m/>
    <n v="-292.8"/>
    <m/>
    <s v="FATTURA"/>
    <s v="69"/>
    <d v="2025-02-12T00:00:00"/>
    <s v=""/>
    <n v="1209747"/>
    <s v=""/>
    <s v="206"/>
    <n v="5303430"/>
  </r>
  <r>
    <x v="34"/>
    <x v="34"/>
    <m/>
    <s v="N"/>
    <x v="1"/>
    <s v=""/>
    <s v=""/>
    <x v="1"/>
    <x v="1"/>
    <s v=""/>
    <s v=""/>
    <s v=""/>
    <s v=""/>
    <s v=""/>
    <s v=""/>
    <s v="5250"/>
    <s v="ILIAD ITALIA SPA"/>
    <d v="2025-02-17T00:00:00"/>
    <n v="317"/>
    <n v="0"/>
    <n v="317"/>
    <m/>
    <n v="317"/>
    <m/>
    <s v="ALLOCAZIONE"/>
    <s v=""/>
    <s v=""/>
    <s v=""/>
    <n v="1102708"/>
    <n v="1155914"/>
    <s v="1051008 #0 (Pagamento/Incasso: 25000038)"/>
    <n v="5303677"/>
  </r>
  <r>
    <x v="12"/>
    <x v="12"/>
    <m/>
    <s v="N"/>
    <x v="2"/>
    <s v=""/>
    <s v=""/>
    <x v="1"/>
    <x v="1"/>
    <s v=""/>
    <s v=""/>
    <s v=""/>
    <s v=""/>
    <s v=""/>
    <s v=""/>
    <s v="5250"/>
    <s v="ILIAD ITALIA SPA"/>
    <d v="2025-02-17T00:00:00"/>
    <n v="0"/>
    <n v="317"/>
    <n v="-317"/>
    <m/>
    <n v="-317"/>
    <m/>
    <s v="ALLOCAZIONE"/>
    <s v=""/>
    <s v=""/>
    <s v=""/>
    <n v="1102708"/>
    <n v="1155914"/>
    <s v="1051008 #0 (Pagamento/Incasso: 25000038)"/>
    <n v="5303678"/>
  </r>
  <r>
    <x v="34"/>
    <x v="34"/>
    <m/>
    <s v="N"/>
    <x v="1"/>
    <s v=""/>
    <s v=""/>
    <x v="1"/>
    <x v="1"/>
    <s v=""/>
    <s v=""/>
    <s v=""/>
    <s v=""/>
    <s v=""/>
    <s v=""/>
    <s v="5250"/>
    <s v="ILIAD ITALIA SPA"/>
    <d v="2025-02-17T00:00:00"/>
    <n v="372"/>
    <n v="0"/>
    <n v="372"/>
    <m/>
    <n v="372"/>
    <m/>
    <s v="ALLOCAZIONE"/>
    <s v=""/>
    <s v=""/>
    <s v=""/>
    <n v="1102708"/>
    <n v="1155913"/>
    <s v="1051008 #0 (Pagamento/Incasso: 25000038)"/>
    <n v="5303679"/>
  </r>
  <r>
    <x v="12"/>
    <x v="12"/>
    <m/>
    <s v="N"/>
    <x v="2"/>
    <s v=""/>
    <s v=""/>
    <x v="1"/>
    <x v="1"/>
    <s v=""/>
    <s v=""/>
    <s v=""/>
    <s v=""/>
    <s v=""/>
    <s v=""/>
    <s v="5250"/>
    <s v="ILIAD ITALIA SPA"/>
    <d v="2025-02-17T00:00:00"/>
    <n v="0"/>
    <n v="372"/>
    <n v="-372"/>
    <m/>
    <n v="-372"/>
    <m/>
    <s v="ALLOCAZIONE"/>
    <s v=""/>
    <s v=""/>
    <s v=""/>
    <n v="1102708"/>
    <n v="1155913"/>
    <s v="1051008 #0 (Pagamento/Incasso: 25000038)"/>
    <n v="5303680"/>
  </r>
  <r>
    <x v="34"/>
    <x v="34"/>
    <m/>
    <s v="N"/>
    <x v="1"/>
    <s v=""/>
    <s v=""/>
    <x v="1"/>
    <x v="1"/>
    <s v=""/>
    <s v=""/>
    <s v=""/>
    <s v=""/>
    <s v=""/>
    <s v=""/>
    <s v="5250"/>
    <s v="ILIAD ITALIA SPA"/>
    <d v="2025-02-17T00:00:00"/>
    <n v="372"/>
    <n v="0"/>
    <n v="372"/>
    <m/>
    <n v="372"/>
    <m/>
    <s v="ALLOCAZIONE"/>
    <s v=""/>
    <s v=""/>
    <s v=""/>
    <n v="1102708"/>
    <n v="1155912"/>
    <s v="1051008 #0 (Pagamento/Incasso: 25000038)"/>
    <n v="5303681"/>
  </r>
  <r>
    <x v="12"/>
    <x v="12"/>
    <m/>
    <s v="N"/>
    <x v="2"/>
    <s v=""/>
    <s v=""/>
    <x v="1"/>
    <x v="1"/>
    <s v=""/>
    <s v=""/>
    <s v=""/>
    <s v=""/>
    <s v=""/>
    <s v=""/>
    <s v="5250"/>
    <s v="ILIAD ITALIA SPA"/>
    <d v="2025-02-17T00:00:00"/>
    <n v="0"/>
    <n v="372"/>
    <n v="-372"/>
    <m/>
    <n v="-372"/>
    <m/>
    <s v="ALLOCAZIONE"/>
    <s v=""/>
    <s v=""/>
    <s v=""/>
    <n v="1102708"/>
    <n v="1155912"/>
    <s v="1051008 #0 (Pagamento/Incasso: 25000038)"/>
    <n v="5303682"/>
  </r>
  <r>
    <x v="34"/>
    <x v="34"/>
    <m/>
    <s v="N"/>
    <x v="1"/>
    <s v=""/>
    <s v=""/>
    <x v="1"/>
    <x v="1"/>
    <s v=""/>
    <s v=""/>
    <s v=""/>
    <s v=""/>
    <s v=""/>
    <s v=""/>
    <s v="5250"/>
    <s v="ILIAD ITALIA SPA"/>
    <d v="2025-02-17T00:00:00"/>
    <n v="372"/>
    <n v="0"/>
    <n v="372"/>
    <m/>
    <n v="372"/>
    <m/>
    <s v="ALLOCAZIONE"/>
    <s v=""/>
    <s v=""/>
    <s v=""/>
    <n v="1102708"/>
    <n v="1155911"/>
    <s v="1051008 #0 (Pagamento/Incasso: 25000038)"/>
    <n v="5303683"/>
  </r>
  <r>
    <x v="12"/>
    <x v="12"/>
    <m/>
    <s v="N"/>
    <x v="2"/>
    <s v=""/>
    <s v=""/>
    <x v="1"/>
    <x v="1"/>
    <s v=""/>
    <s v=""/>
    <s v=""/>
    <s v=""/>
    <s v=""/>
    <s v=""/>
    <s v="5250"/>
    <s v="ILIAD ITALIA SPA"/>
    <d v="2025-02-17T00:00:00"/>
    <n v="0"/>
    <n v="372"/>
    <n v="-372"/>
    <m/>
    <n v="-372"/>
    <m/>
    <s v="ALLOCAZIONE"/>
    <s v=""/>
    <s v=""/>
    <s v=""/>
    <n v="1102708"/>
    <n v="1155911"/>
    <s v="1051008 #0 (Pagamento/Incasso: 25000038)"/>
    <n v="5303684"/>
  </r>
  <r>
    <x v="35"/>
    <x v="35"/>
    <m/>
    <s v="N"/>
    <x v="2"/>
    <s v=""/>
    <s v=""/>
    <x v="1"/>
    <x v="1"/>
    <s v=""/>
    <s v=""/>
    <s v=""/>
    <s v=""/>
    <s v=""/>
    <s v=""/>
    <s v="5250"/>
    <s v="ILIAD ITALIA SPA"/>
    <d v="2025-02-17T00:00:00"/>
    <n v="1433"/>
    <n v="0"/>
    <n v="1433"/>
    <m/>
    <n v="1433"/>
    <m/>
    <s v="PAGAMENTO_INCASSO"/>
    <s v=""/>
    <s v=""/>
    <s v=""/>
    <n v="1089405"/>
    <s v=""/>
    <s v="25000038 (n. 15 | REVERSALE - Reversale del 06/02/2025)"/>
    <n v="5303685"/>
  </r>
  <r>
    <x v="34"/>
    <x v="34"/>
    <m/>
    <s v="N"/>
    <x v="1"/>
    <s v=""/>
    <s v=""/>
    <x v="1"/>
    <x v="1"/>
    <s v=""/>
    <s v=""/>
    <s v=""/>
    <s v=""/>
    <s v=""/>
    <s v=""/>
    <s v="5250"/>
    <s v="ILIAD ITALIA SPA"/>
    <d v="2025-02-17T00:00:00"/>
    <n v="0"/>
    <n v="1433"/>
    <n v="-1433"/>
    <m/>
    <n v="-1433"/>
    <m/>
    <s v="PAGAMENTO_INCASSO"/>
    <s v=""/>
    <s v=""/>
    <s v=""/>
    <n v="1089405"/>
    <s v=""/>
    <s v="25000038 (n. 15 | REVERSALE - Reversale del 06/02/2025)"/>
    <n v="5303686"/>
  </r>
  <r>
    <x v="34"/>
    <x v="34"/>
    <m/>
    <s v="N"/>
    <x v="1"/>
    <s v=""/>
    <s v=""/>
    <x v="1"/>
    <x v="1"/>
    <s v=""/>
    <s v=""/>
    <s v=""/>
    <s v=""/>
    <s v=""/>
    <s v=""/>
    <s v="1027200"/>
    <s v="INALCA SPA"/>
    <d v="2025-02-17T00:00:00"/>
    <n v="8090.66"/>
    <n v="0"/>
    <n v="8090.66"/>
    <m/>
    <n v="8090.66"/>
    <m/>
    <s v="ALLOCAZIONE"/>
    <s v=""/>
    <s v=""/>
    <s v=""/>
    <n v="1102709"/>
    <n v="1155915"/>
    <s v="1051009 #0 (Pagamento/Incasso: 25000039)"/>
    <n v="5303687"/>
  </r>
  <r>
    <x v="12"/>
    <x v="12"/>
    <m/>
    <s v="N"/>
    <x v="2"/>
    <s v=""/>
    <s v=""/>
    <x v="1"/>
    <x v="1"/>
    <s v=""/>
    <s v=""/>
    <s v=""/>
    <s v=""/>
    <s v=""/>
    <s v=""/>
    <s v="1027200"/>
    <s v="INALCA SPA"/>
    <d v="2025-02-17T00:00:00"/>
    <n v="0"/>
    <n v="8090.66"/>
    <n v="-8090.66"/>
    <m/>
    <n v="-8090.66"/>
    <m/>
    <s v="ALLOCAZIONE"/>
    <s v=""/>
    <s v=""/>
    <s v=""/>
    <n v="1102709"/>
    <n v="1155915"/>
    <s v="1051009 #0 (Pagamento/Incasso: 25000039)"/>
    <n v="5303688"/>
  </r>
  <r>
    <x v="35"/>
    <x v="35"/>
    <m/>
    <s v="N"/>
    <x v="2"/>
    <s v=""/>
    <s v=""/>
    <x v="1"/>
    <x v="1"/>
    <s v=""/>
    <s v=""/>
    <s v=""/>
    <s v=""/>
    <s v=""/>
    <s v=""/>
    <s v="1027200"/>
    <s v="INALCA SPA"/>
    <d v="2025-02-17T00:00:00"/>
    <n v="8090.66"/>
    <n v="0"/>
    <n v="8090.66"/>
    <m/>
    <n v="8090.66"/>
    <m/>
    <s v="PAGAMENTO_INCASSO"/>
    <s v=""/>
    <s v=""/>
    <s v=""/>
    <n v="1089406"/>
    <s v=""/>
    <s v="25000039 (n. 16 | REVERSALE - Reversale del 06/02/2025)"/>
    <n v="5303689"/>
  </r>
  <r>
    <x v="34"/>
    <x v="34"/>
    <m/>
    <s v="N"/>
    <x v="1"/>
    <s v=""/>
    <s v=""/>
    <x v="1"/>
    <x v="1"/>
    <s v=""/>
    <s v=""/>
    <s v=""/>
    <s v=""/>
    <s v=""/>
    <s v=""/>
    <s v="1027200"/>
    <s v="INALCA SPA"/>
    <d v="2025-02-17T00:00:00"/>
    <n v="0"/>
    <n v="8090.66"/>
    <n v="-8090.66"/>
    <m/>
    <n v="-8090.66"/>
    <m/>
    <s v="PAGAMENTO_INCASSO"/>
    <s v=""/>
    <s v=""/>
    <s v=""/>
    <n v="1089406"/>
    <s v=""/>
    <s v="25000039 (n. 16 | REVERSALE - Reversale del 06/02/2025)"/>
    <n v="5303690"/>
  </r>
  <r>
    <x v="34"/>
    <x v="34"/>
    <m/>
    <s v="N"/>
    <x v="1"/>
    <s v=""/>
    <s v=""/>
    <x v="1"/>
    <x v="1"/>
    <s v=""/>
    <s v=""/>
    <s v=""/>
    <s v=""/>
    <s v=""/>
    <s v=""/>
    <s v="244"/>
    <s v="WIND TRE S.P.A."/>
    <d v="2025-02-17T00:00:00"/>
    <n v="317"/>
    <n v="0"/>
    <n v="317"/>
    <m/>
    <n v="317"/>
    <m/>
    <s v="ALLOCAZIONE"/>
    <s v=""/>
    <s v=""/>
    <s v=""/>
    <n v="1102710"/>
    <n v="1155935"/>
    <s v="1051010 #0 (Pagamento/Incasso: 25000040)"/>
    <n v="5303691"/>
  </r>
  <r>
    <x v="12"/>
    <x v="12"/>
    <m/>
    <s v="N"/>
    <x v="2"/>
    <s v=""/>
    <s v=""/>
    <x v="1"/>
    <x v="1"/>
    <s v=""/>
    <s v=""/>
    <s v=""/>
    <s v=""/>
    <s v=""/>
    <s v=""/>
    <s v="4359"/>
    <s v="AIR LIQUIDE ITALIA PRODUZIONE SRL"/>
    <d v="2025-02-17T00:00:00"/>
    <n v="0"/>
    <n v="317"/>
    <n v="-317"/>
    <m/>
    <n v="-317"/>
    <m/>
    <s v="ALLOCAZIONE"/>
    <s v=""/>
    <s v=""/>
    <s v=""/>
    <n v="1102710"/>
    <n v="1155935"/>
    <s v="1051010 #0 (Pagamento/Incasso: 25000040)"/>
    <n v="5303692"/>
  </r>
  <r>
    <x v="34"/>
    <x v="34"/>
    <m/>
    <s v="N"/>
    <x v="1"/>
    <s v=""/>
    <s v=""/>
    <x v="1"/>
    <x v="1"/>
    <s v=""/>
    <s v=""/>
    <s v=""/>
    <s v=""/>
    <s v=""/>
    <s v=""/>
    <s v="244"/>
    <s v="WIND TRE S.P.A."/>
    <d v="2025-02-17T00:00:00"/>
    <n v="317"/>
    <n v="0"/>
    <n v="317"/>
    <m/>
    <n v="317"/>
    <m/>
    <s v="ALLOCAZIONE"/>
    <s v=""/>
    <s v=""/>
    <s v=""/>
    <n v="1102710"/>
    <n v="1155934"/>
    <s v="1051010 #0 (Pagamento/Incasso: 25000040)"/>
    <n v="5303693"/>
  </r>
  <r>
    <x v="12"/>
    <x v="12"/>
    <m/>
    <s v="N"/>
    <x v="2"/>
    <s v=""/>
    <s v=""/>
    <x v="1"/>
    <x v="1"/>
    <s v=""/>
    <s v=""/>
    <s v=""/>
    <s v=""/>
    <s v=""/>
    <s v=""/>
    <s v="4359"/>
    <s v="AIR LIQUIDE ITALIA PRODUZIONE SRL"/>
    <d v="2025-02-17T00:00:00"/>
    <n v="0"/>
    <n v="317"/>
    <n v="-317"/>
    <m/>
    <n v="-317"/>
    <m/>
    <s v="ALLOCAZIONE"/>
    <s v=""/>
    <s v=""/>
    <s v=""/>
    <n v="1102710"/>
    <n v="1155934"/>
    <s v="1051010 #0 (Pagamento/Incasso: 25000040)"/>
    <n v="5303694"/>
  </r>
  <r>
    <x v="34"/>
    <x v="34"/>
    <m/>
    <s v="N"/>
    <x v="1"/>
    <s v=""/>
    <s v=""/>
    <x v="1"/>
    <x v="1"/>
    <s v=""/>
    <s v=""/>
    <s v=""/>
    <s v=""/>
    <s v=""/>
    <s v=""/>
    <s v="244"/>
    <s v="WIND TRE S.P.A."/>
    <d v="2025-02-17T00:00:00"/>
    <n v="317"/>
    <n v="0"/>
    <n v="317"/>
    <m/>
    <n v="317"/>
    <m/>
    <s v="ALLOCAZIONE"/>
    <s v=""/>
    <s v=""/>
    <s v=""/>
    <n v="1102710"/>
    <n v="1155933"/>
    <s v="1051010 #0 (Pagamento/Incasso: 25000040)"/>
    <n v="5303695"/>
  </r>
  <r>
    <x v="12"/>
    <x v="12"/>
    <m/>
    <s v="N"/>
    <x v="2"/>
    <s v=""/>
    <s v=""/>
    <x v="1"/>
    <x v="1"/>
    <s v=""/>
    <s v=""/>
    <s v=""/>
    <s v=""/>
    <s v=""/>
    <s v=""/>
    <s v="4359"/>
    <s v="AIR LIQUIDE ITALIA PRODUZIONE SRL"/>
    <d v="2025-02-17T00:00:00"/>
    <n v="0"/>
    <n v="317"/>
    <n v="-317"/>
    <m/>
    <n v="-317"/>
    <m/>
    <s v="ALLOCAZIONE"/>
    <s v=""/>
    <s v=""/>
    <s v=""/>
    <n v="1102710"/>
    <n v="1155933"/>
    <s v="1051010 #0 (Pagamento/Incasso: 25000040)"/>
    <n v="5303696"/>
  </r>
  <r>
    <x v="34"/>
    <x v="34"/>
    <m/>
    <s v="N"/>
    <x v="1"/>
    <s v=""/>
    <s v=""/>
    <x v="1"/>
    <x v="1"/>
    <s v=""/>
    <s v=""/>
    <s v=""/>
    <s v=""/>
    <s v=""/>
    <s v=""/>
    <s v="244"/>
    <s v="WIND TRE S.P.A."/>
    <d v="2025-02-17T00:00:00"/>
    <n v="317"/>
    <n v="0"/>
    <n v="317"/>
    <m/>
    <n v="317"/>
    <m/>
    <s v="ALLOCAZIONE"/>
    <s v=""/>
    <s v=""/>
    <s v=""/>
    <n v="1102710"/>
    <n v="1155932"/>
    <s v="1051010 #0 (Pagamento/Incasso: 25000040)"/>
    <n v="5303697"/>
  </r>
  <r>
    <x v="12"/>
    <x v="12"/>
    <m/>
    <s v="N"/>
    <x v="2"/>
    <s v=""/>
    <s v=""/>
    <x v="1"/>
    <x v="1"/>
    <s v=""/>
    <s v=""/>
    <s v=""/>
    <s v=""/>
    <s v=""/>
    <s v=""/>
    <s v="4359"/>
    <s v="AIR LIQUIDE ITALIA PRODUZIONE SRL"/>
    <d v="2025-02-17T00:00:00"/>
    <n v="0"/>
    <n v="317"/>
    <n v="-317"/>
    <m/>
    <n v="-317"/>
    <m/>
    <s v="ALLOCAZIONE"/>
    <s v=""/>
    <s v=""/>
    <s v=""/>
    <n v="1102710"/>
    <n v="1155932"/>
    <s v="1051010 #0 (Pagamento/Incasso: 25000040)"/>
    <n v="5303698"/>
  </r>
  <r>
    <x v="34"/>
    <x v="34"/>
    <m/>
    <s v="N"/>
    <x v="1"/>
    <s v=""/>
    <s v=""/>
    <x v="1"/>
    <x v="1"/>
    <s v=""/>
    <s v=""/>
    <s v=""/>
    <s v=""/>
    <s v=""/>
    <s v=""/>
    <s v="244"/>
    <s v="WIND TRE S.P.A."/>
    <d v="2025-02-17T00:00:00"/>
    <n v="272"/>
    <n v="0"/>
    <n v="272"/>
    <m/>
    <n v="272"/>
    <m/>
    <s v="ALLOCAZIONE"/>
    <s v=""/>
    <s v=""/>
    <s v=""/>
    <n v="1102710"/>
    <n v="1155931"/>
    <s v="1051010 #0 (Pagamento/Incasso: 25000040)"/>
    <n v="5303699"/>
  </r>
  <r>
    <x v="12"/>
    <x v="12"/>
    <m/>
    <s v="N"/>
    <x v="2"/>
    <s v=""/>
    <s v=""/>
    <x v="1"/>
    <x v="1"/>
    <s v=""/>
    <s v=""/>
    <s v=""/>
    <s v=""/>
    <s v=""/>
    <s v=""/>
    <s v="4359"/>
    <s v="AIR LIQUIDE ITALIA PRODUZIONE SRL"/>
    <d v="2025-02-17T00:00:00"/>
    <n v="0"/>
    <n v="272"/>
    <n v="-272"/>
    <m/>
    <n v="-272"/>
    <m/>
    <s v="ALLOCAZIONE"/>
    <s v=""/>
    <s v=""/>
    <s v=""/>
    <n v="1102710"/>
    <n v="1155931"/>
    <s v="1051010 #0 (Pagamento/Incasso: 25000040)"/>
    <n v="5303700"/>
  </r>
  <r>
    <x v="34"/>
    <x v="34"/>
    <m/>
    <s v="N"/>
    <x v="1"/>
    <s v=""/>
    <s v=""/>
    <x v="1"/>
    <x v="1"/>
    <s v=""/>
    <s v=""/>
    <s v=""/>
    <s v=""/>
    <s v=""/>
    <s v=""/>
    <s v="244"/>
    <s v="WIND TRE S.P.A."/>
    <d v="2025-02-17T00:00:00"/>
    <n v="317"/>
    <n v="0"/>
    <n v="317"/>
    <m/>
    <n v="317"/>
    <m/>
    <s v="ALLOCAZIONE"/>
    <s v=""/>
    <s v=""/>
    <s v=""/>
    <n v="1102710"/>
    <n v="1155930"/>
    <s v="1051010 #0 (Pagamento/Incasso: 25000040)"/>
    <n v="5303701"/>
  </r>
  <r>
    <x v="12"/>
    <x v="12"/>
    <m/>
    <s v="N"/>
    <x v="2"/>
    <s v=""/>
    <s v=""/>
    <x v="1"/>
    <x v="1"/>
    <s v=""/>
    <s v=""/>
    <s v=""/>
    <s v=""/>
    <s v=""/>
    <s v=""/>
    <s v="4359"/>
    <s v="AIR LIQUIDE ITALIA PRODUZIONE SRL"/>
    <d v="2025-02-17T00:00:00"/>
    <n v="0"/>
    <n v="317"/>
    <n v="-317"/>
    <m/>
    <n v="-317"/>
    <m/>
    <s v="ALLOCAZIONE"/>
    <s v=""/>
    <s v=""/>
    <s v=""/>
    <n v="1102710"/>
    <n v="1155930"/>
    <s v="1051010 #0 (Pagamento/Incasso: 25000040)"/>
    <n v="5303702"/>
  </r>
  <r>
    <x v="34"/>
    <x v="34"/>
    <m/>
    <s v="N"/>
    <x v="1"/>
    <s v=""/>
    <s v=""/>
    <x v="1"/>
    <x v="1"/>
    <s v=""/>
    <s v=""/>
    <s v=""/>
    <s v=""/>
    <s v=""/>
    <s v=""/>
    <s v="244"/>
    <s v="WIND TRE S.P.A."/>
    <d v="2025-02-17T00:00:00"/>
    <n v="317"/>
    <n v="0"/>
    <n v="317"/>
    <m/>
    <n v="317"/>
    <m/>
    <s v="ALLOCAZIONE"/>
    <s v=""/>
    <s v=""/>
    <s v=""/>
    <n v="1102710"/>
    <n v="1155929"/>
    <s v="1051010 #0 (Pagamento/Incasso: 25000040)"/>
    <n v="5303703"/>
  </r>
  <r>
    <x v="12"/>
    <x v="12"/>
    <m/>
    <s v="N"/>
    <x v="2"/>
    <s v=""/>
    <s v=""/>
    <x v="1"/>
    <x v="1"/>
    <s v=""/>
    <s v=""/>
    <s v=""/>
    <s v=""/>
    <s v=""/>
    <s v=""/>
    <s v="4359"/>
    <s v="AIR LIQUIDE ITALIA PRODUZIONE SRL"/>
    <d v="2025-02-17T00:00:00"/>
    <n v="0"/>
    <n v="317"/>
    <n v="-317"/>
    <m/>
    <n v="-317"/>
    <m/>
    <s v="ALLOCAZIONE"/>
    <s v=""/>
    <s v=""/>
    <s v=""/>
    <n v="1102710"/>
    <n v="1155929"/>
    <s v="1051010 #0 (Pagamento/Incasso: 25000040)"/>
    <n v="5303704"/>
  </r>
  <r>
    <x v="34"/>
    <x v="34"/>
    <m/>
    <s v="N"/>
    <x v="1"/>
    <s v=""/>
    <s v=""/>
    <x v="1"/>
    <x v="1"/>
    <s v=""/>
    <s v=""/>
    <s v=""/>
    <s v=""/>
    <s v=""/>
    <s v=""/>
    <s v="244"/>
    <s v="WIND TRE S.P.A."/>
    <d v="2025-02-17T00:00:00"/>
    <n v="317"/>
    <n v="0"/>
    <n v="317"/>
    <m/>
    <n v="317"/>
    <m/>
    <s v="ALLOCAZIONE"/>
    <s v=""/>
    <s v=""/>
    <s v=""/>
    <n v="1102710"/>
    <n v="1155928"/>
    <s v="1051010 #0 (Pagamento/Incasso: 25000040)"/>
    <n v="5303705"/>
  </r>
  <r>
    <x v="12"/>
    <x v="12"/>
    <m/>
    <s v="N"/>
    <x v="2"/>
    <s v=""/>
    <s v=""/>
    <x v="1"/>
    <x v="1"/>
    <s v=""/>
    <s v=""/>
    <s v=""/>
    <s v=""/>
    <s v=""/>
    <s v=""/>
    <s v="4359"/>
    <s v="AIR LIQUIDE ITALIA PRODUZIONE SRL"/>
    <d v="2025-02-17T00:00:00"/>
    <n v="0"/>
    <n v="317"/>
    <n v="-317"/>
    <m/>
    <n v="-317"/>
    <m/>
    <s v="ALLOCAZIONE"/>
    <s v=""/>
    <s v=""/>
    <s v=""/>
    <n v="1102710"/>
    <n v="1155928"/>
    <s v="1051010 #0 (Pagamento/Incasso: 25000040)"/>
    <n v="5303706"/>
  </r>
  <r>
    <x v="34"/>
    <x v="34"/>
    <m/>
    <s v="N"/>
    <x v="1"/>
    <s v=""/>
    <s v=""/>
    <x v="1"/>
    <x v="1"/>
    <s v=""/>
    <s v=""/>
    <s v=""/>
    <s v=""/>
    <s v=""/>
    <s v=""/>
    <s v="244"/>
    <s v="WIND TRE S.P.A."/>
    <d v="2025-02-17T00:00:00"/>
    <n v="317"/>
    <n v="0"/>
    <n v="317"/>
    <m/>
    <n v="317"/>
    <m/>
    <s v="ALLOCAZIONE"/>
    <s v=""/>
    <s v=""/>
    <s v=""/>
    <n v="1102710"/>
    <n v="1155927"/>
    <s v="1051010 #0 (Pagamento/Incasso: 25000040)"/>
    <n v="5303707"/>
  </r>
  <r>
    <x v="12"/>
    <x v="12"/>
    <m/>
    <s v="N"/>
    <x v="2"/>
    <s v=""/>
    <s v=""/>
    <x v="1"/>
    <x v="1"/>
    <s v=""/>
    <s v=""/>
    <s v=""/>
    <s v=""/>
    <s v=""/>
    <s v=""/>
    <s v="4359"/>
    <s v="AIR LIQUIDE ITALIA PRODUZIONE SRL"/>
    <d v="2025-02-17T00:00:00"/>
    <n v="0"/>
    <n v="317"/>
    <n v="-317"/>
    <m/>
    <n v="-317"/>
    <m/>
    <s v="ALLOCAZIONE"/>
    <s v=""/>
    <s v=""/>
    <s v=""/>
    <n v="1102710"/>
    <n v="1155927"/>
    <s v="1051010 #0 (Pagamento/Incasso: 25000040)"/>
    <n v="5303708"/>
  </r>
  <r>
    <x v="34"/>
    <x v="34"/>
    <m/>
    <s v="N"/>
    <x v="1"/>
    <s v=""/>
    <s v=""/>
    <x v="1"/>
    <x v="1"/>
    <s v=""/>
    <s v=""/>
    <s v=""/>
    <s v=""/>
    <s v=""/>
    <s v=""/>
    <s v="244"/>
    <s v="WIND TRE S.P.A."/>
    <d v="2025-02-17T00:00:00"/>
    <n v="317"/>
    <n v="0"/>
    <n v="317"/>
    <m/>
    <n v="317"/>
    <m/>
    <s v="ALLOCAZIONE"/>
    <s v=""/>
    <s v=""/>
    <s v=""/>
    <n v="1102710"/>
    <n v="1155926"/>
    <s v="1051010 #0 (Pagamento/Incasso: 25000040)"/>
    <n v="5303709"/>
  </r>
  <r>
    <x v="12"/>
    <x v="12"/>
    <m/>
    <s v="N"/>
    <x v="2"/>
    <s v=""/>
    <s v=""/>
    <x v="1"/>
    <x v="1"/>
    <s v=""/>
    <s v=""/>
    <s v=""/>
    <s v=""/>
    <s v=""/>
    <s v=""/>
    <s v="4359"/>
    <s v="AIR LIQUIDE ITALIA PRODUZIONE SRL"/>
    <d v="2025-02-17T00:00:00"/>
    <n v="0"/>
    <n v="317"/>
    <n v="-317"/>
    <m/>
    <n v="-317"/>
    <m/>
    <s v="ALLOCAZIONE"/>
    <s v=""/>
    <s v=""/>
    <s v=""/>
    <n v="1102710"/>
    <n v="1155926"/>
    <s v="1051010 #0 (Pagamento/Incasso: 25000040)"/>
    <n v="5303710"/>
  </r>
  <r>
    <x v="34"/>
    <x v="34"/>
    <m/>
    <s v="N"/>
    <x v="1"/>
    <s v=""/>
    <s v=""/>
    <x v="1"/>
    <x v="1"/>
    <s v=""/>
    <s v=""/>
    <s v=""/>
    <s v=""/>
    <s v=""/>
    <s v=""/>
    <s v="244"/>
    <s v="WIND TRE S.P.A."/>
    <d v="2025-02-17T00:00:00"/>
    <n v="317"/>
    <n v="0"/>
    <n v="317"/>
    <m/>
    <n v="317"/>
    <m/>
    <s v="ALLOCAZIONE"/>
    <s v=""/>
    <s v=""/>
    <s v=""/>
    <n v="1102710"/>
    <n v="1155925"/>
    <s v="1051010 #0 (Pagamento/Incasso: 25000040)"/>
    <n v="5303711"/>
  </r>
  <r>
    <x v="12"/>
    <x v="12"/>
    <m/>
    <s v="N"/>
    <x v="2"/>
    <s v=""/>
    <s v=""/>
    <x v="1"/>
    <x v="1"/>
    <s v=""/>
    <s v=""/>
    <s v=""/>
    <s v=""/>
    <s v=""/>
    <s v=""/>
    <s v="4359"/>
    <s v="AIR LIQUIDE ITALIA PRODUZIONE SRL"/>
    <d v="2025-02-17T00:00:00"/>
    <n v="0"/>
    <n v="317"/>
    <n v="-317"/>
    <m/>
    <n v="-317"/>
    <m/>
    <s v="ALLOCAZIONE"/>
    <s v=""/>
    <s v=""/>
    <s v=""/>
    <n v="1102710"/>
    <n v="1155925"/>
    <s v="1051010 #0 (Pagamento/Incasso: 25000040)"/>
    <n v="5303712"/>
  </r>
  <r>
    <x v="34"/>
    <x v="34"/>
    <m/>
    <s v="N"/>
    <x v="1"/>
    <s v=""/>
    <s v=""/>
    <x v="1"/>
    <x v="1"/>
    <s v=""/>
    <s v=""/>
    <s v=""/>
    <s v=""/>
    <s v=""/>
    <s v=""/>
    <s v="244"/>
    <s v="WIND TRE S.P.A."/>
    <d v="2025-02-17T00:00:00"/>
    <n v="372"/>
    <n v="0"/>
    <n v="372"/>
    <m/>
    <n v="372"/>
    <m/>
    <s v="ALLOCAZIONE"/>
    <s v=""/>
    <s v=""/>
    <s v=""/>
    <n v="1102710"/>
    <n v="1155924"/>
    <s v="1051010 #0 (Pagamento/Incasso: 25000040)"/>
    <n v="5303713"/>
  </r>
  <r>
    <x v="12"/>
    <x v="12"/>
    <m/>
    <s v="N"/>
    <x v="2"/>
    <s v=""/>
    <s v=""/>
    <x v="1"/>
    <x v="1"/>
    <s v=""/>
    <s v=""/>
    <s v=""/>
    <s v=""/>
    <s v=""/>
    <s v=""/>
    <s v="4359"/>
    <s v="AIR LIQUIDE ITALIA PRODUZIONE SRL"/>
    <d v="2025-02-17T00:00:00"/>
    <n v="0"/>
    <n v="372"/>
    <n v="-372"/>
    <m/>
    <n v="-372"/>
    <m/>
    <s v="ALLOCAZIONE"/>
    <s v=""/>
    <s v=""/>
    <s v=""/>
    <n v="1102710"/>
    <n v="1155924"/>
    <s v="1051010 #0 (Pagamento/Incasso: 25000040)"/>
    <n v="5303714"/>
  </r>
  <r>
    <x v="34"/>
    <x v="34"/>
    <m/>
    <s v="N"/>
    <x v="1"/>
    <s v=""/>
    <s v=""/>
    <x v="1"/>
    <x v="1"/>
    <s v=""/>
    <s v=""/>
    <s v=""/>
    <s v=""/>
    <s v=""/>
    <s v=""/>
    <s v="244"/>
    <s v="WIND TRE S.P.A."/>
    <d v="2025-02-17T00:00:00"/>
    <n v="317"/>
    <n v="0"/>
    <n v="317"/>
    <m/>
    <n v="317"/>
    <m/>
    <s v="ALLOCAZIONE"/>
    <s v=""/>
    <s v=""/>
    <s v=""/>
    <n v="1102710"/>
    <n v="1155923"/>
    <s v="1051010 #0 (Pagamento/Incasso: 25000040)"/>
    <n v="5303715"/>
  </r>
  <r>
    <x v="12"/>
    <x v="12"/>
    <m/>
    <s v="N"/>
    <x v="2"/>
    <s v=""/>
    <s v=""/>
    <x v="1"/>
    <x v="1"/>
    <s v=""/>
    <s v=""/>
    <s v=""/>
    <s v=""/>
    <s v=""/>
    <s v=""/>
    <s v="4359"/>
    <s v="AIR LIQUIDE ITALIA PRODUZIONE SRL"/>
    <d v="2025-02-17T00:00:00"/>
    <n v="0"/>
    <n v="317"/>
    <n v="-317"/>
    <m/>
    <n v="-317"/>
    <m/>
    <s v="ALLOCAZIONE"/>
    <s v=""/>
    <s v=""/>
    <s v=""/>
    <n v="1102710"/>
    <n v="1155923"/>
    <s v="1051010 #0 (Pagamento/Incasso: 25000040)"/>
    <n v="5303716"/>
  </r>
  <r>
    <x v="34"/>
    <x v="34"/>
    <m/>
    <s v="N"/>
    <x v="1"/>
    <s v=""/>
    <s v=""/>
    <x v="1"/>
    <x v="1"/>
    <s v=""/>
    <s v=""/>
    <s v=""/>
    <s v=""/>
    <s v=""/>
    <s v=""/>
    <s v="244"/>
    <s v="WIND TRE S.P.A."/>
    <d v="2025-02-17T00:00:00"/>
    <n v="317"/>
    <n v="0"/>
    <n v="317"/>
    <m/>
    <n v="317"/>
    <m/>
    <s v="ALLOCAZIONE"/>
    <s v=""/>
    <s v=""/>
    <s v=""/>
    <n v="1102710"/>
    <n v="1155922"/>
    <s v="1051010 #0 (Pagamento/Incasso: 25000040)"/>
    <n v="5303717"/>
  </r>
  <r>
    <x v="12"/>
    <x v="12"/>
    <m/>
    <s v="N"/>
    <x v="2"/>
    <s v=""/>
    <s v=""/>
    <x v="1"/>
    <x v="1"/>
    <s v=""/>
    <s v=""/>
    <s v=""/>
    <s v=""/>
    <s v=""/>
    <s v=""/>
    <s v="4359"/>
    <s v="AIR LIQUIDE ITALIA PRODUZIONE SRL"/>
    <d v="2025-02-17T00:00:00"/>
    <n v="0"/>
    <n v="317"/>
    <n v="-317"/>
    <m/>
    <n v="-317"/>
    <m/>
    <s v="ALLOCAZIONE"/>
    <s v=""/>
    <s v=""/>
    <s v=""/>
    <n v="1102710"/>
    <n v="1155922"/>
    <s v="1051010 #0 (Pagamento/Incasso: 25000040)"/>
    <n v="5303718"/>
  </r>
  <r>
    <x v="34"/>
    <x v="34"/>
    <m/>
    <s v="N"/>
    <x v="1"/>
    <s v=""/>
    <s v=""/>
    <x v="1"/>
    <x v="1"/>
    <s v=""/>
    <s v=""/>
    <s v=""/>
    <s v=""/>
    <s v=""/>
    <s v=""/>
    <s v="244"/>
    <s v="WIND TRE S.P.A."/>
    <d v="2025-02-17T00:00:00"/>
    <n v="317"/>
    <n v="0"/>
    <n v="317"/>
    <m/>
    <n v="317"/>
    <m/>
    <s v="ALLOCAZIONE"/>
    <s v=""/>
    <s v=""/>
    <s v=""/>
    <n v="1102710"/>
    <n v="1155921"/>
    <s v="1051010 #0 (Pagamento/Incasso: 25000040)"/>
    <n v="5303719"/>
  </r>
  <r>
    <x v="12"/>
    <x v="12"/>
    <m/>
    <s v="N"/>
    <x v="2"/>
    <s v=""/>
    <s v=""/>
    <x v="1"/>
    <x v="1"/>
    <s v=""/>
    <s v=""/>
    <s v=""/>
    <s v=""/>
    <s v=""/>
    <s v=""/>
    <s v="4359"/>
    <s v="AIR LIQUIDE ITALIA PRODUZIONE SRL"/>
    <d v="2025-02-17T00:00:00"/>
    <n v="0"/>
    <n v="317"/>
    <n v="-317"/>
    <m/>
    <n v="-317"/>
    <m/>
    <s v="ALLOCAZIONE"/>
    <s v=""/>
    <s v=""/>
    <s v=""/>
    <n v="1102710"/>
    <n v="1155921"/>
    <s v="1051010 #0 (Pagamento/Incasso: 25000040)"/>
    <n v="5303720"/>
  </r>
  <r>
    <x v="34"/>
    <x v="34"/>
    <m/>
    <s v="N"/>
    <x v="1"/>
    <s v=""/>
    <s v=""/>
    <x v="1"/>
    <x v="1"/>
    <s v=""/>
    <s v=""/>
    <s v=""/>
    <s v=""/>
    <s v=""/>
    <s v=""/>
    <s v="244"/>
    <s v="WIND TRE S.P.A."/>
    <d v="2025-02-17T00:00:00"/>
    <n v="317"/>
    <n v="0"/>
    <n v="317"/>
    <m/>
    <n v="317"/>
    <m/>
    <s v="ALLOCAZIONE"/>
    <s v=""/>
    <s v=""/>
    <s v=""/>
    <n v="1102710"/>
    <n v="1155920"/>
    <s v="1051010 #0 (Pagamento/Incasso: 25000040)"/>
    <n v="5303721"/>
  </r>
  <r>
    <x v="12"/>
    <x v="12"/>
    <m/>
    <s v="N"/>
    <x v="2"/>
    <s v=""/>
    <s v=""/>
    <x v="1"/>
    <x v="1"/>
    <s v=""/>
    <s v=""/>
    <s v=""/>
    <s v=""/>
    <s v=""/>
    <s v=""/>
    <s v="4359"/>
    <s v="AIR LIQUIDE ITALIA PRODUZIONE SRL"/>
    <d v="2025-02-17T00:00:00"/>
    <n v="0"/>
    <n v="317"/>
    <n v="-317"/>
    <m/>
    <n v="-317"/>
    <m/>
    <s v="ALLOCAZIONE"/>
    <s v=""/>
    <s v=""/>
    <s v=""/>
    <n v="1102710"/>
    <n v="1155920"/>
    <s v="1051010 #0 (Pagamento/Incasso: 25000040)"/>
    <n v="5303722"/>
  </r>
  <r>
    <x v="34"/>
    <x v="34"/>
    <m/>
    <s v="N"/>
    <x v="1"/>
    <s v=""/>
    <s v=""/>
    <x v="1"/>
    <x v="1"/>
    <s v=""/>
    <s v=""/>
    <s v=""/>
    <s v=""/>
    <s v=""/>
    <s v=""/>
    <s v="244"/>
    <s v="WIND TRE S.P.A."/>
    <d v="2025-02-17T00:00:00"/>
    <n v="372"/>
    <n v="0"/>
    <n v="372"/>
    <m/>
    <n v="372"/>
    <m/>
    <s v="ALLOCAZIONE"/>
    <s v=""/>
    <s v=""/>
    <s v=""/>
    <n v="1102710"/>
    <n v="1155919"/>
    <s v="1051010 #0 (Pagamento/Incasso: 25000040)"/>
    <n v="5303723"/>
  </r>
  <r>
    <x v="12"/>
    <x v="12"/>
    <m/>
    <s v="N"/>
    <x v="2"/>
    <s v=""/>
    <s v=""/>
    <x v="1"/>
    <x v="1"/>
    <s v=""/>
    <s v=""/>
    <s v=""/>
    <s v=""/>
    <s v=""/>
    <s v=""/>
    <s v="4359"/>
    <s v="AIR LIQUIDE ITALIA PRODUZIONE SRL"/>
    <d v="2025-02-17T00:00:00"/>
    <n v="0"/>
    <n v="372"/>
    <n v="-372"/>
    <m/>
    <n v="-372"/>
    <m/>
    <s v="ALLOCAZIONE"/>
    <s v=""/>
    <s v=""/>
    <s v=""/>
    <n v="1102710"/>
    <n v="1155919"/>
    <s v="1051010 #0 (Pagamento/Incasso: 25000040)"/>
    <n v="5303724"/>
  </r>
  <r>
    <x v="34"/>
    <x v="34"/>
    <m/>
    <s v="N"/>
    <x v="1"/>
    <s v=""/>
    <s v=""/>
    <x v="1"/>
    <x v="1"/>
    <s v=""/>
    <s v=""/>
    <s v=""/>
    <s v=""/>
    <s v=""/>
    <s v=""/>
    <s v="244"/>
    <s v="WIND TRE S.P.A."/>
    <d v="2025-02-17T00:00:00"/>
    <n v="317"/>
    <n v="0"/>
    <n v="317"/>
    <m/>
    <n v="317"/>
    <m/>
    <s v="ALLOCAZIONE"/>
    <s v=""/>
    <s v=""/>
    <s v=""/>
    <n v="1102710"/>
    <n v="1155918"/>
    <s v="1051010 #0 (Pagamento/Incasso: 25000040)"/>
    <n v="5303725"/>
  </r>
  <r>
    <x v="12"/>
    <x v="12"/>
    <m/>
    <s v="N"/>
    <x v="2"/>
    <s v=""/>
    <s v=""/>
    <x v="1"/>
    <x v="1"/>
    <s v=""/>
    <s v=""/>
    <s v=""/>
    <s v=""/>
    <s v=""/>
    <s v=""/>
    <s v="4359"/>
    <s v="AIR LIQUIDE ITALIA PRODUZIONE SRL"/>
    <d v="2025-02-17T00:00:00"/>
    <n v="0"/>
    <n v="317"/>
    <n v="-317"/>
    <m/>
    <n v="-317"/>
    <m/>
    <s v="ALLOCAZIONE"/>
    <s v=""/>
    <s v=""/>
    <s v=""/>
    <n v="1102710"/>
    <n v="1155918"/>
    <s v="1051010 #0 (Pagamento/Incasso: 25000040)"/>
    <n v="5303726"/>
  </r>
  <r>
    <x v="34"/>
    <x v="34"/>
    <m/>
    <s v="N"/>
    <x v="1"/>
    <s v=""/>
    <s v=""/>
    <x v="1"/>
    <x v="1"/>
    <s v=""/>
    <s v=""/>
    <s v=""/>
    <s v=""/>
    <s v=""/>
    <s v=""/>
    <s v="244"/>
    <s v="WIND TRE S.P.A."/>
    <d v="2025-02-17T00:00:00"/>
    <n v="317"/>
    <n v="0"/>
    <n v="317"/>
    <m/>
    <n v="317"/>
    <m/>
    <s v="ALLOCAZIONE"/>
    <s v=""/>
    <s v=""/>
    <s v=""/>
    <n v="1102710"/>
    <n v="1155917"/>
    <s v="1051010 #0 (Pagamento/Incasso: 25000040)"/>
    <n v="5303727"/>
  </r>
  <r>
    <x v="12"/>
    <x v="12"/>
    <m/>
    <s v="N"/>
    <x v="2"/>
    <s v=""/>
    <s v=""/>
    <x v="1"/>
    <x v="1"/>
    <s v=""/>
    <s v=""/>
    <s v=""/>
    <s v=""/>
    <s v=""/>
    <s v=""/>
    <s v="4359"/>
    <s v="AIR LIQUIDE ITALIA PRODUZIONE SRL"/>
    <d v="2025-02-17T00:00:00"/>
    <n v="0"/>
    <n v="317"/>
    <n v="-317"/>
    <m/>
    <n v="-317"/>
    <m/>
    <s v="ALLOCAZIONE"/>
    <s v=""/>
    <s v=""/>
    <s v=""/>
    <n v="1102710"/>
    <n v="1155917"/>
    <s v="1051010 #0 (Pagamento/Incasso: 25000040)"/>
    <n v="5303728"/>
  </r>
  <r>
    <x v="34"/>
    <x v="34"/>
    <m/>
    <s v="N"/>
    <x v="1"/>
    <s v=""/>
    <s v=""/>
    <x v="1"/>
    <x v="1"/>
    <s v=""/>
    <s v=""/>
    <s v=""/>
    <s v=""/>
    <s v=""/>
    <s v=""/>
    <s v="244"/>
    <s v="WIND TRE S.P.A."/>
    <d v="2025-02-17T00:00:00"/>
    <n v="317"/>
    <n v="0"/>
    <n v="317"/>
    <m/>
    <n v="317"/>
    <m/>
    <s v="ALLOCAZIONE"/>
    <s v=""/>
    <s v=""/>
    <s v=""/>
    <n v="1102710"/>
    <n v="1155916"/>
    <s v="1051010 #0 (Pagamento/Incasso: 25000040)"/>
    <n v="5303729"/>
  </r>
  <r>
    <x v="12"/>
    <x v="12"/>
    <m/>
    <s v="N"/>
    <x v="2"/>
    <s v=""/>
    <s v=""/>
    <x v="1"/>
    <x v="1"/>
    <s v=""/>
    <s v=""/>
    <s v=""/>
    <s v=""/>
    <s v=""/>
    <s v=""/>
    <s v="4359"/>
    <s v="AIR LIQUIDE ITALIA PRODUZIONE SRL"/>
    <d v="2025-02-17T00:00:00"/>
    <n v="0"/>
    <n v="317"/>
    <n v="-317"/>
    <m/>
    <n v="-317"/>
    <m/>
    <s v="ALLOCAZIONE"/>
    <s v=""/>
    <s v=""/>
    <s v=""/>
    <n v="1102710"/>
    <n v="1155916"/>
    <s v="1051010 #0 (Pagamento/Incasso: 25000040)"/>
    <n v="5303730"/>
  </r>
  <r>
    <x v="35"/>
    <x v="35"/>
    <m/>
    <s v="N"/>
    <x v="2"/>
    <s v=""/>
    <s v=""/>
    <x v="1"/>
    <x v="1"/>
    <s v=""/>
    <s v=""/>
    <s v=""/>
    <s v=""/>
    <s v=""/>
    <s v=""/>
    <s v="244"/>
    <s v="WIND TRE S.P.A."/>
    <d v="2025-02-17T00:00:00"/>
    <n v="6405"/>
    <n v="0"/>
    <n v="6405"/>
    <m/>
    <n v="6405"/>
    <m/>
    <s v="PAGAMENTO_INCASSO"/>
    <s v=""/>
    <s v=""/>
    <s v=""/>
    <n v="1089407"/>
    <s v=""/>
    <s v="25000040 (n. 17 | REVERSALE - Reversale del 06/02/2025)"/>
    <n v="5303731"/>
  </r>
  <r>
    <x v="34"/>
    <x v="34"/>
    <m/>
    <s v="N"/>
    <x v="1"/>
    <s v=""/>
    <s v=""/>
    <x v="1"/>
    <x v="1"/>
    <s v=""/>
    <s v=""/>
    <s v=""/>
    <s v=""/>
    <s v=""/>
    <s v=""/>
    <s v="244"/>
    <s v="WIND TRE S.P.A."/>
    <d v="2025-02-17T00:00:00"/>
    <n v="0"/>
    <n v="6405"/>
    <n v="-6405"/>
    <m/>
    <n v="-6405"/>
    <m/>
    <s v="PAGAMENTO_INCASSO"/>
    <s v=""/>
    <s v=""/>
    <s v=""/>
    <n v="1089407"/>
    <s v=""/>
    <s v="25000040 (n. 17 | REVERSALE - Reversale del 06/02/2025)"/>
    <n v="5303732"/>
  </r>
  <r>
    <x v="34"/>
    <x v="34"/>
    <m/>
    <s v="N"/>
    <x v="1"/>
    <s v=""/>
    <s v=""/>
    <x v="1"/>
    <x v="1"/>
    <s v=""/>
    <s v=""/>
    <s v=""/>
    <s v=""/>
    <s v=""/>
    <s v=""/>
    <s v="1012900"/>
    <s v="ZEFIRO NET srl"/>
    <d v="2025-02-17T00:00:00"/>
    <n v="317"/>
    <n v="0"/>
    <n v="317"/>
    <m/>
    <n v="317"/>
    <m/>
    <s v="ALLOCAZIONE"/>
    <s v=""/>
    <s v=""/>
    <s v=""/>
    <n v="1102711"/>
    <n v="1155948"/>
    <s v="1051011 #0 (Pagamento/Incasso: 25000041)"/>
    <n v="5303733"/>
  </r>
  <r>
    <x v="12"/>
    <x v="12"/>
    <m/>
    <s v="N"/>
    <x v="2"/>
    <s v=""/>
    <s v=""/>
    <x v="1"/>
    <x v="1"/>
    <s v=""/>
    <s v=""/>
    <s v=""/>
    <s v=""/>
    <s v=""/>
    <s v=""/>
    <s v="1012900"/>
    <s v="ZEFIRO NET srl"/>
    <d v="2025-02-17T00:00:00"/>
    <n v="0"/>
    <n v="317"/>
    <n v="-317"/>
    <m/>
    <n v="-317"/>
    <m/>
    <s v="ALLOCAZIONE"/>
    <s v=""/>
    <s v=""/>
    <s v=""/>
    <n v="1102711"/>
    <n v="1155948"/>
    <s v="1051011 #0 (Pagamento/Incasso: 25000041)"/>
    <n v="5303734"/>
  </r>
  <r>
    <x v="34"/>
    <x v="34"/>
    <m/>
    <s v="N"/>
    <x v="1"/>
    <s v=""/>
    <s v=""/>
    <x v="1"/>
    <x v="1"/>
    <s v=""/>
    <s v=""/>
    <s v=""/>
    <s v=""/>
    <s v=""/>
    <s v=""/>
    <s v="1012900"/>
    <s v="ZEFIRO NET srl"/>
    <d v="2025-02-17T00:00:00"/>
    <n v="317"/>
    <n v="0"/>
    <n v="317"/>
    <m/>
    <n v="317"/>
    <m/>
    <s v="ALLOCAZIONE"/>
    <s v=""/>
    <s v=""/>
    <s v=""/>
    <n v="1102711"/>
    <n v="1155947"/>
    <s v="1051011 #0 (Pagamento/Incasso: 25000041)"/>
    <n v="5303735"/>
  </r>
  <r>
    <x v="12"/>
    <x v="12"/>
    <m/>
    <s v="N"/>
    <x v="2"/>
    <s v=""/>
    <s v=""/>
    <x v="1"/>
    <x v="1"/>
    <s v=""/>
    <s v=""/>
    <s v=""/>
    <s v=""/>
    <s v=""/>
    <s v=""/>
    <s v="1012900"/>
    <s v="ZEFIRO NET srl"/>
    <d v="2025-02-17T00:00:00"/>
    <n v="0"/>
    <n v="317"/>
    <n v="-317"/>
    <m/>
    <n v="-317"/>
    <m/>
    <s v="ALLOCAZIONE"/>
    <s v=""/>
    <s v=""/>
    <s v=""/>
    <n v="1102711"/>
    <n v="1155947"/>
    <s v="1051011 #0 (Pagamento/Incasso: 25000041)"/>
    <n v="5303736"/>
  </r>
  <r>
    <x v="34"/>
    <x v="34"/>
    <m/>
    <s v="N"/>
    <x v="1"/>
    <s v=""/>
    <s v=""/>
    <x v="1"/>
    <x v="1"/>
    <s v=""/>
    <s v=""/>
    <s v=""/>
    <s v=""/>
    <s v=""/>
    <s v=""/>
    <s v="1012900"/>
    <s v="ZEFIRO NET srl"/>
    <d v="2025-02-17T00:00:00"/>
    <n v="317"/>
    <n v="0"/>
    <n v="317"/>
    <m/>
    <n v="317"/>
    <m/>
    <s v="ALLOCAZIONE"/>
    <s v=""/>
    <s v=""/>
    <s v=""/>
    <n v="1102711"/>
    <n v="1155946"/>
    <s v="1051011 #0 (Pagamento/Incasso: 25000041)"/>
    <n v="5303737"/>
  </r>
  <r>
    <x v="12"/>
    <x v="12"/>
    <m/>
    <s v="N"/>
    <x v="2"/>
    <s v=""/>
    <s v=""/>
    <x v="1"/>
    <x v="1"/>
    <s v=""/>
    <s v=""/>
    <s v=""/>
    <s v=""/>
    <s v=""/>
    <s v=""/>
    <s v="1012900"/>
    <s v="ZEFIRO NET srl"/>
    <d v="2025-02-17T00:00:00"/>
    <n v="0"/>
    <n v="317"/>
    <n v="-317"/>
    <m/>
    <n v="-317"/>
    <m/>
    <s v="ALLOCAZIONE"/>
    <s v=""/>
    <s v=""/>
    <s v=""/>
    <n v="1102711"/>
    <n v="1155946"/>
    <s v="1051011 #0 (Pagamento/Incasso: 25000041)"/>
    <n v="5303738"/>
  </r>
  <r>
    <x v="34"/>
    <x v="34"/>
    <m/>
    <s v="N"/>
    <x v="1"/>
    <s v=""/>
    <s v=""/>
    <x v="1"/>
    <x v="1"/>
    <s v=""/>
    <s v=""/>
    <s v=""/>
    <s v=""/>
    <s v=""/>
    <s v=""/>
    <s v="1012900"/>
    <s v="ZEFIRO NET srl"/>
    <d v="2025-02-17T00:00:00"/>
    <n v="372"/>
    <n v="0"/>
    <n v="372"/>
    <m/>
    <n v="372"/>
    <m/>
    <s v="ALLOCAZIONE"/>
    <s v=""/>
    <s v=""/>
    <s v=""/>
    <n v="1102711"/>
    <n v="1155945"/>
    <s v="1051011 #0 (Pagamento/Incasso: 25000041)"/>
    <n v="5303739"/>
  </r>
  <r>
    <x v="12"/>
    <x v="12"/>
    <m/>
    <s v="N"/>
    <x v="2"/>
    <s v=""/>
    <s v=""/>
    <x v="1"/>
    <x v="1"/>
    <s v=""/>
    <s v=""/>
    <s v=""/>
    <s v=""/>
    <s v=""/>
    <s v=""/>
    <s v="1012900"/>
    <s v="ZEFIRO NET srl"/>
    <d v="2025-02-17T00:00:00"/>
    <n v="0"/>
    <n v="372"/>
    <n v="-372"/>
    <m/>
    <n v="-372"/>
    <m/>
    <s v="ALLOCAZIONE"/>
    <s v=""/>
    <s v=""/>
    <s v=""/>
    <n v="1102711"/>
    <n v="1155945"/>
    <s v="1051011 #0 (Pagamento/Incasso: 25000041)"/>
    <n v="5303740"/>
  </r>
  <r>
    <x v="34"/>
    <x v="34"/>
    <m/>
    <s v="N"/>
    <x v="1"/>
    <s v=""/>
    <s v=""/>
    <x v="1"/>
    <x v="1"/>
    <s v=""/>
    <s v=""/>
    <s v=""/>
    <s v=""/>
    <s v=""/>
    <s v=""/>
    <s v="1012900"/>
    <s v="ZEFIRO NET srl"/>
    <d v="2025-02-17T00:00:00"/>
    <n v="317"/>
    <n v="0"/>
    <n v="317"/>
    <m/>
    <n v="317"/>
    <m/>
    <s v="ALLOCAZIONE"/>
    <s v=""/>
    <s v=""/>
    <s v=""/>
    <n v="1102711"/>
    <n v="1155944"/>
    <s v="1051011 #0 (Pagamento/Incasso: 25000041)"/>
    <n v="5303741"/>
  </r>
  <r>
    <x v="12"/>
    <x v="12"/>
    <m/>
    <s v="N"/>
    <x v="2"/>
    <s v=""/>
    <s v=""/>
    <x v="1"/>
    <x v="1"/>
    <s v=""/>
    <s v=""/>
    <s v=""/>
    <s v=""/>
    <s v=""/>
    <s v=""/>
    <s v="1012900"/>
    <s v="ZEFIRO NET srl"/>
    <d v="2025-02-17T00:00:00"/>
    <n v="0"/>
    <n v="317"/>
    <n v="-317"/>
    <m/>
    <n v="-317"/>
    <m/>
    <s v="ALLOCAZIONE"/>
    <s v=""/>
    <s v=""/>
    <s v=""/>
    <n v="1102711"/>
    <n v="1155944"/>
    <s v="1051011 #0 (Pagamento/Incasso: 25000041)"/>
    <n v="5303742"/>
  </r>
  <r>
    <x v="34"/>
    <x v="34"/>
    <m/>
    <s v="N"/>
    <x v="1"/>
    <s v=""/>
    <s v=""/>
    <x v="1"/>
    <x v="1"/>
    <s v=""/>
    <s v=""/>
    <s v=""/>
    <s v=""/>
    <s v=""/>
    <s v=""/>
    <s v="1012900"/>
    <s v="ZEFIRO NET srl"/>
    <d v="2025-02-17T00:00:00"/>
    <n v="317"/>
    <n v="0"/>
    <n v="317"/>
    <m/>
    <n v="317"/>
    <m/>
    <s v="ALLOCAZIONE"/>
    <s v=""/>
    <s v=""/>
    <s v=""/>
    <n v="1102711"/>
    <n v="1155943"/>
    <s v="1051011 #0 (Pagamento/Incasso: 25000041)"/>
    <n v="5303743"/>
  </r>
  <r>
    <x v="12"/>
    <x v="12"/>
    <m/>
    <s v="N"/>
    <x v="2"/>
    <s v=""/>
    <s v=""/>
    <x v="1"/>
    <x v="1"/>
    <s v=""/>
    <s v=""/>
    <s v=""/>
    <s v=""/>
    <s v=""/>
    <s v=""/>
    <s v="1012900"/>
    <s v="ZEFIRO NET srl"/>
    <d v="2025-02-17T00:00:00"/>
    <n v="0"/>
    <n v="317"/>
    <n v="-317"/>
    <m/>
    <n v="-317"/>
    <m/>
    <s v="ALLOCAZIONE"/>
    <s v=""/>
    <s v=""/>
    <s v=""/>
    <n v="1102711"/>
    <n v="1155943"/>
    <s v="1051011 #0 (Pagamento/Incasso: 25000041)"/>
    <n v="5303744"/>
  </r>
  <r>
    <x v="34"/>
    <x v="34"/>
    <m/>
    <s v="N"/>
    <x v="1"/>
    <s v=""/>
    <s v=""/>
    <x v="1"/>
    <x v="1"/>
    <s v=""/>
    <s v=""/>
    <s v=""/>
    <s v=""/>
    <s v=""/>
    <s v=""/>
    <s v="1012900"/>
    <s v="ZEFIRO NET srl"/>
    <d v="2025-02-17T00:00:00"/>
    <n v="372"/>
    <n v="0"/>
    <n v="372"/>
    <m/>
    <n v="372"/>
    <m/>
    <s v="ALLOCAZIONE"/>
    <s v=""/>
    <s v=""/>
    <s v=""/>
    <n v="1102711"/>
    <n v="1155942"/>
    <s v="1051011 #0 (Pagamento/Incasso: 25000041)"/>
    <n v="5303745"/>
  </r>
  <r>
    <x v="12"/>
    <x v="12"/>
    <m/>
    <s v="N"/>
    <x v="2"/>
    <s v=""/>
    <s v=""/>
    <x v="1"/>
    <x v="1"/>
    <s v=""/>
    <s v=""/>
    <s v=""/>
    <s v=""/>
    <s v=""/>
    <s v=""/>
    <s v="1012900"/>
    <s v="ZEFIRO NET srl"/>
    <d v="2025-02-17T00:00:00"/>
    <n v="0"/>
    <n v="372"/>
    <n v="-372"/>
    <m/>
    <n v="-372"/>
    <m/>
    <s v="ALLOCAZIONE"/>
    <s v=""/>
    <s v=""/>
    <s v=""/>
    <n v="1102711"/>
    <n v="1155942"/>
    <s v="1051011 #0 (Pagamento/Incasso: 25000041)"/>
    <n v="5303746"/>
  </r>
  <r>
    <x v="34"/>
    <x v="34"/>
    <m/>
    <s v="N"/>
    <x v="1"/>
    <s v=""/>
    <s v=""/>
    <x v="1"/>
    <x v="1"/>
    <s v=""/>
    <s v=""/>
    <s v=""/>
    <s v=""/>
    <s v=""/>
    <s v=""/>
    <s v="1012900"/>
    <s v="ZEFIRO NET srl"/>
    <d v="2025-02-17T00:00:00"/>
    <n v="317"/>
    <n v="0"/>
    <n v="317"/>
    <m/>
    <n v="317"/>
    <m/>
    <s v="ALLOCAZIONE"/>
    <s v=""/>
    <s v=""/>
    <s v=""/>
    <n v="1102711"/>
    <n v="1155941"/>
    <s v="1051011 #0 (Pagamento/Incasso: 25000041)"/>
    <n v="5303747"/>
  </r>
  <r>
    <x v="12"/>
    <x v="12"/>
    <m/>
    <s v="N"/>
    <x v="2"/>
    <s v=""/>
    <s v=""/>
    <x v="1"/>
    <x v="1"/>
    <s v=""/>
    <s v=""/>
    <s v=""/>
    <s v=""/>
    <s v=""/>
    <s v=""/>
    <s v="1012900"/>
    <s v="ZEFIRO NET srl"/>
    <d v="2025-02-17T00:00:00"/>
    <n v="0"/>
    <n v="317"/>
    <n v="-317"/>
    <m/>
    <n v="-317"/>
    <m/>
    <s v="ALLOCAZIONE"/>
    <s v=""/>
    <s v=""/>
    <s v=""/>
    <n v="1102711"/>
    <n v="1155941"/>
    <s v="1051011 #0 (Pagamento/Incasso: 25000041)"/>
    <n v="5303748"/>
  </r>
  <r>
    <x v="34"/>
    <x v="34"/>
    <m/>
    <s v="N"/>
    <x v="1"/>
    <s v=""/>
    <s v=""/>
    <x v="1"/>
    <x v="1"/>
    <s v=""/>
    <s v=""/>
    <s v=""/>
    <s v=""/>
    <s v=""/>
    <s v=""/>
    <s v="1012900"/>
    <s v="ZEFIRO NET srl"/>
    <d v="2025-02-17T00:00:00"/>
    <n v="317"/>
    <n v="0"/>
    <n v="317"/>
    <m/>
    <n v="317"/>
    <m/>
    <s v="ALLOCAZIONE"/>
    <s v=""/>
    <s v=""/>
    <s v=""/>
    <n v="1102711"/>
    <n v="1155940"/>
    <s v="1051011 #0 (Pagamento/Incasso: 25000041)"/>
    <n v="5303749"/>
  </r>
  <r>
    <x v="12"/>
    <x v="12"/>
    <m/>
    <s v="N"/>
    <x v="2"/>
    <s v=""/>
    <s v=""/>
    <x v="1"/>
    <x v="1"/>
    <s v=""/>
    <s v=""/>
    <s v=""/>
    <s v=""/>
    <s v=""/>
    <s v=""/>
    <s v="1012900"/>
    <s v="ZEFIRO NET srl"/>
    <d v="2025-02-17T00:00:00"/>
    <n v="0"/>
    <n v="317"/>
    <n v="-317"/>
    <m/>
    <n v="-317"/>
    <m/>
    <s v="ALLOCAZIONE"/>
    <s v=""/>
    <s v=""/>
    <s v=""/>
    <n v="1102711"/>
    <n v="1155940"/>
    <s v="1051011 #0 (Pagamento/Incasso: 25000041)"/>
    <n v="5303750"/>
  </r>
  <r>
    <x v="34"/>
    <x v="34"/>
    <m/>
    <s v="N"/>
    <x v="1"/>
    <s v=""/>
    <s v=""/>
    <x v="1"/>
    <x v="1"/>
    <s v=""/>
    <s v=""/>
    <s v=""/>
    <s v=""/>
    <s v=""/>
    <s v=""/>
    <s v="1012900"/>
    <s v="ZEFIRO NET srl"/>
    <d v="2025-02-17T00:00:00"/>
    <n v="317"/>
    <n v="0"/>
    <n v="317"/>
    <m/>
    <n v="317"/>
    <m/>
    <s v="ALLOCAZIONE"/>
    <s v=""/>
    <s v=""/>
    <s v=""/>
    <n v="1102711"/>
    <n v="1155939"/>
    <s v="1051011 #0 (Pagamento/Incasso: 25000041)"/>
    <n v="5303751"/>
  </r>
  <r>
    <x v="12"/>
    <x v="12"/>
    <m/>
    <s v="N"/>
    <x v="2"/>
    <s v=""/>
    <s v=""/>
    <x v="1"/>
    <x v="1"/>
    <s v=""/>
    <s v=""/>
    <s v=""/>
    <s v=""/>
    <s v=""/>
    <s v=""/>
    <s v="1012900"/>
    <s v="ZEFIRO NET srl"/>
    <d v="2025-02-17T00:00:00"/>
    <n v="0"/>
    <n v="317"/>
    <n v="-317"/>
    <m/>
    <n v="-317"/>
    <m/>
    <s v="ALLOCAZIONE"/>
    <s v=""/>
    <s v=""/>
    <s v=""/>
    <n v="1102711"/>
    <n v="1155939"/>
    <s v="1051011 #0 (Pagamento/Incasso: 25000041)"/>
    <n v="5303752"/>
  </r>
  <r>
    <x v="34"/>
    <x v="34"/>
    <m/>
    <s v="N"/>
    <x v="1"/>
    <s v=""/>
    <s v=""/>
    <x v="1"/>
    <x v="1"/>
    <s v=""/>
    <s v=""/>
    <s v=""/>
    <s v=""/>
    <s v=""/>
    <s v=""/>
    <s v="1012900"/>
    <s v="ZEFIRO NET srl"/>
    <d v="2025-02-17T00:00:00"/>
    <n v="317"/>
    <n v="0"/>
    <n v="317"/>
    <m/>
    <n v="317"/>
    <m/>
    <s v="ALLOCAZIONE"/>
    <s v=""/>
    <s v=""/>
    <s v=""/>
    <n v="1102711"/>
    <n v="1155938"/>
    <s v="1051011 #0 (Pagamento/Incasso: 25000041)"/>
    <n v="5303753"/>
  </r>
  <r>
    <x v="12"/>
    <x v="12"/>
    <m/>
    <s v="N"/>
    <x v="2"/>
    <s v=""/>
    <s v=""/>
    <x v="1"/>
    <x v="1"/>
    <s v=""/>
    <s v=""/>
    <s v=""/>
    <s v=""/>
    <s v=""/>
    <s v=""/>
    <s v="1012900"/>
    <s v="ZEFIRO NET srl"/>
    <d v="2025-02-17T00:00:00"/>
    <n v="0"/>
    <n v="317"/>
    <n v="-317"/>
    <m/>
    <n v="-317"/>
    <m/>
    <s v="ALLOCAZIONE"/>
    <s v=""/>
    <s v=""/>
    <s v=""/>
    <n v="1102711"/>
    <n v="1155938"/>
    <s v="1051011 #0 (Pagamento/Incasso: 25000041)"/>
    <n v="5303754"/>
  </r>
  <r>
    <x v="34"/>
    <x v="34"/>
    <m/>
    <s v="N"/>
    <x v="1"/>
    <s v=""/>
    <s v=""/>
    <x v="1"/>
    <x v="1"/>
    <s v=""/>
    <s v=""/>
    <s v=""/>
    <s v=""/>
    <s v=""/>
    <s v=""/>
    <s v="1012900"/>
    <s v="ZEFIRO NET srl"/>
    <d v="2025-02-17T00:00:00"/>
    <n v="317"/>
    <n v="0"/>
    <n v="317"/>
    <m/>
    <n v="317"/>
    <m/>
    <s v="ALLOCAZIONE"/>
    <s v=""/>
    <s v=""/>
    <s v=""/>
    <n v="1102711"/>
    <n v="1155937"/>
    <s v="1051011 #0 (Pagamento/Incasso: 25000041)"/>
    <n v="5303755"/>
  </r>
  <r>
    <x v="12"/>
    <x v="12"/>
    <m/>
    <s v="N"/>
    <x v="2"/>
    <s v=""/>
    <s v=""/>
    <x v="1"/>
    <x v="1"/>
    <s v=""/>
    <s v=""/>
    <s v=""/>
    <s v=""/>
    <s v=""/>
    <s v=""/>
    <s v="1012900"/>
    <s v="ZEFIRO NET srl"/>
    <d v="2025-02-17T00:00:00"/>
    <n v="0"/>
    <n v="317"/>
    <n v="-317"/>
    <m/>
    <n v="-317"/>
    <m/>
    <s v="ALLOCAZIONE"/>
    <s v=""/>
    <s v=""/>
    <s v=""/>
    <n v="1102711"/>
    <n v="1155937"/>
    <s v="1051011 #0 (Pagamento/Incasso: 25000041)"/>
    <n v="5303756"/>
  </r>
  <r>
    <x v="34"/>
    <x v="34"/>
    <m/>
    <s v="N"/>
    <x v="1"/>
    <s v=""/>
    <s v=""/>
    <x v="1"/>
    <x v="1"/>
    <s v=""/>
    <s v=""/>
    <s v=""/>
    <s v=""/>
    <s v=""/>
    <s v=""/>
    <s v="1012900"/>
    <s v="ZEFIRO NET srl"/>
    <d v="2025-02-17T00:00:00"/>
    <n v="317"/>
    <n v="0"/>
    <n v="317"/>
    <m/>
    <n v="317"/>
    <m/>
    <s v="ALLOCAZIONE"/>
    <s v=""/>
    <s v=""/>
    <s v=""/>
    <n v="1102711"/>
    <n v="1155936"/>
    <s v="1051011 #0 (Pagamento/Incasso: 25000041)"/>
    <n v="5303757"/>
  </r>
  <r>
    <x v="12"/>
    <x v="12"/>
    <m/>
    <s v="N"/>
    <x v="2"/>
    <s v=""/>
    <s v=""/>
    <x v="1"/>
    <x v="1"/>
    <s v=""/>
    <s v=""/>
    <s v=""/>
    <s v=""/>
    <s v=""/>
    <s v=""/>
    <s v="1012900"/>
    <s v="ZEFIRO NET srl"/>
    <d v="2025-02-17T00:00:00"/>
    <n v="0"/>
    <n v="317"/>
    <n v="-317"/>
    <m/>
    <n v="-317"/>
    <m/>
    <s v="ALLOCAZIONE"/>
    <s v=""/>
    <s v=""/>
    <s v=""/>
    <n v="1102711"/>
    <n v="1155936"/>
    <s v="1051011 #0 (Pagamento/Incasso: 25000041)"/>
    <n v="5303758"/>
  </r>
  <r>
    <x v="35"/>
    <x v="35"/>
    <m/>
    <s v="N"/>
    <x v="2"/>
    <s v=""/>
    <s v=""/>
    <x v="1"/>
    <x v="1"/>
    <s v=""/>
    <s v=""/>
    <s v=""/>
    <s v=""/>
    <s v=""/>
    <s v=""/>
    <s v="1012900"/>
    <s v="ZEFIRO NET srl"/>
    <d v="2025-02-17T00:00:00"/>
    <n v="4231"/>
    <n v="0"/>
    <n v="4231"/>
    <m/>
    <n v="4231"/>
    <m/>
    <s v="PAGAMENTO_INCASSO"/>
    <s v=""/>
    <s v=""/>
    <s v=""/>
    <n v="1089408"/>
    <s v=""/>
    <s v="25000041 (n. 18 | REVERSALE - Reversale del 06/02/2025)"/>
    <n v="5303759"/>
  </r>
  <r>
    <x v="34"/>
    <x v="34"/>
    <m/>
    <s v="N"/>
    <x v="1"/>
    <s v=""/>
    <s v=""/>
    <x v="1"/>
    <x v="1"/>
    <s v=""/>
    <s v=""/>
    <s v=""/>
    <s v=""/>
    <s v=""/>
    <s v=""/>
    <s v="1012900"/>
    <s v="ZEFIRO NET srl"/>
    <d v="2025-02-17T00:00:00"/>
    <n v="0"/>
    <n v="4231"/>
    <n v="-4231"/>
    <m/>
    <n v="-4231"/>
    <m/>
    <s v="PAGAMENTO_INCASSO"/>
    <s v=""/>
    <s v=""/>
    <s v=""/>
    <n v="1089408"/>
    <s v=""/>
    <s v="25000041 (n. 18 | REVERSALE - Reversale del 06/02/2025)"/>
    <n v="5303760"/>
  </r>
  <r>
    <x v="34"/>
    <x v="34"/>
    <m/>
    <s v="N"/>
    <x v="1"/>
    <s v=""/>
    <s v=""/>
    <x v="1"/>
    <x v="1"/>
    <s v=""/>
    <s v=""/>
    <s v=""/>
    <s v=""/>
    <s v=""/>
    <s v=""/>
    <s v="244"/>
    <s v="WIND TRE S.P.A."/>
    <d v="2025-02-17T00:00:00"/>
    <n v="317"/>
    <n v="0"/>
    <n v="317"/>
    <m/>
    <n v="317"/>
    <m/>
    <s v="ALLOCAZIONE"/>
    <s v=""/>
    <s v=""/>
    <s v=""/>
    <n v="1102712"/>
    <n v="1155970"/>
    <s v="1051012 #0 (Pagamento/Incasso: 25000042)"/>
    <n v="5303761"/>
  </r>
  <r>
    <x v="12"/>
    <x v="12"/>
    <m/>
    <s v="N"/>
    <x v="2"/>
    <s v=""/>
    <s v=""/>
    <x v="1"/>
    <x v="1"/>
    <s v=""/>
    <s v=""/>
    <s v=""/>
    <s v=""/>
    <s v=""/>
    <s v=""/>
    <s v="4359"/>
    <s v="AIR LIQUIDE ITALIA PRODUZIONE SRL"/>
    <d v="2025-02-17T00:00:00"/>
    <n v="0"/>
    <n v="317"/>
    <n v="-317"/>
    <m/>
    <n v="-317"/>
    <m/>
    <s v="ALLOCAZIONE"/>
    <s v=""/>
    <s v=""/>
    <s v=""/>
    <n v="1102712"/>
    <n v="1155970"/>
    <s v="1051012 #0 (Pagamento/Incasso: 25000042)"/>
    <n v="5303762"/>
  </r>
  <r>
    <x v="34"/>
    <x v="34"/>
    <m/>
    <s v="N"/>
    <x v="1"/>
    <s v=""/>
    <s v=""/>
    <x v="1"/>
    <x v="1"/>
    <s v=""/>
    <s v=""/>
    <s v=""/>
    <s v=""/>
    <s v=""/>
    <s v=""/>
    <s v="244"/>
    <s v="WIND TRE S.P.A."/>
    <d v="2025-02-17T00:00:00"/>
    <n v="317"/>
    <n v="0"/>
    <n v="317"/>
    <m/>
    <n v="317"/>
    <m/>
    <s v="ALLOCAZIONE"/>
    <s v=""/>
    <s v=""/>
    <s v=""/>
    <n v="1102712"/>
    <n v="1155969"/>
    <s v="1051012 #0 (Pagamento/Incasso: 25000042)"/>
    <n v="5303763"/>
  </r>
  <r>
    <x v="12"/>
    <x v="12"/>
    <m/>
    <s v="N"/>
    <x v="2"/>
    <s v=""/>
    <s v=""/>
    <x v="1"/>
    <x v="1"/>
    <s v=""/>
    <s v=""/>
    <s v=""/>
    <s v=""/>
    <s v=""/>
    <s v=""/>
    <s v="4359"/>
    <s v="AIR LIQUIDE ITALIA PRODUZIONE SRL"/>
    <d v="2025-02-17T00:00:00"/>
    <n v="0"/>
    <n v="317"/>
    <n v="-317"/>
    <m/>
    <n v="-317"/>
    <m/>
    <s v="ALLOCAZIONE"/>
    <s v=""/>
    <s v=""/>
    <s v=""/>
    <n v="1102712"/>
    <n v="1155969"/>
    <s v="1051012 #0 (Pagamento/Incasso: 25000042)"/>
    <n v="5303764"/>
  </r>
  <r>
    <x v="34"/>
    <x v="34"/>
    <m/>
    <s v="N"/>
    <x v="1"/>
    <s v=""/>
    <s v=""/>
    <x v="1"/>
    <x v="1"/>
    <s v=""/>
    <s v=""/>
    <s v=""/>
    <s v=""/>
    <s v=""/>
    <s v=""/>
    <s v="244"/>
    <s v="WIND TRE S.P.A."/>
    <d v="2025-02-17T00:00:00"/>
    <n v="317"/>
    <n v="0"/>
    <n v="317"/>
    <m/>
    <n v="317"/>
    <m/>
    <s v="ALLOCAZIONE"/>
    <s v=""/>
    <s v=""/>
    <s v=""/>
    <n v="1102712"/>
    <n v="1155968"/>
    <s v="1051012 #0 (Pagamento/Incasso: 25000042)"/>
    <n v="5303765"/>
  </r>
  <r>
    <x v="12"/>
    <x v="12"/>
    <m/>
    <s v="N"/>
    <x v="2"/>
    <s v=""/>
    <s v=""/>
    <x v="1"/>
    <x v="1"/>
    <s v=""/>
    <s v=""/>
    <s v=""/>
    <s v=""/>
    <s v=""/>
    <s v=""/>
    <s v="4359"/>
    <s v="AIR LIQUIDE ITALIA PRODUZIONE SRL"/>
    <d v="2025-02-17T00:00:00"/>
    <n v="0"/>
    <n v="317"/>
    <n v="-317"/>
    <m/>
    <n v="-317"/>
    <m/>
    <s v="ALLOCAZIONE"/>
    <s v=""/>
    <s v=""/>
    <s v=""/>
    <n v="1102712"/>
    <n v="1155968"/>
    <s v="1051012 #0 (Pagamento/Incasso: 25000042)"/>
    <n v="5303766"/>
  </r>
  <r>
    <x v="34"/>
    <x v="34"/>
    <m/>
    <s v="N"/>
    <x v="1"/>
    <s v=""/>
    <s v=""/>
    <x v="1"/>
    <x v="1"/>
    <s v=""/>
    <s v=""/>
    <s v=""/>
    <s v=""/>
    <s v=""/>
    <s v=""/>
    <s v="244"/>
    <s v="WIND TRE S.P.A."/>
    <d v="2025-02-17T00:00:00"/>
    <n v="317"/>
    <n v="0"/>
    <n v="317"/>
    <m/>
    <n v="317"/>
    <m/>
    <s v="ALLOCAZIONE"/>
    <s v=""/>
    <s v=""/>
    <s v=""/>
    <n v="1102712"/>
    <n v="1155967"/>
    <s v="1051012 #0 (Pagamento/Incasso: 25000042)"/>
    <n v="5303767"/>
  </r>
  <r>
    <x v="12"/>
    <x v="12"/>
    <m/>
    <s v="N"/>
    <x v="2"/>
    <s v=""/>
    <s v=""/>
    <x v="1"/>
    <x v="1"/>
    <s v=""/>
    <s v=""/>
    <s v=""/>
    <s v=""/>
    <s v=""/>
    <s v=""/>
    <s v="4359"/>
    <s v="AIR LIQUIDE ITALIA PRODUZIONE SRL"/>
    <d v="2025-02-17T00:00:00"/>
    <n v="0"/>
    <n v="317"/>
    <n v="-317"/>
    <m/>
    <n v="-317"/>
    <m/>
    <s v="ALLOCAZIONE"/>
    <s v=""/>
    <s v=""/>
    <s v=""/>
    <n v="1102712"/>
    <n v="1155967"/>
    <s v="1051012 #0 (Pagamento/Incasso: 25000042)"/>
    <n v="5303768"/>
  </r>
  <r>
    <x v="34"/>
    <x v="34"/>
    <m/>
    <s v="N"/>
    <x v="1"/>
    <s v=""/>
    <s v=""/>
    <x v="1"/>
    <x v="1"/>
    <s v=""/>
    <s v=""/>
    <s v=""/>
    <s v=""/>
    <s v=""/>
    <s v=""/>
    <s v="244"/>
    <s v="WIND TRE S.P.A."/>
    <d v="2025-02-17T00:00:00"/>
    <n v="317"/>
    <n v="0"/>
    <n v="317"/>
    <m/>
    <n v="317"/>
    <m/>
    <s v="ALLOCAZIONE"/>
    <s v=""/>
    <s v=""/>
    <s v=""/>
    <n v="1102712"/>
    <n v="1155966"/>
    <s v="1051012 #0 (Pagamento/Incasso: 25000042)"/>
    <n v="5303769"/>
  </r>
  <r>
    <x v="12"/>
    <x v="12"/>
    <m/>
    <s v="N"/>
    <x v="2"/>
    <s v=""/>
    <s v=""/>
    <x v="1"/>
    <x v="1"/>
    <s v=""/>
    <s v=""/>
    <s v=""/>
    <s v=""/>
    <s v=""/>
    <s v=""/>
    <s v="4359"/>
    <s v="AIR LIQUIDE ITALIA PRODUZIONE SRL"/>
    <d v="2025-02-17T00:00:00"/>
    <n v="0"/>
    <n v="317"/>
    <n v="-317"/>
    <m/>
    <n v="-317"/>
    <m/>
    <s v="ALLOCAZIONE"/>
    <s v=""/>
    <s v=""/>
    <s v=""/>
    <n v="1102712"/>
    <n v="1155966"/>
    <s v="1051012 #0 (Pagamento/Incasso: 25000042)"/>
    <n v="5303770"/>
  </r>
  <r>
    <x v="34"/>
    <x v="34"/>
    <m/>
    <s v="N"/>
    <x v="1"/>
    <s v=""/>
    <s v=""/>
    <x v="1"/>
    <x v="1"/>
    <s v=""/>
    <s v=""/>
    <s v=""/>
    <s v=""/>
    <s v=""/>
    <s v=""/>
    <s v="244"/>
    <s v="WIND TRE S.P.A."/>
    <d v="2025-02-17T00:00:00"/>
    <n v="317"/>
    <n v="0"/>
    <n v="317"/>
    <m/>
    <n v="317"/>
    <m/>
    <s v="ALLOCAZIONE"/>
    <s v=""/>
    <s v=""/>
    <s v=""/>
    <n v="1102712"/>
    <n v="1155965"/>
    <s v="1051012 #0 (Pagamento/Incasso: 25000042)"/>
    <n v="5303771"/>
  </r>
  <r>
    <x v="12"/>
    <x v="12"/>
    <m/>
    <s v="N"/>
    <x v="2"/>
    <s v=""/>
    <s v=""/>
    <x v="1"/>
    <x v="1"/>
    <s v=""/>
    <s v=""/>
    <s v=""/>
    <s v=""/>
    <s v=""/>
    <s v=""/>
    <s v="4359"/>
    <s v="AIR LIQUIDE ITALIA PRODUZIONE SRL"/>
    <d v="2025-02-17T00:00:00"/>
    <n v="0"/>
    <n v="317"/>
    <n v="-317"/>
    <m/>
    <n v="-317"/>
    <m/>
    <s v="ALLOCAZIONE"/>
    <s v=""/>
    <s v=""/>
    <s v=""/>
    <n v="1102712"/>
    <n v="1155965"/>
    <s v="1051012 #0 (Pagamento/Incasso: 25000042)"/>
    <n v="5303772"/>
  </r>
  <r>
    <x v="34"/>
    <x v="34"/>
    <m/>
    <s v="N"/>
    <x v="1"/>
    <s v=""/>
    <s v=""/>
    <x v="1"/>
    <x v="1"/>
    <s v=""/>
    <s v=""/>
    <s v=""/>
    <s v=""/>
    <s v=""/>
    <s v=""/>
    <s v="244"/>
    <s v="WIND TRE S.P.A."/>
    <d v="2025-02-17T00:00:00"/>
    <n v="317"/>
    <n v="0"/>
    <n v="317"/>
    <m/>
    <n v="317"/>
    <m/>
    <s v="ALLOCAZIONE"/>
    <s v=""/>
    <s v=""/>
    <s v=""/>
    <n v="1102712"/>
    <n v="1155964"/>
    <s v="1051012 #0 (Pagamento/Incasso: 25000042)"/>
    <n v="5303773"/>
  </r>
  <r>
    <x v="12"/>
    <x v="12"/>
    <m/>
    <s v="N"/>
    <x v="2"/>
    <s v=""/>
    <s v=""/>
    <x v="1"/>
    <x v="1"/>
    <s v=""/>
    <s v=""/>
    <s v=""/>
    <s v=""/>
    <s v=""/>
    <s v=""/>
    <s v="4359"/>
    <s v="AIR LIQUIDE ITALIA PRODUZIONE SRL"/>
    <d v="2025-02-17T00:00:00"/>
    <n v="0"/>
    <n v="317"/>
    <n v="-317"/>
    <m/>
    <n v="-317"/>
    <m/>
    <s v="ALLOCAZIONE"/>
    <s v=""/>
    <s v=""/>
    <s v=""/>
    <n v="1102712"/>
    <n v="1155964"/>
    <s v="1051012 #0 (Pagamento/Incasso: 25000042)"/>
    <n v="5303774"/>
  </r>
  <r>
    <x v="34"/>
    <x v="34"/>
    <m/>
    <s v="N"/>
    <x v="1"/>
    <s v=""/>
    <s v=""/>
    <x v="1"/>
    <x v="1"/>
    <s v=""/>
    <s v=""/>
    <s v=""/>
    <s v=""/>
    <s v=""/>
    <s v=""/>
    <s v="244"/>
    <s v="WIND TRE S.P.A."/>
    <d v="2025-02-17T00:00:00"/>
    <n v="317"/>
    <n v="0"/>
    <n v="317"/>
    <m/>
    <n v="317"/>
    <m/>
    <s v="ALLOCAZIONE"/>
    <s v=""/>
    <s v=""/>
    <s v=""/>
    <n v="1102712"/>
    <n v="1155963"/>
    <s v="1051012 #0 (Pagamento/Incasso: 25000042)"/>
    <n v="5303775"/>
  </r>
  <r>
    <x v="12"/>
    <x v="12"/>
    <m/>
    <s v="N"/>
    <x v="2"/>
    <s v=""/>
    <s v=""/>
    <x v="1"/>
    <x v="1"/>
    <s v=""/>
    <s v=""/>
    <s v=""/>
    <s v=""/>
    <s v=""/>
    <s v=""/>
    <s v="4359"/>
    <s v="AIR LIQUIDE ITALIA PRODUZIONE SRL"/>
    <d v="2025-02-17T00:00:00"/>
    <n v="0"/>
    <n v="317"/>
    <n v="-317"/>
    <m/>
    <n v="-317"/>
    <m/>
    <s v="ALLOCAZIONE"/>
    <s v=""/>
    <s v=""/>
    <s v=""/>
    <n v="1102712"/>
    <n v="1155963"/>
    <s v="1051012 #0 (Pagamento/Incasso: 25000042)"/>
    <n v="5303776"/>
  </r>
  <r>
    <x v="34"/>
    <x v="34"/>
    <m/>
    <s v="N"/>
    <x v="1"/>
    <s v=""/>
    <s v=""/>
    <x v="1"/>
    <x v="1"/>
    <s v=""/>
    <s v=""/>
    <s v=""/>
    <s v=""/>
    <s v=""/>
    <s v=""/>
    <s v="244"/>
    <s v="WIND TRE S.P.A."/>
    <d v="2025-02-17T00:00:00"/>
    <n v="317"/>
    <n v="0"/>
    <n v="317"/>
    <m/>
    <n v="317"/>
    <m/>
    <s v="ALLOCAZIONE"/>
    <s v=""/>
    <s v=""/>
    <s v=""/>
    <n v="1102712"/>
    <n v="1155962"/>
    <s v="1051012 #0 (Pagamento/Incasso: 25000042)"/>
    <n v="5303777"/>
  </r>
  <r>
    <x v="12"/>
    <x v="12"/>
    <m/>
    <s v="N"/>
    <x v="2"/>
    <s v=""/>
    <s v=""/>
    <x v="1"/>
    <x v="1"/>
    <s v=""/>
    <s v=""/>
    <s v=""/>
    <s v=""/>
    <s v=""/>
    <s v=""/>
    <s v="4359"/>
    <s v="AIR LIQUIDE ITALIA PRODUZIONE SRL"/>
    <d v="2025-02-17T00:00:00"/>
    <n v="0"/>
    <n v="317"/>
    <n v="-317"/>
    <m/>
    <n v="-317"/>
    <m/>
    <s v="ALLOCAZIONE"/>
    <s v=""/>
    <s v=""/>
    <s v=""/>
    <n v="1102712"/>
    <n v="1155962"/>
    <s v="1051012 #0 (Pagamento/Incasso: 25000042)"/>
    <n v="5303778"/>
  </r>
  <r>
    <x v="34"/>
    <x v="34"/>
    <m/>
    <s v="N"/>
    <x v="1"/>
    <s v=""/>
    <s v=""/>
    <x v="1"/>
    <x v="1"/>
    <s v=""/>
    <s v=""/>
    <s v=""/>
    <s v=""/>
    <s v=""/>
    <s v=""/>
    <s v="244"/>
    <s v="WIND TRE S.P.A."/>
    <d v="2025-02-17T00:00:00"/>
    <n v="317"/>
    <n v="0"/>
    <n v="317"/>
    <m/>
    <n v="317"/>
    <m/>
    <s v="ALLOCAZIONE"/>
    <s v=""/>
    <s v=""/>
    <s v=""/>
    <n v="1102712"/>
    <n v="1155961"/>
    <s v="1051012 #0 (Pagamento/Incasso: 25000042)"/>
    <n v="5303779"/>
  </r>
  <r>
    <x v="12"/>
    <x v="12"/>
    <m/>
    <s v="N"/>
    <x v="2"/>
    <s v=""/>
    <s v=""/>
    <x v="1"/>
    <x v="1"/>
    <s v=""/>
    <s v=""/>
    <s v=""/>
    <s v=""/>
    <s v=""/>
    <s v=""/>
    <s v="4359"/>
    <s v="AIR LIQUIDE ITALIA PRODUZIONE SRL"/>
    <d v="2025-02-17T00:00:00"/>
    <n v="0"/>
    <n v="317"/>
    <n v="-317"/>
    <m/>
    <n v="-317"/>
    <m/>
    <s v="ALLOCAZIONE"/>
    <s v=""/>
    <s v=""/>
    <s v=""/>
    <n v="1102712"/>
    <n v="1155961"/>
    <s v="1051012 #0 (Pagamento/Incasso: 25000042)"/>
    <n v="5303780"/>
  </r>
  <r>
    <x v="34"/>
    <x v="34"/>
    <m/>
    <s v="N"/>
    <x v="1"/>
    <s v=""/>
    <s v=""/>
    <x v="1"/>
    <x v="1"/>
    <s v=""/>
    <s v=""/>
    <s v=""/>
    <s v=""/>
    <s v=""/>
    <s v=""/>
    <s v="244"/>
    <s v="WIND TRE S.P.A."/>
    <d v="2025-02-17T00:00:00"/>
    <n v="317"/>
    <n v="0"/>
    <n v="317"/>
    <m/>
    <n v="317"/>
    <m/>
    <s v="ALLOCAZIONE"/>
    <s v=""/>
    <s v=""/>
    <s v=""/>
    <n v="1102712"/>
    <n v="1155960"/>
    <s v="1051012 #0 (Pagamento/Incasso: 25000042)"/>
    <n v="5303781"/>
  </r>
  <r>
    <x v="12"/>
    <x v="12"/>
    <m/>
    <s v="N"/>
    <x v="2"/>
    <s v=""/>
    <s v=""/>
    <x v="1"/>
    <x v="1"/>
    <s v=""/>
    <s v=""/>
    <s v=""/>
    <s v=""/>
    <s v=""/>
    <s v=""/>
    <s v="4359"/>
    <s v="AIR LIQUIDE ITALIA PRODUZIONE SRL"/>
    <d v="2025-02-17T00:00:00"/>
    <n v="0"/>
    <n v="317"/>
    <n v="-317"/>
    <m/>
    <n v="-317"/>
    <m/>
    <s v="ALLOCAZIONE"/>
    <s v=""/>
    <s v=""/>
    <s v=""/>
    <n v="1102712"/>
    <n v="1155960"/>
    <s v="1051012 #0 (Pagamento/Incasso: 25000042)"/>
    <n v="5303782"/>
  </r>
  <r>
    <x v="34"/>
    <x v="34"/>
    <m/>
    <s v="N"/>
    <x v="1"/>
    <s v=""/>
    <s v=""/>
    <x v="1"/>
    <x v="1"/>
    <s v=""/>
    <s v=""/>
    <s v=""/>
    <s v=""/>
    <s v=""/>
    <s v=""/>
    <s v="244"/>
    <s v="WIND TRE S.P.A."/>
    <d v="2025-02-17T00:00:00"/>
    <n v="317"/>
    <n v="0"/>
    <n v="317"/>
    <m/>
    <n v="317"/>
    <m/>
    <s v="ALLOCAZIONE"/>
    <s v=""/>
    <s v=""/>
    <s v=""/>
    <n v="1102712"/>
    <n v="1155959"/>
    <s v="1051012 #0 (Pagamento/Incasso: 25000042)"/>
    <n v="5303783"/>
  </r>
  <r>
    <x v="12"/>
    <x v="12"/>
    <m/>
    <s v="N"/>
    <x v="2"/>
    <s v=""/>
    <s v=""/>
    <x v="1"/>
    <x v="1"/>
    <s v=""/>
    <s v=""/>
    <s v=""/>
    <s v=""/>
    <s v=""/>
    <s v=""/>
    <s v="4359"/>
    <s v="AIR LIQUIDE ITALIA PRODUZIONE SRL"/>
    <d v="2025-02-17T00:00:00"/>
    <n v="0"/>
    <n v="317"/>
    <n v="-317"/>
    <m/>
    <n v="-317"/>
    <m/>
    <s v="ALLOCAZIONE"/>
    <s v=""/>
    <s v=""/>
    <s v=""/>
    <n v="1102712"/>
    <n v="1155959"/>
    <s v="1051012 #0 (Pagamento/Incasso: 25000042)"/>
    <n v="5303784"/>
  </r>
  <r>
    <x v="34"/>
    <x v="34"/>
    <m/>
    <s v="N"/>
    <x v="1"/>
    <s v=""/>
    <s v=""/>
    <x v="1"/>
    <x v="1"/>
    <s v=""/>
    <s v=""/>
    <s v=""/>
    <s v=""/>
    <s v=""/>
    <s v=""/>
    <s v="244"/>
    <s v="WIND TRE S.P.A."/>
    <d v="2025-02-17T00:00:00"/>
    <n v="317"/>
    <n v="0"/>
    <n v="317"/>
    <m/>
    <n v="317"/>
    <m/>
    <s v="ALLOCAZIONE"/>
    <s v=""/>
    <s v=""/>
    <s v=""/>
    <n v="1102712"/>
    <n v="1155958"/>
    <s v="1051012 #0 (Pagamento/Incasso: 25000042)"/>
    <n v="5303785"/>
  </r>
  <r>
    <x v="12"/>
    <x v="12"/>
    <m/>
    <s v="N"/>
    <x v="2"/>
    <s v=""/>
    <s v=""/>
    <x v="1"/>
    <x v="1"/>
    <s v=""/>
    <s v=""/>
    <s v=""/>
    <s v=""/>
    <s v=""/>
    <s v=""/>
    <s v="4359"/>
    <s v="AIR LIQUIDE ITALIA PRODUZIONE SRL"/>
    <d v="2025-02-17T00:00:00"/>
    <n v="0"/>
    <n v="317"/>
    <n v="-317"/>
    <m/>
    <n v="-317"/>
    <m/>
    <s v="ALLOCAZIONE"/>
    <s v=""/>
    <s v=""/>
    <s v=""/>
    <n v="1102712"/>
    <n v="1155958"/>
    <s v="1051012 #0 (Pagamento/Incasso: 25000042)"/>
    <n v="5303786"/>
  </r>
  <r>
    <x v="34"/>
    <x v="34"/>
    <m/>
    <s v="N"/>
    <x v="1"/>
    <s v=""/>
    <s v=""/>
    <x v="1"/>
    <x v="1"/>
    <s v=""/>
    <s v=""/>
    <s v=""/>
    <s v=""/>
    <s v=""/>
    <s v=""/>
    <s v="244"/>
    <s v="WIND TRE S.P.A."/>
    <d v="2025-02-17T00:00:00"/>
    <n v="317"/>
    <n v="0"/>
    <n v="317"/>
    <m/>
    <n v="317"/>
    <m/>
    <s v="ALLOCAZIONE"/>
    <s v=""/>
    <s v=""/>
    <s v=""/>
    <n v="1102712"/>
    <n v="1155957"/>
    <s v="1051012 #0 (Pagamento/Incasso: 25000042)"/>
    <n v="5303787"/>
  </r>
  <r>
    <x v="12"/>
    <x v="12"/>
    <m/>
    <s v="N"/>
    <x v="2"/>
    <s v=""/>
    <s v=""/>
    <x v="1"/>
    <x v="1"/>
    <s v=""/>
    <s v=""/>
    <s v=""/>
    <s v=""/>
    <s v=""/>
    <s v=""/>
    <s v="4359"/>
    <s v="AIR LIQUIDE ITALIA PRODUZIONE SRL"/>
    <d v="2025-02-17T00:00:00"/>
    <n v="0"/>
    <n v="317"/>
    <n v="-317"/>
    <m/>
    <n v="-317"/>
    <m/>
    <s v="ALLOCAZIONE"/>
    <s v=""/>
    <s v=""/>
    <s v=""/>
    <n v="1102712"/>
    <n v="1155957"/>
    <s v="1051012 #0 (Pagamento/Incasso: 25000042)"/>
    <n v="5303788"/>
  </r>
  <r>
    <x v="34"/>
    <x v="34"/>
    <m/>
    <s v="N"/>
    <x v="1"/>
    <s v=""/>
    <s v=""/>
    <x v="1"/>
    <x v="1"/>
    <s v=""/>
    <s v=""/>
    <s v=""/>
    <s v=""/>
    <s v=""/>
    <s v=""/>
    <s v="244"/>
    <s v="WIND TRE S.P.A."/>
    <d v="2025-02-17T00:00:00"/>
    <n v="317"/>
    <n v="0"/>
    <n v="317"/>
    <m/>
    <n v="317"/>
    <m/>
    <s v="ALLOCAZIONE"/>
    <s v=""/>
    <s v=""/>
    <s v=""/>
    <n v="1102712"/>
    <n v="1155956"/>
    <s v="1051012 #0 (Pagamento/Incasso: 25000042)"/>
    <n v="5303789"/>
  </r>
  <r>
    <x v="12"/>
    <x v="12"/>
    <m/>
    <s v="N"/>
    <x v="2"/>
    <s v=""/>
    <s v=""/>
    <x v="1"/>
    <x v="1"/>
    <s v=""/>
    <s v=""/>
    <s v=""/>
    <s v=""/>
    <s v=""/>
    <s v=""/>
    <s v="4359"/>
    <s v="AIR LIQUIDE ITALIA PRODUZIONE SRL"/>
    <d v="2025-02-17T00:00:00"/>
    <n v="0"/>
    <n v="317"/>
    <n v="-317"/>
    <m/>
    <n v="-317"/>
    <m/>
    <s v="ALLOCAZIONE"/>
    <s v=""/>
    <s v=""/>
    <s v=""/>
    <n v="1102712"/>
    <n v="1155956"/>
    <s v="1051012 #0 (Pagamento/Incasso: 25000042)"/>
    <n v="5303790"/>
  </r>
  <r>
    <x v="34"/>
    <x v="34"/>
    <m/>
    <s v="N"/>
    <x v="1"/>
    <s v=""/>
    <s v=""/>
    <x v="1"/>
    <x v="1"/>
    <s v=""/>
    <s v=""/>
    <s v=""/>
    <s v=""/>
    <s v=""/>
    <s v=""/>
    <s v="244"/>
    <s v="WIND TRE S.P.A."/>
    <d v="2025-02-17T00:00:00"/>
    <n v="317"/>
    <n v="0"/>
    <n v="317"/>
    <m/>
    <n v="317"/>
    <m/>
    <s v="ALLOCAZIONE"/>
    <s v=""/>
    <s v=""/>
    <s v=""/>
    <n v="1102712"/>
    <n v="1155955"/>
    <s v="1051012 #0 (Pagamento/Incasso: 25000042)"/>
    <n v="5303791"/>
  </r>
  <r>
    <x v="12"/>
    <x v="12"/>
    <m/>
    <s v="N"/>
    <x v="2"/>
    <s v=""/>
    <s v=""/>
    <x v="1"/>
    <x v="1"/>
    <s v=""/>
    <s v=""/>
    <s v=""/>
    <s v=""/>
    <s v=""/>
    <s v=""/>
    <s v="4359"/>
    <s v="AIR LIQUIDE ITALIA PRODUZIONE SRL"/>
    <d v="2025-02-17T00:00:00"/>
    <n v="0"/>
    <n v="317"/>
    <n v="-317"/>
    <m/>
    <n v="-317"/>
    <m/>
    <s v="ALLOCAZIONE"/>
    <s v=""/>
    <s v=""/>
    <s v=""/>
    <n v="1102712"/>
    <n v="1155955"/>
    <s v="1051012 #0 (Pagamento/Incasso: 25000042)"/>
    <n v="5303792"/>
  </r>
  <r>
    <x v="34"/>
    <x v="34"/>
    <m/>
    <s v="N"/>
    <x v="1"/>
    <s v=""/>
    <s v=""/>
    <x v="1"/>
    <x v="1"/>
    <s v=""/>
    <s v=""/>
    <s v=""/>
    <s v=""/>
    <s v=""/>
    <s v=""/>
    <s v="244"/>
    <s v="WIND TRE S.P.A."/>
    <d v="2025-02-17T00:00:00"/>
    <n v="372"/>
    <n v="0"/>
    <n v="372"/>
    <m/>
    <n v="372"/>
    <m/>
    <s v="ALLOCAZIONE"/>
    <s v=""/>
    <s v=""/>
    <s v=""/>
    <n v="1102712"/>
    <n v="1155954"/>
    <s v="1051012 #0 (Pagamento/Incasso: 25000042)"/>
    <n v="5303793"/>
  </r>
  <r>
    <x v="12"/>
    <x v="12"/>
    <m/>
    <s v="N"/>
    <x v="2"/>
    <s v=""/>
    <s v=""/>
    <x v="1"/>
    <x v="1"/>
    <s v=""/>
    <s v=""/>
    <s v=""/>
    <s v=""/>
    <s v=""/>
    <s v=""/>
    <s v="4359"/>
    <s v="AIR LIQUIDE ITALIA PRODUZIONE SRL"/>
    <d v="2025-02-17T00:00:00"/>
    <n v="0"/>
    <n v="372"/>
    <n v="-372"/>
    <m/>
    <n v="-372"/>
    <m/>
    <s v="ALLOCAZIONE"/>
    <s v=""/>
    <s v=""/>
    <s v=""/>
    <n v="1102712"/>
    <n v="1155954"/>
    <s v="1051012 #0 (Pagamento/Incasso: 25000042)"/>
    <n v="5303794"/>
  </r>
  <r>
    <x v="34"/>
    <x v="34"/>
    <m/>
    <s v="N"/>
    <x v="1"/>
    <s v=""/>
    <s v=""/>
    <x v="1"/>
    <x v="1"/>
    <s v=""/>
    <s v=""/>
    <s v=""/>
    <s v=""/>
    <s v=""/>
    <s v=""/>
    <s v="244"/>
    <s v="WIND TRE S.P.A."/>
    <d v="2025-02-17T00:00:00"/>
    <n v="317"/>
    <n v="0"/>
    <n v="317"/>
    <m/>
    <n v="317"/>
    <m/>
    <s v="ALLOCAZIONE"/>
    <s v=""/>
    <s v=""/>
    <s v=""/>
    <n v="1102712"/>
    <n v="1155953"/>
    <s v="1051012 #0 (Pagamento/Incasso: 25000042)"/>
    <n v="5303795"/>
  </r>
  <r>
    <x v="12"/>
    <x v="12"/>
    <m/>
    <s v="N"/>
    <x v="2"/>
    <s v=""/>
    <s v=""/>
    <x v="1"/>
    <x v="1"/>
    <s v=""/>
    <s v=""/>
    <s v=""/>
    <s v=""/>
    <s v=""/>
    <s v=""/>
    <s v="4359"/>
    <s v="AIR LIQUIDE ITALIA PRODUZIONE SRL"/>
    <d v="2025-02-17T00:00:00"/>
    <n v="0"/>
    <n v="317"/>
    <n v="-317"/>
    <m/>
    <n v="-317"/>
    <m/>
    <s v="ALLOCAZIONE"/>
    <s v=""/>
    <s v=""/>
    <s v=""/>
    <n v="1102712"/>
    <n v="1155953"/>
    <s v="1051012 #0 (Pagamento/Incasso: 25000042)"/>
    <n v="5303796"/>
  </r>
  <r>
    <x v="34"/>
    <x v="34"/>
    <m/>
    <s v="N"/>
    <x v="1"/>
    <s v=""/>
    <s v=""/>
    <x v="1"/>
    <x v="1"/>
    <s v=""/>
    <s v=""/>
    <s v=""/>
    <s v=""/>
    <s v=""/>
    <s v=""/>
    <s v="244"/>
    <s v="WIND TRE S.P.A."/>
    <d v="2025-02-17T00:00:00"/>
    <n v="317"/>
    <n v="0"/>
    <n v="317"/>
    <m/>
    <n v="317"/>
    <m/>
    <s v="ALLOCAZIONE"/>
    <s v=""/>
    <s v=""/>
    <s v=""/>
    <n v="1102712"/>
    <n v="1155952"/>
    <s v="1051012 #0 (Pagamento/Incasso: 25000042)"/>
    <n v="5303797"/>
  </r>
  <r>
    <x v="12"/>
    <x v="12"/>
    <m/>
    <s v="N"/>
    <x v="2"/>
    <s v=""/>
    <s v=""/>
    <x v="1"/>
    <x v="1"/>
    <s v=""/>
    <s v=""/>
    <s v=""/>
    <s v=""/>
    <s v=""/>
    <s v=""/>
    <s v="4359"/>
    <s v="AIR LIQUIDE ITALIA PRODUZIONE SRL"/>
    <d v="2025-02-17T00:00:00"/>
    <n v="0"/>
    <n v="317"/>
    <n v="-317"/>
    <m/>
    <n v="-317"/>
    <m/>
    <s v="ALLOCAZIONE"/>
    <s v=""/>
    <s v=""/>
    <s v=""/>
    <n v="1102712"/>
    <n v="1155952"/>
    <s v="1051012 #0 (Pagamento/Incasso: 25000042)"/>
    <n v="5303798"/>
  </r>
  <r>
    <x v="34"/>
    <x v="34"/>
    <m/>
    <s v="N"/>
    <x v="1"/>
    <s v=""/>
    <s v=""/>
    <x v="1"/>
    <x v="1"/>
    <s v=""/>
    <s v=""/>
    <s v=""/>
    <s v=""/>
    <s v=""/>
    <s v=""/>
    <s v="244"/>
    <s v="WIND TRE S.P.A."/>
    <d v="2025-02-17T00:00:00"/>
    <n v="317"/>
    <n v="0"/>
    <n v="317"/>
    <m/>
    <n v="317"/>
    <m/>
    <s v="ALLOCAZIONE"/>
    <s v=""/>
    <s v=""/>
    <s v=""/>
    <n v="1102712"/>
    <n v="1155951"/>
    <s v="1051012 #0 (Pagamento/Incasso: 25000042)"/>
    <n v="5303799"/>
  </r>
  <r>
    <x v="12"/>
    <x v="12"/>
    <m/>
    <s v="N"/>
    <x v="2"/>
    <s v=""/>
    <s v=""/>
    <x v="1"/>
    <x v="1"/>
    <s v=""/>
    <s v=""/>
    <s v=""/>
    <s v=""/>
    <s v=""/>
    <s v=""/>
    <s v="4359"/>
    <s v="AIR LIQUIDE ITALIA PRODUZIONE SRL"/>
    <d v="2025-02-17T00:00:00"/>
    <n v="0"/>
    <n v="317"/>
    <n v="-317"/>
    <m/>
    <n v="-317"/>
    <m/>
    <s v="ALLOCAZIONE"/>
    <s v=""/>
    <s v=""/>
    <s v=""/>
    <n v="1102712"/>
    <n v="1155951"/>
    <s v="1051012 #0 (Pagamento/Incasso: 25000042)"/>
    <n v="5303800"/>
  </r>
  <r>
    <x v="34"/>
    <x v="34"/>
    <m/>
    <s v="N"/>
    <x v="1"/>
    <s v=""/>
    <s v=""/>
    <x v="1"/>
    <x v="1"/>
    <s v=""/>
    <s v=""/>
    <s v=""/>
    <s v=""/>
    <s v=""/>
    <s v=""/>
    <s v="244"/>
    <s v="WIND TRE S.P.A."/>
    <d v="2025-02-17T00:00:00"/>
    <n v="317"/>
    <n v="0"/>
    <n v="317"/>
    <m/>
    <n v="317"/>
    <m/>
    <s v="ALLOCAZIONE"/>
    <s v=""/>
    <s v=""/>
    <s v=""/>
    <n v="1102712"/>
    <n v="1155950"/>
    <s v="1051012 #0 (Pagamento/Incasso: 25000042)"/>
    <n v="5303801"/>
  </r>
  <r>
    <x v="12"/>
    <x v="12"/>
    <m/>
    <s v="N"/>
    <x v="2"/>
    <s v=""/>
    <s v=""/>
    <x v="1"/>
    <x v="1"/>
    <s v=""/>
    <s v=""/>
    <s v=""/>
    <s v=""/>
    <s v=""/>
    <s v=""/>
    <s v="4359"/>
    <s v="AIR LIQUIDE ITALIA PRODUZIONE SRL"/>
    <d v="2025-02-17T00:00:00"/>
    <n v="0"/>
    <n v="317"/>
    <n v="-317"/>
    <m/>
    <n v="-317"/>
    <m/>
    <s v="ALLOCAZIONE"/>
    <s v=""/>
    <s v=""/>
    <s v=""/>
    <n v="1102712"/>
    <n v="1155950"/>
    <s v="1051012 #0 (Pagamento/Incasso: 25000042)"/>
    <n v="5303802"/>
  </r>
  <r>
    <x v="34"/>
    <x v="34"/>
    <m/>
    <s v="N"/>
    <x v="1"/>
    <s v=""/>
    <s v=""/>
    <x v="1"/>
    <x v="1"/>
    <s v=""/>
    <s v=""/>
    <s v=""/>
    <s v=""/>
    <s v=""/>
    <s v=""/>
    <s v="244"/>
    <s v="WIND TRE S.P.A."/>
    <d v="2025-02-17T00:00:00"/>
    <n v="317"/>
    <n v="0"/>
    <n v="317"/>
    <m/>
    <n v="317"/>
    <m/>
    <s v="ALLOCAZIONE"/>
    <s v=""/>
    <s v=""/>
    <s v=""/>
    <n v="1102712"/>
    <n v="1155949"/>
    <s v="1051012 #0 (Pagamento/Incasso: 25000042)"/>
    <n v="5303803"/>
  </r>
  <r>
    <x v="12"/>
    <x v="12"/>
    <m/>
    <s v="N"/>
    <x v="2"/>
    <s v=""/>
    <s v=""/>
    <x v="1"/>
    <x v="1"/>
    <s v=""/>
    <s v=""/>
    <s v=""/>
    <s v=""/>
    <s v=""/>
    <s v=""/>
    <s v="4359"/>
    <s v="AIR LIQUIDE ITALIA PRODUZIONE SRL"/>
    <d v="2025-02-17T00:00:00"/>
    <n v="0"/>
    <n v="317"/>
    <n v="-317"/>
    <m/>
    <n v="-317"/>
    <m/>
    <s v="ALLOCAZIONE"/>
    <s v=""/>
    <s v=""/>
    <s v=""/>
    <n v="1102712"/>
    <n v="1155949"/>
    <s v="1051012 #0 (Pagamento/Incasso: 25000042)"/>
    <n v="5303804"/>
  </r>
  <r>
    <x v="35"/>
    <x v="35"/>
    <m/>
    <s v="N"/>
    <x v="2"/>
    <s v=""/>
    <s v=""/>
    <x v="1"/>
    <x v="1"/>
    <s v=""/>
    <s v=""/>
    <s v=""/>
    <s v=""/>
    <s v=""/>
    <s v=""/>
    <s v="244"/>
    <s v="WIND TRE S.P.A."/>
    <d v="2025-02-17T00:00:00"/>
    <n v="7029"/>
    <n v="0"/>
    <n v="7029"/>
    <m/>
    <n v="7029"/>
    <m/>
    <s v="PAGAMENTO_INCASSO"/>
    <s v=""/>
    <s v=""/>
    <s v=""/>
    <n v="1089409"/>
    <s v=""/>
    <s v="25000042 (n. 19 | REVERSALE - Reversale del 06/02/2025)"/>
    <n v="5303805"/>
  </r>
  <r>
    <x v="34"/>
    <x v="34"/>
    <m/>
    <s v="N"/>
    <x v="1"/>
    <s v=""/>
    <s v=""/>
    <x v="1"/>
    <x v="1"/>
    <s v=""/>
    <s v=""/>
    <s v=""/>
    <s v=""/>
    <s v=""/>
    <s v=""/>
    <s v="244"/>
    <s v="WIND TRE S.P.A."/>
    <d v="2025-02-17T00:00:00"/>
    <n v="0"/>
    <n v="7029"/>
    <n v="-7029"/>
    <m/>
    <n v="-7029"/>
    <m/>
    <s v="PAGAMENTO_INCASSO"/>
    <s v=""/>
    <s v=""/>
    <s v=""/>
    <n v="1089409"/>
    <s v=""/>
    <s v="25000042 (n. 19 | REVERSALE - Reversale del 06/02/2025)"/>
    <n v="5303806"/>
  </r>
  <r>
    <x v="34"/>
    <x v="34"/>
    <m/>
    <s v="N"/>
    <x v="1"/>
    <s v=""/>
    <s v=""/>
    <x v="1"/>
    <x v="1"/>
    <s v=""/>
    <s v=""/>
    <s v=""/>
    <s v=""/>
    <s v=""/>
    <s v=""/>
    <s v="5250"/>
    <s v="ILIAD ITALIA SPA"/>
    <d v="2025-02-17T00:00:00"/>
    <n v="372"/>
    <n v="0"/>
    <n v="372"/>
    <m/>
    <n v="372"/>
    <m/>
    <s v="ALLOCAZIONE"/>
    <s v=""/>
    <s v=""/>
    <s v=""/>
    <n v="1102713"/>
    <n v="1155974"/>
    <s v="1051013 #0 (Pagamento/Incasso: 25000043)"/>
    <n v="5303807"/>
  </r>
  <r>
    <x v="12"/>
    <x v="12"/>
    <m/>
    <s v="N"/>
    <x v="2"/>
    <s v=""/>
    <s v=""/>
    <x v="1"/>
    <x v="1"/>
    <s v=""/>
    <s v=""/>
    <s v=""/>
    <s v=""/>
    <s v=""/>
    <s v=""/>
    <s v="5250"/>
    <s v="ILIAD ITALIA SPA"/>
    <d v="2025-02-17T00:00:00"/>
    <n v="0"/>
    <n v="372"/>
    <n v="-372"/>
    <m/>
    <n v="-372"/>
    <m/>
    <s v="ALLOCAZIONE"/>
    <s v=""/>
    <s v=""/>
    <s v=""/>
    <n v="1102713"/>
    <n v="1155974"/>
    <s v="1051013 #0 (Pagamento/Incasso: 25000043)"/>
    <n v="5303808"/>
  </r>
  <r>
    <x v="34"/>
    <x v="34"/>
    <m/>
    <s v="N"/>
    <x v="1"/>
    <s v=""/>
    <s v=""/>
    <x v="1"/>
    <x v="1"/>
    <s v=""/>
    <s v=""/>
    <s v=""/>
    <s v=""/>
    <s v=""/>
    <s v=""/>
    <s v="5250"/>
    <s v="ILIAD ITALIA SPA"/>
    <d v="2025-02-17T00:00:00"/>
    <n v="372"/>
    <n v="0"/>
    <n v="372"/>
    <m/>
    <n v="372"/>
    <m/>
    <s v="ALLOCAZIONE"/>
    <s v=""/>
    <s v=""/>
    <s v=""/>
    <n v="1102713"/>
    <n v="1155973"/>
    <s v="1051013 #0 (Pagamento/Incasso: 25000043)"/>
    <n v="5303809"/>
  </r>
  <r>
    <x v="12"/>
    <x v="12"/>
    <m/>
    <s v="N"/>
    <x v="2"/>
    <s v=""/>
    <s v=""/>
    <x v="1"/>
    <x v="1"/>
    <s v=""/>
    <s v=""/>
    <s v=""/>
    <s v=""/>
    <s v=""/>
    <s v=""/>
    <s v="5250"/>
    <s v="ILIAD ITALIA SPA"/>
    <d v="2025-02-17T00:00:00"/>
    <n v="0"/>
    <n v="372"/>
    <n v="-372"/>
    <m/>
    <n v="-372"/>
    <m/>
    <s v="ALLOCAZIONE"/>
    <s v=""/>
    <s v=""/>
    <s v=""/>
    <n v="1102713"/>
    <n v="1155973"/>
    <s v="1051013 #0 (Pagamento/Incasso: 25000043)"/>
    <n v="5303810"/>
  </r>
  <r>
    <x v="34"/>
    <x v="34"/>
    <m/>
    <s v="N"/>
    <x v="1"/>
    <s v=""/>
    <s v=""/>
    <x v="1"/>
    <x v="1"/>
    <s v=""/>
    <s v=""/>
    <s v=""/>
    <s v=""/>
    <s v=""/>
    <s v=""/>
    <s v="5250"/>
    <s v="ILIAD ITALIA SPA"/>
    <d v="2025-02-17T00:00:00"/>
    <n v="272"/>
    <n v="0"/>
    <n v="272"/>
    <m/>
    <n v="272"/>
    <m/>
    <s v="ALLOCAZIONE"/>
    <s v=""/>
    <s v=""/>
    <s v=""/>
    <n v="1102713"/>
    <n v="1155972"/>
    <s v="1051013 #0 (Pagamento/Incasso: 25000043)"/>
    <n v="5303811"/>
  </r>
  <r>
    <x v="12"/>
    <x v="12"/>
    <m/>
    <s v="N"/>
    <x v="2"/>
    <s v=""/>
    <s v=""/>
    <x v="1"/>
    <x v="1"/>
    <s v=""/>
    <s v=""/>
    <s v=""/>
    <s v=""/>
    <s v=""/>
    <s v=""/>
    <s v="5250"/>
    <s v="ILIAD ITALIA SPA"/>
    <d v="2025-02-17T00:00:00"/>
    <n v="0"/>
    <n v="272"/>
    <n v="-272"/>
    <m/>
    <n v="-272"/>
    <m/>
    <s v="ALLOCAZIONE"/>
    <s v=""/>
    <s v=""/>
    <s v=""/>
    <n v="1102713"/>
    <n v="1155972"/>
    <s v="1051013 #0 (Pagamento/Incasso: 25000043)"/>
    <n v="5303812"/>
  </r>
  <r>
    <x v="34"/>
    <x v="34"/>
    <m/>
    <s v="N"/>
    <x v="1"/>
    <s v=""/>
    <s v=""/>
    <x v="1"/>
    <x v="1"/>
    <s v=""/>
    <s v=""/>
    <s v=""/>
    <s v=""/>
    <s v=""/>
    <s v=""/>
    <s v="5250"/>
    <s v="ILIAD ITALIA SPA"/>
    <d v="2025-02-17T00:00:00"/>
    <n v="372"/>
    <n v="0"/>
    <n v="372"/>
    <m/>
    <n v="372"/>
    <m/>
    <s v="ALLOCAZIONE"/>
    <s v=""/>
    <s v=""/>
    <s v=""/>
    <n v="1102713"/>
    <n v="1155971"/>
    <s v="1051013 #0 (Pagamento/Incasso: 25000043)"/>
    <n v="5303813"/>
  </r>
  <r>
    <x v="12"/>
    <x v="12"/>
    <m/>
    <s v="N"/>
    <x v="2"/>
    <s v=""/>
    <s v=""/>
    <x v="1"/>
    <x v="1"/>
    <s v=""/>
    <s v=""/>
    <s v=""/>
    <s v=""/>
    <s v=""/>
    <s v=""/>
    <s v="5250"/>
    <s v="ILIAD ITALIA SPA"/>
    <d v="2025-02-17T00:00:00"/>
    <n v="0"/>
    <n v="372"/>
    <n v="-372"/>
    <m/>
    <n v="-372"/>
    <m/>
    <s v="ALLOCAZIONE"/>
    <s v=""/>
    <s v=""/>
    <s v=""/>
    <n v="1102713"/>
    <n v="1155971"/>
    <s v="1051013 #0 (Pagamento/Incasso: 25000043)"/>
    <n v="5303814"/>
  </r>
  <r>
    <x v="35"/>
    <x v="35"/>
    <m/>
    <s v="N"/>
    <x v="2"/>
    <s v=""/>
    <s v=""/>
    <x v="1"/>
    <x v="1"/>
    <s v=""/>
    <s v=""/>
    <s v=""/>
    <s v=""/>
    <s v=""/>
    <s v=""/>
    <s v="5250"/>
    <s v="ILIAD ITALIA SPA"/>
    <d v="2025-02-17T00:00:00"/>
    <n v="1388"/>
    <n v="0"/>
    <n v="1388"/>
    <m/>
    <n v="1388"/>
    <m/>
    <s v="PAGAMENTO_INCASSO"/>
    <s v=""/>
    <s v=""/>
    <s v=""/>
    <n v="1089410"/>
    <s v=""/>
    <s v="25000043 (n. 20 | REVERSALE - Reversale del 06/02/2025)"/>
    <n v="5303815"/>
  </r>
  <r>
    <x v="34"/>
    <x v="34"/>
    <m/>
    <s v="N"/>
    <x v="1"/>
    <s v=""/>
    <s v=""/>
    <x v="1"/>
    <x v="1"/>
    <s v=""/>
    <s v=""/>
    <s v=""/>
    <s v=""/>
    <s v=""/>
    <s v=""/>
    <s v="5250"/>
    <s v="ILIAD ITALIA SPA"/>
    <d v="2025-02-17T00:00:00"/>
    <n v="0"/>
    <n v="1388"/>
    <n v="-1388"/>
    <m/>
    <n v="-1388"/>
    <m/>
    <s v="PAGAMENTO_INCASSO"/>
    <s v=""/>
    <s v=""/>
    <s v=""/>
    <n v="1089410"/>
    <s v=""/>
    <s v="25000043 (n. 20 | REVERSALE - Reversale del 06/02/2025)"/>
    <n v="5303816"/>
  </r>
  <r>
    <x v="34"/>
    <x v="34"/>
    <m/>
    <s v="N"/>
    <x v="1"/>
    <s v=""/>
    <s v=""/>
    <x v="1"/>
    <x v="1"/>
    <s v=""/>
    <s v=""/>
    <s v=""/>
    <s v=""/>
    <s v=""/>
    <s v=""/>
    <s v="285"/>
    <s v="VODAFONE ITALIA S.P.A."/>
    <d v="2025-02-17T00:00:00"/>
    <n v="302"/>
    <n v="0"/>
    <n v="302"/>
    <m/>
    <n v="302"/>
    <m/>
    <s v="ALLOCAZIONE"/>
    <s v=""/>
    <s v=""/>
    <s v=""/>
    <n v="1102714"/>
    <n v="1155991"/>
    <s v="1051014 #0 (Pagamento/Incasso: 25000044)"/>
    <n v="5303817"/>
  </r>
  <r>
    <x v="12"/>
    <x v="12"/>
    <m/>
    <s v="N"/>
    <x v="2"/>
    <s v=""/>
    <s v=""/>
    <x v="1"/>
    <x v="1"/>
    <s v=""/>
    <s v=""/>
    <s v=""/>
    <s v=""/>
    <s v=""/>
    <s v=""/>
    <s v="285"/>
    <s v="VODAFONE ITALIA S.P.A."/>
    <d v="2025-02-17T00:00:00"/>
    <n v="0"/>
    <n v="302"/>
    <n v="-302"/>
    <m/>
    <n v="-302"/>
    <m/>
    <s v="ALLOCAZIONE"/>
    <s v=""/>
    <s v=""/>
    <s v=""/>
    <n v="1102714"/>
    <n v="1155991"/>
    <s v="1051014 #0 (Pagamento/Incasso: 25000044)"/>
    <n v="5303818"/>
  </r>
  <r>
    <x v="34"/>
    <x v="34"/>
    <m/>
    <s v="N"/>
    <x v="1"/>
    <s v=""/>
    <s v=""/>
    <x v="1"/>
    <x v="1"/>
    <s v=""/>
    <s v=""/>
    <s v=""/>
    <s v=""/>
    <s v=""/>
    <s v=""/>
    <s v="285"/>
    <s v="VODAFONE ITALIA S.P.A."/>
    <d v="2025-02-17T00:00:00"/>
    <n v="317"/>
    <n v="0"/>
    <n v="317"/>
    <m/>
    <n v="317"/>
    <m/>
    <s v="ALLOCAZIONE"/>
    <s v=""/>
    <s v=""/>
    <s v=""/>
    <n v="1102714"/>
    <n v="1155990"/>
    <s v="1051014 #0 (Pagamento/Incasso: 25000044)"/>
    <n v="5303819"/>
  </r>
  <r>
    <x v="12"/>
    <x v="12"/>
    <m/>
    <s v="N"/>
    <x v="2"/>
    <s v=""/>
    <s v=""/>
    <x v="1"/>
    <x v="1"/>
    <s v=""/>
    <s v=""/>
    <s v=""/>
    <s v=""/>
    <s v=""/>
    <s v=""/>
    <s v="285"/>
    <s v="VODAFONE ITALIA S.P.A."/>
    <d v="2025-02-17T00:00:00"/>
    <n v="0"/>
    <n v="317"/>
    <n v="-317"/>
    <m/>
    <n v="-317"/>
    <m/>
    <s v="ALLOCAZIONE"/>
    <s v=""/>
    <s v=""/>
    <s v=""/>
    <n v="1102714"/>
    <n v="1155990"/>
    <s v="1051014 #0 (Pagamento/Incasso: 25000044)"/>
    <n v="5303820"/>
  </r>
  <r>
    <x v="34"/>
    <x v="34"/>
    <m/>
    <s v="N"/>
    <x v="1"/>
    <s v=""/>
    <s v=""/>
    <x v="1"/>
    <x v="1"/>
    <s v=""/>
    <s v=""/>
    <s v=""/>
    <s v=""/>
    <s v=""/>
    <s v=""/>
    <s v="285"/>
    <s v="VODAFONE ITALIA S.P.A."/>
    <d v="2025-02-17T00:00:00"/>
    <n v="317"/>
    <n v="0"/>
    <n v="317"/>
    <m/>
    <n v="317"/>
    <m/>
    <s v="ALLOCAZIONE"/>
    <s v=""/>
    <s v=""/>
    <s v=""/>
    <n v="1102714"/>
    <n v="1155989"/>
    <s v="1051014 #0 (Pagamento/Incasso: 25000044)"/>
    <n v="5303821"/>
  </r>
  <r>
    <x v="12"/>
    <x v="12"/>
    <m/>
    <s v="N"/>
    <x v="2"/>
    <s v=""/>
    <s v=""/>
    <x v="1"/>
    <x v="1"/>
    <s v=""/>
    <s v=""/>
    <s v=""/>
    <s v=""/>
    <s v=""/>
    <s v=""/>
    <s v="285"/>
    <s v="VODAFONE ITALIA S.P.A."/>
    <d v="2025-02-17T00:00:00"/>
    <n v="0"/>
    <n v="317"/>
    <n v="-317"/>
    <m/>
    <n v="-317"/>
    <m/>
    <s v="ALLOCAZIONE"/>
    <s v=""/>
    <s v=""/>
    <s v=""/>
    <n v="1102714"/>
    <n v="1155989"/>
    <s v="1051014 #0 (Pagamento/Incasso: 25000044)"/>
    <n v="5303822"/>
  </r>
  <r>
    <x v="34"/>
    <x v="34"/>
    <m/>
    <s v="N"/>
    <x v="1"/>
    <s v=""/>
    <s v=""/>
    <x v="1"/>
    <x v="1"/>
    <s v=""/>
    <s v=""/>
    <s v=""/>
    <s v=""/>
    <s v=""/>
    <s v=""/>
    <s v="285"/>
    <s v="VODAFONE ITALIA S.P.A."/>
    <d v="2025-02-17T00:00:00"/>
    <n v="372"/>
    <n v="0"/>
    <n v="372"/>
    <m/>
    <n v="372"/>
    <m/>
    <s v="ALLOCAZIONE"/>
    <s v=""/>
    <s v=""/>
    <s v=""/>
    <n v="1102714"/>
    <n v="1155988"/>
    <s v="1051014 #0 (Pagamento/Incasso: 25000044)"/>
    <n v="5303823"/>
  </r>
  <r>
    <x v="12"/>
    <x v="12"/>
    <m/>
    <s v="N"/>
    <x v="2"/>
    <s v=""/>
    <s v=""/>
    <x v="1"/>
    <x v="1"/>
    <s v=""/>
    <s v=""/>
    <s v=""/>
    <s v=""/>
    <s v=""/>
    <s v=""/>
    <s v="285"/>
    <s v="VODAFONE ITALIA S.P.A."/>
    <d v="2025-02-17T00:00:00"/>
    <n v="0"/>
    <n v="372"/>
    <n v="-372"/>
    <m/>
    <n v="-372"/>
    <m/>
    <s v="ALLOCAZIONE"/>
    <s v=""/>
    <s v=""/>
    <s v=""/>
    <n v="1102714"/>
    <n v="1155988"/>
    <s v="1051014 #0 (Pagamento/Incasso: 25000044)"/>
    <n v="5303824"/>
  </r>
  <r>
    <x v="34"/>
    <x v="34"/>
    <m/>
    <s v="N"/>
    <x v="1"/>
    <s v=""/>
    <s v=""/>
    <x v="1"/>
    <x v="1"/>
    <s v=""/>
    <s v=""/>
    <s v=""/>
    <s v=""/>
    <s v=""/>
    <s v=""/>
    <s v="285"/>
    <s v="VODAFONE ITALIA S.P.A."/>
    <d v="2025-02-17T00:00:00"/>
    <n v="317"/>
    <n v="0"/>
    <n v="317"/>
    <m/>
    <n v="317"/>
    <m/>
    <s v="ALLOCAZIONE"/>
    <s v=""/>
    <s v=""/>
    <s v=""/>
    <n v="1102714"/>
    <n v="1155987"/>
    <s v="1051014 #0 (Pagamento/Incasso: 25000044)"/>
    <n v="5303825"/>
  </r>
  <r>
    <x v="12"/>
    <x v="12"/>
    <m/>
    <s v="N"/>
    <x v="2"/>
    <s v=""/>
    <s v=""/>
    <x v="1"/>
    <x v="1"/>
    <s v=""/>
    <s v=""/>
    <s v=""/>
    <s v=""/>
    <s v=""/>
    <s v=""/>
    <s v="285"/>
    <s v="VODAFONE ITALIA S.P.A."/>
    <d v="2025-02-17T00:00:00"/>
    <n v="0"/>
    <n v="317"/>
    <n v="-317"/>
    <m/>
    <n v="-317"/>
    <m/>
    <s v="ALLOCAZIONE"/>
    <s v=""/>
    <s v=""/>
    <s v=""/>
    <n v="1102714"/>
    <n v="1155987"/>
    <s v="1051014 #0 (Pagamento/Incasso: 25000044)"/>
    <n v="5303826"/>
  </r>
  <r>
    <x v="34"/>
    <x v="34"/>
    <m/>
    <s v="N"/>
    <x v="1"/>
    <s v=""/>
    <s v=""/>
    <x v="1"/>
    <x v="1"/>
    <s v=""/>
    <s v=""/>
    <s v=""/>
    <s v=""/>
    <s v=""/>
    <s v=""/>
    <s v="285"/>
    <s v="VODAFONE ITALIA S.P.A."/>
    <d v="2025-02-17T00:00:00"/>
    <n v="317"/>
    <n v="0"/>
    <n v="317"/>
    <m/>
    <n v="317"/>
    <m/>
    <s v="ALLOCAZIONE"/>
    <s v=""/>
    <s v=""/>
    <s v=""/>
    <n v="1102714"/>
    <n v="1155986"/>
    <s v="1051014 #0 (Pagamento/Incasso: 25000044)"/>
    <n v="5303827"/>
  </r>
  <r>
    <x v="12"/>
    <x v="12"/>
    <m/>
    <s v="N"/>
    <x v="2"/>
    <s v=""/>
    <s v=""/>
    <x v="1"/>
    <x v="1"/>
    <s v=""/>
    <s v=""/>
    <s v=""/>
    <s v=""/>
    <s v=""/>
    <s v=""/>
    <s v="285"/>
    <s v="VODAFONE ITALIA S.P.A."/>
    <d v="2025-02-17T00:00:00"/>
    <n v="0"/>
    <n v="317"/>
    <n v="-317"/>
    <m/>
    <n v="-317"/>
    <m/>
    <s v="ALLOCAZIONE"/>
    <s v=""/>
    <s v=""/>
    <s v=""/>
    <n v="1102714"/>
    <n v="1155986"/>
    <s v="1051014 #0 (Pagamento/Incasso: 25000044)"/>
    <n v="5303828"/>
  </r>
  <r>
    <x v="34"/>
    <x v="34"/>
    <m/>
    <s v="N"/>
    <x v="1"/>
    <s v=""/>
    <s v=""/>
    <x v="1"/>
    <x v="1"/>
    <s v=""/>
    <s v=""/>
    <s v=""/>
    <s v=""/>
    <s v=""/>
    <s v=""/>
    <s v="285"/>
    <s v="VODAFONE ITALIA S.P.A."/>
    <d v="2025-02-17T00:00:00"/>
    <n v="317"/>
    <n v="0"/>
    <n v="317"/>
    <m/>
    <n v="317"/>
    <m/>
    <s v="ALLOCAZIONE"/>
    <s v=""/>
    <s v=""/>
    <s v=""/>
    <n v="1102714"/>
    <n v="1155985"/>
    <s v="1051014 #0 (Pagamento/Incasso: 25000044)"/>
    <n v="5303829"/>
  </r>
  <r>
    <x v="12"/>
    <x v="12"/>
    <m/>
    <s v="N"/>
    <x v="2"/>
    <s v=""/>
    <s v=""/>
    <x v="1"/>
    <x v="1"/>
    <s v=""/>
    <s v=""/>
    <s v=""/>
    <s v=""/>
    <s v=""/>
    <s v=""/>
    <s v="285"/>
    <s v="VODAFONE ITALIA S.P.A."/>
    <d v="2025-02-17T00:00:00"/>
    <n v="0"/>
    <n v="317"/>
    <n v="-317"/>
    <m/>
    <n v="-317"/>
    <m/>
    <s v="ALLOCAZIONE"/>
    <s v=""/>
    <s v=""/>
    <s v=""/>
    <n v="1102714"/>
    <n v="1155985"/>
    <s v="1051014 #0 (Pagamento/Incasso: 25000044)"/>
    <n v="5303830"/>
  </r>
  <r>
    <x v="34"/>
    <x v="34"/>
    <m/>
    <s v="N"/>
    <x v="1"/>
    <s v=""/>
    <s v=""/>
    <x v="1"/>
    <x v="1"/>
    <s v=""/>
    <s v=""/>
    <s v=""/>
    <s v=""/>
    <s v=""/>
    <s v=""/>
    <s v="285"/>
    <s v="VODAFONE ITALIA S.P.A."/>
    <d v="2025-02-17T00:00:00"/>
    <n v="317"/>
    <n v="0"/>
    <n v="317"/>
    <m/>
    <n v="317"/>
    <m/>
    <s v="ALLOCAZIONE"/>
    <s v=""/>
    <s v=""/>
    <s v=""/>
    <n v="1102714"/>
    <n v="1155984"/>
    <s v="1051014 #0 (Pagamento/Incasso: 25000044)"/>
    <n v="5303831"/>
  </r>
  <r>
    <x v="12"/>
    <x v="12"/>
    <m/>
    <s v="N"/>
    <x v="2"/>
    <s v=""/>
    <s v=""/>
    <x v="1"/>
    <x v="1"/>
    <s v=""/>
    <s v=""/>
    <s v=""/>
    <s v=""/>
    <s v=""/>
    <s v=""/>
    <s v="285"/>
    <s v="VODAFONE ITALIA S.P.A."/>
    <d v="2025-02-17T00:00:00"/>
    <n v="0"/>
    <n v="317"/>
    <n v="-317"/>
    <m/>
    <n v="-317"/>
    <m/>
    <s v="ALLOCAZIONE"/>
    <s v=""/>
    <s v=""/>
    <s v=""/>
    <n v="1102714"/>
    <n v="1155984"/>
    <s v="1051014 #0 (Pagamento/Incasso: 25000044)"/>
    <n v="5303832"/>
  </r>
  <r>
    <x v="34"/>
    <x v="34"/>
    <m/>
    <s v="N"/>
    <x v="1"/>
    <s v=""/>
    <s v=""/>
    <x v="1"/>
    <x v="1"/>
    <s v=""/>
    <s v=""/>
    <s v=""/>
    <s v=""/>
    <s v=""/>
    <s v=""/>
    <s v="285"/>
    <s v="VODAFONE ITALIA S.P.A."/>
    <d v="2025-02-17T00:00:00"/>
    <n v="317"/>
    <n v="0"/>
    <n v="317"/>
    <m/>
    <n v="317"/>
    <m/>
    <s v="ALLOCAZIONE"/>
    <s v=""/>
    <s v=""/>
    <s v=""/>
    <n v="1102714"/>
    <n v="1155983"/>
    <s v="1051014 #0 (Pagamento/Incasso: 25000044)"/>
    <n v="5303833"/>
  </r>
  <r>
    <x v="12"/>
    <x v="12"/>
    <m/>
    <s v="N"/>
    <x v="2"/>
    <s v=""/>
    <s v=""/>
    <x v="1"/>
    <x v="1"/>
    <s v=""/>
    <s v=""/>
    <s v=""/>
    <s v=""/>
    <s v=""/>
    <s v=""/>
    <s v="285"/>
    <s v="VODAFONE ITALIA S.P.A."/>
    <d v="2025-02-17T00:00:00"/>
    <n v="0"/>
    <n v="317"/>
    <n v="-317"/>
    <m/>
    <n v="-317"/>
    <m/>
    <s v="ALLOCAZIONE"/>
    <s v=""/>
    <s v=""/>
    <s v=""/>
    <n v="1102714"/>
    <n v="1155983"/>
    <s v="1051014 #0 (Pagamento/Incasso: 25000044)"/>
    <n v="5303834"/>
  </r>
  <r>
    <x v="34"/>
    <x v="34"/>
    <m/>
    <s v="N"/>
    <x v="1"/>
    <s v=""/>
    <s v=""/>
    <x v="1"/>
    <x v="1"/>
    <s v=""/>
    <s v=""/>
    <s v=""/>
    <s v=""/>
    <s v=""/>
    <s v=""/>
    <s v="285"/>
    <s v="VODAFONE ITALIA S.P.A."/>
    <d v="2025-02-17T00:00:00"/>
    <n v="317"/>
    <n v="0"/>
    <n v="317"/>
    <m/>
    <n v="317"/>
    <m/>
    <s v="ALLOCAZIONE"/>
    <s v=""/>
    <s v=""/>
    <s v=""/>
    <n v="1102714"/>
    <n v="1155982"/>
    <s v="1051014 #0 (Pagamento/Incasso: 25000044)"/>
    <n v="5303835"/>
  </r>
  <r>
    <x v="12"/>
    <x v="12"/>
    <m/>
    <s v="N"/>
    <x v="2"/>
    <s v=""/>
    <s v=""/>
    <x v="1"/>
    <x v="1"/>
    <s v=""/>
    <s v=""/>
    <s v=""/>
    <s v=""/>
    <s v=""/>
    <s v=""/>
    <s v="285"/>
    <s v="VODAFONE ITALIA S.P.A."/>
    <d v="2025-02-17T00:00:00"/>
    <n v="0"/>
    <n v="317"/>
    <n v="-317"/>
    <m/>
    <n v="-317"/>
    <m/>
    <s v="ALLOCAZIONE"/>
    <s v=""/>
    <s v=""/>
    <s v=""/>
    <n v="1102714"/>
    <n v="1155982"/>
    <s v="1051014 #0 (Pagamento/Incasso: 25000044)"/>
    <n v="5303836"/>
  </r>
  <r>
    <x v="34"/>
    <x v="34"/>
    <m/>
    <s v="N"/>
    <x v="1"/>
    <s v=""/>
    <s v=""/>
    <x v="1"/>
    <x v="1"/>
    <s v=""/>
    <s v=""/>
    <s v=""/>
    <s v=""/>
    <s v=""/>
    <s v=""/>
    <s v="285"/>
    <s v="VODAFONE ITALIA S.P.A."/>
    <d v="2025-02-17T00:00:00"/>
    <n v="317"/>
    <n v="0"/>
    <n v="317"/>
    <m/>
    <n v="317"/>
    <m/>
    <s v="ALLOCAZIONE"/>
    <s v=""/>
    <s v=""/>
    <s v=""/>
    <n v="1102714"/>
    <n v="1155981"/>
    <s v="1051014 #0 (Pagamento/Incasso: 25000044)"/>
    <n v="5303837"/>
  </r>
  <r>
    <x v="12"/>
    <x v="12"/>
    <m/>
    <s v="N"/>
    <x v="2"/>
    <s v=""/>
    <s v=""/>
    <x v="1"/>
    <x v="1"/>
    <s v=""/>
    <s v=""/>
    <s v=""/>
    <s v=""/>
    <s v=""/>
    <s v=""/>
    <s v="285"/>
    <s v="VODAFONE ITALIA S.P.A."/>
    <d v="2025-02-17T00:00:00"/>
    <n v="0"/>
    <n v="317"/>
    <n v="-317"/>
    <m/>
    <n v="-317"/>
    <m/>
    <s v="ALLOCAZIONE"/>
    <s v=""/>
    <s v=""/>
    <s v=""/>
    <n v="1102714"/>
    <n v="1155981"/>
    <s v="1051014 #0 (Pagamento/Incasso: 25000044)"/>
    <n v="5303838"/>
  </r>
  <r>
    <x v="34"/>
    <x v="34"/>
    <m/>
    <s v="N"/>
    <x v="1"/>
    <s v=""/>
    <s v=""/>
    <x v="1"/>
    <x v="1"/>
    <s v=""/>
    <s v=""/>
    <s v=""/>
    <s v=""/>
    <s v=""/>
    <s v=""/>
    <s v="285"/>
    <s v="VODAFONE ITALIA S.P.A."/>
    <d v="2025-02-17T00:00:00"/>
    <n v="317"/>
    <n v="0"/>
    <n v="317"/>
    <m/>
    <n v="317"/>
    <m/>
    <s v="ALLOCAZIONE"/>
    <s v=""/>
    <s v=""/>
    <s v=""/>
    <n v="1102714"/>
    <n v="1155980"/>
    <s v="1051014 #0 (Pagamento/Incasso: 25000044)"/>
    <n v="5303839"/>
  </r>
  <r>
    <x v="12"/>
    <x v="12"/>
    <m/>
    <s v="N"/>
    <x v="2"/>
    <s v=""/>
    <s v=""/>
    <x v="1"/>
    <x v="1"/>
    <s v=""/>
    <s v=""/>
    <s v=""/>
    <s v=""/>
    <s v=""/>
    <s v=""/>
    <s v="285"/>
    <s v="VODAFONE ITALIA S.P.A."/>
    <d v="2025-02-17T00:00:00"/>
    <n v="0"/>
    <n v="317"/>
    <n v="-317"/>
    <m/>
    <n v="-317"/>
    <m/>
    <s v="ALLOCAZIONE"/>
    <s v=""/>
    <s v=""/>
    <s v=""/>
    <n v="1102714"/>
    <n v="1155980"/>
    <s v="1051014 #0 (Pagamento/Incasso: 25000044)"/>
    <n v="5303840"/>
  </r>
  <r>
    <x v="34"/>
    <x v="34"/>
    <m/>
    <s v="N"/>
    <x v="1"/>
    <s v=""/>
    <s v=""/>
    <x v="1"/>
    <x v="1"/>
    <s v=""/>
    <s v=""/>
    <s v=""/>
    <s v=""/>
    <s v=""/>
    <s v=""/>
    <s v="285"/>
    <s v="VODAFONE ITALIA S.P.A."/>
    <d v="2025-02-17T00:00:00"/>
    <n v="372"/>
    <n v="0"/>
    <n v="372"/>
    <m/>
    <n v="372"/>
    <m/>
    <s v="ALLOCAZIONE"/>
    <s v=""/>
    <s v=""/>
    <s v=""/>
    <n v="1102714"/>
    <n v="1155979"/>
    <s v="1051014 #0 (Pagamento/Incasso: 25000044)"/>
    <n v="5303841"/>
  </r>
  <r>
    <x v="12"/>
    <x v="12"/>
    <m/>
    <s v="N"/>
    <x v="2"/>
    <s v=""/>
    <s v=""/>
    <x v="1"/>
    <x v="1"/>
    <s v=""/>
    <s v=""/>
    <s v=""/>
    <s v=""/>
    <s v=""/>
    <s v=""/>
    <s v="285"/>
    <s v="VODAFONE ITALIA S.P.A."/>
    <d v="2025-02-17T00:00:00"/>
    <n v="0"/>
    <n v="372"/>
    <n v="-372"/>
    <m/>
    <n v="-372"/>
    <m/>
    <s v="ALLOCAZIONE"/>
    <s v=""/>
    <s v=""/>
    <s v=""/>
    <n v="1102714"/>
    <n v="1155979"/>
    <s v="1051014 #0 (Pagamento/Incasso: 25000044)"/>
    <n v="5303842"/>
  </r>
  <r>
    <x v="34"/>
    <x v="34"/>
    <m/>
    <s v="N"/>
    <x v="1"/>
    <s v=""/>
    <s v=""/>
    <x v="1"/>
    <x v="1"/>
    <s v=""/>
    <s v=""/>
    <s v=""/>
    <s v=""/>
    <s v=""/>
    <s v=""/>
    <s v="285"/>
    <s v="VODAFONE ITALIA S.P.A."/>
    <d v="2025-02-17T00:00:00"/>
    <n v="317"/>
    <n v="0"/>
    <n v="317"/>
    <m/>
    <n v="317"/>
    <m/>
    <s v="ALLOCAZIONE"/>
    <s v=""/>
    <s v=""/>
    <s v=""/>
    <n v="1102714"/>
    <n v="1155978"/>
    <s v="1051014 #0 (Pagamento/Incasso: 25000044)"/>
    <n v="5303843"/>
  </r>
  <r>
    <x v="12"/>
    <x v="12"/>
    <m/>
    <s v="N"/>
    <x v="2"/>
    <s v=""/>
    <s v=""/>
    <x v="1"/>
    <x v="1"/>
    <s v=""/>
    <s v=""/>
    <s v=""/>
    <s v=""/>
    <s v=""/>
    <s v=""/>
    <s v="285"/>
    <s v="VODAFONE ITALIA S.P.A."/>
    <d v="2025-02-17T00:00:00"/>
    <n v="0"/>
    <n v="317"/>
    <n v="-317"/>
    <m/>
    <n v="-317"/>
    <m/>
    <s v="ALLOCAZIONE"/>
    <s v=""/>
    <s v=""/>
    <s v=""/>
    <n v="1102714"/>
    <n v="1155978"/>
    <s v="1051014 #0 (Pagamento/Incasso: 25000044)"/>
    <n v="5303844"/>
  </r>
  <r>
    <x v="34"/>
    <x v="34"/>
    <m/>
    <s v="N"/>
    <x v="1"/>
    <s v=""/>
    <s v=""/>
    <x v="1"/>
    <x v="1"/>
    <s v=""/>
    <s v=""/>
    <s v=""/>
    <s v=""/>
    <s v=""/>
    <s v=""/>
    <s v="285"/>
    <s v="VODAFONE ITALIA S.P.A."/>
    <d v="2025-02-17T00:00:00"/>
    <n v="317"/>
    <n v="0"/>
    <n v="317"/>
    <m/>
    <n v="317"/>
    <m/>
    <s v="ALLOCAZIONE"/>
    <s v=""/>
    <s v=""/>
    <s v=""/>
    <n v="1102714"/>
    <n v="1155977"/>
    <s v="1051014 #0 (Pagamento/Incasso: 25000044)"/>
    <n v="5303845"/>
  </r>
  <r>
    <x v="12"/>
    <x v="12"/>
    <m/>
    <s v="N"/>
    <x v="2"/>
    <s v=""/>
    <s v=""/>
    <x v="1"/>
    <x v="1"/>
    <s v=""/>
    <s v=""/>
    <s v=""/>
    <s v=""/>
    <s v=""/>
    <s v=""/>
    <s v="285"/>
    <s v="VODAFONE ITALIA S.P.A."/>
    <d v="2025-02-17T00:00:00"/>
    <n v="0"/>
    <n v="317"/>
    <n v="-317"/>
    <m/>
    <n v="-317"/>
    <m/>
    <s v="ALLOCAZIONE"/>
    <s v=""/>
    <s v=""/>
    <s v=""/>
    <n v="1102714"/>
    <n v="1155977"/>
    <s v="1051014 #0 (Pagamento/Incasso: 25000044)"/>
    <n v="5303846"/>
  </r>
  <r>
    <x v="34"/>
    <x v="34"/>
    <m/>
    <s v="N"/>
    <x v="1"/>
    <s v=""/>
    <s v=""/>
    <x v="1"/>
    <x v="1"/>
    <s v=""/>
    <s v=""/>
    <s v=""/>
    <s v=""/>
    <s v=""/>
    <s v=""/>
    <s v="285"/>
    <s v="VODAFONE ITALIA S.P.A."/>
    <d v="2025-02-17T00:00:00"/>
    <n v="372"/>
    <n v="0"/>
    <n v="372"/>
    <m/>
    <n v="372"/>
    <m/>
    <s v="ALLOCAZIONE"/>
    <s v=""/>
    <s v=""/>
    <s v=""/>
    <n v="1102714"/>
    <n v="1155976"/>
    <s v="1051014 #0 (Pagamento/Incasso: 25000044)"/>
    <n v="5303847"/>
  </r>
  <r>
    <x v="12"/>
    <x v="12"/>
    <m/>
    <s v="N"/>
    <x v="2"/>
    <s v=""/>
    <s v=""/>
    <x v="1"/>
    <x v="1"/>
    <s v=""/>
    <s v=""/>
    <s v=""/>
    <s v=""/>
    <s v=""/>
    <s v=""/>
    <s v="285"/>
    <s v="VODAFONE ITALIA S.P.A."/>
    <d v="2025-02-17T00:00:00"/>
    <n v="0"/>
    <n v="372"/>
    <n v="-372"/>
    <m/>
    <n v="-372"/>
    <m/>
    <s v="ALLOCAZIONE"/>
    <s v=""/>
    <s v=""/>
    <s v=""/>
    <n v="1102714"/>
    <n v="1155976"/>
    <s v="1051014 #0 (Pagamento/Incasso: 25000044)"/>
    <n v="5303848"/>
  </r>
  <r>
    <x v="34"/>
    <x v="34"/>
    <m/>
    <s v="N"/>
    <x v="1"/>
    <s v=""/>
    <s v=""/>
    <x v="1"/>
    <x v="1"/>
    <s v=""/>
    <s v=""/>
    <s v=""/>
    <s v=""/>
    <s v=""/>
    <s v=""/>
    <s v="285"/>
    <s v="VODAFONE ITALIA S.P.A."/>
    <d v="2025-02-17T00:00:00"/>
    <n v="317"/>
    <n v="0"/>
    <n v="317"/>
    <m/>
    <n v="317"/>
    <m/>
    <s v="ALLOCAZIONE"/>
    <s v=""/>
    <s v=""/>
    <s v=""/>
    <n v="1102714"/>
    <n v="1155975"/>
    <s v="1051014 #0 (Pagamento/Incasso: 25000044)"/>
    <n v="5303849"/>
  </r>
  <r>
    <x v="12"/>
    <x v="12"/>
    <m/>
    <s v="N"/>
    <x v="2"/>
    <s v=""/>
    <s v=""/>
    <x v="1"/>
    <x v="1"/>
    <s v=""/>
    <s v=""/>
    <s v=""/>
    <s v=""/>
    <s v=""/>
    <s v=""/>
    <s v="285"/>
    <s v="VODAFONE ITALIA S.P.A."/>
    <d v="2025-02-17T00:00:00"/>
    <n v="0"/>
    <n v="317"/>
    <n v="-317"/>
    <m/>
    <n v="-317"/>
    <m/>
    <s v="ALLOCAZIONE"/>
    <s v=""/>
    <s v=""/>
    <s v=""/>
    <n v="1102714"/>
    <n v="1155975"/>
    <s v="1051014 #0 (Pagamento/Incasso: 25000044)"/>
    <n v="5303850"/>
  </r>
  <r>
    <x v="35"/>
    <x v="35"/>
    <m/>
    <s v="N"/>
    <x v="2"/>
    <s v=""/>
    <s v=""/>
    <x v="1"/>
    <x v="1"/>
    <s v=""/>
    <s v=""/>
    <s v=""/>
    <s v=""/>
    <s v=""/>
    <s v=""/>
    <s v="285"/>
    <s v="VODAFONE ITALIA S.P.A."/>
    <d v="2025-02-17T00:00:00"/>
    <n v="5539"/>
    <n v="0"/>
    <n v="5539"/>
    <m/>
    <n v="5539"/>
    <m/>
    <s v="PAGAMENTO_INCASSO"/>
    <s v=""/>
    <s v=""/>
    <s v=""/>
    <n v="1089411"/>
    <s v=""/>
    <s v="25000044 (n. 21 | REVERSALE - Reversale del 06/02/2025)"/>
    <n v="5303851"/>
  </r>
  <r>
    <x v="34"/>
    <x v="34"/>
    <m/>
    <s v="N"/>
    <x v="1"/>
    <s v=""/>
    <s v=""/>
    <x v="1"/>
    <x v="1"/>
    <s v=""/>
    <s v=""/>
    <s v=""/>
    <s v=""/>
    <s v=""/>
    <s v=""/>
    <s v="285"/>
    <s v="VODAFONE ITALIA S.P.A."/>
    <d v="2025-02-17T00:00:00"/>
    <n v="0"/>
    <n v="5539"/>
    <n v="-5539"/>
    <m/>
    <n v="-5539"/>
    <m/>
    <s v="PAGAMENTO_INCASSO"/>
    <s v=""/>
    <s v=""/>
    <s v=""/>
    <n v="1089411"/>
    <s v=""/>
    <s v="25000044 (n. 21 | REVERSALE - Reversale del 06/02/2025)"/>
    <n v="5303852"/>
  </r>
  <r>
    <x v="34"/>
    <x v="34"/>
    <m/>
    <s v="N"/>
    <x v="1"/>
    <s v=""/>
    <s v=""/>
    <x v="1"/>
    <x v="1"/>
    <s v=""/>
    <s v=""/>
    <s v=""/>
    <s v=""/>
    <s v=""/>
    <s v=""/>
    <s v="3656"/>
    <s v="PERSIDERA SPA"/>
    <d v="2025-02-17T00:00:00"/>
    <n v="317"/>
    <n v="0"/>
    <n v="317"/>
    <m/>
    <n v="317"/>
    <m/>
    <s v="ALLOCAZIONE"/>
    <s v=""/>
    <s v=""/>
    <s v=""/>
    <n v="1102715"/>
    <n v="1155992"/>
    <s v="1051015 #0 (Pagamento/Incasso: 25000045)"/>
    <n v="5303853"/>
  </r>
  <r>
    <x v="12"/>
    <x v="12"/>
    <m/>
    <s v="N"/>
    <x v="2"/>
    <s v=""/>
    <s v=""/>
    <x v="1"/>
    <x v="1"/>
    <s v=""/>
    <s v=""/>
    <s v=""/>
    <s v=""/>
    <s v=""/>
    <s v=""/>
    <s v="3656"/>
    <s v="PERSIDERA SPA"/>
    <d v="2025-02-17T00:00:00"/>
    <n v="0"/>
    <n v="317"/>
    <n v="-317"/>
    <m/>
    <n v="-317"/>
    <m/>
    <s v="ALLOCAZIONE"/>
    <s v=""/>
    <s v=""/>
    <s v=""/>
    <n v="1102715"/>
    <n v="1155992"/>
    <s v="1051015 #0 (Pagamento/Incasso: 25000045)"/>
    <n v="5303854"/>
  </r>
  <r>
    <x v="35"/>
    <x v="35"/>
    <m/>
    <s v="N"/>
    <x v="2"/>
    <s v=""/>
    <s v=""/>
    <x v="1"/>
    <x v="1"/>
    <s v=""/>
    <s v=""/>
    <s v=""/>
    <s v=""/>
    <s v=""/>
    <s v=""/>
    <s v="3656"/>
    <s v="PERSIDERA SPA"/>
    <d v="2025-02-17T00:00:00"/>
    <n v="317"/>
    <n v="0"/>
    <n v="317"/>
    <m/>
    <n v="317"/>
    <m/>
    <s v="PAGAMENTO_INCASSO"/>
    <s v=""/>
    <s v=""/>
    <s v=""/>
    <n v="1089412"/>
    <s v=""/>
    <s v="25000045 (n. 22 | REVERSALE - Reversale del 06/02/2025)"/>
    <n v="5303855"/>
  </r>
  <r>
    <x v="34"/>
    <x v="34"/>
    <m/>
    <s v="N"/>
    <x v="1"/>
    <s v=""/>
    <s v=""/>
    <x v="1"/>
    <x v="1"/>
    <s v=""/>
    <s v=""/>
    <s v=""/>
    <s v=""/>
    <s v=""/>
    <s v=""/>
    <s v="3656"/>
    <s v="PERSIDERA SPA"/>
    <d v="2025-02-17T00:00:00"/>
    <n v="0"/>
    <n v="317"/>
    <n v="-317"/>
    <m/>
    <n v="-317"/>
    <m/>
    <s v="PAGAMENTO_INCASSO"/>
    <s v=""/>
    <s v=""/>
    <s v=""/>
    <n v="1089412"/>
    <s v=""/>
    <s v="25000045 (n. 22 | REVERSALE - Reversale del 06/02/2025)"/>
    <n v="5303856"/>
  </r>
  <r>
    <x v="34"/>
    <x v="34"/>
    <m/>
    <s v="N"/>
    <x v="1"/>
    <s v=""/>
    <s v=""/>
    <x v="1"/>
    <x v="1"/>
    <s v=""/>
    <s v=""/>
    <s v=""/>
    <s v=""/>
    <s v=""/>
    <s v=""/>
    <s v="285"/>
    <s v="VODAFONE ITALIA S.P.A."/>
    <d v="2025-02-17T00:00:00"/>
    <n v="317"/>
    <n v="0"/>
    <n v="317"/>
    <m/>
    <n v="317"/>
    <m/>
    <s v="ALLOCAZIONE"/>
    <s v=""/>
    <s v=""/>
    <s v=""/>
    <n v="1102716"/>
    <n v="1156007"/>
    <s v="1051016 #0 (Pagamento/Incasso: 25000046)"/>
    <n v="5303857"/>
  </r>
  <r>
    <x v="12"/>
    <x v="12"/>
    <m/>
    <s v="N"/>
    <x v="2"/>
    <s v=""/>
    <s v=""/>
    <x v="1"/>
    <x v="1"/>
    <s v=""/>
    <s v=""/>
    <s v=""/>
    <s v=""/>
    <s v=""/>
    <s v=""/>
    <s v="285"/>
    <s v="VODAFONE ITALIA S.P.A."/>
    <d v="2025-02-17T00:00:00"/>
    <n v="0"/>
    <n v="317"/>
    <n v="-317"/>
    <m/>
    <n v="-317"/>
    <m/>
    <s v="ALLOCAZIONE"/>
    <s v=""/>
    <s v=""/>
    <s v=""/>
    <n v="1102716"/>
    <n v="1156007"/>
    <s v="1051016 #0 (Pagamento/Incasso: 25000046)"/>
    <n v="5303858"/>
  </r>
  <r>
    <x v="34"/>
    <x v="34"/>
    <m/>
    <s v="N"/>
    <x v="1"/>
    <s v=""/>
    <s v=""/>
    <x v="1"/>
    <x v="1"/>
    <s v=""/>
    <s v=""/>
    <s v=""/>
    <s v=""/>
    <s v=""/>
    <s v=""/>
    <s v="285"/>
    <s v="VODAFONE ITALIA S.P.A."/>
    <d v="2025-02-17T00:00:00"/>
    <n v="317"/>
    <n v="0"/>
    <n v="317"/>
    <m/>
    <n v="317"/>
    <m/>
    <s v="ALLOCAZIONE"/>
    <s v=""/>
    <s v=""/>
    <s v=""/>
    <n v="1102716"/>
    <n v="1156006"/>
    <s v="1051016 #0 (Pagamento/Incasso: 25000046)"/>
    <n v="5303859"/>
  </r>
  <r>
    <x v="12"/>
    <x v="12"/>
    <m/>
    <s v="N"/>
    <x v="2"/>
    <s v=""/>
    <s v=""/>
    <x v="1"/>
    <x v="1"/>
    <s v=""/>
    <s v=""/>
    <s v=""/>
    <s v=""/>
    <s v=""/>
    <s v=""/>
    <s v="285"/>
    <s v="VODAFONE ITALIA S.P.A."/>
    <d v="2025-02-17T00:00:00"/>
    <n v="0"/>
    <n v="317"/>
    <n v="-317"/>
    <m/>
    <n v="-317"/>
    <m/>
    <s v="ALLOCAZIONE"/>
    <s v=""/>
    <s v=""/>
    <s v=""/>
    <n v="1102716"/>
    <n v="1156006"/>
    <s v="1051016 #0 (Pagamento/Incasso: 25000046)"/>
    <n v="5303860"/>
  </r>
  <r>
    <x v="34"/>
    <x v="34"/>
    <m/>
    <s v="N"/>
    <x v="1"/>
    <s v=""/>
    <s v=""/>
    <x v="1"/>
    <x v="1"/>
    <s v=""/>
    <s v=""/>
    <s v=""/>
    <s v=""/>
    <s v=""/>
    <s v=""/>
    <s v="285"/>
    <s v="VODAFONE ITALIA S.P.A."/>
    <d v="2025-02-17T00:00:00"/>
    <n v="302"/>
    <n v="0"/>
    <n v="302"/>
    <m/>
    <n v="302"/>
    <m/>
    <s v="ALLOCAZIONE"/>
    <s v=""/>
    <s v=""/>
    <s v=""/>
    <n v="1102716"/>
    <n v="1156005"/>
    <s v="1051016 #0 (Pagamento/Incasso: 25000046)"/>
    <n v="5303861"/>
  </r>
  <r>
    <x v="12"/>
    <x v="12"/>
    <m/>
    <s v="N"/>
    <x v="2"/>
    <s v=""/>
    <s v=""/>
    <x v="1"/>
    <x v="1"/>
    <s v=""/>
    <s v=""/>
    <s v=""/>
    <s v=""/>
    <s v=""/>
    <s v=""/>
    <s v="285"/>
    <s v="VODAFONE ITALIA S.P.A."/>
    <d v="2025-02-17T00:00:00"/>
    <n v="0"/>
    <n v="302"/>
    <n v="-302"/>
    <m/>
    <n v="-302"/>
    <m/>
    <s v="ALLOCAZIONE"/>
    <s v=""/>
    <s v=""/>
    <s v=""/>
    <n v="1102716"/>
    <n v="1156005"/>
    <s v="1051016 #0 (Pagamento/Incasso: 25000046)"/>
    <n v="5303862"/>
  </r>
  <r>
    <x v="34"/>
    <x v="34"/>
    <m/>
    <s v="N"/>
    <x v="1"/>
    <s v=""/>
    <s v=""/>
    <x v="1"/>
    <x v="1"/>
    <s v=""/>
    <s v=""/>
    <s v=""/>
    <s v=""/>
    <s v=""/>
    <s v=""/>
    <s v="285"/>
    <s v="VODAFONE ITALIA S.P.A."/>
    <d v="2025-02-17T00:00:00"/>
    <n v="317"/>
    <n v="0"/>
    <n v="317"/>
    <m/>
    <n v="317"/>
    <m/>
    <s v="ALLOCAZIONE"/>
    <s v=""/>
    <s v=""/>
    <s v=""/>
    <n v="1102716"/>
    <n v="1156004"/>
    <s v="1051016 #0 (Pagamento/Incasso: 25000046)"/>
    <n v="5303863"/>
  </r>
  <r>
    <x v="12"/>
    <x v="12"/>
    <m/>
    <s v="N"/>
    <x v="2"/>
    <s v=""/>
    <s v=""/>
    <x v="1"/>
    <x v="1"/>
    <s v=""/>
    <s v=""/>
    <s v=""/>
    <s v=""/>
    <s v=""/>
    <s v=""/>
    <s v="285"/>
    <s v="VODAFONE ITALIA S.P.A."/>
    <d v="2025-02-17T00:00:00"/>
    <n v="0"/>
    <n v="317"/>
    <n v="-317"/>
    <m/>
    <n v="-317"/>
    <m/>
    <s v="ALLOCAZIONE"/>
    <s v=""/>
    <s v=""/>
    <s v=""/>
    <n v="1102716"/>
    <n v="1156004"/>
    <s v="1051016 #0 (Pagamento/Incasso: 25000046)"/>
    <n v="5303864"/>
  </r>
  <r>
    <x v="34"/>
    <x v="34"/>
    <m/>
    <s v="N"/>
    <x v="1"/>
    <s v=""/>
    <s v=""/>
    <x v="1"/>
    <x v="1"/>
    <s v=""/>
    <s v=""/>
    <s v=""/>
    <s v=""/>
    <s v=""/>
    <s v=""/>
    <s v="285"/>
    <s v="VODAFONE ITALIA S.P.A."/>
    <d v="2025-02-17T00:00:00"/>
    <n v="317"/>
    <n v="0"/>
    <n v="317"/>
    <m/>
    <n v="317"/>
    <m/>
    <s v="ALLOCAZIONE"/>
    <s v=""/>
    <s v=""/>
    <s v=""/>
    <n v="1102716"/>
    <n v="1156003"/>
    <s v="1051016 #0 (Pagamento/Incasso: 25000046)"/>
    <n v="5303865"/>
  </r>
  <r>
    <x v="12"/>
    <x v="12"/>
    <m/>
    <s v="N"/>
    <x v="2"/>
    <s v=""/>
    <s v=""/>
    <x v="1"/>
    <x v="1"/>
    <s v=""/>
    <s v=""/>
    <s v=""/>
    <s v=""/>
    <s v=""/>
    <s v=""/>
    <s v="285"/>
    <s v="VODAFONE ITALIA S.P.A."/>
    <d v="2025-02-17T00:00:00"/>
    <n v="0"/>
    <n v="317"/>
    <n v="-317"/>
    <m/>
    <n v="-317"/>
    <m/>
    <s v="ALLOCAZIONE"/>
    <s v=""/>
    <s v=""/>
    <s v=""/>
    <n v="1102716"/>
    <n v="1156003"/>
    <s v="1051016 #0 (Pagamento/Incasso: 25000046)"/>
    <n v="5303866"/>
  </r>
  <r>
    <x v="34"/>
    <x v="34"/>
    <m/>
    <s v="N"/>
    <x v="1"/>
    <s v=""/>
    <s v=""/>
    <x v="1"/>
    <x v="1"/>
    <s v=""/>
    <s v=""/>
    <s v=""/>
    <s v=""/>
    <s v=""/>
    <s v=""/>
    <s v="285"/>
    <s v="VODAFONE ITALIA S.P.A."/>
    <d v="2025-02-17T00:00:00"/>
    <n v="317"/>
    <n v="0"/>
    <n v="317"/>
    <m/>
    <n v="317"/>
    <m/>
    <s v="ALLOCAZIONE"/>
    <s v=""/>
    <s v=""/>
    <s v=""/>
    <n v="1102716"/>
    <n v="1156002"/>
    <s v="1051016 #0 (Pagamento/Incasso: 25000046)"/>
    <n v="5303867"/>
  </r>
  <r>
    <x v="12"/>
    <x v="12"/>
    <m/>
    <s v="N"/>
    <x v="2"/>
    <s v=""/>
    <s v=""/>
    <x v="1"/>
    <x v="1"/>
    <s v=""/>
    <s v=""/>
    <s v=""/>
    <s v=""/>
    <s v=""/>
    <s v=""/>
    <s v="285"/>
    <s v="VODAFONE ITALIA S.P.A."/>
    <d v="2025-02-17T00:00:00"/>
    <n v="0"/>
    <n v="317"/>
    <n v="-317"/>
    <m/>
    <n v="-317"/>
    <m/>
    <s v="ALLOCAZIONE"/>
    <s v=""/>
    <s v=""/>
    <s v=""/>
    <n v="1102716"/>
    <n v="1156002"/>
    <s v="1051016 #0 (Pagamento/Incasso: 25000046)"/>
    <n v="5303868"/>
  </r>
  <r>
    <x v="34"/>
    <x v="34"/>
    <m/>
    <s v="N"/>
    <x v="1"/>
    <s v=""/>
    <s v=""/>
    <x v="1"/>
    <x v="1"/>
    <s v=""/>
    <s v=""/>
    <s v=""/>
    <s v=""/>
    <s v=""/>
    <s v=""/>
    <s v="285"/>
    <s v="VODAFONE ITALIA S.P.A."/>
    <d v="2025-02-17T00:00:00"/>
    <n v="317"/>
    <n v="0"/>
    <n v="317"/>
    <m/>
    <n v="317"/>
    <m/>
    <s v="ALLOCAZIONE"/>
    <s v=""/>
    <s v=""/>
    <s v=""/>
    <n v="1102716"/>
    <n v="1156001"/>
    <s v="1051016 #0 (Pagamento/Incasso: 25000046)"/>
    <n v="5303869"/>
  </r>
  <r>
    <x v="12"/>
    <x v="12"/>
    <m/>
    <s v="N"/>
    <x v="2"/>
    <s v=""/>
    <s v=""/>
    <x v="1"/>
    <x v="1"/>
    <s v=""/>
    <s v=""/>
    <s v=""/>
    <s v=""/>
    <s v=""/>
    <s v=""/>
    <s v="285"/>
    <s v="VODAFONE ITALIA S.P.A."/>
    <d v="2025-02-17T00:00:00"/>
    <n v="0"/>
    <n v="317"/>
    <n v="-317"/>
    <m/>
    <n v="-317"/>
    <m/>
    <s v="ALLOCAZIONE"/>
    <s v=""/>
    <s v=""/>
    <s v=""/>
    <n v="1102716"/>
    <n v="1156001"/>
    <s v="1051016 #0 (Pagamento/Incasso: 25000046)"/>
    <n v="5303870"/>
  </r>
  <r>
    <x v="34"/>
    <x v="34"/>
    <m/>
    <s v="N"/>
    <x v="1"/>
    <s v=""/>
    <s v=""/>
    <x v="1"/>
    <x v="1"/>
    <s v=""/>
    <s v=""/>
    <s v=""/>
    <s v=""/>
    <s v=""/>
    <s v=""/>
    <s v="285"/>
    <s v="VODAFONE ITALIA S.P.A."/>
    <d v="2025-02-17T00:00:00"/>
    <n v="317"/>
    <n v="0"/>
    <n v="317"/>
    <m/>
    <n v="317"/>
    <m/>
    <s v="ALLOCAZIONE"/>
    <s v=""/>
    <s v=""/>
    <s v=""/>
    <n v="1102716"/>
    <n v="1156000"/>
    <s v="1051016 #0 (Pagamento/Incasso: 25000046)"/>
    <n v="5303871"/>
  </r>
  <r>
    <x v="12"/>
    <x v="12"/>
    <m/>
    <s v="N"/>
    <x v="2"/>
    <s v=""/>
    <s v=""/>
    <x v="1"/>
    <x v="1"/>
    <s v=""/>
    <s v=""/>
    <s v=""/>
    <s v=""/>
    <s v=""/>
    <s v=""/>
    <s v="285"/>
    <s v="VODAFONE ITALIA S.P.A."/>
    <d v="2025-02-17T00:00:00"/>
    <n v="0"/>
    <n v="317"/>
    <n v="-317"/>
    <m/>
    <n v="-317"/>
    <m/>
    <s v="ALLOCAZIONE"/>
    <s v=""/>
    <s v=""/>
    <s v=""/>
    <n v="1102716"/>
    <n v="1156000"/>
    <s v="1051016 #0 (Pagamento/Incasso: 25000046)"/>
    <n v="5303872"/>
  </r>
  <r>
    <x v="34"/>
    <x v="34"/>
    <m/>
    <s v="N"/>
    <x v="1"/>
    <s v=""/>
    <s v=""/>
    <x v="1"/>
    <x v="1"/>
    <s v=""/>
    <s v=""/>
    <s v=""/>
    <s v=""/>
    <s v=""/>
    <s v=""/>
    <s v="285"/>
    <s v="VODAFONE ITALIA S.P.A."/>
    <d v="2025-02-17T00:00:00"/>
    <n v="317"/>
    <n v="0"/>
    <n v="317"/>
    <m/>
    <n v="317"/>
    <m/>
    <s v="ALLOCAZIONE"/>
    <s v=""/>
    <s v=""/>
    <s v=""/>
    <n v="1102716"/>
    <n v="1155999"/>
    <s v="1051016 #0 (Pagamento/Incasso: 25000046)"/>
    <n v="5303873"/>
  </r>
  <r>
    <x v="12"/>
    <x v="12"/>
    <m/>
    <s v="N"/>
    <x v="2"/>
    <s v=""/>
    <s v=""/>
    <x v="1"/>
    <x v="1"/>
    <s v=""/>
    <s v=""/>
    <s v=""/>
    <s v=""/>
    <s v=""/>
    <s v=""/>
    <s v="285"/>
    <s v="VODAFONE ITALIA S.P.A."/>
    <d v="2025-02-17T00:00:00"/>
    <n v="0"/>
    <n v="317"/>
    <n v="-317"/>
    <m/>
    <n v="-317"/>
    <m/>
    <s v="ALLOCAZIONE"/>
    <s v=""/>
    <s v=""/>
    <s v=""/>
    <n v="1102716"/>
    <n v="1155999"/>
    <s v="1051016 #0 (Pagamento/Incasso: 25000046)"/>
    <n v="5303874"/>
  </r>
  <r>
    <x v="34"/>
    <x v="34"/>
    <m/>
    <s v="N"/>
    <x v="1"/>
    <s v=""/>
    <s v=""/>
    <x v="1"/>
    <x v="1"/>
    <s v=""/>
    <s v=""/>
    <s v=""/>
    <s v=""/>
    <s v=""/>
    <s v=""/>
    <s v="285"/>
    <s v="VODAFONE ITALIA S.P.A."/>
    <d v="2025-02-17T00:00:00"/>
    <n v="372"/>
    <n v="0"/>
    <n v="372"/>
    <m/>
    <n v="372"/>
    <m/>
    <s v="ALLOCAZIONE"/>
    <s v=""/>
    <s v=""/>
    <s v=""/>
    <n v="1102716"/>
    <n v="1155998"/>
    <s v="1051016 #0 (Pagamento/Incasso: 25000046)"/>
    <n v="5303875"/>
  </r>
  <r>
    <x v="12"/>
    <x v="12"/>
    <m/>
    <s v="N"/>
    <x v="2"/>
    <s v=""/>
    <s v=""/>
    <x v="1"/>
    <x v="1"/>
    <s v=""/>
    <s v=""/>
    <s v=""/>
    <s v=""/>
    <s v=""/>
    <s v=""/>
    <s v="285"/>
    <s v="VODAFONE ITALIA S.P.A."/>
    <d v="2025-02-17T00:00:00"/>
    <n v="0"/>
    <n v="372"/>
    <n v="-372"/>
    <m/>
    <n v="-372"/>
    <m/>
    <s v="ALLOCAZIONE"/>
    <s v=""/>
    <s v=""/>
    <s v=""/>
    <n v="1102716"/>
    <n v="1155998"/>
    <s v="1051016 #0 (Pagamento/Incasso: 25000046)"/>
    <n v="5303876"/>
  </r>
  <r>
    <x v="34"/>
    <x v="34"/>
    <m/>
    <s v="N"/>
    <x v="1"/>
    <s v=""/>
    <s v=""/>
    <x v="1"/>
    <x v="1"/>
    <s v=""/>
    <s v=""/>
    <s v=""/>
    <s v=""/>
    <s v=""/>
    <s v=""/>
    <s v="285"/>
    <s v="VODAFONE ITALIA S.P.A."/>
    <d v="2025-02-17T00:00:00"/>
    <n v="317"/>
    <n v="0"/>
    <n v="317"/>
    <m/>
    <n v="317"/>
    <m/>
    <s v="ALLOCAZIONE"/>
    <s v=""/>
    <s v=""/>
    <s v=""/>
    <n v="1102716"/>
    <n v="1155997"/>
    <s v="1051016 #0 (Pagamento/Incasso: 25000046)"/>
    <n v="5303877"/>
  </r>
  <r>
    <x v="12"/>
    <x v="12"/>
    <m/>
    <s v="N"/>
    <x v="2"/>
    <s v=""/>
    <s v=""/>
    <x v="1"/>
    <x v="1"/>
    <s v=""/>
    <s v=""/>
    <s v=""/>
    <s v=""/>
    <s v=""/>
    <s v=""/>
    <s v="285"/>
    <s v="VODAFONE ITALIA S.P.A."/>
    <d v="2025-02-17T00:00:00"/>
    <n v="0"/>
    <n v="317"/>
    <n v="-317"/>
    <m/>
    <n v="-317"/>
    <m/>
    <s v="ALLOCAZIONE"/>
    <s v=""/>
    <s v=""/>
    <s v=""/>
    <n v="1102716"/>
    <n v="1155997"/>
    <s v="1051016 #0 (Pagamento/Incasso: 25000046)"/>
    <n v="5303878"/>
  </r>
  <r>
    <x v="34"/>
    <x v="34"/>
    <m/>
    <s v="N"/>
    <x v="1"/>
    <s v=""/>
    <s v=""/>
    <x v="1"/>
    <x v="1"/>
    <s v=""/>
    <s v=""/>
    <s v=""/>
    <s v=""/>
    <s v=""/>
    <s v=""/>
    <s v="285"/>
    <s v="VODAFONE ITALIA S.P.A."/>
    <d v="2025-02-17T00:00:00"/>
    <n v="317"/>
    <n v="0"/>
    <n v="317"/>
    <m/>
    <n v="317"/>
    <m/>
    <s v="ALLOCAZIONE"/>
    <s v=""/>
    <s v=""/>
    <s v=""/>
    <n v="1102716"/>
    <n v="1155996"/>
    <s v="1051016 #0 (Pagamento/Incasso: 25000046)"/>
    <n v="5303879"/>
  </r>
  <r>
    <x v="12"/>
    <x v="12"/>
    <m/>
    <s v="N"/>
    <x v="2"/>
    <s v=""/>
    <s v=""/>
    <x v="1"/>
    <x v="1"/>
    <s v=""/>
    <s v=""/>
    <s v=""/>
    <s v=""/>
    <s v=""/>
    <s v=""/>
    <s v="285"/>
    <s v="VODAFONE ITALIA S.P.A."/>
    <d v="2025-02-17T00:00:00"/>
    <n v="0"/>
    <n v="317"/>
    <n v="-317"/>
    <m/>
    <n v="-317"/>
    <m/>
    <s v="ALLOCAZIONE"/>
    <s v=""/>
    <s v=""/>
    <s v=""/>
    <n v="1102716"/>
    <n v="1155996"/>
    <s v="1051016 #0 (Pagamento/Incasso: 25000046)"/>
    <n v="5303880"/>
  </r>
  <r>
    <x v="34"/>
    <x v="34"/>
    <m/>
    <s v="N"/>
    <x v="1"/>
    <s v=""/>
    <s v=""/>
    <x v="1"/>
    <x v="1"/>
    <s v=""/>
    <s v=""/>
    <s v=""/>
    <s v=""/>
    <s v=""/>
    <s v=""/>
    <s v="285"/>
    <s v="VODAFONE ITALIA S.P.A."/>
    <d v="2025-02-17T00:00:00"/>
    <n v="317"/>
    <n v="0"/>
    <n v="317"/>
    <m/>
    <n v="317"/>
    <m/>
    <s v="ALLOCAZIONE"/>
    <s v=""/>
    <s v=""/>
    <s v=""/>
    <n v="1102716"/>
    <n v="1155995"/>
    <s v="1051016 #0 (Pagamento/Incasso: 25000046)"/>
    <n v="5303881"/>
  </r>
  <r>
    <x v="12"/>
    <x v="12"/>
    <m/>
    <s v="N"/>
    <x v="2"/>
    <s v=""/>
    <s v=""/>
    <x v="1"/>
    <x v="1"/>
    <s v=""/>
    <s v=""/>
    <s v=""/>
    <s v=""/>
    <s v=""/>
    <s v=""/>
    <s v="285"/>
    <s v="VODAFONE ITALIA S.P.A."/>
    <d v="2025-02-17T00:00:00"/>
    <n v="0"/>
    <n v="317"/>
    <n v="-317"/>
    <m/>
    <n v="-317"/>
    <m/>
    <s v="ALLOCAZIONE"/>
    <s v=""/>
    <s v=""/>
    <s v=""/>
    <n v="1102716"/>
    <n v="1155995"/>
    <s v="1051016 #0 (Pagamento/Incasso: 25000046)"/>
    <n v="5303882"/>
  </r>
  <r>
    <x v="34"/>
    <x v="34"/>
    <m/>
    <s v="N"/>
    <x v="1"/>
    <s v=""/>
    <s v=""/>
    <x v="1"/>
    <x v="1"/>
    <s v=""/>
    <s v=""/>
    <s v=""/>
    <s v=""/>
    <s v=""/>
    <s v=""/>
    <s v="285"/>
    <s v="VODAFONE ITALIA S.P.A."/>
    <d v="2025-02-17T00:00:00"/>
    <n v="317"/>
    <n v="0"/>
    <n v="317"/>
    <m/>
    <n v="317"/>
    <m/>
    <s v="ALLOCAZIONE"/>
    <s v=""/>
    <s v=""/>
    <s v=""/>
    <n v="1102716"/>
    <n v="1155994"/>
    <s v="1051016 #0 (Pagamento/Incasso: 25000046)"/>
    <n v="5303883"/>
  </r>
  <r>
    <x v="12"/>
    <x v="12"/>
    <m/>
    <s v="N"/>
    <x v="2"/>
    <s v=""/>
    <s v=""/>
    <x v="1"/>
    <x v="1"/>
    <s v=""/>
    <s v=""/>
    <s v=""/>
    <s v=""/>
    <s v=""/>
    <s v=""/>
    <s v="285"/>
    <s v="VODAFONE ITALIA S.P.A."/>
    <d v="2025-02-17T00:00:00"/>
    <n v="0"/>
    <n v="317"/>
    <n v="-317"/>
    <m/>
    <n v="-317"/>
    <m/>
    <s v="ALLOCAZIONE"/>
    <s v=""/>
    <s v=""/>
    <s v=""/>
    <n v="1102716"/>
    <n v="1155994"/>
    <s v="1051016 #0 (Pagamento/Incasso: 25000046)"/>
    <n v="5303884"/>
  </r>
  <r>
    <x v="34"/>
    <x v="34"/>
    <m/>
    <s v="N"/>
    <x v="1"/>
    <s v=""/>
    <s v=""/>
    <x v="1"/>
    <x v="1"/>
    <s v=""/>
    <s v=""/>
    <s v=""/>
    <s v=""/>
    <s v=""/>
    <s v=""/>
    <s v="285"/>
    <s v="VODAFONE ITALIA S.P.A."/>
    <d v="2025-02-17T00:00:00"/>
    <n v="317"/>
    <n v="0"/>
    <n v="317"/>
    <m/>
    <n v="317"/>
    <m/>
    <s v="ALLOCAZIONE"/>
    <s v=""/>
    <s v=""/>
    <s v=""/>
    <n v="1102716"/>
    <n v="1155993"/>
    <s v="1051016 #0 (Pagamento/Incasso: 25000046)"/>
    <n v="5303885"/>
  </r>
  <r>
    <x v="12"/>
    <x v="12"/>
    <m/>
    <s v="N"/>
    <x v="2"/>
    <s v=""/>
    <s v=""/>
    <x v="1"/>
    <x v="1"/>
    <s v=""/>
    <s v=""/>
    <s v=""/>
    <s v=""/>
    <s v=""/>
    <s v=""/>
    <s v="285"/>
    <s v="VODAFONE ITALIA S.P.A."/>
    <d v="2025-02-17T00:00:00"/>
    <n v="0"/>
    <n v="317"/>
    <n v="-317"/>
    <m/>
    <n v="-317"/>
    <m/>
    <s v="ALLOCAZIONE"/>
    <s v=""/>
    <s v=""/>
    <s v=""/>
    <n v="1102716"/>
    <n v="1155993"/>
    <s v="1051016 #0 (Pagamento/Incasso: 25000046)"/>
    <n v="5303886"/>
  </r>
  <r>
    <x v="35"/>
    <x v="35"/>
    <m/>
    <s v="N"/>
    <x v="2"/>
    <s v=""/>
    <s v=""/>
    <x v="1"/>
    <x v="1"/>
    <s v=""/>
    <s v=""/>
    <s v=""/>
    <s v=""/>
    <s v=""/>
    <s v=""/>
    <s v="285"/>
    <s v="VODAFONE ITALIA S.P.A."/>
    <d v="2025-02-17T00:00:00"/>
    <n v="4795"/>
    <n v="0"/>
    <n v="4795"/>
    <m/>
    <n v="4795"/>
    <m/>
    <s v="PAGAMENTO_INCASSO"/>
    <s v=""/>
    <s v=""/>
    <s v=""/>
    <n v="1089413"/>
    <s v=""/>
    <s v="25000046 (n. 23 | REVERSALE - Reversale del 06/02/2025)"/>
    <n v="5303887"/>
  </r>
  <r>
    <x v="34"/>
    <x v="34"/>
    <m/>
    <s v="N"/>
    <x v="1"/>
    <s v=""/>
    <s v=""/>
    <x v="1"/>
    <x v="1"/>
    <s v=""/>
    <s v=""/>
    <s v=""/>
    <s v=""/>
    <s v=""/>
    <s v=""/>
    <s v="285"/>
    <s v="VODAFONE ITALIA S.P.A."/>
    <d v="2025-02-17T00:00:00"/>
    <n v="0"/>
    <n v="4795"/>
    <n v="-4795"/>
    <m/>
    <n v="-4795"/>
    <m/>
    <s v="PAGAMENTO_INCASSO"/>
    <s v=""/>
    <s v=""/>
    <s v=""/>
    <n v="1089413"/>
    <s v=""/>
    <s v="25000046 (n. 23 | REVERSALE - Reversale del 06/02/2025)"/>
    <n v="5303888"/>
  </r>
  <r>
    <x v="34"/>
    <x v="34"/>
    <m/>
    <s v="N"/>
    <x v="1"/>
    <s v=""/>
    <s v=""/>
    <x v="1"/>
    <x v="1"/>
    <s v=""/>
    <s v=""/>
    <s v=""/>
    <s v=""/>
    <s v=""/>
    <s v=""/>
    <s v="225"/>
    <s v="TIM S.P.A."/>
    <d v="2025-02-17T00:00:00"/>
    <n v="317"/>
    <n v="0"/>
    <n v="317"/>
    <m/>
    <n v="317"/>
    <m/>
    <s v="ALLOCAZIONE"/>
    <s v=""/>
    <s v=""/>
    <s v=""/>
    <n v="1102717"/>
    <n v="1156022"/>
    <s v="1051017 #0 (Pagamento/Incasso: 25000047)"/>
    <n v="5303889"/>
  </r>
  <r>
    <x v="12"/>
    <x v="12"/>
    <m/>
    <s v="N"/>
    <x v="2"/>
    <s v=""/>
    <s v=""/>
    <x v="1"/>
    <x v="1"/>
    <s v=""/>
    <s v=""/>
    <s v=""/>
    <s v=""/>
    <s v=""/>
    <s v=""/>
    <s v="225"/>
    <s v="TIM S.P.A."/>
    <d v="2025-02-17T00:00:00"/>
    <n v="0"/>
    <n v="317"/>
    <n v="-317"/>
    <m/>
    <n v="-317"/>
    <m/>
    <s v="ALLOCAZIONE"/>
    <s v=""/>
    <s v=""/>
    <s v=""/>
    <n v="1102717"/>
    <n v="1156022"/>
    <s v="1051017 #0 (Pagamento/Incasso: 25000047)"/>
    <n v="5303890"/>
  </r>
  <r>
    <x v="34"/>
    <x v="34"/>
    <m/>
    <s v="N"/>
    <x v="1"/>
    <s v=""/>
    <s v=""/>
    <x v="1"/>
    <x v="1"/>
    <s v=""/>
    <s v=""/>
    <s v=""/>
    <s v=""/>
    <s v=""/>
    <s v=""/>
    <s v="225"/>
    <s v="TIM S.P.A."/>
    <d v="2025-02-17T00:00:00"/>
    <n v="317"/>
    <n v="0"/>
    <n v="317"/>
    <m/>
    <n v="317"/>
    <m/>
    <s v="ALLOCAZIONE"/>
    <s v=""/>
    <s v=""/>
    <s v=""/>
    <n v="1102717"/>
    <n v="1156021"/>
    <s v="1051017 #0 (Pagamento/Incasso: 25000047)"/>
    <n v="5303891"/>
  </r>
  <r>
    <x v="12"/>
    <x v="12"/>
    <m/>
    <s v="N"/>
    <x v="2"/>
    <s v=""/>
    <s v=""/>
    <x v="1"/>
    <x v="1"/>
    <s v=""/>
    <s v=""/>
    <s v=""/>
    <s v=""/>
    <s v=""/>
    <s v=""/>
    <s v="225"/>
    <s v="TIM S.P.A."/>
    <d v="2025-02-17T00:00:00"/>
    <n v="0"/>
    <n v="317"/>
    <n v="-317"/>
    <m/>
    <n v="-317"/>
    <m/>
    <s v="ALLOCAZIONE"/>
    <s v=""/>
    <s v=""/>
    <s v=""/>
    <n v="1102717"/>
    <n v="1156021"/>
    <s v="1051017 #0 (Pagamento/Incasso: 25000047)"/>
    <n v="5303892"/>
  </r>
  <r>
    <x v="34"/>
    <x v="34"/>
    <m/>
    <s v="N"/>
    <x v="1"/>
    <s v=""/>
    <s v=""/>
    <x v="1"/>
    <x v="1"/>
    <s v=""/>
    <s v=""/>
    <s v=""/>
    <s v=""/>
    <s v=""/>
    <s v=""/>
    <s v="225"/>
    <s v="TIM S.P.A."/>
    <d v="2025-02-17T00:00:00"/>
    <n v="317"/>
    <n v="0"/>
    <n v="317"/>
    <m/>
    <n v="317"/>
    <m/>
    <s v="ALLOCAZIONE"/>
    <s v=""/>
    <s v=""/>
    <s v=""/>
    <n v="1102717"/>
    <n v="1156020"/>
    <s v="1051017 #0 (Pagamento/Incasso: 25000047)"/>
    <n v="5303893"/>
  </r>
  <r>
    <x v="12"/>
    <x v="12"/>
    <m/>
    <s v="N"/>
    <x v="2"/>
    <s v=""/>
    <s v=""/>
    <x v="1"/>
    <x v="1"/>
    <s v=""/>
    <s v=""/>
    <s v=""/>
    <s v=""/>
    <s v=""/>
    <s v=""/>
    <s v="225"/>
    <s v="TIM S.P.A."/>
    <d v="2025-02-17T00:00:00"/>
    <n v="0"/>
    <n v="317"/>
    <n v="-317"/>
    <m/>
    <n v="-317"/>
    <m/>
    <s v="ALLOCAZIONE"/>
    <s v=""/>
    <s v=""/>
    <s v=""/>
    <n v="1102717"/>
    <n v="1156020"/>
    <s v="1051017 #0 (Pagamento/Incasso: 25000047)"/>
    <n v="5303894"/>
  </r>
  <r>
    <x v="34"/>
    <x v="34"/>
    <m/>
    <s v="N"/>
    <x v="1"/>
    <s v=""/>
    <s v=""/>
    <x v="1"/>
    <x v="1"/>
    <s v=""/>
    <s v=""/>
    <s v=""/>
    <s v=""/>
    <s v=""/>
    <s v=""/>
    <s v="225"/>
    <s v="TIM S.P.A."/>
    <d v="2025-02-17T00:00:00"/>
    <n v="317"/>
    <n v="0"/>
    <n v="317"/>
    <m/>
    <n v="317"/>
    <m/>
    <s v="ALLOCAZIONE"/>
    <s v=""/>
    <s v=""/>
    <s v=""/>
    <n v="1102717"/>
    <n v="1156019"/>
    <s v="1051017 #0 (Pagamento/Incasso: 25000047)"/>
    <n v="5303895"/>
  </r>
  <r>
    <x v="12"/>
    <x v="12"/>
    <m/>
    <s v="N"/>
    <x v="2"/>
    <s v=""/>
    <s v=""/>
    <x v="1"/>
    <x v="1"/>
    <s v=""/>
    <s v=""/>
    <s v=""/>
    <s v=""/>
    <s v=""/>
    <s v=""/>
    <s v="225"/>
    <s v="TIM S.P.A."/>
    <d v="2025-02-17T00:00:00"/>
    <n v="0"/>
    <n v="317"/>
    <n v="-317"/>
    <m/>
    <n v="-317"/>
    <m/>
    <s v="ALLOCAZIONE"/>
    <s v=""/>
    <s v=""/>
    <s v=""/>
    <n v="1102717"/>
    <n v="1156019"/>
    <s v="1051017 #0 (Pagamento/Incasso: 25000047)"/>
    <n v="5303896"/>
  </r>
  <r>
    <x v="34"/>
    <x v="34"/>
    <m/>
    <s v="N"/>
    <x v="1"/>
    <s v=""/>
    <s v=""/>
    <x v="1"/>
    <x v="1"/>
    <s v=""/>
    <s v=""/>
    <s v=""/>
    <s v=""/>
    <s v=""/>
    <s v=""/>
    <s v="225"/>
    <s v="TIM S.P.A."/>
    <d v="2025-02-17T00:00:00"/>
    <n v="317"/>
    <n v="0"/>
    <n v="317"/>
    <m/>
    <n v="317"/>
    <m/>
    <s v="ALLOCAZIONE"/>
    <s v=""/>
    <s v=""/>
    <s v=""/>
    <n v="1102717"/>
    <n v="1156018"/>
    <s v="1051017 #0 (Pagamento/Incasso: 25000047)"/>
    <n v="5303897"/>
  </r>
  <r>
    <x v="12"/>
    <x v="12"/>
    <m/>
    <s v="N"/>
    <x v="2"/>
    <s v=""/>
    <s v=""/>
    <x v="1"/>
    <x v="1"/>
    <s v=""/>
    <s v=""/>
    <s v=""/>
    <s v=""/>
    <s v=""/>
    <s v=""/>
    <s v="225"/>
    <s v="TIM S.P.A."/>
    <d v="2025-02-17T00:00:00"/>
    <n v="0"/>
    <n v="317"/>
    <n v="-317"/>
    <m/>
    <n v="-317"/>
    <m/>
    <s v="ALLOCAZIONE"/>
    <s v=""/>
    <s v=""/>
    <s v=""/>
    <n v="1102717"/>
    <n v="1156018"/>
    <s v="1051017 #0 (Pagamento/Incasso: 25000047)"/>
    <n v="5303898"/>
  </r>
  <r>
    <x v="34"/>
    <x v="34"/>
    <m/>
    <s v="N"/>
    <x v="1"/>
    <s v=""/>
    <s v=""/>
    <x v="1"/>
    <x v="1"/>
    <s v=""/>
    <s v=""/>
    <s v=""/>
    <s v=""/>
    <s v=""/>
    <s v=""/>
    <s v="225"/>
    <s v="TIM S.P.A."/>
    <d v="2025-02-17T00:00:00"/>
    <n v="372"/>
    <n v="0"/>
    <n v="372"/>
    <m/>
    <n v="372"/>
    <m/>
    <s v="ALLOCAZIONE"/>
    <s v=""/>
    <s v=""/>
    <s v=""/>
    <n v="1102717"/>
    <n v="1156017"/>
    <s v="1051017 #0 (Pagamento/Incasso: 25000047)"/>
    <n v="5303899"/>
  </r>
  <r>
    <x v="12"/>
    <x v="12"/>
    <m/>
    <s v="N"/>
    <x v="2"/>
    <s v=""/>
    <s v=""/>
    <x v="1"/>
    <x v="1"/>
    <s v=""/>
    <s v=""/>
    <s v=""/>
    <s v=""/>
    <s v=""/>
    <s v=""/>
    <s v="225"/>
    <s v="TIM S.P.A."/>
    <d v="2025-02-17T00:00:00"/>
    <n v="0"/>
    <n v="372"/>
    <n v="-372"/>
    <m/>
    <n v="-372"/>
    <m/>
    <s v="ALLOCAZIONE"/>
    <s v=""/>
    <s v=""/>
    <s v=""/>
    <n v="1102717"/>
    <n v="1156017"/>
    <s v="1051017 #0 (Pagamento/Incasso: 25000047)"/>
    <n v="5303900"/>
  </r>
  <r>
    <x v="34"/>
    <x v="34"/>
    <m/>
    <s v="N"/>
    <x v="1"/>
    <s v=""/>
    <s v=""/>
    <x v="1"/>
    <x v="1"/>
    <s v=""/>
    <s v=""/>
    <s v=""/>
    <s v=""/>
    <s v=""/>
    <s v=""/>
    <s v="225"/>
    <s v="TIM S.P.A."/>
    <d v="2025-02-17T00:00:00"/>
    <n v="317"/>
    <n v="0"/>
    <n v="317"/>
    <m/>
    <n v="317"/>
    <m/>
    <s v="ALLOCAZIONE"/>
    <s v=""/>
    <s v=""/>
    <s v=""/>
    <n v="1102717"/>
    <n v="1156016"/>
    <s v="1051017 #0 (Pagamento/Incasso: 25000047)"/>
    <n v="5303901"/>
  </r>
  <r>
    <x v="12"/>
    <x v="12"/>
    <m/>
    <s v="N"/>
    <x v="2"/>
    <s v=""/>
    <s v=""/>
    <x v="1"/>
    <x v="1"/>
    <s v=""/>
    <s v=""/>
    <s v=""/>
    <s v=""/>
    <s v=""/>
    <s v=""/>
    <s v="225"/>
    <s v="TIM S.P.A."/>
    <d v="2025-02-17T00:00:00"/>
    <n v="0"/>
    <n v="317"/>
    <n v="-317"/>
    <m/>
    <n v="-317"/>
    <m/>
    <s v="ALLOCAZIONE"/>
    <s v=""/>
    <s v=""/>
    <s v=""/>
    <n v="1102717"/>
    <n v="1156016"/>
    <s v="1051017 #0 (Pagamento/Incasso: 25000047)"/>
    <n v="5303902"/>
  </r>
  <r>
    <x v="34"/>
    <x v="34"/>
    <m/>
    <s v="N"/>
    <x v="1"/>
    <s v=""/>
    <s v=""/>
    <x v="1"/>
    <x v="1"/>
    <s v=""/>
    <s v=""/>
    <s v=""/>
    <s v=""/>
    <s v=""/>
    <s v=""/>
    <s v="225"/>
    <s v="TIM S.P.A."/>
    <d v="2025-02-17T00:00:00"/>
    <n v="317"/>
    <n v="0"/>
    <n v="317"/>
    <m/>
    <n v="317"/>
    <m/>
    <s v="ALLOCAZIONE"/>
    <s v=""/>
    <s v=""/>
    <s v=""/>
    <n v="1102717"/>
    <n v="1156015"/>
    <s v="1051017 #0 (Pagamento/Incasso: 25000047)"/>
    <n v="5303903"/>
  </r>
  <r>
    <x v="12"/>
    <x v="12"/>
    <m/>
    <s v="N"/>
    <x v="2"/>
    <s v=""/>
    <s v=""/>
    <x v="1"/>
    <x v="1"/>
    <s v=""/>
    <s v=""/>
    <s v=""/>
    <s v=""/>
    <s v=""/>
    <s v=""/>
    <s v="225"/>
    <s v="TIM S.P.A."/>
    <d v="2025-02-17T00:00:00"/>
    <n v="0"/>
    <n v="317"/>
    <n v="-317"/>
    <m/>
    <n v="-317"/>
    <m/>
    <s v="ALLOCAZIONE"/>
    <s v=""/>
    <s v=""/>
    <s v=""/>
    <n v="1102717"/>
    <n v="1156015"/>
    <s v="1051017 #0 (Pagamento/Incasso: 25000047)"/>
    <n v="5303904"/>
  </r>
  <r>
    <x v="34"/>
    <x v="34"/>
    <m/>
    <s v="N"/>
    <x v="1"/>
    <s v=""/>
    <s v=""/>
    <x v="1"/>
    <x v="1"/>
    <s v=""/>
    <s v=""/>
    <s v=""/>
    <s v=""/>
    <s v=""/>
    <s v=""/>
    <s v="225"/>
    <s v="TIM S.P.A."/>
    <d v="2025-02-17T00:00:00"/>
    <n v="317"/>
    <n v="0"/>
    <n v="317"/>
    <m/>
    <n v="317"/>
    <m/>
    <s v="ALLOCAZIONE"/>
    <s v=""/>
    <s v=""/>
    <s v=""/>
    <n v="1102717"/>
    <n v="1156014"/>
    <s v="1051017 #0 (Pagamento/Incasso: 25000047)"/>
    <n v="5303905"/>
  </r>
  <r>
    <x v="12"/>
    <x v="12"/>
    <m/>
    <s v="N"/>
    <x v="2"/>
    <s v=""/>
    <s v=""/>
    <x v="1"/>
    <x v="1"/>
    <s v=""/>
    <s v=""/>
    <s v=""/>
    <s v=""/>
    <s v=""/>
    <s v=""/>
    <s v="225"/>
    <s v="TIM S.P.A."/>
    <d v="2025-02-17T00:00:00"/>
    <n v="0"/>
    <n v="317"/>
    <n v="-317"/>
    <m/>
    <n v="-317"/>
    <m/>
    <s v="ALLOCAZIONE"/>
    <s v=""/>
    <s v=""/>
    <s v=""/>
    <n v="1102717"/>
    <n v="1156014"/>
    <s v="1051017 #0 (Pagamento/Incasso: 25000047)"/>
    <n v="5303906"/>
  </r>
  <r>
    <x v="34"/>
    <x v="34"/>
    <m/>
    <s v="N"/>
    <x v="1"/>
    <s v=""/>
    <s v=""/>
    <x v="1"/>
    <x v="1"/>
    <s v=""/>
    <s v=""/>
    <s v=""/>
    <s v=""/>
    <s v=""/>
    <s v=""/>
    <s v="225"/>
    <s v="TIM S.P.A."/>
    <d v="2025-02-17T00:00:00"/>
    <n v="317"/>
    <n v="0"/>
    <n v="317"/>
    <m/>
    <n v="317"/>
    <m/>
    <s v="ALLOCAZIONE"/>
    <s v=""/>
    <s v=""/>
    <s v=""/>
    <n v="1102717"/>
    <n v="1156013"/>
    <s v="1051017 #0 (Pagamento/Incasso: 25000047)"/>
    <n v="5303907"/>
  </r>
  <r>
    <x v="12"/>
    <x v="12"/>
    <m/>
    <s v="N"/>
    <x v="2"/>
    <s v=""/>
    <s v=""/>
    <x v="1"/>
    <x v="1"/>
    <s v=""/>
    <s v=""/>
    <s v=""/>
    <s v=""/>
    <s v=""/>
    <s v=""/>
    <s v="225"/>
    <s v="TIM S.P.A."/>
    <d v="2025-02-17T00:00:00"/>
    <n v="0"/>
    <n v="317"/>
    <n v="-317"/>
    <m/>
    <n v="-317"/>
    <m/>
    <s v="ALLOCAZIONE"/>
    <s v=""/>
    <s v=""/>
    <s v=""/>
    <n v="1102717"/>
    <n v="1156013"/>
    <s v="1051017 #0 (Pagamento/Incasso: 25000047)"/>
    <n v="5303908"/>
  </r>
  <r>
    <x v="34"/>
    <x v="34"/>
    <m/>
    <s v="N"/>
    <x v="1"/>
    <s v=""/>
    <s v=""/>
    <x v="1"/>
    <x v="1"/>
    <s v=""/>
    <s v=""/>
    <s v=""/>
    <s v=""/>
    <s v=""/>
    <s v=""/>
    <s v="225"/>
    <s v="TIM S.P.A."/>
    <d v="2025-02-17T00:00:00"/>
    <n v="372"/>
    <n v="0"/>
    <n v="372"/>
    <m/>
    <n v="372"/>
    <m/>
    <s v="ALLOCAZIONE"/>
    <s v=""/>
    <s v=""/>
    <s v=""/>
    <n v="1102717"/>
    <n v="1156012"/>
    <s v="1051017 #0 (Pagamento/Incasso: 25000047)"/>
    <n v="5303909"/>
  </r>
  <r>
    <x v="12"/>
    <x v="12"/>
    <m/>
    <s v="N"/>
    <x v="2"/>
    <s v=""/>
    <s v=""/>
    <x v="1"/>
    <x v="1"/>
    <s v=""/>
    <s v=""/>
    <s v=""/>
    <s v=""/>
    <s v=""/>
    <s v=""/>
    <s v="225"/>
    <s v="TIM S.P.A."/>
    <d v="2025-02-17T00:00:00"/>
    <n v="0"/>
    <n v="372"/>
    <n v="-372"/>
    <m/>
    <n v="-372"/>
    <m/>
    <s v="ALLOCAZIONE"/>
    <s v=""/>
    <s v=""/>
    <s v=""/>
    <n v="1102717"/>
    <n v="1156012"/>
    <s v="1051017 #0 (Pagamento/Incasso: 25000047)"/>
    <n v="5303910"/>
  </r>
  <r>
    <x v="34"/>
    <x v="34"/>
    <m/>
    <s v="N"/>
    <x v="1"/>
    <s v=""/>
    <s v=""/>
    <x v="1"/>
    <x v="1"/>
    <s v=""/>
    <s v=""/>
    <s v=""/>
    <s v=""/>
    <s v=""/>
    <s v=""/>
    <s v="225"/>
    <s v="TIM S.P.A."/>
    <d v="2025-02-17T00:00:00"/>
    <n v="317"/>
    <n v="0"/>
    <n v="317"/>
    <m/>
    <n v="317"/>
    <m/>
    <s v="ALLOCAZIONE"/>
    <s v=""/>
    <s v=""/>
    <s v=""/>
    <n v="1102717"/>
    <n v="1156011"/>
    <s v="1051017 #0 (Pagamento/Incasso: 25000047)"/>
    <n v="5303911"/>
  </r>
  <r>
    <x v="12"/>
    <x v="12"/>
    <m/>
    <s v="N"/>
    <x v="2"/>
    <s v=""/>
    <s v=""/>
    <x v="1"/>
    <x v="1"/>
    <s v=""/>
    <s v=""/>
    <s v=""/>
    <s v=""/>
    <s v=""/>
    <s v=""/>
    <s v="225"/>
    <s v="TIM S.P.A."/>
    <d v="2025-02-17T00:00:00"/>
    <n v="0"/>
    <n v="317"/>
    <n v="-317"/>
    <m/>
    <n v="-317"/>
    <m/>
    <s v="ALLOCAZIONE"/>
    <s v=""/>
    <s v=""/>
    <s v=""/>
    <n v="1102717"/>
    <n v="1156011"/>
    <s v="1051017 #0 (Pagamento/Incasso: 25000047)"/>
    <n v="5303912"/>
  </r>
  <r>
    <x v="34"/>
    <x v="34"/>
    <m/>
    <s v="N"/>
    <x v="1"/>
    <s v=""/>
    <s v=""/>
    <x v="1"/>
    <x v="1"/>
    <s v=""/>
    <s v=""/>
    <s v=""/>
    <s v=""/>
    <s v=""/>
    <s v=""/>
    <s v="225"/>
    <s v="TIM S.P.A."/>
    <d v="2025-02-17T00:00:00"/>
    <n v="302"/>
    <n v="0"/>
    <n v="302"/>
    <m/>
    <n v="302"/>
    <m/>
    <s v="ALLOCAZIONE"/>
    <s v=""/>
    <s v=""/>
    <s v=""/>
    <n v="1102717"/>
    <n v="1156010"/>
    <s v="1051017 #0 (Pagamento/Incasso: 25000047)"/>
    <n v="5303913"/>
  </r>
  <r>
    <x v="12"/>
    <x v="12"/>
    <m/>
    <s v="N"/>
    <x v="2"/>
    <s v=""/>
    <s v=""/>
    <x v="1"/>
    <x v="1"/>
    <s v=""/>
    <s v=""/>
    <s v=""/>
    <s v=""/>
    <s v=""/>
    <s v=""/>
    <s v="225"/>
    <s v="TIM S.P.A."/>
    <d v="2025-02-17T00:00:00"/>
    <n v="0"/>
    <n v="302"/>
    <n v="-302"/>
    <m/>
    <n v="-302"/>
    <m/>
    <s v="ALLOCAZIONE"/>
    <s v=""/>
    <s v=""/>
    <s v=""/>
    <n v="1102717"/>
    <n v="1156010"/>
    <s v="1051017 #0 (Pagamento/Incasso: 25000047)"/>
    <n v="5303914"/>
  </r>
  <r>
    <x v="34"/>
    <x v="34"/>
    <m/>
    <s v="N"/>
    <x v="1"/>
    <s v=""/>
    <s v=""/>
    <x v="1"/>
    <x v="1"/>
    <s v=""/>
    <s v=""/>
    <s v=""/>
    <s v=""/>
    <s v=""/>
    <s v=""/>
    <s v="225"/>
    <s v="TIM S.P.A."/>
    <d v="2025-02-17T00:00:00"/>
    <n v="317"/>
    <n v="0"/>
    <n v="317"/>
    <m/>
    <n v="317"/>
    <m/>
    <s v="ALLOCAZIONE"/>
    <s v=""/>
    <s v=""/>
    <s v=""/>
    <n v="1102717"/>
    <n v="1156009"/>
    <s v="1051017 #0 (Pagamento/Incasso: 25000047)"/>
    <n v="5303915"/>
  </r>
  <r>
    <x v="12"/>
    <x v="12"/>
    <m/>
    <s v="N"/>
    <x v="2"/>
    <s v=""/>
    <s v=""/>
    <x v="1"/>
    <x v="1"/>
    <s v=""/>
    <s v=""/>
    <s v=""/>
    <s v=""/>
    <s v=""/>
    <s v=""/>
    <s v="225"/>
    <s v="TIM S.P.A."/>
    <d v="2025-02-17T00:00:00"/>
    <n v="0"/>
    <n v="317"/>
    <n v="-317"/>
    <m/>
    <n v="-317"/>
    <m/>
    <s v="ALLOCAZIONE"/>
    <s v=""/>
    <s v=""/>
    <s v=""/>
    <n v="1102717"/>
    <n v="1156009"/>
    <s v="1051017 #0 (Pagamento/Incasso: 25000047)"/>
    <n v="5303916"/>
  </r>
  <r>
    <x v="34"/>
    <x v="34"/>
    <m/>
    <s v="N"/>
    <x v="1"/>
    <s v=""/>
    <s v=""/>
    <x v="1"/>
    <x v="1"/>
    <s v=""/>
    <s v=""/>
    <s v=""/>
    <s v=""/>
    <s v=""/>
    <s v=""/>
    <s v="225"/>
    <s v="TIM S.P.A."/>
    <d v="2025-02-17T00:00:00"/>
    <n v="317"/>
    <n v="0"/>
    <n v="317"/>
    <m/>
    <n v="317"/>
    <m/>
    <s v="ALLOCAZIONE"/>
    <s v=""/>
    <s v=""/>
    <s v=""/>
    <n v="1102717"/>
    <n v="1156008"/>
    <s v="1051017 #0 (Pagamento/Incasso: 25000047)"/>
    <n v="5303917"/>
  </r>
  <r>
    <x v="12"/>
    <x v="12"/>
    <m/>
    <s v="N"/>
    <x v="2"/>
    <s v=""/>
    <s v=""/>
    <x v="1"/>
    <x v="1"/>
    <s v=""/>
    <s v=""/>
    <s v=""/>
    <s v=""/>
    <s v=""/>
    <s v=""/>
    <s v="225"/>
    <s v="TIM S.P.A."/>
    <d v="2025-02-17T00:00:00"/>
    <n v="0"/>
    <n v="317"/>
    <n v="-317"/>
    <m/>
    <n v="-317"/>
    <m/>
    <s v="ALLOCAZIONE"/>
    <s v=""/>
    <s v=""/>
    <s v=""/>
    <n v="1102717"/>
    <n v="1156008"/>
    <s v="1051017 #0 (Pagamento/Incasso: 25000047)"/>
    <n v="5303918"/>
  </r>
  <r>
    <x v="35"/>
    <x v="35"/>
    <m/>
    <s v="N"/>
    <x v="2"/>
    <s v=""/>
    <s v=""/>
    <x v="1"/>
    <x v="1"/>
    <s v=""/>
    <s v=""/>
    <s v=""/>
    <s v=""/>
    <s v=""/>
    <s v=""/>
    <s v="225"/>
    <s v="TIM S.P.A."/>
    <d v="2025-02-17T00:00:00"/>
    <n v="4850"/>
    <n v="0"/>
    <n v="4850"/>
    <m/>
    <n v="4850"/>
    <m/>
    <s v="PAGAMENTO_INCASSO"/>
    <s v=""/>
    <s v=""/>
    <s v=""/>
    <n v="1089414"/>
    <s v=""/>
    <s v="25000047 (n. 24 | REVERSALE - Reversale del 06/02/2025)"/>
    <n v="5303919"/>
  </r>
  <r>
    <x v="34"/>
    <x v="34"/>
    <m/>
    <s v="N"/>
    <x v="1"/>
    <s v=""/>
    <s v=""/>
    <x v="1"/>
    <x v="1"/>
    <s v=""/>
    <s v=""/>
    <s v=""/>
    <s v=""/>
    <s v=""/>
    <s v=""/>
    <s v="225"/>
    <s v="TIM S.P.A."/>
    <d v="2025-02-17T00:00:00"/>
    <n v="0"/>
    <n v="4850"/>
    <n v="-4850"/>
    <m/>
    <n v="-4850"/>
    <m/>
    <s v="PAGAMENTO_INCASSO"/>
    <s v=""/>
    <s v=""/>
    <s v=""/>
    <n v="1089414"/>
    <s v=""/>
    <s v="25000047 (n. 24 | REVERSALE - Reversale del 06/02/2025)"/>
    <n v="5303920"/>
  </r>
  <r>
    <x v="34"/>
    <x v="34"/>
    <m/>
    <s v="N"/>
    <x v="1"/>
    <s v=""/>
    <s v=""/>
    <x v="1"/>
    <x v="1"/>
    <s v=""/>
    <s v=""/>
    <s v=""/>
    <s v=""/>
    <s v=""/>
    <s v=""/>
    <s v="225"/>
    <s v="TIM S.P.A."/>
    <d v="2025-02-17T00:00:00"/>
    <n v="372"/>
    <n v="0"/>
    <n v="372"/>
    <m/>
    <n v="372"/>
    <m/>
    <s v="ALLOCAZIONE"/>
    <s v=""/>
    <s v=""/>
    <s v=""/>
    <n v="1102718"/>
    <n v="1156033"/>
    <s v="1051018 #0 (Pagamento/Incasso: 25000048)"/>
    <n v="5303921"/>
  </r>
  <r>
    <x v="12"/>
    <x v="12"/>
    <m/>
    <s v="N"/>
    <x v="2"/>
    <s v=""/>
    <s v=""/>
    <x v="1"/>
    <x v="1"/>
    <s v=""/>
    <s v=""/>
    <s v=""/>
    <s v=""/>
    <s v=""/>
    <s v=""/>
    <s v="225"/>
    <s v="TIM S.P.A."/>
    <d v="2025-02-17T00:00:00"/>
    <n v="0"/>
    <n v="372"/>
    <n v="-372"/>
    <m/>
    <n v="-372"/>
    <m/>
    <s v="ALLOCAZIONE"/>
    <s v=""/>
    <s v=""/>
    <s v=""/>
    <n v="1102718"/>
    <n v="1156033"/>
    <s v="1051018 #0 (Pagamento/Incasso: 25000048)"/>
    <n v="5303922"/>
  </r>
  <r>
    <x v="34"/>
    <x v="34"/>
    <m/>
    <s v="N"/>
    <x v="1"/>
    <s v=""/>
    <s v=""/>
    <x v="1"/>
    <x v="1"/>
    <s v=""/>
    <s v=""/>
    <s v=""/>
    <s v=""/>
    <s v=""/>
    <s v=""/>
    <s v="225"/>
    <s v="TIM S.P.A."/>
    <d v="2025-02-17T00:00:00"/>
    <n v="302"/>
    <n v="0"/>
    <n v="302"/>
    <m/>
    <n v="302"/>
    <m/>
    <s v="ALLOCAZIONE"/>
    <s v=""/>
    <s v=""/>
    <s v=""/>
    <n v="1102718"/>
    <n v="1156032"/>
    <s v="1051018 #0 (Pagamento/Incasso: 25000048)"/>
    <n v="5303923"/>
  </r>
  <r>
    <x v="12"/>
    <x v="12"/>
    <m/>
    <s v="N"/>
    <x v="2"/>
    <s v=""/>
    <s v=""/>
    <x v="1"/>
    <x v="1"/>
    <s v=""/>
    <s v=""/>
    <s v=""/>
    <s v=""/>
    <s v=""/>
    <s v=""/>
    <s v="225"/>
    <s v="TIM S.P.A."/>
    <d v="2025-02-17T00:00:00"/>
    <n v="0"/>
    <n v="302"/>
    <n v="-302"/>
    <m/>
    <n v="-302"/>
    <m/>
    <s v="ALLOCAZIONE"/>
    <s v=""/>
    <s v=""/>
    <s v=""/>
    <n v="1102718"/>
    <n v="1156032"/>
    <s v="1051018 #0 (Pagamento/Incasso: 25000048)"/>
    <n v="5303924"/>
  </r>
  <r>
    <x v="34"/>
    <x v="34"/>
    <m/>
    <s v="N"/>
    <x v="1"/>
    <s v=""/>
    <s v=""/>
    <x v="1"/>
    <x v="1"/>
    <s v=""/>
    <s v=""/>
    <s v=""/>
    <s v=""/>
    <s v=""/>
    <s v=""/>
    <s v="225"/>
    <s v="TIM S.P.A."/>
    <d v="2025-02-17T00:00:00"/>
    <n v="317"/>
    <n v="0"/>
    <n v="317"/>
    <m/>
    <n v="317"/>
    <m/>
    <s v="ALLOCAZIONE"/>
    <s v=""/>
    <s v=""/>
    <s v=""/>
    <n v="1102718"/>
    <n v="1156031"/>
    <s v="1051018 #0 (Pagamento/Incasso: 25000048)"/>
    <n v="5303925"/>
  </r>
  <r>
    <x v="12"/>
    <x v="12"/>
    <m/>
    <s v="N"/>
    <x v="2"/>
    <s v=""/>
    <s v=""/>
    <x v="1"/>
    <x v="1"/>
    <s v=""/>
    <s v=""/>
    <s v=""/>
    <s v=""/>
    <s v=""/>
    <s v=""/>
    <s v="225"/>
    <s v="TIM S.P.A."/>
    <d v="2025-02-17T00:00:00"/>
    <n v="0"/>
    <n v="317"/>
    <n v="-317"/>
    <m/>
    <n v="-317"/>
    <m/>
    <s v="ALLOCAZIONE"/>
    <s v=""/>
    <s v=""/>
    <s v=""/>
    <n v="1102718"/>
    <n v="1156031"/>
    <s v="1051018 #0 (Pagamento/Incasso: 25000048)"/>
    <n v="5303926"/>
  </r>
  <r>
    <x v="34"/>
    <x v="34"/>
    <m/>
    <s v="N"/>
    <x v="1"/>
    <s v=""/>
    <s v=""/>
    <x v="1"/>
    <x v="1"/>
    <s v=""/>
    <s v=""/>
    <s v=""/>
    <s v=""/>
    <s v=""/>
    <s v=""/>
    <s v="225"/>
    <s v="TIM S.P.A."/>
    <d v="2025-02-17T00:00:00"/>
    <n v="317"/>
    <n v="0"/>
    <n v="317"/>
    <m/>
    <n v="317"/>
    <m/>
    <s v="ALLOCAZIONE"/>
    <s v=""/>
    <s v=""/>
    <s v=""/>
    <n v="1102718"/>
    <n v="1156030"/>
    <s v="1051018 #0 (Pagamento/Incasso: 25000048)"/>
    <n v="5303927"/>
  </r>
  <r>
    <x v="12"/>
    <x v="12"/>
    <m/>
    <s v="N"/>
    <x v="2"/>
    <s v=""/>
    <s v=""/>
    <x v="1"/>
    <x v="1"/>
    <s v=""/>
    <s v=""/>
    <s v=""/>
    <s v=""/>
    <s v=""/>
    <s v=""/>
    <s v="225"/>
    <s v="TIM S.P.A."/>
    <d v="2025-02-17T00:00:00"/>
    <n v="0"/>
    <n v="317"/>
    <n v="-317"/>
    <m/>
    <n v="-317"/>
    <m/>
    <s v="ALLOCAZIONE"/>
    <s v=""/>
    <s v=""/>
    <s v=""/>
    <n v="1102718"/>
    <n v="1156030"/>
    <s v="1051018 #0 (Pagamento/Incasso: 25000048)"/>
    <n v="5303928"/>
  </r>
  <r>
    <x v="34"/>
    <x v="34"/>
    <m/>
    <s v="N"/>
    <x v="1"/>
    <s v=""/>
    <s v=""/>
    <x v="1"/>
    <x v="1"/>
    <s v=""/>
    <s v=""/>
    <s v=""/>
    <s v=""/>
    <s v=""/>
    <s v=""/>
    <s v="225"/>
    <s v="TIM S.P.A."/>
    <d v="2025-02-17T00:00:00"/>
    <n v="317"/>
    <n v="0"/>
    <n v="317"/>
    <m/>
    <n v="317"/>
    <m/>
    <s v="ALLOCAZIONE"/>
    <s v=""/>
    <s v=""/>
    <s v=""/>
    <n v="1102718"/>
    <n v="1156029"/>
    <s v="1051018 #0 (Pagamento/Incasso: 25000048)"/>
    <n v="5303929"/>
  </r>
  <r>
    <x v="12"/>
    <x v="12"/>
    <m/>
    <s v="N"/>
    <x v="2"/>
    <s v=""/>
    <s v=""/>
    <x v="1"/>
    <x v="1"/>
    <s v=""/>
    <s v=""/>
    <s v=""/>
    <s v=""/>
    <s v=""/>
    <s v=""/>
    <s v="225"/>
    <s v="TIM S.P.A."/>
    <d v="2025-02-17T00:00:00"/>
    <n v="0"/>
    <n v="317"/>
    <n v="-317"/>
    <m/>
    <n v="-317"/>
    <m/>
    <s v="ALLOCAZIONE"/>
    <s v=""/>
    <s v=""/>
    <s v=""/>
    <n v="1102718"/>
    <n v="1156029"/>
    <s v="1051018 #0 (Pagamento/Incasso: 25000048)"/>
    <n v="5303930"/>
  </r>
  <r>
    <x v="34"/>
    <x v="34"/>
    <m/>
    <s v="N"/>
    <x v="1"/>
    <s v=""/>
    <s v=""/>
    <x v="1"/>
    <x v="1"/>
    <s v=""/>
    <s v=""/>
    <s v=""/>
    <s v=""/>
    <s v=""/>
    <s v=""/>
    <s v="225"/>
    <s v="TIM S.P.A."/>
    <d v="2025-02-17T00:00:00"/>
    <n v="317"/>
    <n v="0"/>
    <n v="317"/>
    <m/>
    <n v="317"/>
    <m/>
    <s v="ALLOCAZIONE"/>
    <s v=""/>
    <s v=""/>
    <s v=""/>
    <n v="1102718"/>
    <n v="1156028"/>
    <s v="1051018 #0 (Pagamento/Incasso: 25000048)"/>
    <n v="5303931"/>
  </r>
  <r>
    <x v="12"/>
    <x v="12"/>
    <m/>
    <s v="N"/>
    <x v="2"/>
    <s v=""/>
    <s v=""/>
    <x v="1"/>
    <x v="1"/>
    <s v=""/>
    <s v=""/>
    <s v=""/>
    <s v=""/>
    <s v=""/>
    <s v=""/>
    <s v="225"/>
    <s v="TIM S.P.A."/>
    <d v="2025-02-17T00:00:00"/>
    <n v="0"/>
    <n v="317"/>
    <n v="-317"/>
    <m/>
    <n v="-317"/>
    <m/>
    <s v="ALLOCAZIONE"/>
    <s v=""/>
    <s v=""/>
    <s v=""/>
    <n v="1102718"/>
    <n v="1156028"/>
    <s v="1051018 #0 (Pagamento/Incasso: 25000048)"/>
    <n v="5303932"/>
  </r>
  <r>
    <x v="34"/>
    <x v="34"/>
    <m/>
    <s v="N"/>
    <x v="1"/>
    <s v=""/>
    <s v=""/>
    <x v="1"/>
    <x v="1"/>
    <s v=""/>
    <s v=""/>
    <s v=""/>
    <s v=""/>
    <s v=""/>
    <s v=""/>
    <s v="225"/>
    <s v="TIM S.P.A."/>
    <d v="2025-02-17T00:00:00"/>
    <n v="317"/>
    <n v="0"/>
    <n v="317"/>
    <m/>
    <n v="317"/>
    <m/>
    <s v="ALLOCAZIONE"/>
    <s v=""/>
    <s v=""/>
    <s v=""/>
    <n v="1102718"/>
    <n v="1156027"/>
    <s v="1051018 #0 (Pagamento/Incasso: 25000048)"/>
    <n v="5303933"/>
  </r>
  <r>
    <x v="12"/>
    <x v="12"/>
    <m/>
    <s v="N"/>
    <x v="2"/>
    <s v=""/>
    <s v=""/>
    <x v="1"/>
    <x v="1"/>
    <s v=""/>
    <s v=""/>
    <s v=""/>
    <s v=""/>
    <s v=""/>
    <s v=""/>
    <s v="225"/>
    <s v="TIM S.P.A."/>
    <d v="2025-02-17T00:00:00"/>
    <n v="0"/>
    <n v="317"/>
    <n v="-317"/>
    <m/>
    <n v="-317"/>
    <m/>
    <s v="ALLOCAZIONE"/>
    <s v=""/>
    <s v=""/>
    <s v=""/>
    <n v="1102718"/>
    <n v="1156027"/>
    <s v="1051018 #0 (Pagamento/Incasso: 25000048)"/>
    <n v="5303934"/>
  </r>
  <r>
    <x v="34"/>
    <x v="34"/>
    <m/>
    <s v="N"/>
    <x v="1"/>
    <s v=""/>
    <s v=""/>
    <x v="1"/>
    <x v="1"/>
    <s v=""/>
    <s v=""/>
    <s v=""/>
    <s v=""/>
    <s v=""/>
    <s v=""/>
    <s v="225"/>
    <s v="TIM S.P.A."/>
    <d v="2025-02-17T00:00:00"/>
    <n v="317"/>
    <n v="0"/>
    <n v="317"/>
    <m/>
    <n v="317"/>
    <m/>
    <s v="ALLOCAZIONE"/>
    <s v=""/>
    <s v=""/>
    <s v=""/>
    <n v="1102718"/>
    <n v="1156026"/>
    <s v="1051018 #0 (Pagamento/Incasso: 25000048)"/>
    <n v="5303935"/>
  </r>
  <r>
    <x v="12"/>
    <x v="12"/>
    <m/>
    <s v="N"/>
    <x v="2"/>
    <s v=""/>
    <s v=""/>
    <x v="1"/>
    <x v="1"/>
    <s v=""/>
    <s v=""/>
    <s v=""/>
    <s v=""/>
    <s v=""/>
    <s v=""/>
    <s v="225"/>
    <s v="TIM S.P.A."/>
    <d v="2025-02-17T00:00:00"/>
    <n v="0"/>
    <n v="317"/>
    <n v="-317"/>
    <m/>
    <n v="-317"/>
    <m/>
    <s v="ALLOCAZIONE"/>
    <s v=""/>
    <s v=""/>
    <s v=""/>
    <n v="1102718"/>
    <n v="1156026"/>
    <s v="1051018 #0 (Pagamento/Incasso: 25000048)"/>
    <n v="5303936"/>
  </r>
  <r>
    <x v="34"/>
    <x v="34"/>
    <m/>
    <s v="N"/>
    <x v="1"/>
    <s v=""/>
    <s v=""/>
    <x v="1"/>
    <x v="1"/>
    <s v=""/>
    <s v=""/>
    <s v=""/>
    <s v=""/>
    <s v=""/>
    <s v=""/>
    <s v="225"/>
    <s v="TIM S.P.A."/>
    <d v="2025-02-17T00:00:00"/>
    <n v="317"/>
    <n v="0"/>
    <n v="317"/>
    <m/>
    <n v="317"/>
    <m/>
    <s v="ALLOCAZIONE"/>
    <s v=""/>
    <s v=""/>
    <s v=""/>
    <n v="1102718"/>
    <n v="1156025"/>
    <s v="1051018 #0 (Pagamento/Incasso: 25000048)"/>
    <n v="5303937"/>
  </r>
  <r>
    <x v="12"/>
    <x v="12"/>
    <m/>
    <s v="N"/>
    <x v="2"/>
    <s v=""/>
    <s v=""/>
    <x v="1"/>
    <x v="1"/>
    <s v=""/>
    <s v=""/>
    <s v=""/>
    <s v=""/>
    <s v=""/>
    <s v=""/>
    <s v="225"/>
    <s v="TIM S.P.A."/>
    <d v="2025-02-17T00:00:00"/>
    <n v="0"/>
    <n v="317"/>
    <n v="-317"/>
    <m/>
    <n v="-317"/>
    <m/>
    <s v="ALLOCAZIONE"/>
    <s v=""/>
    <s v=""/>
    <s v=""/>
    <n v="1102718"/>
    <n v="1156025"/>
    <s v="1051018 #0 (Pagamento/Incasso: 25000048)"/>
    <n v="5303938"/>
  </r>
  <r>
    <x v="34"/>
    <x v="34"/>
    <m/>
    <s v="N"/>
    <x v="1"/>
    <s v=""/>
    <s v=""/>
    <x v="1"/>
    <x v="1"/>
    <s v=""/>
    <s v=""/>
    <s v=""/>
    <s v=""/>
    <s v=""/>
    <s v=""/>
    <s v="225"/>
    <s v="TIM S.P.A."/>
    <d v="2025-02-17T00:00:00"/>
    <n v="317"/>
    <n v="0"/>
    <n v="317"/>
    <m/>
    <n v="317"/>
    <m/>
    <s v="ALLOCAZIONE"/>
    <s v=""/>
    <s v=""/>
    <s v=""/>
    <n v="1102718"/>
    <n v="1156024"/>
    <s v="1051018 #0 (Pagamento/Incasso: 25000048)"/>
    <n v="5303939"/>
  </r>
  <r>
    <x v="12"/>
    <x v="12"/>
    <m/>
    <s v="N"/>
    <x v="2"/>
    <s v=""/>
    <s v=""/>
    <x v="1"/>
    <x v="1"/>
    <s v=""/>
    <s v=""/>
    <s v=""/>
    <s v=""/>
    <s v=""/>
    <s v=""/>
    <s v="225"/>
    <s v="TIM S.P.A."/>
    <d v="2025-02-17T00:00:00"/>
    <n v="0"/>
    <n v="317"/>
    <n v="-317"/>
    <m/>
    <n v="-317"/>
    <m/>
    <s v="ALLOCAZIONE"/>
    <s v=""/>
    <s v=""/>
    <s v=""/>
    <n v="1102718"/>
    <n v="1156024"/>
    <s v="1051018 #0 (Pagamento/Incasso: 25000048)"/>
    <n v="5303940"/>
  </r>
  <r>
    <x v="34"/>
    <x v="34"/>
    <m/>
    <s v="N"/>
    <x v="1"/>
    <s v=""/>
    <s v=""/>
    <x v="1"/>
    <x v="1"/>
    <s v=""/>
    <s v=""/>
    <s v=""/>
    <s v=""/>
    <s v=""/>
    <s v=""/>
    <s v="225"/>
    <s v="TIM S.P.A."/>
    <d v="2025-02-17T00:00:00"/>
    <n v="317"/>
    <n v="0"/>
    <n v="317"/>
    <m/>
    <n v="317"/>
    <m/>
    <s v="ALLOCAZIONE"/>
    <s v=""/>
    <s v=""/>
    <s v=""/>
    <n v="1102718"/>
    <n v="1156023"/>
    <s v="1051018 #0 (Pagamento/Incasso: 25000048)"/>
    <n v="5303941"/>
  </r>
  <r>
    <x v="12"/>
    <x v="12"/>
    <m/>
    <s v="N"/>
    <x v="2"/>
    <s v=""/>
    <s v=""/>
    <x v="1"/>
    <x v="1"/>
    <s v=""/>
    <s v=""/>
    <s v=""/>
    <s v=""/>
    <s v=""/>
    <s v=""/>
    <s v="225"/>
    <s v="TIM S.P.A."/>
    <d v="2025-02-17T00:00:00"/>
    <n v="0"/>
    <n v="317"/>
    <n v="-317"/>
    <m/>
    <n v="-317"/>
    <m/>
    <s v="ALLOCAZIONE"/>
    <s v=""/>
    <s v=""/>
    <s v=""/>
    <n v="1102718"/>
    <n v="1156023"/>
    <s v="1051018 #0 (Pagamento/Incasso: 25000048)"/>
    <n v="5303942"/>
  </r>
  <r>
    <x v="35"/>
    <x v="35"/>
    <m/>
    <s v="N"/>
    <x v="2"/>
    <s v=""/>
    <s v=""/>
    <x v="1"/>
    <x v="1"/>
    <s v=""/>
    <s v=""/>
    <s v=""/>
    <s v=""/>
    <s v=""/>
    <s v=""/>
    <s v="225"/>
    <s v="TIM S.P.A."/>
    <d v="2025-02-17T00:00:00"/>
    <n v="3527"/>
    <n v="0"/>
    <n v="3527"/>
    <m/>
    <n v="3527"/>
    <m/>
    <s v="PAGAMENTO_INCASSO"/>
    <s v=""/>
    <s v=""/>
    <s v=""/>
    <n v="1089415"/>
    <s v=""/>
    <s v="25000048 (n. 25 | REVERSALE - Reversale del 06/02/2025)"/>
    <n v="5303943"/>
  </r>
  <r>
    <x v="34"/>
    <x v="34"/>
    <m/>
    <s v="N"/>
    <x v="1"/>
    <s v=""/>
    <s v=""/>
    <x v="1"/>
    <x v="1"/>
    <s v=""/>
    <s v=""/>
    <s v=""/>
    <s v=""/>
    <s v=""/>
    <s v=""/>
    <s v="225"/>
    <s v="TIM S.P.A."/>
    <d v="2025-02-17T00:00:00"/>
    <n v="0"/>
    <n v="3527"/>
    <n v="-3527"/>
    <m/>
    <n v="-3527"/>
    <m/>
    <s v="PAGAMENTO_INCASSO"/>
    <s v=""/>
    <s v=""/>
    <s v=""/>
    <n v="1089415"/>
    <s v=""/>
    <s v="25000048 (n. 25 | REVERSALE - Reversale del 06/02/2025)"/>
    <n v="5303944"/>
  </r>
  <r>
    <x v="34"/>
    <x v="34"/>
    <m/>
    <s v="N"/>
    <x v="1"/>
    <s v=""/>
    <s v=""/>
    <x v="1"/>
    <x v="1"/>
    <s v=""/>
    <s v=""/>
    <s v=""/>
    <s v=""/>
    <s v=""/>
    <s v=""/>
    <s v="225"/>
    <s v="TIM S.P.A."/>
    <d v="2025-02-17T00:00:00"/>
    <n v="372"/>
    <n v="0"/>
    <n v="372"/>
    <m/>
    <n v="372"/>
    <m/>
    <s v="ALLOCAZIONE"/>
    <s v=""/>
    <s v=""/>
    <s v=""/>
    <n v="1102719"/>
    <n v="1156035"/>
    <s v="1051019 #0 (Pagamento/Incasso: 25000049)"/>
    <n v="5303945"/>
  </r>
  <r>
    <x v="12"/>
    <x v="12"/>
    <m/>
    <s v="N"/>
    <x v="2"/>
    <s v=""/>
    <s v=""/>
    <x v="1"/>
    <x v="1"/>
    <s v=""/>
    <s v=""/>
    <s v=""/>
    <s v=""/>
    <s v=""/>
    <s v=""/>
    <s v="225"/>
    <s v="TIM S.P.A."/>
    <d v="2025-02-17T00:00:00"/>
    <n v="0"/>
    <n v="372"/>
    <n v="-372"/>
    <m/>
    <n v="-372"/>
    <m/>
    <s v="ALLOCAZIONE"/>
    <s v=""/>
    <s v=""/>
    <s v=""/>
    <n v="1102719"/>
    <n v="1156035"/>
    <s v="1051019 #0 (Pagamento/Incasso: 25000049)"/>
    <n v="5303946"/>
  </r>
  <r>
    <x v="34"/>
    <x v="34"/>
    <m/>
    <s v="N"/>
    <x v="1"/>
    <s v=""/>
    <s v=""/>
    <x v="1"/>
    <x v="1"/>
    <s v=""/>
    <s v=""/>
    <s v=""/>
    <s v=""/>
    <s v=""/>
    <s v=""/>
    <s v="225"/>
    <s v="TIM S.P.A."/>
    <d v="2025-02-17T00:00:00"/>
    <n v="302"/>
    <n v="0"/>
    <n v="302"/>
    <m/>
    <n v="302"/>
    <m/>
    <s v="ALLOCAZIONE"/>
    <s v=""/>
    <s v=""/>
    <s v=""/>
    <n v="1102719"/>
    <n v="1156034"/>
    <s v="1051019 #0 (Pagamento/Incasso: 25000049)"/>
    <n v="5303947"/>
  </r>
  <r>
    <x v="12"/>
    <x v="12"/>
    <m/>
    <s v="N"/>
    <x v="2"/>
    <s v=""/>
    <s v=""/>
    <x v="1"/>
    <x v="1"/>
    <s v=""/>
    <s v=""/>
    <s v=""/>
    <s v=""/>
    <s v=""/>
    <s v=""/>
    <s v="225"/>
    <s v="TIM S.P.A."/>
    <d v="2025-02-17T00:00:00"/>
    <n v="0"/>
    <n v="302"/>
    <n v="-302"/>
    <m/>
    <n v="-302"/>
    <m/>
    <s v="ALLOCAZIONE"/>
    <s v=""/>
    <s v=""/>
    <s v=""/>
    <n v="1102719"/>
    <n v="1156034"/>
    <s v="1051019 #0 (Pagamento/Incasso: 25000049)"/>
    <n v="5303948"/>
  </r>
  <r>
    <x v="35"/>
    <x v="35"/>
    <m/>
    <s v="N"/>
    <x v="2"/>
    <s v=""/>
    <s v=""/>
    <x v="1"/>
    <x v="1"/>
    <s v=""/>
    <s v=""/>
    <s v=""/>
    <s v=""/>
    <s v=""/>
    <s v=""/>
    <s v="225"/>
    <s v="TIM S.P.A."/>
    <d v="2025-02-17T00:00:00"/>
    <n v="674"/>
    <n v="0"/>
    <n v="674"/>
    <m/>
    <n v="674"/>
    <m/>
    <s v="PAGAMENTO_INCASSO"/>
    <s v=""/>
    <s v=""/>
    <s v=""/>
    <n v="1089416"/>
    <s v=""/>
    <s v="25000049 (n. 25 | REVERSALE - Reversale del 06/02/2025)"/>
    <n v="5303949"/>
  </r>
  <r>
    <x v="34"/>
    <x v="34"/>
    <m/>
    <s v="N"/>
    <x v="1"/>
    <s v=""/>
    <s v=""/>
    <x v="1"/>
    <x v="1"/>
    <s v=""/>
    <s v=""/>
    <s v=""/>
    <s v=""/>
    <s v=""/>
    <s v=""/>
    <s v="225"/>
    <s v="TIM S.P.A."/>
    <d v="2025-02-17T00:00:00"/>
    <n v="0"/>
    <n v="674"/>
    <n v="-674"/>
    <m/>
    <n v="-674"/>
    <m/>
    <s v="PAGAMENTO_INCASSO"/>
    <s v=""/>
    <s v=""/>
    <s v=""/>
    <n v="1089416"/>
    <s v=""/>
    <s v="25000049 (n. 25 | REVERSALE - Reversale del 06/02/2025)"/>
    <n v="5303950"/>
  </r>
  <r>
    <x v="3"/>
    <x v="3"/>
    <m/>
    <s v="N"/>
    <x v="1"/>
    <s v=""/>
    <s v=""/>
    <x v="1"/>
    <x v="1"/>
    <s v=""/>
    <s v=""/>
    <s v=""/>
    <s v=""/>
    <s v=""/>
    <s v=""/>
    <s v="1024902"/>
    <s v="MES SRL"/>
    <d v="2025-02-17T00:00:00"/>
    <n v="170.8"/>
    <n v="0"/>
    <n v="170.8"/>
    <m/>
    <n v="170.8"/>
    <m/>
    <s v="ALLOCAZIONE"/>
    <s v=""/>
    <s v=""/>
    <s v=""/>
    <n v="1102720"/>
    <n v="1156036"/>
    <s v="1051020 #0 (Pagamento/Incasso: 199)"/>
    <n v="5303951"/>
  </r>
  <r>
    <x v="34"/>
    <x v="34"/>
    <m/>
    <s v="N"/>
    <x v="1"/>
    <s v=""/>
    <s v=""/>
    <x v="1"/>
    <x v="1"/>
    <s v=""/>
    <s v=""/>
    <s v=""/>
    <s v=""/>
    <s v=""/>
    <s v=""/>
    <s v="1024902"/>
    <s v="MES SRL"/>
    <d v="2025-02-17T00:00:00"/>
    <n v="0"/>
    <n v="170.8"/>
    <n v="-170.8"/>
    <m/>
    <n v="-170.8"/>
    <m/>
    <s v="ALLOCAZIONE"/>
    <s v=""/>
    <s v=""/>
    <s v=""/>
    <n v="1102720"/>
    <n v="1156036"/>
    <s v="1051020 #0 (Pagamento/Incasso: 199)"/>
    <n v="5303952"/>
  </r>
  <r>
    <x v="4"/>
    <x v="4"/>
    <m/>
    <s v="N"/>
    <x v="1"/>
    <s v=""/>
    <s v=""/>
    <x v="1"/>
    <x v="1"/>
    <s v=""/>
    <s v=""/>
    <s v=""/>
    <s v=""/>
    <s v=""/>
    <s v=""/>
    <s v="090420 - IVA A DEBITO SPLIT PAYMENT"/>
    <s v="IVA A DEBITO SPLIT PAYMENT"/>
    <d v="2025-02-17T00:00:00"/>
    <n v="0"/>
    <n v="30.8"/>
    <n v="-30.8"/>
    <m/>
    <n v="-30.8"/>
    <m/>
    <s v="PAGAMENTO_INCASSO"/>
    <s v=""/>
    <s v=""/>
    <s v=""/>
    <n v="1089417"/>
    <s v=""/>
    <s v="199 (n. 172 | MANDATO - Mandato del 06/02/2025)"/>
    <n v="5303953"/>
  </r>
  <r>
    <x v="34"/>
    <x v="34"/>
    <m/>
    <s v="N"/>
    <x v="1"/>
    <s v=""/>
    <s v=""/>
    <x v="1"/>
    <x v="1"/>
    <s v=""/>
    <s v=""/>
    <s v=""/>
    <s v=""/>
    <s v=""/>
    <s v=""/>
    <s v="1024902"/>
    <s v="MES SRL"/>
    <d v="2025-02-17T00:00:00"/>
    <n v="170.8"/>
    <n v="0"/>
    <n v="170.8"/>
    <m/>
    <n v="170.8"/>
    <m/>
    <s v="PAGAMENTO_INCASSO"/>
    <s v=""/>
    <s v=""/>
    <s v=""/>
    <n v="1089417"/>
    <s v=""/>
    <s v="199 (n. 172 | MANDATO - Mandato del 06/02/2025)"/>
    <n v="5303954"/>
  </r>
  <r>
    <x v="35"/>
    <x v="35"/>
    <m/>
    <s v="N"/>
    <x v="2"/>
    <s v=""/>
    <s v=""/>
    <x v="1"/>
    <x v="1"/>
    <s v=""/>
    <s v=""/>
    <s v=""/>
    <s v=""/>
    <s v=""/>
    <s v=""/>
    <s v="1024902"/>
    <s v="MES SRL"/>
    <d v="2025-02-17T00:00:00"/>
    <n v="0"/>
    <n v="140"/>
    <n v="-140"/>
    <m/>
    <n v="-140"/>
    <m/>
    <s v="PAGAMENTO_INCASSO"/>
    <s v=""/>
    <s v=""/>
    <s v=""/>
    <n v="1089417"/>
    <s v=""/>
    <s v="199 (n. 172 | MANDATO - Mandato del 06/02/2025)"/>
    <n v="5303955"/>
  </r>
  <r>
    <x v="32"/>
    <x v="32"/>
    <m/>
    <s v="N"/>
    <x v="1"/>
    <s v=""/>
    <s v=""/>
    <x v="1"/>
    <x v="1"/>
    <s v=""/>
    <s v=""/>
    <s v=""/>
    <s v=""/>
    <s v=""/>
    <s v=""/>
    <s v="5993"/>
    <s v="ROMEO MARCELLO"/>
    <d v="2025-02-17T00:00:00"/>
    <n v="279.58"/>
    <n v="0"/>
    <n v="279.58"/>
    <m/>
    <n v="279.58"/>
    <m/>
    <s v="ALLOCAZIONE"/>
    <s v=""/>
    <s v=""/>
    <s v=""/>
    <n v="1102721"/>
    <n v="1156037"/>
    <s v="1051021 #0 (Pagamento/Incasso: 200)"/>
    <n v="5303956"/>
  </r>
  <r>
    <x v="34"/>
    <x v="34"/>
    <m/>
    <s v="N"/>
    <x v="1"/>
    <s v=""/>
    <s v=""/>
    <x v="1"/>
    <x v="1"/>
    <s v=""/>
    <s v=""/>
    <s v=""/>
    <s v=""/>
    <s v=""/>
    <s v=""/>
    <s v="5993"/>
    <s v="ROMEO MARCELLO"/>
    <d v="2025-02-17T00:00:00"/>
    <n v="0"/>
    <n v="279.58"/>
    <n v="-279.58"/>
    <m/>
    <n v="-279.58"/>
    <m/>
    <s v="ALLOCAZIONE"/>
    <s v=""/>
    <s v=""/>
    <s v=""/>
    <n v="1102721"/>
    <n v="1156037"/>
    <s v="1051021 #0 (Pagamento/Incasso: 200)"/>
    <n v="5303957"/>
  </r>
  <r>
    <x v="34"/>
    <x v="34"/>
    <m/>
    <s v="N"/>
    <x v="1"/>
    <s v=""/>
    <s v=""/>
    <x v="1"/>
    <x v="1"/>
    <s v=""/>
    <s v=""/>
    <s v=""/>
    <s v=""/>
    <s v=""/>
    <s v=""/>
    <s v="5993"/>
    <s v="ROMEO MARCELLO"/>
    <d v="2025-02-17T00:00:00"/>
    <n v="279.58"/>
    <n v="0"/>
    <n v="279.58"/>
    <m/>
    <n v="279.58"/>
    <m/>
    <s v="PAGAMENTO_INCASSO"/>
    <s v=""/>
    <s v=""/>
    <s v=""/>
    <n v="1089418"/>
    <s v=""/>
    <s v="200 (n. 173 | MANDATO - Mandato del 07/02/2025)"/>
    <n v="5303958"/>
  </r>
  <r>
    <x v="35"/>
    <x v="35"/>
    <m/>
    <s v="N"/>
    <x v="2"/>
    <s v=""/>
    <s v=""/>
    <x v="1"/>
    <x v="1"/>
    <s v=""/>
    <s v=""/>
    <s v=""/>
    <s v=""/>
    <s v=""/>
    <s v=""/>
    <s v="5993"/>
    <s v="ROMEO MARCELLO"/>
    <d v="2025-02-17T00:00:00"/>
    <n v="0"/>
    <n v="279.58"/>
    <n v="-279.58"/>
    <m/>
    <n v="-279.58"/>
    <m/>
    <s v="PAGAMENTO_INCASSO"/>
    <s v=""/>
    <s v=""/>
    <s v=""/>
    <n v="1089418"/>
    <s v=""/>
    <s v="200 (n. 173 | MANDATO - Mandato del 07/02/2025)"/>
    <n v="5303959"/>
  </r>
  <r>
    <x v="32"/>
    <x v="32"/>
    <m/>
    <s v="N"/>
    <x v="1"/>
    <s v=""/>
    <s v=""/>
    <x v="1"/>
    <x v="1"/>
    <s v=""/>
    <s v=""/>
    <s v=""/>
    <s v=""/>
    <s v=""/>
    <s v=""/>
    <s v="1024700"/>
    <s v="MONTEVAGO LUCA "/>
    <d v="2025-02-17T00:00:00"/>
    <n v="279.58"/>
    <n v="0"/>
    <n v="279.58"/>
    <m/>
    <n v="279.58"/>
    <m/>
    <s v="ALLOCAZIONE"/>
    <s v=""/>
    <s v=""/>
    <s v=""/>
    <n v="1102722"/>
    <n v="1156038"/>
    <s v="1051022 #0 (Pagamento/Incasso: 201)"/>
    <n v="5303960"/>
  </r>
  <r>
    <x v="34"/>
    <x v="34"/>
    <m/>
    <s v="N"/>
    <x v="1"/>
    <s v=""/>
    <s v=""/>
    <x v="1"/>
    <x v="1"/>
    <s v=""/>
    <s v=""/>
    <s v=""/>
    <s v=""/>
    <s v=""/>
    <s v=""/>
    <s v="1024700"/>
    <s v="MONTEVAGO LUCA "/>
    <d v="2025-02-17T00:00:00"/>
    <n v="0"/>
    <n v="279.58"/>
    <n v="-279.58"/>
    <m/>
    <n v="-279.58"/>
    <m/>
    <s v="ALLOCAZIONE"/>
    <s v=""/>
    <s v=""/>
    <s v=""/>
    <n v="1102722"/>
    <n v="1156038"/>
    <s v="1051022 #0 (Pagamento/Incasso: 201)"/>
    <n v="5303961"/>
  </r>
  <r>
    <x v="34"/>
    <x v="34"/>
    <m/>
    <s v="N"/>
    <x v="1"/>
    <s v=""/>
    <s v=""/>
    <x v="1"/>
    <x v="1"/>
    <s v=""/>
    <s v=""/>
    <s v=""/>
    <s v=""/>
    <s v=""/>
    <s v=""/>
    <s v="1024700"/>
    <s v="MONTEVAGO LUCA "/>
    <d v="2025-02-17T00:00:00"/>
    <n v="279.58"/>
    <n v="0"/>
    <n v="279.58"/>
    <m/>
    <n v="279.58"/>
    <m/>
    <s v="PAGAMENTO_INCASSO"/>
    <s v=""/>
    <s v=""/>
    <s v=""/>
    <n v="1089419"/>
    <s v=""/>
    <s v="201 (n. 174 | MANDATO - Mandato del 07/02/2025)"/>
    <n v="5303962"/>
  </r>
  <r>
    <x v="35"/>
    <x v="35"/>
    <m/>
    <s v="N"/>
    <x v="2"/>
    <s v=""/>
    <s v=""/>
    <x v="1"/>
    <x v="1"/>
    <s v=""/>
    <s v=""/>
    <s v=""/>
    <s v=""/>
    <s v=""/>
    <s v=""/>
    <s v="1024700"/>
    <s v="MONTEVAGO LUCA "/>
    <d v="2025-02-17T00:00:00"/>
    <n v="0"/>
    <n v="279.58"/>
    <n v="-279.58"/>
    <m/>
    <n v="-279.58"/>
    <m/>
    <s v="PAGAMENTO_INCASSO"/>
    <s v=""/>
    <s v=""/>
    <s v=""/>
    <n v="1089419"/>
    <s v=""/>
    <s v="201 (n. 174 | MANDATO - Mandato del 07/02/2025)"/>
    <n v="5303963"/>
  </r>
  <r>
    <x v="32"/>
    <x v="32"/>
    <m/>
    <s v="N"/>
    <x v="1"/>
    <s v=""/>
    <s v=""/>
    <x v="1"/>
    <x v="1"/>
    <s v=""/>
    <s v=""/>
    <s v=""/>
    <s v=""/>
    <s v=""/>
    <s v=""/>
    <s v="1026406"/>
    <s v="VIZZINI FRANCESCO"/>
    <d v="2025-02-17T00:00:00"/>
    <n v="279.58"/>
    <n v="0"/>
    <n v="279.58"/>
    <m/>
    <n v="279.58"/>
    <m/>
    <s v="ALLOCAZIONE"/>
    <s v=""/>
    <s v=""/>
    <s v=""/>
    <n v="1102723"/>
    <n v="1156039"/>
    <s v="1051023 #0 (Pagamento/Incasso: 202)"/>
    <n v="5303964"/>
  </r>
  <r>
    <x v="34"/>
    <x v="34"/>
    <m/>
    <s v="N"/>
    <x v="1"/>
    <s v=""/>
    <s v=""/>
    <x v="1"/>
    <x v="1"/>
    <s v=""/>
    <s v=""/>
    <s v=""/>
    <s v=""/>
    <s v=""/>
    <s v=""/>
    <s v="1026406"/>
    <s v="VIZZINI FRANCESCO"/>
    <d v="2025-02-17T00:00:00"/>
    <n v="0"/>
    <n v="279.58"/>
    <n v="-279.58"/>
    <m/>
    <n v="-279.58"/>
    <m/>
    <s v="ALLOCAZIONE"/>
    <s v=""/>
    <s v=""/>
    <s v=""/>
    <n v="1102723"/>
    <n v="1156039"/>
    <s v="1051023 #0 (Pagamento/Incasso: 202)"/>
    <n v="5303965"/>
  </r>
  <r>
    <x v="34"/>
    <x v="34"/>
    <m/>
    <s v="N"/>
    <x v="1"/>
    <s v=""/>
    <s v=""/>
    <x v="1"/>
    <x v="1"/>
    <s v=""/>
    <s v=""/>
    <s v=""/>
    <s v=""/>
    <s v=""/>
    <s v=""/>
    <s v="1026406"/>
    <s v="VIZZINI FRANCESCO"/>
    <d v="2025-02-17T00:00:00"/>
    <n v="279.58"/>
    <n v="0"/>
    <n v="279.58"/>
    <m/>
    <n v="279.58"/>
    <m/>
    <s v="PAGAMENTO_INCASSO"/>
    <s v=""/>
    <s v=""/>
    <s v=""/>
    <n v="1089420"/>
    <s v=""/>
    <s v="202 (n. 175 | MANDATO - Mandato del 07/02/2025)"/>
    <n v="5303966"/>
  </r>
  <r>
    <x v="35"/>
    <x v="35"/>
    <m/>
    <s v="N"/>
    <x v="2"/>
    <s v=""/>
    <s v=""/>
    <x v="1"/>
    <x v="1"/>
    <s v=""/>
    <s v=""/>
    <s v=""/>
    <s v=""/>
    <s v=""/>
    <s v=""/>
    <s v="1026406"/>
    <s v="VIZZINI FRANCESCO"/>
    <d v="2025-02-17T00:00:00"/>
    <n v="0"/>
    <n v="279.58"/>
    <n v="-279.58"/>
    <m/>
    <n v="-279.58"/>
    <m/>
    <s v="PAGAMENTO_INCASSO"/>
    <s v=""/>
    <s v=""/>
    <s v=""/>
    <n v="1089420"/>
    <s v=""/>
    <s v="202 (n. 175 | MANDATO - Mandato del 07/02/2025)"/>
    <n v="5303967"/>
  </r>
  <r>
    <x v="32"/>
    <x v="32"/>
    <m/>
    <s v="N"/>
    <x v="1"/>
    <s v=""/>
    <s v=""/>
    <x v="1"/>
    <x v="1"/>
    <s v=""/>
    <s v=""/>
    <s v=""/>
    <s v=""/>
    <s v=""/>
    <s v=""/>
    <s v="1004800"/>
    <s v="VITALE PIETRO"/>
    <d v="2025-02-17T00:00:00"/>
    <n v="527.33000000000004"/>
    <n v="0"/>
    <n v="527.33000000000004"/>
    <m/>
    <n v="527.33000000000004"/>
    <m/>
    <s v="ALLOCAZIONE"/>
    <s v=""/>
    <s v=""/>
    <s v=""/>
    <n v="1102724"/>
    <n v="1156040"/>
    <s v="1051024 #0 (Pagamento/Incasso: 203)"/>
    <n v="5303968"/>
  </r>
  <r>
    <x v="34"/>
    <x v="34"/>
    <m/>
    <s v="N"/>
    <x v="1"/>
    <s v=""/>
    <s v=""/>
    <x v="1"/>
    <x v="1"/>
    <s v=""/>
    <s v=""/>
    <s v=""/>
    <s v=""/>
    <s v=""/>
    <s v=""/>
    <s v="1004800"/>
    <s v="VITALE PIETRO"/>
    <d v="2025-02-17T00:00:00"/>
    <n v="0"/>
    <n v="527.33000000000004"/>
    <n v="-527.33000000000004"/>
    <m/>
    <n v="-527.33000000000004"/>
    <m/>
    <s v="ALLOCAZIONE"/>
    <s v=""/>
    <s v=""/>
    <s v=""/>
    <n v="1102724"/>
    <n v="1156040"/>
    <s v="1051024 #0 (Pagamento/Incasso: 203)"/>
    <n v="5303969"/>
  </r>
  <r>
    <x v="34"/>
    <x v="34"/>
    <m/>
    <s v="N"/>
    <x v="1"/>
    <s v=""/>
    <s v=""/>
    <x v="1"/>
    <x v="1"/>
    <s v=""/>
    <s v=""/>
    <s v=""/>
    <s v=""/>
    <s v=""/>
    <s v=""/>
    <s v="1004800"/>
    <s v="VITALE PIETRO"/>
    <d v="2025-02-17T00:00:00"/>
    <n v="527.33000000000004"/>
    <n v="0"/>
    <n v="527.33000000000004"/>
    <m/>
    <n v="527.33000000000004"/>
    <m/>
    <s v="PAGAMENTO_INCASSO"/>
    <s v=""/>
    <s v=""/>
    <s v=""/>
    <n v="1089421"/>
    <s v=""/>
    <s v="203 (n. 176 | MANDATO - Mandato del 07/02/2025)"/>
    <n v="5303970"/>
  </r>
  <r>
    <x v="35"/>
    <x v="35"/>
    <m/>
    <s v="N"/>
    <x v="2"/>
    <s v=""/>
    <s v=""/>
    <x v="1"/>
    <x v="1"/>
    <s v=""/>
    <s v=""/>
    <s v=""/>
    <s v=""/>
    <s v=""/>
    <s v=""/>
    <s v="1004800"/>
    <s v="VITALE PIETRO"/>
    <d v="2025-02-17T00:00:00"/>
    <n v="0"/>
    <n v="527.33000000000004"/>
    <n v="-527.33000000000004"/>
    <m/>
    <n v="-527.33000000000004"/>
    <m/>
    <s v="PAGAMENTO_INCASSO"/>
    <s v=""/>
    <s v=""/>
    <s v=""/>
    <n v="1089421"/>
    <s v=""/>
    <s v="203 (n. 176 | MANDATO - Mandato del 07/02/2025)"/>
    <n v="5303971"/>
  </r>
  <r>
    <x v="3"/>
    <x v="3"/>
    <m/>
    <s v="N"/>
    <x v="1"/>
    <s v=""/>
    <s v=""/>
    <x v="1"/>
    <x v="1"/>
    <s v=""/>
    <s v=""/>
    <s v=""/>
    <s v=""/>
    <s v=""/>
    <s v=""/>
    <s v="3612"/>
    <s v="D'ARRIGO AVV. ANNA MARIA"/>
    <d v="2025-02-17T00:00:00"/>
    <n v="2411.1999999999998"/>
    <n v="0"/>
    <n v="2411.1999999999998"/>
    <m/>
    <n v="2411.1999999999998"/>
    <m/>
    <s v="ALLOCAZIONE"/>
    <s v=""/>
    <s v=""/>
    <s v=""/>
    <n v="1102725"/>
    <n v="1156041"/>
    <s v="1051025 #0 (Pagamento/Incasso: 204)"/>
    <n v="5303972"/>
  </r>
  <r>
    <x v="34"/>
    <x v="34"/>
    <m/>
    <s v="N"/>
    <x v="1"/>
    <s v=""/>
    <s v=""/>
    <x v="1"/>
    <x v="1"/>
    <s v=""/>
    <s v=""/>
    <s v=""/>
    <s v=""/>
    <s v=""/>
    <s v=""/>
    <s v="3612"/>
    <s v="D'ARRIGO AVV. ANNA MARIA"/>
    <d v="2025-02-17T00:00:00"/>
    <n v="0"/>
    <n v="2411.1999999999998"/>
    <n v="-2411.1999999999998"/>
    <m/>
    <n v="-2411.1999999999998"/>
    <m/>
    <s v="ALLOCAZIONE"/>
    <s v=""/>
    <s v=""/>
    <s v=""/>
    <n v="1102725"/>
    <n v="1156041"/>
    <s v="1051025 #0 (Pagamento/Incasso: 204)"/>
    <n v="5303973"/>
  </r>
  <r>
    <x v="34"/>
    <x v="34"/>
    <m/>
    <s v="N"/>
    <x v="1"/>
    <s v=""/>
    <s v=""/>
    <x v="1"/>
    <x v="1"/>
    <s v=""/>
    <s v=""/>
    <s v=""/>
    <s v=""/>
    <s v=""/>
    <s v=""/>
    <s v="3612"/>
    <s v="D'ARRIGO AVV. ANNA MARIA"/>
    <d v="2025-02-17T00:00:00"/>
    <n v="2411.1999999999998"/>
    <n v="0"/>
    <n v="2411.1999999999998"/>
    <m/>
    <n v="2411.1999999999998"/>
    <m/>
    <s v="PAGAMENTO_INCASSO"/>
    <s v=""/>
    <s v=""/>
    <s v=""/>
    <n v="1089422"/>
    <s v=""/>
    <s v="204 (n. 177 | MANDATO - Mandato del 10/02/2025)"/>
    <n v="5303974"/>
  </r>
  <r>
    <x v="35"/>
    <x v="35"/>
    <m/>
    <s v="N"/>
    <x v="2"/>
    <s v=""/>
    <s v=""/>
    <x v="1"/>
    <x v="1"/>
    <s v=""/>
    <s v=""/>
    <s v=""/>
    <s v=""/>
    <s v=""/>
    <s v=""/>
    <s v="3612"/>
    <s v="D'ARRIGO AVV. ANNA MARIA"/>
    <d v="2025-02-17T00:00:00"/>
    <n v="0"/>
    <n v="2411.1999999999998"/>
    <n v="-2411.1999999999998"/>
    <m/>
    <n v="-2411.1999999999998"/>
    <m/>
    <s v="PAGAMENTO_INCASSO"/>
    <s v=""/>
    <s v=""/>
    <s v=""/>
    <n v="1089422"/>
    <s v=""/>
    <s v="204 (n. 177 | MANDATO - Mandato del 10/02/2025)"/>
    <n v="5303975"/>
  </r>
  <r>
    <x v="3"/>
    <x v="3"/>
    <m/>
    <s v="N"/>
    <x v="1"/>
    <s v=""/>
    <s v=""/>
    <x v="1"/>
    <x v="1"/>
    <s v=""/>
    <s v=""/>
    <s v=""/>
    <s v=""/>
    <s v=""/>
    <s v=""/>
    <s v="3704"/>
    <s v="D'ARRIGO LUIGI"/>
    <d v="2025-02-17T00:00:00"/>
    <n v="20739.41"/>
    <n v="0"/>
    <n v="20739.41"/>
    <m/>
    <n v="20739.41"/>
    <m/>
    <s v="ALLOCAZIONE"/>
    <s v=""/>
    <s v=""/>
    <s v=""/>
    <n v="1102726"/>
    <n v="1156042"/>
    <s v="1051026 #0 (Pagamento/Incasso: 205)"/>
    <n v="5303976"/>
  </r>
  <r>
    <x v="34"/>
    <x v="34"/>
    <m/>
    <s v="N"/>
    <x v="1"/>
    <s v=""/>
    <s v=""/>
    <x v="1"/>
    <x v="1"/>
    <s v=""/>
    <s v=""/>
    <s v=""/>
    <s v=""/>
    <s v=""/>
    <s v=""/>
    <s v="3704"/>
    <s v="D'ARRIGO LUIGI"/>
    <d v="2025-02-17T00:00:00"/>
    <n v="0"/>
    <n v="20739.41"/>
    <n v="-20739.41"/>
    <m/>
    <n v="-20739.41"/>
    <m/>
    <s v="ALLOCAZIONE"/>
    <s v=""/>
    <s v=""/>
    <s v=""/>
    <n v="1102726"/>
    <n v="1156042"/>
    <s v="1051026 #0 (Pagamento/Incasso: 205)"/>
    <n v="5303977"/>
  </r>
  <r>
    <x v="34"/>
    <x v="34"/>
    <m/>
    <s v="N"/>
    <x v="1"/>
    <s v=""/>
    <s v=""/>
    <x v="1"/>
    <x v="1"/>
    <s v=""/>
    <s v=""/>
    <s v=""/>
    <s v=""/>
    <s v=""/>
    <s v=""/>
    <s v="3704"/>
    <s v="D'ARRIGO LUIGI"/>
    <d v="2025-02-17T00:00:00"/>
    <n v="20739.41"/>
    <n v="0"/>
    <n v="20739.41"/>
    <m/>
    <n v="20739.41"/>
    <m/>
    <s v="PAGAMENTO_INCASSO"/>
    <s v=""/>
    <s v=""/>
    <s v=""/>
    <n v="1089423"/>
    <s v=""/>
    <s v="205 (n. 178 | MANDATO - Mandato del 10/02/2025)"/>
    <n v="5303978"/>
  </r>
  <r>
    <x v="35"/>
    <x v="35"/>
    <m/>
    <s v="N"/>
    <x v="2"/>
    <s v=""/>
    <s v=""/>
    <x v="1"/>
    <x v="1"/>
    <s v=""/>
    <s v=""/>
    <s v=""/>
    <s v=""/>
    <s v=""/>
    <s v=""/>
    <s v="3704"/>
    <s v="D'ARRIGO LUIGI"/>
    <d v="2025-02-17T00:00:00"/>
    <n v="0"/>
    <n v="20739.41"/>
    <n v="-20739.41"/>
    <m/>
    <n v="-20739.41"/>
    <m/>
    <s v="PAGAMENTO_INCASSO"/>
    <s v=""/>
    <s v=""/>
    <s v=""/>
    <n v="1089423"/>
    <s v=""/>
    <s v="205 (n. 178 | MANDATO - Mandato del 10/02/2025)"/>
    <n v="5303979"/>
  </r>
  <r>
    <x v="3"/>
    <x v="3"/>
    <m/>
    <s v="N"/>
    <x v="1"/>
    <s v=""/>
    <s v=""/>
    <x v="1"/>
    <x v="1"/>
    <s v=""/>
    <s v=""/>
    <s v=""/>
    <s v=""/>
    <s v=""/>
    <s v=""/>
    <s v="219"/>
    <s v="ECOTOX LDS SRL"/>
    <d v="2025-02-17T00:00:00"/>
    <n v="1966.64"/>
    <n v="0"/>
    <n v="1966.64"/>
    <m/>
    <n v="1966.64"/>
    <m/>
    <s v="ALLOCAZIONE"/>
    <s v=""/>
    <s v=""/>
    <s v=""/>
    <n v="1102727"/>
    <n v="1156043"/>
    <s v="1051027 #0 (Pagamento/Incasso: 206)"/>
    <n v="5303980"/>
  </r>
  <r>
    <x v="34"/>
    <x v="34"/>
    <m/>
    <s v="N"/>
    <x v="1"/>
    <s v=""/>
    <s v=""/>
    <x v="1"/>
    <x v="1"/>
    <s v=""/>
    <s v=""/>
    <s v=""/>
    <s v=""/>
    <s v=""/>
    <s v=""/>
    <s v="219"/>
    <s v="ECOTOX LDS SRL"/>
    <d v="2025-02-17T00:00:00"/>
    <n v="0"/>
    <n v="1966.64"/>
    <n v="-1966.64"/>
    <m/>
    <n v="-1966.64"/>
    <m/>
    <s v="ALLOCAZIONE"/>
    <s v=""/>
    <s v=""/>
    <s v=""/>
    <n v="1102727"/>
    <n v="1156043"/>
    <s v="1051027 #0 (Pagamento/Incasso: 206)"/>
    <n v="5303981"/>
  </r>
  <r>
    <x v="4"/>
    <x v="4"/>
    <m/>
    <s v="N"/>
    <x v="1"/>
    <s v=""/>
    <s v=""/>
    <x v="1"/>
    <x v="1"/>
    <s v=""/>
    <s v=""/>
    <s v=""/>
    <s v=""/>
    <s v=""/>
    <s v=""/>
    <s v="090420 - IVA A DEBITO SPLIT PAYMENT"/>
    <s v="IVA A DEBITO SPLIT PAYMENT"/>
    <d v="2025-02-17T00:00:00"/>
    <n v="0"/>
    <n v="354.64"/>
    <n v="-354.64"/>
    <m/>
    <n v="-354.64"/>
    <m/>
    <s v="PAGAMENTO_INCASSO"/>
    <s v=""/>
    <s v=""/>
    <s v=""/>
    <n v="1089424"/>
    <s v=""/>
    <s v="206 (n. 179 | MANDATO - Mandato del 10/02/2025)"/>
    <n v="5303982"/>
  </r>
  <r>
    <x v="34"/>
    <x v="34"/>
    <m/>
    <s v="N"/>
    <x v="1"/>
    <s v=""/>
    <s v=""/>
    <x v="1"/>
    <x v="1"/>
    <s v=""/>
    <s v=""/>
    <s v=""/>
    <s v=""/>
    <s v=""/>
    <s v=""/>
    <s v="219"/>
    <s v="ECOTOX LDS SRL"/>
    <d v="2025-02-17T00:00:00"/>
    <n v="1966.64"/>
    <n v="0"/>
    <n v="1966.64"/>
    <m/>
    <n v="1966.64"/>
    <m/>
    <s v="PAGAMENTO_INCASSO"/>
    <s v=""/>
    <s v=""/>
    <s v=""/>
    <n v="1089424"/>
    <s v=""/>
    <s v="206 (n. 179 | MANDATO - Mandato del 10/02/2025)"/>
    <n v="5303983"/>
  </r>
  <r>
    <x v="35"/>
    <x v="35"/>
    <m/>
    <s v="N"/>
    <x v="2"/>
    <s v=""/>
    <s v=""/>
    <x v="1"/>
    <x v="1"/>
    <s v=""/>
    <s v=""/>
    <s v=""/>
    <s v=""/>
    <s v=""/>
    <s v=""/>
    <s v="219"/>
    <s v="ECOTOX LDS SRL"/>
    <d v="2025-02-17T00:00:00"/>
    <n v="0"/>
    <n v="1612"/>
    <n v="-1612"/>
    <m/>
    <n v="-1612"/>
    <m/>
    <s v="PAGAMENTO_INCASSO"/>
    <s v=""/>
    <s v=""/>
    <s v=""/>
    <n v="1089424"/>
    <s v=""/>
    <s v="206 (n. 179 | MANDATO - Mandato del 10/02/2025)"/>
    <n v="5303984"/>
  </r>
  <r>
    <x v="3"/>
    <x v="3"/>
    <m/>
    <s v="N"/>
    <x v="1"/>
    <s v=""/>
    <s v=""/>
    <x v="1"/>
    <x v="1"/>
    <s v=""/>
    <s v=""/>
    <s v=""/>
    <s v=""/>
    <s v=""/>
    <s v=""/>
    <s v="4655"/>
    <s v="CARLO ERBA REAGENTS S.R.L."/>
    <d v="2025-02-17T00:00:00"/>
    <n v="107.12"/>
    <n v="0"/>
    <n v="107.12"/>
    <m/>
    <n v="107.12"/>
    <m/>
    <s v="ALLOCAZIONE"/>
    <s v=""/>
    <s v=""/>
    <s v=""/>
    <n v="1102728"/>
    <n v="1156044"/>
    <s v="1051028 #0 (Pagamento/Incasso: 207)"/>
    <n v="5303985"/>
  </r>
  <r>
    <x v="34"/>
    <x v="34"/>
    <m/>
    <s v="N"/>
    <x v="1"/>
    <s v=""/>
    <s v=""/>
    <x v="1"/>
    <x v="1"/>
    <s v=""/>
    <s v=""/>
    <s v=""/>
    <s v=""/>
    <s v=""/>
    <s v=""/>
    <s v="4655"/>
    <s v="CARLO ERBA REAGENTS S.R.L."/>
    <d v="2025-02-17T00:00:00"/>
    <n v="0"/>
    <n v="107.12"/>
    <n v="-107.12"/>
    <m/>
    <n v="-107.12"/>
    <m/>
    <s v="ALLOCAZIONE"/>
    <s v=""/>
    <s v=""/>
    <s v=""/>
    <n v="1102728"/>
    <n v="1156044"/>
    <s v="1051028 #0 (Pagamento/Incasso: 207)"/>
    <n v="5303986"/>
  </r>
  <r>
    <x v="4"/>
    <x v="4"/>
    <m/>
    <s v="N"/>
    <x v="1"/>
    <s v=""/>
    <s v=""/>
    <x v="1"/>
    <x v="1"/>
    <s v=""/>
    <s v=""/>
    <s v=""/>
    <s v=""/>
    <s v=""/>
    <s v=""/>
    <s v="090420 - IVA A DEBITO SPLIT PAYMENT"/>
    <s v="IVA A DEBITO SPLIT PAYMENT"/>
    <d v="2025-02-17T00:00:00"/>
    <n v="0"/>
    <n v="19.32"/>
    <n v="-19.32"/>
    <m/>
    <n v="-19.32"/>
    <m/>
    <s v="PAGAMENTO_INCASSO"/>
    <s v=""/>
    <s v=""/>
    <s v=""/>
    <n v="1089425"/>
    <s v=""/>
    <s v="207 (n. 180 | MANDATO - Mandato del 10/02/2025)"/>
    <n v="5303987"/>
  </r>
  <r>
    <x v="34"/>
    <x v="34"/>
    <m/>
    <s v="N"/>
    <x v="1"/>
    <s v=""/>
    <s v=""/>
    <x v="1"/>
    <x v="1"/>
    <s v=""/>
    <s v=""/>
    <s v=""/>
    <s v=""/>
    <s v=""/>
    <s v=""/>
    <s v="4655"/>
    <s v="CARLO ERBA REAGENTS S.R.L."/>
    <d v="2025-02-17T00:00:00"/>
    <n v="107.12"/>
    <n v="0"/>
    <n v="107.12"/>
    <m/>
    <n v="107.12"/>
    <m/>
    <s v="PAGAMENTO_INCASSO"/>
    <s v=""/>
    <s v=""/>
    <s v=""/>
    <n v="1089425"/>
    <s v=""/>
    <s v="207 (n. 180 | MANDATO - Mandato del 10/02/2025)"/>
    <n v="5303988"/>
  </r>
  <r>
    <x v="35"/>
    <x v="35"/>
    <m/>
    <s v="N"/>
    <x v="2"/>
    <s v=""/>
    <s v=""/>
    <x v="1"/>
    <x v="1"/>
    <s v=""/>
    <s v=""/>
    <s v=""/>
    <s v=""/>
    <s v=""/>
    <s v=""/>
    <s v="4655"/>
    <s v="CARLO ERBA REAGENTS S.R.L."/>
    <d v="2025-02-17T00:00:00"/>
    <n v="0"/>
    <n v="87.8"/>
    <n v="-87.8"/>
    <m/>
    <n v="-87.8"/>
    <m/>
    <s v="PAGAMENTO_INCASSO"/>
    <s v=""/>
    <s v=""/>
    <s v=""/>
    <n v="1089425"/>
    <s v=""/>
    <s v="207 (n. 180 | MANDATO - Mandato del 10/02/2025)"/>
    <n v="5303989"/>
  </r>
  <r>
    <x v="3"/>
    <x v="3"/>
    <m/>
    <s v="N"/>
    <x v="1"/>
    <s v=""/>
    <s v=""/>
    <x v="1"/>
    <x v="1"/>
    <s v=""/>
    <s v=""/>
    <s v=""/>
    <s v=""/>
    <s v=""/>
    <s v=""/>
    <s v="1021603"/>
    <s v="PerkinElmer Scientifica Italia Srl"/>
    <d v="2025-02-17T00:00:00"/>
    <n v="20633.86"/>
    <n v="0"/>
    <n v="20633.86"/>
    <m/>
    <n v="20633.86"/>
    <m/>
    <s v="ALLOCAZIONE"/>
    <s v=""/>
    <s v=""/>
    <s v=""/>
    <n v="1102729"/>
    <n v="1156045"/>
    <s v="1051029 #0 (Pagamento/Incasso: 208)"/>
    <n v="5303990"/>
  </r>
  <r>
    <x v="34"/>
    <x v="34"/>
    <m/>
    <s v="N"/>
    <x v="1"/>
    <s v=""/>
    <s v=""/>
    <x v="1"/>
    <x v="1"/>
    <s v=""/>
    <s v=""/>
    <s v=""/>
    <s v=""/>
    <s v=""/>
    <s v=""/>
    <s v="1021603"/>
    <s v="PerkinElmer Scientifica Italia Srl"/>
    <d v="2025-02-17T00:00:00"/>
    <n v="0"/>
    <n v="20633.86"/>
    <n v="-20633.86"/>
    <m/>
    <n v="-20633.86"/>
    <m/>
    <s v="ALLOCAZIONE"/>
    <s v=""/>
    <s v=""/>
    <s v=""/>
    <n v="1102729"/>
    <n v="1156045"/>
    <s v="1051029 #0 (Pagamento/Incasso: 208)"/>
    <n v="5303991"/>
  </r>
  <r>
    <x v="4"/>
    <x v="4"/>
    <m/>
    <s v="N"/>
    <x v="1"/>
    <s v=""/>
    <s v=""/>
    <x v="1"/>
    <x v="1"/>
    <s v=""/>
    <s v=""/>
    <s v=""/>
    <s v=""/>
    <s v=""/>
    <s v=""/>
    <s v="090420 - IVA A DEBITO SPLIT PAYMENT"/>
    <s v="IVA A DEBITO SPLIT PAYMENT"/>
    <d v="2025-02-17T00:00:00"/>
    <n v="0"/>
    <n v="3720.86"/>
    <n v="-3720.86"/>
    <m/>
    <n v="-3720.86"/>
    <m/>
    <s v="PAGAMENTO_INCASSO"/>
    <s v=""/>
    <s v=""/>
    <s v=""/>
    <n v="1089426"/>
    <s v=""/>
    <s v="208 (n. 181 | MANDATO - Mandato del 10/02/2025)"/>
    <n v="5303992"/>
  </r>
  <r>
    <x v="34"/>
    <x v="34"/>
    <m/>
    <s v="N"/>
    <x v="1"/>
    <s v=""/>
    <s v=""/>
    <x v="1"/>
    <x v="1"/>
    <s v=""/>
    <s v=""/>
    <s v=""/>
    <s v=""/>
    <s v=""/>
    <s v=""/>
    <s v="1021603"/>
    <s v="PerkinElmer Scientifica Italia Srl"/>
    <d v="2025-02-17T00:00:00"/>
    <n v="20633.86"/>
    <n v="0"/>
    <n v="20633.86"/>
    <m/>
    <n v="20633.86"/>
    <m/>
    <s v="PAGAMENTO_INCASSO"/>
    <s v=""/>
    <s v=""/>
    <s v=""/>
    <n v="1089426"/>
    <s v=""/>
    <s v="208 (n. 181 | MANDATO - Mandato del 10/02/2025)"/>
    <n v="5303993"/>
  </r>
  <r>
    <x v="35"/>
    <x v="35"/>
    <m/>
    <s v="N"/>
    <x v="2"/>
    <s v=""/>
    <s v=""/>
    <x v="1"/>
    <x v="1"/>
    <s v=""/>
    <s v=""/>
    <s v=""/>
    <s v=""/>
    <s v=""/>
    <s v=""/>
    <s v="1021603"/>
    <s v="PerkinElmer Scientifica Italia Srl"/>
    <d v="2025-02-17T00:00:00"/>
    <n v="0"/>
    <n v="16913"/>
    <n v="-16913"/>
    <m/>
    <n v="-16913"/>
    <m/>
    <s v="PAGAMENTO_INCASSO"/>
    <s v=""/>
    <s v=""/>
    <s v=""/>
    <n v="1089426"/>
    <s v=""/>
    <s v="208 (n. 181 | MANDATO - Mandato del 10/02/2025)"/>
    <n v="5303994"/>
  </r>
  <r>
    <x v="3"/>
    <x v="3"/>
    <m/>
    <s v="N"/>
    <x v="1"/>
    <s v=""/>
    <s v=""/>
    <x v="1"/>
    <x v="1"/>
    <s v=""/>
    <s v=""/>
    <s v=""/>
    <s v=""/>
    <s v=""/>
    <s v=""/>
    <s v="10007505"/>
    <s v="HERA COMM S.p.A"/>
    <d v="2025-02-17T00:00:00"/>
    <n v="5.13"/>
    <n v="0"/>
    <n v="5.13"/>
    <m/>
    <n v="5.13"/>
    <m/>
    <s v="ALLOCAZIONE"/>
    <s v=""/>
    <s v=""/>
    <s v=""/>
    <n v="1102730"/>
    <n v="1156047"/>
    <s v="1051030 #0 (Pagamento/Incasso: 209)"/>
    <n v="5303995"/>
  </r>
  <r>
    <x v="34"/>
    <x v="34"/>
    <m/>
    <s v="N"/>
    <x v="1"/>
    <s v=""/>
    <s v=""/>
    <x v="1"/>
    <x v="1"/>
    <s v=""/>
    <s v=""/>
    <s v=""/>
    <s v=""/>
    <s v=""/>
    <s v=""/>
    <s v="10007505"/>
    <s v="HERA COMM S.p.A"/>
    <d v="2025-02-17T00:00:00"/>
    <n v="0"/>
    <n v="5.13"/>
    <n v="-5.13"/>
    <m/>
    <n v="-5.13"/>
    <m/>
    <s v="ALLOCAZIONE"/>
    <s v=""/>
    <s v=""/>
    <s v=""/>
    <n v="1102730"/>
    <n v="1156047"/>
    <s v="1051030 #0 (Pagamento/Incasso: 209)"/>
    <n v="5303996"/>
  </r>
  <r>
    <x v="3"/>
    <x v="3"/>
    <m/>
    <s v="N"/>
    <x v="1"/>
    <s v=""/>
    <s v=""/>
    <x v="1"/>
    <x v="1"/>
    <s v=""/>
    <s v=""/>
    <s v=""/>
    <s v=""/>
    <s v=""/>
    <s v=""/>
    <s v="10007505"/>
    <s v="HERA COMM S.p.A"/>
    <d v="2025-02-17T00:00:00"/>
    <n v="0.77"/>
    <n v="0"/>
    <n v="0.77"/>
    <m/>
    <n v="0.77"/>
    <m/>
    <s v="ALLOCAZIONE"/>
    <s v=""/>
    <s v=""/>
    <s v=""/>
    <n v="1102730"/>
    <n v="1156046"/>
    <s v="1051030 #0 (Pagamento/Incasso: 209)"/>
    <n v="5303997"/>
  </r>
  <r>
    <x v="34"/>
    <x v="34"/>
    <m/>
    <s v="N"/>
    <x v="1"/>
    <s v=""/>
    <s v=""/>
    <x v="1"/>
    <x v="1"/>
    <s v=""/>
    <s v=""/>
    <s v=""/>
    <s v=""/>
    <s v=""/>
    <s v=""/>
    <s v="10007505"/>
    <s v="HERA COMM S.p.A"/>
    <d v="2025-02-17T00:00:00"/>
    <n v="0"/>
    <n v="0.77"/>
    <n v="-0.77"/>
    <m/>
    <n v="-0.77"/>
    <m/>
    <s v="ALLOCAZIONE"/>
    <s v=""/>
    <s v=""/>
    <s v=""/>
    <n v="1102730"/>
    <n v="1156046"/>
    <s v="1051030 #0 (Pagamento/Incasso: 209)"/>
    <n v="5303998"/>
  </r>
  <r>
    <x v="34"/>
    <x v="34"/>
    <m/>
    <s v="N"/>
    <x v="1"/>
    <s v=""/>
    <s v=""/>
    <x v="1"/>
    <x v="1"/>
    <s v=""/>
    <s v=""/>
    <s v=""/>
    <s v=""/>
    <s v=""/>
    <s v=""/>
    <s v="10007505"/>
    <s v="HERA COMM S.p.A"/>
    <d v="2025-02-17T00:00:00"/>
    <n v="5.9"/>
    <n v="0"/>
    <n v="5.9"/>
    <m/>
    <n v="5.9"/>
    <m/>
    <s v="PAGAMENTO_INCASSO"/>
    <s v=""/>
    <s v=""/>
    <s v=""/>
    <n v="1089427"/>
    <s v=""/>
    <s v="209 (n. 182 | MANDATO - Mandato del 10/02/2025)"/>
    <n v="5303999"/>
  </r>
  <r>
    <x v="35"/>
    <x v="35"/>
    <m/>
    <s v="N"/>
    <x v="2"/>
    <s v=""/>
    <s v=""/>
    <x v="1"/>
    <x v="1"/>
    <s v=""/>
    <s v=""/>
    <s v=""/>
    <s v=""/>
    <s v=""/>
    <s v=""/>
    <s v="10007505"/>
    <s v="HERA COMM S.p.A"/>
    <d v="2025-02-17T00:00:00"/>
    <n v="0"/>
    <n v="5.9"/>
    <n v="-5.9"/>
    <m/>
    <n v="-5.9"/>
    <m/>
    <s v="PAGAMENTO_INCASSO"/>
    <s v=""/>
    <s v=""/>
    <s v=""/>
    <n v="1089427"/>
    <s v=""/>
    <s v="209 (n. 182 | MANDATO - Mandato del 10/02/2025)"/>
    <n v="5304000"/>
  </r>
  <r>
    <x v="3"/>
    <x v="3"/>
    <m/>
    <s v="N"/>
    <x v="1"/>
    <s v=""/>
    <s v=""/>
    <x v="1"/>
    <x v="1"/>
    <s v=""/>
    <s v=""/>
    <s v=""/>
    <s v=""/>
    <s v=""/>
    <s v=""/>
    <s v="6074"/>
    <s v="S.EL.I.S. Lampedusa S.p.A."/>
    <d v="2025-02-17T00:00:00"/>
    <n v="580.05999999999995"/>
    <n v="0"/>
    <n v="580.05999999999995"/>
    <m/>
    <n v="580.05999999999995"/>
    <m/>
    <s v="ALLOCAZIONE"/>
    <s v=""/>
    <s v=""/>
    <s v=""/>
    <n v="1102731"/>
    <n v="1156048"/>
    <s v="1051031 #0 (Pagamento/Incasso: 210)"/>
    <n v="5304001"/>
  </r>
  <r>
    <x v="34"/>
    <x v="34"/>
    <m/>
    <s v="N"/>
    <x v="1"/>
    <s v=""/>
    <s v=""/>
    <x v="1"/>
    <x v="1"/>
    <s v=""/>
    <s v=""/>
    <s v=""/>
    <s v=""/>
    <s v=""/>
    <s v=""/>
    <s v="6074"/>
    <s v="S.EL.I.S. Lampedusa S.p.A."/>
    <d v="2025-02-17T00:00:00"/>
    <n v="0"/>
    <n v="580.05999999999995"/>
    <n v="-580.05999999999995"/>
    <m/>
    <n v="-580.05999999999995"/>
    <m/>
    <s v="ALLOCAZIONE"/>
    <s v=""/>
    <s v=""/>
    <s v=""/>
    <n v="1102731"/>
    <n v="1156048"/>
    <s v="1051031 #0 (Pagamento/Incasso: 210)"/>
    <n v="5304002"/>
  </r>
  <r>
    <x v="4"/>
    <x v="4"/>
    <m/>
    <s v="N"/>
    <x v="1"/>
    <s v=""/>
    <s v=""/>
    <x v="1"/>
    <x v="1"/>
    <s v=""/>
    <s v=""/>
    <s v=""/>
    <s v=""/>
    <s v=""/>
    <s v=""/>
    <s v="090420 - IVA A DEBITO SPLIT PAYMENT"/>
    <s v="IVA A DEBITO SPLIT PAYMENT"/>
    <d v="2025-02-17T00:00:00"/>
    <n v="0"/>
    <n v="104.6"/>
    <n v="-104.6"/>
    <m/>
    <n v="-104.6"/>
    <m/>
    <s v="PAGAMENTO_INCASSO"/>
    <s v=""/>
    <s v=""/>
    <s v=""/>
    <n v="1089428"/>
    <s v=""/>
    <s v="210 (n. 183 | MANDATO - Mandato del 10/02/2025)"/>
    <n v="5304003"/>
  </r>
  <r>
    <x v="34"/>
    <x v="34"/>
    <m/>
    <s v="N"/>
    <x v="1"/>
    <s v=""/>
    <s v=""/>
    <x v="1"/>
    <x v="1"/>
    <s v=""/>
    <s v=""/>
    <s v=""/>
    <s v=""/>
    <s v=""/>
    <s v=""/>
    <s v="6074"/>
    <s v="S.EL.I.S. Lampedusa S.p.A."/>
    <d v="2025-02-17T00:00:00"/>
    <n v="580.05999999999995"/>
    <n v="0"/>
    <n v="580.05999999999995"/>
    <m/>
    <n v="580.05999999999995"/>
    <m/>
    <s v="PAGAMENTO_INCASSO"/>
    <s v=""/>
    <s v=""/>
    <s v=""/>
    <n v="1089428"/>
    <s v=""/>
    <s v="210 (n. 183 | MANDATO - Mandato del 10/02/2025)"/>
    <n v="5304004"/>
  </r>
  <r>
    <x v="35"/>
    <x v="35"/>
    <m/>
    <s v="N"/>
    <x v="2"/>
    <s v=""/>
    <s v=""/>
    <x v="1"/>
    <x v="1"/>
    <s v=""/>
    <s v=""/>
    <s v=""/>
    <s v=""/>
    <s v=""/>
    <s v=""/>
    <s v="6074"/>
    <s v="S.EL.I.S. Lampedusa S.p.A."/>
    <d v="2025-02-17T00:00:00"/>
    <n v="0"/>
    <n v="475.46"/>
    <n v="-475.46"/>
    <m/>
    <n v="-475.46"/>
    <m/>
    <s v="PAGAMENTO_INCASSO"/>
    <s v=""/>
    <s v=""/>
    <s v=""/>
    <n v="1089428"/>
    <s v=""/>
    <s v="210 (n. 183 | MANDATO - Mandato del 10/02/2025)"/>
    <n v="5304005"/>
  </r>
  <r>
    <x v="3"/>
    <x v="3"/>
    <m/>
    <s v="N"/>
    <x v="1"/>
    <s v=""/>
    <s v=""/>
    <x v="1"/>
    <x v="1"/>
    <s v=""/>
    <s v=""/>
    <s v=""/>
    <s v=""/>
    <s v=""/>
    <s v=""/>
    <s v="5981"/>
    <s v="ENEL ENERGIA S.P.A."/>
    <d v="2025-02-17T00:00:00"/>
    <n v="26.54"/>
    <n v="0"/>
    <n v="26.54"/>
    <m/>
    <n v="26.54"/>
    <m/>
    <s v="ALLOCAZIONE"/>
    <s v=""/>
    <s v=""/>
    <s v=""/>
    <n v="1102732"/>
    <n v="1156051"/>
    <s v="1051032 #0 (Pagamento/Incasso: 211)"/>
    <n v="5304006"/>
  </r>
  <r>
    <x v="34"/>
    <x v="34"/>
    <m/>
    <s v="N"/>
    <x v="1"/>
    <s v=""/>
    <s v=""/>
    <x v="1"/>
    <x v="1"/>
    <s v=""/>
    <s v=""/>
    <s v=""/>
    <s v=""/>
    <s v=""/>
    <s v=""/>
    <s v="5981"/>
    <s v="ENEL ENERGIA S.P.A."/>
    <d v="2025-02-17T00:00:00"/>
    <n v="0"/>
    <n v="26.54"/>
    <n v="-26.54"/>
    <m/>
    <n v="-26.54"/>
    <m/>
    <s v="ALLOCAZIONE"/>
    <s v=""/>
    <s v=""/>
    <s v=""/>
    <n v="1102732"/>
    <n v="1156051"/>
    <s v="1051032 #0 (Pagamento/Incasso: 211)"/>
    <n v="5304007"/>
  </r>
  <r>
    <x v="3"/>
    <x v="3"/>
    <m/>
    <s v="N"/>
    <x v="1"/>
    <s v=""/>
    <s v=""/>
    <x v="1"/>
    <x v="1"/>
    <s v=""/>
    <s v=""/>
    <s v=""/>
    <s v=""/>
    <s v=""/>
    <s v=""/>
    <s v="5981"/>
    <s v="ENEL ENERGIA S.P.A."/>
    <d v="2025-02-17T00:00:00"/>
    <n v="1077.26"/>
    <n v="0"/>
    <n v="1077.26"/>
    <m/>
    <n v="1077.26"/>
    <m/>
    <s v="ALLOCAZIONE"/>
    <s v=""/>
    <s v=""/>
    <s v=""/>
    <n v="1102732"/>
    <n v="1156050"/>
    <s v="1051032 #0 (Pagamento/Incasso: 211)"/>
    <n v="5304008"/>
  </r>
  <r>
    <x v="34"/>
    <x v="34"/>
    <m/>
    <s v="N"/>
    <x v="1"/>
    <s v=""/>
    <s v=""/>
    <x v="1"/>
    <x v="1"/>
    <s v=""/>
    <s v=""/>
    <s v=""/>
    <s v=""/>
    <s v=""/>
    <s v=""/>
    <s v="5981"/>
    <s v="ENEL ENERGIA S.P.A."/>
    <d v="2025-02-17T00:00:00"/>
    <n v="0"/>
    <n v="1077.26"/>
    <n v="-1077.26"/>
    <m/>
    <n v="-1077.26"/>
    <m/>
    <s v="ALLOCAZIONE"/>
    <s v=""/>
    <s v=""/>
    <s v=""/>
    <n v="1102732"/>
    <n v="1156050"/>
    <s v="1051032 #0 (Pagamento/Incasso: 211)"/>
    <n v="5304009"/>
  </r>
  <r>
    <x v="3"/>
    <x v="3"/>
    <m/>
    <s v="N"/>
    <x v="1"/>
    <s v=""/>
    <s v=""/>
    <x v="1"/>
    <x v="1"/>
    <s v=""/>
    <s v=""/>
    <s v=""/>
    <s v=""/>
    <s v=""/>
    <s v=""/>
    <s v="5981"/>
    <s v="ENEL ENERGIA S.P.A."/>
    <d v="2025-02-17T00:00:00"/>
    <n v="28.87"/>
    <n v="0"/>
    <n v="28.87"/>
    <m/>
    <n v="28.87"/>
    <m/>
    <s v="ALLOCAZIONE"/>
    <s v=""/>
    <s v=""/>
    <s v=""/>
    <n v="1102732"/>
    <n v="1156049"/>
    <s v="1051032 #0 (Pagamento/Incasso: 211)"/>
    <n v="5304010"/>
  </r>
  <r>
    <x v="34"/>
    <x v="34"/>
    <m/>
    <s v="N"/>
    <x v="1"/>
    <s v=""/>
    <s v=""/>
    <x v="1"/>
    <x v="1"/>
    <s v=""/>
    <s v=""/>
    <s v=""/>
    <s v=""/>
    <s v=""/>
    <s v=""/>
    <s v="5981"/>
    <s v="ENEL ENERGIA S.P.A."/>
    <d v="2025-02-17T00:00:00"/>
    <n v="0"/>
    <n v="28.87"/>
    <n v="-28.87"/>
    <m/>
    <n v="-28.87"/>
    <m/>
    <s v="ALLOCAZIONE"/>
    <s v=""/>
    <s v=""/>
    <s v=""/>
    <n v="1102732"/>
    <n v="1156049"/>
    <s v="1051032 #0 (Pagamento/Incasso: 211)"/>
    <n v="5304011"/>
  </r>
  <r>
    <x v="4"/>
    <x v="4"/>
    <m/>
    <s v="N"/>
    <x v="1"/>
    <s v=""/>
    <s v=""/>
    <x v="1"/>
    <x v="1"/>
    <s v=""/>
    <s v=""/>
    <s v=""/>
    <s v=""/>
    <s v=""/>
    <s v=""/>
    <s v="090420 - IVA A DEBITO SPLIT PAYMENT"/>
    <s v="IVA A DEBITO SPLIT PAYMENT"/>
    <d v="2025-02-17T00:00:00"/>
    <n v="0"/>
    <n v="5.21"/>
    <n v="-5.21"/>
    <m/>
    <n v="-5.21"/>
    <m/>
    <s v="PAGAMENTO_INCASSO"/>
    <s v=""/>
    <s v=""/>
    <s v=""/>
    <n v="1089429"/>
    <s v=""/>
    <s v="211 (n. 184 | MANDATO - Mandato del 10/02/2025)"/>
    <n v="5304012"/>
  </r>
  <r>
    <x v="4"/>
    <x v="4"/>
    <m/>
    <s v="N"/>
    <x v="1"/>
    <s v=""/>
    <s v=""/>
    <x v="1"/>
    <x v="1"/>
    <s v=""/>
    <s v=""/>
    <s v=""/>
    <s v=""/>
    <s v=""/>
    <s v=""/>
    <s v="090420 - IVA A DEBITO SPLIT PAYMENT"/>
    <s v="IVA A DEBITO SPLIT PAYMENT"/>
    <d v="2025-02-17T00:00:00"/>
    <n v="0"/>
    <n v="194.26"/>
    <n v="-194.26"/>
    <m/>
    <n v="-194.26"/>
    <m/>
    <s v="PAGAMENTO_INCASSO"/>
    <s v=""/>
    <s v=""/>
    <s v=""/>
    <n v="1089429"/>
    <s v=""/>
    <s v="211 (n. 184 | MANDATO - Mandato del 10/02/2025)"/>
    <n v="5304013"/>
  </r>
  <r>
    <x v="4"/>
    <x v="4"/>
    <m/>
    <s v="N"/>
    <x v="1"/>
    <s v=""/>
    <s v=""/>
    <x v="1"/>
    <x v="1"/>
    <s v=""/>
    <s v=""/>
    <s v=""/>
    <s v=""/>
    <s v=""/>
    <s v=""/>
    <s v="090420 - IVA A DEBITO SPLIT PAYMENT"/>
    <s v="IVA A DEBITO SPLIT PAYMENT"/>
    <d v="2025-02-17T00:00:00"/>
    <n v="0"/>
    <n v="4.79"/>
    <n v="-4.79"/>
    <m/>
    <n v="-4.79"/>
    <m/>
    <s v="PAGAMENTO_INCASSO"/>
    <s v=""/>
    <s v=""/>
    <s v=""/>
    <n v="1089429"/>
    <s v=""/>
    <s v="211 (n. 184 | MANDATO - Mandato del 10/02/2025)"/>
    <n v="5304014"/>
  </r>
  <r>
    <x v="34"/>
    <x v="34"/>
    <m/>
    <s v="N"/>
    <x v="1"/>
    <s v=""/>
    <s v=""/>
    <x v="1"/>
    <x v="1"/>
    <s v=""/>
    <s v=""/>
    <s v=""/>
    <s v=""/>
    <s v=""/>
    <s v=""/>
    <s v="5981"/>
    <s v="ENEL ENERGIA S.P.A."/>
    <d v="2025-02-17T00:00:00"/>
    <n v="1132.67"/>
    <n v="0"/>
    <n v="1132.67"/>
    <m/>
    <n v="1132.67"/>
    <m/>
    <s v="PAGAMENTO_INCASSO"/>
    <s v=""/>
    <s v=""/>
    <s v=""/>
    <n v="1089429"/>
    <s v=""/>
    <s v="211 (n. 184 | MANDATO - Mandato del 10/02/2025)"/>
    <n v="5304015"/>
  </r>
  <r>
    <x v="35"/>
    <x v="35"/>
    <m/>
    <s v="N"/>
    <x v="2"/>
    <s v=""/>
    <s v=""/>
    <x v="1"/>
    <x v="1"/>
    <s v=""/>
    <s v=""/>
    <s v=""/>
    <s v=""/>
    <s v=""/>
    <s v=""/>
    <s v="5981"/>
    <s v="ENEL ENERGIA S.P.A."/>
    <d v="2025-02-17T00:00:00"/>
    <n v="0"/>
    <n v="928.41"/>
    <n v="-928.41"/>
    <m/>
    <n v="-928.41"/>
    <m/>
    <s v="PAGAMENTO_INCASSO"/>
    <s v=""/>
    <s v=""/>
    <s v=""/>
    <n v="1089429"/>
    <s v=""/>
    <s v="211 (n. 184 | MANDATO - Mandato del 10/02/2025)"/>
    <n v="5304016"/>
  </r>
  <r>
    <x v="27"/>
    <x v="27"/>
    <m/>
    <s v="N"/>
    <x v="1"/>
    <s v=""/>
    <s v=""/>
    <x v="1"/>
    <x v="1"/>
    <s v=""/>
    <s v=""/>
    <s v=""/>
    <s v=""/>
    <s v=""/>
    <s v=""/>
    <s v="10006501"/>
    <s v="DEDALUS ITALIA SPA"/>
    <d v="2025-02-17T00:00:00"/>
    <n v="34435.42"/>
    <n v="0"/>
    <n v="34435.42"/>
    <m/>
    <n v="34435.42"/>
    <m/>
    <s v="ALLOCAZIONE"/>
    <s v=""/>
    <s v=""/>
    <s v=""/>
    <n v="1102733"/>
    <n v="1156052"/>
    <s v="1051033 #0 (Pagamento/Incasso: 212)"/>
    <n v="5304017"/>
  </r>
  <r>
    <x v="34"/>
    <x v="34"/>
    <m/>
    <s v="N"/>
    <x v="1"/>
    <s v=""/>
    <s v=""/>
    <x v="1"/>
    <x v="1"/>
    <s v=""/>
    <s v=""/>
    <s v=""/>
    <s v=""/>
    <s v=""/>
    <s v=""/>
    <s v="10006501"/>
    <s v="DEDALUS ITALIA SPA"/>
    <d v="2025-02-17T00:00:00"/>
    <n v="0"/>
    <n v="34435.42"/>
    <n v="-34435.42"/>
    <m/>
    <n v="-34435.42"/>
    <m/>
    <s v="ALLOCAZIONE"/>
    <s v=""/>
    <s v=""/>
    <s v=""/>
    <n v="1102733"/>
    <n v="1156052"/>
    <s v="1051033 #0 (Pagamento/Incasso: 212)"/>
    <n v="5304018"/>
  </r>
  <r>
    <x v="4"/>
    <x v="4"/>
    <m/>
    <s v="N"/>
    <x v="1"/>
    <s v=""/>
    <s v=""/>
    <x v="1"/>
    <x v="1"/>
    <s v=""/>
    <s v=""/>
    <s v=""/>
    <s v=""/>
    <s v=""/>
    <s v=""/>
    <s v="090420 - IVA A DEBITO SPLIT PAYMENT"/>
    <s v="IVA A DEBITO SPLIT PAYMENT"/>
    <d v="2025-02-17T00:00:00"/>
    <n v="0"/>
    <n v="6209.67"/>
    <n v="-6209.67"/>
    <m/>
    <n v="-6209.67"/>
    <m/>
    <s v="PAGAMENTO_INCASSO"/>
    <s v=""/>
    <s v=""/>
    <s v=""/>
    <n v="1089430"/>
    <s v=""/>
    <s v="212 (n. 185 | MANDATO - Mandato del 10/02/2025)"/>
    <n v="5304019"/>
  </r>
  <r>
    <x v="34"/>
    <x v="34"/>
    <m/>
    <s v="N"/>
    <x v="1"/>
    <s v=""/>
    <s v=""/>
    <x v="1"/>
    <x v="1"/>
    <s v=""/>
    <s v=""/>
    <s v=""/>
    <s v=""/>
    <s v=""/>
    <s v=""/>
    <s v="10006501"/>
    <s v="DEDALUS ITALIA SPA"/>
    <d v="2025-02-17T00:00:00"/>
    <n v="34435.42"/>
    <n v="0"/>
    <n v="34435.42"/>
    <m/>
    <n v="34435.42"/>
    <m/>
    <s v="PAGAMENTO_INCASSO"/>
    <s v=""/>
    <s v=""/>
    <s v=""/>
    <n v="1089430"/>
    <s v=""/>
    <s v="212 (n. 185 | MANDATO - Mandato del 10/02/2025)"/>
    <n v="5304020"/>
  </r>
  <r>
    <x v="35"/>
    <x v="35"/>
    <m/>
    <s v="N"/>
    <x v="2"/>
    <s v=""/>
    <s v=""/>
    <x v="1"/>
    <x v="1"/>
    <s v=""/>
    <s v=""/>
    <s v=""/>
    <s v=""/>
    <s v=""/>
    <s v=""/>
    <s v="10006501"/>
    <s v="DEDALUS ITALIA SPA"/>
    <d v="2025-02-17T00:00:00"/>
    <n v="0"/>
    <n v="28225.75"/>
    <n v="-28225.75"/>
    <m/>
    <n v="-28225.75"/>
    <m/>
    <s v="PAGAMENTO_INCASSO"/>
    <s v=""/>
    <s v=""/>
    <s v=""/>
    <n v="1089430"/>
    <s v=""/>
    <s v="212 (n. 185 | MANDATO - Mandato del 10/02/2025)"/>
    <n v="5304021"/>
  </r>
  <r>
    <x v="56"/>
    <x v="56"/>
    <m/>
    <s v="N"/>
    <x v="1"/>
    <s v=""/>
    <s v=""/>
    <x v="1"/>
    <x v="1"/>
    <s v=""/>
    <s v=""/>
    <s v=""/>
    <s v=""/>
    <s v=""/>
    <s v=""/>
    <s v="2200"/>
    <s v="ERARIO C/IRPEF"/>
    <d v="2025-02-17T00:00:00"/>
    <n v="89.4"/>
    <n v="0"/>
    <n v="89.4"/>
    <m/>
    <n v="89.4"/>
    <m/>
    <s v="ALLOCAZIONE"/>
    <s v=""/>
    <s v=""/>
    <s v=""/>
    <n v="1102734"/>
    <n v="1156053"/>
    <s v="1051034 #0 (Pagamento/Incasso: 213)"/>
    <n v="5304022"/>
  </r>
  <r>
    <x v="34"/>
    <x v="34"/>
    <m/>
    <s v="N"/>
    <x v="1"/>
    <s v=""/>
    <s v=""/>
    <x v="1"/>
    <x v="1"/>
    <s v=""/>
    <s v=""/>
    <s v=""/>
    <s v=""/>
    <s v=""/>
    <s v=""/>
    <s v="2200"/>
    <s v="ERARIO C/IRPEF"/>
    <d v="2025-02-17T00:00:00"/>
    <n v="0"/>
    <n v="89.4"/>
    <n v="-89.4"/>
    <m/>
    <n v="-89.4"/>
    <m/>
    <s v="ALLOCAZIONE"/>
    <s v=""/>
    <s v=""/>
    <s v=""/>
    <n v="1102734"/>
    <n v="1156053"/>
    <s v="1051034 #0 (Pagamento/Incasso: 213)"/>
    <n v="5304023"/>
  </r>
  <r>
    <x v="34"/>
    <x v="34"/>
    <m/>
    <s v="N"/>
    <x v="1"/>
    <s v=""/>
    <s v=""/>
    <x v="1"/>
    <x v="1"/>
    <s v=""/>
    <s v=""/>
    <s v=""/>
    <s v=""/>
    <s v=""/>
    <s v=""/>
    <s v="2200"/>
    <s v="ERARIO C/IRPEF"/>
    <d v="2025-02-17T00:00:00"/>
    <n v="89.4"/>
    <n v="0"/>
    <n v="89.4"/>
    <m/>
    <n v="89.4"/>
    <m/>
    <s v="PAGAMENTO_INCASSO"/>
    <s v=""/>
    <s v=""/>
    <s v=""/>
    <n v="1089431"/>
    <s v=""/>
    <s v="213 (n. 186 | MANDATO - Mandato del 10/02/2025)"/>
    <n v="5304024"/>
  </r>
  <r>
    <x v="35"/>
    <x v="35"/>
    <m/>
    <s v="N"/>
    <x v="2"/>
    <s v=""/>
    <s v=""/>
    <x v="1"/>
    <x v="1"/>
    <s v=""/>
    <s v=""/>
    <s v=""/>
    <s v=""/>
    <s v=""/>
    <s v=""/>
    <s v="2200"/>
    <s v="ERARIO C/IRPEF"/>
    <d v="2025-02-17T00:00:00"/>
    <n v="0"/>
    <n v="89.4"/>
    <n v="-89.4"/>
    <m/>
    <n v="-89.4"/>
    <m/>
    <s v="PAGAMENTO_INCASSO"/>
    <s v=""/>
    <s v=""/>
    <s v=""/>
    <n v="1089431"/>
    <s v=""/>
    <s v="213 (n. 186 | MANDATO - Mandato del 10/02/2025)"/>
    <n v="5304025"/>
  </r>
  <r>
    <x v="135"/>
    <x v="135"/>
    <m/>
    <s v="N"/>
    <x v="1"/>
    <s v=""/>
    <s v=""/>
    <x v="1"/>
    <x v="1"/>
    <s v=""/>
    <s v=""/>
    <s v=""/>
    <s v=""/>
    <s v=""/>
    <s v=""/>
    <s v="2554"/>
    <s v="ERARIO - C IMPOSTA DI REGISTRO BOLLO VIRTUALE"/>
    <d v="2025-02-17T00:00:00"/>
    <n v="1190"/>
    <n v="0"/>
    <n v="1190"/>
    <m/>
    <n v="1190"/>
    <m/>
    <s v="ALLOCAZIONE"/>
    <s v=""/>
    <s v=""/>
    <s v=""/>
    <n v="1102735"/>
    <n v="1156054"/>
    <s v="1051035 #0 (Pagamento/Incasso: 214)"/>
    <n v="5304026"/>
  </r>
  <r>
    <x v="34"/>
    <x v="34"/>
    <m/>
    <s v="N"/>
    <x v="1"/>
    <s v=""/>
    <s v=""/>
    <x v="1"/>
    <x v="1"/>
    <s v=""/>
    <s v=""/>
    <s v=""/>
    <s v=""/>
    <s v=""/>
    <s v=""/>
    <s v="2554"/>
    <s v="ERARIO - C IMPOSTA DI REGISTRO BOLLO VIRTUALE"/>
    <d v="2025-02-17T00:00:00"/>
    <n v="0"/>
    <n v="1190"/>
    <n v="-1190"/>
    <m/>
    <n v="-1190"/>
    <m/>
    <s v="ALLOCAZIONE"/>
    <s v=""/>
    <s v=""/>
    <s v=""/>
    <n v="1102735"/>
    <n v="1156054"/>
    <s v="1051035 #0 (Pagamento/Incasso: 214)"/>
    <n v="5304027"/>
  </r>
  <r>
    <x v="34"/>
    <x v="34"/>
    <m/>
    <s v="N"/>
    <x v="1"/>
    <s v=""/>
    <s v=""/>
    <x v="1"/>
    <x v="1"/>
    <s v=""/>
    <s v=""/>
    <s v=""/>
    <s v=""/>
    <s v=""/>
    <s v=""/>
    <s v="2554"/>
    <s v="ERARIO - C IMPOSTA DI REGISTRO BOLLO VIRTUALE"/>
    <d v="2025-02-17T00:00:00"/>
    <n v="1190"/>
    <n v="0"/>
    <n v="1190"/>
    <m/>
    <n v="1190"/>
    <m/>
    <s v="PAGAMENTO_INCASSO"/>
    <s v=""/>
    <s v=""/>
    <s v=""/>
    <n v="1089432"/>
    <s v=""/>
    <s v="214 (n. 188 | MANDATO - Mandato del 11/02/2025)"/>
    <n v="5304028"/>
  </r>
  <r>
    <x v="35"/>
    <x v="35"/>
    <m/>
    <s v="N"/>
    <x v="2"/>
    <s v=""/>
    <s v=""/>
    <x v="1"/>
    <x v="1"/>
    <s v=""/>
    <s v=""/>
    <s v=""/>
    <s v=""/>
    <s v=""/>
    <s v=""/>
    <s v="2554"/>
    <s v="ERARIO - C IMPOSTA DI REGISTRO BOLLO VIRTUALE"/>
    <d v="2025-02-17T00:00:00"/>
    <n v="0"/>
    <n v="1190"/>
    <n v="-1190"/>
    <m/>
    <n v="-1190"/>
    <m/>
    <s v="PAGAMENTO_INCASSO"/>
    <s v=""/>
    <s v=""/>
    <s v=""/>
    <n v="1089432"/>
    <s v=""/>
    <s v="214 (n. 188 | MANDATO - Mandato del 11/02/2025)"/>
    <n v="5304029"/>
  </r>
  <r>
    <x v="3"/>
    <x v="3"/>
    <m/>
    <s v="N"/>
    <x v="1"/>
    <s v=""/>
    <s v=""/>
    <x v="1"/>
    <x v="1"/>
    <s v=""/>
    <s v=""/>
    <s v=""/>
    <s v=""/>
    <s v=""/>
    <s v=""/>
    <s v="170"/>
    <s v="PROJECT AUTOMATION S.P.A."/>
    <d v="2025-02-17T00:00:00"/>
    <n v="135739.65"/>
    <n v="0"/>
    <n v="135739.65"/>
    <m/>
    <n v="135739.65"/>
    <m/>
    <s v="ALLOCAZIONE"/>
    <s v=""/>
    <s v=""/>
    <s v=""/>
    <n v="1102736"/>
    <n v="1156055"/>
    <s v="1051036 #0 (Pagamento/Incasso: 215)"/>
    <n v="5304030"/>
  </r>
  <r>
    <x v="34"/>
    <x v="34"/>
    <m/>
    <s v="N"/>
    <x v="1"/>
    <s v=""/>
    <s v=""/>
    <x v="1"/>
    <x v="1"/>
    <s v=""/>
    <s v=""/>
    <s v=""/>
    <s v=""/>
    <s v=""/>
    <s v=""/>
    <s v="170"/>
    <s v="PROJECT AUTOMATION S.P.A."/>
    <d v="2025-02-17T00:00:00"/>
    <n v="0"/>
    <n v="135739.65"/>
    <n v="-135739.65"/>
    <m/>
    <n v="-135739.65"/>
    <m/>
    <s v="ALLOCAZIONE"/>
    <s v=""/>
    <s v=""/>
    <s v=""/>
    <n v="1102736"/>
    <n v="1156055"/>
    <s v="1051036 #0 (Pagamento/Incasso: 215)"/>
    <n v="5304031"/>
  </r>
  <r>
    <x v="4"/>
    <x v="4"/>
    <m/>
    <s v="N"/>
    <x v="1"/>
    <s v=""/>
    <s v=""/>
    <x v="1"/>
    <x v="1"/>
    <s v=""/>
    <s v=""/>
    <s v=""/>
    <s v=""/>
    <s v=""/>
    <s v=""/>
    <s v="090420 - IVA A DEBITO SPLIT PAYMENT"/>
    <s v="IVA A DEBITO SPLIT PAYMENT"/>
    <d v="2025-02-17T00:00:00"/>
    <n v="0"/>
    <n v="24477.64"/>
    <n v="-24477.64"/>
    <m/>
    <n v="-24477.64"/>
    <m/>
    <s v="PAGAMENTO_INCASSO"/>
    <s v=""/>
    <s v=""/>
    <s v=""/>
    <n v="1089433"/>
    <s v=""/>
    <s v="215 (n. 189 | MANDATO - Mandato del 11/02/2025)"/>
    <n v="5304032"/>
  </r>
  <r>
    <x v="34"/>
    <x v="34"/>
    <m/>
    <s v="N"/>
    <x v="1"/>
    <s v=""/>
    <s v=""/>
    <x v="1"/>
    <x v="1"/>
    <s v=""/>
    <s v=""/>
    <s v=""/>
    <s v=""/>
    <s v=""/>
    <s v=""/>
    <s v="170"/>
    <s v="PROJECT AUTOMATION S.P.A."/>
    <d v="2025-02-17T00:00:00"/>
    <n v="135739.65"/>
    <n v="0"/>
    <n v="135739.65"/>
    <m/>
    <n v="135739.65"/>
    <m/>
    <s v="PAGAMENTO_INCASSO"/>
    <s v=""/>
    <s v=""/>
    <s v=""/>
    <n v="1089433"/>
    <s v=""/>
    <s v="215 (n. 189 | MANDATO - Mandato del 11/02/2025)"/>
    <n v="5304033"/>
  </r>
  <r>
    <x v="35"/>
    <x v="35"/>
    <m/>
    <s v="N"/>
    <x v="2"/>
    <s v=""/>
    <s v=""/>
    <x v="1"/>
    <x v="1"/>
    <s v=""/>
    <s v=""/>
    <s v=""/>
    <s v=""/>
    <s v=""/>
    <s v=""/>
    <s v="170"/>
    <s v="PROJECT AUTOMATION S.P.A."/>
    <d v="2025-02-17T00:00:00"/>
    <n v="0"/>
    <n v="111262.01"/>
    <n v="-111262.01"/>
    <m/>
    <n v="-111262.01"/>
    <m/>
    <s v="PAGAMENTO_INCASSO"/>
    <s v=""/>
    <s v=""/>
    <s v=""/>
    <n v="1089433"/>
    <s v=""/>
    <s v="215 (n. 189 | MANDATO - Mandato del 11/02/2025)"/>
    <n v="5304034"/>
  </r>
  <r>
    <x v="3"/>
    <x v="3"/>
    <m/>
    <s v="N"/>
    <x v="1"/>
    <s v=""/>
    <s v=""/>
    <x v="1"/>
    <x v="1"/>
    <s v=""/>
    <s v=""/>
    <s v=""/>
    <s v=""/>
    <s v=""/>
    <s v=""/>
    <s v="26"/>
    <s v="KUWAIT PETROLEUM ITALIA SPA"/>
    <d v="2025-02-17T00:00:00"/>
    <n v="8699.07"/>
    <n v="0"/>
    <n v="8699.07"/>
    <m/>
    <n v="8699.07"/>
    <m/>
    <s v="ALLOCAZIONE"/>
    <s v=""/>
    <s v=""/>
    <s v=""/>
    <n v="1102737"/>
    <n v="1156056"/>
    <s v="1051037 #0 (Pagamento/Incasso: 216)"/>
    <n v="5304035"/>
  </r>
  <r>
    <x v="34"/>
    <x v="34"/>
    <m/>
    <s v="N"/>
    <x v="1"/>
    <s v=""/>
    <s v=""/>
    <x v="1"/>
    <x v="1"/>
    <s v=""/>
    <s v=""/>
    <s v=""/>
    <s v=""/>
    <s v=""/>
    <s v=""/>
    <s v="26"/>
    <s v="KUWAIT PETROLEUM ITALIA SPA"/>
    <d v="2025-02-17T00:00:00"/>
    <n v="0"/>
    <n v="8699.07"/>
    <n v="-8699.07"/>
    <m/>
    <n v="-8699.07"/>
    <m/>
    <s v="ALLOCAZIONE"/>
    <s v=""/>
    <s v=""/>
    <s v=""/>
    <n v="1102737"/>
    <n v="1156056"/>
    <s v="1051037 #0 (Pagamento/Incasso: 216)"/>
    <n v="5304036"/>
  </r>
  <r>
    <x v="4"/>
    <x v="4"/>
    <m/>
    <s v="N"/>
    <x v="1"/>
    <s v=""/>
    <s v=""/>
    <x v="1"/>
    <x v="1"/>
    <s v=""/>
    <s v=""/>
    <s v=""/>
    <s v=""/>
    <s v=""/>
    <s v=""/>
    <s v="090420 - IVA A DEBITO SPLIT PAYMENT"/>
    <s v="IVA A DEBITO SPLIT PAYMENT"/>
    <d v="2025-02-17T00:00:00"/>
    <n v="0"/>
    <n v="1568.68"/>
    <n v="-1568.68"/>
    <m/>
    <n v="-1568.68"/>
    <m/>
    <s v="PAGAMENTO_INCASSO"/>
    <s v=""/>
    <s v=""/>
    <s v=""/>
    <n v="1089434"/>
    <s v=""/>
    <s v="216 (n. 190 | MANDATO - Mandato del 11/02/2025)"/>
    <n v="5304037"/>
  </r>
  <r>
    <x v="34"/>
    <x v="34"/>
    <m/>
    <s v="N"/>
    <x v="1"/>
    <s v=""/>
    <s v=""/>
    <x v="1"/>
    <x v="1"/>
    <s v=""/>
    <s v=""/>
    <s v=""/>
    <s v=""/>
    <s v=""/>
    <s v=""/>
    <s v="26"/>
    <s v="KUWAIT PETROLEUM ITALIA SPA"/>
    <d v="2025-02-17T00:00:00"/>
    <n v="8699.07"/>
    <n v="0"/>
    <n v="8699.07"/>
    <m/>
    <n v="8699.07"/>
    <m/>
    <s v="PAGAMENTO_INCASSO"/>
    <s v=""/>
    <s v=""/>
    <s v=""/>
    <n v="1089434"/>
    <s v=""/>
    <s v="216 (n. 190 | MANDATO - Mandato del 11/02/2025)"/>
    <n v="5304038"/>
  </r>
  <r>
    <x v="35"/>
    <x v="35"/>
    <m/>
    <s v="N"/>
    <x v="2"/>
    <s v=""/>
    <s v=""/>
    <x v="1"/>
    <x v="1"/>
    <s v=""/>
    <s v=""/>
    <s v=""/>
    <s v=""/>
    <s v=""/>
    <s v=""/>
    <s v="26"/>
    <s v="KUWAIT PETROLEUM ITALIA SPA"/>
    <d v="2025-02-17T00:00:00"/>
    <n v="0"/>
    <n v="7130.39"/>
    <n v="-7130.39"/>
    <m/>
    <n v="-7130.39"/>
    <m/>
    <s v="PAGAMENTO_INCASSO"/>
    <s v=""/>
    <s v=""/>
    <s v=""/>
    <n v="1089434"/>
    <s v=""/>
    <s v="216 (n. 190 | MANDATO - Mandato del 11/02/2025)"/>
    <n v="5304039"/>
  </r>
  <r>
    <x v="27"/>
    <x v="27"/>
    <m/>
    <s v="N"/>
    <x v="1"/>
    <s v=""/>
    <s v=""/>
    <x v="1"/>
    <x v="1"/>
    <s v=""/>
    <s v=""/>
    <s v=""/>
    <s v=""/>
    <s v=""/>
    <s v=""/>
    <s v="10006501"/>
    <s v="DEDALUS ITALIA SPA"/>
    <d v="2025-02-17T00:00:00"/>
    <n v="112240"/>
    <n v="0"/>
    <n v="112240"/>
    <m/>
    <n v="112240"/>
    <m/>
    <s v="ALLOCAZIONE"/>
    <s v=""/>
    <s v=""/>
    <s v=""/>
    <n v="1102738"/>
    <n v="1156057"/>
    <s v="1051038 #0 (Pagamento/Incasso: 217)"/>
    <n v="5304040"/>
  </r>
  <r>
    <x v="34"/>
    <x v="34"/>
    <m/>
    <s v="N"/>
    <x v="1"/>
    <s v=""/>
    <s v=""/>
    <x v="1"/>
    <x v="1"/>
    <s v=""/>
    <s v=""/>
    <s v=""/>
    <s v=""/>
    <s v=""/>
    <s v=""/>
    <s v="10006501"/>
    <s v="DEDALUS ITALIA SPA"/>
    <d v="2025-02-17T00:00:00"/>
    <n v="0"/>
    <n v="112240"/>
    <n v="-112240"/>
    <m/>
    <n v="-112240"/>
    <m/>
    <s v="ALLOCAZIONE"/>
    <s v=""/>
    <s v=""/>
    <s v=""/>
    <n v="1102738"/>
    <n v="1156057"/>
    <s v="1051038 #0 (Pagamento/Incasso: 217)"/>
    <n v="5304041"/>
  </r>
  <r>
    <x v="4"/>
    <x v="4"/>
    <m/>
    <s v="N"/>
    <x v="1"/>
    <s v=""/>
    <s v=""/>
    <x v="1"/>
    <x v="1"/>
    <s v=""/>
    <s v=""/>
    <s v=""/>
    <s v=""/>
    <s v=""/>
    <s v=""/>
    <s v="090420 - IVA A DEBITO SPLIT PAYMENT"/>
    <s v="IVA A DEBITO SPLIT PAYMENT"/>
    <d v="2025-02-17T00:00:00"/>
    <n v="0"/>
    <n v="20240"/>
    <n v="-20240"/>
    <m/>
    <n v="-20240"/>
    <m/>
    <s v="PAGAMENTO_INCASSO"/>
    <s v=""/>
    <s v=""/>
    <s v=""/>
    <n v="1089435"/>
    <s v=""/>
    <s v="217 (n. 191 | MANDATO - Mandato del 11/02/2025)"/>
    <n v="5304042"/>
  </r>
  <r>
    <x v="34"/>
    <x v="34"/>
    <m/>
    <s v="N"/>
    <x v="1"/>
    <s v=""/>
    <s v=""/>
    <x v="1"/>
    <x v="1"/>
    <s v=""/>
    <s v=""/>
    <s v=""/>
    <s v=""/>
    <s v=""/>
    <s v=""/>
    <s v="10006501"/>
    <s v="DEDALUS ITALIA SPA"/>
    <d v="2025-02-17T00:00:00"/>
    <n v="112240"/>
    <n v="0"/>
    <n v="112240"/>
    <m/>
    <n v="112240"/>
    <m/>
    <s v="PAGAMENTO_INCASSO"/>
    <s v=""/>
    <s v=""/>
    <s v=""/>
    <n v="1089435"/>
    <s v=""/>
    <s v="217 (n. 191 | MANDATO - Mandato del 11/02/2025)"/>
    <n v="5304043"/>
  </r>
  <r>
    <x v="35"/>
    <x v="35"/>
    <m/>
    <s v="N"/>
    <x v="2"/>
    <s v=""/>
    <s v=""/>
    <x v="1"/>
    <x v="1"/>
    <s v=""/>
    <s v=""/>
    <s v=""/>
    <s v=""/>
    <s v=""/>
    <s v=""/>
    <s v="10006501"/>
    <s v="DEDALUS ITALIA SPA"/>
    <d v="2025-02-17T00:00:00"/>
    <n v="0"/>
    <n v="92000"/>
    <n v="-92000"/>
    <m/>
    <n v="-92000"/>
    <m/>
    <s v="PAGAMENTO_INCASSO"/>
    <s v=""/>
    <s v=""/>
    <s v=""/>
    <n v="1089435"/>
    <s v=""/>
    <s v="217 (n. 191 | MANDATO - Mandato del 11/02/2025)"/>
    <n v="5304044"/>
  </r>
  <r>
    <x v="3"/>
    <x v="3"/>
    <m/>
    <s v="N"/>
    <x v="1"/>
    <s v=""/>
    <s v=""/>
    <x v="1"/>
    <x v="1"/>
    <s v=""/>
    <s v=""/>
    <s v=""/>
    <s v=""/>
    <s v=""/>
    <s v=""/>
    <s v="219"/>
    <s v="ECOTOX LDS SRL"/>
    <d v="2025-02-17T00:00:00"/>
    <n v="657.58"/>
    <n v="0"/>
    <n v="657.58"/>
    <m/>
    <n v="657.58"/>
    <m/>
    <s v="ALLOCAZIONE"/>
    <s v=""/>
    <s v=""/>
    <s v=""/>
    <n v="1102739"/>
    <n v="1156058"/>
    <s v="1051039 #0 (Pagamento/Incasso: 218)"/>
    <n v="5304045"/>
  </r>
  <r>
    <x v="34"/>
    <x v="34"/>
    <m/>
    <s v="N"/>
    <x v="1"/>
    <s v=""/>
    <s v=""/>
    <x v="1"/>
    <x v="1"/>
    <s v=""/>
    <s v=""/>
    <s v=""/>
    <s v=""/>
    <s v=""/>
    <s v=""/>
    <s v="219"/>
    <s v="ECOTOX LDS SRL"/>
    <d v="2025-02-17T00:00:00"/>
    <n v="0"/>
    <n v="657.58"/>
    <n v="-657.58"/>
    <m/>
    <n v="-657.58"/>
    <m/>
    <s v="ALLOCAZIONE"/>
    <s v=""/>
    <s v=""/>
    <s v=""/>
    <n v="1102739"/>
    <n v="1156058"/>
    <s v="1051039 #0 (Pagamento/Incasso: 218)"/>
    <n v="5304046"/>
  </r>
  <r>
    <x v="4"/>
    <x v="4"/>
    <m/>
    <s v="N"/>
    <x v="1"/>
    <s v=""/>
    <s v=""/>
    <x v="1"/>
    <x v="1"/>
    <s v=""/>
    <s v=""/>
    <s v=""/>
    <s v=""/>
    <s v=""/>
    <s v=""/>
    <s v="090420 - IVA A DEBITO SPLIT PAYMENT"/>
    <s v="IVA A DEBITO SPLIT PAYMENT"/>
    <d v="2025-02-17T00:00:00"/>
    <n v="0"/>
    <n v="118.58"/>
    <n v="-118.58"/>
    <m/>
    <n v="-118.58"/>
    <m/>
    <s v="PAGAMENTO_INCASSO"/>
    <s v=""/>
    <s v=""/>
    <s v=""/>
    <n v="1089436"/>
    <s v=""/>
    <s v="218 (n. 192 | MANDATO - Mandato del 11/02/2025)"/>
    <n v="5304047"/>
  </r>
  <r>
    <x v="34"/>
    <x v="34"/>
    <m/>
    <s v="N"/>
    <x v="1"/>
    <s v=""/>
    <s v=""/>
    <x v="1"/>
    <x v="1"/>
    <s v=""/>
    <s v=""/>
    <s v=""/>
    <s v=""/>
    <s v=""/>
    <s v=""/>
    <s v="219"/>
    <s v="ECOTOX LDS SRL"/>
    <d v="2025-02-17T00:00:00"/>
    <n v="657.58"/>
    <n v="0"/>
    <n v="657.58"/>
    <m/>
    <n v="657.58"/>
    <m/>
    <s v="PAGAMENTO_INCASSO"/>
    <s v=""/>
    <s v=""/>
    <s v=""/>
    <n v="1089436"/>
    <s v=""/>
    <s v="218 (n. 192 | MANDATO - Mandato del 11/02/2025)"/>
    <n v="5304048"/>
  </r>
  <r>
    <x v="35"/>
    <x v="35"/>
    <m/>
    <s v="N"/>
    <x v="2"/>
    <s v=""/>
    <s v=""/>
    <x v="1"/>
    <x v="1"/>
    <s v=""/>
    <s v=""/>
    <s v=""/>
    <s v=""/>
    <s v=""/>
    <s v=""/>
    <s v="219"/>
    <s v="ECOTOX LDS SRL"/>
    <d v="2025-02-17T00:00:00"/>
    <n v="0"/>
    <n v="539"/>
    <n v="-539"/>
    <m/>
    <n v="-539"/>
    <m/>
    <s v="PAGAMENTO_INCASSO"/>
    <s v=""/>
    <s v=""/>
    <s v=""/>
    <n v="1089436"/>
    <s v=""/>
    <s v="218 (n. 192 | MANDATO - Mandato del 11/02/2025)"/>
    <n v="5304049"/>
  </r>
  <r>
    <x v="3"/>
    <x v="3"/>
    <m/>
    <s v="N"/>
    <x v="1"/>
    <s v=""/>
    <s v=""/>
    <x v="1"/>
    <x v="1"/>
    <s v=""/>
    <s v=""/>
    <s v=""/>
    <s v=""/>
    <s v=""/>
    <s v=""/>
    <s v="2959"/>
    <s v="SOLGROUP S.P.A"/>
    <d v="2025-02-17T00:00:00"/>
    <n v="407.6"/>
    <n v="0"/>
    <n v="407.6"/>
    <m/>
    <n v="407.6"/>
    <m/>
    <s v="ALLOCAZIONE"/>
    <s v=""/>
    <s v=""/>
    <s v=""/>
    <n v="1102740"/>
    <n v="1156062"/>
    <s v="1051040 #0 (Pagamento/Incasso: 219)"/>
    <n v="5304050"/>
  </r>
  <r>
    <x v="34"/>
    <x v="34"/>
    <m/>
    <s v="N"/>
    <x v="1"/>
    <s v=""/>
    <s v=""/>
    <x v="1"/>
    <x v="1"/>
    <s v=""/>
    <s v=""/>
    <s v=""/>
    <s v=""/>
    <s v=""/>
    <s v=""/>
    <s v="2959"/>
    <s v="SOLGROUP S.P.A"/>
    <d v="2025-02-17T00:00:00"/>
    <n v="0"/>
    <n v="407.6"/>
    <n v="-407.6"/>
    <m/>
    <n v="-407.6"/>
    <m/>
    <s v="ALLOCAZIONE"/>
    <s v=""/>
    <s v=""/>
    <s v=""/>
    <n v="1102740"/>
    <n v="1156062"/>
    <s v="1051040 #0 (Pagamento/Incasso: 219)"/>
    <n v="5304051"/>
  </r>
  <r>
    <x v="3"/>
    <x v="3"/>
    <m/>
    <s v="N"/>
    <x v="1"/>
    <s v=""/>
    <s v=""/>
    <x v="1"/>
    <x v="1"/>
    <s v=""/>
    <s v=""/>
    <s v=""/>
    <s v=""/>
    <s v=""/>
    <s v=""/>
    <s v="2959"/>
    <s v="SOLGROUP S.P.A"/>
    <d v="2025-02-17T00:00:00"/>
    <n v="3078.82"/>
    <n v="0"/>
    <n v="3078.82"/>
    <m/>
    <n v="3078.82"/>
    <m/>
    <s v="ALLOCAZIONE"/>
    <s v=""/>
    <s v=""/>
    <s v=""/>
    <n v="1102740"/>
    <n v="1156061"/>
    <s v="1051040 #0 (Pagamento/Incasso: 219)"/>
    <n v="5304052"/>
  </r>
  <r>
    <x v="34"/>
    <x v="34"/>
    <m/>
    <s v="N"/>
    <x v="1"/>
    <s v=""/>
    <s v=""/>
    <x v="1"/>
    <x v="1"/>
    <s v=""/>
    <s v=""/>
    <s v=""/>
    <s v=""/>
    <s v=""/>
    <s v=""/>
    <s v="2959"/>
    <s v="SOLGROUP S.P.A"/>
    <d v="2025-02-17T00:00:00"/>
    <n v="0"/>
    <n v="3078.82"/>
    <n v="-3078.82"/>
    <m/>
    <n v="-3078.82"/>
    <m/>
    <s v="ALLOCAZIONE"/>
    <s v=""/>
    <s v=""/>
    <s v=""/>
    <n v="1102740"/>
    <n v="1156061"/>
    <s v="1051040 #0 (Pagamento/Incasso: 219)"/>
    <n v="5304053"/>
  </r>
  <r>
    <x v="3"/>
    <x v="3"/>
    <m/>
    <s v="N"/>
    <x v="1"/>
    <s v=""/>
    <s v=""/>
    <x v="1"/>
    <x v="1"/>
    <s v=""/>
    <s v=""/>
    <s v=""/>
    <s v=""/>
    <s v=""/>
    <s v=""/>
    <s v="2959"/>
    <s v="SOLGROUP S.P.A"/>
    <d v="2025-02-17T00:00:00"/>
    <n v="527.04"/>
    <n v="0"/>
    <n v="527.04"/>
    <m/>
    <n v="527.04"/>
    <m/>
    <s v="ALLOCAZIONE"/>
    <s v=""/>
    <s v=""/>
    <s v=""/>
    <n v="1102740"/>
    <n v="1156060"/>
    <s v="1051040 #0 (Pagamento/Incasso: 219)"/>
    <n v="5304054"/>
  </r>
  <r>
    <x v="34"/>
    <x v="34"/>
    <m/>
    <s v="N"/>
    <x v="1"/>
    <s v=""/>
    <s v=""/>
    <x v="1"/>
    <x v="1"/>
    <s v=""/>
    <s v=""/>
    <s v=""/>
    <s v=""/>
    <s v=""/>
    <s v=""/>
    <s v="2959"/>
    <s v="SOLGROUP S.P.A"/>
    <d v="2025-02-17T00:00:00"/>
    <n v="0"/>
    <n v="527.04"/>
    <n v="-527.04"/>
    <m/>
    <n v="-527.04"/>
    <m/>
    <s v="ALLOCAZIONE"/>
    <s v=""/>
    <s v=""/>
    <s v=""/>
    <n v="1102740"/>
    <n v="1156060"/>
    <s v="1051040 #0 (Pagamento/Incasso: 219)"/>
    <n v="5304055"/>
  </r>
  <r>
    <x v="3"/>
    <x v="3"/>
    <m/>
    <s v="N"/>
    <x v="1"/>
    <s v=""/>
    <s v=""/>
    <x v="1"/>
    <x v="1"/>
    <s v=""/>
    <s v=""/>
    <s v=""/>
    <s v=""/>
    <s v=""/>
    <s v=""/>
    <s v="2959"/>
    <s v="SOLGROUP S.P.A"/>
    <d v="2025-02-17T00:00:00"/>
    <n v="1420.98"/>
    <n v="0"/>
    <n v="1420.98"/>
    <m/>
    <n v="1420.98"/>
    <m/>
    <s v="ALLOCAZIONE"/>
    <s v=""/>
    <s v=""/>
    <s v=""/>
    <n v="1102740"/>
    <n v="1156059"/>
    <s v="1051040 #0 (Pagamento/Incasso: 219)"/>
    <n v="5304056"/>
  </r>
  <r>
    <x v="34"/>
    <x v="34"/>
    <m/>
    <s v="N"/>
    <x v="1"/>
    <s v=""/>
    <s v=""/>
    <x v="1"/>
    <x v="1"/>
    <s v=""/>
    <s v=""/>
    <s v=""/>
    <s v=""/>
    <s v=""/>
    <s v=""/>
    <s v="2959"/>
    <s v="SOLGROUP S.P.A"/>
    <d v="2025-02-17T00:00:00"/>
    <n v="0"/>
    <n v="1420.98"/>
    <n v="-1420.98"/>
    <m/>
    <n v="-1420.98"/>
    <m/>
    <s v="ALLOCAZIONE"/>
    <s v=""/>
    <s v=""/>
    <s v=""/>
    <n v="1102740"/>
    <n v="1156059"/>
    <s v="1051040 #0 (Pagamento/Incasso: 219)"/>
    <n v="5304057"/>
  </r>
  <r>
    <x v="4"/>
    <x v="4"/>
    <m/>
    <s v="N"/>
    <x v="1"/>
    <s v=""/>
    <s v=""/>
    <x v="1"/>
    <x v="1"/>
    <s v=""/>
    <s v=""/>
    <s v=""/>
    <s v=""/>
    <s v=""/>
    <s v=""/>
    <s v="090420 - IVA A DEBITO SPLIT PAYMENT"/>
    <s v="IVA A DEBITO SPLIT PAYMENT"/>
    <d v="2025-02-17T00:00:00"/>
    <n v="0"/>
    <n v="256.24"/>
    <n v="-256.24"/>
    <m/>
    <n v="-256.24"/>
    <m/>
    <s v="PAGAMENTO_INCASSO"/>
    <s v=""/>
    <s v=""/>
    <s v=""/>
    <n v="1089437"/>
    <s v=""/>
    <s v="219 (n. 193 | MANDATO - Mandato del 11/02/2025)"/>
    <n v="5304058"/>
  </r>
  <r>
    <x v="4"/>
    <x v="4"/>
    <m/>
    <s v="N"/>
    <x v="1"/>
    <s v=""/>
    <s v=""/>
    <x v="1"/>
    <x v="1"/>
    <s v=""/>
    <s v=""/>
    <s v=""/>
    <s v=""/>
    <s v=""/>
    <s v=""/>
    <s v="090420 - IVA A DEBITO SPLIT PAYMENT"/>
    <s v="IVA A DEBITO SPLIT PAYMENT"/>
    <d v="2025-02-17T00:00:00"/>
    <n v="0"/>
    <n v="95.04"/>
    <n v="-95.04"/>
    <m/>
    <n v="-95.04"/>
    <m/>
    <s v="PAGAMENTO_INCASSO"/>
    <s v=""/>
    <s v=""/>
    <s v=""/>
    <n v="1089437"/>
    <s v=""/>
    <s v="219 (n. 193 | MANDATO - Mandato del 11/02/2025)"/>
    <n v="5304059"/>
  </r>
  <r>
    <x v="4"/>
    <x v="4"/>
    <m/>
    <s v="N"/>
    <x v="1"/>
    <s v=""/>
    <s v=""/>
    <x v="1"/>
    <x v="1"/>
    <s v=""/>
    <s v=""/>
    <s v=""/>
    <s v=""/>
    <s v=""/>
    <s v=""/>
    <s v="090420 - IVA A DEBITO SPLIT PAYMENT"/>
    <s v="IVA A DEBITO SPLIT PAYMENT"/>
    <d v="2025-02-17T00:00:00"/>
    <n v="0"/>
    <n v="555.20000000000005"/>
    <n v="-555.20000000000005"/>
    <m/>
    <n v="-555.20000000000005"/>
    <m/>
    <s v="PAGAMENTO_INCASSO"/>
    <s v=""/>
    <s v=""/>
    <s v=""/>
    <n v="1089437"/>
    <s v=""/>
    <s v="219 (n. 193 | MANDATO - Mandato del 11/02/2025)"/>
    <n v="5304060"/>
  </r>
  <r>
    <x v="4"/>
    <x v="4"/>
    <m/>
    <s v="N"/>
    <x v="1"/>
    <s v=""/>
    <s v=""/>
    <x v="1"/>
    <x v="1"/>
    <s v=""/>
    <s v=""/>
    <s v=""/>
    <s v=""/>
    <s v=""/>
    <s v=""/>
    <s v="090420 - IVA A DEBITO SPLIT PAYMENT"/>
    <s v="IVA A DEBITO SPLIT PAYMENT"/>
    <d v="2025-02-17T00:00:00"/>
    <n v="0"/>
    <n v="73.5"/>
    <n v="-73.5"/>
    <m/>
    <n v="-73.5"/>
    <m/>
    <s v="PAGAMENTO_INCASSO"/>
    <s v=""/>
    <s v=""/>
    <s v=""/>
    <n v="1089437"/>
    <s v=""/>
    <s v="219 (n. 193 | MANDATO - Mandato del 11/02/2025)"/>
    <n v="5304061"/>
  </r>
  <r>
    <x v="34"/>
    <x v="34"/>
    <m/>
    <s v="N"/>
    <x v="1"/>
    <s v=""/>
    <s v=""/>
    <x v="1"/>
    <x v="1"/>
    <s v=""/>
    <s v=""/>
    <s v=""/>
    <s v=""/>
    <s v=""/>
    <s v=""/>
    <s v="2959"/>
    <s v="SOLGROUP S.P.A"/>
    <d v="2025-02-17T00:00:00"/>
    <n v="5434.44"/>
    <n v="0"/>
    <n v="5434.44"/>
    <m/>
    <n v="5434.44"/>
    <m/>
    <s v="PAGAMENTO_INCASSO"/>
    <s v=""/>
    <s v=""/>
    <s v=""/>
    <n v="1089437"/>
    <s v=""/>
    <s v="219 (n. 193 | MANDATO - Mandato del 11/02/2025)"/>
    <n v="5304062"/>
  </r>
  <r>
    <x v="35"/>
    <x v="35"/>
    <m/>
    <s v="N"/>
    <x v="2"/>
    <s v=""/>
    <s v=""/>
    <x v="1"/>
    <x v="1"/>
    <s v=""/>
    <s v=""/>
    <s v=""/>
    <s v=""/>
    <s v=""/>
    <s v=""/>
    <s v="2959"/>
    <s v="SOLGROUP S.P.A"/>
    <d v="2025-02-17T00:00:00"/>
    <n v="0"/>
    <n v="4454.46"/>
    <n v="-4454.46"/>
    <m/>
    <n v="-4454.46"/>
    <m/>
    <s v="PAGAMENTO_INCASSO"/>
    <s v=""/>
    <s v=""/>
    <s v=""/>
    <n v="1089437"/>
    <s v=""/>
    <s v="219 (n. 193 | MANDATO - Mandato del 11/02/2025)"/>
    <n v="5304063"/>
  </r>
  <r>
    <x v="3"/>
    <x v="3"/>
    <m/>
    <s v="N"/>
    <x v="1"/>
    <s v=""/>
    <s v=""/>
    <x v="1"/>
    <x v="1"/>
    <s v=""/>
    <s v=""/>
    <s v=""/>
    <s v=""/>
    <s v=""/>
    <s v=""/>
    <s v="5981"/>
    <s v="ENEL ENERGIA S.P.A."/>
    <d v="2025-02-17T00:00:00"/>
    <n v="2946.1"/>
    <n v="0"/>
    <n v="2946.1"/>
    <m/>
    <n v="2946.1"/>
    <m/>
    <s v="ALLOCAZIONE"/>
    <s v=""/>
    <s v=""/>
    <s v=""/>
    <n v="1102741"/>
    <n v="1156065"/>
    <s v="1051041 #0 (Pagamento/Incasso: 220)"/>
    <n v="5304064"/>
  </r>
  <r>
    <x v="34"/>
    <x v="34"/>
    <m/>
    <s v="N"/>
    <x v="1"/>
    <s v=""/>
    <s v=""/>
    <x v="1"/>
    <x v="1"/>
    <s v=""/>
    <s v=""/>
    <s v=""/>
    <s v=""/>
    <s v=""/>
    <s v=""/>
    <s v="5981"/>
    <s v="ENEL ENERGIA S.P.A."/>
    <d v="2025-02-17T00:00:00"/>
    <n v="0"/>
    <n v="2946.1"/>
    <n v="-2946.1"/>
    <m/>
    <n v="-2946.1"/>
    <m/>
    <s v="ALLOCAZIONE"/>
    <s v=""/>
    <s v=""/>
    <s v=""/>
    <n v="1102741"/>
    <n v="1156065"/>
    <s v="1051041 #0 (Pagamento/Incasso: 220)"/>
    <n v="5304065"/>
  </r>
  <r>
    <x v="3"/>
    <x v="3"/>
    <m/>
    <s v="N"/>
    <x v="1"/>
    <s v=""/>
    <s v=""/>
    <x v="1"/>
    <x v="1"/>
    <s v=""/>
    <s v=""/>
    <s v=""/>
    <s v=""/>
    <s v=""/>
    <s v=""/>
    <s v="5981"/>
    <s v="ENEL ENERGIA S.P.A."/>
    <d v="2025-02-17T00:00:00"/>
    <n v="107.09"/>
    <n v="0"/>
    <n v="107.09"/>
    <m/>
    <n v="107.09"/>
    <m/>
    <s v="ALLOCAZIONE"/>
    <s v=""/>
    <s v=""/>
    <s v=""/>
    <n v="1102741"/>
    <n v="1156064"/>
    <s v="1051041 #0 (Pagamento/Incasso: 220)"/>
    <n v="5304066"/>
  </r>
  <r>
    <x v="34"/>
    <x v="34"/>
    <m/>
    <s v="N"/>
    <x v="1"/>
    <s v=""/>
    <s v=""/>
    <x v="1"/>
    <x v="1"/>
    <s v=""/>
    <s v=""/>
    <s v=""/>
    <s v=""/>
    <s v=""/>
    <s v=""/>
    <s v="5981"/>
    <s v="ENEL ENERGIA S.P.A."/>
    <d v="2025-02-17T00:00:00"/>
    <n v="0"/>
    <n v="107.09"/>
    <n v="-107.09"/>
    <m/>
    <n v="-107.09"/>
    <m/>
    <s v="ALLOCAZIONE"/>
    <s v=""/>
    <s v=""/>
    <s v=""/>
    <n v="1102741"/>
    <n v="1156064"/>
    <s v="1051041 #0 (Pagamento/Incasso: 220)"/>
    <n v="5304067"/>
  </r>
  <r>
    <x v="3"/>
    <x v="3"/>
    <m/>
    <s v="N"/>
    <x v="1"/>
    <s v=""/>
    <s v=""/>
    <x v="1"/>
    <x v="1"/>
    <s v=""/>
    <s v=""/>
    <s v=""/>
    <s v=""/>
    <s v=""/>
    <s v=""/>
    <s v="5981"/>
    <s v="ENEL ENERGIA S.P.A."/>
    <d v="2025-02-17T00:00:00"/>
    <n v="125.87"/>
    <n v="0"/>
    <n v="125.87"/>
    <m/>
    <n v="125.87"/>
    <m/>
    <s v="ALLOCAZIONE"/>
    <s v=""/>
    <s v=""/>
    <s v=""/>
    <n v="1102741"/>
    <n v="1156063"/>
    <s v="1051041 #0 (Pagamento/Incasso: 220)"/>
    <n v="5304068"/>
  </r>
  <r>
    <x v="34"/>
    <x v="34"/>
    <m/>
    <s v="N"/>
    <x v="1"/>
    <s v=""/>
    <s v=""/>
    <x v="1"/>
    <x v="1"/>
    <s v=""/>
    <s v=""/>
    <s v=""/>
    <s v=""/>
    <s v=""/>
    <s v=""/>
    <s v="5981"/>
    <s v="ENEL ENERGIA S.P.A."/>
    <d v="2025-02-17T00:00:00"/>
    <n v="0"/>
    <n v="125.87"/>
    <n v="-125.87"/>
    <m/>
    <n v="-125.87"/>
    <m/>
    <s v="ALLOCAZIONE"/>
    <s v=""/>
    <s v=""/>
    <s v=""/>
    <n v="1102741"/>
    <n v="1156063"/>
    <s v="1051041 #0 (Pagamento/Incasso: 220)"/>
    <n v="5304069"/>
  </r>
  <r>
    <x v="4"/>
    <x v="4"/>
    <m/>
    <s v="N"/>
    <x v="1"/>
    <s v=""/>
    <s v=""/>
    <x v="1"/>
    <x v="1"/>
    <s v=""/>
    <s v=""/>
    <s v=""/>
    <s v=""/>
    <s v=""/>
    <s v=""/>
    <s v="090420 - IVA A DEBITO SPLIT PAYMENT"/>
    <s v="IVA A DEBITO SPLIT PAYMENT"/>
    <d v="2025-02-17T00:00:00"/>
    <n v="0"/>
    <n v="22.7"/>
    <n v="-22.7"/>
    <m/>
    <n v="-22.7"/>
    <m/>
    <s v="PAGAMENTO_INCASSO"/>
    <s v=""/>
    <s v=""/>
    <s v=""/>
    <n v="1089438"/>
    <s v=""/>
    <s v="220 (n. 194 | MANDATO - Mandato del 11/02/2025)"/>
    <n v="5304070"/>
  </r>
  <r>
    <x v="4"/>
    <x v="4"/>
    <m/>
    <s v="N"/>
    <x v="1"/>
    <s v=""/>
    <s v=""/>
    <x v="1"/>
    <x v="1"/>
    <s v=""/>
    <s v=""/>
    <s v=""/>
    <s v=""/>
    <s v=""/>
    <s v=""/>
    <s v="090420 - IVA A DEBITO SPLIT PAYMENT"/>
    <s v="IVA A DEBITO SPLIT PAYMENT"/>
    <d v="2025-02-17T00:00:00"/>
    <n v="0"/>
    <n v="19.309999999999999"/>
    <n v="-19.309999999999999"/>
    <m/>
    <n v="-19.309999999999999"/>
    <m/>
    <s v="PAGAMENTO_INCASSO"/>
    <s v=""/>
    <s v=""/>
    <s v=""/>
    <n v="1089438"/>
    <s v=""/>
    <s v="220 (n. 194 | MANDATO - Mandato del 11/02/2025)"/>
    <n v="5304071"/>
  </r>
  <r>
    <x v="4"/>
    <x v="4"/>
    <m/>
    <s v="N"/>
    <x v="1"/>
    <s v=""/>
    <s v=""/>
    <x v="1"/>
    <x v="1"/>
    <s v=""/>
    <s v=""/>
    <s v=""/>
    <s v=""/>
    <s v=""/>
    <s v=""/>
    <s v="090420 - IVA A DEBITO SPLIT PAYMENT"/>
    <s v="IVA A DEBITO SPLIT PAYMENT"/>
    <d v="2025-02-17T00:00:00"/>
    <n v="0"/>
    <n v="531.26"/>
    <n v="-531.26"/>
    <m/>
    <n v="-531.26"/>
    <m/>
    <s v="PAGAMENTO_INCASSO"/>
    <s v=""/>
    <s v=""/>
    <s v=""/>
    <n v="1089438"/>
    <s v=""/>
    <s v="220 (n. 194 | MANDATO - Mandato del 11/02/2025)"/>
    <n v="5304072"/>
  </r>
  <r>
    <x v="34"/>
    <x v="34"/>
    <m/>
    <s v="N"/>
    <x v="1"/>
    <s v=""/>
    <s v=""/>
    <x v="1"/>
    <x v="1"/>
    <s v=""/>
    <s v=""/>
    <s v=""/>
    <s v=""/>
    <s v=""/>
    <s v=""/>
    <s v="5981"/>
    <s v="ENEL ENERGIA S.P.A."/>
    <d v="2025-02-17T00:00:00"/>
    <n v="3179.06"/>
    <n v="0"/>
    <n v="3179.06"/>
    <m/>
    <n v="3179.06"/>
    <m/>
    <s v="PAGAMENTO_INCASSO"/>
    <s v=""/>
    <s v=""/>
    <s v=""/>
    <n v="1089438"/>
    <s v=""/>
    <s v="220 (n. 194 | MANDATO - Mandato del 11/02/2025)"/>
    <n v="5304073"/>
  </r>
  <r>
    <x v="35"/>
    <x v="35"/>
    <m/>
    <s v="N"/>
    <x v="2"/>
    <s v=""/>
    <s v=""/>
    <x v="1"/>
    <x v="1"/>
    <s v=""/>
    <s v=""/>
    <s v=""/>
    <s v=""/>
    <s v=""/>
    <s v=""/>
    <s v="5981"/>
    <s v="ENEL ENERGIA S.P.A."/>
    <d v="2025-02-17T00:00:00"/>
    <n v="0"/>
    <n v="2605.79"/>
    <n v="-2605.79"/>
    <m/>
    <n v="-2605.79"/>
    <m/>
    <s v="PAGAMENTO_INCASSO"/>
    <s v=""/>
    <s v=""/>
    <s v=""/>
    <n v="1089438"/>
    <s v=""/>
    <s v="220 (n. 194 | MANDATO - Mandato del 11/02/2025)"/>
    <n v="5304074"/>
  </r>
  <r>
    <x v="3"/>
    <x v="3"/>
    <m/>
    <s v="N"/>
    <x v="1"/>
    <s v=""/>
    <s v=""/>
    <x v="1"/>
    <x v="1"/>
    <s v=""/>
    <s v=""/>
    <s v=""/>
    <s v=""/>
    <s v=""/>
    <s v=""/>
    <s v="637"/>
    <s v="RPS - UPS MANUFACTURING SRL"/>
    <d v="2025-02-17T00:00:00"/>
    <n v="2643.5"/>
    <n v="0"/>
    <n v="2643.5"/>
    <m/>
    <n v="2643.5"/>
    <m/>
    <s v="ALLOCAZIONE"/>
    <s v=""/>
    <s v=""/>
    <s v=""/>
    <n v="1102742"/>
    <n v="1156066"/>
    <s v="1051042 #0 (Pagamento/Incasso: 221)"/>
    <n v="5304075"/>
  </r>
  <r>
    <x v="34"/>
    <x v="34"/>
    <m/>
    <s v="N"/>
    <x v="1"/>
    <s v=""/>
    <s v=""/>
    <x v="1"/>
    <x v="1"/>
    <s v=""/>
    <s v=""/>
    <s v=""/>
    <s v=""/>
    <s v=""/>
    <s v=""/>
    <s v="637"/>
    <s v="RPS - UPS MANUFACTURING SRL"/>
    <d v="2025-02-17T00:00:00"/>
    <n v="0"/>
    <n v="2643.5"/>
    <n v="-2643.5"/>
    <m/>
    <n v="-2643.5"/>
    <m/>
    <s v="ALLOCAZIONE"/>
    <s v=""/>
    <s v=""/>
    <s v=""/>
    <n v="1102742"/>
    <n v="1156066"/>
    <s v="1051042 #0 (Pagamento/Incasso: 221)"/>
    <n v="5304076"/>
  </r>
  <r>
    <x v="4"/>
    <x v="4"/>
    <m/>
    <s v="N"/>
    <x v="1"/>
    <s v=""/>
    <s v=""/>
    <x v="1"/>
    <x v="1"/>
    <s v=""/>
    <s v=""/>
    <s v=""/>
    <s v=""/>
    <s v=""/>
    <s v=""/>
    <s v="090420 - IVA A DEBITO SPLIT PAYMENT"/>
    <s v="IVA A DEBITO SPLIT PAYMENT"/>
    <d v="2025-02-17T00:00:00"/>
    <n v="0"/>
    <n v="476.7"/>
    <n v="-476.7"/>
    <m/>
    <n v="-476.7"/>
    <m/>
    <s v="PAGAMENTO_INCASSO"/>
    <s v=""/>
    <s v=""/>
    <s v=""/>
    <n v="1089439"/>
    <s v=""/>
    <s v="221 (n. 195 | MANDATO - Mandato del 11/02/2025)"/>
    <n v="5304077"/>
  </r>
  <r>
    <x v="34"/>
    <x v="34"/>
    <m/>
    <s v="N"/>
    <x v="1"/>
    <s v=""/>
    <s v=""/>
    <x v="1"/>
    <x v="1"/>
    <s v=""/>
    <s v=""/>
    <s v=""/>
    <s v=""/>
    <s v=""/>
    <s v=""/>
    <s v="637"/>
    <s v="RPS - UPS MANUFACTURING SRL"/>
    <d v="2025-02-17T00:00:00"/>
    <n v="2643.5"/>
    <n v="0"/>
    <n v="2643.5"/>
    <m/>
    <n v="2643.5"/>
    <m/>
    <s v="PAGAMENTO_INCASSO"/>
    <s v=""/>
    <s v=""/>
    <s v=""/>
    <n v="1089439"/>
    <s v=""/>
    <s v="221 (n. 195 | MANDATO - Mandato del 11/02/2025)"/>
    <n v="5304078"/>
  </r>
  <r>
    <x v="35"/>
    <x v="35"/>
    <m/>
    <s v="N"/>
    <x v="2"/>
    <s v=""/>
    <s v=""/>
    <x v="1"/>
    <x v="1"/>
    <s v=""/>
    <s v=""/>
    <s v=""/>
    <s v=""/>
    <s v=""/>
    <s v=""/>
    <s v="637"/>
    <s v="RPS - UPS MANUFACTURING SRL"/>
    <d v="2025-02-17T00:00:00"/>
    <n v="0"/>
    <n v="2166.8000000000002"/>
    <n v="-2166.8000000000002"/>
    <m/>
    <n v="-2166.8000000000002"/>
    <m/>
    <s v="PAGAMENTO_INCASSO"/>
    <s v=""/>
    <s v=""/>
    <s v=""/>
    <n v="1089439"/>
    <s v=""/>
    <s v="221 (n. 195 | MANDATO - Mandato del 11/02/2025)"/>
    <n v="5304079"/>
  </r>
  <r>
    <x v="3"/>
    <x v="3"/>
    <m/>
    <s v="N"/>
    <x v="1"/>
    <s v=""/>
    <s v=""/>
    <x v="1"/>
    <x v="1"/>
    <s v=""/>
    <s v=""/>
    <s v=""/>
    <s v=""/>
    <s v=""/>
    <s v=""/>
    <s v="1253"/>
    <s v="MAGGIOLI SPA"/>
    <d v="2025-02-17T00:00:00"/>
    <n v="508.34"/>
    <n v="0"/>
    <n v="508.34"/>
    <m/>
    <n v="508.34"/>
    <m/>
    <s v="ALLOCAZIONE"/>
    <s v=""/>
    <s v=""/>
    <s v=""/>
    <n v="1102743"/>
    <n v="1156067"/>
    <s v="1051043 #0 (Pagamento/Incasso: 222)"/>
    <n v="5304080"/>
  </r>
  <r>
    <x v="34"/>
    <x v="34"/>
    <m/>
    <s v="N"/>
    <x v="1"/>
    <s v=""/>
    <s v=""/>
    <x v="1"/>
    <x v="1"/>
    <s v=""/>
    <s v=""/>
    <s v=""/>
    <s v=""/>
    <s v=""/>
    <s v=""/>
    <s v="1253"/>
    <s v="MAGGIOLI SPA"/>
    <d v="2025-02-17T00:00:00"/>
    <n v="0"/>
    <n v="508.34"/>
    <n v="-508.34"/>
    <m/>
    <n v="-508.34"/>
    <m/>
    <s v="ALLOCAZIONE"/>
    <s v=""/>
    <s v=""/>
    <s v=""/>
    <n v="1102743"/>
    <n v="1156067"/>
    <s v="1051043 #0 (Pagamento/Incasso: 222)"/>
    <n v="5304081"/>
  </r>
  <r>
    <x v="4"/>
    <x v="4"/>
    <m/>
    <s v="N"/>
    <x v="1"/>
    <s v=""/>
    <s v=""/>
    <x v="1"/>
    <x v="1"/>
    <s v=""/>
    <s v=""/>
    <s v=""/>
    <s v=""/>
    <s v=""/>
    <s v=""/>
    <s v="090420 - IVA A DEBITO SPLIT PAYMENT"/>
    <s v="IVA A DEBITO SPLIT PAYMENT"/>
    <d v="2025-02-17T00:00:00"/>
    <n v="0"/>
    <n v="91.67"/>
    <n v="-91.67"/>
    <m/>
    <n v="-91.67"/>
    <m/>
    <s v="PAGAMENTO_INCASSO"/>
    <s v=""/>
    <s v=""/>
    <s v=""/>
    <n v="1089440"/>
    <s v=""/>
    <s v="222 (n. 196 | MANDATO - Mandato del 11/02/2025)"/>
    <n v="5304082"/>
  </r>
  <r>
    <x v="34"/>
    <x v="34"/>
    <m/>
    <s v="N"/>
    <x v="1"/>
    <s v=""/>
    <s v=""/>
    <x v="1"/>
    <x v="1"/>
    <s v=""/>
    <s v=""/>
    <s v=""/>
    <s v=""/>
    <s v=""/>
    <s v=""/>
    <s v="1253"/>
    <s v="MAGGIOLI SPA"/>
    <d v="2025-02-17T00:00:00"/>
    <n v="508.34"/>
    <n v="0"/>
    <n v="508.34"/>
    <m/>
    <n v="508.34"/>
    <m/>
    <s v="PAGAMENTO_INCASSO"/>
    <s v=""/>
    <s v=""/>
    <s v=""/>
    <n v="1089440"/>
    <s v=""/>
    <s v="222 (n. 196 | MANDATO - Mandato del 11/02/2025)"/>
    <n v="5304083"/>
  </r>
  <r>
    <x v="35"/>
    <x v="35"/>
    <m/>
    <s v="N"/>
    <x v="2"/>
    <s v=""/>
    <s v=""/>
    <x v="1"/>
    <x v="1"/>
    <s v=""/>
    <s v=""/>
    <s v=""/>
    <s v=""/>
    <s v=""/>
    <s v=""/>
    <s v="1253"/>
    <s v="MAGGIOLI SPA"/>
    <d v="2025-02-17T00:00:00"/>
    <n v="0"/>
    <n v="416.67"/>
    <n v="-416.67"/>
    <m/>
    <n v="-416.67"/>
    <m/>
    <s v="PAGAMENTO_INCASSO"/>
    <s v=""/>
    <s v=""/>
    <s v=""/>
    <n v="1089440"/>
    <s v=""/>
    <s v="222 (n. 196 | MANDATO - Mandato del 11/02/2025)"/>
    <n v="5304084"/>
  </r>
  <r>
    <x v="3"/>
    <x v="3"/>
    <m/>
    <s v="N"/>
    <x v="1"/>
    <s v=""/>
    <s v=""/>
    <x v="1"/>
    <x v="1"/>
    <s v=""/>
    <s v=""/>
    <s v=""/>
    <s v=""/>
    <s v=""/>
    <s v=""/>
    <s v="1253"/>
    <s v="MAGGIOLI SPA"/>
    <d v="2025-02-17T00:00:00"/>
    <n v="508.34"/>
    <n v="0"/>
    <n v="508.34"/>
    <m/>
    <n v="508.34"/>
    <m/>
    <s v="ALLOCAZIONE"/>
    <s v=""/>
    <s v=""/>
    <s v=""/>
    <n v="1102744"/>
    <n v="1156072"/>
    <s v="1051044 #0 (Pagamento/Incasso: 223)"/>
    <n v="5304085"/>
  </r>
  <r>
    <x v="34"/>
    <x v="34"/>
    <m/>
    <s v="N"/>
    <x v="1"/>
    <s v=""/>
    <s v=""/>
    <x v="1"/>
    <x v="1"/>
    <s v=""/>
    <s v=""/>
    <s v=""/>
    <s v=""/>
    <s v=""/>
    <s v=""/>
    <s v="1253"/>
    <s v="MAGGIOLI SPA"/>
    <d v="2025-02-17T00:00:00"/>
    <n v="0"/>
    <n v="508.34"/>
    <n v="-508.34"/>
    <m/>
    <n v="-508.34"/>
    <m/>
    <s v="ALLOCAZIONE"/>
    <s v=""/>
    <s v=""/>
    <s v=""/>
    <n v="1102744"/>
    <n v="1156072"/>
    <s v="1051044 #0 (Pagamento/Incasso: 223)"/>
    <n v="5304086"/>
  </r>
  <r>
    <x v="3"/>
    <x v="3"/>
    <m/>
    <s v="N"/>
    <x v="1"/>
    <s v=""/>
    <s v=""/>
    <x v="1"/>
    <x v="1"/>
    <s v=""/>
    <s v=""/>
    <s v=""/>
    <s v=""/>
    <s v=""/>
    <s v=""/>
    <s v="1253"/>
    <s v="MAGGIOLI SPA"/>
    <d v="2025-02-17T00:00:00"/>
    <n v="508.34"/>
    <n v="0"/>
    <n v="508.34"/>
    <m/>
    <n v="508.34"/>
    <m/>
    <s v="ALLOCAZIONE"/>
    <s v=""/>
    <s v=""/>
    <s v=""/>
    <n v="1102744"/>
    <n v="1156071"/>
    <s v="1051044 #0 (Pagamento/Incasso: 223)"/>
    <n v="5304087"/>
  </r>
  <r>
    <x v="34"/>
    <x v="34"/>
    <m/>
    <s v="N"/>
    <x v="1"/>
    <s v=""/>
    <s v=""/>
    <x v="1"/>
    <x v="1"/>
    <s v=""/>
    <s v=""/>
    <s v=""/>
    <s v=""/>
    <s v=""/>
    <s v=""/>
    <s v="1253"/>
    <s v="MAGGIOLI SPA"/>
    <d v="2025-02-17T00:00:00"/>
    <n v="0"/>
    <n v="508.34"/>
    <n v="-508.34"/>
    <m/>
    <n v="-508.34"/>
    <m/>
    <s v="ALLOCAZIONE"/>
    <s v=""/>
    <s v=""/>
    <s v=""/>
    <n v="1102744"/>
    <n v="1156071"/>
    <s v="1051044 #0 (Pagamento/Incasso: 223)"/>
    <n v="5304088"/>
  </r>
  <r>
    <x v="3"/>
    <x v="3"/>
    <m/>
    <s v="N"/>
    <x v="1"/>
    <s v=""/>
    <s v=""/>
    <x v="1"/>
    <x v="1"/>
    <s v=""/>
    <s v=""/>
    <s v=""/>
    <s v=""/>
    <s v=""/>
    <s v=""/>
    <s v="1253"/>
    <s v="MAGGIOLI SPA"/>
    <d v="2025-02-17T00:00:00"/>
    <n v="508.34"/>
    <n v="0"/>
    <n v="508.34"/>
    <m/>
    <n v="508.34"/>
    <m/>
    <s v="ALLOCAZIONE"/>
    <s v=""/>
    <s v=""/>
    <s v=""/>
    <n v="1102744"/>
    <n v="1156070"/>
    <s v="1051044 #0 (Pagamento/Incasso: 223)"/>
    <n v="5304089"/>
  </r>
  <r>
    <x v="34"/>
    <x v="34"/>
    <m/>
    <s v="N"/>
    <x v="1"/>
    <s v=""/>
    <s v=""/>
    <x v="1"/>
    <x v="1"/>
    <s v=""/>
    <s v=""/>
    <s v=""/>
    <s v=""/>
    <s v=""/>
    <s v=""/>
    <s v="1253"/>
    <s v="MAGGIOLI SPA"/>
    <d v="2025-02-17T00:00:00"/>
    <n v="0"/>
    <n v="508.34"/>
    <n v="-508.34"/>
    <m/>
    <n v="-508.34"/>
    <m/>
    <s v="ALLOCAZIONE"/>
    <s v=""/>
    <s v=""/>
    <s v=""/>
    <n v="1102744"/>
    <n v="1156070"/>
    <s v="1051044 #0 (Pagamento/Incasso: 223)"/>
    <n v="5304090"/>
  </r>
  <r>
    <x v="3"/>
    <x v="3"/>
    <m/>
    <s v="N"/>
    <x v="1"/>
    <s v=""/>
    <s v=""/>
    <x v="1"/>
    <x v="1"/>
    <s v=""/>
    <s v=""/>
    <s v=""/>
    <s v=""/>
    <s v=""/>
    <s v=""/>
    <s v="1253"/>
    <s v="MAGGIOLI SPA"/>
    <d v="2025-02-17T00:00:00"/>
    <n v="1525.01"/>
    <n v="0"/>
    <n v="1525.01"/>
    <m/>
    <n v="1525.01"/>
    <m/>
    <s v="ALLOCAZIONE"/>
    <s v=""/>
    <s v=""/>
    <s v=""/>
    <n v="1102744"/>
    <n v="1156069"/>
    <s v="1051044 #0 (Pagamento/Incasso: 223)"/>
    <n v="5304091"/>
  </r>
  <r>
    <x v="34"/>
    <x v="34"/>
    <m/>
    <s v="N"/>
    <x v="1"/>
    <s v=""/>
    <s v=""/>
    <x v="1"/>
    <x v="1"/>
    <s v=""/>
    <s v=""/>
    <s v=""/>
    <s v=""/>
    <s v=""/>
    <s v=""/>
    <s v="1253"/>
    <s v="MAGGIOLI SPA"/>
    <d v="2025-02-17T00:00:00"/>
    <n v="0"/>
    <n v="1525.01"/>
    <n v="-1525.01"/>
    <m/>
    <n v="-1525.01"/>
    <m/>
    <s v="ALLOCAZIONE"/>
    <s v=""/>
    <s v=""/>
    <s v=""/>
    <n v="1102744"/>
    <n v="1156069"/>
    <s v="1051044 #0 (Pagamento/Incasso: 223)"/>
    <n v="5304092"/>
  </r>
  <r>
    <x v="3"/>
    <x v="3"/>
    <m/>
    <s v="N"/>
    <x v="1"/>
    <s v=""/>
    <s v=""/>
    <x v="1"/>
    <x v="1"/>
    <s v=""/>
    <s v=""/>
    <s v=""/>
    <s v=""/>
    <s v=""/>
    <s v=""/>
    <s v="1253"/>
    <s v="MAGGIOLI SPA"/>
    <d v="2025-02-17T00:00:00"/>
    <n v="1016.67"/>
    <n v="0"/>
    <n v="1016.67"/>
    <m/>
    <n v="1016.67"/>
    <m/>
    <s v="ALLOCAZIONE"/>
    <s v=""/>
    <s v=""/>
    <s v=""/>
    <n v="1102744"/>
    <n v="1156068"/>
    <s v="1051044 #0 (Pagamento/Incasso: 223)"/>
    <n v="5304093"/>
  </r>
  <r>
    <x v="34"/>
    <x v="34"/>
    <m/>
    <s v="N"/>
    <x v="1"/>
    <s v=""/>
    <s v=""/>
    <x v="1"/>
    <x v="1"/>
    <s v=""/>
    <s v=""/>
    <s v=""/>
    <s v=""/>
    <s v=""/>
    <s v=""/>
    <s v="1253"/>
    <s v="MAGGIOLI SPA"/>
    <d v="2025-02-17T00:00:00"/>
    <n v="0"/>
    <n v="1016.67"/>
    <n v="-1016.67"/>
    <m/>
    <n v="-1016.67"/>
    <m/>
    <s v="ALLOCAZIONE"/>
    <s v=""/>
    <s v=""/>
    <s v=""/>
    <n v="1102744"/>
    <n v="1156068"/>
    <s v="1051044 #0 (Pagamento/Incasso: 223)"/>
    <n v="5304094"/>
  </r>
  <r>
    <x v="4"/>
    <x v="4"/>
    <m/>
    <s v="N"/>
    <x v="1"/>
    <s v=""/>
    <s v=""/>
    <x v="1"/>
    <x v="1"/>
    <s v=""/>
    <s v=""/>
    <s v=""/>
    <s v=""/>
    <s v=""/>
    <s v=""/>
    <s v="090420 - IVA A DEBITO SPLIT PAYMENT"/>
    <s v="IVA A DEBITO SPLIT PAYMENT"/>
    <d v="2025-02-17T00:00:00"/>
    <n v="0"/>
    <n v="183.33"/>
    <n v="-183.33"/>
    <m/>
    <n v="-183.33"/>
    <m/>
    <s v="PAGAMENTO_INCASSO"/>
    <s v=""/>
    <s v=""/>
    <s v=""/>
    <n v="1089441"/>
    <s v=""/>
    <s v="223 (n. 196 | MANDATO - Mandato del 11/02/2025)"/>
    <n v="5304095"/>
  </r>
  <r>
    <x v="4"/>
    <x v="4"/>
    <m/>
    <s v="N"/>
    <x v="1"/>
    <s v=""/>
    <s v=""/>
    <x v="1"/>
    <x v="1"/>
    <s v=""/>
    <s v=""/>
    <s v=""/>
    <s v=""/>
    <s v=""/>
    <s v=""/>
    <s v="090420 - IVA A DEBITO SPLIT PAYMENT"/>
    <s v="IVA A DEBITO SPLIT PAYMENT"/>
    <d v="2025-02-17T00:00:00"/>
    <n v="0"/>
    <n v="275"/>
    <n v="-275"/>
    <m/>
    <n v="-275"/>
    <m/>
    <s v="PAGAMENTO_INCASSO"/>
    <s v=""/>
    <s v=""/>
    <s v=""/>
    <n v="1089441"/>
    <s v=""/>
    <s v="223 (n. 196 | MANDATO - Mandato del 11/02/2025)"/>
    <n v="5304096"/>
  </r>
  <r>
    <x v="4"/>
    <x v="4"/>
    <m/>
    <s v="N"/>
    <x v="1"/>
    <s v=""/>
    <s v=""/>
    <x v="1"/>
    <x v="1"/>
    <s v=""/>
    <s v=""/>
    <s v=""/>
    <s v=""/>
    <s v=""/>
    <s v=""/>
    <s v="090420 - IVA A DEBITO SPLIT PAYMENT"/>
    <s v="IVA A DEBITO SPLIT PAYMENT"/>
    <d v="2025-02-17T00:00:00"/>
    <n v="0"/>
    <n v="91.67"/>
    <n v="-91.67"/>
    <m/>
    <n v="-91.67"/>
    <m/>
    <s v="PAGAMENTO_INCASSO"/>
    <s v=""/>
    <s v=""/>
    <s v=""/>
    <n v="1089441"/>
    <s v=""/>
    <s v="223 (n. 196 | MANDATO - Mandato del 11/02/2025)"/>
    <n v="5304097"/>
  </r>
  <r>
    <x v="4"/>
    <x v="4"/>
    <m/>
    <s v="N"/>
    <x v="1"/>
    <s v=""/>
    <s v=""/>
    <x v="1"/>
    <x v="1"/>
    <s v=""/>
    <s v=""/>
    <s v=""/>
    <s v=""/>
    <s v=""/>
    <s v=""/>
    <s v="090420 - IVA A DEBITO SPLIT PAYMENT"/>
    <s v="IVA A DEBITO SPLIT PAYMENT"/>
    <d v="2025-02-17T00:00:00"/>
    <n v="0"/>
    <n v="91.67"/>
    <n v="-91.67"/>
    <m/>
    <n v="-91.67"/>
    <m/>
    <s v="PAGAMENTO_INCASSO"/>
    <s v=""/>
    <s v=""/>
    <s v=""/>
    <n v="1089441"/>
    <s v=""/>
    <s v="223 (n. 196 | MANDATO - Mandato del 11/02/2025)"/>
    <n v="5304098"/>
  </r>
  <r>
    <x v="4"/>
    <x v="4"/>
    <m/>
    <s v="N"/>
    <x v="1"/>
    <s v=""/>
    <s v=""/>
    <x v="1"/>
    <x v="1"/>
    <s v=""/>
    <s v=""/>
    <s v=""/>
    <s v=""/>
    <s v=""/>
    <s v=""/>
    <s v="090420 - IVA A DEBITO SPLIT PAYMENT"/>
    <s v="IVA A DEBITO SPLIT PAYMENT"/>
    <d v="2025-02-17T00:00:00"/>
    <n v="0"/>
    <n v="91.67"/>
    <n v="-91.67"/>
    <m/>
    <n v="-91.67"/>
    <m/>
    <s v="PAGAMENTO_INCASSO"/>
    <s v=""/>
    <s v=""/>
    <s v=""/>
    <n v="1089441"/>
    <s v=""/>
    <s v="223 (n. 196 | MANDATO - Mandato del 11/02/2025)"/>
    <n v="5304099"/>
  </r>
  <r>
    <x v="34"/>
    <x v="34"/>
    <m/>
    <s v="N"/>
    <x v="1"/>
    <s v=""/>
    <s v=""/>
    <x v="1"/>
    <x v="1"/>
    <s v=""/>
    <s v=""/>
    <s v=""/>
    <s v=""/>
    <s v=""/>
    <s v=""/>
    <s v="1253"/>
    <s v="MAGGIOLI SPA"/>
    <d v="2025-02-17T00:00:00"/>
    <n v="4066.7"/>
    <n v="0"/>
    <n v="4066.7"/>
    <m/>
    <n v="4066.7"/>
    <m/>
    <s v="PAGAMENTO_INCASSO"/>
    <s v=""/>
    <s v=""/>
    <s v=""/>
    <n v="1089441"/>
    <s v=""/>
    <s v="223 (n. 196 | MANDATO - Mandato del 11/02/2025)"/>
    <n v="5304100"/>
  </r>
  <r>
    <x v="35"/>
    <x v="35"/>
    <m/>
    <s v="N"/>
    <x v="2"/>
    <s v=""/>
    <s v=""/>
    <x v="1"/>
    <x v="1"/>
    <s v=""/>
    <s v=""/>
    <s v=""/>
    <s v=""/>
    <s v=""/>
    <s v=""/>
    <s v="1253"/>
    <s v="MAGGIOLI SPA"/>
    <d v="2025-02-17T00:00:00"/>
    <n v="0"/>
    <n v="3333.36"/>
    <n v="-3333.36"/>
    <m/>
    <n v="-3333.36"/>
    <m/>
    <s v="PAGAMENTO_INCASSO"/>
    <s v=""/>
    <s v=""/>
    <s v=""/>
    <n v="1089441"/>
    <s v=""/>
    <s v="223 (n. 196 | MANDATO - Mandato del 11/02/2025)"/>
    <n v="5304101"/>
  </r>
  <r>
    <x v="3"/>
    <x v="3"/>
    <m/>
    <s v="N"/>
    <x v="1"/>
    <s v=""/>
    <s v=""/>
    <x v="1"/>
    <x v="1"/>
    <s v=""/>
    <s v=""/>
    <s v=""/>
    <s v=""/>
    <s v=""/>
    <s v=""/>
    <s v="5704"/>
    <s v="INTESA SANPAOLO S.P.A."/>
    <d v="2025-02-17T00:00:00"/>
    <n v="31"/>
    <n v="0"/>
    <n v="31"/>
    <m/>
    <n v="31"/>
    <m/>
    <s v="ALLOCAZIONE"/>
    <s v=""/>
    <s v=""/>
    <s v=""/>
    <n v="1102745"/>
    <n v="1156073"/>
    <s v="1051045 #0 (Pagamento/Incasso: 224)"/>
    <n v="5304102"/>
  </r>
  <r>
    <x v="34"/>
    <x v="34"/>
    <m/>
    <s v="N"/>
    <x v="1"/>
    <s v=""/>
    <s v=""/>
    <x v="1"/>
    <x v="1"/>
    <s v=""/>
    <s v=""/>
    <s v=""/>
    <s v=""/>
    <s v=""/>
    <s v=""/>
    <s v="5704"/>
    <s v="INTESA SANPAOLO S.P.A."/>
    <d v="2025-02-17T00:00:00"/>
    <n v="0"/>
    <n v="31"/>
    <n v="-31"/>
    <m/>
    <n v="-31"/>
    <m/>
    <s v="ALLOCAZIONE"/>
    <s v=""/>
    <s v=""/>
    <s v=""/>
    <n v="1102745"/>
    <n v="1156073"/>
    <s v="1051045 #0 (Pagamento/Incasso: 224)"/>
    <n v="5304103"/>
  </r>
  <r>
    <x v="34"/>
    <x v="34"/>
    <m/>
    <s v="N"/>
    <x v="1"/>
    <s v=""/>
    <s v=""/>
    <x v="1"/>
    <x v="1"/>
    <s v=""/>
    <s v=""/>
    <s v=""/>
    <s v=""/>
    <s v=""/>
    <s v=""/>
    <s v="5704"/>
    <s v="INTESA SANPAOLO S.P.A."/>
    <d v="2025-02-17T00:00:00"/>
    <n v="31"/>
    <n v="0"/>
    <n v="31"/>
    <m/>
    <n v="31"/>
    <m/>
    <s v="PAGAMENTO_INCASSO"/>
    <s v=""/>
    <s v=""/>
    <s v=""/>
    <n v="1089442"/>
    <s v=""/>
    <s v="224 (n. 197 | MANDATO - Mandato del 11/02/2025)"/>
    <n v="5304104"/>
  </r>
  <r>
    <x v="35"/>
    <x v="35"/>
    <m/>
    <s v="N"/>
    <x v="2"/>
    <s v=""/>
    <s v=""/>
    <x v="1"/>
    <x v="1"/>
    <s v=""/>
    <s v=""/>
    <s v=""/>
    <s v=""/>
    <s v=""/>
    <s v=""/>
    <s v="5704"/>
    <s v="INTESA SANPAOLO S.P.A."/>
    <d v="2025-02-17T00:00:00"/>
    <n v="0"/>
    <n v="31"/>
    <n v="-31"/>
    <m/>
    <n v="-31"/>
    <m/>
    <s v="PAGAMENTO_INCASSO"/>
    <s v=""/>
    <s v=""/>
    <s v=""/>
    <n v="1089442"/>
    <s v=""/>
    <s v="224 (n. 197 | MANDATO - Mandato del 11/02/2025)"/>
    <n v="5304105"/>
  </r>
  <r>
    <x v="3"/>
    <x v="3"/>
    <m/>
    <s v="N"/>
    <x v="1"/>
    <s v=""/>
    <s v=""/>
    <x v="1"/>
    <x v="1"/>
    <s v=""/>
    <s v=""/>
    <s v=""/>
    <s v=""/>
    <s v=""/>
    <s v=""/>
    <s v="5704"/>
    <s v="INTESA SANPAOLO S.P.A."/>
    <d v="2025-02-17T00:00:00"/>
    <n v="31"/>
    <n v="0"/>
    <n v="31"/>
    <m/>
    <n v="31"/>
    <m/>
    <s v="ALLOCAZIONE"/>
    <s v=""/>
    <s v=""/>
    <s v=""/>
    <n v="1102746"/>
    <n v="1156074"/>
    <s v="1051046 #0 (Pagamento/Incasso: 225)"/>
    <n v="5304106"/>
  </r>
  <r>
    <x v="34"/>
    <x v="34"/>
    <m/>
    <s v="N"/>
    <x v="1"/>
    <s v=""/>
    <s v=""/>
    <x v="1"/>
    <x v="1"/>
    <s v=""/>
    <s v=""/>
    <s v=""/>
    <s v=""/>
    <s v=""/>
    <s v=""/>
    <s v="5704"/>
    <s v="INTESA SANPAOLO S.P.A."/>
    <d v="2025-02-17T00:00:00"/>
    <n v="0"/>
    <n v="31"/>
    <n v="-31"/>
    <m/>
    <n v="-31"/>
    <m/>
    <s v="ALLOCAZIONE"/>
    <s v=""/>
    <s v=""/>
    <s v=""/>
    <n v="1102746"/>
    <n v="1156074"/>
    <s v="1051046 #0 (Pagamento/Incasso: 225)"/>
    <n v="5304107"/>
  </r>
  <r>
    <x v="34"/>
    <x v="34"/>
    <m/>
    <s v="N"/>
    <x v="1"/>
    <s v=""/>
    <s v=""/>
    <x v="1"/>
    <x v="1"/>
    <s v=""/>
    <s v=""/>
    <s v=""/>
    <s v=""/>
    <s v=""/>
    <s v=""/>
    <s v="5704"/>
    <s v="INTESA SANPAOLO S.P.A."/>
    <d v="2025-02-17T00:00:00"/>
    <n v="31"/>
    <n v="0"/>
    <n v="31"/>
    <m/>
    <n v="31"/>
    <m/>
    <s v="PAGAMENTO_INCASSO"/>
    <s v=""/>
    <s v=""/>
    <s v=""/>
    <n v="1089443"/>
    <s v=""/>
    <s v="225 (n. 198 | MANDATO - Mandato del 11/02/2025)"/>
    <n v="5304108"/>
  </r>
  <r>
    <x v="35"/>
    <x v="35"/>
    <m/>
    <s v="N"/>
    <x v="2"/>
    <s v=""/>
    <s v=""/>
    <x v="1"/>
    <x v="1"/>
    <s v=""/>
    <s v=""/>
    <s v=""/>
    <s v=""/>
    <s v=""/>
    <s v=""/>
    <s v="5704"/>
    <s v="INTESA SANPAOLO S.P.A."/>
    <d v="2025-02-17T00:00:00"/>
    <n v="0"/>
    <n v="31"/>
    <n v="-31"/>
    <m/>
    <n v="-31"/>
    <m/>
    <s v="PAGAMENTO_INCASSO"/>
    <s v=""/>
    <s v=""/>
    <s v=""/>
    <n v="1089443"/>
    <s v=""/>
    <s v="225 (n. 198 | MANDATO - Mandato del 11/02/2025)"/>
    <n v="5304109"/>
  </r>
  <r>
    <x v="3"/>
    <x v="3"/>
    <m/>
    <s v="N"/>
    <x v="1"/>
    <s v=""/>
    <s v=""/>
    <x v="1"/>
    <x v="1"/>
    <s v=""/>
    <s v=""/>
    <s v=""/>
    <s v=""/>
    <s v=""/>
    <s v=""/>
    <s v="5704"/>
    <s v="INTESA SANPAOLO S.P.A."/>
    <d v="2025-02-17T00:00:00"/>
    <n v="48"/>
    <n v="0"/>
    <n v="48"/>
    <m/>
    <n v="48"/>
    <m/>
    <s v="ALLOCAZIONE"/>
    <s v=""/>
    <s v=""/>
    <s v=""/>
    <n v="1102747"/>
    <n v="1156075"/>
    <s v="1051047 #0 (Pagamento/Incasso: 226)"/>
    <n v="5304110"/>
  </r>
  <r>
    <x v="34"/>
    <x v="34"/>
    <m/>
    <s v="N"/>
    <x v="1"/>
    <s v=""/>
    <s v=""/>
    <x v="1"/>
    <x v="1"/>
    <s v=""/>
    <s v=""/>
    <s v=""/>
    <s v=""/>
    <s v=""/>
    <s v=""/>
    <s v="5704"/>
    <s v="INTESA SANPAOLO S.P.A."/>
    <d v="2025-02-17T00:00:00"/>
    <n v="0"/>
    <n v="48"/>
    <n v="-48"/>
    <m/>
    <n v="-48"/>
    <m/>
    <s v="ALLOCAZIONE"/>
    <s v=""/>
    <s v=""/>
    <s v=""/>
    <n v="1102747"/>
    <n v="1156075"/>
    <s v="1051047 #0 (Pagamento/Incasso: 226)"/>
    <n v="5304111"/>
  </r>
  <r>
    <x v="34"/>
    <x v="34"/>
    <m/>
    <s v="N"/>
    <x v="1"/>
    <s v=""/>
    <s v=""/>
    <x v="1"/>
    <x v="1"/>
    <s v=""/>
    <s v=""/>
    <s v=""/>
    <s v=""/>
    <s v=""/>
    <s v=""/>
    <s v="5704"/>
    <s v="INTESA SANPAOLO S.P.A."/>
    <d v="2025-02-17T00:00:00"/>
    <n v="48"/>
    <n v="0"/>
    <n v="48"/>
    <m/>
    <n v="48"/>
    <m/>
    <s v="PAGAMENTO_INCASSO"/>
    <s v=""/>
    <s v=""/>
    <s v=""/>
    <n v="1089444"/>
    <s v=""/>
    <s v="226 (n. 199 | MANDATO - Mandato del 11/02/2025)"/>
    <n v="5304112"/>
  </r>
  <r>
    <x v="35"/>
    <x v="35"/>
    <m/>
    <s v="N"/>
    <x v="2"/>
    <s v=""/>
    <s v=""/>
    <x v="1"/>
    <x v="1"/>
    <s v=""/>
    <s v=""/>
    <s v=""/>
    <s v=""/>
    <s v=""/>
    <s v=""/>
    <s v="5704"/>
    <s v="INTESA SANPAOLO S.P.A."/>
    <d v="2025-02-17T00:00:00"/>
    <n v="0"/>
    <n v="48"/>
    <n v="-48"/>
    <m/>
    <n v="-48"/>
    <m/>
    <s v="PAGAMENTO_INCASSO"/>
    <s v=""/>
    <s v=""/>
    <s v=""/>
    <n v="1089444"/>
    <s v=""/>
    <s v="226 (n. 199 | MANDATO - Mandato del 11/02/2025)"/>
    <n v="5304113"/>
  </r>
  <r>
    <x v="3"/>
    <x v="3"/>
    <m/>
    <s v="N"/>
    <x v="1"/>
    <s v=""/>
    <s v=""/>
    <x v="1"/>
    <x v="1"/>
    <s v=""/>
    <s v=""/>
    <s v=""/>
    <s v=""/>
    <s v=""/>
    <s v=""/>
    <s v="5704"/>
    <s v="INTESA SANPAOLO S.P.A."/>
    <d v="2025-02-17T00:00:00"/>
    <n v="10"/>
    <n v="0"/>
    <n v="10"/>
    <m/>
    <n v="10"/>
    <m/>
    <s v="ALLOCAZIONE"/>
    <s v=""/>
    <s v=""/>
    <s v=""/>
    <n v="1102748"/>
    <n v="1156076"/>
    <s v="1051048 #0 (Pagamento/Incasso: 227)"/>
    <n v="5304114"/>
  </r>
  <r>
    <x v="34"/>
    <x v="34"/>
    <m/>
    <s v="N"/>
    <x v="1"/>
    <s v=""/>
    <s v=""/>
    <x v="1"/>
    <x v="1"/>
    <s v=""/>
    <s v=""/>
    <s v=""/>
    <s v=""/>
    <s v=""/>
    <s v=""/>
    <s v="5704"/>
    <s v="INTESA SANPAOLO S.P.A."/>
    <d v="2025-02-17T00:00:00"/>
    <n v="0"/>
    <n v="10"/>
    <n v="-10"/>
    <m/>
    <n v="-10"/>
    <m/>
    <s v="ALLOCAZIONE"/>
    <s v=""/>
    <s v=""/>
    <s v=""/>
    <n v="1102748"/>
    <n v="1156076"/>
    <s v="1051048 #0 (Pagamento/Incasso: 227)"/>
    <n v="5304115"/>
  </r>
  <r>
    <x v="34"/>
    <x v="34"/>
    <m/>
    <s v="N"/>
    <x v="1"/>
    <s v=""/>
    <s v=""/>
    <x v="1"/>
    <x v="1"/>
    <s v=""/>
    <s v=""/>
    <s v=""/>
    <s v=""/>
    <s v=""/>
    <s v=""/>
    <s v="5704"/>
    <s v="INTESA SANPAOLO S.P.A."/>
    <d v="2025-02-17T00:00:00"/>
    <n v="10"/>
    <n v="0"/>
    <n v="10"/>
    <m/>
    <n v="10"/>
    <m/>
    <s v="PAGAMENTO_INCASSO"/>
    <s v=""/>
    <s v=""/>
    <s v=""/>
    <n v="1089445"/>
    <s v=""/>
    <s v="227 (n. 200 | MANDATO - Mandato del 11/02/2025)"/>
    <n v="5304116"/>
  </r>
  <r>
    <x v="35"/>
    <x v="35"/>
    <m/>
    <s v="N"/>
    <x v="2"/>
    <s v=""/>
    <s v=""/>
    <x v="1"/>
    <x v="1"/>
    <s v=""/>
    <s v=""/>
    <s v=""/>
    <s v=""/>
    <s v=""/>
    <s v=""/>
    <s v="5704"/>
    <s v="INTESA SANPAOLO S.P.A."/>
    <d v="2025-02-17T00:00:00"/>
    <n v="0"/>
    <n v="10"/>
    <n v="-10"/>
    <m/>
    <n v="-10"/>
    <m/>
    <s v="PAGAMENTO_INCASSO"/>
    <s v=""/>
    <s v=""/>
    <s v=""/>
    <n v="1089445"/>
    <s v=""/>
    <s v="227 (n. 200 | MANDATO - Mandato del 11/02/2025)"/>
    <n v="5304117"/>
  </r>
  <r>
    <x v="3"/>
    <x v="3"/>
    <m/>
    <s v="N"/>
    <x v="1"/>
    <s v=""/>
    <s v=""/>
    <x v="1"/>
    <x v="1"/>
    <s v=""/>
    <s v=""/>
    <s v=""/>
    <s v=""/>
    <s v=""/>
    <s v=""/>
    <s v="5704"/>
    <s v="INTESA SANPAOLO S.P.A."/>
    <d v="2025-02-17T00:00:00"/>
    <n v="1.3"/>
    <n v="0"/>
    <n v="1.3"/>
    <m/>
    <n v="1.3"/>
    <m/>
    <s v="ALLOCAZIONE"/>
    <s v=""/>
    <s v=""/>
    <s v=""/>
    <n v="1102749"/>
    <n v="1156077"/>
    <s v="1051049 #0 (Pagamento/Incasso: 228)"/>
    <n v="5304118"/>
  </r>
  <r>
    <x v="34"/>
    <x v="34"/>
    <m/>
    <s v="N"/>
    <x v="1"/>
    <s v=""/>
    <s v=""/>
    <x v="1"/>
    <x v="1"/>
    <s v=""/>
    <s v=""/>
    <s v=""/>
    <s v=""/>
    <s v=""/>
    <s v=""/>
    <s v="5704"/>
    <s v="INTESA SANPAOLO S.P.A."/>
    <d v="2025-02-17T00:00:00"/>
    <n v="0"/>
    <n v="1.3"/>
    <n v="-1.3"/>
    <m/>
    <n v="-1.3"/>
    <m/>
    <s v="ALLOCAZIONE"/>
    <s v=""/>
    <s v=""/>
    <s v=""/>
    <n v="1102749"/>
    <n v="1156077"/>
    <s v="1051049 #0 (Pagamento/Incasso: 228)"/>
    <n v="5304119"/>
  </r>
  <r>
    <x v="34"/>
    <x v="34"/>
    <m/>
    <s v="N"/>
    <x v="1"/>
    <s v=""/>
    <s v=""/>
    <x v="1"/>
    <x v="1"/>
    <s v=""/>
    <s v=""/>
    <s v=""/>
    <s v=""/>
    <s v=""/>
    <s v=""/>
    <s v="5704"/>
    <s v="INTESA SANPAOLO S.P.A."/>
    <d v="2025-02-17T00:00:00"/>
    <n v="1.3"/>
    <n v="0"/>
    <n v="1.3"/>
    <m/>
    <n v="1.3"/>
    <m/>
    <s v="PAGAMENTO_INCASSO"/>
    <s v=""/>
    <s v=""/>
    <s v=""/>
    <n v="1089446"/>
    <s v=""/>
    <s v="228 (n. 201 | MANDATO - Mandato del 11/02/2025)"/>
    <n v="5304120"/>
  </r>
  <r>
    <x v="35"/>
    <x v="35"/>
    <m/>
    <s v="N"/>
    <x v="2"/>
    <s v=""/>
    <s v=""/>
    <x v="1"/>
    <x v="1"/>
    <s v=""/>
    <s v=""/>
    <s v=""/>
    <s v=""/>
    <s v=""/>
    <s v=""/>
    <s v="5704"/>
    <s v="INTESA SANPAOLO S.P.A."/>
    <d v="2025-02-17T00:00:00"/>
    <n v="0"/>
    <n v="1.3"/>
    <n v="-1.3"/>
    <m/>
    <n v="-1.3"/>
    <m/>
    <s v="PAGAMENTO_INCASSO"/>
    <s v=""/>
    <s v=""/>
    <s v=""/>
    <n v="1089446"/>
    <s v=""/>
    <s v="228 (n. 201 | MANDATO - Mandato del 11/02/2025)"/>
    <n v="5304121"/>
  </r>
  <r>
    <x v="3"/>
    <x v="3"/>
    <m/>
    <s v="N"/>
    <x v="1"/>
    <s v=""/>
    <s v=""/>
    <x v="1"/>
    <x v="1"/>
    <s v=""/>
    <s v=""/>
    <s v=""/>
    <s v=""/>
    <s v=""/>
    <s v=""/>
    <s v="5704"/>
    <s v="INTESA SANPAOLO S.P.A."/>
    <d v="2025-02-17T00:00:00"/>
    <n v="685.77"/>
    <n v="0"/>
    <n v="685.77"/>
    <m/>
    <n v="685.77"/>
    <m/>
    <s v="ALLOCAZIONE"/>
    <s v=""/>
    <s v=""/>
    <s v=""/>
    <n v="1102750"/>
    <n v="1156078"/>
    <s v="1051050 #0 (Pagamento/Incasso: 229)"/>
    <n v="5304122"/>
  </r>
  <r>
    <x v="34"/>
    <x v="34"/>
    <m/>
    <s v="N"/>
    <x v="1"/>
    <s v=""/>
    <s v=""/>
    <x v="1"/>
    <x v="1"/>
    <s v=""/>
    <s v=""/>
    <s v=""/>
    <s v=""/>
    <s v=""/>
    <s v=""/>
    <s v="5704"/>
    <s v="INTESA SANPAOLO S.P.A."/>
    <d v="2025-02-17T00:00:00"/>
    <n v="0"/>
    <n v="685.77"/>
    <n v="-685.77"/>
    <m/>
    <n v="-685.77"/>
    <m/>
    <s v="ALLOCAZIONE"/>
    <s v=""/>
    <s v=""/>
    <s v=""/>
    <n v="1102750"/>
    <n v="1156078"/>
    <s v="1051050 #0 (Pagamento/Incasso: 229)"/>
    <n v="5304123"/>
  </r>
  <r>
    <x v="34"/>
    <x v="34"/>
    <m/>
    <s v="N"/>
    <x v="1"/>
    <s v=""/>
    <s v=""/>
    <x v="1"/>
    <x v="1"/>
    <s v=""/>
    <s v=""/>
    <s v=""/>
    <s v=""/>
    <s v=""/>
    <s v=""/>
    <s v="5704"/>
    <s v="INTESA SANPAOLO S.P.A."/>
    <d v="2025-02-17T00:00:00"/>
    <n v="685.77"/>
    <n v="0"/>
    <n v="685.77"/>
    <m/>
    <n v="685.77"/>
    <m/>
    <s v="PAGAMENTO_INCASSO"/>
    <s v=""/>
    <s v=""/>
    <s v=""/>
    <n v="1089447"/>
    <s v=""/>
    <s v="229 (n. 202 | MANDATO - Mandato del 11/02/2025)"/>
    <n v="5304124"/>
  </r>
  <r>
    <x v="35"/>
    <x v="35"/>
    <m/>
    <s v="N"/>
    <x v="2"/>
    <s v=""/>
    <s v=""/>
    <x v="1"/>
    <x v="1"/>
    <s v=""/>
    <s v=""/>
    <s v=""/>
    <s v=""/>
    <s v=""/>
    <s v=""/>
    <s v="5704"/>
    <s v="INTESA SANPAOLO S.P.A."/>
    <d v="2025-02-17T00:00:00"/>
    <n v="0"/>
    <n v="685.77"/>
    <n v="-685.77"/>
    <m/>
    <n v="-685.77"/>
    <m/>
    <s v="PAGAMENTO_INCASSO"/>
    <s v=""/>
    <s v=""/>
    <s v=""/>
    <n v="1089447"/>
    <s v=""/>
    <s v="229 (n. 202 | MANDATO - Mandato del 11/02/2025)"/>
    <n v="5304125"/>
  </r>
  <r>
    <x v="3"/>
    <x v="3"/>
    <m/>
    <s v="N"/>
    <x v="1"/>
    <s v=""/>
    <s v=""/>
    <x v="1"/>
    <x v="1"/>
    <s v=""/>
    <s v=""/>
    <s v=""/>
    <s v=""/>
    <s v=""/>
    <s v=""/>
    <s v="2865"/>
    <s v="SRA INSTRUMENTS SPA"/>
    <d v="2025-02-17T00:00:00"/>
    <n v="44817.1"/>
    <n v="0"/>
    <n v="44817.1"/>
    <m/>
    <n v="44817.1"/>
    <m/>
    <s v="ALLOCAZIONE"/>
    <s v=""/>
    <s v=""/>
    <s v=""/>
    <n v="1102751"/>
    <n v="1156079"/>
    <s v="1051051 #0 (Pagamento/Incasso: 230)"/>
    <n v="5304126"/>
  </r>
  <r>
    <x v="34"/>
    <x v="34"/>
    <m/>
    <s v="N"/>
    <x v="1"/>
    <s v=""/>
    <s v=""/>
    <x v="1"/>
    <x v="1"/>
    <s v=""/>
    <s v=""/>
    <s v=""/>
    <s v=""/>
    <s v=""/>
    <s v=""/>
    <s v="2865"/>
    <s v="SRA INSTRUMENTS SPA"/>
    <d v="2025-02-17T00:00:00"/>
    <n v="0"/>
    <n v="44817.1"/>
    <n v="-44817.1"/>
    <m/>
    <n v="-44817.1"/>
    <m/>
    <s v="ALLOCAZIONE"/>
    <s v=""/>
    <s v=""/>
    <s v=""/>
    <n v="1102751"/>
    <n v="1156079"/>
    <s v="1051051 #0 (Pagamento/Incasso: 230)"/>
    <n v="5304127"/>
  </r>
  <r>
    <x v="4"/>
    <x v="4"/>
    <m/>
    <s v="N"/>
    <x v="1"/>
    <s v=""/>
    <s v=""/>
    <x v="1"/>
    <x v="1"/>
    <s v=""/>
    <s v=""/>
    <s v=""/>
    <s v=""/>
    <s v=""/>
    <s v=""/>
    <s v="090420 - IVA A DEBITO SPLIT PAYMENT"/>
    <s v="IVA A DEBITO SPLIT PAYMENT"/>
    <d v="2025-02-17T00:00:00"/>
    <n v="0"/>
    <n v="8081.77"/>
    <n v="-8081.77"/>
    <m/>
    <n v="-8081.77"/>
    <m/>
    <s v="PAGAMENTO_INCASSO"/>
    <s v=""/>
    <s v=""/>
    <s v=""/>
    <n v="1089449"/>
    <s v=""/>
    <s v="230 (n. 204 | MANDATO - Mandato del 12/02/2025)"/>
    <n v="5304128"/>
  </r>
  <r>
    <x v="34"/>
    <x v="34"/>
    <m/>
    <s v="N"/>
    <x v="1"/>
    <s v=""/>
    <s v=""/>
    <x v="1"/>
    <x v="1"/>
    <s v=""/>
    <s v=""/>
    <s v=""/>
    <s v=""/>
    <s v=""/>
    <s v=""/>
    <s v="2865"/>
    <s v="SRA INSTRUMENTS SPA"/>
    <d v="2025-02-17T00:00:00"/>
    <n v="44817.1"/>
    <n v="0"/>
    <n v="44817.1"/>
    <m/>
    <n v="44817.1"/>
    <m/>
    <s v="PAGAMENTO_INCASSO"/>
    <s v=""/>
    <s v=""/>
    <s v=""/>
    <n v="1089449"/>
    <s v=""/>
    <s v="230 (n. 204 | MANDATO - Mandato del 12/02/2025)"/>
    <n v="5304129"/>
  </r>
  <r>
    <x v="35"/>
    <x v="35"/>
    <m/>
    <s v="N"/>
    <x v="2"/>
    <s v=""/>
    <s v=""/>
    <x v="1"/>
    <x v="1"/>
    <s v=""/>
    <s v=""/>
    <s v=""/>
    <s v=""/>
    <s v=""/>
    <s v=""/>
    <s v="2865"/>
    <s v="SRA INSTRUMENTS SPA"/>
    <d v="2025-02-17T00:00:00"/>
    <n v="0"/>
    <n v="36735.33"/>
    <n v="-36735.33"/>
    <m/>
    <n v="-36735.33"/>
    <m/>
    <s v="PAGAMENTO_INCASSO"/>
    <s v=""/>
    <s v=""/>
    <s v=""/>
    <n v="1089449"/>
    <s v=""/>
    <s v="230 (n. 204 | MANDATO - Mandato del 12/02/2025)"/>
    <n v="5304130"/>
  </r>
  <r>
    <x v="3"/>
    <x v="3"/>
    <m/>
    <s v="N"/>
    <x v="1"/>
    <s v=""/>
    <s v=""/>
    <x v="1"/>
    <x v="1"/>
    <s v=""/>
    <s v=""/>
    <s v=""/>
    <s v=""/>
    <s v=""/>
    <s v=""/>
    <s v="1012600"/>
    <s v="Tecnogarden di Maneri Salvatore"/>
    <d v="2025-02-17T00:00:00"/>
    <n v="660"/>
    <n v="0"/>
    <n v="660"/>
    <m/>
    <n v="660"/>
    <m/>
    <s v="ALLOCAZIONE"/>
    <s v=""/>
    <s v=""/>
    <s v=""/>
    <n v="1102752"/>
    <n v="1156080"/>
    <s v="1051052 #0 (Pagamento/Incasso: 231)"/>
    <n v="5304131"/>
  </r>
  <r>
    <x v="34"/>
    <x v="34"/>
    <m/>
    <s v="N"/>
    <x v="1"/>
    <s v=""/>
    <s v=""/>
    <x v="1"/>
    <x v="1"/>
    <s v=""/>
    <s v=""/>
    <s v=""/>
    <s v=""/>
    <s v=""/>
    <s v=""/>
    <s v="1012600"/>
    <s v="Tecnogarden di Maneri Salvatore"/>
    <d v="2025-02-17T00:00:00"/>
    <n v="0"/>
    <n v="660"/>
    <n v="-660"/>
    <m/>
    <n v="-660"/>
    <m/>
    <s v="ALLOCAZIONE"/>
    <s v=""/>
    <s v=""/>
    <s v=""/>
    <n v="1102752"/>
    <n v="1156080"/>
    <s v="1051052 #0 (Pagamento/Incasso: 231)"/>
    <n v="5304132"/>
  </r>
  <r>
    <x v="34"/>
    <x v="34"/>
    <m/>
    <s v="N"/>
    <x v="1"/>
    <s v=""/>
    <s v=""/>
    <x v="1"/>
    <x v="1"/>
    <s v=""/>
    <s v=""/>
    <s v=""/>
    <s v=""/>
    <s v=""/>
    <s v=""/>
    <s v="1012600"/>
    <s v="Tecnogarden di Maneri Salvatore"/>
    <d v="2025-02-17T00:00:00"/>
    <n v="660"/>
    <n v="0"/>
    <n v="660"/>
    <m/>
    <n v="660"/>
    <m/>
    <s v="PAGAMENTO_INCASSO"/>
    <s v=""/>
    <s v=""/>
    <s v=""/>
    <n v="1089450"/>
    <s v=""/>
    <s v="231 (n. 205 | MANDATO - Mandato del 12/02/2025)"/>
    <n v="5304133"/>
  </r>
  <r>
    <x v="35"/>
    <x v="35"/>
    <m/>
    <s v="N"/>
    <x v="2"/>
    <s v=""/>
    <s v=""/>
    <x v="1"/>
    <x v="1"/>
    <s v=""/>
    <s v=""/>
    <s v=""/>
    <s v=""/>
    <s v=""/>
    <s v=""/>
    <s v="1012600"/>
    <s v="Tecnogarden di Maneri Salvatore"/>
    <d v="2025-02-17T00:00:00"/>
    <n v="0"/>
    <n v="660"/>
    <n v="-660"/>
    <m/>
    <n v="-660"/>
    <m/>
    <s v="PAGAMENTO_INCASSO"/>
    <s v=""/>
    <s v=""/>
    <s v=""/>
    <n v="1089450"/>
    <s v=""/>
    <s v="231 (n. 205 | MANDATO - Mandato del 12/02/2025)"/>
    <n v="5304134"/>
  </r>
  <r>
    <x v="3"/>
    <x v="3"/>
    <m/>
    <s v="N"/>
    <x v="1"/>
    <s v=""/>
    <s v=""/>
    <x v="1"/>
    <x v="1"/>
    <s v=""/>
    <s v=""/>
    <s v=""/>
    <s v=""/>
    <s v=""/>
    <s v=""/>
    <s v="170"/>
    <s v="PROJECT AUTOMATION S.P.A."/>
    <d v="2025-02-17T00:00:00"/>
    <n v="168848"/>
    <n v="0"/>
    <n v="168848"/>
    <m/>
    <n v="168848"/>
    <m/>
    <s v="ALLOCAZIONE"/>
    <s v=""/>
    <s v=""/>
    <s v=""/>
    <n v="1102753"/>
    <n v="1156081"/>
    <s v="1051053 #0 (Pagamento/Incasso: 232)"/>
    <n v="5304135"/>
  </r>
  <r>
    <x v="34"/>
    <x v="34"/>
    <m/>
    <s v="N"/>
    <x v="1"/>
    <s v=""/>
    <s v=""/>
    <x v="1"/>
    <x v="1"/>
    <s v=""/>
    <s v=""/>
    <s v=""/>
    <s v=""/>
    <s v=""/>
    <s v=""/>
    <s v="170"/>
    <s v="PROJECT AUTOMATION S.P.A."/>
    <d v="2025-02-17T00:00:00"/>
    <n v="0"/>
    <n v="168848"/>
    <n v="-168848"/>
    <m/>
    <n v="-168848"/>
    <m/>
    <s v="ALLOCAZIONE"/>
    <s v=""/>
    <s v=""/>
    <s v=""/>
    <n v="1102753"/>
    <n v="1156081"/>
    <s v="1051053 #0 (Pagamento/Incasso: 232)"/>
    <n v="5304136"/>
  </r>
  <r>
    <x v="4"/>
    <x v="4"/>
    <m/>
    <s v="N"/>
    <x v="1"/>
    <s v=""/>
    <s v=""/>
    <x v="1"/>
    <x v="1"/>
    <s v=""/>
    <s v=""/>
    <s v=""/>
    <s v=""/>
    <s v=""/>
    <s v=""/>
    <s v="090420 - IVA A DEBITO SPLIT PAYMENT"/>
    <s v="IVA A DEBITO SPLIT PAYMENT"/>
    <d v="2025-02-17T00:00:00"/>
    <n v="0"/>
    <n v="30448"/>
    <n v="-30448"/>
    <m/>
    <n v="-30448"/>
    <m/>
    <s v="PAGAMENTO_INCASSO"/>
    <s v=""/>
    <s v=""/>
    <s v=""/>
    <n v="1089451"/>
    <s v=""/>
    <s v="232 (n. 206 | MANDATO - Mandato del 12/02/2025)"/>
    <n v="5304137"/>
  </r>
  <r>
    <x v="34"/>
    <x v="34"/>
    <m/>
    <s v="N"/>
    <x v="1"/>
    <s v=""/>
    <s v=""/>
    <x v="1"/>
    <x v="1"/>
    <s v=""/>
    <s v=""/>
    <s v=""/>
    <s v=""/>
    <s v=""/>
    <s v=""/>
    <s v="170"/>
    <s v="PROJECT AUTOMATION S.P.A."/>
    <d v="2025-02-17T00:00:00"/>
    <n v="168848"/>
    <n v="0"/>
    <n v="168848"/>
    <m/>
    <n v="168848"/>
    <m/>
    <s v="PAGAMENTO_INCASSO"/>
    <s v=""/>
    <s v=""/>
    <s v=""/>
    <n v="1089451"/>
    <s v=""/>
    <s v="232 (n. 206 | MANDATO - Mandato del 12/02/2025)"/>
    <n v="5304138"/>
  </r>
  <r>
    <x v="35"/>
    <x v="35"/>
    <m/>
    <s v="N"/>
    <x v="2"/>
    <s v=""/>
    <s v=""/>
    <x v="1"/>
    <x v="1"/>
    <s v=""/>
    <s v=""/>
    <s v=""/>
    <s v=""/>
    <s v=""/>
    <s v=""/>
    <s v="170"/>
    <s v="PROJECT AUTOMATION S.P.A."/>
    <d v="2025-02-17T00:00:00"/>
    <n v="0"/>
    <n v="138400"/>
    <n v="-138400"/>
    <m/>
    <n v="-138400"/>
    <m/>
    <s v="PAGAMENTO_INCASSO"/>
    <s v=""/>
    <s v=""/>
    <s v=""/>
    <n v="1089451"/>
    <s v=""/>
    <s v="232 (n. 206 | MANDATO - Mandato del 12/02/2025)"/>
    <n v="5304139"/>
  </r>
  <r>
    <x v="3"/>
    <x v="3"/>
    <m/>
    <s v="N"/>
    <x v="1"/>
    <s v=""/>
    <s v=""/>
    <x v="1"/>
    <x v="1"/>
    <s v=""/>
    <s v=""/>
    <s v=""/>
    <s v=""/>
    <s v=""/>
    <s v=""/>
    <s v="170"/>
    <s v="PROJECT AUTOMATION S.P.A."/>
    <d v="2025-02-17T00:00:00"/>
    <n v="353758.86"/>
    <n v="0"/>
    <n v="353758.86"/>
    <m/>
    <n v="353758.86"/>
    <m/>
    <s v="ALLOCAZIONE"/>
    <s v=""/>
    <s v=""/>
    <s v=""/>
    <n v="1102754"/>
    <n v="1156082"/>
    <s v="1051054 #0 (Pagamento/Incasso: 233)"/>
    <n v="5304140"/>
  </r>
  <r>
    <x v="34"/>
    <x v="34"/>
    <m/>
    <s v="N"/>
    <x v="1"/>
    <s v=""/>
    <s v=""/>
    <x v="1"/>
    <x v="1"/>
    <s v=""/>
    <s v=""/>
    <s v=""/>
    <s v=""/>
    <s v=""/>
    <s v=""/>
    <s v="170"/>
    <s v="PROJECT AUTOMATION S.P.A."/>
    <d v="2025-02-17T00:00:00"/>
    <n v="0"/>
    <n v="353758.86"/>
    <n v="-353758.86"/>
    <m/>
    <n v="-353758.86"/>
    <m/>
    <s v="ALLOCAZIONE"/>
    <s v=""/>
    <s v=""/>
    <s v=""/>
    <n v="1102754"/>
    <n v="1156082"/>
    <s v="1051054 #0 (Pagamento/Incasso: 233)"/>
    <n v="5304141"/>
  </r>
  <r>
    <x v="4"/>
    <x v="4"/>
    <m/>
    <s v="N"/>
    <x v="1"/>
    <s v=""/>
    <s v=""/>
    <x v="1"/>
    <x v="1"/>
    <s v=""/>
    <s v=""/>
    <s v=""/>
    <s v=""/>
    <s v=""/>
    <s v=""/>
    <s v="090420 - IVA A DEBITO SPLIT PAYMENT"/>
    <s v="IVA A DEBITO SPLIT PAYMENT"/>
    <d v="2025-02-17T00:00:00"/>
    <n v="0"/>
    <n v="63792.58"/>
    <n v="-63792.58"/>
    <m/>
    <n v="-63792.58"/>
    <m/>
    <s v="PAGAMENTO_INCASSO"/>
    <s v=""/>
    <s v=""/>
    <s v=""/>
    <n v="1089452"/>
    <s v=""/>
    <s v="233 (n. 207 | MANDATO - Mandato del 12/02/2025)"/>
    <n v="5304142"/>
  </r>
  <r>
    <x v="34"/>
    <x v="34"/>
    <m/>
    <s v="N"/>
    <x v="1"/>
    <s v=""/>
    <s v=""/>
    <x v="1"/>
    <x v="1"/>
    <s v=""/>
    <s v=""/>
    <s v=""/>
    <s v=""/>
    <s v=""/>
    <s v=""/>
    <s v="170"/>
    <s v="PROJECT AUTOMATION S.P.A."/>
    <d v="2025-02-17T00:00:00"/>
    <n v="353758.86"/>
    <n v="0"/>
    <n v="353758.86"/>
    <m/>
    <n v="353758.86"/>
    <m/>
    <s v="PAGAMENTO_INCASSO"/>
    <s v=""/>
    <s v=""/>
    <s v=""/>
    <n v="1089452"/>
    <s v=""/>
    <s v="233 (n. 207 | MANDATO - Mandato del 12/02/2025)"/>
    <n v="5304143"/>
  </r>
  <r>
    <x v="35"/>
    <x v="35"/>
    <m/>
    <s v="N"/>
    <x v="2"/>
    <s v=""/>
    <s v=""/>
    <x v="1"/>
    <x v="1"/>
    <s v=""/>
    <s v=""/>
    <s v=""/>
    <s v=""/>
    <s v=""/>
    <s v=""/>
    <s v="170"/>
    <s v="PROJECT AUTOMATION S.P.A."/>
    <d v="2025-02-17T00:00:00"/>
    <n v="0"/>
    <n v="289966.28000000003"/>
    <n v="-289966.28000000003"/>
    <m/>
    <n v="-289966.28000000003"/>
    <m/>
    <s v="PAGAMENTO_INCASSO"/>
    <s v=""/>
    <s v=""/>
    <s v=""/>
    <n v="1089452"/>
    <s v=""/>
    <s v="233 (n. 207 | MANDATO - Mandato del 12/02/2025)"/>
    <n v="5304144"/>
  </r>
  <r>
    <x v="3"/>
    <x v="3"/>
    <m/>
    <s v="N"/>
    <x v="1"/>
    <s v=""/>
    <s v=""/>
    <x v="1"/>
    <x v="1"/>
    <s v=""/>
    <s v=""/>
    <s v=""/>
    <s v=""/>
    <s v=""/>
    <s v=""/>
    <s v="1022"/>
    <s v="CHEMICAL RESEARCH 2000 SRL"/>
    <d v="2025-02-17T00:00:00"/>
    <n v="9377.2900000000009"/>
    <n v="0"/>
    <n v="9377.2900000000009"/>
    <m/>
    <n v="9377.2900000000009"/>
    <m/>
    <s v="ALLOCAZIONE"/>
    <s v=""/>
    <s v=""/>
    <s v=""/>
    <n v="1102755"/>
    <n v="1156084"/>
    <s v="1051055 #0 (Pagamento/Incasso: 234)"/>
    <n v="5304145"/>
  </r>
  <r>
    <x v="34"/>
    <x v="34"/>
    <m/>
    <s v="N"/>
    <x v="1"/>
    <s v=""/>
    <s v=""/>
    <x v="1"/>
    <x v="1"/>
    <s v=""/>
    <s v=""/>
    <s v=""/>
    <s v=""/>
    <s v=""/>
    <s v=""/>
    <s v="1022"/>
    <s v="CHEMICAL RESEARCH 2000 SRL"/>
    <d v="2025-02-17T00:00:00"/>
    <n v="0"/>
    <n v="9377.2900000000009"/>
    <n v="-9377.2900000000009"/>
    <m/>
    <n v="-9377.2900000000009"/>
    <m/>
    <s v="ALLOCAZIONE"/>
    <s v=""/>
    <s v=""/>
    <s v=""/>
    <n v="1102755"/>
    <n v="1156084"/>
    <s v="1051055 #0 (Pagamento/Incasso: 234)"/>
    <n v="5304146"/>
  </r>
  <r>
    <x v="3"/>
    <x v="3"/>
    <m/>
    <s v="N"/>
    <x v="1"/>
    <s v=""/>
    <s v=""/>
    <x v="1"/>
    <x v="1"/>
    <s v=""/>
    <s v=""/>
    <s v=""/>
    <s v=""/>
    <s v=""/>
    <s v=""/>
    <s v="1022"/>
    <s v="CHEMICAL RESEARCH 2000 SRL"/>
    <d v="2025-02-17T00:00:00"/>
    <n v="11237.79"/>
    <n v="0"/>
    <n v="11237.79"/>
    <m/>
    <n v="11237.79"/>
    <m/>
    <s v="ALLOCAZIONE"/>
    <s v=""/>
    <s v=""/>
    <s v=""/>
    <n v="1102755"/>
    <n v="1156083"/>
    <s v="1051055 #0 (Pagamento/Incasso: 234)"/>
    <n v="5304147"/>
  </r>
  <r>
    <x v="34"/>
    <x v="34"/>
    <m/>
    <s v="N"/>
    <x v="1"/>
    <s v=""/>
    <s v=""/>
    <x v="1"/>
    <x v="1"/>
    <s v=""/>
    <s v=""/>
    <s v=""/>
    <s v=""/>
    <s v=""/>
    <s v=""/>
    <s v="1022"/>
    <s v="CHEMICAL RESEARCH 2000 SRL"/>
    <d v="2025-02-17T00:00:00"/>
    <n v="0"/>
    <n v="11237.79"/>
    <n v="-11237.79"/>
    <m/>
    <n v="-11237.79"/>
    <m/>
    <s v="ALLOCAZIONE"/>
    <s v=""/>
    <s v=""/>
    <s v=""/>
    <n v="1102755"/>
    <n v="1156083"/>
    <s v="1051055 #0 (Pagamento/Incasso: 234)"/>
    <n v="5304148"/>
  </r>
  <r>
    <x v="4"/>
    <x v="4"/>
    <m/>
    <s v="N"/>
    <x v="1"/>
    <s v=""/>
    <s v=""/>
    <x v="1"/>
    <x v="1"/>
    <s v=""/>
    <s v=""/>
    <s v=""/>
    <s v=""/>
    <s v=""/>
    <s v=""/>
    <s v="090420 - IVA A DEBITO SPLIT PAYMENT"/>
    <s v="IVA A DEBITO SPLIT PAYMENT"/>
    <d v="2025-02-17T00:00:00"/>
    <n v="0"/>
    <n v="2026.49"/>
    <n v="-2026.49"/>
    <m/>
    <n v="-2026.49"/>
    <m/>
    <s v="PAGAMENTO_INCASSO"/>
    <s v=""/>
    <s v=""/>
    <s v=""/>
    <n v="1089453"/>
    <s v=""/>
    <s v="234 (n. 208 | MANDATO - Mandato del 12/02/2025)"/>
    <n v="5304149"/>
  </r>
  <r>
    <x v="4"/>
    <x v="4"/>
    <m/>
    <s v="N"/>
    <x v="1"/>
    <s v=""/>
    <s v=""/>
    <x v="1"/>
    <x v="1"/>
    <s v=""/>
    <s v=""/>
    <s v=""/>
    <s v=""/>
    <s v=""/>
    <s v=""/>
    <s v="090420 - IVA A DEBITO SPLIT PAYMENT"/>
    <s v="IVA A DEBITO SPLIT PAYMENT"/>
    <d v="2025-02-17T00:00:00"/>
    <n v="0"/>
    <n v="1690.99"/>
    <n v="-1690.99"/>
    <m/>
    <n v="-1690.99"/>
    <m/>
    <s v="PAGAMENTO_INCASSO"/>
    <s v=""/>
    <s v=""/>
    <s v=""/>
    <n v="1089453"/>
    <s v=""/>
    <s v="234 (n. 208 | MANDATO - Mandato del 12/02/2025)"/>
    <n v="5304150"/>
  </r>
  <r>
    <x v="34"/>
    <x v="34"/>
    <m/>
    <s v="N"/>
    <x v="1"/>
    <s v=""/>
    <s v=""/>
    <x v="1"/>
    <x v="1"/>
    <s v=""/>
    <s v=""/>
    <s v=""/>
    <s v=""/>
    <s v=""/>
    <s v=""/>
    <s v="1022"/>
    <s v="CHEMICAL RESEARCH 2000 SRL"/>
    <d v="2025-02-17T00:00:00"/>
    <n v="20615.080000000002"/>
    <n v="0"/>
    <n v="20615.080000000002"/>
    <m/>
    <n v="20615.080000000002"/>
    <m/>
    <s v="PAGAMENTO_INCASSO"/>
    <s v=""/>
    <s v=""/>
    <s v=""/>
    <n v="1089453"/>
    <s v=""/>
    <s v="234 (n. 208 | MANDATO - Mandato del 12/02/2025)"/>
    <n v="5304151"/>
  </r>
  <r>
    <x v="35"/>
    <x v="35"/>
    <m/>
    <s v="N"/>
    <x v="2"/>
    <s v=""/>
    <s v=""/>
    <x v="1"/>
    <x v="1"/>
    <s v=""/>
    <s v=""/>
    <s v=""/>
    <s v=""/>
    <s v=""/>
    <s v=""/>
    <s v="1022"/>
    <s v="CHEMICAL RESEARCH 2000 SRL"/>
    <d v="2025-02-17T00:00:00"/>
    <n v="0"/>
    <n v="16897.599999999999"/>
    <n v="-16897.599999999999"/>
    <m/>
    <n v="-16897.599999999999"/>
    <m/>
    <s v="PAGAMENTO_INCASSO"/>
    <s v=""/>
    <s v=""/>
    <s v=""/>
    <n v="1089453"/>
    <s v=""/>
    <s v="234 (n. 208 | MANDATO - Mandato del 12/02/2025)"/>
    <n v="5304152"/>
  </r>
  <r>
    <x v="3"/>
    <x v="3"/>
    <m/>
    <s v="N"/>
    <x v="1"/>
    <s v=""/>
    <s v=""/>
    <x v="1"/>
    <x v="1"/>
    <s v=""/>
    <s v=""/>
    <s v=""/>
    <s v=""/>
    <s v=""/>
    <s v=""/>
    <s v="1022"/>
    <s v="CHEMICAL RESEARCH 2000 SRL"/>
    <d v="2025-02-17T00:00:00"/>
    <n v="2528.5700000000002"/>
    <n v="0"/>
    <n v="2528.5700000000002"/>
    <m/>
    <n v="2528.5700000000002"/>
    <m/>
    <s v="ALLOCAZIONE"/>
    <s v=""/>
    <s v=""/>
    <s v=""/>
    <n v="1102756"/>
    <n v="1156085"/>
    <s v="1051056 #0 (Pagamento/Incasso: 235)"/>
    <n v="5304153"/>
  </r>
  <r>
    <x v="34"/>
    <x v="34"/>
    <m/>
    <s v="N"/>
    <x v="1"/>
    <s v=""/>
    <s v=""/>
    <x v="1"/>
    <x v="1"/>
    <s v=""/>
    <s v=""/>
    <s v=""/>
    <s v=""/>
    <s v=""/>
    <s v=""/>
    <s v="1022"/>
    <s v="CHEMICAL RESEARCH 2000 SRL"/>
    <d v="2025-02-17T00:00:00"/>
    <n v="0"/>
    <n v="2528.5700000000002"/>
    <n v="-2528.5700000000002"/>
    <m/>
    <n v="-2528.5700000000002"/>
    <m/>
    <s v="ALLOCAZIONE"/>
    <s v=""/>
    <s v=""/>
    <s v=""/>
    <n v="1102756"/>
    <n v="1156085"/>
    <s v="1051056 #0 (Pagamento/Incasso: 235)"/>
    <n v="5304154"/>
  </r>
  <r>
    <x v="4"/>
    <x v="4"/>
    <m/>
    <s v="N"/>
    <x v="1"/>
    <s v=""/>
    <s v=""/>
    <x v="1"/>
    <x v="1"/>
    <s v=""/>
    <s v=""/>
    <s v=""/>
    <s v=""/>
    <s v=""/>
    <s v=""/>
    <s v="090420 - IVA A DEBITO SPLIT PAYMENT"/>
    <s v="IVA A DEBITO SPLIT PAYMENT"/>
    <d v="2025-02-17T00:00:00"/>
    <n v="0"/>
    <n v="455.97"/>
    <n v="-455.97"/>
    <m/>
    <n v="-455.97"/>
    <m/>
    <s v="PAGAMENTO_INCASSO"/>
    <s v=""/>
    <s v=""/>
    <s v=""/>
    <n v="1089454"/>
    <s v=""/>
    <s v="235 (n. 209 | MANDATO - Mandato del 12/02/2025)"/>
    <n v="5304155"/>
  </r>
  <r>
    <x v="34"/>
    <x v="34"/>
    <m/>
    <s v="N"/>
    <x v="1"/>
    <s v=""/>
    <s v=""/>
    <x v="1"/>
    <x v="1"/>
    <s v=""/>
    <s v=""/>
    <s v=""/>
    <s v=""/>
    <s v=""/>
    <s v=""/>
    <s v="1022"/>
    <s v="CHEMICAL RESEARCH 2000 SRL"/>
    <d v="2025-02-17T00:00:00"/>
    <n v="2528.5700000000002"/>
    <n v="0"/>
    <n v="2528.5700000000002"/>
    <m/>
    <n v="2528.5700000000002"/>
    <m/>
    <s v="PAGAMENTO_INCASSO"/>
    <s v=""/>
    <s v=""/>
    <s v=""/>
    <n v="1089454"/>
    <s v=""/>
    <s v="235 (n. 209 | MANDATO - Mandato del 12/02/2025)"/>
    <n v="5304156"/>
  </r>
  <r>
    <x v="35"/>
    <x v="35"/>
    <m/>
    <s v="N"/>
    <x v="2"/>
    <s v=""/>
    <s v=""/>
    <x v="1"/>
    <x v="1"/>
    <s v=""/>
    <s v=""/>
    <s v=""/>
    <s v=""/>
    <s v=""/>
    <s v=""/>
    <s v="1022"/>
    <s v="CHEMICAL RESEARCH 2000 SRL"/>
    <d v="2025-02-17T00:00:00"/>
    <n v="0"/>
    <n v="2072.6"/>
    <n v="-2072.6"/>
    <m/>
    <n v="-2072.6"/>
    <m/>
    <s v="PAGAMENTO_INCASSO"/>
    <s v=""/>
    <s v=""/>
    <s v=""/>
    <n v="1089454"/>
    <s v=""/>
    <s v="235 (n. 209 | MANDATO - Mandato del 12/02/2025)"/>
    <n v="5304157"/>
  </r>
  <r>
    <x v="3"/>
    <x v="3"/>
    <m/>
    <s v="N"/>
    <x v="1"/>
    <s v=""/>
    <s v=""/>
    <x v="1"/>
    <x v="1"/>
    <s v=""/>
    <s v=""/>
    <s v=""/>
    <s v=""/>
    <s v=""/>
    <s v=""/>
    <s v="1022"/>
    <s v="CHEMICAL RESEARCH 2000 SRL"/>
    <d v="2025-02-17T00:00:00"/>
    <n v="2528.5700000000002"/>
    <n v="0"/>
    <n v="2528.5700000000002"/>
    <m/>
    <n v="2528.5700000000002"/>
    <m/>
    <s v="ALLOCAZIONE"/>
    <s v=""/>
    <s v=""/>
    <s v=""/>
    <n v="1102757"/>
    <n v="1156086"/>
    <s v="1051057 #0 (Pagamento/Incasso: 236)"/>
    <n v="5304158"/>
  </r>
  <r>
    <x v="34"/>
    <x v="34"/>
    <m/>
    <s v="N"/>
    <x v="1"/>
    <s v=""/>
    <s v=""/>
    <x v="1"/>
    <x v="1"/>
    <s v=""/>
    <s v=""/>
    <s v=""/>
    <s v=""/>
    <s v=""/>
    <s v=""/>
    <s v="1022"/>
    <s v="CHEMICAL RESEARCH 2000 SRL"/>
    <d v="2025-02-17T00:00:00"/>
    <n v="0"/>
    <n v="2528.5700000000002"/>
    <n v="-2528.5700000000002"/>
    <m/>
    <n v="-2528.5700000000002"/>
    <m/>
    <s v="ALLOCAZIONE"/>
    <s v=""/>
    <s v=""/>
    <s v=""/>
    <n v="1102757"/>
    <n v="1156086"/>
    <s v="1051057 #0 (Pagamento/Incasso: 236)"/>
    <n v="5304159"/>
  </r>
  <r>
    <x v="4"/>
    <x v="4"/>
    <m/>
    <s v="N"/>
    <x v="1"/>
    <s v=""/>
    <s v=""/>
    <x v="1"/>
    <x v="1"/>
    <s v=""/>
    <s v=""/>
    <s v=""/>
    <s v=""/>
    <s v=""/>
    <s v=""/>
    <s v="090420 - IVA A DEBITO SPLIT PAYMENT"/>
    <s v="IVA A DEBITO SPLIT PAYMENT"/>
    <d v="2025-02-17T00:00:00"/>
    <n v="0"/>
    <n v="455.97"/>
    <n v="-455.97"/>
    <m/>
    <n v="-455.97"/>
    <m/>
    <s v="PAGAMENTO_INCASSO"/>
    <s v=""/>
    <s v=""/>
    <s v=""/>
    <n v="1089455"/>
    <s v=""/>
    <s v="236 (n. 210 | MANDATO - Mandato del 12/02/2025)"/>
    <n v="5304160"/>
  </r>
  <r>
    <x v="34"/>
    <x v="34"/>
    <m/>
    <s v="N"/>
    <x v="1"/>
    <s v=""/>
    <s v=""/>
    <x v="1"/>
    <x v="1"/>
    <s v=""/>
    <s v=""/>
    <s v=""/>
    <s v=""/>
    <s v=""/>
    <s v=""/>
    <s v="1022"/>
    <s v="CHEMICAL RESEARCH 2000 SRL"/>
    <d v="2025-02-17T00:00:00"/>
    <n v="2528.5700000000002"/>
    <n v="0"/>
    <n v="2528.5700000000002"/>
    <m/>
    <n v="2528.5700000000002"/>
    <m/>
    <s v="PAGAMENTO_INCASSO"/>
    <s v=""/>
    <s v=""/>
    <s v=""/>
    <n v="1089455"/>
    <s v=""/>
    <s v="236 (n. 210 | MANDATO - Mandato del 12/02/2025)"/>
    <n v="5304161"/>
  </r>
  <r>
    <x v="35"/>
    <x v="35"/>
    <m/>
    <s v="N"/>
    <x v="2"/>
    <s v=""/>
    <s v=""/>
    <x v="1"/>
    <x v="1"/>
    <s v=""/>
    <s v=""/>
    <s v=""/>
    <s v=""/>
    <s v=""/>
    <s v=""/>
    <s v="1022"/>
    <s v="CHEMICAL RESEARCH 2000 SRL"/>
    <d v="2025-02-17T00:00:00"/>
    <n v="0"/>
    <n v="2072.6"/>
    <n v="-2072.6"/>
    <m/>
    <n v="-2072.6"/>
    <m/>
    <s v="PAGAMENTO_INCASSO"/>
    <s v=""/>
    <s v=""/>
    <s v=""/>
    <n v="1089455"/>
    <s v=""/>
    <s v="236 (n. 210 | MANDATO - Mandato del 12/02/2025)"/>
    <n v="5304162"/>
  </r>
  <r>
    <x v="3"/>
    <x v="3"/>
    <m/>
    <s v="N"/>
    <x v="1"/>
    <s v=""/>
    <s v=""/>
    <x v="1"/>
    <x v="1"/>
    <s v=""/>
    <s v=""/>
    <s v=""/>
    <s v=""/>
    <s v=""/>
    <s v=""/>
    <s v="4489"/>
    <s v="MARINE SERVICE S.N.C."/>
    <d v="2025-02-17T00:00:00"/>
    <n v="1063.1300000000001"/>
    <n v="0"/>
    <n v="1063.1300000000001"/>
    <m/>
    <n v="1063.1300000000001"/>
    <m/>
    <s v="ALLOCAZIONE"/>
    <s v=""/>
    <s v=""/>
    <s v=""/>
    <n v="1102758"/>
    <n v="1156087"/>
    <s v="1051058 #0 (Pagamento/Incasso: 237)"/>
    <n v="5304163"/>
  </r>
  <r>
    <x v="34"/>
    <x v="34"/>
    <m/>
    <s v="N"/>
    <x v="1"/>
    <s v=""/>
    <s v=""/>
    <x v="1"/>
    <x v="1"/>
    <s v=""/>
    <s v=""/>
    <s v=""/>
    <s v=""/>
    <s v=""/>
    <s v=""/>
    <s v="4489"/>
    <s v="MARINE SERVICE S.N.C."/>
    <d v="2025-02-17T00:00:00"/>
    <n v="0"/>
    <n v="1063.1300000000001"/>
    <n v="-1063.1300000000001"/>
    <m/>
    <n v="-1063.1300000000001"/>
    <m/>
    <s v="ALLOCAZIONE"/>
    <s v=""/>
    <s v=""/>
    <s v=""/>
    <n v="1102758"/>
    <n v="1156087"/>
    <s v="1051058 #0 (Pagamento/Incasso: 237)"/>
    <n v="5304164"/>
  </r>
  <r>
    <x v="4"/>
    <x v="4"/>
    <m/>
    <s v="N"/>
    <x v="1"/>
    <s v=""/>
    <s v=""/>
    <x v="1"/>
    <x v="1"/>
    <s v=""/>
    <s v=""/>
    <s v=""/>
    <s v=""/>
    <s v=""/>
    <s v=""/>
    <s v="090420 - IVA A DEBITO SPLIT PAYMENT"/>
    <s v="IVA A DEBITO SPLIT PAYMENT"/>
    <d v="2025-02-17T00:00:00"/>
    <n v="0"/>
    <n v="191.71"/>
    <n v="-191.71"/>
    <m/>
    <n v="-191.71"/>
    <m/>
    <s v="PAGAMENTO_INCASSO"/>
    <s v=""/>
    <s v=""/>
    <s v=""/>
    <n v="1089456"/>
    <s v=""/>
    <s v="237 (n. 211 | MANDATO - Mandato del 12/02/2025)"/>
    <n v="5304165"/>
  </r>
  <r>
    <x v="34"/>
    <x v="34"/>
    <m/>
    <s v="N"/>
    <x v="1"/>
    <s v=""/>
    <s v=""/>
    <x v="1"/>
    <x v="1"/>
    <s v=""/>
    <s v=""/>
    <s v=""/>
    <s v=""/>
    <s v=""/>
    <s v=""/>
    <s v="4489"/>
    <s v="MARINE SERVICE S.N.C."/>
    <d v="2025-02-17T00:00:00"/>
    <n v="1063.1300000000001"/>
    <n v="0"/>
    <n v="1063.1300000000001"/>
    <m/>
    <n v="1063.1300000000001"/>
    <m/>
    <s v="PAGAMENTO_INCASSO"/>
    <s v=""/>
    <s v=""/>
    <s v=""/>
    <n v="1089456"/>
    <s v=""/>
    <s v="237 (n. 211 | MANDATO - Mandato del 12/02/2025)"/>
    <n v="5304166"/>
  </r>
  <r>
    <x v="35"/>
    <x v="35"/>
    <m/>
    <s v="N"/>
    <x v="2"/>
    <s v=""/>
    <s v=""/>
    <x v="1"/>
    <x v="1"/>
    <s v=""/>
    <s v=""/>
    <s v=""/>
    <s v=""/>
    <s v=""/>
    <s v=""/>
    <s v="4489"/>
    <s v="MARINE SERVICE S.N.C."/>
    <d v="2025-02-17T00:00:00"/>
    <n v="0"/>
    <n v="871.42"/>
    <n v="-871.42"/>
    <m/>
    <n v="-871.42"/>
    <m/>
    <s v="PAGAMENTO_INCASSO"/>
    <s v=""/>
    <s v=""/>
    <s v=""/>
    <n v="1089456"/>
    <s v=""/>
    <s v="237 (n. 211 | MANDATO - Mandato del 12/02/2025)"/>
    <n v="5304167"/>
  </r>
  <r>
    <x v="3"/>
    <x v="3"/>
    <m/>
    <s v="N"/>
    <x v="1"/>
    <s v=""/>
    <s v=""/>
    <x v="1"/>
    <x v="1"/>
    <s v=""/>
    <s v=""/>
    <s v=""/>
    <s v=""/>
    <s v=""/>
    <s v=""/>
    <s v="4326"/>
    <s v="MARULLO CARMELO"/>
    <d v="2025-02-17T00:00:00"/>
    <n v="2283.4699999999998"/>
    <n v="0"/>
    <n v="2283.4699999999998"/>
    <m/>
    <n v="2283.4699999999998"/>
    <m/>
    <s v="ALLOCAZIONE"/>
    <s v=""/>
    <s v=""/>
    <s v=""/>
    <n v="1102759"/>
    <n v="1156088"/>
    <s v="1051059 #0 (Pagamento/Incasso: 238)"/>
    <n v="5304168"/>
  </r>
  <r>
    <x v="34"/>
    <x v="34"/>
    <m/>
    <s v="N"/>
    <x v="1"/>
    <s v=""/>
    <s v=""/>
    <x v="1"/>
    <x v="1"/>
    <s v=""/>
    <s v=""/>
    <s v=""/>
    <s v=""/>
    <s v=""/>
    <s v=""/>
    <s v="4326"/>
    <s v="MARULLO CARMELO"/>
    <d v="2025-02-17T00:00:00"/>
    <n v="0"/>
    <n v="2283.4699999999998"/>
    <n v="-2283.4699999999998"/>
    <m/>
    <n v="-2283.4699999999998"/>
    <m/>
    <s v="ALLOCAZIONE"/>
    <s v=""/>
    <s v=""/>
    <s v=""/>
    <n v="1102759"/>
    <n v="1156088"/>
    <s v="1051059 #0 (Pagamento/Incasso: 238)"/>
    <n v="5304169"/>
  </r>
  <r>
    <x v="4"/>
    <x v="4"/>
    <m/>
    <s v="N"/>
    <x v="1"/>
    <s v=""/>
    <s v=""/>
    <x v="1"/>
    <x v="1"/>
    <s v=""/>
    <s v=""/>
    <s v=""/>
    <s v=""/>
    <s v=""/>
    <s v=""/>
    <s v="090420 - IVA A DEBITO SPLIT PAYMENT"/>
    <s v="IVA A DEBITO SPLIT PAYMENT"/>
    <d v="2025-02-17T00:00:00"/>
    <n v="0"/>
    <n v="411.77"/>
    <n v="-411.77"/>
    <m/>
    <n v="-411.77"/>
    <m/>
    <s v="PAGAMENTO_INCASSO"/>
    <s v=""/>
    <s v=""/>
    <s v=""/>
    <n v="1089457"/>
    <s v=""/>
    <s v="238 (n. 212 | MANDATO - Mandato del 12/02/2025)"/>
    <n v="5304170"/>
  </r>
  <r>
    <x v="34"/>
    <x v="34"/>
    <m/>
    <s v="N"/>
    <x v="1"/>
    <s v=""/>
    <s v=""/>
    <x v="1"/>
    <x v="1"/>
    <s v=""/>
    <s v=""/>
    <s v=""/>
    <s v=""/>
    <s v=""/>
    <s v=""/>
    <s v="4326"/>
    <s v="MARULLO CARMELO"/>
    <d v="2025-02-17T00:00:00"/>
    <n v="2283.4699999999998"/>
    <n v="0"/>
    <n v="2283.4699999999998"/>
    <m/>
    <n v="2283.4699999999998"/>
    <m/>
    <s v="PAGAMENTO_INCASSO"/>
    <s v=""/>
    <s v=""/>
    <s v=""/>
    <n v="1089457"/>
    <s v=""/>
    <s v="238 (n. 212 | MANDATO - Mandato del 12/02/2025)"/>
    <n v="5304171"/>
  </r>
  <r>
    <x v="35"/>
    <x v="35"/>
    <m/>
    <s v="N"/>
    <x v="2"/>
    <s v=""/>
    <s v=""/>
    <x v="1"/>
    <x v="1"/>
    <s v=""/>
    <s v=""/>
    <s v=""/>
    <s v=""/>
    <s v=""/>
    <s v=""/>
    <s v="4326"/>
    <s v="MARULLO CARMELO"/>
    <d v="2025-02-17T00:00:00"/>
    <n v="0"/>
    <n v="1871.7"/>
    <n v="-1871.7"/>
    <m/>
    <n v="-1871.7"/>
    <m/>
    <s v="PAGAMENTO_INCASSO"/>
    <s v=""/>
    <s v=""/>
    <s v=""/>
    <n v="1089457"/>
    <s v=""/>
    <s v="238 (n. 212 | MANDATO - Mandato del 12/02/2025)"/>
    <n v="5304172"/>
  </r>
  <r>
    <x v="3"/>
    <x v="3"/>
    <m/>
    <s v="N"/>
    <x v="1"/>
    <s v=""/>
    <s v=""/>
    <x v="1"/>
    <x v="1"/>
    <s v=""/>
    <s v=""/>
    <s v=""/>
    <s v=""/>
    <s v=""/>
    <s v=""/>
    <s v="1026804"/>
    <s v="STAZIONE DI PILOTAGGIO DI MAZARA DEL VALLO"/>
    <d v="2025-02-17T00:00:00"/>
    <n v="42090"/>
    <n v="0"/>
    <n v="42090"/>
    <m/>
    <n v="42090"/>
    <m/>
    <s v="ALLOCAZIONE"/>
    <s v=""/>
    <s v=""/>
    <s v=""/>
    <n v="1102760"/>
    <n v="1156089"/>
    <s v="1051060 #0 (Pagamento/Incasso: 239)"/>
    <n v="5304173"/>
  </r>
  <r>
    <x v="34"/>
    <x v="34"/>
    <m/>
    <s v="N"/>
    <x v="1"/>
    <s v=""/>
    <s v=""/>
    <x v="1"/>
    <x v="1"/>
    <s v=""/>
    <s v=""/>
    <s v=""/>
    <s v=""/>
    <s v=""/>
    <s v=""/>
    <s v="1026804"/>
    <s v="STAZIONE DI PILOTAGGIO DI MAZARA DEL VALLO"/>
    <d v="2025-02-17T00:00:00"/>
    <n v="0"/>
    <n v="42090"/>
    <n v="-42090"/>
    <m/>
    <n v="-42090"/>
    <m/>
    <s v="ALLOCAZIONE"/>
    <s v=""/>
    <s v=""/>
    <s v=""/>
    <n v="1102760"/>
    <n v="1156089"/>
    <s v="1051060 #0 (Pagamento/Incasso: 239)"/>
    <n v="5304174"/>
  </r>
  <r>
    <x v="4"/>
    <x v="4"/>
    <m/>
    <s v="N"/>
    <x v="1"/>
    <s v=""/>
    <s v=""/>
    <x v="1"/>
    <x v="1"/>
    <s v=""/>
    <s v=""/>
    <s v=""/>
    <s v=""/>
    <s v=""/>
    <s v=""/>
    <s v="090420 - IVA A DEBITO SPLIT PAYMENT"/>
    <s v="IVA A DEBITO SPLIT PAYMENT"/>
    <d v="2025-02-17T00:00:00"/>
    <n v="0"/>
    <n v="7590"/>
    <n v="-7590"/>
    <m/>
    <n v="-7590"/>
    <m/>
    <s v="PAGAMENTO_INCASSO"/>
    <s v=""/>
    <s v=""/>
    <s v=""/>
    <n v="1089458"/>
    <s v=""/>
    <s v="239 (n. 213 | MANDATO - Mandato del 12/02/2025)"/>
    <n v="5304175"/>
  </r>
  <r>
    <x v="34"/>
    <x v="34"/>
    <m/>
    <s v="N"/>
    <x v="1"/>
    <s v=""/>
    <s v=""/>
    <x v="1"/>
    <x v="1"/>
    <s v=""/>
    <s v=""/>
    <s v=""/>
    <s v=""/>
    <s v=""/>
    <s v=""/>
    <s v="1026804"/>
    <s v="STAZIONE DI PILOTAGGIO DI MAZARA DEL VALLO"/>
    <d v="2025-02-17T00:00:00"/>
    <n v="42090"/>
    <n v="0"/>
    <n v="42090"/>
    <m/>
    <n v="42090"/>
    <m/>
    <s v="PAGAMENTO_INCASSO"/>
    <s v=""/>
    <s v=""/>
    <s v=""/>
    <n v="1089458"/>
    <s v=""/>
    <s v="239 (n. 213 | MANDATO - Mandato del 12/02/2025)"/>
    <n v="5304176"/>
  </r>
  <r>
    <x v="35"/>
    <x v="35"/>
    <m/>
    <s v="N"/>
    <x v="2"/>
    <s v=""/>
    <s v=""/>
    <x v="1"/>
    <x v="1"/>
    <s v=""/>
    <s v=""/>
    <s v=""/>
    <s v=""/>
    <s v=""/>
    <s v=""/>
    <s v="1026804"/>
    <s v="STAZIONE DI PILOTAGGIO DI MAZARA DEL VALLO"/>
    <d v="2025-02-17T00:00:00"/>
    <n v="0"/>
    <n v="34500"/>
    <n v="-34500"/>
    <m/>
    <n v="-34500"/>
    <m/>
    <s v="PAGAMENTO_INCASSO"/>
    <s v=""/>
    <s v=""/>
    <s v=""/>
    <n v="1089458"/>
    <s v=""/>
    <s v="239 (n. 213 | MANDATO - Mandato del 12/02/2025)"/>
    <n v="5304177"/>
  </r>
  <r>
    <x v="3"/>
    <x v="3"/>
    <m/>
    <s v="N"/>
    <x v="1"/>
    <s v=""/>
    <s v=""/>
    <x v="1"/>
    <x v="1"/>
    <s v=""/>
    <s v=""/>
    <s v=""/>
    <s v=""/>
    <s v=""/>
    <s v=""/>
    <s v="1027202"/>
    <s v="TEXON SRL"/>
    <d v="2025-02-17T00:00:00"/>
    <n v="1325.69"/>
    <n v="0"/>
    <n v="1325.69"/>
    <m/>
    <n v="1325.69"/>
    <m/>
    <s v="ALLOCAZIONE"/>
    <s v=""/>
    <s v=""/>
    <s v=""/>
    <n v="1102761"/>
    <n v="1156090"/>
    <s v="1051061 #0 (Pagamento/Incasso: 240)"/>
    <n v="5304178"/>
  </r>
  <r>
    <x v="34"/>
    <x v="34"/>
    <m/>
    <s v="N"/>
    <x v="1"/>
    <s v=""/>
    <s v=""/>
    <x v="1"/>
    <x v="1"/>
    <s v=""/>
    <s v=""/>
    <s v=""/>
    <s v=""/>
    <s v=""/>
    <s v=""/>
    <s v="1027202"/>
    <s v="TEXON SRL"/>
    <d v="2025-02-17T00:00:00"/>
    <n v="0"/>
    <n v="1325.69"/>
    <n v="-1325.69"/>
    <m/>
    <n v="-1325.69"/>
    <m/>
    <s v="ALLOCAZIONE"/>
    <s v=""/>
    <s v=""/>
    <s v=""/>
    <n v="1102761"/>
    <n v="1156090"/>
    <s v="1051061 #0 (Pagamento/Incasso: 240)"/>
    <n v="5304179"/>
  </r>
  <r>
    <x v="4"/>
    <x v="4"/>
    <m/>
    <s v="N"/>
    <x v="1"/>
    <s v=""/>
    <s v=""/>
    <x v="1"/>
    <x v="1"/>
    <s v=""/>
    <s v=""/>
    <s v=""/>
    <s v=""/>
    <s v=""/>
    <s v=""/>
    <s v="090420 - IVA A DEBITO SPLIT PAYMENT"/>
    <s v="IVA A DEBITO SPLIT PAYMENT"/>
    <d v="2025-02-17T00:00:00"/>
    <n v="0"/>
    <n v="239.06"/>
    <n v="-239.06"/>
    <m/>
    <n v="-239.06"/>
    <m/>
    <s v="PAGAMENTO_INCASSO"/>
    <s v=""/>
    <s v=""/>
    <s v=""/>
    <n v="1089459"/>
    <s v=""/>
    <s v="240 (n. 214 | MANDATO - Mandato del 12/02/2025)"/>
    <n v="5304180"/>
  </r>
  <r>
    <x v="34"/>
    <x v="34"/>
    <m/>
    <s v="N"/>
    <x v="1"/>
    <s v=""/>
    <s v=""/>
    <x v="1"/>
    <x v="1"/>
    <s v=""/>
    <s v=""/>
    <s v=""/>
    <s v=""/>
    <s v=""/>
    <s v=""/>
    <s v="1027202"/>
    <s v="TEXON SRL"/>
    <d v="2025-02-17T00:00:00"/>
    <n v="1325.69"/>
    <n v="0"/>
    <n v="1325.69"/>
    <m/>
    <n v="1325.69"/>
    <m/>
    <s v="PAGAMENTO_INCASSO"/>
    <s v=""/>
    <s v=""/>
    <s v=""/>
    <n v="1089459"/>
    <s v=""/>
    <s v="240 (n. 214 | MANDATO - Mandato del 12/02/2025)"/>
    <n v="5304181"/>
  </r>
  <r>
    <x v="35"/>
    <x v="35"/>
    <m/>
    <s v="N"/>
    <x v="2"/>
    <s v=""/>
    <s v=""/>
    <x v="1"/>
    <x v="1"/>
    <s v=""/>
    <s v=""/>
    <s v=""/>
    <s v=""/>
    <s v=""/>
    <s v=""/>
    <s v="1027202"/>
    <s v="TEXON SRL"/>
    <d v="2025-02-17T00:00:00"/>
    <n v="0"/>
    <n v="1086.6300000000001"/>
    <n v="-1086.6300000000001"/>
    <m/>
    <n v="-1086.6300000000001"/>
    <m/>
    <s v="PAGAMENTO_INCASSO"/>
    <s v=""/>
    <s v=""/>
    <s v=""/>
    <n v="1089459"/>
    <s v=""/>
    <s v="240 (n. 214 | MANDATO - Mandato del 12/02/2025)"/>
    <n v="5304182"/>
  </r>
  <r>
    <x v="3"/>
    <x v="3"/>
    <m/>
    <s v="N"/>
    <x v="1"/>
    <s v=""/>
    <s v=""/>
    <x v="1"/>
    <x v="1"/>
    <s v=""/>
    <s v=""/>
    <s v=""/>
    <s v=""/>
    <s v=""/>
    <s v=""/>
    <s v="1014300"/>
    <s v="ALLIANZ SPA - LOMBARDO FRANCESCO"/>
    <d v="2025-02-17T00:00:00"/>
    <n v="6746.5"/>
    <n v="0"/>
    <n v="6746.5"/>
    <m/>
    <n v="6746.5"/>
    <m/>
    <s v="ALLOCAZIONE"/>
    <s v=""/>
    <s v=""/>
    <s v=""/>
    <n v="1102762"/>
    <n v="1156091"/>
    <s v="1051062 #0 (Pagamento/Incasso: 241)"/>
    <n v="5304183"/>
  </r>
  <r>
    <x v="34"/>
    <x v="34"/>
    <m/>
    <s v="N"/>
    <x v="1"/>
    <s v=""/>
    <s v=""/>
    <x v="1"/>
    <x v="1"/>
    <s v=""/>
    <s v=""/>
    <s v=""/>
    <s v=""/>
    <s v=""/>
    <s v=""/>
    <s v="1014300"/>
    <s v="ALLIANZ SPA - LOMBARDO FRANCESCO"/>
    <d v="2025-02-17T00:00:00"/>
    <n v="0"/>
    <n v="6746.5"/>
    <n v="-6746.5"/>
    <m/>
    <n v="-6746.5"/>
    <m/>
    <s v="ALLOCAZIONE"/>
    <s v=""/>
    <s v=""/>
    <s v=""/>
    <n v="1102762"/>
    <n v="1156091"/>
    <s v="1051062 #0 (Pagamento/Incasso: 241)"/>
    <n v="5304184"/>
  </r>
  <r>
    <x v="34"/>
    <x v="34"/>
    <m/>
    <s v="N"/>
    <x v="1"/>
    <s v=""/>
    <s v=""/>
    <x v="1"/>
    <x v="1"/>
    <s v=""/>
    <s v=""/>
    <s v=""/>
    <s v=""/>
    <s v=""/>
    <s v=""/>
    <s v="1014300"/>
    <s v="ALLIANZ SPA - LOMBARDO FRANCESCO"/>
    <d v="2025-02-17T00:00:00"/>
    <n v="6746.5"/>
    <n v="0"/>
    <n v="6746.5"/>
    <m/>
    <n v="6746.5"/>
    <m/>
    <s v="PAGAMENTO_INCASSO"/>
    <s v=""/>
    <s v=""/>
    <s v=""/>
    <n v="1089460"/>
    <s v=""/>
    <s v="241 (n. 215 | MANDATO - Mandato del 13/02/2025)"/>
    <n v="5304185"/>
  </r>
  <r>
    <x v="35"/>
    <x v="35"/>
    <m/>
    <s v="N"/>
    <x v="2"/>
    <s v=""/>
    <s v=""/>
    <x v="1"/>
    <x v="1"/>
    <s v=""/>
    <s v=""/>
    <s v=""/>
    <s v=""/>
    <s v=""/>
    <s v=""/>
    <s v="1014300"/>
    <s v="ALLIANZ SPA - LOMBARDO FRANCESCO"/>
    <d v="2025-02-17T00:00:00"/>
    <n v="0"/>
    <n v="6746.5"/>
    <n v="-6746.5"/>
    <m/>
    <n v="-6746.5"/>
    <m/>
    <s v="PAGAMENTO_INCASSO"/>
    <s v=""/>
    <s v=""/>
    <s v=""/>
    <n v="1089460"/>
    <s v=""/>
    <s v="241 (n. 215 | MANDATO - Mandato del 13/02/2025)"/>
    <n v="5304186"/>
  </r>
  <r>
    <x v="3"/>
    <x v="3"/>
    <m/>
    <s v="N"/>
    <x v="1"/>
    <s v=""/>
    <s v=""/>
    <x v="1"/>
    <x v="1"/>
    <s v=""/>
    <s v=""/>
    <s v=""/>
    <s v=""/>
    <s v=""/>
    <s v=""/>
    <s v="4986"/>
    <s v="UNIPOLSAI ASS. S.P.A. DIV. LA FONDIARIA DI GRAZIA GIUSEPPE"/>
    <d v="2025-02-17T00:00:00"/>
    <n v="879.66"/>
    <n v="0"/>
    <n v="879.66"/>
    <m/>
    <n v="879.66"/>
    <m/>
    <s v="ALLOCAZIONE"/>
    <s v=""/>
    <s v=""/>
    <s v=""/>
    <n v="1102763"/>
    <n v="1156092"/>
    <s v="1051063 #0 (Pagamento/Incasso: 242)"/>
    <n v="5304187"/>
  </r>
  <r>
    <x v="34"/>
    <x v="34"/>
    <m/>
    <s v="N"/>
    <x v="1"/>
    <s v=""/>
    <s v=""/>
    <x v="1"/>
    <x v="1"/>
    <s v=""/>
    <s v=""/>
    <s v=""/>
    <s v=""/>
    <s v=""/>
    <s v=""/>
    <s v="4986"/>
    <s v="UNIPOLSAI ASS. S.P.A. DIV. LA FONDIARIA DI GRAZIA GIUSEPPE"/>
    <d v="2025-02-17T00:00:00"/>
    <n v="0"/>
    <n v="879.66"/>
    <n v="-879.66"/>
    <m/>
    <n v="-879.66"/>
    <m/>
    <s v="ALLOCAZIONE"/>
    <s v=""/>
    <s v=""/>
    <s v=""/>
    <n v="1102763"/>
    <n v="1156092"/>
    <s v="1051063 #0 (Pagamento/Incasso: 242)"/>
    <n v="5304188"/>
  </r>
  <r>
    <x v="34"/>
    <x v="34"/>
    <m/>
    <s v="N"/>
    <x v="1"/>
    <s v=""/>
    <s v=""/>
    <x v="1"/>
    <x v="1"/>
    <s v=""/>
    <s v=""/>
    <s v=""/>
    <s v=""/>
    <s v=""/>
    <s v=""/>
    <s v="4986"/>
    <s v="UNIPOLSAI ASS. S.P.A. DIV. LA FONDIARIA DI GRAZIA GIUSEPPE"/>
    <d v="2025-02-17T00:00:00"/>
    <n v="879.66"/>
    <n v="0"/>
    <n v="879.66"/>
    <m/>
    <n v="879.66"/>
    <m/>
    <s v="PAGAMENTO_INCASSO"/>
    <s v=""/>
    <s v=""/>
    <s v=""/>
    <n v="1089461"/>
    <s v=""/>
    <s v="242 (n. 216 | MANDATO - Mandato del 13/02/2025)"/>
    <n v="5304189"/>
  </r>
  <r>
    <x v="35"/>
    <x v="35"/>
    <m/>
    <s v="N"/>
    <x v="2"/>
    <s v=""/>
    <s v=""/>
    <x v="1"/>
    <x v="1"/>
    <s v=""/>
    <s v=""/>
    <s v=""/>
    <s v=""/>
    <s v=""/>
    <s v=""/>
    <s v="4986"/>
    <s v="UNIPOLSAI ASS. S.P.A. DIV. LA FONDIARIA DI GRAZIA GIUSEPPE"/>
    <d v="2025-02-17T00:00:00"/>
    <n v="0"/>
    <n v="879.66"/>
    <n v="-879.66"/>
    <m/>
    <n v="-879.66"/>
    <m/>
    <s v="PAGAMENTO_INCASSO"/>
    <s v=""/>
    <s v=""/>
    <s v=""/>
    <n v="1089461"/>
    <s v=""/>
    <s v="242 (n. 216 | MANDATO - Mandato del 13/02/2025)"/>
    <n v="5304190"/>
  </r>
  <r>
    <x v="3"/>
    <x v="3"/>
    <m/>
    <s v="N"/>
    <x v="1"/>
    <s v=""/>
    <s v=""/>
    <x v="1"/>
    <x v="1"/>
    <s v=""/>
    <s v=""/>
    <s v=""/>
    <s v=""/>
    <s v=""/>
    <s v=""/>
    <s v="4986"/>
    <s v="UNIPOLSAI ASS. S.P.A. DIV. LA FONDIARIA DI GRAZIA GIUSEPPE"/>
    <d v="2025-02-17T00:00:00"/>
    <n v="697"/>
    <n v="0"/>
    <n v="697"/>
    <m/>
    <n v="697"/>
    <m/>
    <s v="ALLOCAZIONE"/>
    <s v=""/>
    <s v=""/>
    <s v=""/>
    <n v="1102764"/>
    <n v="1156093"/>
    <s v="1051064 #0 (Pagamento/Incasso: 243)"/>
    <n v="5304191"/>
  </r>
  <r>
    <x v="34"/>
    <x v="34"/>
    <m/>
    <s v="N"/>
    <x v="1"/>
    <s v=""/>
    <s v=""/>
    <x v="1"/>
    <x v="1"/>
    <s v=""/>
    <s v=""/>
    <s v=""/>
    <s v=""/>
    <s v=""/>
    <s v=""/>
    <s v="4986"/>
    <s v="UNIPOLSAI ASS. S.P.A. DIV. LA FONDIARIA DI GRAZIA GIUSEPPE"/>
    <d v="2025-02-17T00:00:00"/>
    <n v="0"/>
    <n v="697"/>
    <n v="-697"/>
    <m/>
    <n v="-697"/>
    <m/>
    <s v="ALLOCAZIONE"/>
    <s v=""/>
    <s v=""/>
    <s v=""/>
    <n v="1102764"/>
    <n v="1156093"/>
    <s v="1051064 #0 (Pagamento/Incasso: 243)"/>
    <n v="5304192"/>
  </r>
  <r>
    <x v="34"/>
    <x v="34"/>
    <m/>
    <s v="N"/>
    <x v="1"/>
    <s v=""/>
    <s v=""/>
    <x v="1"/>
    <x v="1"/>
    <s v=""/>
    <s v=""/>
    <s v=""/>
    <s v=""/>
    <s v=""/>
    <s v=""/>
    <s v="4986"/>
    <s v="UNIPOLSAI ASS. S.P.A. DIV. LA FONDIARIA DI GRAZIA GIUSEPPE"/>
    <d v="2025-02-17T00:00:00"/>
    <n v="697"/>
    <n v="0"/>
    <n v="697"/>
    <m/>
    <n v="697"/>
    <m/>
    <s v="PAGAMENTO_INCASSO"/>
    <s v=""/>
    <s v=""/>
    <s v=""/>
    <n v="1089462"/>
    <s v=""/>
    <s v="243 (n. 217 | MANDATO - Mandato del 13/02/2025)"/>
    <n v="5304193"/>
  </r>
  <r>
    <x v="35"/>
    <x v="35"/>
    <m/>
    <s v="N"/>
    <x v="2"/>
    <s v=""/>
    <s v=""/>
    <x v="1"/>
    <x v="1"/>
    <s v=""/>
    <s v=""/>
    <s v=""/>
    <s v=""/>
    <s v=""/>
    <s v=""/>
    <s v="4986"/>
    <s v="UNIPOLSAI ASS. S.P.A. DIV. LA FONDIARIA DI GRAZIA GIUSEPPE"/>
    <d v="2025-02-17T00:00:00"/>
    <n v="0"/>
    <n v="697"/>
    <n v="-697"/>
    <m/>
    <n v="-697"/>
    <m/>
    <s v="PAGAMENTO_INCASSO"/>
    <s v=""/>
    <s v=""/>
    <s v=""/>
    <n v="1089462"/>
    <s v=""/>
    <s v="243 (n. 217 | MANDATO - Mandato del 13/02/2025)"/>
    <n v="5304194"/>
  </r>
  <r>
    <x v="3"/>
    <x v="3"/>
    <m/>
    <s v="N"/>
    <x v="1"/>
    <s v=""/>
    <s v=""/>
    <x v="1"/>
    <x v="1"/>
    <s v=""/>
    <s v=""/>
    <s v=""/>
    <s v=""/>
    <s v=""/>
    <s v=""/>
    <s v="4986"/>
    <s v="UNIPOLSAI ASS. S.P.A. DIV. LA FONDIARIA DI GRAZIA GIUSEPPE"/>
    <d v="2025-02-17T00:00:00"/>
    <n v="5679"/>
    <n v="0"/>
    <n v="5679"/>
    <m/>
    <n v="5679"/>
    <m/>
    <s v="ALLOCAZIONE"/>
    <s v=""/>
    <s v=""/>
    <s v=""/>
    <n v="1102765"/>
    <n v="1156094"/>
    <s v="1051065 #0 (Pagamento/Incasso: 244)"/>
    <n v="5304195"/>
  </r>
  <r>
    <x v="34"/>
    <x v="34"/>
    <m/>
    <s v="N"/>
    <x v="1"/>
    <s v=""/>
    <s v=""/>
    <x v="1"/>
    <x v="1"/>
    <s v=""/>
    <s v=""/>
    <s v=""/>
    <s v=""/>
    <s v=""/>
    <s v=""/>
    <s v="4986"/>
    <s v="UNIPOLSAI ASS. S.P.A. DIV. LA FONDIARIA DI GRAZIA GIUSEPPE"/>
    <d v="2025-02-17T00:00:00"/>
    <n v="0"/>
    <n v="5679"/>
    <n v="-5679"/>
    <m/>
    <n v="-5679"/>
    <m/>
    <s v="ALLOCAZIONE"/>
    <s v=""/>
    <s v=""/>
    <s v=""/>
    <n v="1102765"/>
    <n v="1156094"/>
    <s v="1051065 #0 (Pagamento/Incasso: 244)"/>
    <n v="5304196"/>
  </r>
  <r>
    <x v="34"/>
    <x v="34"/>
    <m/>
    <s v="N"/>
    <x v="1"/>
    <s v=""/>
    <s v=""/>
    <x v="1"/>
    <x v="1"/>
    <s v=""/>
    <s v=""/>
    <s v=""/>
    <s v=""/>
    <s v=""/>
    <s v=""/>
    <s v="4986"/>
    <s v="UNIPOLSAI ASS. S.P.A. DIV. LA FONDIARIA DI GRAZIA GIUSEPPE"/>
    <d v="2025-02-17T00:00:00"/>
    <n v="5679"/>
    <n v="0"/>
    <n v="5679"/>
    <m/>
    <n v="5679"/>
    <m/>
    <s v="PAGAMENTO_INCASSO"/>
    <s v=""/>
    <s v=""/>
    <s v=""/>
    <n v="1089463"/>
    <s v=""/>
    <s v="244 (n. 218 | MANDATO - Mandato del 13/02/2025)"/>
    <n v="5304197"/>
  </r>
  <r>
    <x v="35"/>
    <x v="35"/>
    <m/>
    <s v="N"/>
    <x v="2"/>
    <s v=""/>
    <s v=""/>
    <x v="1"/>
    <x v="1"/>
    <s v=""/>
    <s v=""/>
    <s v=""/>
    <s v=""/>
    <s v=""/>
    <s v=""/>
    <s v="4986"/>
    <s v="UNIPOLSAI ASS. S.P.A. DIV. LA FONDIARIA DI GRAZIA GIUSEPPE"/>
    <d v="2025-02-17T00:00:00"/>
    <n v="0"/>
    <n v="5679"/>
    <n v="-5679"/>
    <m/>
    <n v="-5679"/>
    <m/>
    <s v="PAGAMENTO_INCASSO"/>
    <s v=""/>
    <s v=""/>
    <s v=""/>
    <n v="1089463"/>
    <s v=""/>
    <s v="244 (n. 218 | MANDATO - Mandato del 13/02/2025)"/>
    <n v="5304198"/>
  </r>
  <r>
    <x v="3"/>
    <x v="3"/>
    <m/>
    <s v="N"/>
    <x v="1"/>
    <s v=""/>
    <s v=""/>
    <x v="1"/>
    <x v="1"/>
    <s v=""/>
    <s v=""/>
    <s v=""/>
    <s v=""/>
    <s v=""/>
    <s v=""/>
    <s v="1013300"/>
    <s v="NOBIS COMPAGNIA DI ASSICURAZIONI SPA"/>
    <d v="2025-02-17T00:00:00"/>
    <n v="18801.78"/>
    <n v="0"/>
    <n v="18801.78"/>
    <m/>
    <n v="18801.78"/>
    <m/>
    <s v="ALLOCAZIONE"/>
    <s v=""/>
    <s v=""/>
    <s v=""/>
    <n v="1102766"/>
    <n v="1156095"/>
    <s v="1051066 #0 (Pagamento/Incasso: 245)"/>
    <n v="5304199"/>
  </r>
  <r>
    <x v="34"/>
    <x v="34"/>
    <m/>
    <s v="N"/>
    <x v="1"/>
    <s v=""/>
    <s v=""/>
    <x v="1"/>
    <x v="1"/>
    <s v=""/>
    <s v=""/>
    <s v=""/>
    <s v=""/>
    <s v=""/>
    <s v=""/>
    <s v="1013300"/>
    <s v="NOBIS COMPAGNIA DI ASSICURAZIONI SPA"/>
    <d v="2025-02-17T00:00:00"/>
    <n v="0"/>
    <n v="18801.78"/>
    <n v="-18801.78"/>
    <m/>
    <n v="-18801.78"/>
    <m/>
    <s v="ALLOCAZIONE"/>
    <s v=""/>
    <s v=""/>
    <s v=""/>
    <n v="1102766"/>
    <n v="1156095"/>
    <s v="1051066 #0 (Pagamento/Incasso: 245)"/>
    <n v="5304200"/>
  </r>
  <r>
    <x v="34"/>
    <x v="34"/>
    <m/>
    <s v="N"/>
    <x v="1"/>
    <s v=""/>
    <s v=""/>
    <x v="1"/>
    <x v="1"/>
    <s v=""/>
    <s v=""/>
    <s v=""/>
    <s v=""/>
    <s v=""/>
    <s v=""/>
    <s v="1013300"/>
    <s v="NOBIS COMPAGNIA DI ASSICURAZIONI SPA"/>
    <d v="2025-02-17T00:00:00"/>
    <n v="18801.78"/>
    <n v="0"/>
    <n v="18801.78"/>
    <m/>
    <n v="18801.78"/>
    <m/>
    <s v="PAGAMENTO_INCASSO"/>
    <s v=""/>
    <s v=""/>
    <s v=""/>
    <n v="1089464"/>
    <s v=""/>
    <s v="245 (n. 219 | MANDATO - Mandato del 13/02/2025)"/>
    <n v="5304201"/>
  </r>
  <r>
    <x v="35"/>
    <x v="35"/>
    <m/>
    <s v="N"/>
    <x v="2"/>
    <s v=""/>
    <s v=""/>
    <x v="1"/>
    <x v="1"/>
    <s v=""/>
    <s v=""/>
    <s v=""/>
    <s v=""/>
    <s v=""/>
    <s v=""/>
    <s v="1013300"/>
    <s v="NOBIS COMPAGNIA DI ASSICURAZIONI SPA"/>
    <d v="2025-02-17T00:00:00"/>
    <n v="0"/>
    <n v="18801.78"/>
    <n v="-18801.78"/>
    <m/>
    <n v="-18801.78"/>
    <m/>
    <s v="PAGAMENTO_INCASSO"/>
    <s v=""/>
    <s v=""/>
    <s v=""/>
    <n v="1089464"/>
    <s v=""/>
    <s v="245 (n. 219 | MANDATO - Mandato del 13/02/2025)"/>
    <n v="5304202"/>
  </r>
  <r>
    <x v="3"/>
    <x v="3"/>
    <m/>
    <s v="N"/>
    <x v="1"/>
    <s v=""/>
    <s v=""/>
    <x v="1"/>
    <x v="1"/>
    <s v=""/>
    <s v=""/>
    <s v=""/>
    <s v=""/>
    <s v=""/>
    <s v=""/>
    <s v="1008002"/>
    <s v="DUAL ITALIA S.P.A."/>
    <d v="2025-02-17T00:00:00"/>
    <n v="2060.42"/>
    <n v="0"/>
    <n v="2060.42"/>
    <m/>
    <n v="2060.42"/>
    <m/>
    <s v="ALLOCAZIONE"/>
    <s v=""/>
    <s v=""/>
    <s v=""/>
    <n v="1102767"/>
    <n v="1156096"/>
    <s v="1051067 #0 (Pagamento/Incasso: 246)"/>
    <n v="5304203"/>
  </r>
  <r>
    <x v="34"/>
    <x v="34"/>
    <m/>
    <s v="N"/>
    <x v="1"/>
    <s v=""/>
    <s v=""/>
    <x v="1"/>
    <x v="1"/>
    <s v=""/>
    <s v=""/>
    <s v=""/>
    <s v=""/>
    <s v=""/>
    <s v=""/>
    <s v="1008002"/>
    <s v="DUAL ITALIA S.P.A."/>
    <d v="2025-02-17T00:00:00"/>
    <n v="0"/>
    <n v="2060.42"/>
    <n v="-2060.42"/>
    <m/>
    <n v="-2060.42"/>
    <m/>
    <s v="ALLOCAZIONE"/>
    <s v=""/>
    <s v=""/>
    <s v=""/>
    <n v="1102767"/>
    <n v="1156096"/>
    <s v="1051067 #0 (Pagamento/Incasso: 246)"/>
    <n v="5304204"/>
  </r>
  <r>
    <x v="34"/>
    <x v="34"/>
    <m/>
    <s v="N"/>
    <x v="1"/>
    <s v=""/>
    <s v=""/>
    <x v="1"/>
    <x v="1"/>
    <s v=""/>
    <s v=""/>
    <s v=""/>
    <s v=""/>
    <s v=""/>
    <s v=""/>
    <s v="1008002"/>
    <s v="DUAL ITALIA S.P.A."/>
    <d v="2025-02-17T00:00:00"/>
    <n v="2060.42"/>
    <n v="0"/>
    <n v="2060.42"/>
    <m/>
    <n v="2060.42"/>
    <m/>
    <s v="PAGAMENTO_INCASSO"/>
    <s v=""/>
    <s v=""/>
    <s v=""/>
    <n v="1089465"/>
    <s v=""/>
    <s v="246 (n. 220 | MANDATO - Mandato del 13/02/2025)"/>
    <n v="5304205"/>
  </r>
  <r>
    <x v="35"/>
    <x v="35"/>
    <m/>
    <s v="N"/>
    <x v="2"/>
    <s v=""/>
    <s v=""/>
    <x v="1"/>
    <x v="1"/>
    <s v=""/>
    <s v=""/>
    <s v=""/>
    <s v=""/>
    <s v=""/>
    <s v=""/>
    <s v="1008002"/>
    <s v="DUAL ITALIA S.P.A."/>
    <d v="2025-02-17T00:00:00"/>
    <n v="0"/>
    <n v="2060.42"/>
    <n v="-2060.42"/>
    <m/>
    <n v="-2060.42"/>
    <m/>
    <s v="PAGAMENTO_INCASSO"/>
    <s v=""/>
    <s v=""/>
    <s v=""/>
    <n v="1089465"/>
    <s v=""/>
    <s v="246 (n. 220 | MANDATO - Mandato del 13/02/2025)"/>
    <n v="5304206"/>
  </r>
  <r>
    <x v="3"/>
    <x v="3"/>
    <m/>
    <s v="N"/>
    <x v="1"/>
    <s v=""/>
    <s v=""/>
    <x v="1"/>
    <x v="1"/>
    <s v=""/>
    <s v=""/>
    <s v=""/>
    <s v=""/>
    <s v=""/>
    <s v=""/>
    <s v="1021800"/>
    <s v="GENERALI ITALIA S.P.A"/>
    <d v="2025-02-17T00:00:00"/>
    <n v="15123.28"/>
    <n v="0"/>
    <n v="15123.28"/>
    <m/>
    <n v="15123.28"/>
    <m/>
    <s v="ALLOCAZIONE"/>
    <s v=""/>
    <s v=""/>
    <s v=""/>
    <n v="1102768"/>
    <n v="1156097"/>
    <s v="1051068 #0 (Pagamento/Incasso: 247)"/>
    <n v="5304207"/>
  </r>
  <r>
    <x v="34"/>
    <x v="34"/>
    <m/>
    <s v="N"/>
    <x v="1"/>
    <s v=""/>
    <s v=""/>
    <x v="1"/>
    <x v="1"/>
    <s v=""/>
    <s v=""/>
    <s v=""/>
    <s v=""/>
    <s v=""/>
    <s v=""/>
    <s v="1021800"/>
    <s v="GENERALI ITALIA S.P.A"/>
    <d v="2025-02-17T00:00:00"/>
    <n v="0"/>
    <n v="15123.28"/>
    <n v="-15123.28"/>
    <m/>
    <n v="-15123.28"/>
    <m/>
    <s v="ALLOCAZIONE"/>
    <s v=""/>
    <s v=""/>
    <s v=""/>
    <n v="1102768"/>
    <n v="1156097"/>
    <s v="1051068 #0 (Pagamento/Incasso: 247)"/>
    <n v="5304208"/>
  </r>
  <r>
    <x v="34"/>
    <x v="34"/>
    <m/>
    <s v="N"/>
    <x v="1"/>
    <s v=""/>
    <s v=""/>
    <x v="1"/>
    <x v="1"/>
    <s v=""/>
    <s v=""/>
    <s v=""/>
    <s v=""/>
    <s v=""/>
    <s v=""/>
    <s v="1021800"/>
    <s v="GENERALI ITALIA S.P.A"/>
    <d v="2025-02-17T00:00:00"/>
    <n v="15123.28"/>
    <n v="0"/>
    <n v="15123.28"/>
    <m/>
    <n v="15123.28"/>
    <m/>
    <s v="PAGAMENTO_INCASSO"/>
    <s v=""/>
    <s v=""/>
    <s v=""/>
    <n v="1089466"/>
    <s v=""/>
    <s v="247 (n. 221 | MANDATO - Mandato del 13/02/2025)"/>
    <n v="5304209"/>
  </r>
  <r>
    <x v="35"/>
    <x v="35"/>
    <m/>
    <s v="N"/>
    <x v="2"/>
    <s v=""/>
    <s v=""/>
    <x v="1"/>
    <x v="1"/>
    <s v=""/>
    <s v=""/>
    <s v=""/>
    <s v=""/>
    <s v=""/>
    <s v=""/>
    <s v="1021800"/>
    <s v="GENERALI ITALIA S.P.A"/>
    <d v="2025-02-17T00:00:00"/>
    <n v="0"/>
    <n v="15123.28"/>
    <n v="-15123.28"/>
    <m/>
    <n v="-15123.28"/>
    <m/>
    <s v="PAGAMENTO_INCASSO"/>
    <s v=""/>
    <s v=""/>
    <s v=""/>
    <n v="1089466"/>
    <s v=""/>
    <s v="247 (n. 221 | MANDATO - Mandato del 13/02/2025)"/>
    <n v="5304210"/>
  </r>
  <r>
    <x v="3"/>
    <x v="3"/>
    <m/>
    <s v="N"/>
    <x v="1"/>
    <s v=""/>
    <s v=""/>
    <x v="1"/>
    <x v="1"/>
    <s v=""/>
    <s v=""/>
    <s v=""/>
    <s v=""/>
    <s v=""/>
    <s v=""/>
    <s v="1021800"/>
    <s v="GENERALI ITALIA S.P.A"/>
    <d v="2025-02-17T00:00:00"/>
    <n v="3955.66"/>
    <n v="0"/>
    <n v="3955.66"/>
    <m/>
    <n v="3955.66"/>
    <m/>
    <s v="ALLOCAZIONE"/>
    <s v=""/>
    <s v=""/>
    <s v=""/>
    <n v="1102769"/>
    <n v="1156098"/>
    <s v="1051069 #0 (Pagamento/Incasso: 248)"/>
    <n v="5304211"/>
  </r>
  <r>
    <x v="34"/>
    <x v="34"/>
    <m/>
    <s v="N"/>
    <x v="1"/>
    <s v=""/>
    <s v=""/>
    <x v="1"/>
    <x v="1"/>
    <s v=""/>
    <s v=""/>
    <s v=""/>
    <s v=""/>
    <s v=""/>
    <s v=""/>
    <s v="1021800"/>
    <s v="GENERALI ITALIA S.P.A"/>
    <d v="2025-02-17T00:00:00"/>
    <n v="0"/>
    <n v="3955.66"/>
    <n v="-3955.66"/>
    <m/>
    <n v="-3955.66"/>
    <m/>
    <s v="ALLOCAZIONE"/>
    <s v=""/>
    <s v=""/>
    <s v=""/>
    <n v="1102769"/>
    <n v="1156098"/>
    <s v="1051069 #0 (Pagamento/Incasso: 248)"/>
    <n v="5304212"/>
  </r>
  <r>
    <x v="34"/>
    <x v="34"/>
    <m/>
    <s v="N"/>
    <x v="1"/>
    <s v=""/>
    <s v=""/>
    <x v="1"/>
    <x v="1"/>
    <s v=""/>
    <s v=""/>
    <s v=""/>
    <s v=""/>
    <s v=""/>
    <s v=""/>
    <s v="1021800"/>
    <s v="GENERALI ITALIA S.P.A"/>
    <d v="2025-02-17T00:00:00"/>
    <n v="3955.66"/>
    <n v="0"/>
    <n v="3955.66"/>
    <m/>
    <n v="3955.66"/>
    <m/>
    <s v="PAGAMENTO_INCASSO"/>
    <s v=""/>
    <s v=""/>
    <s v=""/>
    <n v="1089467"/>
    <s v=""/>
    <s v="248 (n. 222 | MANDATO - Mandato del 13/02/2025)"/>
    <n v="5304213"/>
  </r>
  <r>
    <x v="35"/>
    <x v="35"/>
    <m/>
    <s v="N"/>
    <x v="2"/>
    <s v=""/>
    <s v=""/>
    <x v="1"/>
    <x v="1"/>
    <s v=""/>
    <s v=""/>
    <s v=""/>
    <s v=""/>
    <s v=""/>
    <s v=""/>
    <s v="1021800"/>
    <s v="GENERALI ITALIA S.P.A"/>
    <d v="2025-02-17T00:00:00"/>
    <n v="0"/>
    <n v="3955.66"/>
    <n v="-3955.66"/>
    <m/>
    <n v="-3955.66"/>
    <m/>
    <s v="PAGAMENTO_INCASSO"/>
    <s v=""/>
    <s v=""/>
    <s v=""/>
    <n v="1089467"/>
    <s v=""/>
    <s v="248 (n. 222 | MANDATO - Mandato del 13/02/2025)"/>
    <n v="5304214"/>
  </r>
  <r>
    <x v="3"/>
    <x v="3"/>
    <m/>
    <s v="N"/>
    <x v="1"/>
    <s v=""/>
    <s v=""/>
    <x v="1"/>
    <x v="1"/>
    <s v=""/>
    <s v=""/>
    <s v=""/>
    <s v=""/>
    <s v=""/>
    <s v=""/>
    <s v="637"/>
    <s v="RPS - UPS MANUFACTURING SRL"/>
    <d v="2025-02-17T00:00:00"/>
    <n v="2074"/>
    <n v="0"/>
    <n v="2074"/>
    <m/>
    <n v="2074"/>
    <m/>
    <s v="ALLOCAZIONE"/>
    <s v=""/>
    <s v=""/>
    <s v=""/>
    <n v="1102770"/>
    <n v="1156099"/>
    <s v="1051070 #0 (Pagamento/Incasso: 249)"/>
    <n v="5304215"/>
  </r>
  <r>
    <x v="34"/>
    <x v="34"/>
    <m/>
    <s v="N"/>
    <x v="1"/>
    <s v=""/>
    <s v=""/>
    <x v="1"/>
    <x v="1"/>
    <s v=""/>
    <s v=""/>
    <s v=""/>
    <s v=""/>
    <s v=""/>
    <s v=""/>
    <s v="637"/>
    <s v="RPS - UPS MANUFACTURING SRL"/>
    <d v="2025-02-17T00:00:00"/>
    <n v="0"/>
    <n v="2074"/>
    <n v="-2074"/>
    <m/>
    <n v="-2074"/>
    <m/>
    <s v="ALLOCAZIONE"/>
    <s v=""/>
    <s v=""/>
    <s v=""/>
    <n v="1102770"/>
    <n v="1156099"/>
    <s v="1051070 #0 (Pagamento/Incasso: 249)"/>
    <n v="5304216"/>
  </r>
  <r>
    <x v="4"/>
    <x v="4"/>
    <m/>
    <s v="N"/>
    <x v="1"/>
    <s v=""/>
    <s v=""/>
    <x v="1"/>
    <x v="1"/>
    <s v=""/>
    <s v=""/>
    <s v=""/>
    <s v=""/>
    <s v=""/>
    <s v=""/>
    <s v="090420 - IVA A DEBITO SPLIT PAYMENT"/>
    <s v="IVA A DEBITO SPLIT PAYMENT"/>
    <d v="2025-02-17T00:00:00"/>
    <n v="0"/>
    <n v="374"/>
    <n v="-374"/>
    <m/>
    <n v="-374"/>
    <m/>
    <s v="PAGAMENTO_INCASSO"/>
    <s v=""/>
    <s v=""/>
    <s v=""/>
    <n v="1089468"/>
    <s v=""/>
    <s v="249 (n. 223 | MANDATO - Mandato del 13/02/2025)"/>
    <n v="5304217"/>
  </r>
  <r>
    <x v="34"/>
    <x v="34"/>
    <m/>
    <s v="N"/>
    <x v="1"/>
    <s v=""/>
    <s v=""/>
    <x v="1"/>
    <x v="1"/>
    <s v=""/>
    <s v=""/>
    <s v=""/>
    <s v=""/>
    <s v=""/>
    <s v=""/>
    <s v="637"/>
    <s v="RPS - UPS MANUFACTURING SRL"/>
    <d v="2025-02-17T00:00:00"/>
    <n v="2074"/>
    <n v="0"/>
    <n v="2074"/>
    <m/>
    <n v="2074"/>
    <m/>
    <s v="PAGAMENTO_INCASSO"/>
    <s v=""/>
    <s v=""/>
    <s v=""/>
    <n v="1089468"/>
    <s v=""/>
    <s v="249 (n. 223 | MANDATO - Mandato del 13/02/2025)"/>
    <n v="5304218"/>
  </r>
  <r>
    <x v="35"/>
    <x v="35"/>
    <m/>
    <s v="N"/>
    <x v="2"/>
    <s v=""/>
    <s v=""/>
    <x v="1"/>
    <x v="1"/>
    <s v=""/>
    <s v=""/>
    <s v=""/>
    <s v=""/>
    <s v=""/>
    <s v=""/>
    <s v="637"/>
    <s v="RPS - UPS MANUFACTURING SRL"/>
    <d v="2025-02-17T00:00:00"/>
    <n v="0"/>
    <n v="1700"/>
    <n v="-1700"/>
    <m/>
    <n v="-1700"/>
    <m/>
    <s v="PAGAMENTO_INCASSO"/>
    <s v=""/>
    <s v=""/>
    <s v=""/>
    <n v="1089468"/>
    <s v=""/>
    <s v="249 (n. 223 | MANDATO - Mandato del 13/02/2025)"/>
    <n v="5304219"/>
  </r>
  <r>
    <x v="3"/>
    <x v="3"/>
    <m/>
    <s v="N"/>
    <x v="1"/>
    <s v=""/>
    <s v=""/>
    <x v="1"/>
    <x v="1"/>
    <s v=""/>
    <s v=""/>
    <s v=""/>
    <s v=""/>
    <s v=""/>
    <s v=""/>
    <s v="1007302"/>
    <s v="Canon Italia S.p.A."/>
    <d v="2025-02-17T00:00:00"/>
    <n v="194.07"/>
    <n v="0"/>
    <n v="194.07"/>
    <m/>
    <n v="194.07"/>
    <m/>
    <s v="ALLOCAZIONE"/>
    <s v=""/>
    <s v=""/>
    <s v=""/>
    <n v="1102771"/>
    <n v="1156101"/>
    <s v="1051071 #0 (Pagamento/Incasso: 250)"/>
    <n v="5304220"/>
  </r>
  <r>
    <x v="34"/>
    <x v="34"/>
    <m/>
    <s v="N"/>
    <x v="1"/>
    <s v=""/>
    <s v=""/>
    <x v="1"/>
    <x v="1"/>
    <s v=""/>
    <s v=""/>
    <s v=""/>
    <s v=""/>
    <s v=""/>
    <s v=""/>
    <s v="1007302"/>
    <s v="Canon Italia S.p.A."/>
    <d v="2025-02-17T00:00:00"/>
    <n v="0"/>
    <n v="194.07"/>
    <n v="-194.07"/>
    <m/>
    <n v="-194.07"/>
    <m/>
    <s v="ALLOCAZIONE"/>
    <s v=""/>
    <s v=""/>
    <s v=""/>
    <n v="1102771"/>
    <n v="1156101"/>
    <s v="1051071 #0 (Pagamento/Incasso: 250)"/>
    <n v="5304221"/>
  </r>
  <r>
    <x v="3"/>
    <x v="3"/>
    <m/>
    <s v="N"/>
    <x v="1"/>
    <s v=""/>
    <s v=""/>
    <x v="1"/>
    <x v="1"/>
    <s v=""/>
    <s v=""/>
    <s v=""/>
    <s v=""/>
    <s v=""/>
    <s v=""/>
    <s v="1007302"/>
    <s v="Canon Italia S.p.A."/>
    <d v="2025-02-17T00:00:00"/>
    <n v="2328.7800000000002"/>
    <n v="0"/>
    <n v="2328.7800000000002"/>
    <m/>
    <n v="2328.7800000000002"/>
    <m/>
    <s v="ALLOCAZIONE"/>
    <s v=""/>
    <s v=""/>
    <s v=""/>
    <n v="1102771"/>
    <n v="1156100"/>
    <s v="1051071 #0 (Pagamento/Incasso: 250)"/>
    <n v="5304222"/>
  </r>
  <r>
    <x v="34"/>
    <x v="34"/>
    <m/>
    <s v="N"/>
    <x v="1"/>
    <s v=""/>
    <s v=""/>
    <x v="1"/>
    <x v="1"/>
    <s v=""/>
    <s v=""/>
    <s v=""/>
    <s v=""/>
    <s v=""/>
    <s v=""/>
    <s v="1007302"/>
    <s v="Canon Italia S.p.A."/>
    <d v="2025-02-17T00:00:00"/>
    <n v="0"/>
    <n v="2328.7800000000002"/>
    <n v="-2328.7800000000002"/>
    <m/>
    <n v="-2328.7800000000002"/>
    <m/>
    <s v="ALLOCAZIONE"/>
    <s v=""/>
    <s v=""/>
    <s v=""/>
    <n v="1102771"/>
    <n v="1156100"/>
    <s v="1051071 #0 (Pagamento/Incasso: 250)"/>
    <n v="5304223"/>
  </r>
  <r>
    <x v="4"/>
    <x v="4"/>
    <m/>
    <s v="N"/>
    <x v="1"/>
    <s v=""/>
    <s v=""/>
    <x v="1"/>
    <x v="1"/>
    <s v=""/>
    <s v=""/>
    <s v=""/>
    <s v=""/>
    <s v=""/>
    <s v=""/>
    <s v="090420 - IVA A DEBITO SPLIT PAYMENT"/>
    <s v="IVA A DEBITO SPLIT PAYMENT"/>
    <d v="2025-02-17T00:00:00"/>
    <n v="0"/>
    <n v="419.94"/>
    <n v="-419.94"/>
    <m/>
    <n v="-419.94"/>
    <m/>
    <s v="PAGAMENTO_INCASSO"/>
    <s v=""/>
    <s v=""/>
    <s v=""/>
    <n v="1089469"/>
    <s v=""/>
    <s v="250 (n. 224 | MANDATO - Mandato del 13/02/2025)"/>
    <n v="5304224"/>
  </r>
  <r>
    <x v="4"/>
    <x v="4"/>
    <m/>
    <s v="N"/>
    <x v="1"/>
    <s v=""/>
    <s v=""/>
    <x v="1"/>
    <x v="1"/>
    <s v=""/>
    <s v=""/>
    <s v=""/>
    <s v=""/>
    <s v=""/>
    <s v=""/>
    <s v="090420 - IVA A DEBITO SPLIT PAYMENT"/>
    <s v="IVA A DEBITO SPLIT PAYMENT"/>
    <d v="2025-02-17T00:00:00"/>
    <n v="0"/>
    <n v="35"/>
    <n v="-35"/>
    <m/>
    <n v="-35"/>
    <m/>
    <s v="PAGAMENTO_INCASSO"/>
    <s v=""/>
    <s v=""/>
    <s v=""/>
    <n v="1089469"/>
    <s v=""/>
    <s v="250 (n. 224 | MANDATO - Mandato del 13/02/2025)"/>
    <n v="5304225"/>
  </r>
  <r>
    <x v="34"/>
    <x v="34"/>
    <m/>
    <s v="N"/>
    <x v="1"/>
    <s v=""/>
    <s v=""/>
    <x v="1"/>
    <x v="1"/>
    <s v=""/>
    <s v=""/>
    <s v=""/>
    <s v=""/>
    <s v=""/>
    <s v=""/>
    <s v="1007302"/>
    <s v="Canon Italia S.p.A."/>
    <d v="2025-02-17T00:00:00"/>
    <n v="2522.85"/>
    <n v="0"/>
    <n v="2522.85"/>
    <m/>
    <n v="2522.85"/>
    <m/>
    <s v="PAGAMENTO_INCASSO"/>
    <s v=""/>
    <s v=""/>
    <s v=""/>
    <n v="1089469"/>
    <s v=""/>
    <s v="250 (n. 224 | MANDATO - Mandato del 13/02/2025)"/>
    <n v="5304226"/>
  </r>
  <r>
    <x v="35"/>
    <x v="35"/>
    <m/>
    <s v="N"/>
    <x v="2"/>
    <s v=""/>
    <s v=""/>
    <x v="1"/>
    <x v="1"/>
    <s v=""/>
    <s v=""/>
    <s v=""/>
    <s v=""/>
    <s v=""/>
    <s v=""/>
    <s v="1007302"/>
    <s v="Canon Italia S.p.A."/>
    <d v="2025-02-17T00:00:00"/>
    <n v="0"/>
    <n v="2067.91"/>
    <n v="-2067.91"/>
    <m/>
    <n v="-2067.91"/>
    <m/>
    <s v="PAGAMENTO_INCASSO"/>
    <s v=""/>
    <s v=""/>
    <s v=""/>
    <n v="1089469"/>
    <s v=""/>
    <s v="250 (n. 224 | MANDATO - Mandato del 13/02/2025)"/>
    <n v="5304227"/>
  </r>
  <r>
    <x v="3"/>
    <x v="3"/>
    <m/>
    <s v="N"/>
    <x v="1"/>
    <s v=""/>
    <s v=""/>
    <x v="1"/>
    <x v="1"/>
    <s v=""/>
    <s v=""/>
    <s v=""/>
    <s v=""/>
    <s v=""/>
    <s v=""/>
    <s v="3798"/>
    <s v="FASTWEB S.P.A."/>
    <d v="2025-02-17T00:00:00"/>
    <n v="879.61"/>
    <n v="0"/>
    <n v="879.61"/>
    <m/>
    <n v="879.61"/>
    <m/>
    <s v="ALLOCAZIONE"/>
    <s v=""/>
    <s v=""/>
    <s v=""/>
    <n v="1102772"/>
    <n v="1156102"/>
    <s v="1051072 #0 (Pagamento/Incasso: 251)"/>
    <n v="5304228"/>
  </r>
  <r>
    <x v="34"/>
    <x v="34"/>
    <m/>
    <s v="N"/>
    <x v="1"/>
    <s v=""/>
    <s v=""/>
    <x v="1"/>
    <x v="1"/>
    <s v=""/>
    <s v=""/>
    <s v=""/>
    <s v=""/>
    <s v=""/>
    <s v=""/>
    <s v="3798"/>
    <s v="FASTWEB S.P.A."/>
    <d v="2025-02-17T00:00:00"/>
    <n v="0"/>
    <n v="879.61"/>
    <n v="-879.61"/>
    <m/>
    <n v="-879.61"/>
    <m/>
    <s v="ALLOCAZIONE"/>
    <s v=""/>
    <s v=""/>
    <s v=""/>
    <n v="1102772"/>
    <n v="1156102"/>
    <s v="1051072 #0 (Pagamento/Incasso: 251)"/>
    <n v="5304229"/>
  </r>
  <r>
    <x v="4"/>
    <x v="4"/>
    <m/>
    <s v="N"/>
    <x v="1"/>
    <s v=""/>
    <s v=""/>
    <x v="1"/>
    <x v="1"/>
    <s v=""/>
    <s v=""/>
    <s v=""/>
    <s v=""/>
    <s v=""/>
    <s v=""/>
    <s v="090420 - IVA A DEBITO SPLIT PAYMENT"/>
    <s v="IVA A DEBITO SPLIT PAYMENT"/>
    <d v="2025-02-17T00:00:00"/>
    <n v="0"/>
    <n v="158.62"/>
    <n v="-158.62"/>
    <m/>
    <n v="-158.62"/>
    <m/>
    <s v="PAGAMENTO_INCASSO"/>
    <s v=""/>
    <s v=""/>
    <s v=""/>
    <n v="1089470"/>
    <s v=""/>
    <s v="251 (n. 225 | MANDATO - Mandato del 13/02/2025)"/>
    <n v="5304230"/>
  </r>
  <r>
    <x v="34"/>
    <x v="34"/>
    <m/>
    <s v="N"/>
    <x v="1"/>
    <s v=""/>
    <s v=""/>
    <x v="1"/>
    <x v="1"/>
    <s v=""/>
    <s v=""/>
    <s v=""/>
    <s v=""/>
    <s v=""/>
    <s v=""/>
    <s v="3798"/>
    <s v="FASTWEB S.P.A."/>
    <d v="2025-02-17T00:00:00"/>
    <n v="879.61"/>
    <n v="0"/>
    <n v="879.61"/>
    <m/>
    <n v="879.61"/>
    <m/>
    <s v="PAGAMENTO_INCASSO"/>
    <s v=""/>
    <s v=""/>
    <s v=""/>
    <n v="1089470"/>
    <s v=""/>
    <s v="251 (n. 225 | MANDATO - Mandato del 13/02/2025)"/>
    <n v="5304231"/>
  </r>
  <r>
    <x v="35"/>
    <x v="35"/>
    <m/>
    <s v="N"/>
    <x v="2"/>
    <s v=""/>
    <s v=""/>
    <x v="1"/>
    <x v="1"/>
    <s v=""/>
    <s v=""/>
    <s v=""/>
    <s v=""/>
    <s v=""/>
    <s v=""/>
    <s v="3798"/>
    <s v="FASTWEB S.P.A."/>
    <d v="2025-02-17T00:00:00"/>
    <n v="0"/>
    <n v="720.99"/>
    <n v="-720.99"/>
    <m/>
    <n v="-720.99"/>
    <m/>
    <s v="PAGAMENTO_INCASSO"/>
    <s v=""/>
    <s v=""/>
    <s v=""/>
    <n v="1089470"/>
    <s v=""/>
    <s v="251 (n. 225 | MANDATO - Mandato del 13/02/2025)"/>
    <n v="5304232"/>
  </r>
  <r>
    <x v="3"/>
    <x v="3"/>
    <m/>
    <s v="N"/>
    <x v="1"/>
    <s v=""/>
    <s v=""/>
    <x v="1"/>
    <x v="1"/>
    <s v=""/>
    <s v=""/>
    <s v=""/>
    <s v=""/>
    <s v=""/>
    <s v=""/>
    <s v="1024201"/>
    <s v="Theorema srl"/>
    <d v="2025-02-17T00:00:00"/>
    <n v="7320"/>
    <n v="0"/>
    <n v="7320"/>
    <m/>
    <n v="7320"/>
    <m/>
    <s v="ALLOCAZIONE"/>
    <s v=""/>
    <s v=""/>
    <s v=""/>
    <n v="1102773"/>
    <n v="1156103"/>
    <s v="1051073 #0 (Pagamento/Incasso: 252)"/>
    <n v="5304233"/>
  </r>
  <r>
    <x v="34"/>
    <x v="34"/>
    <m/>
    <s v="N"/>
    <x v="1"/>
    <s v=""/>
    <s v=""/>
    <x v="1"/>
    <x v="1"/>
    <s v=""/>
    <s v=""/>
    <s v=""/>
    <s v=""/>
    <s v=""/>
    <s v=""/>
    <s v="1024201"/>
    <s v="Theorema srl"/>
    <d v="2025-02-17T00:00:00"/>
    <n v="0"/>
    <n v="7320"/>
    <n v="-7320"/>
    <m/>
    <n v="-7320"/>
    <m/>
    <s v="ALLOCAZIONE"/>
    <s v=""/>
    <s v=""/>
    <s v=""/>
    <n v="1102773"/>
    <n v="1156103"/>
    <s v="1051073 #0 (Pagamento/Incasso: 252)"/>
    <n v="5304234"/>
  </r>
  <r>
    <x v="4"/>
    <x v="4"/>
    <m/>
    <s v="N"/>
    <x v="1"/>
    <s v=""/>
    <s v=""/>
    <x v="1"/>
    <x v="1"/>
    <s v=""/>
    <s v=""/>
    <s v=""/>
    <s v=""/>
    <s v=""/>
    <s v=""/>
    <s v="090420 - IVA A DEBITO SPLIT PAYMENT"/>
    <s v="IVA A DEBITO SPLIT PAYMENT"/>
    <d v="2025-02-17T00:00:00"/>
    <n v="0"/>
    <n v="1320"/>
    <n v="-1320"/>
    <m/>
    <n v="-1320"/>
    <m/>
    <s v="PAGAMENTO_INCASSO"/>
    <s v=""/>
    <s v=""/>
    <s v=""/>
    <n v="1089471"/>
    <s v=""/>
    <s v="252 (n. 226 | MANDATO - Mandato del 13/02/2025)"/>
    <n v="5304235"/>
  </r>
  <r>
    <x v="34"/>
    <x v="34"/>
    <m/>
    <s v="N"/>
    <x v="1"/>
    <s v=""/>
    <s v=""/>
    <x v="1"/>
    <x v="1"/>
    <s v=""/>
    <s v=""/>
    <s v=""/>
    <s v=""/>
    <s v=""/>
    <s v=""/>
    <s v="1024201"/>
    <s v="Theorema srl"/>
    <d v="2025-02-17T00:00:00"/>
    <n v="7320"/>
    <n v="0"/>
    <n v="7320"/>
    <m/>
    <n v="7320"/>
    <m/>
    <s v="PAGAMENTO_INCASSO"/>
    <s v=""/>
    <s v=""/>
    <s v=""/>
    <n v="1089471"/>
    <s v=""/>
    <s v="252 (n. 226 | MANDATO - Mandato del 13/02/2025)"/>
    <n v="5304236"/>
  </r>
  <r>
    <x v="35"/>
    <x v="35"/>
    <m/>
    <s v="N"/>
    <x v="2"/>
    <s v=""/>
    <s v=""/>
    <x v="1"/>
    <x v="1"/>
    <s v=""/>
    <s v=""/>
    <s v=""/>
    <s v=""/>
    <s v=""/>
    <s v=""/>
    <s v="1024201"/>
    <s v="Theorema srl"/>
    <d v="2025-02-17T00:00:00"/>
    <n v="0"/>
    <n v="6000"/>
    <n v="-6000"/>
    <m/>
    <n v="-6000"/>
    <m/>
    <s v="PAGAMENTO_INCASSO"/>
    <s v=""/>
    <s v=""/>
    <s v=""/>
    <n v="1089471"/>
    <s v=""/>
    <s v="252 (n. 226 | MANDATO - Mandato del 13/02/2025)"/>
    <n v="5304237"/>
  </r>
  <r>
    <x v="3"/>
    <x v="3"/>
    <m/>
    <s v="N"/>
    <x v="1"/>
    <s v=""/>
    <s v=""/>
    <x v="1"/>
    <x v="1"/>
    <s v=""/>
    <s v=""/>
    <s v=""/>
    <s v=""/>
    <s v=""/>
    <s v=""/>
    <s v="225"/>
    <s v="TIM S.P.A."/>
    <d v="2025-02-17T00:00:00"/>
    <n v="761.84"/>
    <n v="0"/>
    <n v="761.84"/>
    <m/>
    <n v="761.84"/>
    <m/>
    <s v="ALLOCAZIONE"/>
    <s v=""/>
    <s v=""/>
    <s v=""/>
    <n v="1102774"/>
    <n v="1156107"/>
    <s v="1051074 #0 (Pagamento/Incasso: 253)"/>
    <n v="5304238"/>
  </r>
  <r>
    <x v="34"/>
    <x v="34"/>
    <m/>
    <s v="N"/>
    <x v="1"/>
    <s v=""/>
    <s v=""/>
    <x v="1"/>
    <x v="1"/>
    <s v=""/>
    <s v=""/>
    <s v=""/>
    <s v=""/>
    <s v=""/>
    <s v=""/>
    <s v="225"/>
    <s v="TIM S.P.A."/>
    <d v="2025-02-17T00:00:00"/>
    <n v="0"/>
    <n v="761.84"/>
    <n v="-761.84"/>
    <m/>
    <n v="-761.84"/>
    <m/>
    <s v="ALLOCAZIONE"/>
    <s v=""/>
    <s v=""/>
    <s v=""/>
    <n v="1102774"/>
    <n v="1156107"/>
    <s v="1051074 #0 (Pagamento/Incasso: 253)"/>
    <n v="5304239"/>
  </r>
  <r>
    <x v="3"/>
    <x v="3"/>
    <m/>
    <s v="N"/>
    <x v="1"/>
    <s v=""/>
    <s v=""/>
    <x v="1"/>
    <x v="1"/>
    <s v=""/>
    <s v=""/>
    <s v=""/>
    <s v=""/>
    <s v=""/>
    <s v=""/>
    <s v="225"/>
    <s v="TIM S.P.A."/>
    <d v="2025-02-17T00:00:00"/>
    <n v="77.459999999999994"/>
    <n v="0"/>
    <n v="77.459999999999994"/>
    <m/>
    <n v="77.459999999999994"/>
    <m/>
    <s v="ALLOCAZIONE"/>
    <s v=""/>
    <s v=""/>
    <s v=""/>
    <n v="1102774"/>
    <n v="1156106"/>
    <s v="1051074 #0 (Pagamento/Incasso: 253)"/>
    <n v="5304240"/>
  </r>
  <r>
    <x v="34"/>
    <x v="34"/>
    <m/>
    <s v="N"/>
    <x v="1"/>
    <s v=""/>
    <s v=""/>
    <x v="1"/>
    <x v="1"/>
    <s v=""/>
    <s v=""/>
    <s v=""/>
    <s v=""/>
    <s v=""/>
    <s v=""/>
    <s v="225"/>
    <s v="TIM S.P.A."/>
    <d v="2025-02-17T00:00:00"/>
    <n v="0"/>
    <n v="77.459999999999994"/>
    <n v="-77.459999999999994"/>
    <m/>
    <n v="-77.459999999999994"/>
    <m/>
    <s v="ALLOCAZIONE"/>
    <s v=""/>
    <s v=""/>
    <s v=""/>
    <n v="1102774"/>
    <n v="1156106"/>
    <s v="1051074 #0 (Pagamento/Incasso: 253)"/>
    <n v="5304241"/>
  </r>
  <r>
    <x v="3"/>
    <x v="3"/>
    <m/>
    <s v="N"/>
    <x v="1"/>
    <s v=""/>
    <s v=""/>
    <x v="1"/>
    <x v="1"/>
    <s v=""/>
    <s v=""/>
    <s v=""/>
    <s v=""/>
    <s v=""/>
    <s v=""/>
    <s v="225"/>
    <s v="TIM S.P.A."/>
    <d v="2025-02-17T00:00:00"/>
    <n v="960.12"/>
    <n v="0"/>
    <n v="960.12"/>
    <m/>
    <n v="960.12"/>
    <m/>
    <s v="ALLOCAZIONE"/>
    <s v=""/>
    <s v=""/>
    <s v=""/>
    <n v="1102774"/>
    <n v="1156105"/>
    <s v="1051074 #0 (Pagamento/Incasso: 253)"/>
    <n v="5304242"/>
  </r>
  <r>
    <x v="34"/>
    <x v="34"/>
    <m/>
    <s v="N"/>
    <x v="1"/>
    <s v=""/>
    <s v=""/>
    <x v="1"/>
    <x v="1"/>
    <s v=""/>
    <s v=""/>
    <s v=""/>
    <s v=""/>
    <s v=""/>
    <s v=""/>
    <s v="225"/>
    <s v="TIM S.P.A."/>
    <d v="2025-02-17T00:00:00"/>
    <n v="0"/>
    <n v="960.12"/>
    <n v="-960.12"/>
    <m/>
    <n v="-960.12"/>
    <m/>
    <s v="ALLOCAZIONE"/>
    <s v=""/>
    <s v=""/>
    <s v=""/>
    <n v="1102774"/>
    <n v="1156105"/>
    <s v="1051074 #0 (Pagamento/Incasso: 253)"/>
    <n v="5304243"/>
  </r>
  <r>
    <x v="3"/>
    <x v="3"/>
    <m/>
    <s v="N"/>
    <x v="1"/>
    <s v=""/>
    <s v=""/>
    <x v="1"/>
    <x v="1"/>
    <s v=""/>
    <s v=""/>
    <s v=""/>
    <s v=""/>
    <s v=""/>
    <s v=""/>
    <s v="225"/>
    <s v="TIM S.P.A."/>
    <d v="2025-02-17T00:00:00"/>
    <n v="77.459999999999994"/>
    <n v="0"/>
    <n v="77.459999999999994"/>
    <m/>
    <n v="77.459999999999994"/>
    <m/>
    <s v="ALLOCAZIONE"/>
    <s v=""/>
    <s v=""/>
    <s v=""/>
    <n v="1102774"/>
    <n v="1156104"/>
    <s v="1051074 #0 (Pagamento/Incasso: 253)"/>
    <n v="5304244"/>
  </r>
  <r>
    <x v="34"/>
    <x v="34"/>
    <m/>
    <s v="N"/>
    <x v="1"/>
    <s v=""/>
    <s v=""/>
    <x v="1"/>
    <x v="1"/>
    <s v=""/>
    <s v=""/>
    <s v=""/>
    <s v=""/>
    <s v=""/>
    <s v=""/>
    <s v="225"/>
    <s v="TIM S.P.A."/>
    <d v="2025-02-17T00:00:00"/>
    <n v="0"/>
    <n v="77.459999999999994"/>
    <n v="-77.459999999999994"/>
    <m/>
    <n v="-77.459999999999994"/>
    <m/>
    <s v="ALLOCAZIONE"/>
    <s v=""/>
    <s v=""/>
    <s v=""/>
    <n v="1102774"/>
    <n v="1156104"/>
    <s v="1051074 #0 (Pagamento/Incasso: 253)"/>
    <n v="5304245"/>
  </r>
  <r>
    <x v="4"/>
    <x v="4"/>
    <m/>
    <s v="N"/>
    <x v="1"/>
    <s v=""/>
    <s v=""/>
    <x v="1"/>
    <x v="1"/>
    <s v=""/>
    <s v=""/>
    <s v=""/>
    <s v=""/>
    <s v=""/>
    <s v=""/>
    <s v="090420 - IVA A DEBITO SPLIT PAYMENT"/>
    <s v="IVA A DEBITO SPLIT PAYMENT"/>
    <d v="2025-02-17T00:00:00"/>
    <n v="0"/>
    <n v="173.14"/>
    <n v="-173.14"/>
    <m/>
    <n v="-173.14"/>
    <m/>
    <s v="PAGAMENTO_INCASSO"/>
    <s v=""/>
    <s v=""/>
    <s v=""/>
    <n v="1089472"/>
    <s v=""/>
    <s v="253 (n. 227 | MANDATO - Mandato del 13/02/2025)"/>
    <n v="5304246"/>
  </r>
  <r>
    <x v="4"/>
    <x v="4"/>
    <m/>
    <s v="N"/>
    <x v="1"/>
    <s v=""/>
    <s v=""/>
    <x v="1"/>
    <x v="1"/>
    <s v=""/>
    <s v=""/>
    <s v=""/>
    <s v=""/>
    <s v=""/>
    <s v=""/>
    <s v="090420 - IVA A DEBITO SPLIT PAYMENT"/>
    <s v="IVA A DEBITO SPLIT PAYMENT"/>
    <d v="2025-02-17T00:00:00"/>
    <n v="0"/>
    <n v="137.38"/>
    <n v="-137.38"/>
    <m/>
    <n v="-137.38"/>
    <m/>
    <s v="PAGAMENTO_INCASSO"/>
    <s v=""/>
    <s v=""/>
    <s v=""/>
    <n v="1089472"/>
    <s v=""/>
    <s v="253 (n. 227 | MANDATO - Mandato del 13/02/2025)"/>
    <n v="5304247"/>
  </r>
  <r>
    <x v="34"/>
    <x v="34"/>
    <m/>
    <s v="N"/>
    <x v="1"/>
    <s v=""/>
    <s v=""/>
    <x v="1"/>
    <x v="1"/>
    <s v=""/>
    <s v=""/>
    <s v=""/>
    <s v=""/>
    <s v=""/>
    <s v=""/>
    <s v="225"/>
    <s v="TIM S.P.A."/>
    <d v="2025-02-17T00:00:00"/>
    <n v="1876.88"/>
    <n v="0"/>
    <n v="1876.88"/>
    <m/>
    <n v="1876.88"/>
    <m/>
    <s v="PAGAMENTO_INCASSO"/>
    <s v=""/>
    <s v=""/>
    <s v=""/>
    <n v="1089472"/>
    <s v=""/>
    <s v="253 (n. 227 | MANDATO - Mandato del 13/02/2025)"/>
    <n v="5304248"/>
  </r>
  <r>
    <x v="35"/>
    <x v="35"/>
    <m/>
    <s v="N"/>
    <x v="2"/>
    <s v=""/>
    <s v=""/>
    <x v="1"/>
    <x v="1"/>
    <s v=""/>
    <s v=""/>
    <s v=""/>
    <s v=""/>
    <s v=""/>
    <s v=""/>
    <s v="225"/>
    <s v="TIM S.P.A."/>
    <d v="2025-02-17T00:00:00"/>
    <n v="0"/>
    <n v="1566.36"/>
    <n v="-1566.36"/>
    <m/>
    <n v="-1566.36"/>
    <m/>
    <s v="PAGAMENTO_INCASSO"/>
    <s v=""/>
    <s v=""/>
    <s v=""/>
    <n v="1089472"/>
    <s v=""/>
    <s v="253 (n. 227 | MANDATO - Mandato del 13/02/2025)"/>
    <n v="5304249"/>
  </r>
  <r>
    <x v="3"/>
    <x v="3"/>
    <m/>
    <s v="N"/>
    <x v="1"/>
    <s v=""/>
    <s v=""/>
    <x v="1"/>
    <x v="1"/>
    <s v=""/>
    <s v=""/>
    <s v=""/>
    <s v=""/>
    <s v=""/>
    <s v=""/>
    <s v="1740"/>
    <s v="DATA PROCESSING SPA"/>
    <d v="2025-02-17T00:00:00"/>
    <n v="30559.17"/>
    <n v="0"/>
    <n v="30559.17"/>
    <m/>
    <n v="30559.17"/>
    <m/>
    <s v="ALLOCAZIONE"/>
    <s v=""/>
    <s v=""/>
    <s v=""/>
    <n v="1102775"/>
    <n v="1156108"/>
    <s v="1051075 #0 (Pagamento/Incasso: 254)"/>
    <n v="5304250"/>
  </r>
  <r>
    <x v="34"/>
    <x v="34"/>
    <m/>
    <s v="N"/>
    <x v="1"/>
    <s v=""/>
    <s v=""/>
    <x v="1"/>
    <x v="1"/>
    <s v=""/>
    <s v=""/>
    <s v=""/>
    <s v=""/>
    <s v=""/>
    <s v=""/>
    <s v="1740"/>
    <s v="DATA PROCESSING SPA"/>
    <d v="2025-02-17T00:00:00"/>
    <n v="0"/>
    <n v="30559.17"/>
    <n v="-30559.17"/>
    <m/>
    <n v="-30559.17"/>
    <m/>
    <s v="ALLOCAZIONE"/>
    <s v=""/>
    <s v=""/>
    <s v=""/>
    <n v="1102775"/>
    <n v="1156108"/>
    <s v="1051075 #0 (Pagamento/Incasso: 254)"/>
    <n v="5304251"/>
  </r>
  <r>
    <x v="4"/>
    <x v="4"/>
    <m/>
    <s v="N"/>
    <x v="1"/>
    <s v=""/>
    <s v=""/>
    <x v="1"/>
    <x v="1"/>
    <s v=""/>
    <s v=""/>
    <s v=""/>
    <s v=""/>
    <s v=""/>
    <s v=""/>
    <s v="090420 - IVA A DEBITO SPLIT PAYMENT"/>
    <s v="IVA A DEBITO SPLIT PAYMENT"/>
    <d v="2025-02-17T00:00:00"/>
    <n v="0"/>
    <n v="5510.67"/>
    <n v="-5510.67"/>
    <m/>
    <n v="-5510.67"/>
    <m/>
    <s v="PAGAMENTO_INCASSO"/>
    <s v=""/>
    <s v=""/>
    <s v=""/>
    <n v="1089473"/>
    <s v=""/>
    <s v="254 (n. 228 | MANDATO - Mandato del 13/02/2025)"/>
    <n v="5304252"/>
  </r>
  <r>
    <x v="34"/>
    <x v="34"/>
    <m/>
    <s v="N"/>
    <x v="1"/>
    <s v=""/>
    <s v=""/>
    <x v="1"/>
    <x v="1"/>
    <s v=""/>
    <s v=""/>
    <s v=""/>
    <s v=""/>
    <s v=""/>
    <s v=""/>
    <s v="1740"/>
    <s v="DATA PROCESSING SPA"/>
    <d v="2025-02-17T00:00:00"/>
    <n v="30559.17"/>
    <n v="0"/>
    <n v="30559.17"/>
    <m/>
    <n v="30559.17"/>
    <m/>
    <s v="PAGAMENTO_INCASSO"/>
    <s v=""/>
    <s v=""/>
    <s v=""/>
    <n v="1089473"/>
    <s v=""/>
    <s v="254 (n. 228 | MANDATO - Mandato del 13/02/2025)"/>
    <n v="5304253"/>
  </r>
  <r>
    <x v="35"/>
    <x v="35"/>
    <m/>
    <s v="N"/>
    <x v="2"/>
    <s v=""/>
    <s v=""/>
    <x v="1"/>
    <x v="1"/>
    <s v=""/>
    <s v=""/>
    <s v=""/>
    <s v=""/>
    <s v=""/>
    <s v=""/>
    <s v="1740"/>
    <s v="DATA PROCESSING SPA"/>
    <d v="2025-02-17T00:00:00"/>
    <n v="0"/>
    <n v="25048.5"/>
    <n v="-25048.5"/>
    <m/>
    <n v="-25048.5"/>
    <m/>
    <s v="PAGAMENTO_INCASSO"/>
    <s v=""/>
    <s v=""/>
    <s v=""/>
    <n v="1089473"/>
    <s v=""/>
    <s v="254 (n. 228 | MANDATO - Mandato del 13/02/2025)"/>
    <n v="5304254"/>
  </r>
  <r>
    <x v="3"/>
    <x v="3"/>
    <m/>
    <s v="N"/>
    <x v="1"/>
    <s v=""/>
    <s v=""/>
    <x v="1"/>
    <x v="1"/>
    <s v=""/>
    <s v=""/>
    <s v=""/>
    <s v=""/>
    <s v=""/>
    <s v=""/>
    <s v="5420"/>
    <s v="MONDO EDP S.R.L."/>
    <d v="2025-02-17T00:00:00"/>
    <n v="9741.7000000000007"/>
    <n v="0"/>
    <n v="9741.7000000000007"/>
    <m/>
    <n v="9741.7000000000007"/>
    <m/>
    <s v="ALLOCAZIONE"/>
    <s v=""/>
    <s v=""/>
    <s v=""/>
    <n v="1102776"/>
    <n v="1156109"/>
    <s v="1051076 #0 (Pagamento/Incasso: 255)"/>
    <n v="5304255"/>
  </r>
  <r>
    <x v="34"/>
    <x v="34"/>
    <m/>
    <s v="N"/>
    <x v="1"/>
    <s v=""/>
    <s v=""/>
    <x v="1"/>
    <x v="1"/>
    <s v=""/>
    <s v=""/>
    <s v=""/>
    <s v=""/>
    <s v=""/>
    <s v=""/>
    <s v="5420"/>
    <s v="MONDO EDP S.R.L."/>
    <d v="2025-02-17T00:00:00"/>
    <n v="0"/>
    <n v="9741.7000000000007"/>
    <n v="-9741.7000000000007"/>
    <m/>
    <n v="-9741.7000000000007"/>
    <m/>
    <s v="ALLOCAZIONE"/>
    <s v=""/>
    <s v=""/>
    <s v=""/>
    <n v="1102776"/>
    <n v="1156109"/>
    <s v="1051076 #0 (Pagamento/Incasso: 255)"/>
    <n v="5304256"/>
  </r>
  <r>
    <x v="4"/>
    <x v="4"/>
    <m/>
    <s v="N"/>
    <x v="1"/>
    <s v=""/>
    <s v=""/>
    <x v="1"/>
    <x v="1"/>
    <s v=""/>
    <s v=""/>
    <s v=""/>
    <s v=""/>
    <s v=""/>
    <s v=""/>
    <s v="090420 - IVA A DEBITO SPLIT PAYMENT"/>
    <s v="IVA A DEBITO SPLIT PAYMENT"/>
    <d v="2025-02-17T00:00:00"/>
    <n v="0"/>
    <n v="1756.7"/>
    <n v="-1756.7"/>
    <m/>
    <n v="-1756.7"/>
    <m/>
    <s v="PAGAMENTO_INCASSO"/>
    <s v=""/>
    <s v=""/>
    <s v=""/>
    <n v="1089474"/>
    <s v=""/>
    <s v="255 (n. 229 | MANDATO - Mandato del 13/02/2025)"/>
    <n v="5304257"/>
  </r>
  <r>
    <x v="34"/>
    <x v="34"/>
    <m/>
    <s v="N"/>
    <x v="1"/>
    <s v=""/>
    <s v=""/>
    <x v="1"/>
    <x v="1"/>
    <s v=""/>
    <s v=""/>
    <s v=""/>
    <s v=""/>
    <s v=""/>
    <s v=""/>
    <s v="5420"/>
    <s v="MONDO EDP S.R.L."/>
    <d v="2025-02-17T00:00:00"/>
    <n v="9741.7000000000007"/>
    <n v="0"/>
    <n v="9741.7000000000007"/>
    <m/>
    <n v="9741.7000000000007"/>
    <m/>
    <s v="PAGAMENTO_INCASSO"/>
    <s v=""/>
    <s v=""/>
    <s v=""/>
    <n v="1089474"/>
    <s v=""/>
    <s v="255 (n. 229 | MANDATO - Mandato del 13/02/2025)"/>
    <n v="5304258"/>
  </r>
  <r>
    <x v="35"/>
    <x v="35"/>
    <m/>
    <s v="N"/>
    <x v="2"/>
    <s v=""/>
    <s v=""/>
    <x v="1"/>
    <x v="1"/>
    <s v=""/>
    <s v=""/>
    <s v=""/>
    <s v=""/>
    <s v=""/>
    <s v=""/>
    <s v="5420"/>
    <s v="MONDO EDP S.R.L."/>
    <d v="2025-02-17T00:00:00"/>
    <n v="0"/>
    <n v="7985"/>
    <n v="-7985"/>
    <m/>
    <n v="-7985"/>
    <m/>
    <s v="PAGAMENTO_INCASSO"/>
    <s v=""/>
    <s v=""/>
    <s v=""/>
    <n v="1089474"/>
    <s v=""/>
    <s v="255 (n. 229 | MANDATO - Mandato del 13/02/2025)"/>
    <n v="5304259"/>
  </r>
  <r>
    <x v="3"/>
    <x v="3"/>
    <m/>
    <s v="N"/>
    <x v="1"/>
    <s v=""/>
    <s v=""/>
    <x v="1"/>
    <x v="1"/>
    <s v=""/>
    <s v=""/>
    <s v=""/>
    <s v=""/>
    <s v=""/>
    <s v=""/>
    <s v="225"/>
    <s v="TIM S.P.A."/>
    <d v="2025-02-17T00:00:00"/>
    <n v="756.2"/>
    <n v="0"/>
    <n v="756.2"/>
    <m/>
    <n v="756.2"/>
    <m/>
    <s v="ALLOCAZIONE"/>
    <s v=""/>
    <s v=""/>
    <s v=""/>
    <n v="1102777"/>
    <n v="1156111"/>
    <s v="1051077 #0 (Pagamento/Incasso: 256)"/>
    <n v="5304260"/>
  </r>
  <r>
    <x v="34"/>
    <x v="34"/>
    <m/>
    <s v="N"/>
    <x v="1"/>
    <s v=""/>
    <s v=""/>
    <x v="1"/>
    <x v="1"/>
    <s v=""/>
    <s v=""/>
    <s v=""/>
    <s v=""/>
    <s v=""/>
    <s v=""/>
    <s v="225"/>
    <s v="TIM S.P.A."/>
    <d v="2025-02-17T00:00:00"/>
    <n v="0"/>
    <n v="756.2"/>
    <n v="-756.2"/>
    <m/>
    <n v="-756.2"/>
    <m/>
    <s v="ALLOCAZIONE"/>
    <s v=""/>
    <s v=""/>
    <s v=""/>
    <n v="1102777"/>
    <n v="1156111"/>
    <s v="1051077 #0 (Pagamento/Incasso: 256)"/>
    <n v="5304261"/>
  </r>
  <r>
    <x v="3"/>
    <x v="3"/>
    <m/>
    <s v="N"/>
    <x v="1"/>
    <s v=""/>
    <s v=""/>
    <x v="1"/>
    <x v="1"/>
    <s v=""/>
    <s v=""/>
    <s v=""/>
    <s v=""/>
    <s v=""/>
    <s v=""/>
    <s v="225"/>
    <s v="TIM S.P.A."/>
    <d v="2025-02-17T00:00:00"/>
    <n v="156.97999999999999"/>
    <n v="0"/>
    <n v="156.97999999999999"/>
    <m/>
    <n v="156.97999999999999"/>
    <m/>
    <s v="ALLOCAZIONE"/>
    <s v=""/>
    <s v=""/>
    <s v=""/>
    <n v="1102777"/>
    <n v="1156110"/>
    <s v="1051077 #0 (Pagamento/Incasso: 256)"/>
    <n v="5304262"/>
  </r>
  <r>
    <x v="34"/>
    <x v="34"/>
    <m/>
    <s v="N"/>
    <x v="1"/>
    <s v=""/>
    <s v=""/>
    <x v="1"/>
    <x v="1"/>
    <s v=""/>
    <s v=""/>
    <s v=""/>
    <s v=""/>
    <s v=""/>
    <s v=""/>
    <s v="225"/>
    <s v="TIM S.P.A."/>
    <d v="2025-02-17T00:00:00"/>
    <n v="0"/>
    <n v="156.97999999999999"/>
    <n v="-156.97999999999999"/>
    <m/>
    <n v="-156.97999999999999"/>
    <m/>
    <s v="ALLOCAZIONE"/>
    <s v=""/>
    <s v=""/>
    <s v=""/>
    <n v="1102777"/>
    <n v="1156110"/>
    <s v="1051077 #0 (Pagamento/Incasso: 256)"/>
    <n v="5304263"/>
  </r>
  <r>
    <x v="4"/>
    <x v="4"/>
    <m/>
    <s v="N"/>
    <x v="1"/>
    <s v=""/>
    <s v=""/>
    <x v="1"/>
    <x v="1"/>
    <s v=""/>
    <s v=""/>
    <s v=""/>
    <s v=""/>
    <s v=""/>
    <s v=""/>
    <s v="090420 - IVA A DEBITO SPLIT PAYMENT"/>
    <s v="IVA A DEBITO SPLIT PAYMENT"/>
    <d v="2025-02-17T00:00:00"/>
    <n v="0"/>
    <n v="136.36000000000001"/>
    <n v="-136.36000000000001"/>
    <m/>
    <n v="-136.36000000000001"/>
    <m/>
    <s v="PAGAMENTO_INCASSO"/>
    <s v=""/>
    <s v=""/>
    <s v=""/>
    <n v="1089475"/>
    <s v=""/>
    <s v="256 (n. 230 | MANDATO - Mandato del 13/02/2025)"/>
    <n v="5304264"/>
  </r>
  <r>
    <x v="34"/>
    <x v="34"/>
    <m/>
    <s v="N"/>
    <x v="1"/>
    <s v=""/>
    <s v=""/>
    <x v="1"/>
    <x v="1"/>
    <s v=""/>
    <s v=""/>
    <s v=""/>
    <s v=""/>
    <s v=""/>
    <s v=""/>
    <s v="225"/>
    <s v="TIM S.P.A."/>
    <d v="2025-02-17T00:00:00"/>
    <n v="913.18"/>
    <n v="0"/>
    <n v="913.18"/>
    <m/>
    <n v="913.18"/>
    <m/>
    <s v="PAGAMENTO_INCASSO"/>
    <s v=""/>
    <s v=""/>
    <s v=""/>
    <n v="1089475"/>
    <s v=""/>
    <s v="256 (n. 230 | MANDATO - Mandato del 13/02/2025)"/>
    <n v="5304265"/>
  </r>
  <r>
    <x v="35"/>
    <x v="35"/>
    <m/>
    <s v="N"/>
    <x v="2"/>
    <s v=""/>
    <s v=""/>
    <x v="1"/>
    <x v="1"/>
    <s v=""/>
    <s v=""/>
    <s v=""/>
    <s v=""/>
    <s v=""/>
    <s v=""/>
    <s v="225"/>
    <s v="TIM S.P.A."/>
    <d v="2025-02-17T00:00:00"/>
    <n v="0"/>
    <n v="776.82"/>
    <n v="-776.82"/>
    <m/>
    <n v="-776.82"/>
    <m/>
    <s v="PAGAMENTO_INCASSO"/>
    <s v=""/>
    <s v=""/>
    <s v=""/>
    <n v="1089475"/>
    <s v=""/>
    <s v="256 (n. 230 | MANDATO - Mandato del 13/02/2025)"/>
    <n v="5304266"/>
  </r>
  <r>
    <x v="3"/>
    <x v="3"/>
    <m/>
    <s v="N"/>
    <x v="1"/>
    <s v=""/>
    <s v=""/>
    <x v="1"/>
    <x v="1"/>
    <s v=""/>
    <s v=""/>
    <s v=""/>
    <s v=""/>
    <s v=""/>
    <s v=""/>
    <s v="10007505"/>
    <s v="HERA COMM S.p.A"/>
    <d v="2025-02-17T00:00:00"/>
    <n v="485.19"/>
    <n v="0"/>
    <n v="485.19"/>
    <m/>
    <n v="485.19"/>
    <m/>
    <s v="ALLOCAZIONE"/>
    <s v=""/>
    <s v=""/>
    <s v=""/>
    <n v="1102778"/>
    <n v="1156117"/>
    <s v="1051078 #0 (Pagamento/Incasso: 257)"/>
    <n v="5304267"/>
  </r>
  <r>
    <x v="34"/>
    <x v="34"/>
    <m/>
    <s v="N"/>
    <x v="1"/>
    <s v=""/>
    <s v=""/>
    <x v="1"/>
    <x v="1"/>
    <s v=""/>
    <s v=""/>
    <s v=""/>
    <s v=""/>
    <s v=""/>
    <s v=""/>
    <s v="10007505"/>
    <s v="HERA COMM S.p.A"/>
    <d v="2025-02-17T00:00:00"/>
    <n v="0"/>
    <n v="485.19"/>
    <n v="-485.19"/>
    <m/>
    <n v="-485.19"/>
    <m/>
    <s v="ALLOCAZIONE"/>
    <s v=""/>
    <s v=""/>
    <s v=""/>
    <n v="1102778"/>
    <n v="1156117"/>
    <s v="1051078 #0 (Pagamento/Incasso: 257)"/>
    <n v="5304268"/>
  </r>
  <r>
    <x v="3"/>
    <x v="3"/>
    <m/>
    <s v="N"/>
    <x v="1"/>
    <s v=""/>
    <s v=""/>
    <x v="1"/>
    <x v="1"/>
    <s v=""/>
    <s v=""/>
    <s v=""/>
    <s v=""/>
    <s v=""/>
    <s v=""/>
    <s v="10007505"/>
    <s v="HERA COMM S.p.A"/>
    <d v="2025-02-17T00:00:00"/>
    <n v="255.85"/>
    <n v="0"/>
    <n v="255.85"/>
    <m/>
    <n v="255.85"/>
    <m/>
    <s v="ALLOCAZIONE"/>
    <s v=""/>
    <s v=""/>
    <s v=""/>
    <n v="1102778"/>
    <n v="1156116"/>
    <s v="1051078 #0 (Pagamento/Incasso: 257)"/>
    <n v="5304269"/>
  </r>
  <r>
    <x v="34"/>
    <x v="34"/>
    <m/>
    <s v="N"/>
    <x v="1"/>
    <s v=""/>
    <s v=""/>
    <x v="1"/>
    <x v="1"/>
    <s v=""/>
    <s v=""/>
    <s v=""/>
    <s v=""/>
    <s v=""/>
    <s v=""/>
    <s v="10007505"/>
    <s v="HERA COMM S.p.A"/>
    <d v="2025-02-17T00:00:00"/>
    <n v="0"/>
    <n v="255.85"/>
    <n v="-255.85"/>
    <m/>
    <n v="-255.85"/>
    <m/>
    <s v="ALLOCAZIONE"/>
    <s v=""/>
    <s v=""/>
    <s v=""/>
    <n v="1102778"/>
    <n v="1156116"/>
    <s v="1051078 #0 (Pagamento/Incasso: 257)"/>
    <n v="5304270"/>
  </r>
  <r>
    <x v="3"/>
    <x v="3"/>
    <m/>
    <s v="N"/>
    <x v="1"/>
    <s v=""/>
    <s v=""/>
    <x v="1"/>
    <x v="1"/>
    <s v=""/>
    <s v=""/>
    <s v=""/>
    <s v=""/>
    <s v=""/>
    <s v=""/>
    <s v="10007505"/>
    <s v="HERA COMM S.p.A"/>
    <d v="2025-02-17T00:00:00"/>
    <n v="66.599999999999994"/>
    <n v="0"/>
    <n v="66.599999999999994"/>
    <m/>
    <n v="66.599999999999994"/>
    <m/>
    <s v="ALLOCAZIONE"/>
    <s v=""/>
    <s v=""/>
    <s v=""/>
    <n v="1102778"/>
    <n v="1156115"/>
    <s v="1051078 #0 (Pagamento/Incasso: 257)"/>
    <n v="5304271"/>
  </r>
  <r>
    <x v="34"/>
    <x v="34"/>
    <m/>
    <s v="N"/>
    <x v="1"/>
    <s v=""/>
    <s v=""/>
    <x v="1"/>
    <x v="1"/>
    <s v=""/>
    <s v=""/>
    <s v=""/>
    <s v=""/>
    <s v=""/>
    <s v=""/>
    <s v="10007505"/>
    <s v="HERA COMM S.p.A"/>
    <d v="2025-02-17T00:00:00"/>
    <n v="0"/>
    <n v="66.599999999999994"/>
    <n v="-66.599999999999994"/>
    <m/>
    <n v="-66.599999999999994"/>
    <m/>
    <s v="ALLOCAZIONE"/>
    <s v=""/>
    <s v=""/>
    <s v=""/>
    <n v="1102778"/>
    <n v="1156115"/>
    <s v="1051078 #0 (Pagamento/Incasso: 257)"/>
    <n v="5304272"/>
  </r>
  <r>
    <x v="3"/>
    <x v="3"/>
    <m/>
    <s v="N"/>
    <x v="1"/>
    <s v=""/>
    <s v=""/>
    <x v="1"/>
    <x v="1"/>
    <s v=""/>
    <s v=""/>
    <s v=""/>
    <s v=""/>
    <s v=""/>
    <s v=""/>
    <s v="10007505"/>
    <s v="HERA COMM S.p.A"/>
    <d v="2025-02-17T00:00:00"/>
    <n v="283.67"/>
    <n v="0"/>
    <n v="283.67"/>
    <m/>
    <n v="283.67"/>
    <m/>
    <s v="ALLOCAZIONE"/>
    <s v=""/>
    <s v=""/>
    <s v=""/>
    <n v="1102778"/>
    <n v="1156114"/>
    <s v="1051078 #0 (Pagamento/Incasso: 257)"/>
    <n v="5304273"/>
  </r>
  <r>
    <x v="34"/>
    <x v="34"/>
    <m/>
    <s v="N"/>
    <x v="1"/>
    <s v=""/>
    <s v=""/>
    <x v="1"/>
    <x v="1"/>
    <s v=""/>
    <s v=""/>
    <s v=""/>
    <s v=""/>
    <s v=""/>
    <s v=""/>
    <s v="10007505"/>
    <s v="HERA COMM S.p.A"/>
    <d v="2025-02-17T00:00:00"/>
    <n v="0"/>
    <n v="283.67"/>
    <n v="-283.67"/>
    <m/>
    <n v="-283.67"/>
    <m/>
    <s v="ALLOCAZIONE"/>
    <s v=""/>
    <s v=""/>
    <s v=""/>
    <n v="1102778"/>
    <n v="1156114"/>
    <s v="1051078 #0 (Pagamento/Incasso: 257)"/>
    <n v="5304274"/>
  </r>
  <r>
    <x v="3"/>
    <x v="3"/>
    <m/>
    <s v="N"/>
    <x v="1"/>
    <s v=""/>
    <s v=""/>
    <x v="1"/>
    <x v="1"/>
    <s v=""/>
    <s v=""/>
    <s v=""/>
    <s v=""/>
    <s v=""/>
    <s v=""/>
    <s v="10007505"/>
    <s v="HERA COMM S.p.A"/>
    <d v="2025-02-17T00:00:00"/>
    <n v="2166.7399999999998"/>
    <n v="0"/>
    <n v="2166.7399999999998"/>
    <m/>
    <n v="2166.7399999999998"/>
    <m/>
    <s v="ALLOCAZIONE"/>
    <s v=""/>
    <s v=""/>
    <s v=""/>
    <n v="1102778"/>
    <n v="1156113"/>
    <s v="1051078 #0 (Pagamento/Incasso: 257)"/>
    <n v="5304275"/>
  </r>
  <r>
    <x v="34"/>
    <x v="34"/>
    <m/>
    <s v="N"/>
    <x v="1"/>
    <s v=""/>
    <s v=""/>
    <x v="1"/>
    <x v="1"/>
    <s v=""/>
    <s v=""/>
    <s v=""/>
    <s v=""/>
    <s v=""/>
    <s v=""/>
    <s v="10007505"/>
    <s v="HERA COMM S.p.A"/>
    <d v="2025-02-17T00:00:00"/>
    <n v="0"/>
    <n v="2166.7399999999998"/>
    <n v="-2166.7399999999998"/>
    <m/>
    <n v="-2166.7399999999998"/>
    <m/>
    <s v="ALLOCAZIONE"/>
    <s v=""/>
    <s v=""/>
    <s v=""/>
    <n v="1102778"/>
    <n v="1156113"/>
    <s v="1051078 #0 (Pagamento/Incasso: 257)"/>
    <n v="5304276"/>
  </r>
  <r>
    <x v="3"/>
    <x v="3"/>
    <m/>
    <s v="N"/>
    <x v="1"/>
    <s v=""/>
    <s v=""/>
    <x v="1"/>
    <x v="1"/>
    <s v=""/>
    <s v=""/>
    <s v=""/>
    <s v=""/>
    <s v=""/>
    <s v=""/>
    <s v="10007505"/>
    <s v="HERA COMM S.p.A"/>
    <d v="2025-02-17T00:00:00"/>
    <n v="378.96"/>
    <n v="0"/>
    <n v="378.96"/>
    <m/>
    <n v="378.96"/>
    <m/>
    <s v="ALLOCAZIONE"/>
    <s v=""/>
    <s v=""/>
    <s v=""/>
    <n v="1102778"/>
    <n v="1156112"/>
    <s v="1051078 #0 (Pagamento/Incasso: 257)"/>
    <n v="5304277"/>
  </r>
  <r>
    <x v="34"/>
    <x v="34"/>
    <m/>
    <s v="N"/>
    <x v="1"/>
    <s v=""/>
    <s v=""/>
    <x v="1"/>
    <x v="1"/>
    <s v=""/>
    <s v=""/>
    <s v=""/>
    <s v=""/>
    <s v=""/>
    <s v=""/>
    <s v="10007505"/>
    <s v="HERA COMM S.p.A"/>
    <d v="2025-02-17T00:00:00"/>
    <n v="0"/>
    <n v="378.96"/>
    <n v="-378.96"/>
    <m/>
    <n v="-378.96"/>
    <m/>
    <s v="ALLOCAZIONE"/>
    <s v=""/>
    <s v=""/>
    <s v=""/>
    <n v="1102778"/>
    <n v="1156112"/>
    <s v="1051078 #0 (Pagamento/Incasso: 257)"/>
    <n v="5304278"/>
  </r>
  <r>
    <x v="4"/>
    <x v="4"/>
    <m/>
    <s v="N"/>
    <x v="1"/>
    <s v=""/>
    <s v=""/>
    <x v="1"/>
    <x v="1"/>
    <s v=""/>
    <s v=""/>
    <s v=""/>
    <s v=""/>
    <s v=""/>
    <s v=""/>
    <s v="090420 - IVA A DEBITO SPLIT PAYMENT"/>
    <s v="IVA A DEBITO SPLIT PAYMENT"/>
    <d v="2025-02-17T00:00:00"/>
    <n v="0"/>
    <n v="68.34"/>
    <n v="-68.34"/>
    <m/>
    <n v="-68.34"/>
    <m/>
    <s v="PAGAMENTO_INCASSO"/>
    <s v=""/>
    <s v=""/>
    <s v=""/>
    <n v="1089476"/>
    <s v=""/>
    <s v="257 (n. 231 | MANDATO - Mandato del 13/02/2025)"/>
    <n v="5304279"/>
  </r>
  <r>
    <x v="4"/>
    <x v="4"/>
    <m/>
    <s v="N"/>
    <x v="1"/>
    <s v=""/>
    <s v=""/>
    <x v="1"/>
    <x v="1"/>
    <s v=""/>
    <s v=""/>
    <s v=""/>
    <s v=""/>
    <s v=""/>
    <s v=""/>
    <s v="090420 - IVA A DEBITO SPLIT PAYMENT"/>
    <s v="IVA A DEBITO SPLIT PAYMENT"/>
    <d v="2025-02-17T00:00:00"/>
    <n v="0"/>
    <n v="390.72"/>
    <n v="-390.72"/>
    <m/>
    <n v="-390.72"/>
    <m/>
    <s v="PAGAMENTO_INCASSO"/>
    <s v=""/>
    <s v=""/>
    <s v=""/>
    <n v="1089476"/>
    <s v=""/>
    <s v="257 (n. 231 | MANDATO - Mandato del 13/02/2025)"/>
    <n v="5304280"/>
  </r>
  <r>
    <x v="4"/>
    <x v="4"/>
    <m/>
    <s v="N"/>
    <x v="1"/>
    <s v=""/>
    <s v=""/>
    <x v="1"/>
    <x v="1"/>
    <s v=""/>
    <s v=""/>
    <s v=""/>
    <s v=""/>
    <s v=""/>
    <s v=""/>
    <s v="090420 - IVA A DEBITO SPLIT PAYMENT"/>
    <s v="IVA A DEBITO SPLIT PAYMENT"/>
    <d v="2025-02-17T00:00:00"/>
    <n v="0"/>
    <n v="51.15"/>
    <n v="-51.15"/>
    <m/>
    <n v="-51.15"/>
    <m/>
    <s v="PAGAMENTO_INCASSO"/>
    <s v=""/>
    <s v=""/>
    <s v=""/>
    <n v="1089476"/>
    <s v=""/>
    <s v="257 (n. 231 | MANDATO - Mandato del 13/02/2025)"/>
    <n v="5304281"/>
  </r>
  <r>
    <x v="4"/>
    <x v="4"/>
    <m/>
    <s v="N"/>
    <x v="1"/>
    <s v=""/>
    <s v=""/>
    <x v="1"/>
    <x v="1"/>
    <s v=""/>
    <s v=""/>
    <s v=""/>
    <s v=""/>
    <s v=""/>
    <s v=""/>
    <s v="090420 - IVA A DEBITO SPLIT PAYMENT"/>
    <s v="IVA A DEBITO SPLIT PAYMENT"/>
    <d v="2025-02-17T00:00:00"/>
    <n v="0"/>
    <n v="12.01"/>
    <n v="-12.01"/>
    <m/>
    <n v="-12.01"/>
    <m/>
    <s v="PAGAMENTO_INCASSO"/>
    <s v=""/>
    <s v=""/>
    <s v=""/>
    <n v="1089476"/>
    <s v=""/>
    <s v="257 (n. 231 | MANDATO - Mandato del 13/02/2025)"/>
    <n v="5304282"/>
  </r>
  <r>
    <x v="4"/>
    <x v="4"/>
    <m/>
    <s v="N"/>
    <x v="1"/>
    <s v=""/>
    <s v=""/>
    <x v="1"/>
    <x v="1"/>
    <s v=""/>
    <s v=""/>
    <s v=""/>
    <s v=""/>
    <s v=""/>
    <s v=""/>
    <s v="090420 - IVA A DEBITO SPLIT PAYMENT"/>
    <s v="IVA A DEBITO SPLIT PAYMENT"/>
    <d v="2025-02-17T00:00:00"/>
    <n v="0"/>
    <n v="46.14"/>
    <n v="-46.14"/>
    <m/>
    <n v="-46.14"/>
    <m/>
    <s v="PAGAMENTO_INCASSO"/>
    <s v=""/>
    <s v=""/>
    <s v=""/>
    <n v="1089476"/>
    <s v=""/>
    <s v="257 (n. 231 | MANDATO - Mandato del 13/02/2025)"/>
    <n v="5304283"/>
  </r>
  <r>
    <x v="4"/>
    <x v="4"/>
    <m/>
    <s v="N"/>
    <x v="1"/>
    <s v=""/>
    <s v=""/>
    <x v="1"/>
    <x v="1"/>
    <s v=""/>
    <s v=""/>
    <s v=""/>
    <s v=""/>
    <s v=""/>
    <s v=""/>
    <s v="090420 - IVA A DEBITO SPLIT PAYMENT"/>
    <s v="IVA A DEBITO SPLIT PAYMENT"/>
    <d v="2025-02-17T00:00:00"/>
    <n v="0"/>
    <n v="87.49"/>
    <n v="-87.49"/>
    <m/>
    <n v="-87.49"/>
    <m/>
    <s v="PAGAMENTO_INCASSO"/>
    <s v=""/>
    <s v=""/>
    <s v=""/>
    <n v="1089476"/>
    <s v=""/>
    <s v="257 (n. 231 | MANDATO - Mandato del 13/02/2025)"/>
    <n v="5304284"/>
  </r>
  <r>
    <x v="34"/>
    <x v="34"/>
    <m/>
    <s v="N"/>
    <x v="1"/>
    <s v=""/>
    <s v=""/>
    <x v="1"/>
    <x v="1"/>
    <s v=""/>
    <s v=""/>
    <s v=""/>
    <s v=""/>
    <s v=""/>
    <s v=""/>
    <s v="10007505"/>
    <s v="HERA COMM S.p.A"/>
    <d v="2025-02-17T00:00:00"/>
    <n v="3637.01"/>
    <n v="0"/>
    <n v="3637.01"/>
    <m/>
    <n v="3637.01"/>
    <m/>
    <s v="PAGAMENTO_INCASSO"/>
    <s v=""/>
    <s v=""/>
    <s v=""/>
    <n v="1089476"/>
    <s v=""/>
    <s v="257 (n. 231 | MANDATO - Mandato del 13/02/2025)"/>
    <n v="5304285"/>
  </r>
  <r>
    <x v="35"/>
    <x v="35"/>
    <m/>
    <s v="N"/>
    <x v="2"/>
    <s v=""/>
    <s v=""/>
    <x v="1"/>
    <x v="1"/>
    <s v=""/>
    <s v=""/>
    <s v=""/>
    <s v=""/>
    <s v=""/>
    <s v=""/>
    <s v="10007505"/>
    <s v="HERA COMM S.p.A"/>
    <d v="2025-02-17T00:00:00"/>
    <n v="0"/>
    <n v="2981.16"/>
    <n v="-2981.16"/>
    <m/>
    <n v="-2981.16"/>
    <m/>
    <s v="PAGAMENTO_INCASSO"/>
    <s v=""/>
    <s v=""/>
    <s v=""/>
    <n v="1089476"/>
    <s v=""/>
    <s v="257 (n. 231 | MANDATO - Mandato del 13/02/2025)"/>
    <n v="5304286"/>
  </r>
  <r>
    <x v="3"/>
    <x v="3"/>
    <m/>
    <s v="N"/>
    <x v="1"/>
    <s v=""/>
    <s v=""/>
    <x v="1"/>
    <x v="1"/>
    <s v=""/>
    <s v=""/>
    <s v=""/>
    <s v=""/>
    <s v=""/>
    <s v=""/>
    <s v="10007505"/>
    <s v="HERA COMM S.p.A"/>
    <d v="2025-02-17T00:00:00"/>
    <n v="115.09"/>
    <n v="0"/>
    <n v="115.09"/>
    <m/>
    <n v="115.09"/>
    <m/>
    <s v="ALLOCAZIONE"/>
    <s v=""/>
    <s v=""/>
    <s v=""/>
    <n v="1102779"/>
    <n v="1156121"/>
    <s v="1051079 #0 (Pagamento/Incasso: 258)"/>
    <n v="5304287"/>
  </r>
  <r>
    <x v="34"/>
    <x v="34"/>
    <m/>
    <s v="N"/>
    <x v="1"/>
    <s v=""/>
    <s v=""/>
    <x v="1"/>
    <x v="1"/>
    <s v=""/>
    <s v=""/>
    <s v=""/>
    <s v=""/>
    <s v=""/>
    <s v=""/>
    <s v="10007505"/>
    <s v="HERA COMM S.p.A"/>
    <d v="2025-02-17T00:00:00"/>
    <n v="0"/>
    <n v="115.09"/>
    <n v="-115.09"/>
    <m/>
    <n v="-115.09"/>
    <m/>
    <s v="ALLOCAZIONE"/>
    <s v=""/>
    <s v=""/>
    <s v=""/>
    <n v="1102779"/>
    <n v="1156121"/>
    <s v="1051079 #0 (Pagamento/Incasso: 258)"/>
    <n v="5304288"/>
  </r>
  <r>
    <x v="3"/>
    <x v="3"/>
    <m/>
    <s v="N"/>
    <x v="1"/>
    <s v=""/>
    <s v=""/>
    <x v="1"/>
    <x v="1"/>
    <s v=""/>
    <s v=""/>
    <s v=""/>
    <s v=""/>
    <s v=""/>
    <s v=""/>
    <s v="10007505"/>
    <s v="HERA COMM S.p.A"/>
    <d v="2025-02-17T00:00:00"/>
    <n v="74.64"/>
    <n v="0"/>
    <n v="74.64"/>
    <m/>
    <n v="74.64"/>
    <m/>
    <s v="ALLOCAZIONE"/>
    <s v=""/>
    <s v=""/>
    <s v=""/>
    <n v="1102779"/>
    <n v="1156120"/>
    <s v="1051079 #0 (Pagamento/Incasso: 258)"/>
    <n v="5304289"/>
  </r>
  <r>
    <x v="34"/>
    <x v="34"/>
    <m/>
    <s v="N"/>
    <x v="1"/>
    <s v=""/>
    <s v=""/>
    <x v="1"/>
    <x v="1"/>
    <s v=""/>
    <s v=""/>
    <s v=""/>
    <s v=""/>
    <s v=""/>
    <s v=""/>
    <s v="10007505"/>
    <s v="HERA COMM S.p.A"/>
    <d v="2025-02-17T00:00:00"/>
    <n v="0"/>
    <n v="74.64"/>
    <n v="-74.64"/>
    <m/>
    <n v="-74.64"/>
    <m/>
    <s v="ALLOCAZIONE"/>
    <s v=""/>
    <s v=""/>
    <s v=""/>
    <n v="1102779"/>
    <n v="1156120"/>
    <s v="1051079 #0 (Pagamento/Incasso: 258)"/>
    <n v="5304290"/>
  </r>
  <r>
    <x v="3"/>
    <x v="3"/>
    <m/>
    <s v="N"/>
    <x v="1"/>
    <s v=""/>
    <s v=""/>
    <x v="1"/>
    <x v="1"/>
    <s v=""/>
    <s v=""/>
    <s v=""/>
    <s v=""/>
    <s v=""/>
    <s v=""/>
    <s v="10007505"/>
    <s v="HERA COMM S.p.A"/>
    <d v="2025-02-17T00:00:00"/>
    <n v="11646.83"/>
    <n v="0"/>
    <n v="11646.83"/>
    <m/>
    <n v="11646.83"/>
    <m/>
    <s v="ALLOCAZIONE"/>
    <s v=""/>
    <s v=""/>
    <s v=""/>
    <n v="1102779"/>
    <n v="1156119"/>
    <s v="1051079 #0 (Pagamento/Incasso: 258)"/>
    <n v="5304291"/>
  </r>
  <r>
    <x v="34"/>
    <x v="34"/>
    <m/>
    <s v="N"/>
    <x v="1"/>
    <s v=""/>
    <s v=""/>
    <x v="1"/>
    <x v="1"/>
    <s v=""/>
    <s v=""/>
    <s v=""/>
    <s v=""/>
    <s v=""/>
    <s v=""/>
    <s v="10007505"/>
    <s v="HERA COMM S.p.A"/>
    <d v="2025-02-17T00:00:00"/>
    <n v="0"/>
    <n v="11646.83"/>
    <n v="-11646.83"/>
    <m/>
    <n v="-11646.83"/>
    <m/>
    <s v="ALLOCAZIONE"/>
    <s v=""/>
    <s v=""/>
    <s v=""/>
    <n v="1102779"/>
    <n v="1156119"/>
    <s v="1051079 #0 (Pagamento/Incasso: 258)"/>
    <n v="5304292"/>
  </r>
  <r>
    <x v="3"/>
    <x v="3"/>
    <m/>
    <s v="N"/>
    <x v="1"/>
    <s v=""/>
    <s v=""/>
    <x v="1"/>
    <x v="1"/>
    <s v=""/>
    <s v=""/>
    <s v=""/>
    <s v=""/>
    <s v=""/>
    <s v=""/>
    <s v="10007505"/>
    <s v="HERA COMM S.p.A"/>
    <d v="2025-02-17T00:00:00"/>
    <n v="388.98"/>
    <n v="0"/>
    <n v="388.98"/>
    <m/>
    <n v="388.98"/>
    <m/>
    <s v="ALLOCAZIONE"/>
    <s v=""/>
    <s v=""/>
    <s v=""/>
    <n v="1102779"/>
    <n v="1156118"/>
    <s v="1051079 #0 (Pagamento/Incasso: 258)"/>
    <n v="5304293"/>
  </r>
  <r>
    <x v="34"/>
    <x v="34"/>
    <m/>
    <s v="N"/>
    <x v="1"/>
    <s v=""/>
    <s v=""/>
    <x v="1"/>
    <x v="1"/>
    <s v=""/>
    <s v=""/>
    <s v=""/>
    <s v=""/>
    <s v=""/>
    <s v=""/>
    <s v="10007505"/>
    <s v="HERA COMM S.p.A"/>
    <d v="2025-02-17T00:00:00"/>
    <n v="0"/>
    <n v="388.98"/>
    <n v="-388.98"/>
    <m/>
    <n v="-388.98"/>
    <m/>
    <s v="ALLOCAZIONE"/>
    <s v=""/>
    <s v=""/>
    <s v=""/>
    <n v="1102779"/>
    <n v="1156118"/>
    <s v="1051079 #0 (Pagamento/Incasso: 258)"/>
    <n v="5304294"/>
  </r>
  <r>
    <x v="4"/>
    <x v="4"/>
    <m/>
    <s v="N"/>
    <x v="1"/>
    <s v=""/>
    <s v=""/>
    <x v="1"/>
    <x v="1"/>
    <s v=""/>
    <s v=""/>
    <s v=""/>
    <s v=""/>
    <s v=""/>
    <s v=""/>
    <s v="090420 - IVA A DEBITO SPLIT PAYMENT"/>
    <s v="IVA A DEBITO SPLIT PAYMENT"/>
    <d v="2025-02-17T00:00:00"/>
    <n v="0"/>
    <n v="70.14"/>
    <n v="-70.14"/>
    <m/>
    <n v="-70.14"/>
    <m/>
    <s v="PAGAMENTO_INCASSO"/>
    <s v=""/>
    <s v=""/>
    <s v=""/>
    <n v="1089477"/>
    <s v=""/>
    <s v="258 (n. 232 | MANDATO - Mandato del 13/02/2025)"/>
    <n v="5304295"/>
  </r>
  <r>
    <x v="4"/>
    <x v="4"/>
    <m/>
    <s v="N"/>
    <x v="1"/>
    <s v=""/>
    <s v=""/>
    <x v="1"/>
    <x v="1"/>
    <s v=""/>
    <s v=""/>
    <s v=""/>
    <s v=""/>
    <s v=""/>
    <s v=""/>
    <s v="090420 - IVA A DEBITO SPLIT PAYMENT"/>
    <s v="IVA A DEBITO SPLIT PAYMENT"/>
    <d v="2025-02-17T00:00:00"/>
    <n v="0"/>
    <n v="2100.25"/>
    <n v="-2100.25"/>
    <m/>
    <n v="-2100.25"/>
    <m/>
    <s v="PAGAMENTO_INCASSO"/>
    <s v=""/>
    <s v=""/>
    <s v=""/>
    <n v="1089477"/>
    <s v=""/>
    <s v="258 (n. 232 | MANDATO - Mandato del 13/02/2025)"/>
    <n v="5304296"/>
  </r>
  <r>
    <x v="4"/>
    <x v="4"/>
    <m/>
    <s v="N"/>
    <x v="1"/>
    <s v=""/>
    <s v=""/>
    <x v="1"/>
    <x v="1"/>
    <s v=""/>
    <s v=""/>
    <s v=""/>
    <s v=""/>
    <s v=""/>
    <s v=""/>
    <s v="090420 - IVA A DEBITO SPLIT PAYMENT"/>
    <s v="IVA A DEBITO SPLIT PAYMENT"/>
    <d v="2025-02-17T00:00:00"/>
    <n v="0"/>
    <n v="13.46"/>
    <n v="-13.46"/>
    <m/>
    <n v="-13.46"/>
    <m/>
    <s v="PAGAMENTO_INCASSO"/>
    <s v=""/>
    <s v=""/>
    <s v=""/>
    <n v="1089477"/>
    <s v=""/>
    <s v="258 (n. 232 | MANDATO - Mandato del 13/02/2025)"/>
    <n v="5304297"/>
  </r>
  <r>
    <x v="4"/>
    <x v="4"/>
    <m/>
    <s v="N"/>
    <x v="1"/>
    <s v=""/>
    <s v=""/>
    <x v="1"/>
    <x v="1"/>
    <s v=""/>
    <s v=""/>
    <s v=""/>
    <s v=""/>
    <s v=""/>
    <s v=""/>
    <s v="090420 - IVA A DEBITO SPLIT PAYMENT"/>
    <s v="IVA A DEBITO SPLIT PAYMENT"/>
    <d v="2025-02-17T00:00:00"/>
    <n v="0"/>
    <n v="20.75"/>
    <n v="-20.75"/>
    <m/>
    <n v="-20.75"/>
    <m/>
    <s v="PAGAMENTO_INCASSO"/>
    <s v=""/>
    <s v=""/>
    <s v=""/>
    <n v="1089477"/>
    <s v=""/>
    <s v="258 (n. 232 | MANDATO - Mandato del 13/02/2025)"/>
    <n v="5304298"/>
  </r>
  <r>
    <x v="34"/>
    <x v="34"/>
    <m/>
    <s v="N"/>
    <x v="1"/>
    <s v=""/>
    <s v=""/>
    <x v="1"/>
    <x v="1"/>
    <s v=""/>
    <s v=""/>
    <s v=""/>
    <s v=""/>
    <s v=""/>
    <s v=""/>
    <s v="10007505"/>
    <s v="HERA COMM S.p.A"/>
    <d v="2025-02-17T00:00:00"/>
    <n v="12225.54"/>
    <n v="0"/>
    <n v="12225.54"/>
    <m/>
    <n v="12225.54"/>
    <m/>
    <s v="PAGAMENTO_INCASSO"/>
    <s v=""/>
    <s v=""/>
    <s v=""/>
    <n v="1089477"/>
    <s v=""/>
    <s v="258 (n. 232 | MANDATO - Mandato del 13/02/2025)"/>
    <n v="5304299"/>
  </r>
  <r>
    <x v="35"/>
    <x v="35"/>
    <m/>
    <s v="N"/>
    <x v="2"/>
    <s v=""/>
    <s v=""/>
    <x v="1"/>
    <x v="1"/>
    <s v=""/>
    <s v=""/>
    <s v=""/>
    <s v=""/>
    <s v=""/>
    <s v=""/>
    <s v="10007505"/>
    <s v="HERA COMM S.p.A"/>
    <d v="2025-02-17T00:00:00"/>
    <n v="0"/>
    <n v="10020.94"/>
    <n v="-10020.94"/>
    <m/>
    <n v="-10020.94"/>
    <m/>
    <s v="PAGAMENTO_INCASSO"/>
    <s v=""/>
    <s v=""/>
    <s v=""/>
    <n v="1089477"/>
    <s v=""/>
    <s v="258 (n. 232 | MANDATO - Mandato del 13/02/2025)"/>
    <n v="5304300"/>
  </r>
  <r>
    <x v="3"/>
    <x v="3"/>
    <m/>
    <s v="N"/>
    <x v="1"/>
    <s v=""/>
    <s v=""/>
    <x v="1"/>
    <x v="1"/>
    <s v=""/>
    <s v=""/>
    <s v=""/>
    <s v=""/>
    <s v=""/>
    <s v=""/>
    <s v="5981"/>
    <s v="ENEL ENERGIA S.P.A."/>
    <d v="2025-02-17T00:00:00"/>
    <n v="27.28"/>
    <n v="0"/>
    <n v="27.28"/>
    <m/>
    <n v="27.28"/>
    <m/>
    <s v="ALLOCAZIONE"/>
    <s v=""/>
    <s v=""/>
    <s v=""/>
    <n v="1102780"/>
    <n v="1156122"/>
    <s v="1051080 #0 (Pagamento/Incasso: 259)"/>
    <n v="5304301"/>
  </r>
  <r>
    <x v="34"/>
    <x v="34"/>
    <m/>
    <s v="N"/>
    <x v="1"/>
    <s v=""/>
    <s v=""/>
    <x v="1"/>
    <x v="1"/>
    <s v=""/>
    <s v=""/>
    <s v=""/>
    <s v=""/>
    <s v=""/>
    <s v=""/>
    <s v="5981"/>
    <s v="ENEL ENERGIA S.P.A."/>
    <d v="2025-02-17T00:00:00"/>
    <n v="0"/>
    <n v="27.28"/>
    <n v="-27.28"/>
    <m/>
    <n v="-27.28"/>
    <m/>
    <s v="ALLOCAZIONE"/>
    <s v=""/>
    <s v=""/>
    <s v=""/>
    <n v="1102780"/>
    <n v="1156122"/>
    <s v="1051080 #0 (Pagamento/Incasso: 259)"/>
    <n v="5304302"/>
  </r>
  <r>
    <x v="4"/>
    <x v="4"/>
    <m/>
    <s v="N"/>
    <x v="1"/>
    <s v=""/>
    <s v=""/>
    <x v="1"/>
    <x v="1"/>
    <s v=""/>
    <s v=""/>
    <s v=""/>
    <s v=""/>
    <s v=""/>
    <s v=""/>
    <s v="090420 - IVA A DEBITO SPLIT PAYMENT"/>
    <s v="IVA A DEBITO SPLIT PAYMENT"/>
    <d v="2025-02-17T00:00:00"/>
    <n v="0"/>
    <n v="4.92"/>
    <n v="-4.92"/>
    <m/>
    <n v="-4.92"/>
    <m/>
    <s v="PAGAMENTO_INCASSO"/>
    <s v=""/>
    <s v=""/>
    <s v=""/>
    <n v="1089478"/>
    <s v=""/>
    <s v="259 (n. 233 | MANDATO - Mandato del 13/02/2025)"/>
    <n v="5304303"/>
  </r>
  <r>
    <x v="34"/>
    <x v="34"/>
    <m/>
    <s v="N"/>
    <x v="1"/>
    <s v=""/>
    <s v=""/>
    <x v="1"/>
    <x v="1"/>
    <s v=""/>
    <s v=""/>
    <s v=""/>
    <s v=""/>
    <s v=""/>
    <s v=""/>
    <s v="5981"/>
    <s v="ENEL ENERGIA S.P.A."/>
    <d v="2025-02-17T00:00:00"/>
    <n v="27.28"/>
    <n v="0"/>
    <n v="27.28"/>
    <m/>
    <n v="27.28"/>
    <m/>
    <s v="PAGAMENTO_INCASSO"/>
    <s v=""/>
    <s v=""/>
    <s v=""/>
    <n v="1089478"/>
    <s v=""/>
    <s v="259 (n. 233 | MANDATO - Mandato del 13/02/2025)"/>
    <n v="5304304"/>
  </r>
  <r>
    <x v="35"/>
    <x v="35"/>
    <m/>
    <s v="N"/>
    <x v="2"/>
    <s v=""/>
    <s v=""/>
    <x v="1"/>
    <x v="1"/>
    <s v=""/>
    <s v=""/>
    <s v=""/>
    <s v=""/>
    <s v=""/>
    <s v=""/>
    <s v="5981"/>
    <s v="ENEL ENERGIA S.P.A."/>
    <d v="2025-02-17T00:00:00"/>
    <n v="0"/>
    <n v="22.36"/>
    <n v="-22.36"/>
    <m/>
    <n v="-22.36"/>
    <m/>
    <s v="PAGAMENTO_INCASSO"/>
    <s v=""/>
    <s v=""/>
    <s v=""/>
    <n v="1089478"/>
    <s v=""/>
    <s v="259 (n. 233 | MANDATO - Mandato del 13/02/2025)"/>
    <n v="5304305"/>
  </r>
  <r>
    <x v="3"/>
    <x v="3"/>
    <m/>
    <s v="N"/>
    <x v="1"/>
    <s v=""/>
    <s v=""/>
    <x v="1"/>
    <x v="1"/>
    <s v=""/>
    <s v=""/>
    <s v=""/>
    <s v=""/>
    <s v=""/>
    <s v=""/>
    <s v="5981"/>
    <s v="ENEL ENERGIA S.P.A."/>
    <d v="2025-02-17T00:00:00"/>
    <n v="680.33"/>
    <n v="0"/>
    <n v="680.33"/>
    <m/>
    <n v="680.33"/>
    <m/>
    <s v="ALLOCAZIONE"/>
    <s v=""/>
    <s v=""/>
    <s v=""/>
    <n v="1102781"/>
    <n v="1156130"/>
    <s v="1051081 #0 (Pagamento/Incasso: 260)"/>
    <n v="5304306"/>
  </r>
  <r>
    <x v="34"/>
    <x v="34"/>
    <m/>
    <s v="N"/>
    <x v="1"/>
    <s v=""/>
    <s v=""/>
    <x v="1"/>
    <x v="1"/>
    <s v=""/>
    <s v=""/>
    <s v=""/>
    <s v=""/>
    <s v=""/>
    <s v=""/>
    <s v="5981"/>
    <s v="ENEL ENERGIA S.P.A."/>
    <d v="2025-02-17T00:00:00"/>
    <n v="0"/>
    <n v="680.33"/>
    <n v="-680.33"/>
    <m/>
    <n v="-680.33"/>
    <m/>
    <s v="ALLOCAZIONE"/>
    <s v=""/>
    <s v=""/>
    <s v=""/>
    <n v="1102781"/>
    <n v="1156130"/>
    <s v="1051081 #0 (Pagamento/Incasso: 260)"/>
    <n v="5304307"/>
  </r>
  <r>
    <x v="3"/>
    <x v="3"/>
    <m/>
    <s v="N"/>
    <x v="1"/>
    <s v=""/>
    <s v=""/>
    <x v="1"/>
    <x v="1"/>
    <s v=""/>
    <s v=""/>
    <s v=""/>
    <s v=""/>
    <s v=""/>
    <s v=""/>
    <s v="5981"/>
    <s v="ENEL ENERGIA S.P.A."/>
    <d v="2025-02-17T00:00:00"/>
    <n v="882.93"/>
    <n v="0"/>
    <n v="882.93"/>
    <m/>
    <n v="882.93"/>
    <m/>
    <s v="ALLOCAZIONE"/>
    <s v=""/>
    <s v=""/>
    <s v=""/>
    <n v="1102781"/>
    <n v="1156129"/>
    <s v="1051081 #0 (Pagamento/Incasso: 260)"/>
    <n v="5304308"/>
  </r>
  <r>
    <x v="34"/>
    <x v="34"/>
    <m/>
    <s v="N"/>
    <x v="1"/>
    <s v=""/>
    <s v=""/>
    <x v="1"/>
    <x v="1"/>
    <s v=""/>
    <s v=""/>
    <s v=""/>
    <s v=""/>
    <s v=""/>
    <s v=""/>
    <s v="5981"/>
    <s v="ENEL ENERGIA S.P.A."/>
    <d v="2025-02-17T00:00:00"/>
    <n v="0"/>
    <n v="882.93"/>
    <n v="-882.93"/>
    <m/>
    <n v="-882.93"/>
    <m/>
    <s v="ALLOCAZIONE"/>
    <s v=""/>
    <s v=""/>
    <s v=""/>
    <n v="1102781"/>
    <n v="1156129"/>
    <s v="1051081 #0 (Pagamento/Incasso: 260)"/>
    <n v="5304309"/>
  </r>
  <r>
    <x v="3"/>
    <x v="3"/>
    <m/>
    <s v="N"/>
    <x v="1"/>
    <s v=""/>
    <s v=""/>
    <x v="1"/>
    <x v="1"/>
    <s v=""/>
    <s v=""/>
    <s v=""/>
    <s v=""/>
    <s v=""/>
    <s v=""/>
    <s v="5981"/>
    <s v="ENEL ENERGIA S.P.A."/>
    <d v="2025-02-17T00:00:00"/>
    <n v="628.42999999999995"/>
    <n v="0"/>
    <n v="628.42999999999995"/>
    <m/>
    <n v="628.42999999999995"/>
    <m/>
    <s v="ALLOCAZIONE"/>
    <s v=""/>
    <s v=""/>
    <s v=""/>
    <n v="1102781"/>
    <n v="1156128"/>
    <s v="1051081 #0 (Pagamento/Incasso: 260)"/>
    <n v="5304310"/>
  </r>
  <r>
    <x v="34"/>
    <x v="34"/>
    <m/>
    <s v="N"/>
    <x v="1"/>
    <s v=""/>
    <s v=""/>
    <x v="1"/>
    <x v="1"/>
    <s v=""/>
    <s v=""/>
    <s v=""/>
    <s v=""/>
    <s v=""/>
    <s v=""/>
    <s v="5981"/>
    <s v="ENEL ENERGIA S.P.A."/>
    <d v="2025-02-17T00:00:00"/>
    <n v="0"/>
    <n v="628.42999999999995"/>
    <n v="-628.42999999999995"/>
    <m/>
    <n v="-628.42999999999995"/>
    <m/>
    <s v="ALLOCAZIONE"/>
    <s v=""/>
    <s v=""/>
    <s v=""/>
    <n v="1102781"/>
    <n v="1156128"/>
    <s v="1051081 #0 (Pagamento/Incasso: 260)"/>
    <n v="5304311"/>
  </r>
  <r>
    <x v="3"/>
    <x v="3"/>
    <m/>
    <s v="N"/>
    <x v="1"/>
    <s v=""/>
    <s v=""/>
    <x v="1"/>
    <x v="1"/>
    <s v=""/>
    <s v=""/>
    <s v=""/>
    <s v=""/>
    <s v=""/>
    <s v=""/>
    <s v="5981"/>
    <s v="ENEL ENERGIA S.P.A."/>
    <d v="2025-02-17T00:00:00"/>
    <n v="26.74"/>
    <n v="0"/>
    <n v="26.74"/>
    <m/>
    <n v="26.74"/>
    <m/>
    <s v="ALLOCAZIONE"/>
    <s v=""/>
    <s v=""/>
    <s v=""/>
    <n v="1102781"/>
    <n v="1156127"/>
    <s v="1051081 #0 (Pagamento/Incasso: 260)"/>
    <n v="5304312"/>
  </r>
  <r>
    <x v="34"/>
    <x v="34"/>
    <m/>
    <s v="N"/>
    <x v="1"/>
    <s v=""/>
    <s v=""/>
    <x v="1"/>
    <x v="1"/>
    <s v=""/>
    <s v=""/>
    <s v=""/>
    <s v=""/>
    <s v=""/>
    <s v=""/>
    <s v="5981"/>
    <s v="ENEL ENERGIA S.P.A."/>
    <d v="2025-02-17T00:00:00"/>
    <n v="0"/>
    <n v="26.74"/>
    <n v="-26.74"/>
    <m/>
    <n v="-26.74"/>
    <m/>
    <s v="ALLOCAZIONE"/>
    <s v=""/>
    <s v=""/>
    <s v=""/>
    <n v="1102781"/>
    <n v="1156127"/>
    <s v="1051081 #0 (Pagamento/Incasso: 260)"/>
    <n v="5304313"/>
  </r>
  <r>
    <x v="3"/>
    <x v="3"/>
    <m/>
    <s v="N"/>
    <x v="1"/>
    <s v=""/>
    <s v=""/>
    <x v="1"/>
    <x v="1"/>
    <s v=""/>
    <s v=""/>
    <s v=""/>
    <s v=""/>
    <s v=""/>
    <s v=""/>
    <s v="5981"/>
    <s v="ENEL ENERGIA S.P.A."/>
    <d v="2025-02-17T00:00:00"/>
    <n v="430.57"/>
    <n v="0"/>
    <n v="430.57"/>
    <m/>
    <n v="430.57"/>
    <m/>
    <s v="ALLOCAZIONE"/>
    <s v=""/>
    <s v=""/>
    <s v=""/>
    <n v="1102781"/>
    <n v="1156126"/>
    <s v="1051081 #0 (Pagamento/Incasso: 260)"/>
    <n v="5304314"/>
  </r>
  <r>
    <x v="34"/>
    <x v="34"/>
    <m/>
    <s v="N"/>
    <x v="1"/>
    <s v=""/>
    <s v=""/>
    <x v="1"/>
    <x v="1"/>
    <s v=""/>
    <s v=""/>
    <s v=""/>
    <s v=""/>
    <s v=""/>
    <s v=""/>
    <s v="5981"/>
    <s v="ENEL ENERGIA S.P.A."/>
    <d v="2025-02-17T00:00:00"/>
    <n v="0"/>
    <n v="430.57"/>
    <n v="-430.57"/>
    <m/>
    <n v="-430.57"/>
    <m/>
    <s v="ALLOCAZIONE"/>
    <s v=""/>
    <s v=""/>
    <s v=""/>
    <n v="1102781"/>
    <n v="1156126"/>
    <s v="1051081 #0 (Pagamento/Incasso: 260)"/>
    <n v="5304315"/>
  </r>
  <r>
    <x v="3"/>
    <x v="3"/>
    <m/>
    <s v="N"/>
    <x v="1"/>
    <s v=""/>
    <s v=""/>
    <x v="1"/>
    <x v="1"/>
    <s v=""/>
    <s v=""/>
    <s v=""/>
    <s v=""/>
    <s v=""/>
    <s v=""/>
    <s v="5981"/>
    <s v="ENEL ENERGIA S.P.A."/>
    <d v="2025-02-17T00:00:00"/>
    <n v="22.84"/>
    <n v="0"/>
    <n v="22.84"/>
    <m/>
    <n v="22.84"/>
    <m/>
    <s v="ALLOCAZIONE"/>
    <s v=""/>
    <s v=""/>
    <s v=""/>
    <n v="1102781"/>
    <n v="1156125"/>
    <s v="1051081 #0 (Pagamento/Incasso: 260)"/>
    <n v="5304316"/>
  </r>
  <r>
    <x v="34"/>
    <x v="34"/>
    <m/>
    <s v="N"/>
    <x v="1"/>
    <s v=""/>
    <s v=""/>
    <x v="1"/>
    <x v="1"/>
    <s v=""/>
    <s v=""/>
    <s v=""/>
    <s v=""/>
    <s v=""/>
    <s v=""/>
    <s v="5981"/>
    <s v="ENEL ENERGIA S.P.A."/>
    <d v="2025-02-17T00:00:00"/>
    <n v="0"/>
    <n v="22.84"/>
    <n v="-22.84"/>
    <m/>
    <n v="-22.84"/>
    <m/>
    <s v="ALLOCAZIONE"/>
    <s v=""/>
    <s v=""/>
    <s v=""/>
    <n v="1102781"/>
    <n v="1156125"/>
    <s v="1051081 #0 (Pagamento/Incasso: 260)"/>
    <n v="5304317"/>
  </r>
  <r>
    <x v="3"/>
    <x v="3"/>
    <m/>
    <s v="N"/>
    <x v="1"/>
    <s v=""/>
    <s v=""/>
    <x v="1"/>
    <x v="1"/>
    <s v=""/>
    <s v=""/>
    <s v=""/>
    <s v=""/>
    <s v=""/>
    <s v=""/>
    <s v="5981"/>
    <s v="ENEL ENERGIA S.P.A."/>
    <d v="2025-02-17T00:00:00"/>
    <n v="27.33"/>
    <n v="0"/>
    <n v="27.33"/>
    <m/>
    <n v="27.33"/>
    <m/>
    <s v="ALLOCAZIONE"/>
    <s v=""/>
    <s v=""/>
    <s v=""/>
    <n v="1102781"/>
    <n v="1156124"/>
    <s v="1051081 #0 (Pagamento/Incasso: 260)"/>
    <n v="5304318"/>
  </r>
  <r>
    <x v="34"/>
    <x v="34"/>
    <m/>
    <s v="N"/>
    <x v="1"/>
    <s v=""/>
    <s v=""/>
    <x v="1"/>
    <x v="1"/>
    <s v=""/>
    <s v=""/>
    <s v=""/>
    <s v=""/>
    <s v=""/>
    <s v=""/>
    <s v="5981"/>
    <s v="ENEL ENERGIA S.P.A."/>
    <d v="2025-02-17T00:00:00"/>
    <n v="0"/>
    <n v="27.33"/>
    <n v="-27.33"/>
    <m/>
    <n v="-27.33"/>
    <m/>
    <s v="ALLOCAZIONE"/>
    <s v=""/>
    <s v=""/>
    <s v=""/>
    <n v="1102781"/>
    <n v="1156124"/>
    <s v="1051081 #0 (Pagamento/Incasso: 260)"/>
    <n v="5304319"/>
  </r>
  <r>
    <x v="3"/>
    <x v="3"/>
    <m/>
    <s v="N"/>
    <x v="1"/>
    <s v=""/>
    <s v=""/>
    <x v="1"/>
    <x v="1"/>
    <s v=""/>
    <s v=""/>
    <s v=""/>
    <s v=""/>
    <s v=""/>
    <s v=""/>
    <s v="5981"/>
    <s v="ENEL ENERGIA S.P.A."/>
    <d v="2025-02-17T00:00:00"/>
    <n v="957.02"/>
    <n v="0"/>
    <n v="957.02"/>
    <m/>
    <n v="957.02"/>
    <m/>
    <s v="ALLOCAZIONE"/>
    <s v=""/>
    <s v=""/>
    <s v=""/>
    <n v="1102781"/>
    <n v="1156123"/>
    <s v="1051081 #0 (Pagamento/Incasso: 260)"/>
    <n v="5304320"/>
  </r>
  <r>
    <x v="34"/>
    <x v="34"/>
    <m/>
    <s v="N"/>
    <x v="1"/>
    <s v=""/>
    <s v=""/>
    <x v="1"/>
    <x v="1"/>
    <s v=""/>
    <s v=""/>
    <s v=""/>
    <s v=""/>
    <s v=""/>
    <s v=""/>
    <s v="5981"/>
    <s v="ENEL ENERGIA S.P.A."/>
    <d v="2025-02-17T00:00:00"/>
    <n v="0"/>
    <n v="957.02"/>
    <n v="-957.02"/>
    <m/>
    <n v="-957.02"/>
    <m/>
    <s v="ALLOCAZIONE"/>
    <s v=""/>
    <s v=""/>
    <s v=""/>
    <n v="1102781"/>
    <n v="1156123"/>
    <s v="1051081 #0 (Pagamento/Incasso: 260)"/>
    <n v="5304321"/>
  </r>
  <r>
    <x v="4"/>
    <x v="4"/>
    <m/>
    <s v="N"/>
    <x v="1"/>
    <s v=""/>
    <s v=""/>
    <x v="1"/>
    <x v="1"/>
    <s v=""/>
    <s v=""/>
    <s v=""/>
    <s v=""/>
    <s v=""/>
    <s v=""/>
    <s v="090420 - IVA A DEBITO SPLIT PAYMENT"/>
    <s v="IVA A DEBITO SPLIT PAYMENT"/>
    <d v="2025-02-17T00:00:00"/>
    <n v="0"/>
    <n v="172.58"/>
    <n v="-172.58"/>
    <m/>
    <n v="-172.58"/>
    <m/>
    <s v="PAGAMENTO_INCASSO"/>
    <s v=""/>
    <s v=""/>
    <s v=""/>
    <n v="1089479"/>
    <s v=""/>
    <s v="260 (n. 234 | MANDATO - Mandato del 13/02/2025)"/>
    <n v="5304322"/>
  </r>
  <r>
    <x v="4"/>
    <x v="4"/>
    <m/>
    <s v="N"/>
    <x v="1"/>
    <s v=""/>
    <s v=""/>
    <x v="1"/>
    <x v="1"/>
    <s v=""/>
    <s v=""/>
    <s v=""/>
    <s v=""/>
    <s v=""/>
    <s v=""/>
    <s v="090420 - IVA A DEBITO SPLIT PAYMENT"/>
    <s v="IVA A DEBITO SPLIT PAYMENT"/>
    <d v="2025-02-17T00:00:00"/>
    <n v="0"/>
    <n v="4.93"/>
    <n v="-4.93"/>
    <m/>
    <n v="-4.93"/>
    <m/>
    <s v="PAGAMENTO_INCASSO"/>
    <s v=""/>
    <s v=""/>
    <s v=""/>
    <n v="1089479"/>
    <s v=""/>
    <s v="260 (n. 234 | MANDATO - Mandato del 13/02/2025)"/>
    <n v="5304323"/>
  </r>
  <r>
    <x v="4"/>
    <x v="4"/>
    <m/>
    <s v="N"/>
    <x v="1"/>
    <s v=""/>
    <s v=""/>
    <x v="1"/>
    <x v="1"/>
    <s v=""/>
    <s v=""/>
    <s v=""/>
    <s v=""/>
    <s v=""/>
    <s v=""/>
    <s v="090420 - IVA A DEBITO SPLIT PAYMENT"/>
    <s v="IVA A DEBITO SPLIT PAYMENT"/>
    <d v="2025-02-17T00:00:00"/>
    <n v="0"/>
    <n v="4.12"/>
    <n v="-4.12"/>
    <m/>
    <n v="-4.12"/>
    <m/>
    <s v="PAGAMENTO_INCASSO"/>
    <s v=""/>
    <s v=""/>
    <s v=""/>
    <n v="1089479"/>
    <s v=""/>
    <s v="260 (n. 234 | MANDATO - Mandato del 13/02/2025)"/>
    <n v="5304324"/>
  </r>
  <r>
    <x v="4"/>
    <x v="4"/>
    <m/>
    <s v="N"/>
    <x v="1"/>
    <s v=""/>
    <s v=""/>
    <x v="1"/>
    <x v="1"/>
    <s v=""/>
    <s v=""/>
    <s v=""/>
    <s v=""/>
    <s v=""/>
    <s v=""/>
    <s v="090420 - IVA A DEBITO SPLIT PAYMENT"/>
    <s v="IVA A DEBITO SPLIT PAYMENT"/>
    <d v="2025-02-17T00:00:00"/>
    <n v="0"/>
    <n v="77.64"/>
    <n v="-77.64"/>
    <m/>
    <n v="-77.64"/>
    <m/>
    <s v="PAGAMENTO_INCASSO"/>
    <s v=""/>
    <s v=""/>
    <s v=""/>
    <n v="1089479"/>
    <s v=""/>
    <s v="260 (n. 234 | MANDATO - Mandato del 13/02/2025)"/>
    <n v="5304325"/>
  </r>
  <r>
    <x v="4"/>
    <x v="4"/>
    <m/>
    <s v="N"/>
    <x v="1"/>
    <s v=""/>
    <s v=""/>
    <x v="1"/>
    <x v="1"/>
    <s v=""/>
    <s v=""/>
    <s v=""/>
    <s v=""/>
    <s v=""/>
    <s v=""/>
    <s v="090420 - IVA A DEBITO SPLIT PAYMENT"/>
    <s v="IVA A DEBITO SPLIT PAYMENT"/>
    <d v="2025-02-17T00:00:00"/>
    <n v="0"/>
    <n v="4.82"/>
    <n v="-4.82"/>
    <m/>
    <n v="-4.82"/>
    <m/>
    <s v="PAGAMENTO_INCASSO"/>
    <s v=""/>
    <s v=""/>
    <s v=""/>
    <n v="1089479"/>
    <s v=""/>
    <s v="260 (n. 234 | MANDATO - Mandato del 13/02/2025)"/>
    <n v="5304326"/>
  </r>
  <r>
    <x v="4"/>
    <x v="4"/>
    <m/>
    <s v="N"/>
    <x v="1"/>
    <s v=""/>
    <s v=""/>
    <x v="1"/>
    <x v="1"/>
    <s v=""/>
    <s v=""/>
    <s v=""/>
    <s v=""/>
    <s v=""/>
    <s v=""/>
    <s v="090420 - IVA A DEBITO SPLIT PAYMENT"/>
    <s v="IVA A DEBITO SPLIT PAYMENT"/>
    <d v="2025-02-17T00:00:00"/>
    <n v="0"/>
    <n v="113.32"/>
    <n v="-113.32"/>
    <m/>
    <n v="-113.32"/>
    <m/>
    <s v="PAGAMENTO_INCASSO"/>
    <s v=""/>
    <s v=""/>
    <s v=""/>
    <n v="1089479"/>
    <s v=""/>
    <s v="260 (n. 234 | MANDATO - Mandato del 13/02/2025)"/>
    <n v="5304327"/>
  </r>
  <r>
    <x v="4"/>
    <x v="4"/>
    <m/>
    <s v="N"/>
    <x v="1"/>
    <s v=""/>
    <s v=""/>
    <x v="1"/>
    <x v="1"/>
    <s v=""/>
    <s v=""/>
    <s v=""/>
    <s v=""/>
    <s v=""/>
    <s v=""/>
    <s v="090420 - IVA A DEBITO SPLIT PAYMENT"/>
    <s v="IVA A DEBITO SPLIT PAYMENT"/>
    <d v="2025-02-17T00:00:00"/>
    <n v="0"/>
    <n v="159.22"/>
    <n v="-159.22"/>
    <m/>
    <n v="-159.22"/>
    <m/>
    <s v="PAGAMENTO_INCASSO"/>
    <s v=""/>
    <s v=""/>
    <s v=""/>
    <n v="1089479"/>
    <s v=""/>
    <s v="260 (n. 234 | MANDATO - Mandato del 13/02/2025)"/>
    <n v="5304328"/>
  </r>
  <r>
    <x v="4"/>
    <x v="4"/>
    <m/>
    <s v="N"/>
    <x v="1"/>
    <s v=""/>
    <s v=""/>
    <x v="1"/>
    <x v="1"/>
    <s v=""/>
    <s v=""/>
    <s v=""/>
    <s v=""/>
    <s v=""/>
    <s v=""/>
    <s v="090420 - IVA A DEBITO SPLIT PAYMENT"/>
    <s v="IVA A DEBITO SPLIT PAYMENT"/>
    <d v="2025-02-17T00:00:00"/>
    <n v="0"/>
    <n v="122.68"/>
    <n v="-122.68"/>
    <m/>
    <n v="-122.68"/>
    <m/>
    <s v="PAGAMENTO_INCASSO"/>
    <s v=""/>
    <s v=""/>
    <s v=""/>
    <n v="1089479"/>
    <s v=""/>
    <s v="260 (n. 234 | MANDATO - Mandato del 13/02/2025)"/>
    <n v="5304329"/>
  </r>
  <r>
    <x v="34"/>
    <x v="34"/>
    <m/>
    <s v="N"/>
    <x v="1"/>
    <s v=""/>
    <s v=""/>
    <x v="1"/>
    <x v="1"/>
    <s v=""/>
    <s v=""/>
    <s v=""/>
    <s v=""/>
    <s v=""/>
    <s v=""/>
    <s v="5981"/>
    <s v="ENEL ENERGIA S.P.A."/>
    <d v="2025-02-17T00:00:00"/>
    <n v="3656.19"/>
    <n v="0"/>
    <n v="3656.19"/>
    <m/>
    <n v="3656.19"/>
    <m/>
    <s v="PAGAMENTO_INCASSO"/>
    <s v=""/>
    <s v=""/>
    <s v=""/>
    <n v="1089479"/>
    <s v=""/>
    <s v="260 (n. 234 | MANDATO - Mandato del 13/02/2025)"/>
    <n v="5304330"/>
  </r>
  <r>
    <x v="35"/>
    <x v="35"/>
    <m/>
    <s v="N"/>
    <x v="2"/>
    <s v=""/>
    <s v=""/>
    <x v="1"/>
    <x v="1"/>
    <s v=""/>
    <s v=""/>
    <s v=""/>
    <s v=""/>
    <s v=""/>
    <s v=""/>
    <s v="5981"/>
    <s v="ENEL ENERGIA S.P.A."/>
    <d v="2025-02-17T00:00:00"/>
    <n v="0"/>
    <n v="2996.88"/>
    <n v="-2996.88"/>
    <m/>
    <n v="-2996.88"/>
    <m/>
    <s v="PAGAMENTO_INCASSO"/>
    <s v=""/>
    <s v=""/>
    <s v=""/>
    <n v="1089479"/>
    <s v=""/>
    <s v="260 (n. 234 | MANDATO - Mandato del 13/02/2025)"/>
    <n v="5304331"/>
  </r>
  <r>
    <x v="144"/>
    <x v="144"/>
    <m/>
    <s v="N"/>
    <x v="1"/>
    <s v=""/>
    <s v=""/>
    <x v="1"/>
    <x v="1"/>
    <s v=""/>
    <s v=""/>
    <s v=""/>
    <s v=""/>
    <s v=""/>
    <s v=""/>
    <s v="1000002"/>
    <s v="CASSA ECONOMALE AGRIGENTO"/>
    <d v="2025-02-17T00:00:00"/>
    <n v="5488.19"/>
    <n v="0"/>
    <n v="5488.19"/>
    <m/>
    <n v="5488.19"/>
    <m/>
    <s v="PAGAMENTO_INCASSO"/>
    <s v=""/>
    <s v=""/>
    <s v=""/>
    <n v="1089480"/>
    <s v=""/>
    <s v="261 (n. 203 | MANDATO - Mandato per Cassa Economale)"/>
    <n v="5304335"/>
  </r>
  <r>
    <x v="35"/>
    <x v="35"/>
    <m/>
    <s v="N"/>
    <x v="2"/>
    <s v=""/>
    <s v=""/>
    <x v="1"/>
    <x v="1"/>
    <s v=""/>
    <s v=""/>
    <s v=""/>
    <s v=""/>
    <s v=""/>
    <s v=""/>
    <s v="1000002"/>
    <s v="CASSA ECONOMALE AGRIGENTO"/>
    <d v="2025-02-17T00:00:00"/>
    <n v="0"/>
    <n v="5488.19"/>
    <n v="-5488.19"/>
    <m/>
    <n v="-5488.19"/>
    <m/>
    <s v="PAGAMENTO_INCASSO"/>
    <s v=""/>
    <s v=""/>
    <s v=""/>
    <n v="1089480"/>
    <s v=""/>
    <s v="261 (n. 203 | MANDATO - Mandato per Cassa Economale)"/>
    <n v="5304336"/>
  </r>
  <r>
    <x v="135"/>
    <x v="135"/>
    <m/>
    <s v="N"/>
    <x v="1"/>
    <s v=""/>
    <s v=""/>
    <x v="1"/>
    <x v="1"/>
    <s v=""/>
    <s v=""/>
    <s v=""/>
    <s v=""/>
    <s v=""/>
    <s v=""/>
    <s v="1011200"/>
    <s v="AGENZIA DELLE ENTRATE - RISCOSSIONE "/>
    <d v="2025-02-17T00:00:00"/>
    <n v="59.48"/>
    <n v="0"/>
    <n v="59.48"/>
    <m/>
    <n v="59.48"/>
    <m/>
    <s v="ALLOCAZIONE"/>
    <s v=""/>
    <s v=""/>
    <s v=""/>
    <n v="1102786"/>
    <n v="1156135"/>
    <s v="1051086 #0 (Pagamento/Incasso: 262)"/>
    <n v="5304432"/>
  </r>
  <r>
    <x v="34"/>
    <x v="34"/>
    <m/>
    <s v="N"/>
    <x v="1"/>
    <s v=""/>
    <s v=""/>
    <x v="1"/>
    <x v="1"/>
    <s v=""/>
    <s v=""/>
    <s v=""/>
    <s v=""/>
    <s v=""/>
    <s v=""/>
    <s v="1011200"/>
    <s v="AGENZIA DELLE ENTRATE - RISCOSSIONE "/>
    <d v="2025-02-17T00:00:00"/>
    <n v="0"/>
    <n v="59.48"/>
    <n v="-59.48"/>
    <m/>
    <n v="-59.48"/>
    <m/>
    <s v="ALLOCAZIONE"/>
    <s v=""/>
    <s v=""/>
    <s v=""/>
    <n v="1102786"/>
    <n v="1156135"/>
    <s v="1051086 #0 (Pagamento/Incasso: 262)"/>
    <n v="5304433"/>
  </r>
  <r>
    <x v="34"/>
    <x v="34"/>
    <m/>
    <s v="N"/>
    <x v="1"/>
    <s v=""/>
    <s v=""/>
    <x v="1"/>
    <x v="1"/>
    <s v=""/>
    <s v=""/>
    <s v=""/>
    <s v=""/>
    <s v=""/>
    <s v=""/>
    <s v="1011200"/>
    <s v="AGENZIA DELLE ENTRATE - RISCOSSIONE "/>
    <d v="2025-02-17T00:00:00"/>
    <n v="59.48"/>
    <n v="0"/>
    <n v="59.48"/>
    <m/>
    <n v="59.48"/>
    <m/>
    <s v="PAGAMENTO_INCASSO"/>
    <s v=""/>
    <s v=""/>
    <s v=""/>
    <n v="1089484"/>
    <s v=""/>
    <s v="262 (n. 187 | MANDATO - Mandato del 10/02/2025)"/>
    <n v="5304434"/>
  </r>
  <r>
    <x v="35"/>
    <x v="35"/>
    <m/>
    <s v="N"/>
    <x v="2"/>
    <s v=""/>
    <s v=""/>
    <x v="1"/>
    <x v="1"/>
    <s v=""/>
    <s v=""/>
    <s v=""/>
    <s v=""/>
    <s v=""/>
    <s v=""/>
    <s v="1011200"/>
    <s v="AGENZIA DELLE ENTRATE - RISCOSSIONE "/>
    <d v="2025-02-17T00:00:00"/>
    <n v="0"/>
    <n v="59.48"/>
    <n v="-59.48"/>
    <m/>
    <n v="-59.48"/>
    <m/>
    <s v="PAGAMENTO_INCASSO"/>
    <s v=""/>
    <s v=""/>
    <s v=""/>
    <n v="1089484"/>
    <s v=""/>
    <s v="262 (n. 187 | MANDATO - Mandato del 10/02/2025)"/>
    <n v="5304435"/>
  </r>
  <r>
    <x v="1"/>
    <x v="1"/>
    <m/>
    <s v="N"/>
    <x v="1"/>
    <s v="2-0701ALL300"/>
    <s v="U.O.C. – RAGUSA (L3)"/>
    <x v="1"/>
    <x v="1"/>
    <s v="9815656792"/>
    <s v="DDG n. 430 del 07/08/2023"/>
    <s v=""/>
    <s v=""/>
    <s v="DIPLAB"/>
    <s v="DIPARTIMENTO AREA LABORATORISTICA"/>
    <s v="1063"/>
    <s v="WATERS SRL"/>
    <d v="2025-02-17T00:00:00"/>
    <n v="22127.75"/>
    <n v="0"/>
    <n v="22127.75"/>
    <m/>
    <n v="22127.75"/>
    <m/>
    <s v="FATTURA"/>
    <s v="311052510"/>
    <d v="2025-02-07T00:00:00"/>
    <s v=""/>
    <n v="1209727"/>
    <n v="1277173"/>
    <s v="188 #10"/>
    <n v="5304618"/>
  </r>
  <r>
    <x v="3"/>
    <x v="3"/>
    <m/>
    <s v="N"/>
    <x v="1"/>
    <s v=""/>
    <s v=""/>
    <x v="1"/>
    <x v="1"/>
    <s v=""/>
    <s v=""/>
    <s v=""/>
    <s v=""/>
    <s v=""/>
    <s v=""/>
    <s v="1063"/>
    <s v="WATERS SRL"/>
    <d v="2025-02-17T00:00:00"/>
    <n v="0"/>
    <n v="22127.75"/>
    <n v="-22127.75"/>
    <m/>
    <n v="-22127.75"/>
    <m/>
    <s v="FATTURA"/>
    <s v="311052510"/>
    <d v="2025-02-07T00:00:00"/>
    <s v=""/>
    <n v="1209727"/>
    <s v=""/>
    <s v="188"/>
    <n v="5304619"/>
  </r>
  <r>
    <x v="1"/>
    <x v="1"/>
    <m/>
    <s v="N"/>
    <x v="1"/>
    <s v="1-0101DAA303"/>
    <s v="U.O.S. Provveditorato ed Economato"/>
    <x v="1"/>
    <x v="1"/>
    <s v="B2F4A3092F"/>
    <s v="DDG n. 396 del 18/09/2024"/>
    <s v=""/>
    <s v=""/>
    <s v="UOCAPPFOR"/>
    <s v="DIRAMM-UOCAPPFOR-UOC APPALTI E FORNITURE"/>
    <s v="1012600"/>
    <s v="Tecnogarden di Maneri Salvatore"/>
    <d v="2025-02-17T00:00:00"/>
    <n v="660"/>
    <n v="0"/>
    <n v="660"/>
    <m/>
    <n v="660"/>
    <m/>
    <s v="FATTURA"/>
    <s v="FPA 2/25"/>
    <d v="2025-02-11T00:00:00"/>
    <s v=""/>
    <n v="1209724"/>
    <n v="1277175"/>
    <s v="185 #10"/>
    <n v="5304630"/>
  </r>
  <r>
    <x v="3"/>
    <x v="3"/>
    <m/>
    <s v="N"/>
    <x v="1"/>
    <s v=""/>
    <s v=""/>
    <x v="1"/>
    <x v="1"/>
    <s v=""/>
    <s v=""/>
    <s v=""/>
    <s v=""/>
    <s v=""/>
    <s v=""/>
    <s v="1012600"/>
    <s v="Tecnogarden di Maneri Salvatore"/>
    <d v="2025-02-17T00:00:00"/>
    <n v="0"/>
    <n v="660"/>
    <n v="-660"/>
    <m/>
    <n v="-660"/>
    <m/>
    <s v="FATTURA"/>
    <s v="FPA 2/25"/>
    <d v="2025-02-11T00:00:00"/>
    <s v=""/>
    <n v="1209724"/>
    <s v=""/>
    <s v="185"/>
    <n v="5304631"/>
  </r>
  <r>
    <x v="1"/>
    <x v="1"/>
    <m/>
    <s v="N"/>
    <x v="1"/>
    <s v="2-0701ALL300"/>
    <s v="U.O.C. – RAGUSA (L3)"/>
    <x v="1"/>
    <x v="1"/>
    <s v="B494DB11E4"/>
    <s v="DDG n. 539 del 02/12/2024"/>
    <s v=""/>
    <s v=""/>
    <s v="DIPLAB"/>
    <s v="DIPARTIMENTO AREA LABORATORISTICA"/>
    <s v="1026900"/>
    <s v="BIOSET SRL"/>
    <d v="2025-02-17T00:00:00"/>
    <n v="585.6"/>
    <n v="0"/>
    <n v="585.6"/>
    <m/>
    <n v="585.6"/>
    <m/>
    <s v="FATTURA"/>
    <s v="115/01"/>
    <d v="2025-02-11T00:00:00"/>
    <s v=""/>
    <n v="1209726"/>
    <n v="1277271"/>
    <s v="187 #10"/>
    <n v="5305082"/>
  </r>
  <r>
    <x v="3"/>
    <x v="3"/>
    <m/>
    <s v="N"/>
    <x v="1"/>
    <s v=""/>
    <s v=""/>
    <x v="1"/>
    <x v="1"/>
    <s v=""/>
    <s v=""/>
    <s v=""/>
    <s v=""/>
    <s v=""/>
    <s v=""/>
    <s v="1026900"/>
    <s v="BIOSET SRL"/>
    <d v="2025-02-17T00:00:00"/>
    <n v="0"/>
    <n v="585.6"/>
    <n v="-585.6"/>
    <m/>
    <n v="-585.6"/>
    <m/>
    <s v="FATTURA"/>
    <s v="115/01"/>
    <d v="2025-02-11T00:00:00"/>
    <s v=""/>
    <n v="1209726"/>
    <s v=""/>
    <s v="187"/>
    <n v="5305083"/>
  </r>
  <r>
    <x v="1"/>
    <x v="1"/>
    <m/>
    <s v="N"/>
    <x v="1"/>
    <s v="2-0701ALL300"/>
    <s v="U.O.C. – RAGUSA (L3)"/>
    <x v="1"/>
    <x v="1"/>
    <s v="B494DB11E4"/>
    <s v="DDG n. 539 del 02/12/2024"/>
    <s v=""/>
    <s v=""/>
    <s v="DIPLAB"/>
    <s v="DIPARTIMENTO AREA LABORATORISTICA"/>
    <s v="1026900"/>
    <s v="BIOSET SRL"/>
    <d v="2025-02-17T00:00:00"/>
    <n v="585.6"/>
    <n v="0"/>
    <n v="585.6"/>
    <m/>
    <n v="585.6"/>
    <m/>
    <s v="FATTURA"/>
    <s v="114/01"/>
    <d v="2025-02-11T00:00:00"/>
    <s v=""/>
    <n v="1209725"/>
    <n v="1277272"/>
    <s v="186 #10"/>
    <n v="5305088"/>
  </r>
  <r>
    <x v="3"/>
    <x v="3"/>
    <m/>
    <s v="N"/>
    <x v="1"/>
    <s v=""/>
    <s v=""/>
    <x v="1"/>
    <x v="1"/>
    <s v=""/>
    <s v=""/>
    <s v=""/>
    <s v=""/>
    <s v=""/>
    <s v=""/>
    <s v="1026900"/>
    <s v="BIOSET SRL"/>
    <d v="2025-02-17T00:00:00"/>
    <n v="0"/>
    <n v="585.6"/>
    <n v="-585.6"/>
    <m/>
    <n v="-585.6"/>
    <m/>
    <s v="FATTURA"/>
    <s v="114/01"/>
    <d v="2025-02-11T00:00:00"/>
    <s v=""/>
    <n v="1209725"/>
    <s v=""/>
    <s v="186"/>
    <n v="5305089"/>
  </r>
  <r>
    <x v="1"/>
    <x v="1"/>
    <m/>
    <s v="N"/>
    <x v="1"/>
    <s v="2-0701ALL300"/>
    <s v="U.O.C. – RAGUSA (L3)"/>
    <x v="1"/>
    <x v="1"/>
    <s v="B494DB11E4"/>
    <s v="DDG n. 539 del 02/12/2024"/>
    <s v=""/>
    <s v=""/>
    <s v="DIPLAB"/>
    <s v="DIPARTIMENTO AREA LABORATORISTICA"/>
    <s v="1026900"/>
    <s v="BIOSET SRL"/>
    <d v="2025-02-17T00:00:00"/>
    <n v="585.6"/>
    <n v="0"/>
    <n v="585.6"/>
    <m/>
    <n v="585.6"/>
    <m/>
    <s v="FATTURA"/>
    <s v="116/01"/>
    <d v="2025-02-11T00:00:00"/>
    <s v=""/>
    <n v="1209728"/>
    <n v="1277274"/>
    <s v="189 #10"/>
    <n v="5305101"/>
  </r>
  <r>
    <x v="3"/>
    <x v="3"/>
    <m/>
    <s v="N"/>
    <x v="1"/>
    <s v=""/>
    <s v=""/>
    <x v="1"/>
    <x v="1"/>
    <s v=""/>
    <s v=""/>
    <s v=""/>
    <s v=""/>
    <s v=""/>
    <s v=""/>
    <s v="1026900"/>
    <s v="BIOSET SRL"/>
    <d v="2025-02-17T00:00:00"/>
    <n v="0"/>
    <n v="585.6"/>
    <n v="-585.6"/>
    <m/>
    <n v="-585.6"/>
    <m/>
    <s v="FATTURA"/>
    <s v="116/01"/>
    <d v="2025-02-11T00:00:00"/>
    <s v=""/>
    <n v="1209728"/>
    <s v=""/>
    <s v="189"/>
    <n v="5305102"/>
  </r>
  <r>
    <x v="121"/>
    <x v="121"/>
    <s v="BENI_SERVIZI"/>
    <s v="N"/>
    <x v="0"/>
    <s v="1-0101DAA400"/>
    <s v="U.O.C. GESTIONE RISORSE UMANE"/>
    <x v="1"/>
    <x v="1"/>
    <s v="B40072BD15"/>
    <s v="DDG n. 416 del 06/10/2024"/>
    <s v="F62G16000000001"/>
    <s v="FSC"/>
    <s v="UOCGERIUM"/>
    <s v="DIRAMM-UOCGERIUM-UOC GESTIONE RISORSE UMANE"/>
    <s v="4812"/>
    <s v="E.P. SPA"/>
    <d v="2025-02-17T00:00:00"/>
    <n v="51162.68"/>
    <n v="0"/>
    <n v="51162.68"/>
    <m/>
    <n v="51162.68"/>
    <m/>
    <s v="FATTURA"/>
    <s v="673/TC"/>
    <d v="2025-02-10T00:00:00"/>
    <s v=""/>
    <n v="1209730"/>
    <n v="1277500"/>
    <s v="191 #10"/>
    <n v="5306112"/>
  </r>
  <r>
    <x v="3"/>
    <x v="3"/>
    <m/>
    <s v="N"/>
    <x v="1"/>
    <s v=""/>
    <s v=""/>
    <x v="1"/>
    <x v="1"/>
    <s v="B40072BD15"/>
    <s v="DDG n. 416 del 06/10/2024"/>
    <s v="F62G16000000001"/>
    <s v="FSC"/>
    <s v=""/>
    <s v=""/>
    <s v="4812"/>
    <s v="E.P. SPA"/>
    <d v="2025-02-17T00:00:00"/>
    <n v="0"/>
    <n v="51162.68"/>
    <n v="-51162.68"/>
    <m/>
    <n v="-51162.68"/>
    <m/>
    <s v="FATTURA"/>
    <s v="673/TC"/>
    <d v="2025-02-10T00:00:00"/>
    <s v=""/>
    <n v="1209730"/>
    <s v=""/>
    <s v="191"/>
    <n v="5306113"/>
  </r>
  <r>
    <x v="18"/>
    <x v="18"/>
    <s v="BENI_SERVIZI"/>
    <s v="N"/>
    <x v="0"/>
    <s v="1-0101DGG100"/>
    <s v="U.O.C. SISTEMI DI GESTIONE (G2)"/>
    <x v="1"/>
    <x v="1"/>
    <s v="B5A7C594B2"/>
    <s v="DDG n. 66 del 12/02/2025"/>
    <s v=""/>
    <s v=""/>
    <s v="UOCGESINT"/>
    <s v="DIRGEN-UOCGESINT -UOC SISTEMI DI GESTIONE INTEGRATI"/>
    <s v="5370"/>
    <s v="OQLAB S.R.L."/>
    <d v="2025-02-17T00:00:00"/>
    <n v="8296"/>
    <n v="0"/>
    <n v="8296"/>
    <m/>
    <n v="8296"/>
    <m/>
    <s v="ENTRATA MERCI"/>
    <s v="25000106"/>
    <d v="2025-02-17T00:00:00"/>
    <s v=""/>
    <n v="1079030"/>
    <n v="1106141"/>
    <s v="25000106 #10"/>
    <n v="5307324"/>
  </r>
  <r>
    <x v="1"/>
    <x v="1"/>
    <m/>
    <s v="N"/>
    <x v="1"/>
    <s v="1-0101DGG100"/>
    <s v="U.O.C. SISTEMI DI GESTIONE (G2)"/>
    <x v="1"/>
    <x v="1"/>
    <s v="B5A7C594B2"/>
    <s v="DDG n. 66 del 12/02/2025"/>
    <s v=""/>
    <s v=""/>
    <s v="UOCGESINT"/>
    <s v="DIRGEN-UOCGESINT -UOC SISTEMI DI GESTIONE INTEGRATI"/>
    <s v="5370"/>
    <s v="OQLAB S.R.L."/>
    <d v="2025-02-17T00:00:00"/>
    <n v="0"/>
    <n v="8296"/>
    <n v="-8296"/>
    <m/>
    <n v="-8296"/>
    <m/>
    <s v="ENTRATA MERCI"/>
    <s v="25000106"/>
    <d v="2025-02-17T00:00:00"/>
    <s v=""/>
    <n v="1079030"/>
    <n v="1106141"/>
    <s v="25000106 #10"/>
    <n v="5307325"/>
  </r>
  <r>
    <x v="3"/>
    <x v="3"/>
    <m/>
    <s v="N"/>
    <x v="1"/>
    <s v=""/>
    <s v=""/>
    <x v="1"/>
    <x v="1"/>
    <s v=""/>
    <s v=""/>
    <s v=""/>
    <s v=""/>
    <s v=""/>
    <s v=""/>
    <s v="75"/>
    <s v="LAB SERVICE ANALYTICA SRL"/>
    <d v="2025-02-17T00:00:00"/>
    <n v="1177"/>
    <n v="0"/>
    <n v="1177"/>
    <m/>
    <n v="1177"/>
    <m/>
    <s v="ALLOCAZIONE"/>
    <s v=""/>
    <s v=""/>
    <s v=""/>
    <n v="1103494"/>
    <n v="1157194"/>
    <s v="1051794 #0 (Prima nota cassa: 01/01/2025 CASSA ECONOMALE RAGUSA)"/>
    <n v="5314721"/>
  </r>
  <r>
    <x v="4"/>
    <x v="4"/>
    <m/>
    <s v="N"/>
    <x v="1"/>
    <s v=""/>
    <s v=""/>
    <x v="1"/>
    <x v="1"/>
    <s v=""/>
    <s v=""/>
    <s v=""/>
    <s v=""/>
    <s v=""/>
    <s v=""/>
    <s v="090420 - IVA A DEBITO SPLIT PAYMENT"/>
    <s v="IVA A DEBITO SPLIT PAYMENT"/>
    <d v="2025-02-17T00:00:00"/>
    <n v="0"/>
    <n v="212.25"/>
    <n v="-212.25"/>
    <m/>
    <n v="-212.25"/>
    <m/>
    <s v="ALLOCAZIONE"/>
    <s v=""/>
    <s v=""/>
    <s v=""/>
    <n v="1103494"/>
    <n v="1157194"/>
    <s v="1051794 #0 (Prima nota cassa: 01/01/2025 CASSA ECONOMALE RAGUSA)"/>
    <n v="5314722"/>
  </r>
  <r>
    <x v="5"/>
    <x v="5"/>
    <m/>
    <s v="N"/>
    <x v="1"/>
    <s v=""/>
    <s v=""/>
    <x v="1"/>
    <x v="1"/>
    <s v=""/>
    <s v=""/>
    <s v=""/>
    <s v=""/>
    <s v=""/>
    <s v=""/>
    <s v="75"/>
    <s v="LAB SERVICE ANALYTICA SRL"/>
    <d v="2025-02-17T00:00:00"/>
    <n v="0"/>
    <n v="964.75"/>
    <n v="-964.75"/>
    <m/>
    <n v="-964.75"/>
    <m/>
    <s v="ALLOCAZIONE"/>
    <s v=""/>
    <s v=""/>
    <s v=""/>
    <n v="1103494"/>
    <n v="1157194"/>
    <s v="1051794 #0 (Prima nota cassa: 01/01/2025 CASSA ECONOMALE RAGUSA)"/>
    <n v="5314723"/>
  </r>
  <r>
    <x v="1"/>
    <x v="1"/>
    <m/>
    <s v="N"/>
    <x v="1"/>
    <s v=""/>
    <s v=""/>
    <x v="1"/>
    <x v="1"/>
    <s v=""/>
    <s v=""/>
    <s v=""/>
    <s v=""/>
    <s v=""/>
    <s v=""/>
    <s v="2830"/>
    <s v="LECO ITALY SRL"/>
    <d v="2025-02-18T00:00:00"/>
    <n v="0"/>
    <n v="26962"/>
    <n v="-26962"/>
    <m/>
    <n v="-26962"/>
    <m/>
    <s v="FATTURA"/>
    <s v="CN352"/>
    <d v="2025-02-10T00:00:00"/>
    <s v=""/>
    <n v="1209748"/>
    <n v="1277080"/>
    <s v="207 #10 (STORNO TOTALE FATTURA N. 13133 DEL 23.12.2024 PER ERRATA INDICAZIONE DELLE DATE DEL PERIODO CONTRATTUALE)"/>
    <n v="5303498"/>
  </r>
  <r>
    <x v="3"/>
    <x v="3"/>
    <m/>
    <s v="N"/>
    <x v="1"/>
    <s v=""/>
    <s v=""/>
    <x v="1"/>
    <x v="1"/>
    <s v="9853712461"/>
    <s v="DDG n. 663 del 08/11/2023"/>
    <s v=""/>
    <s v=""/>
    <s v=""/>
    <s v=""/>
    <s v="2830"/>
    <s v="LECO ITALY SRL"/>
    <d v="2025-02-18T00:00:00"/>
    <n v="26962"/>
    <n v="0"/>
    <n v="26962"/>
    <m/>
    <n v="26962"/>
    <m/>
    <s v="FATTURA"/>
    <s v="CN352"/>
    <d v="2025-02-10T00:00:00"/>
    <s v=""/>
    <n v="1209748"/>
    <s v=""/>
    <s v="207 (STORNO TOTALE FATTURA N. 13133 DEL 23.12.2024 PER ERRATA INDICAZIONE DELLE DATE DEL PERIODO CONTRATTUALE)"/>
    <n v="5303501"/>
  </r>
  <r>
    <x v="18"/>
    <x v="18"/>
    <s v="BENI_SERVIZI"/>
    <s v="N"/>
    <x v="0"/>
    <s v="1-0101DG0001"/>
    <s v="U.O.S. Sistemi Informativi e Sistemi Informatici"/>
    <x v="9"/>
    <x v="9"/>
    <m/>
    <m/>
    <m/>
    <m/>
    <m/>
    <m/>
    <m/>
    <m/>
    <m/>
    <m/>
    <m/>
    <m/>
    <n v="50000"/>
    <n v="50000"/>
    <s v="APPLICATIVO DEDALUS C4H"/>
    <s v="STIMA"/>
    <m/>
    <m/>
    <m/>
    <m/>
    <m/>
    <m/>
    <m/>
  </r>
  <r>
    <x v="15"/>
    <x v="15"/>
    <s v="BENI_SERVIZI"/>
    <s v="N"/>
    <x v="0"/>
    <s v="1-0101DAA303"/>
    <s v="U.O.S. Provveditorato ed Economato"/>
    <x v="1"/>
    <x v="1"/>
    <s v="NOCIG"/>
    <s v="NOCIG"/>
    <s v=""/>
    <s v=""/>
    <s v="CASECO"/>
    <s v="CASSA ECONOMALE"/>
    <s v="1027301"/>
    <s v=" BVL di LA BARBERA GIUSEPPE ANTONIO &amp; C. SAS"/>
    <d v="2025-02-18T00:00:00"/>
    <n v="549"/>
    <n v="0"/>
    <n v="549"/>
    <m/>
    <n v="549"/>
    <m/>
    <s v="FATTURA"/>
    <s v="13"/>
    <d v="2025-02-13T00:00:00"/>
    <s v=""/>
    <n v="1209750"/>
    <n v="1277082"/>
    <s v="209 #10"/>
    <n v="5303504"/>
  </r>
  <r>
    <x v="3"/>
    <x v="3"/>
    <m/>
    <s v="N"/>
    <x v="1"/>
    <s v=""/>
    <s v=""/>
    <x v="1"/>
    <x v="1"/>
    <s v="NOCIG"/>
    <s v="NOCIG"/>
    <s v=""/>
    <s v=""/>
    <s v=""/>
    <s v=""/>
    <s v="1027301"/>
    <s v=" BVL di LA BARBERA GIUSEPPE ANTONIO &amp; C. SAS"/>
    <d v="2025-02-18T00:00:00"/>
    <n v="0"/>
    <n v="549"/>
    <n v="-549"/>
    <m/>
    <n v="-549"/>
    <m/>
    <s v="FATTURA"/>
    <s v="13"/>
    <d v="2025-02-13T00:00:00"/>
    <s v=""/>
    <n v="1209750"/>
    <s v=""/>
    <s v="209"/>
    <n v="5303505"/>
  </r>
  <r>
    <x v="145"/>
    <x v="145"/>
    <s v="BENI_SERVIZI"/>
    <s v="N"/>
    <x v="0"/>
    <s v="2-0102SAS200"/>
    <s v="U.O.C. AGENTI FISICI (S2)"/>
    <x v="1"/>
    <x v="1"/>
    <s v="NOCIG"/>
    <s v="NOCIG"/>
    <s v=""/>
    <s v=""/>
    <s v="CASECO"/>
    <s v="CASSA ECONOMALE"/>
    <s v="3806"/>
    <s v="VISA ESTINTORI"/>
    <d v="2025-02-18T00:00:00"/>
    <n v="544.12"/>
    <n v="0"/>
    <n v="544.12"/>
    <m/>
    <n v="544.12"/>
    <m/>
    <s v="FATTURA"/>
    <s v="176"/>
    <d v="2025-02-17T00:00:00"/>
    <s v=""/>
    <n v="1209756"/>
    <n v="1277089"/>
    <s v="215 #10 ( Noleggio e manutenzione 2� semestre 2024 estintori a polvere da kg.6 tipo 34A-233B-C)"/>
    <n v="5303587"/>
  </r>
  <r>
    <x v="3"/>
    <x v="3"/>
    <m/>
    <s v="N"/>
    <x v="1"/>
    <s v=""/>
    <s v=""/>
    <x v="1"/>
    <x v="1"/>
    <s v="NOCIG"/>
    <s v="NOCIG"/>
    <s v=""/>
    <s v=""/>
    <s v=""/>
    <s v=""/>
    <s v="3806"/>
    <s v="VISA ESTINTORI"/>
    <d v="2025-02-18T00:00:00"/>
    <n v="0"/>
    <n v="544.12"/>
    <n v="-544.12"/>
    <m/>
    <n v="-544.12"/>
    <m/>
    <s v="FATTURA"/>
    <s v="176"/>
    <d v="2025-02-17T00:00:00"/>
    <s v=""/>
    <n v="1209756"/>
    <s v=""/>
    <s v="215 ( Noleggio e manutenzione 2� semestre 2024 estintori a polvere da kg.6 tipo 34A-233B-C)"/>
    <n v="5303588"/>
  </r>
  <r>
    <x v="1"/>
    <x v="1"/>
    <m/>
    <s v="N"/>
    <x v="1"/>
    <s v=""/>
    <s v=""/>
    <x v="1"/>
    <x v="1"/>
    <s v=""/>
    <s v=""/>
    <s v=""/>
    <s v=""/>
    <s v=""/>
    <s v=""/>
    <s v="5981"/>
    <s v="ENEL ENERGIA S.P.A."/>
    <d v="2025-02-18T00:00:00"/>
    <n v="27.97"/>
    <n v="0"/>
    <n v="27.97"/>
    <m/>
    <n v="27.97"/>
    <m/>
    <s v="FATTURA"/>
    <s v="005216399517"/>
    <d v="2025-02-12T00:00:00"/>
    <s v=""/>
    <n v="1209760"/>
    <n v="1277095"/>
    <s v="219 #10"/>
    <n v="5303599"/>
  </r>
  <r>
    <x v="3"/>
    <x v="3"/>
    <m/>
    <s v="N"/>
    <x v="1"/>
    <s v=""/>
    <s v=""/>
    <x v="1"/>
    <x v="1"/>
    <s v=""/>
    <s v=""/>
    <s v=""/>
    <s v=""/>
    <s v=""/>
    <s v=""/>
    <s v="5981"/>
    <s v="ENEL ENERGIA S.P.A."/>
    <d v="2025-02-18T00:00:00"/>
    <n v="0"/>
    <n v="27.97"/>
    <n v="-27.97"/>
    <m/>
    <n v="-27.97"/>
    <m/>
    <s v="FATTURA"/>
    <s v="005216399517"/>
    <d v="2025-02-12T00:00:00"/>
    <s v=""/>
    <n v="1209760"/>
    <s v=""/>
    <s v="219"/>
    <n v="5303602"/>
  </r>
  <r>
    <x v="1"/>
    <x v="1"/>
    <m/>
    <s v="N"/>
    <x v="1"/>
    <s v=""/>
    <s v=""/>
    <x v="1"/>
    <x v="1"/>
    <s v=""/>
    <s v=""/>
    <s v=""/>
    <s v=""/>
    <s v=""/>
    <s v=""/>
    <s v="5981"/>
    <s v="ENEL ENERGIA S.P.A."/>
    <d v="2025-02-18T00:00:00"/>
    <n v="0"/>
    <n v="27.97"/>
    <n v="-27.97"/>
    <m/>
    <n v="-27.97"/>
    <m/>
    <s v="FATTURA"/>
    <s v="005215331872"/>
    <d v="2025-02-11T00:00:00"/>
    <s v=""/>
    <n v="1209761"/>
    <n v="1277096"/>
    <s v="220 #10"/>
    <n v="5303603"/>
  </r>
  <r>
    <x v="3"/>
    <x v="3"/>
    <m/>
    <s v="N"/>
    <x v="1"/>
    <s v=""/>
    <s v=""/>
    <x v="1"/>
    <x v="1"/>
    <s v=""/>
    <s v=""/>
    <s v=""/>
    <s v=""/>
    <s v=""/>
    <s v=""/>
    <s v="5981"/>
    <s v="ENEL ENERGIA S.P.A."/>
    <d v="2025-02-18T00:00:00"/>
    <n v="27.97"/>
    <n v="0"/>
    <n v="27.97"/>
    <m/>
    <n v="27.97"/>
    <m/>
    <s v="FATTURA"/>
    <s v="005215331872"/>
    <d v="2025-02-11T00:00:00"/>
    <s v=""/>
    <n v="1209761"/>
    <s v=""/>
    <s v="220"/>
    <n v="5303606"/>
  </r>
  <r>
    <x v="133"/>
    <x v="133"/>
    <s v="BENI_SERVIZI"/>
    <s v="N"/>
    <x v="0"/>
    <s v="1-0101DAA303"/>
    <s v="U.O.S. Provveditorato ed Economato"/>
    <x v="1"/>
    <x v="1"/>
    <s v=""/>
    <s v=""/>
    <s v=""/>
    <s v=""/>
    <s v="UOCQUAARI"/>
    <s v="DIPAMB-UOCQUAARI-UOC QUALITÀ DELL'ARIA"/>
    <s v="5981"/>
    <s v="ENEL ENERGIA S.P.A."/>
    <d v="2025-02-18T00:00:00"/>
    <n v="0"/>
    <n v="33.340000000000003"/>
    <n v="-33.340000000000003"/>
    <m/>
    <n v="-33.340000000000003"/>
    <m/>
    <s v="FATTURA"/>
    <s v="005215331870"/>
    <d v="2025-02-11T00:00:00"/>
    <s v=""/>
    <n v="1209762"/>
    <n v="1277097"/>
    <s v="221 #10"/>
    <n v="5303607"/>
  </r>
  <r>
    <x v="133"/>
    <x v="133"/>
    <s v="BENI_SERVIZI"/>
    <s v="N"/>
    <x v="0"/>
    <s v="1-0101DAA303"/>
    <s v="U.O.S. Provveditorato ed Economato"/>
    <x v="1"/>
    <x v="1"/>
    <s v=""/>
    <s v=""/>
    <s v=""/>
    <s v=""/>
    <s v="UOCQUAARI"/>
    <s v="DIPAMB-UOCQUAARI-UOC QUALITÀ DELL'ARIA"/>
    <s v="5981"/>
    <s v="ENEL ENERGIA S.P.A."/>
    <d v="2025-02-18T00:00:00"/>
    <n v="4.5199999999999996"/>
    <n v="0"/>
    <n v="4.5199999999999996"/>
    <m/>
    <n v="4.5199999999999996"/>
    <m/>
    <s v="FATTURA"/>
    <s v="005215331870"/>
    <d v="2025-02-11T00:00:00"/>
    <s v=""/>
    <n v="1209762"/>
    <n v="1277098"/>
    <s v="221 #20"/>
    <n v="5303608"/>
  </r>
  <r>
    <x v="3"/>
    <x v="3"/>
    <m/>
    <s v="N"/>
    <x v="1"/>
    <s v=""/>
    <s v=""/>
    <x v="1"/>
    <x v="1"/>
    <s v=""/>
    <s v=""/>
    <s v=""/>
    <s v=""/>
    <s v=""/>
    <s v=""/>
    <s v="5981"/>
    <s v="ENEL ENERGIA S.P.A."/>
    <d v="2025-02-18T00:00:00"/>
    <n v="28.82"/>
    <n v="0"/>
    <n v="28.82"/>
    <m/>
    <n v="28.82"/>
    <m/>
    <s v="FATTURA"/>
    <s v="005215331870"/>
    <d v="2025-02-11T00:00:00"/>
    <s v=""/>
    <n v="1209762"/>
    <s v=""/>
    <s v="221"/>
    <n v="5303609"/>
  </r>
  <r>
    <x v="1"/>
    <x v="1"/>
    <m/>
    <s v="N"/>
    <x v="1"/>
    <s v=""/>
    <s v=""/>
    <x v="1"/>
    <x v="1"/>
    <s v=""/>
    <s v=""/>
    <s v=""/>
    <s v=""/>
    <s v=""/>
    <s v=""/>
    <s v="5981"/>
    <s v="ENEL ENERGIA S.P.A."/>
    <d v="2025-02-18T00:00:00"/>
    <n v="28.82"/>
    <n v="0"/>
    <n v="28.82"/>
    <m/>
    <n v="28.82"/>
    <m/>
    <s v="FATTURA"/>
    <s v="005216477933"/>
    <d v="2025-02-13T00:00:00"/>
    <s v=""/>
    <n v="1209763"/>
    <n v="1277099"/>
    <s v="222 #10"/>
    <n v="5303610"/>
  </r>
  <r>
    <x v="3"/>
    <x v="3"/>
    <m/>
    <s v="N"/>
    <x v="1"/>
    <s v=""/>
    <s v=""/>
    <x v="1"/>
    <x v="1"/>
    <s v=""/>
    <s v=""/>
    <s v=""/>
    <s v=""/>
    <s v=""/>
    <s v=""/>
    <s v="5981"/>
    <s v="ENEL ENERGIA S.P.A."/>
    <d v="2025-02-18T00:00:00"/>
    <n v="0"/>
    <n v="28.82"/>
    <n v="-28.82"/>
    <m/>
    <n v="-28.82"/>
    <m/>
    <s v="FATTURA"/>
    <s v="005216477933"/>
    <d v="2025-02-13T00:00:00"/>
    <s v=""/>
    <n v="1209763"/>
    <s v=""/>
    <s v="222"/>
    <n v="5303613"/>
  </r>
  <r>
    <x v="1"/>
    <x v="1"/>
    <m/>
    <s v="N"/>
    <x v="1"/>
    <s v=""/>
    <s v=""/>
    <x v="1"/>
    <x v="1"/>
    <s v=""/>
    <s v=""/>
    <s v=""/>
    <s v=""/>
    <s v=""/>
    <s v=""/>
    <s v="5981"/>
    <s v="ENEL ENERGIA S.P.A."/>
    <d v="2025-02-18T00:00:00"/>
    <n v="29.38"/>
    <n v="0"/>
    <n v="29.38"/>
    <m/>
    <n v="29.38"/>
    <m/>
    <s v="FATTURA"/>
    <s v="005216511486"/>
    <d v="2025-02-14T00:00:00"/>
    <s v=""/>
    <n v="1209764"/>
    <n v="1277100"/>
    <s v="223 #10"/>
    <n v="5303614"/>
  </r>
  <r>
    <x v="3"/>
    <x v="3"/>
    <m/>
    <s v="N"/>
    <x v="1"/>
    <s v=""/>
    <s v=""/>
    <x v="1"/>
    <x v="1"/>
    <s v=""/>
    <s v=""/>
    <s v=""/>
    <s v=""/>
    <s v=""/>
    <s v=""/>
    <s v="5981"/>
    <s v="ENEL ENERGIA S.P.A."/>
    <d v="2025-02-18T00:00:00"/>
    <n v="0"/>
    <n v="29.38"/>
    <n v="-29.38"/>
    <m/>
    <n v="-29.38"/>
    <m/>
    <s v="FATTURA"/>
    <s v="005216511486"/>
    <d v="2025-02-14T00:00:00"/>
    <s v=""/>
    <n v="1209764"/>
    <s v=""/>
    <s v="223"/>
    <n v="5303617"/>
  </r>
  <r>
    <x v="133"/>
    <x v="133"/>
    <s v="BENI_SERVIZI"/>
    <s v="N"/>
    <x v="0"/>
    <s v="2-0101SAS400"/>
    <s v="U.O.C. QUALITA' DELL'ARIA (S4)"/>
    <x v="1"/>
    <x v="1"/>
    <s v=""/>
    <s v=""/>
    <s v=""/>
    <s v=""/>
    <s v="UOCQUAARI"/>
    <s v="DIPAMB-UOCQUAARI-UOC QUALITÀ DELL'ARIA"/>
    <s v="5981"/>
    <s v="ENEL ENERGIA S.P.A."/>
    <d v="2025-02-18T00:00:00"/>
    <n v="27.33"/>
    <n v="0"/>
    <n v="27.33"/>
    <m/>
    <n v="27.33"/>
    <m/>
    <s v="FATTURA"/>
    <s v="005216516244"/>
    <d v="2025-02-15T00:00:00"/>
    <s v=""/>
    <n v="1209765"/>
    <n v="1277101"/>
    <s v="224 #10"/>
    <n v="5303618"/>
  </r>
  <r>
    <x v="3"/>
    <x v="3"/>
    <m/>
    <s v="N"/>
    <x v="1"/>
    <s v=""/>
    <s v=""/>
    <x v="1"/>
    <x v="1"/>
    <s v=""/>
    <s v=""/>
    <s v=""/>
    <s v=""/>
    <s v=""/>
    <s v=""/>
    <s v="5981"/>
    <s v="ENEL ENERGIA S.P.A."/>
    <d v="2025-02-18T00:00:00"/>
    <n v="0"/>
    <n v="27.33"/>
    <n v="-27.33"/>
    <m/>
    <n v="-27.33"/>
    <m/>
    <s v="FATTURA"/>
    <s v="005216516244"/>
    <d v="2025-02-15T00:00:00"/>
    <s v=""/>
    <n v="1209765"/>
    <s v=""/>
    <s v="224"/>
    <n v="5303619"/>
  </r>
  <r>
    <x v="1"/>
    <x v="1"/>
    <m/>
    <s v="N"/>
    <x v="1"/>
    <s v=""/>
    <s v=""/>
    <x v="1"/>
    <x v="1"/>
    <s v=""/>
    <s v=""/>
    <s v=""/>
    <s v=""/>
    <s v=""/>
    <s v=""/>
    <s v="5981"/>
    <s v="ENEL ENERGIA S.P.A."/>
    <d v="2025-02-18T00:00:00"/>
    <n v="0"/>
    <n v="580.67999999999995"/>
    <n v="-580.67999999999995"/>
    <m/>
    <n v="-580.67999999999995"/>
    <m/>
    <s v="FATTURA"/>
    <s v="005215331875"/>
    <d v="2025-02-11T00:00:00"/>
    <s v=""/>
    <n v="1209758"/>
    <n v="1277091"/>
    <s v="217 #10"/>
    <n v="5303625"/>
  </r>
  <r>
    <x v="3"/>
    <x v="3"/>
    <m/>
    <s v="N"/>
    <x v="1"/>
    <s v=""/>
    <s v=""/>
    <x v="1"/>
    <x v="1"/>
    <s v=""/>
    <s v=""/>
    <s v=""/>
    <s v=""/>
    <s v=""/>
    <s v=""/>
    <s v="5981"/>
    <s v="ENEL ENERGIA S.P.A."/>
    <d v="2025-02-18T00:00:00"/>
    <n v="580.67999999999995"/>
    <n v="0"/>
    <n v="580.67999999999995"/>
    <m/>
    <n v="580.67999999999995"/>
    <m/>
    <s v="FATTURA"/>
    <s v="005215331875"/>
    <d v="2025-02-11T00:00:00"/>
    <s v=""/>
    <n v="1209758"/>
    <s v=""/>
    <s v="217"/>
    <n v="5303628"/>
  </r>
  <r>
    <x v="133"/>
    <x v="133"/>
    <s v="BENI_SERVIZI"/>
    <s v="N"/>
    <x v="0"/>
    <s v="2-0101SAS400"/>
    <s v="U.O.C. QUALITA' DELL'ARIA (S4)"/>
    <x v="1"/>
    <x v="1"/>
    <s v=""/>
    <s v=""/>
    <s v=""/>
    <s v=""/>
    <s v="UOCQUAARI"/>
    <s v="DIPAMB-UOCQUAARI-UOC QUALITÀ DELL'ARIA"/>
    <s v="5981"/>
    <s v="ENEL ENERGIA S.P.A."/>
    <d v="2025-02-18T00:00:00"/>
    <n v="0"/>
    <n v="27.33"/>
    <n v="-27.33"/>
    <m/>
    <n v="-27.33"/>
    <m/>
    <s v="FATTURA"/>
    <s v="005215331761"/>
    <d v="2025-02-11T00:00:00"/>
    <s v=""/>
    <n v="1209759"/>
    <n v="1277093"/>
    <s v="218 #10"/>
    <n v="5303629"/>
  </r>
  <r>
    <x v="3"/>
    <x v="3"/>
    <m/>
    <s v="N"/>
    <x v="1"/>
    <s v=""/>
    <s v=""/>
    <x v="1"/>
    <x v="1"/>
    <s v=""/>
    <s v=""/>
    <s v=""/>
    <s v=""/>
    <s v=""/>
    <s v=""/>
    <s v="5981"/>
    <s v="ENEL ENERGIA S.P.A."/>
    <d v="2025-02-18T00:00:00"/>
    <n v="27.33"/>
    <n v="0"/>
    <n v="27.33"/>
    <m/>
    <n v="27.33"/>
    <m/>
    <s v="FATTURA"/>
    <s v="005215331761"/>
    <d v="2025-02-11T00:00:00"/>
    <s v=""/>
    <n v="1209759"/>
    <s v=""/>
    <s v="218"/>
    <n v="5303630"/>
  </r>
  <r>
    <x v="1"/>
    <x v="1"/>
    <m/>
    <s v="N"/>
    <x v="1"/>
    <s v=""/>
    <s v=""/>
    <x v="1"/>
    <x v="1"/>
    <s v=""/>
    <s v=""/>
    <s v=""/>
    <s v=""/>
    <s v=""/>
    <s v=""/>
    <s v="5981"/>
    <s v="ENEL ENERGIA S.P.A."/>
    <d v="2025-02-18T00:00:00"/>
    <n v="0"/>
    <n v="29.38"/>
    <n v="-29.38"/>
    <m/>
    <n v="-29.38"/>
    <m/>
    <s v="FATTURA"/>
    <s v="005215331865"/>
    <d v="2025-02-11T00:00:00"/>
    <s v=""/>
    <n v="1209753"/>
    <n v="1277085"/>
    <s v="212 #10"/>
    <n v="5303631"/>
  </r>
  <r>
    <x v="3"/>
    <x v="3"/>
    <m/>
    <s v="N"/>
    <x v="1"/>
    <s v=""/>
    <s v=""/>
    <x v="1"/>
    <x v="1"/>
    <s v=""/>
    <s v=""/>
    <s v=""/>
    <s v=""/>
    <s v=""/>
    <s v=""/>
    <s v="5981"/>
    <s v="ENEL ENERGIA S.P.A."/>
    <d v="2025-02-18T00:00:00"/>
    <n v="29.38"/>
    <n v="0"/>
    <n v="29.38"/>
    <m/>
    <n v="29.38"/>
    <m/>
    <s v="FATTURA"/>
    <s v="005215331865"/>
    <d v="2025-02-11T00:00:00"/>
    <s v=""/>
    <n v="1209753"/>
    <s v=""/>
    <s v="212"/>
    <n v="5303634"/>
  </r>
  <r>
    <x v="54"/>
    <x v="54"/>
    <m/>
    <s v="N"/>
    <x v="1"/>
    <s v=""/>
    <s v=""/>
    <x v="1"/>
    <x v="1"/>
    <s v=""/>
    <s v=""/>
    <s v=""/>
    <s v=""/>
    <s v="UOCAFFGEN"/>
    <s v="DIRAMM-UOCAFFGEN-UOC AFFARI GENERALI E LEGALI"/>
    <s v="1027302"/>
    <s v="STUDIO MAZZEO RINALDI &amp; PARTNERS STA SRL"/>
    <d v="2025-02-18T00:00:00"/>
    <n v="482.97"/>
    <n v="0"/>
    <n v="482.97"/>
    <m/>
    <n v="482.97"/>
    <m/>
    <s v="FATTURA"/>
    <s v="47/2025"/>
    <d v="2025-02-07T00:00:00"/>
    <s v=""/>
    <n v="1209752"/>
    <n v="1277166"/>
    <s v="211 #10 ( ATTO DI PRECETTO BANCO BPM SPA ARPA DDG N 322 DEL 31 LUGLIO 2024)"/>
    <n v="5304587"/>
  </r>
  <r>
    <x v="3"/>
    <x v="3"/>
    <m/>
    <s v="N"/>
    <x v="1"/>
    <s v=""/>
    <s v=""/>
    <x v="1"/>
    <x v="1"/>
    <s v=""/>
    <s v=""/>
    <s v=""/>
    <s v=""/>
    <s v=""/>
    <s v=""/>
    <s v="1027302"/>
    <s v="STUDIO MAZZEO RINALDI &amp; PARTNERS STA SRL"/>
    <d v="2025-02-18T00:00:00"/>
    <n v="0"/>
    <n v="482.97"/>
    <n v="-482.97"/>
    <m/>
    <n v="-482.97"/>
    <m/>
    <s v="FATTURA"/>
    <s v="47/2025"/>
    <d v="2025-02-07T00:00:00"/>
    <s v=""/>
    <n v="1209752"/>
    <s v=""/>
    <s v="211 ( ATTO DI PRECETTO BANCO BPM SPA ARPA DDG N 322 DEL 31 LUGLIO 2024)"/>
    <n v="5304588"/>
  </r>
  <r>
    <x v="1"/>
    <x v="1"/>
    <m/>
    <s v="N"/>
    <x v="1"/>
    <s v="1-0101DTT200"/>
    <s v="U.O.C. RICERCA ED INNOVAZIONE (T2)"/>
    <x v="3"/>
    <x v="3"/>
    <s v="9796546D7E"/>
    <s v="DDG n. 319 del 20/06/2023_DDG n. 483 del 31/10/2024"/>
    <s v="E67G22000370005"/>
    <s v="GENESIS-ATI"/>
    <s v="UOCRICINN"/>
    <s v="DIRTEC-UOCRICINN-UOC RICERCA ED INNOVAZIONE"/>
    <s v="5472"/>
    <s v="NEXTRACONSULTING DI SALVATORE LO VERSO"/>
    <d v="2025-02-18T00:00:00"/>
    <n v="510.46"/>
    <n v="0"/>
    <n v="510.46"/>
    <m/>
    <n v="510.46"/>
    <m/>
    <s v="FATTURA"/>
    <s v="FPA 1/25"/>
    <d v="2025-02-15T00:00:00"/>
    <s v=""/>
    <n v="1209757"/>
    <n v="1277174"/>
    <s v="216 #10"/>
    <n v="5304624"/>
  </r>
  <r>
    <x v="3"/>
    <x v="3"/>
    <m/>
    <s v="N"/>
    <x v="1"/>
    <s v=""/>
    <s v=""/>
    <x v="1"/>
    <x v="1"/>
    <s v=""/>
    <s v=""/>
    <s v=""/>
    <s v=""/>
    <s v=""/>
    <s v=""/>
    <s v="5472"/>
    <s v="NEXTRACONSULTING DI SALVATORE LO VERSO"/>
    <d v="2025-02-18T00:00:00"/>
    <n v="0"/>
    <n v="510.46"/>
    <n v="-510.46"/>
    <m/>
    <n v="-510.46"/>
    <m/>
    <s v="FATTURA"/>
    <s v="FPA 1/25"/>
    <d v="2025-02-15T00:00:00"/>
    <s v=""/>
    <n v="1209757"/>
    <s v=""/>
    <s v="216"/>
    <n v="5304625"/>
  </r>
  <r>
    <x v="1"/>
    <x v="1"/>
    <m/>
    <s v="N"/>
    <x v="1"/>
    <s v="1-0101DAA400"/>
    <s v="U.O.C. GESTIONE RISORSE UMANE"/>
    <x v="5"/>
    <x v="5"/>
    <s v="B40072BD15"/>
    <s v="DDG n. 416 del 06/10/2024"/>
    <s v="F62G16000000001"/>
    <s v="FSC"/>
    <s v="UOCGERIUM"/>
    <s v="DIRAMM-UOCGERIUM-UOC GESTIONE RISORSE UMANE"/>
    <s v="4812"/>
    <s v="E.P. SPA"/>
    <d v="2025-02-18T00:00:00"/>
    <n v="20901.5"/>
    <n v="0"/>
    <n v="20901.5"/>
    <m/>
    <n v="20901.5"/>
    <m/>
    <s v="FATTURA"/>
    <s v="757/TC"/>
    <d v="2025-02-13T00:00:00"/>
    <s v=""/>
    <n v="1209755"/>
    <n v="1277176"/>
    <s v="214 #10"/>
    <n v="5304636"/>
  </r>
  <r>
    <x v="3"/>
    <x v="3"/>
    <m/>
    <s v="N"/>
    <x v="1"/>
    <s v=""/>
    <s v=""/>
    <x v="1"/>
    <x v="1"/>
    <s v=""/>
    <s v=""/>
    <s v=""/>
    <s v=""/>
    <s v=""/>
    <s v=""/>
    <s v="4812"/>
    <s v="E.P. SPA"/>
    <d v="2025-02-18T00:00:00"/>
    <n v="0"/>
    <n v="20901.5"/>
    <n v="-20901.5"/>
    <m/>
    <n v="-20901.5"/>
    <m/>
    <s v="FATTURA"/>
    <s v="757/TC"/>
    <d v="2025-02-13T00:00:00"/>
    <s v=""/>
    <n v="1209755"/>
    <s v=""/>
    <s v="214"/>
    <n v="5304637"/>
  </r>
  <r>
    <x v="1"/>
    <x v="1"/>
    <m/>
    <s v="N"/>
    <x v="1"/>
    <s v="2-0701ALL300"/>
    <s v="U.O.C. – RAGUSA (L3)"/>
    <x v="1"/>
    <x v="1"/>
    <s v="9853712461"/>
    <s v="DDG n. 663 del 08/11/2023"/>
    <s v=""/>
    <s v=""/>
    <s v="DIPLAB"/>
    <s v="DIPARTIMENTO AREA LABORATORISTICA"/>
    <s v="2830"/>
    <s v="LECO ITALY SRL"/>
    <d v="2025-02-18T00:00:00"/>
    <n v="26962"/>
    <n v="0"/>
    <n v="26962"/>
    <m/>
    <n v="26962"/>
    <m/>
    <s v="FATTURA"/>
    <s v="13284"/>
    <d v="2025-02-10T00:00:00"/>
    <s v=""/>
    <n v="1209749"/>
    <n v="1277177"/>
    <s v="208 #10 (Periodo 01/01/2024 - 30/06/2024 - Fatturazione semestrale posticipata Maggio 2024_x000a_- Canone contratto a Copertura Parziale Strumento LECO mod. PKG PEGASUS BT AND 4D CF-7890-SSL-IF INTL - BT4DCF32I S/N )"/>
    <n v="5304642"/>
  </r>
  <r>
    <x v="3"/>
    <x v="3"/>
    <m/>
    <s v="N"/>
    <x v="1"/>
    <s v=""/>
    <s v=""/>
    <x v="1"/>
    <x v="1"/>
    <s v="9853712461"/>
    <s v="DDG n. 663 del 08/11/2023"/>
    <s v=""/>
    <s v=""/>
    <s v=""/>
    <s v=""/>
    <s v="2830"/>
    <s v="LECO ITALY SRL"/>
    <d v="2025-02-18T00:00:00"/>
    <n v="0"/>
    <n v="26962"/>
    <n v="-26962"/>
    <m/>
    <n v="-26962"/>
    <m/>
    <s v="FATTURA"/>
    <s v="13284"/>
    <d v="2025-02-10T00:00:00"/>
    <s v=""/>
    <n v="1209749"/>
    <s v=""/>
    <s v="208 (Periodo 01/01/2024 - 30/06/2024 - Fatturazione semestrale posticipata Maggio 2024_x000a_- Canone contratto a Copertura Parziale Strumento LECO mod. PKG PEGASUS BT AND 4D CF-7890-SSL-IF INTL - BT4DCF32I S/N 27940_x000a_- Periodo 01/07/2024 - 31/12/2024 - Fatturaz"/>
    <n v="5304643"/>
  </r>
  <r>
    <x v="1"/>
    <x v="1"/>
    <m/>
    <s v="N"/>
    <x v="1"/>
    <s v="2-0401ALL100"/>
    <s v="U.O.C. – CATANIA (L1)"/>
    <x v="5"/>
    <x v="5"/>
    <s v="B138CA6913"/>
    <s v="DDG n. 359 del 10/09/2024"/>
    <s v="F62G16000000001"/>
    <s v="FSC"/>
    <s v="DIPLAB"/>
    <s v="DIPARTIMENTO AREA LABORATORISTICA"/>
    <s v="227"/>
    <s v="PERLABO S.R.L."/>
    <d v="2025-02-18T00:00:00"/>
    <n v="79.3"/>
    <n v="0"/>
    <n v="79.3"/>
    <m/>
    <n v="79.3"/>
    <m/>
    <s v="FATTURA"/>
    <s v="250320"/>
    <d v="2025-02-11T00:00:00"/>
    <s v=""/>
    <n v="1209754"/>
    <n v="1277723"/>
    <s v="213 #10"/>
    <n v="5307180"/>
  </r>
  <r>
    <x v="3"/>
    <x v="3"/>
    <m/>
    <s v="N"/>
    <x v="1"/>
    <s v=""/>
    <s v=""/>
    <x v="1"/>
    <x v="1"/>
    <s v=""/>
    <s v=""/>
    <s v=""/>
    <s v=""/>
    <s v=""/>
    <s v=""/>
    <s v="227"/>
    <s v="PERLABO S.R.L."/>
    <d v="2025-02-18T00:00:00"/>
    <n v="0"/>
    <n v="79.3"/>
    <n v="-79.3"/>
    <m/>
    <n v="-79.3"/>
    <m/>
    <s v="FATTURA"/>
    <s v="250320"/>
    <d v="2025-02-11T00:00:00"/>
    <s v=""/>
    <n v="1209754"/>
    <s v=""/>
    <s v="213"/>
    <n v="5307181"/>
  </r>
  <r>
    <x v="1"/>
    <x v="1"/>
    <m/>
    <s v="N"/>
    <x v="1"/>
    <s v="2-0102ALL400"/>
    <s v="U.O.C. – PALERMO (L2)"/>
    <x v="1"/>
    <x v="1"/>
    <s v="ZC63C57015"/>
    <s v="DDG n. 728 del 28/11/2023"/>
    <s v=""/>
    <s v=""/>
    <s v="DIPLAB"/>
    <s v="DIPARTIMENTO AREA LABORATORISTICA"/>
    <s v="1458"/>
    <s v="BIOLIFE ITALIANA SRL"/>
    <d v="2025-02-18T00:00:00"/>
    <n v="22.57"/>
    <n v="0"/>
    <n v="22.57"/>
    <m/>
    <n v="22.57"/>
    <m/>
    <s v="FATTURA"/>
    <s v="V1-953"/>
    <d v="2025-02-13T00:00:00"/>
    <s v=""/>
    <n v="1209751"/>
    <n v="1277731"/>
    <s v="210 #10"/>
    <n v="5307250"/>
  </r>
  <r>
    <x v="1"/>
    <x v="1"/>
    <m/>
    <s v="N"/>
    <x v="1"/>
    <s v="2-0102ALL400"/>
    <s v="U.O.C. – PALERMO (L2)"/>
    <x v="1"/>
    <x v="1"/>
    <s v="ZC63C57015"/>
    <s v="DDG n. 728 del 28/11/2023"/>
    <s v=""/>
    <s v=""/>
    <s v="DIPLAB"/>
    <s v="DIPARTIMENTO AREA LABORATORISTICA"/>
    <s v="1458"/>
    <s v="BIOLIFE ITALIANA SRL"/>
    <d v="2025-02-18T00:00:00"/>
    <n v="15.62"/>
    <n v="0"/>
    <n v="15.62"/>
    <m/>
    <n v="15.62"/>
    <m/>
    <s v="FATTURA"/>
    <s v="V1-953"/>
    <d v="2025-02-13T00:00:00"/>
    <s v=""/>
    <n v="1209751"/>
    <n v="1277732"/>
    <s v="210 #20"/>
    <n v="5307251"/>
  </r>
  <r>
    <x v="1"/>
    <x v="1"/>
    <m/>
    <s v="N"/>
    <x v="1"/>
    <s v="2-0102ALL400"/>
    <s v="U.O.C. – PALERMO (L2)"/>
    <x v="1"/>
    <x v="1"/>
    <s v="ZC63C57015"/>
    <s v="DDG n. 728 del 28/11/2023"/>
    <s v=""/>
    <s v=""/>
    <s v="DIPLAB"/>
    <s v="DIPARTIMENTO AREA LABORATORISTICA"/>
    <s v="1458"/>
    <s v="BIOLIFE ITALIANA SRL"/>
    <d v="2025-02-18T00:00:00"/>
    <n v="88.45"/>
    <n v="0"/>
    <n v="88.45"/>
    <m/>
    <n v="88.45"/>
    <m/>
    <s v="FATTURA"/>
    <s v="V1-953"/>
    <d v="2025-02-13T00:00:00"/>
    <s v=""/>
    <n v="1209751"/>
    <n v="1277733"/>
    <s v="210 #30"/>
    <n v="5307252"/>
  </r>
  <r>
    <x v="1"/>
    <x v="1"/>
    <m/>
    <s v="N"/>
    <x v="1"/>
    <s v="2-0102ALL400"/>
    <s v="U.O.C. – PALERMO (L2)"/>
    <x v="1"/>
    <x v="1"/>
    <s v="ZC63C57015"/>
    <s v="DDG n. 728 del 28/11/2023"/>
    <s v=""/>
    <s v=""/>
    <s v="DIPLAB"/>
    <s v="DIPARTIMENTO AREA LABORATORISTICA"/>
    <s v="1458"/>
    <s v="BIOLIFE ITALIANA SRL"/>
    <d v="2025-02-18T00:00:00"/>
    <n v="60.02"/>
    <n v="0"/>
    <n v="60.02"/>
    <m/>
    <n v="60.02"/>
    <m/>
    <s v="FATTURA"/>
    <s v="V1-953"/>
    <d v="2025-02-13T00:00:00"/>
    <s v=""/>
    <n v="1209751"/>
    <n v="1277734"/>
    <s v="210 #40"/>
    <n v="5307253"/>
  </r>
  <r>
    <x v="1"/>
    <x v="1"/>
    <m/>
    <s v="N"/>
    <x v="1"/>
    <s v="2-0102ALL400"/>
    <s v="U.O.C. – PALERMO (L2)"/>
    <x v="1"/>
    <x v="1"/>
    <s v="ZC63C57015"/>
    <s v="DDG n. 728 del 28/11/2023"/>
    <s v=""/>
    <s v=""/>
    <s v="DIPLAB"/>
    <s v="DIPARTIMENTO AREA LABORATORISTICA"/>
    <s v="1458"/>
    <s v="BIOLIFE ITALIANA SRL"/>
    <d v="2025-02-18T00:00:00"/>
    <n v="19.91"/>
    <n v="0"/>
    <n v="19.91"/>
    <m/>
    <n v="19.91"/>
    <m/>
    <s v="FATTURA"/>
    <s v="V1-953"/>
    <d v="2025-02-13T00:00:00"/>
    <s v=""/>
    <n v="1209751"/>
    <n v="1277735"/>
    <s v="210 #50"/>
    <n v="5307254"/>
  </r>
  <r>
    <x v="1"/>
    <x v="1"/>
    <m/>
    <s v="N"/>
    <x v="1"/>
    <s v="2-0102ALL400"/>
    <s v="U.O.C. – PALERMO (L2)"/>
    <x v="1"/>
    <x v="1"/>
    <s v="ZC63C57015"/>
    <s v="DDG n. 728 del 28/11/2023"/>
    <s v=""/>
    <s v=""/>
    <s v="DIPLAB"/>
    <s v="DIPARTIMENTO AREA LABORATORISTICA"/>
    <s v="1458"/>
    <s v="BIOLIFE ITALIANA SRL"/>
    <d v="2025-02-18T00:00:00"/>
    <n v="58.56"/>
    <n v="0"/>
    <n v="58.56"/>
    <m/>
    <n v="58.56"/>
    <m/>
    <s v="FATTURA"/>
    <s v="V1-953"/>
    <d v="2025-02-13T00:00:00"/>
    <s v=""/>
    <n v="1209751"/>
    <n v="1277736"/>
    <s v="210 #60"/>
    <n v="5307255"/>
  </r>
  <r>
    <x v="1"/>
    <x v="1"/>
    <m/>
    <s v="N"/>
    <x v="1"/>
    <s v="2-0102ALL400"/>
    <s v="U.O.C. – PALERMO (L2)"/>
    <x v="1"/>
    <x v="1"/>
    <s v="ZC63C57015"/>
    <s v="DDG n. 728 del 28/11/2023"/>
    <s v=""/>
    <s v=""/>
    <s v="DIPLAB"/>
    <s v="DIPARTIMENTO AREA LABORATORISTICA"/>
    <s v="1458"/>
    <s v="BIOLIFE ITALIANA SRL"/>
    <d v="2025-02-18T00:00:00"/>
    <n v="23.08"/>
    <n v="0"/>
    <n v="23.08"/>
    <m/>
    <n v="23.08"/>
    <m/>
    <s v="FATTURA"/>
    <s v="V1-953"/>
    <d v="2025-02-13T00:00:00"/>
    <s v=""/>
    <n v="1209751"/>
    <n v="1277737"/>
    <s v="210 #70"/>
    <n v="5307256"/>
  </r>
  <r>
    <x v="1"/>
    <x v="1"/>
    <m/>
    <s v="N"/>
    <x v="1"/>
    <s v="2-0102ALL400"/>
    <s v="U.O.C. – PALERMO (L2)"/>
    <x v="1"/>
    <x v="1"/>
    <s v="ZC63C57015"/>
    <s v="DDG n. 728 del 28/11/2023"/>
    <s v=""/>
    <s v=""/>
    <s v="DIPLAB"/>
    <s v="DIPARTIMENTO AREA LABORATORISTICA"/>
    <s v="1458"/>
    <s v="BIOLIFE ITALIANA SRL"/>
    <d v="2025-02-18T00:00:00"/>
    <n v="95.16"/>
    <n v="0"/>
    <n v="95.16"/>
    <m/>
    <n v="95.16"/>
    <m/>
    <s v="FATTURA"/>
    <s v="V1-953"/>
    <d v="2025-02-13T00:00:00"/>
    <s v=""/>
    <n v="1209751"/>
    <n v="1277738"/>
    <s v="210 #80"/>
    <n v="5307257"/>
  </r>
  <r>
    <x v="1"/>
    <x v="1"/>
    <m/>
    <s v="N"/>
    <x v="1"/>
    <s v="2-0102ALL400"/>
    <s v="U.O.C. – PALERMO (L2)"/>
    <x v="1"/>
    <x v="1"/>
    <s v="ZC63C57015"/>
    <s v="DDG n. 728 del 28/11/2023"/>
    <s v=""/>
    <s v=""/>
    <s v="DIPLAB"/>
    <s v="DIPARTIMENTO AREA LABORATORISTICA"/>
    <s v="1458"/>
    <s v="BIOLIFE ITALIANA SRL"/>
    <d v="2025-02-18T00:00:00"/>
    <n v="39.35"/>
    <n v="0"/>
    <n v="39.35"/>
    <m/>
    <n v="39.35"/>
    <m/>
    <s v="FATTURA"/>
    <s v="V1-953"/>
    <d v="2025-02-13T00:00:00"/>
    <s v=""/>
    <n v="1209751"/>
    <n v="1277739"/>
    <s v="210 #90"/>
    <n v="5307258"/>
  </r>
  <r>
    <x v="1"/>
    <x v="1"/>
    <m/>
    <s v="N"/>
    <x v="1"/>
    <s v="2-0102ALL400"/>
    <s v="U.O.C. – PALERMO (L2)"/>
    <x v="1"/>
    <x v="1"/>
    <s v="ZC63C57015"/>
    <s v="DDG n. 728 del 28/11/2023"/>
    <s v=""/>
    <s v=""/>
    <s v="DIPLAB"/>
    <s v="DIPARTIMENTO AREA LABORATORISTICA"/>
    <s v="1458"/>
    <s v="BIOLIFE ITALIANA SRL"/>
    <d v="2025-02-18T00:00:00"/>
    <n v="55.85"/>
    <n v="0"/>
    <n v="55.85"/>
    <m/>
    <n v="55.85"/>
    <m/>
    <s v="FATTURA"/>
    <s v="V1-953"/>
    <d v="2025-02-13T00:00:00"/>
    <s v=""/>
    <n v="1209751"/>
    <n v="1277740"/>
    <s v="210 #100"/>
    <n v="5307259"/>
  </r>
  <r>
    <x v="1"/>
    <x v="1"/>
    <m/>
    <s v="N"/>
    <x v="1"/>
    <s v="2-0102ALL400"/>
    <s v="U.O.C. – PALERMO (L2)"/>
    <x v="1"/>
    <x v="1"/>
    <s v="ZC63C57015"/>
    <s v="DDG n. 728 del 28/11/2023"/>
    <s v=""/>
    <s v=""/>
    <s v="DIPLAB"/>
    <s v="DIPARTIMENTO AREA LABORATORISTICA"/>
    <s v="1458"/>
    <s v="BIOLIFE ITALIANA SRL"/>
    <d v="2025-02-18T00:00:00"/>
    <n v="244"/>
    <n v="0"/>
    <n v="244"/>
    <m/>
    <n v="244"/>
    <m/>
    <s v="FATTURA"/>
    <s v="V1-953"/>
    <d v="2025-02-13T00:00:00"/>
    <s v=""/>
    <n v="1209751"/>
    <n v="1277741"/>
    <s v="210 #110"/>
    <n v="5307260"/>
  </r>
  <r>
    <x v="3"/>
    <x v="3"/>
    <m/>
    <s v="N"/>
    <x v="1"/>
    <s v=""/>
    <s v=""/>
    <x v="1"/>
    <x v="1"/>
    <s v=""/>
    <s v=""/>
    <s v=""/>
    <s v=""/>
    <s v=""/>
    <s v=""/>
    <s v="1458"/>
    <s v="BIOLIFE ITALIANA SRL"/>
    <d v="2025-02-18T00:00:00"/>
    <n v="0"/>
    <n v="722.57"/>
    <n v="-722.57"/>
    <m/>
    <n v="-722.57"/>
    <m/>
    <s v="FATTURA"/>
    <s v="V1-953"/>
    <d v="2025-02-13T00:00:00"/>
    <s v=""/>
    <n v="1209751"/>
    <s v=""/>
    <s v="210"/>
    <n v="5307261"/>
  </r>
  <r>
    <x v="1"/>
    <x v="1"/>
    <m/>
    <s v="N"/>
    <x v="1"/>
    <s v="1-0101DGG100"/>
    <s v="U.O.C. SISTEMI DI GESTIONE (G2)"/>
    <x v="1"/>
    <x v="1"/>
    <s v="B5A7C594B2"/>
    <s v="DDG n. 66 del 12/02/2025"/>
    <s v=""/>
    <s v=""/>
    <s v="UOCGESINT"/>
    <s v="DIRGEN-UOCGESINT -UOC SISTEMI DI GESTIONE INTEGRATI"/>
    <s v="5370"/>
    <s v="OQLAB S.R.L."/>
    <d v="2025-02-18T00:00:00"/>
    <n v="8296"/>
    <n v="0"/>
    <n v="8296"/>
    <m/>
    <n v="8296"/>
    <m/>
    <s v="FATTURA"/>
    <s v="14/1"/>
    <d v="2025-02-17T00:00:00"/>
    <s v=""/>
    <n v="1209766"/>
    <n v="1277764"/>
    <s v="225 #10"/>
    <n v="5307363"/>
  </r>
  <r>
    <x v="3"/>
    <x v="3"/>
    <m/>
    <s v="N"/>
    <x v="1"/>
    <s v=""/>
    <s v=""/>
    <x v="1"/>
    <x v="1"/>
    <s v=""/>
    <s v=""/>
    <s v=""/>
    <s v=""/>
    <s v=""/>
    <s v=""/>
    <s v="5370"/>
    <s v="OQLAB S.R.L."/>
    <d v="2025-02-18T00:00:00"/>
    <n v="0"/>
    <n v="8296"/>
    <n v="-8296"/>
    <m/>
    <n v="-8296"/>
    <m/>
    <s v="FATTURA"/>
    <s v="14/1"/>
    <d v="2025-02-17T00:00:00"/>
    <s v=""/>
    <n v="1209766"/>
    <s v=""/>
    <s v="225"/>
    <n v="5307364"/>
  </r>
  <r>
    <x v="3"/>
    <x v="3"/>
    <m/>
    <s v="N"/>
    <x v="1"/>
    <s v=""/>
    <s v=""/>
    <x v="1"/>
    <x v="1"/>
    <s v=""/>
    <s v=""/>
    <s v=""/>
    <s v=""/>
    <s v=""/>
    <s v=""/>
    <s v="1027300"/>
    <s v="TABBI Gomme di Tabbi Rocco"/>
    <d v="2025-02-18T00:00:00"/>
    <n v="292.8"/>
    <n v="0"/>
    <n v="292.8"/>
    <m/>
    <n v="292.8"/>
    <m/>
    <s v="ALLOCAZIONE"/>
    <s v=""/>
    <s v=""/>
    <s v=""/>
    <n v="1103504"/>
    <n v="1157207"/>
    <s v="1051804 #0 (Prima nota cassa: CASSA ECONOMALE CALTANISSETTA I TRIMESTRE 2025)"/>
    <n v="5314889"/>
  </r>
  <r>
    <x v="4"/>
    <x v="4"/>
    <m/>
    <s v="N"/>
    <x v="1"/>
    <s v=""/>
    <s v=""/>
    <x v="1"/>
    <x v="1"/>
    <s v=""/>
    <s v=""/>
    <s v=""/>
    <s v=""/>
    <s v=""/>
    <s v=""/>
    <s v="090420 - IVA A DEBITO SPLIT PAYMENT"/>
    <s v="IVA A DEBITO SPLIT PAYMENT"/>
    <d v="2025-02-18T00:00:00"/>
    <n v="0"/>
    <n v="52.8"/>
    <n v="-52.8"/>
    <m/>
    <n v="-52.8"/>
    <m/>
    <s v="ALLOCAZIONE"/>
    <s v=""/>
    <s v=""/>
    <s v=""/>
    <n v="1103504"/>
    <n v="1157207"/>
    <s v="1051804 #0 (Prima nota cassa: CASSA ECONOMALE CALTANISSETTA I TRIMESTRE 2025)"/>
    <n v="5314890"/>
  </r>
  <r>
    <x v="5"/>
    <x v="5"/>
    <m/>
    <s v="N"/>
    <x v="1"/>
    <s v=""/>
    <s v=""/>
    <x v="1"/>
    <x v="1"/>
    <s v=""/>
    <s v=""/>
    <s v=""/>
    <s v=""/>
    <s v=""/>
    <s v=""/>
    <s v="1027300"/>
    <s v="TABBI Gomme di Tabbi Rocco"/>
    <d v="2025-02-18T00:00:00"/>
    <n v="0"/>
    <n v="240"/>
    <n v="-240"/>
    <m/>
    <n v="-240"/>
    <m/>
    <s v="ALLOCAZIONE"/>
    <s v=""/>
    <s v=""/>
    <s v=""/>
    <n v="1103504"/>
    <n v="1157207"/>
    <s v="1051804 #0 (Prima nota cassa: CASSA ECONOMALE CALTANISSETTA I TRIMESTRE 2025)"/>
    <n v="5314891"/>
  </r>
  <r>
    <x v="1"/>
    <x v="1"/>
    <m/>
    <s v="N"/>
    <x v="1"/>
    <s v="1-0101DG0001"/>
    <s v="U.O.S. Sistemi Informativi e Sistemi Informatici"/>
    <x v="1"/>
    <x v="1"/>
    <s v=""/>
    <s v=""/>
    <s v=""/>
    <s v=""/>
    <s v="UOSSISINF"/>
    <s v="DIRGEN-UOSSISINF -UOC SISTEMI INFORMATIVI"/>
    <s v="225"/>
    <s v="TIM S.P.A."/>
    <d v="2025-02-18T00:00:00"/>
    <n v="71.760000000000005"/>
    <n v="0"/>
    <n v="71.760000000000005"/>
    <m/>
    <n v="71.760000000000005"/>
    <m/>
    <s v="FATTURA"/>
    <s v="7X00714488"/>
    <d v="2025-02-11T00:00:00"/>
    <s v=""/>
    <n v="1209768"/>
    <n v="1277107"/>
    <s v="227 #10"/>
    <n v="5316059"/>
  </r>
  <r>
    <x v="1"/>
    <x v="1"/>
    <m/>
    <s v="N"/>
    <x v="1"/>
    <s v="1-0101DG0001"/>
    <s v="U.O.S. Sistemi Informativi e Sistemi Informatici"/>
    <x v="1"/>
    <x v="1"/>
    <s v=""/>
    <s v=""/>
    <s v=""/>
    <s v=""/>
    <s v="UOSSISINF"/>
    <s v="DIRGEN-UOSSISINF -UOC SISTEMI INFORMATIVI"/>
    <s v="225"/>
    <s v="TIM S.P.A."/>
    <d v="2025-02-18T00:00:00"/>
    <n v="1482.41"/>
    <n v="0"/>
    <n v="1482.41"/>
    <m/>
    <n v="1482.41"/>
    <m/>
    <s v="FATTURA"/>
    <s v="7X00714488"/>
    <d v="2025-02-11T00:00:00"/>
    <s v=""/>
    <n v="1209768"/>
    <n v="1277108"/>
    <s v="227 #20"/>
    <n v="5316060"/>
  </r>
  <r>
    <x v="146"/>
    <x v="146"/>
    <s v="BENI_SERVIZI"/>
    <s v="N"/>
    <x v="0"/>
    <s v="1-0101DG0001"/>
    <s v="U.O.S. Sistemi Informativi e Sistemi Informatici"/>
    <x v="1"/>
    <x v="1"/>
    <s v=""/>
    <s v=""/>
    <s v=""/>
    <s v=""/>
    <s v="UOSSISINF"/>
    <s v="DIRGEN-UOSSISINF -UOC SISTEMI INFORMATIVI"/>
    <s v="225"/>
    <s v="TIM S.P.A."/>
    <d v="2025-02-18T00:00:00"/>
    <n v="1482.41"/>
    <n v="0"/>
    <n v="1482.41"/>
    <m/>
    <n v="1482.41"/>
    <m/>
    <s v="FATTURA"/>
    <s v="7X00714488"/>
    <d v="2025-02-11T00:00:00"/>
    <s v=""/>
    <n v="1209768"/>
    <n v="1279294"/>
    <s v="227 #30"/>
    <n v="5316065"/>
  </r>
  <r>
    <x v="3"/>
    <x v="3"/>
    <m/>
    <s v="N"/>
    <x v="1"/>
    <s v=""/>
    <s v=""/>
    <x v="1"/>
    <x v="1"/>
    <s v=""/>
    <s v=""/>
    <s v=""/>
    <s v=""/>
    <s v=""/>
    <s v=""/>
    <s v="225"/>
    <s v="TIM S.P.A."/>
    <d v="2025-02-18T00:00:00"/>
    <n v="0"/>
    <n v="3036.58"/>
    <n v="-3036.58"/>
    <m/>
    <n v="-3036.58"/>
    <m/>
    <s v="FATTURA"/>
    <s v="7X00714488"/>
    <d v="2025-02-11T00:00:00"/>
    <s v=""/>
    <n v="1209768"/>
    <s v=""/>
    <s v="227"/>
    <n v="5316066"/>
  </r>
  <r>
    <x v="1"/>
    <x v="1"/>
    <m/>
    <s v="N"/>
    <x v="1"/>
    <s v="1-0101DG0001"/>
    <s v="U.O.S. Sistemi Informativi e Sistemi Informatici"/>
    <x v="1"/>
    <x v="1"/>
    <s v=""/>
    <s v=""/>
    <s v=""/>
    <s v=""/>
    <s v="UOSSISINF"/>
    <s v="DIRGEN-UOSSISINF -UOC SISTEMI INFORMATIVI"/>
    <s v="225"/>
    <s v="TIM S.P.A."/>
    <d v="2025-02-18T00:00:00"/>
    <n v="0.91"/>
    <n v="0"/>
    <n v="0.91"/>
    <m/>
    <n v="0.91"/>
    <m/>
    <s v="FATTURA"/>
    <s v="8A00110087"/>
    <d v="2025-02-11T00:00:00"/>
    <s v=""/>
    <n v="1209770"/>
    <n v="1277112"/>
    <s v="229 #10"/>
    <n v="5316098"/>
  </r>
  <r>
    <x v="1"/>
    <x v="1"/>
    <m/>
    <s v="N"/>
    <x v="1"/>
    <s v="1-0101DG0001"/>
    <s v="U.O.S. Sistemi Informativi e Sistemi Informatici"/>
    <x v="1"/>
    <x v="1"/>
    <s v=""/>
    <s v=""/>
    <s v=""/>
    <s v=""/>
    <s v="UOSSISINF"/>
    <s v="DIRGEN-UOSSISINF -UOC SISTEMI INFORMATIVI"/>
    <s v="225"/>
    <s v="TIM S.P.A."/>
    <d v="2025-02-18T00:00:00"/>
    <n v="9.75"/>
    <n v="0"/>
    <n v="9.75"/>
    <m/>
    <n v="9.75"/>
    <m/>
    <s v="FATTURA"/>
    <s v="8A00110087"/>
    <d v="2025-02-11T00:00:00"/>
    <s v=""/>
    <n v="1209770"/>
    <n v="1277113"/>
    <s v="229 #20"/>
    <n v="5316099"/>
  </r>
  <r>
    <x v="123"/>
    <x v="123"/>
    <s v="BENI_SERVIZI"/>
    <s v="N"/>
    <x v="0"/>
    <s v="1-0101DG0001"/>
    <s v="U.O.S. Sistemi Informativi e Sistemi Informatici"/>
    <x v="1"/>
    <x v="1"/>
    <s v=""/>
    <s v=""/>
    <s v=""/>
    <s v=""/>
    <s v="UOSSISINF"/>
    <s v="DIRGEN-UOSSISINF -UOC SISTEMI INFORMATIVI"/>
    <s v="225"/>
    <s v="TIM S.P.A."/>
    <d v="2025-02-18T00:00:00"/>
    <n v="9.75"/>
    <n v="0"/>
    <n v="9.75"/>
    <m/>
    <n v="9.75"/>
    <m/>
    <s v="FATTURA"/>
    <s v="8A00110087"/>
    <d v="2025-02-11T00:00:00"/>
    <s v=""/>
    <n v="1209770"/>
    <n v="1277114"/>
    <s v="229 #30"/>
    <n v="5316104"/>
  </r>
  <r>
    <x v="3"/>
    <x v="3"/>
    <m/>
    <s v="N"/>
    <x v="1"/>
    <s v=""/>
    <s v=""/>
    <x v="1"/>
    <x v="1"/>
    <s v=""/>
    <s v=""/>
    <s v=""/>
    <s v=""/>
    <s v=""/>
    <s v=""/>
    <s v="225"/>
    <s v="TIM S.P.A."/>
    <d v="2025-02-18T00:00:00"/>
    <n v="0"/>
    <n v="20.41"/>
    <n v="-20.41"/>
    <m/>
    <n v="-20.41"/>
    <m/>
    <s v="FATTURA"/>
    <s v="8A00110087"/>
    <d v="2025-02-11T00:00:00"/>
    <s v=""/>
    <n v="1209770"/>
    <s v=""/>
    <s v="229"/>
    <n v="5316105"/>
  </r>
  <r>
    <x v="1"/>
    <x v="1"/>
    <m/>
    <s v="N"/>
    <x v="1"/>
    <s v="1-0101DG0001"/>
    <s v="U.O.S. Sistemi Informativi e Sistemi Informatici"/>
    <x v="1"/>
    <x v="1"/>
    <s v="NOCIG"/>
    <s v="NOCIG"/>
    <s v=""/>
    <s v=""/>
    <s v="UOSSISINF"/>
    <s v="DIRGEN-UOSSISINF -UOC SISTEMI INFORMATIVI"/>
    <s v="225"/>
    <s v="TIM S.P.A."/>
    <d v="2025-02-18T00:00:00"/>
    <n v="164.98"/>
    <n v="0"/>
    <n v="164.98"/>
    <m/>
    <n v="164.98"/>
    <m/>
    <s v="FATTURA"/>
    <s v="7X00460298"/>
    <d v="2025-02-11T00:00:00"/>
    <s v=""/>
    <n v="1209767"/>
    <n v="1277104"/>
    <s v="226 #10"/>
    <n v="5316199"/>
  </r>
  <r>
    <x v="1"/>
    <x v="1"/>
    <m/>
    <s v="N"/>
    <x v="1"/>
    <s v="1-0101DG0001"/>
    <s v="U.O.S. Sistemi Informativi e Sistemi Informatici"/>
    <x v="1"/>
    <x v="1"/>
    <s v="NOCIG"/>
    <s v="NOCIG"/>
    <s v=""/>
    <s v=""/>
    <s v="UOSSISINF"/>
    <s v="DIRGEN-UOSSISINF -UOC SISTEMI INFORMATIVI"/>
    <s v="225"/>
    <s v="TIM S.P.A."/>
    <d v="2025-02-18T00:00:00"/>
    <n v="480.11"/>
    <n v="0"/>
    <n v="480.11"/>
    <m/>
    <n v="480.11"/>
    <m/>
    <s v="FATTURA"/>
    <s v="7X00460298"/>
    <d v="2025-02-11T00:00:00"/>
    <s v=""/>
    <n v="1209767"/>
    <n v="1277105"/>
    <s v="226 #20"/>
    <n v="5316200"/>
  </r>
  <r>
    <x v="146"/>
    <x v="146"/>
    <s v="BENI_SERVIZI"/>
    <s v="N"/>
    <x v="0"/>
    <s v="1-0101DG0001"/>
    <s v="U.O.S. Sistemi Informativi e Sistemi Informatici"/>
    <x v="1"/>
    <x v="1"/>
    <s v="NOCIG"/>
    <s v="NOCIG"/>
    <s v=""/>
    <s v=""/>
    <s v="UOSSISINF"/>
    <s v="DIRGEN-UOSSISINF -UOC SISTEMI INFORMATIVI"/>
    <s v="225"/>
    <s v="TIM S.P.A."/>
    <d v="2025-02-18T00:00:00"/>
    <n v="480.09"/>
    <n v="0"/>
    <n v="480.09"/>
    <m/>
    <n v="480.09"/>
    <m/>
    <s v="FATTURA"/>
    <s v="7X00460298"/>
    <d v="2025-02-11T00:00:00"/>
    <s v=""/>
    <n v="1209767"/>
    <n v="1279295"/>
    <s v="226 #30"/>
    <n v="5316205"/>
  </r>
  <r>
    <x v="3"/>
    <x v="3"/>
    <m/>
    <s v="N"/>
    <x v="1"/>
    <s v=""/>
    <s v=""/>
    <x v="1"/>
    <x v="1"/>
    <s v=""/>
    <s v=""/>
    <s v=""/>
    <s v=""/>
    <s v=""/>
    <s v=""/>
    <s v="225"/>
    <s v="TIM S.P.A."/>
    <d v="2025-02-18T00:00:00"/>
    <n v="0"/>
    <n v="1125.18"/>
    <n v="-1125.18"/>
    <m/>
    <n v="-1125.18"/>
    <m/>
    <s v="FATTURA"/>
    <s v="7X00460298"/>
    <d v="2025-02-11T00:00:00"/>
    <s v=""/>
    <n v="1209767"/>
    <s v=""/>
    <s v="226"/>
    <n v="5316206"/>
  </r>
  <r>
    <x v="1"/>
    <x v="1"/>
    <m/>
    <s v="N"/>
    <x v="1"/>
    <s v="1-0101DG0001"/>
    <s v="U.O.S. Sistemi Informativi e Sistemi Informatici"/>
    <x v="1"/>
    <x v="1"/>
    <s v="NOCIG"/>
    <s v="NOCIG"/>
    <s v=""/>
    <s v=""/>
    <s v="UOSSISINF"/>
    <s v="DIRGEN-UOSSISINF -UOC SISTEMI INFORMATIVI"/>
    <s v="225"/>
    <s v="TIM S.P.A."/>
    <d v="2025-02-18T00:00:00"/>
    <n v="2063.81"/>
    <n v="0"/>
    <n v="2063.81"/>
    <m/>
    <n v="2063.81"/>
    <m/>
    <s v="FATTURA"/>
    <s v="4222425800000260"/>
    <d v="2025-02-11T00:00:00"/>
    <s v=""/>
    <n v="1209769"/>
    <n v="1277110"/>
    <s v="228 #10"/>
    <n v="5324283"/>
  </r>
  <r>
    <x v="123"/>
    <x v="123"/>
    <s v="BENI_SERVIZI"/>
    <s v="N"/>
    <x v="0"/>
    <s v="1-0101DG0001"/>
    <s v="U.O.S. Sistemi Informativi e Sistemi Informatici"/>
    <x v="1"/>
    <x v="1"/>
    <s v="NOCIG"/>
    <s v="NOCIG"/>
    <s v=""/>
    <s v=""/>
    <s v="UOSSISINF"/>
    <s v="DIRGEN-UOSSISINF -UOC SISTEMI INFORMATIVI"/>
    <s v="225"/>
    <s v="TIM S.P.A."/>
    <d v="2025-02-18T00:00:00"/>
    <n v="2063.83"/>
    <n v="0"/>
    <n v="2063.83"/>
    <m/>
    <n v="2063.83"/>
    <m/>
    <s v="FATTURA"/>
    <s v="4222425800000260"/>
    <d v="2025-02-11T00:00:00"/>
    <s v=""/>
    <n v="1209769"/>
    <n v="1279280"/>
    <s v="228 #20"/>
    <n v="5324286"/>
  </r>
  <r>
    <x v="123"/>
    <x v="123"/>
    <s v="BENI_SERVIZI"/>
    <s v="N"/>
    <x v="0"/>
    <s v="1-0101DG0001"/>
    <s v="U.O.S. Sistemi Informativi e Sistemi Informatici"/>
    <x v="1"/>
    <x v="1"/>
    <s v="NOCIG"/>
    <s v="NOCIG"/>
    <s v=""/>
    <s v=""/>
    <s v="UOSSISINF"/>
    <s v="DIRGEN-UOSSISINF -UOC SISTEMI INFORMATIVI"/>
    <s v="225"/>
    <s v="TIM S.P.A."/>
    <d v="2025-02-18T00:00:00"/>
    <n v="0.01"/>
    <n v="0"/>
    <n v="0.01"/>
    <m/>
    <n v="0.01"/>
    <m/>
    <s v="FATTURA"/>
    <s v="4222425800000260"/>
    <d v="2025-02-11T00:00:00"/>
    <s v=""/>
    <n v="1209769"/>
    <n v="1279288"/>
    <s v="228 #30"/>
    <n v="5324287"/>
  </r>
  <r>
    <x v="3"/>
    <x v="3"/>
    <m/>
    <s v="N"/>
    <x v="1"/>
    <s v=""/>
    <s v=""/>
    <x v="1"/>
    <x v="1"/>
    <s v=""/>
    <s v=""/>
    <s v=""/>
    <s v=""/>
    <s v=""/>
    <s v=""/>
    <s v="225"/>
    <s v="TIM S.P.A."/>
    <d v="2025-02-18T00:00:00"/>
    <n v="0"/>
    <n v="4127.6499999999996"/>
    <n v="-4127.6499999999996"/>
    <m/>
    <n v="-4127.6499999999996"/>
    <m/>
    <s v="FATTURA"/>
    <s v="4222425800000260"/>
    <d v="2025-02-11T00:00:00"/>
    <s v=""/>
    <n v="1209769"/>
    <s v=""/>
    <s v="228"/>
    <n v="5324288"/>
  </r>
  <r>
    <x v="82"/>
    <x v="82"/>
    <s v="BENI_SERVIZI"/>
    <s v="N"/>
    <x v="0"/>
    <s v="2-0401APP200"/>
    <s v="U.O.C. ATTIVITA' PRODUTTIVE AREA ORIENTALE (P2)"/>
    <x v="1"/>
    <x v="1"/>
    <s v="NOCIG"/>
    <s v="NOCIG"/>
    <s v=""/>
    <s v=""/>
    <s v="CASECO"/>
    <s v="CASSA ECONOMALE"/>
    <s v="581"/>
    <s v="LABOCHEM SCIENCE S.R.L."/>
    <d v="2025-02-19T00:00:00"/>
    <n v="484.46"/>
    <n v="0"/>
    <n v="484.46"/>
    <m/>
    <n v="484.46"/>
    <m/>
    <s v="FATTURA"/>
    <s v="199"/>
    <d v="2025-02-14T00:00:00"/>
    <s v=""/>
    <n v="1209774"/>
    <n v="1277119"/>
    <s v="233 #10 ( Rif. Ord.cl. N. 14811 del 14/02/2025)"/>
    <n v="5303673"/>
  </r>
  <r>
    <x v="3"/>
    <x v="3"/>
    <m/>
    <s v="N"/>
    <x v="1"/>
    <s v=""/>
    <s v=""/>
    <x v="1"/>
    <x v="1"/>
    <s v="NOCIG"/>
    <s v="NOCIG"/>
    <s v=""/>
    <s v=""/>
    <s v=""/>
    <s v=""/>
    <s v="581"/>
    <s v="LABOCHEM SCIENCE S.R.L."/>
    <d v="2025-02-19T00:00:00"/>
    <n v="0"/>
    <n v="484.46"/>
    <n v="-484.46"/>
    <m/>
    <n v="-484.46"/>
    <m/>
    <s v="FATTURA"/>
    <s v="199"/>
    <d v="2025-02-14T00:00:00"/>
    <s v=""/>
    <n v="1209774"/>
    <s v=""/>
    <s v="233"/>
    <n v="5303674"/>
  </r>
  <r>
    <x v="147"/>
    <x v="147"/>
    <s v="BENI_SERVIZI"/>
    <s v="N"/>
    <x v="0"/>
    <s v="2-0102APP300"/>
    <s v="U.O.C. ATTIVITA' PRODUTTIVE AREA OCCIDENTALE (P3)"/>
    <x v="1"/>
    <x v="1"/>
    <s v="NOCIG"/>
    <s v="NOCIG"/>
    <s v=""/>
    <s v=""/>
    <s v="CASECO"/>
    <s v="CASSA ECONOMALE"/>
    <s v="1036"/>
    <s v="BRUNO S.P.A."/>
    <d v="2025-02-19T00:00:00"/>
    <n v="358.9"/>
    <n v="0"/>
    <n v="358.9"/>
    <m/>
    <n v="358.9"/>
    <m/>
    <s v="FATTURA"/>
    <s v="46-IT"/>
    <d v="2025-02-13T00:00:00"/>
    <s v=""/>
    <n v="1209773"/>
    <n v="1277118"/>
    <s v="232 #10 (128GB LEXAR MICROSDXC SIL)"/>
    <n v="5303675"/>
  </r>
  <r>
    <x v="3"/>
    <x v="3"/>
    <m/>
    <s v="N"/>
    <x v="1"/>
    <s v=""/>
    <s v=""/>
    <x v="1"/>
    <x v="1"/>
    <s v="NOCIG"/>
    <s v="NOCIG"/>
    <s v=""/>
    <s v=""/>
    <s v=""/>
    <s v=""/>
    <s v="1036"/>
    <s v="BRUNO S.P.A."/>
    <d v="2025-02-19T00:00:00"/>
    <n v="0"/>
    <n v="358.9"/>
    <n v="-358.9"/>
    <m/>
    <n v="-358.9"/>
    <m/>
    <s v="FATTURA"/>
    <s v="46-IT"/>
    <d v="2025-02-13T00:00:00"/>
    <s v=""/>
    <n v="1209773"/>
    <s v=""/>
    <s v="232"/>
    <n v="5303676"/>
  </r>
  <r>
    <x v="3"/>
    <x v="3"/>
    <m/>
    <s v="N"/>
    <x v="1"/>
    <s v=""/>
    <s v=""/>
    <x v="1"/>
    <x v="1"/>
    <s v=""/>
    <s v=""/>
    <s v=""/>
    <s v=""/>
    <s v=""/>
    <s v=""/>
    <s v="4740"/>
    <s v="S.I.E.M. DI CATTOLICA EMANUELE"/>
    <d v="2025-02-19T00:00:00"/>
    <n v="1122.4000000000001"/>
    <n v="0"/>
    <n v="1122.4000000000001"/>
    <m/>
    <n v="1122.4000000000001"/>
    <m/>
    <s v="ALLOCAZIONE"/>
    <s v=""/>
    <s v=""/>
    <s v=""/>
    <n v="1102782"/>
    <n v="1156131"/>
    <s v="1051082 #0 (Prima nota cassa: 2025 - 1° TRIMESTRE CASSA ECONOMALE PALERMO)"/>
    <n v="5304332"/>
  </r>
  <r>
    <x v="4"/>
    <x v="4"/>
    <m/>
    <s v="N"/>
    <x v="1"/>
    <s v=""/>
    <s v=""/>
    <x v="1"/>
    <x v="1"/>
    <s v=""/>
    <s v=""/>
    <s v=""/>
    <s v=""/>
    <s v=""/>
    <s v=""/>
    <s v="090420 - IVA A DEBITO SPLIT PAYMENT"/>
    <s v="IVA A DEBITO SPLIT PAYMENT"/>
    <d v="2025-02-19T00:00:00"/>
    <n v="0"/>
    <n v="202.4"/>
    <n v="-202.4"/>
    <m/>
    <n v="-202.4"/>
    <m/>
    <s v="ALLOCAZIONE"/>
    <s v=""/>
    <s v=""/>
    <s v=""/>
    <n v="1102782"/>
    <n v="1156131"/>
    <s v="1051082 #0 (Prima nota cassa: 2025 - 1° TRIMESTRE CASSA ECONOMALE PALERMO)"/>
    <n v="5304333"/>
  </r>
  <r>
    <x v="5"/>
    <x v="5"/>
    <m/>
    <s v="N"/>
    <x v="1"/>
    <s v=""/>
    <s v=""/>
    <x v="1"/>
    <x v="1"/>
    <s v=""/>
    <s v=""/>
    <s v=""/>
    <s v=""/>
    <s v=""/>
    <s v=""/>
    <s v="4740"/>
    <s v="S.I.E.M. DI CATTOLICA EMANUELE"/>
    <d v="2025-02-19T00:00:00"/>
    <n v="0"/>
    <n v="920"/>
    <n v="-920"/>
    <m/>
    <n v="-920"/>
    <m/>
    <s v="ALLOCAZIONE"/>
    <s v=""/>
    <s v=""/>
    <s v=""/>
    <n v="1102782"/>
    <n v="1156131"/>
    <s v="1051082 #0 (Prima nota cassa: 2025 - 1° TRIMESTRE CASSA ECONOMALE PALERMO)"/>
    <n v="5304334"/>
  </r>
  <r>
    <x v="31"/>
    <x v="31"/>
    <m/>
    <s v="N"/>
    <x v="2"/>
    <s v=""/>
    <s v=""/>
    <x v="1"/>
    <x v="1"/>
    <s v=""/>
    <s v=""/>
    <s v=""/>
    <s v=""/>
    <s v=""/>
    <s v=""/>
    <s v="5993"/>
    <s v="ROMEO MARCELLO"/>
    <d v="2025-02-19T00:00:00"/>
    <n v="425.28"/>
    <n v="0"/>
    <n v="425.28"/>
    <m/>
    <n v="425.28"/>
    <m/>
    <s v="PRIMA NOTA"/>
    <s v="51"/>
    <d v="2025-02-18T00:00:00"/>
    <s v=""/>
    <n v="1110905"/>
    <n v="1196310"/>
    <s v="51 #10 (RICHIESTA ANTICIPO SPESE DI MISSIONE PROT. 8918 DEL 18/02/2025 -   Camp. monitor. acque marino c. dal 24/02 al 27/02/2025 FSC - PROT MISS.8832/2025- DIP. ROMEO MARCELLO )"/>
    <n v="5304337"/>
  </r>
  <r>
    <x v="32"/>
    <x v="32"/>
    <m/>
    <s v="N"/>
    <x v="1"/>
    <s v=""/>
    <s v=""/>
    <x v="1"/>
    <x v="1"/>
    <s v=""/>
    <s v=""/>
    <s v=""/>
    <s v=""/>
    <s v=""/>
    <s v=""/>
    <s v="5993"/>
    <s v="ROMEO MARCELLO"/>
    <d v="2025-02-19T00:00:00"/>
    <n v="0"/>
    <n v="425.28"/>
    <n v="-425.28"/>
    <m/>
    <n v="-425.28"/>
    <m/>
    <s v="PRIMA NOTA"/>
    <s v="51"/>
    <d v="2025-02-18T00:00:00"/>
    <s v=""/>
    <n v="1110905"/>
    <n v="1196311"/>
    <s v="51 #20 (RICHIESTA ANTICIPO SPESE DI MISSIONE PROT. 8918 DEL 18/02/2025 -   Camp. monitor. acque marino c. dal 24/02 al 27/02/2025 FSC - PROT MISS.8832/2025- DIP. ROMEO MARCELLO )"/>
    <n v="5304338"/>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42"/>
    <s v="231 #10"/>
    <n v="5304988"/>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43"/>
    <s v="231 #20"/>
    <n v="5304989"/>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44"/>
    <s v="231 #30"/>
    <n v="5304990"/>
  </r>
  <r>
    <x v="1"/>
    <x v="1"/>
    <m/>
    <s v="N"/>
    <x v="1"/>
    <s v="2-0701ALL300"/>
    <s v="U.O.C. – RAGUSA (L3)"/>
    <x v="5"/>
    <x v="5"/>
    <s v="B17F68C508"/>
    <s v="DDG n. 260 del 28/06/2024"/>
    <s v="F62G16000000001"/>
    <s v="FSC"/>
    <s v="DIPLAB"/>
    <s v="DIPARTIMENTO AREA LABORATORISTICA"/>
    <s v="581"/>
    <s v="LABOCHEM SCIENCE S.R.L."/>
    <d v="2025-02-19T00:00:00"/>
    <n v="138.13999999999999"/>
    <n v="0"/>
    <n v="138.13999999999999"/>
    <m/>
    <n v="138.13999999999999"/>
    <m/>
    <s v="FATTURA"/>
    <s v="177"/>
    <d v="2025-02-10T00:00:00"/>
    <s v=""/>
    <n v="1209772"/>
    <n v="1277245"/>
    <s v="231 #40"/>
    <n v="5304991"/>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46"/>
    <s v="231 #50"/>
    <n v="5304992"/>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47"/>
    <s v="231 #60"/>
    <n v="5304993"/>
  </r>
  <r>
    <x v="1"/>
    <x v="1"/>
    <m/>
    <s v="N"/>
    <x v="1"/>
    <s v="2-0701ALL300"/>
    <s v="U.O.C. – RAGUSA (L3)"/>
    <x v="5"/>
    <x v="5"/>
    <s v="B17F68C508"/>
    <s v="DDG n. 260 del 28/06/2024"/>
    <s v="F62G16000000001"/>
    <s v="FSC"/>
    <s v="DIPLAB"/>
    <s v="DIPARTIMENTO AREA LABORATORISTICA"/>
    <s v="581"/>
    <s v="LABOCHEM SCIENCE S.R.L."/>
    <d v="2025-02-19T00:00:00"/>
    <n v="111.22"/>
    <n v="0"/>
    <n v="111.22"/>
    <m/>
    <n v="111.22"/>
    <m/>
    <s v="FATTURA"/>
    <s v="177"/>
    <d v="2025-02-10T00:00:00"/>
    <s v=""/>
    <n v="1209772"/>
    <n v="1277248"/>
    <s v="231 #70"/>
    <n v="5304994"/>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49"/>
    <s v="231 #80"/>
    <n v="5304995"/>
  </r>
  <r>
    <x v="1"/>
    <x v="1"/>
    <m/>
    <s v="N"/>
    <x v="1"/>
    <s v="2-0701ALL300"/>
    <s v="U.O.C. – RAGUSA (L3)"/>
    <x v="5"/>
    <x v="5"/>
    <s v="B17F68C508"/>
    <s v="DDG n. 260 del 28/06/2024"/>
    <s v="F62G16000000001"/>
    <s v="FSC"/>
    <s v="DIPLAB"/>
    <s v="DIPARTIMENTO AREA LABORATORISTICA"/>
    <s v="581"/>
    <s v="LABOCHEM SCIENCE S.R.L."/>
    <d v="2025-02-19T00:00:00"/>
    <n v="53.85"/>
    <n v="0"/>
    <n v="53.85"/>
    <m/>
    <n v="53.85"/>
    <m/>
    <s v="FATTURA"/>
    <s v="177"/>
    <d v="2025-02-10T00:00:00"/>
    <s v=""/>
    <n v="1209772"/>
    <n v="1277250"/>
    <s v="231 #90"/>
    <n v="5304996"/>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1"/>
    <s v="231 #100"/>
    <n v="5304997"/>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2"/>
    <s v="231 #110"/>
    <n v="5304998"/>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3"/>
    <s v="231 #120"/>
    <n v="5304999"/>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4"/>
    <s v="231 #130"/>
    <n v="5305000"/>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5"/>
    <s v="231 #140"/>
    <n v="5305001"/>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6"/>
    <s v="231 #150"/>
    <n v="5305002"/>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7"/>
    <s v="231 #160"/>
    <n v="5305003"/>
  </r>
  <r>
    <x v="1"/>
    <x v="1"/>
    <m/>
    <s v="N"/>
    <x v="1"/>
    <s v="2-0701ALL300"/>
    <s v="U.O.C. – RAGUSA (L3)"/>
    <x v="5"/>
    <x v="5"/>
    <s v="B17F68C508"/>
    <s v="DDG n. 260 del 28/06/2024"/>
    <s v="F62G16000000001"/>
    <s v="FSC"/>
    <s v="DIPLAB"/>
    <s v="DIPARTIMENTO AREA LABORATORISTICA"/>
    <s v="581"/>
    <s v="LABOCHEM SCIENCE S.R.L."/>
    <d v="2025-02-19T00:00:00"/>
    <n v="53.85"/>
    <n v="0"/>
    <n v="53.85"/>
    <m/>
    <n v="53.85"/>
    <m/>
    <s v="FATTURA"/>
    <s v="177"/>
    <d v="2025-02-10T00:00:00"/>
    <s v=""/>
    <n v="1209772"/>
    <n v="1277258"/>
    <s v="231 #170"/>
    <n v="5305004"/>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59"/>
    <s v="231 #180"/>
    <n v="5305005"/>
  </r>
  <r>
    <x v="1"/>
    <x v="1"/>
    <m/>
    <s v="N"/>
    <x v="1"/>
    <s v="2-0701ALL300"/>
    <s v="U.O.C. – RAGUSA (L3)"/>
    <x v="5"/>
    <x v="5"/>
    <s v="B17F68C508"/>
    <s v="DDG n. 260 del 28/06/2024"/>
    <s v="F62G16000000001"/>
    <s v="FSC"/>
    <s v="DIPLAB"/>
    <s v="DIPARTIMENTO AREA LABORATORISTICA"/>
    <s v="581"/>
    <s v="LABOCHEM SCIENCE S.R.L."/>
    <d v="2025-02-19T00:00:00"/>
    <n v="40.74"/>
    <n v="0"/>
    <n v="40.74"/>
    <m/>
    <n v="40.74"/>
    <m/>
    <s v="FATTURA"/>
    <s v="177"/>
    <d v="2025-02-10T00:00:00"/>
    <s v=""/>
    <n v="1209772"/>
    <n v="1277260"/>
    <s v="231 #190"/>
    <n v="5305006"/>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61"/>
    <s v="231 #200"/>
    <n v="5305007"/>
  </r>
  <r>
    <x v="1"/>
    <x v="1"/>
    <m/>
    <s v="N"/>
    <x v="1"/>
    <s v="2-0701ALL300"/>
    <s v="U.O.C. – RAGUSA (L3)"/>
    <x v="5"/>
    <x v="5"/>
    <s v="B17F68C508"/>
    <s v="DDG n. 260 del 28/06/2024"/>
    <s v="F62G16000000001"/>
    <s v="FSC"/>
    <s v="DIPLAB"/>
    <s v="DIPARTIMENTO AREA LABORATORISTICA"/>
    <s v="581"/>
    <s v="LABOCHEM SCIENCE S.R.L."/>
    <d v="2025-02-19T00:00:00"/>
    <n v="40.74"/>
    <n v="0"/>
    <n v="40.74"/>
    <m/>
    <n v="40.74"/>
    <m/>
    <s v="FATTURA"/>
    <s v="177"/>
    <d v="2025-02-10T00:00:00"/>
    <s v=""/>
    <n v="1209772"/>
    <n v="1277262"/>
    <s v="231 #210"/>
    <n v="5305008"/>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63"/>
    <s v="231 #220"/>
    <n v="5305009"/>
  </r>
  <r>
    <x v="1"/>
    <x v="1"/>
    <m/>
    <s v="N"/>
    <x v="1"/>
    <s v="2-0701ALL300"/>
    <s v="U.O.C. – RAGUSA (L3)"/>
    <x v="5"/>
    <x v="5"/>
    <s v="B17F68C508"/>
    <s v="DDG n. 260 del 28/06/2024"/>
    <s v="F62G16000000001"/>
    <s v="FSC"/>
    <s v="DIPLAB"/>
    <s v="DIPARTIMENTO AREA LABORATORISTICA"/>
    <s v="581"/>
    <s v="LABOCHEM SCIENCE S.R.L."/>
    <d v="2025-02-19T00:00:00"/>
    <n v="56.19"/>
    <n v="0"/>
    <n v="56.19"/>
    <m/>
    <n v="56.19"/>
    <m/>
    <s v="FATTURA"/>
    <s v="177"/>
    <d v="2025-02-10T00:00:00"/>
    <s v=""/>
    <n v="1209772"/>
    <n v="1277264"/>
    <s v="231 #230"/>
    <n v="5305010"/>
  </r>
  <r>
    <x v="1"/>
    <x v="1"/>
    <m/>
    <s v="N"/>
    <x v="1"/>
    <s v="2-0701ALL300"/>
    <s v="U.O.C. – RAGUSA (L3)"/>
    <x v="5"/>
    <x v="5"/>
    <s v="B17F68C508"/>
    <s v="DDG n. 260 del 28/06/2024"/>
    <s v="F62G16000000001"/>
    <s v="FSC"/>
    <s v="DIPLAB"/>
    <s v="DIPARTIMENTO AREA LABORATORISTICA"/>
    <s v="581"/>
    <s v="LABOCHEM SCIENCE S.R.L."/>
    <d v="2025-02-19T00:00:00"/>
    <n v="79.61"/>
    <n v="0"/>
    <n v="79.61"/>
    <m/>
    <n v="79.61"/>
    <m/>
    <s v="FATTURA"/>
    <s v="177"/>
    <d v="2025-02-10T00:00:00"/>
    <s v=""/>
    <n v="1209772"/>
    <n v="1277265"/>
    <s v="231 #240"/>
    <n v="5305011"/>
  </r>
  <r>
    <x v="116"/>
    <x v="116"/>
    <s v="BENI_SERVIZI"/>
    <s v="N"/>
    <x v="0"/>
    <s v="2-0701ALL300"/>
    <s v="U.O.C. – RAGUSA (L3)"/>
    <x v="1"/>
    <x v="1"/>
    <s v="B17F68C508"/>
    <s v="DDG n. 260 del 28/06/2024"/>
    <s v="F62G16000000001"/>
    <s v="FSC"/>
    <s v="DIPLAB"/>
    <s v="DIPARTIMENTO AREA LABORATORISTICA"/>
    <s v="581"/>
    <s v="LABOCHEM SCIENCE S.R.L."/>
    <d v="2025-02-19T00:00:00"/>
    <n v="0.04"/>
    <n v="0"/>
    <n v="0.04"/>
    <m/>
    <n v="0.04"/>
    <m/>
    <s v="FATTURA"/>
    <s v="177"/>
    <d v="2025-02-10T00:00:00"/>
    <s v=""/>
    <n v="1209772"/>
    <n v="1277266"/>
    <s v="231 #250"/>
    <n v="5305012"/>
  </r>
  <r>
    <x v="3"/>
    <x v="3"/>
    <m/>
    <s v="N"/>
    <x v="1"/>
    <s v=""/>
    <s v=""/>
    <x v="1"/>
    <x v="1"/>
    <s v=""/>
    <s v=""/>
    <s v=""/>
    <s v=""/>
    <s v=""/>
    <s v=""/>
    <s v="581"/>
    <s v="LABOCHEM SCIENCE S.R.L."/>
    <d v="2025-02-19T00:00:00"/>
    <n v="0"/>
    <n v="1473.42"/>
    <n v="-1473.42"/>
    <m/>
    <n v="-1473.42"/>
    <m/>
    <s v="FATTURA"/>
    <s v="177"/>
    <d v="2025-02-10T00:00:00"/>
    <s v=""/>
    <n v="1209772"/>
    <s v=""/>
    <s v="231"/>
    <n v="5305013"/>
  </r>
  <r>
    <x v="1"/>
    <x v="1"/>
    <m/>
    <s v="N"/>
    <x v="1"/>
    <s v="2-0101SAS400"/>
    <s v="U.O.C. QUALITA' DELL'ARIA (S4)"/>
    <x v="1"/>
    <x v="1"/>
    <s v="B59D1F1508"/>
    <s v="DDG n. 48 del 07/02/2025 Fornitura di “gomme e accessori per laboratorio mobile targa EZ859SC"/>
    <s v=""/>
    <s v=""/>
    <s v="UOCQUAARI"/>
    <s v="DIPAMB-UOCQUAARI-UOC QUALITÀ DELL'ARIA"/>
    <s v="1027303"/>
    <s v="BARBACCIA SOCIETA' COOPERATIVA"/>
    <d v="2025-02-19T00:00:00"/>
    <n v="1915.4"/>
    <n v="0"/>
    <n v="1915.4"/>
    <m/>
    <n v="1915.4"/>
    <m/>
    <s v="FATTURA"/>
    <s v="FPA 22/25"/>
    <d v="2025-02-18T00:00:00"/>
    <s v=""/>
    <n v="1209771"/>
    <n v="1277695"/>
    <s v="230 #10 ( MANODOPERA PER CONTROLLO LIVELLI FLUIDI, CONTROLLO LIVELLI OLIO E CAMBIO E DIFFERENZIALE, CONTROLLO FRENI ANTERIORI E POSTERIORI E RABBOCCO LIQUIDI SU V/S LABORATORIO MOBILE TARGATO EZ 859 SC)"/>
    <n v="5306990"/>
  </r>
  <r>
    <x v="3"/>
    <x v="3"/>
    <m/>
    <s v="N"/>
    <x v="1"/>
    <s v=""/>
    <s v=""/>
    <x v="1"/>
    <x v="1"/>
    <s v=""/>
    <s v=""/>
    <s v=""/>
    <s v=""/>
    <s v=""/>
    <s v=""/>
    <s v="1027303"/>
    <s v="BARBACCIA SOCIETA' COOPERATIVA"/>
    <d v="2025-02-19T00:00:00"/>
    <n v="0"/>
    <n v="1915.4"/>
    <n v="-1915.4"/>
    <m/>
    <n v="-1915.4"/>
    <m/>
    <s v="FATTURA"/>
    <s v="FPA 22/25"/>
    <d v="2025-02-18T00:00:00"/>
    <s v=""/>
    <n v="1209771"/>
    <s v=""/>
    <s v="230 ( MANODOPERA PER CONTROLLO LIVELLI FLUIDI, CONTROLLO LIVELLI OLIO E CAMBIO E DIFFERENZIALE, CONTROLLO FRENI ANTERIORI E POSTERIORI E RABBOCCO LIQUIDI SU V/S LABORATORIO MOBILE TARGATO EZ 859 SC)"/>
    <n v="5306991"/>
  </r>
  <r>
    <x v="3"/>
    <x v="3"/>
    <m/>
    <s v="N"/>
    <x v="1"/>
    <s v=""/>
    <s v=""/>
    <x v="1"/>
    <x v="1"/>
    <s v=""/>
    <s v=""/>
    <s v=""/>
    <s v=""/>
    <s v=""/>
    <s v=""/>
    <s v="5704"/>
    <s v="INTESA SANPAOLO S.P.A."/>
    <d v="2025-02-19T00:00:00"/>
    <n v="0"/>
    <n v="1.3"/>
    <n v="-1.3"/>
    <m/>
    <n v="-1.3"/>
    <m/>
    <s v="PRIMA NOTA"/>
    <s v="66"/>
    <d v="2025-02-19T00:00:00"/>
    <s v="NO"/>
    <n v="1111106"/>
    <n v="1196812"/>
    <s v="66 #10 (COMMISSIONE PAGAMENTO CBILL / PAGOPA NOME AZIENDA AGENZIA DELLE AZIENDA AJZ8Z98 IUV 8029610646026984698 NUMERO AVVISO 180296- REGOLARIZZAZIONE P.U. N. 36 DEL 19.02.2025)"/>
    <n v="5307044"/>
  </r>
  <r>
    <x v="92"/>
    <x v="92"/>
    <s v="BENI_SERVIZI"/>
    <s v="N"/>
    <x v="0"/>
    <s v="1-0101DG0000-2"/>
    <s v="Costi Comuni Direzione Generale"/>
    <x v="1"/>
    <x v="1"/>
    <s v=""/>
    <s v=""/>
    <s v=""/>
    <s v=""/>
    <s v="DIRGEN"/>
    <s v="DIREZIONE GENERALE"/>
    <s v=""/>
    <s v=""/>
    <d v="2025-02-19T00:00:00"/>
    <n v="1.3"/>
    <n v="0"/>
    <n v="1.3"/>
    <m/>
    <n v="1.3"/>
    <m/>
    <s v="PRIMA NOTA"/>
    <s v="66"/>
    <d v="2025-02-19T00:00:00"/>
    <s v="NO"/>
    <n v="1111106"/>
    <n v="1196813"/>
    <s v="66 #20 (COMMISSIONE PAGAMENTO CBILL / PAGOPA NOME AZIENDA AGENZIA DELLE AZIENDA AJZ8Z98 IUV 8029610646026984698 NUMERO AVVISO 180296- REGOLARIZZAZIONE P.U. N. 36 DEL 19.02.2025)"/>
    <n v="5307045"/>
  </r>
  <r>
    <x v="148"/>
    <x v="148"/>
    <m/>
    <s v="N"/>
    <x v="2"/>
    <s v="1-0101DTT200"/>
    <s v="U.O.C. RICERCA ED INNOVAZIONE (T2)"/>
    <x v="1"/>
    <x v="1"/>
    <s v=""/>
    <s v=""/>
    <s v=""/>
    <s v=""/>
    <s v=""/>
    <s v=""/>
    <s v="4205"/>
    <s v="UNI MALTA"/>
    <d v="2025-02-20T00:00:00"/>
    <n v="22909.439999999999"/>
    <n v="0"/>
    <n v="22909.439999999999"/>
    <m/>
    <n v="22909.439999999999"/>
    <m/>
    <s v="PRIMA NOTA"/>
    <s v="55"/>
    <d v="2025-02-20T00:00:00"/>
    <s v=""/>
    <n v="1110909"/>
    <n v="1196318"/>
    <s v="55 #10 (PE 18 SALDO PROGETTO CORALLO C2-3.1-103)"/>
    <n v="5304455"/>
  </r>
  <r>
    <x v="149"/>
    <x v="149"/>
    <s v="RICAVI"/>
    <s v="N"/>
    <x v="3"/>
    <s v="1-0101DTT200"/>
    <s v="U.O.C. RICERCA ED INNOVAZIONE (T2)"/>
    <x v="1"/>
    <x v="1"/>
    <s v=""/>
    <s v=""/>
    <s v=""/>
    <s v=""/>
    <s v=""/>
    <s v=""/>
    <s v="4205"/>
    <s v="UNI MALTA"/>
    <d v="2025-02-20T00:00:00"/>
    <n v="0"/>
    <n v="22909.439999999999"/>
    <n v="-22909.439999999999"/>
    <m/>
    <n v="-22909.439999999999"/>
    <m/>
    <s v="PRIMA NOTA"/>
    <s v="55"/>
    <d v="2025-02-20T00:00:00"/>
    <s v=""/>
    <n v="1110909"/>
    <n v="1196319"/>
    <s v="55 #20 (PE 18 SALDO PROGETTO CORALLO C2-3.1-103)"/>
    <n v="5304456"/>
  </r>
  <r>
    <x v="82"/>
    <x v="82"/>
    <s v="BENI_SERVIZI"/>
    <s v="N"/>
    <x v="0"/>
    <s v="2-0103SAS300"/>
    <s v="U.O.C. AREA MARE (S3)"/>
    <x v="1"/>
    <x v="1"/>
    <s v="NOCIG"/>
    <s v="NOCIG"/>
    <s v=""/>
    <s v=""/>
    <s v="CASECO"/>
    <s v="CASSA ECONOMALE"/>
    <s v="1027304"/>
    <s v="Multi Lab di Ferrigno Patrizia"/>
    <d v="2025-02-20T00:00:00"/>
    <n v="50.02"/>
    <n v="0"/>
    <n v="50.02"/>
    <m/>
    <n v="50.02"/>
    <m/>
    <s v="FATTURA"/>
    <s v="78"/>
    <d v="2025-02-18T00:00:00"/>
    <s v=""/>
    <n v="1209776"/>
    <n v="1277146"/>
    <s v="235 #10 (Prot. 8977. Fondi Economali UOC AREA MARE-Arpa Sicilia)"/>
    <n v="5304459"/>
  </r>
  <r>
    <x v="3"/>
    <x v="3"/>
    <m/>
    <s v="N"/>
    <x v="1"/>
    <s v=""/>
    <s v=""/>
    <x v="1"/>
    <x v="1"/>
    <s v="NOCIG"/>
    <s v="NOCIG"/>
    <s v=""/>
    <s v=""/>
    <s v=""/>
    <s v=""/>
    <s v="1027304"/>
    <s v="Multi Lab di Ferrigno Patrizia"/>
    <d v="2025-02-20T00:00:00"/>
    <n v="0"/>
    <n v="50.02"/>
    <n v="-50.02"/>
    <m/>
    <n v="-50.02"/>
    <m/>
    <s v="FATTURA"/>
    <s v="78"/>
    <d v="2025-02-18T00:00:00"/>
    <s v=""/>
    <n v="1209776"/>
    <s v=""/>
    <s v="235 (Prot. 8977. Fondi Economali UOC AREA MARE-Arpa Sicilia)"/>
    <n v="5304460"/>
  </r>
  <r>
    <x v="1"/>
    <x v="1"/>
    <m/>
    <s v="N"/>
    <x v="1"/>
    <s v="2-0101SAS400"/>
    <s v="U.O.C. QUALITA' DELL'ARIA (S4)"/>
    <x v="1"/>
    <x v="1"/>
    <s v="8508211DD1"/>
    <s v="DDG.n.116 del 31/03/2021_Lotto 1_247 del 14/6/2024"/>
    <s v=""/>
    <s v=""/>
    <s v="UOCQUAARI"/>
    <s v="DIPAMB-UOCQUAARI-UOC QUALITÀ DELL'ARIA"/>
    <s v="1316"/>
    <s v="ORION SRL"/>
    <d v="2025-02-20T00:00:00"/>
    <n v="27702.42"/>
    <n v="0"/>
    <n v="27702.42"/>
    <m/>
    <n v="27702.42"/>
    <m/>
    <s v="FATTURA"/>
    <s v="252200293"/>
    <d v="2025-02-13T00:00:00"/>
    <s v=""/>
    <n v="1209775"/>
    <n v="1277663"/>
    <s v="234 #10 (Canone di manutenzione semestrale dal 16/06/2024 al 15/12/2024)"/>
    <n v="5306925"/>
  </r>
  <r>
    <x v="3"/>
    <x v="3"/>
    <m/>
    <s v="N"/>
    <x v="1"/>
    <s v=""/>
    <s v=""/>
    <x v="1"/>
    <x v="1"/>
    <s v=""/>
    <s v=""/>
    <s v=""/>
    <s v=""/>
    <s v=""/>
    <s v=""/>
    <s v="1316"/>
    <s v="ORION SRL"/>
    <d v="2025-02-20T00:00:00"/>
    <n v="0"/>
    <n v="27702.42"/>
    <n v="-27702.42"/>
    <m/>
    <n v="-27702.42"/>
    <m/>
    <s v="FATTURA"/>
    <s v="252200293"/>
    <d v="2025-02-13T00:00:00"/>
    <s v=""/>
    <n v="1209775"/>
    <s v=""/>
    <s v="234 (Canone di manutenzione semestrale dal 16/06/2024 al 15/12/2024)"/>
    <n v="5306926"/>
  </r>
  <r>
    <x v="3"/>
    <x v="3"/>
    <m/>
    <s v="N"/>
    <x v="1"/>
    <s v=""/>
    <s v=""/>
    <x v="1"/>
    <x v="1"/>
    <s v=""/>
    <s v=""/>
    <s v=""/>
    <s v=""/>
    <s v=""/>
    <s v=""/>
    <s v="1007701"/>
    <s v="Tumminello Center di Tumminello Sebastiano"/>
    <d v="2025-02-21T00:00:00"/>
    <n v="134.88"/>
    <n v="0"/>
    <n v="134.88"/>
    <m/>
    <n v="134.88"/>
    <m/>
    <s v="ALLOCAZIONE"/>
    <s v=""/>
    <s v=""/>
    <s v=""/>
    <n v="1102788"/>
    <n v="1156137"/>
    <s v="1051088 #0 (Prima nota cassa: 2025 - 1° TRIMESTRE CASSA ECONOMALE PALERMO)"/>
    <n v="5304515"/>
  </r>
  <r>
    <x v="4"/>
    <x v="4"/>
    <m/>
    <s v="N"/>
    <x v="1"/>
    <s v=""/>
    <s v=""/>
    <x v="1"/>
    <x v="1"/>
    <s v=""/>
    <s v=""/>
    <s v=""/>
    <s v=""/>
    <s v=""/>
    <s v=""/>
    <s v="090420 - IVA A DEBITO SPLIT PAYMENT"/>
    <s v="IVA A DEBITO SPLIT PAYMENT"/>
    <d v="2025-02-21T00:00:00"/>
    <n v="0"/>
    <n v="24.32"/>
    <n v="-24.32"/>
    <m/>
    <n v="-24.32"/>
    <m/>
    <s v="ALLOCAZIONE"/>
    <s v=""/>
    <s v=""/>
    <s v=""/>
    <n v="1102788"/>
    <n v="1156137"/>
    <s v="1051088 #0 (Prima nota cassa: 2025 - 1° TRIMESTRE CASSA ECONOMALE PALERMO)"/>
    <n v="5304516"/>
  </r>
  <r>
    <x v="5"/>
    <x v="5"/>
    <m/>
    <s v="N"/>
    <x v="1"/>
    <s v=""/>
    <s v=""/>
    <x v="1"/>
    <x v="1"/>
    <s v=""/>
    <s v=""/>
    <s v=""/>
    <s v=""/>
    <s v=""/>
    <s v=""/>
    <s v="1007701"/>
    <s v="Tumminello Center di Tumminello Sebastiano"/>
    <d v="2025-02-21T00:00:00"/>
    <n v="0"/>
    <n v="110.56"/>
    <n v="-110.56"/>
    <m/>
    <n v="-110.56"/>
    <m/>
    <s v="ALLOCAZIONE"/>
    <s v=""/>
    <s v=""/>
    <s v=""/>
    <n v="1102788"/>
    <n v="1156137"/>
    <s v="1051088 #0 (Prima nota cassa: 2025 - 1° TRIMESTRE CASSA ECONOMALE PALERMO)"/>
    <n v="5304517"/>
  </r>
  <r>
    <x v="3"/>
    <x v="3"/>
    <m/>
    <s v="N"/>
    <x v="1"/>
    <s v=""/>
    <s v=""/>
    <x v="1"/>
    <x v="1"/>
    <s v=""/>
    <s v=""/>
    <s v=""/>
    <s v=""/>
    <s v=""/>
    <s v=""/>
    <s v="3806"/>
    <s v="VISA ESTINTORI"/>
    <d v="2025-02-21T00:00:00"/>
    <n v="544.12"/>
    <n v="0"/>
    <n v="544.12"/>
    <m/>
    <n v="544.12"/>
    <m/>
    <s v="ALLOCAZIONE"/>
    <s v=""/>
    <s v=""/>
    <s v=""/>
    <n v="1102789"/>
    <n v="1156138"/>
    <s v="1051089 #0 (Prima nota cassa: 2025 - 1° TRIMESTRE CASSA ECONOMALE PALERMO)"/>
    <n v="5304518"/>
  </r>
  <r>
    <x v="4"/>
    <x v="4"/>
    <m/>
    <s v="N"/>
    <x v="1"/>
    <s v=""/>
    <s v=""/>
    <x v="1"/>
    <x v="1"/>
    <s v=""/>
    <s v=""/>
    <s v=""/>
    <s v=""/>
    <s v=""/>
    <s v=""/>
    <s v="090420 - IVA A DEBITO SPLIT PAYMENT"/>
    <s v="IVA A DEBITO SPLIT PAYMENT"/>
    <d v="2025-02-21T00:00:00"/>
    <n v="0"/>
    <n v="98.12"/>
    <n v="-98.12"/>
    <m/>
    <n v="-98.12"/>
    <m/>
    <s v="ALLOCAZIONE"/>
    <s v=""/>
    <s v=""/>
    <s v=""/>
    <n v="1102789"/>
    <n v="1156138"/>
    <s v="1051089 #0 (Prima nota cassa: 2025 - 1° TRIMESTRE CASSA ECONOMALE PALERMO)"/>
    <n v="5304519"/>
  </r>
  <r>
    <x v="5"/>
    <x v="5"/>
    <m/>
    <s v="N"/>
    <x v="1"/>
    <s v=""/>
    <s v=""/>
    <x v="1"/>
    <x v="1"/>
    <s v=""/>
    <s v=""/>
    <s v=""/>
    <s v=""/>
    <s v=""/>
    <s v=""/>
    <s v="3806"/>
    <s v="VISA ESTINTORI"/>
    <d v="2025-02-21T00:00:00"/>
    <n v="0"/>
    <n v="446"/>
    <n v="-446"/>
    <m/>
    <n v="-446"/>
    <m/>
    <s v="ALLOCAZIONE"/>
    <s v=""/>
    <s v=""/>
    <s v=""/>
    <n v="1102789"/>
    <n v="1156138"/>
    <s v="1051089 #0 (Prima nota cassa: 2025 - 1° TRIMESTRE CASSA ECONOMALE PALERMO)"/>
    <n v="5304520"/>
  </r>
  <r>
    <x v="4"/>
    <x v="4"/>
    <m/>
    <s v="N"/>
    <x v="1"/>
    <s v=""/>
    <s v=""/>
    <x v="1"/>
    <x v="1"/>
    <s v=""/>
    <s v=""/>
    <s v=""/>
    <s v=""/>
    <s v=""/>
    <s v=""/>
    <s v="090420 - IVA A DEBITO SPLIT PAYMENT"/>
    <s v="IVA A DEBITO SPLIT PAYMENT"/>
    <d v="2025-02-21T00:00:00"/>
    <n v="0"/>
    <n v="96.8"/>
    <n v="-96.8"/>
    <m/>
    <n v="-96.8"/>
    <m/>
    <s v="ALLOCAZIONE"/>
    <s v=""/>
    <s v=""/>
    <s v=""/>
    <n v="1102790"/>
    <n v="1156140"/>
    <s v="1051090 #0"/>
    <n v="5304529"/>
  </r>
  <r>
    <x v="3"/>
    <x v="3"/>
    <m/>
    <s v="N"/>
    <x v="1"/>
    <s v=""/>
    <s v=""/>
    <x v="1"/>
    <x v="1"/>
    <s v=""/>
    <s v=""/>
    <s v=""/>
    <s v=""/>
    <s v=""/>
    <s v=""/>
    <s v="4157"/>
    <s v="TECNORAD S.R.L."/>
    <d v="2025-02-21T00:00:00"/>
    <n v="96.8"/>
    <n v="0"/>
    <n v="96.8"/>
    <m/>
    <n v="96.8"/>
    <m/>
    <s v="ALLOCAZIONE"/>
    <s v=""/>
    <s v=""/>
    <s v=""/>
    <n v="1102790"/>
    <n v="1156140"/>
    <s v="1051090 #0"/>
    <n v="5304530"/>
  </r>
  <r>
    <x v="4"/>
    <x v="4"/>
    <m/>
    <s v="N"/>
    <x v="1"/>
    <s v=""/>
    <s v=""/>
    <x v="1"/>
    <x v="1"/>
    <s v=""/>
    <s v=""/>
    <s v=""/>
    <s v=""/>
    <s v=""/>
    <s v=""/>
    <s v="090420 - IVA A DEBITO SPLIT PAYMENT"/>
    <s v="IVA A DEBITO SPLIT PAYMENT"/>
    <d v="2025-02-21T00:00:00"/>
    <n v="96.8"/>
    <n v="0"/>
    <n v="96.8"/>
    <m/>
    <n v="96.8"/>
    <m/>
    <s v="ALLOCAZIONE"/>
    <s v=""/>
    <s v=""/>
    <s v=""/>
    <n v="1102790"/>
    <n v="1156139"/>
    <s v="1051090 #0"/>
    <n v="5304531"/>
  </r>
  <r>
    <x v="3"/>
    <x v="3"/>
    <m/>
    <s v="N"/>
    <x v="1"/>
    <s v=""/>
    <s v=""/>
    <x v="1"/>
    <x v="1"/>
    <s v=""/>
    <s v=""/>
    <s v=""/>
    <s v=""/>
    <s v=""/>
    <s v=""/>
    <s v="4157"/>
    <s v="TECNORAD S.R.L."/>
    <d v="2025-02-21T00:00:00"/>
    <n v="0"/>
    <n v="96.8"/>
    <n v="-96.8"/>
    <m/>
    <n v="-96.8"/>
    <m/>
    <s v="ALLOCAZIONE"/>
    <s v=""/>
    <s v=""/>
    <s v=""/>
    <n v="1102790"/>
    <n v="1156139"/>
    <s v="1051090 #0"/>
    <n v="5304532"/>
  </r>
  <r>
    <x v="1"/>
    <x v="1"/>
    <m/>
    <s v="N"/>
    <x v="1"/>
    <s v="1-0101DAA303"/>
    <s v="U.O.S. Provveditorato ed Economato"/>
    <x v="1"/>
    <x v="1"/>
    <s v="863406717D"/>
    <s v="DDG. N. 126 DEL 31/03/2021_PROROGA_DDG.559 DEL 9/12/2024"/>
    <s v=""/>
    <s v=""/>
    <s v="UOCAPPFOR"/>
    <s v="DIRAMM-UOCAPPFOR-UOC APPALTI E FORNITURE"/>
    <s v="1103"/>
    <s v="LEASYS SPA"/>
    <d v="2025-02-21T00:00:00"/>
    <n v="52.95"/>
    <n v="0"/>
    <n v="52.95"/>
    <m/>
    <n v="52.95"/>
    <m/>
    <s v="FATTURA"/>
    <s v="0000202530008327"/>
    <d v="2025-02-19T00:00:00"/>
    <s v=""/>
    <n v="1209779"/>
    <n v="1277191"/>
    <s v="238 #10"/>
    <n v="5304672"/>
  </r>
  <r>
    <x v="3"/>
    <x v="3"/>
    <m/>
    <s v="N"/>
    <x v="1"/>
    <s v=""/>
    <s v=""/>
    <x v="1"/>
    <x v="1"/>
    <s v=""/>
    <s v=""/>
    <s v=""/>
    <s v=""/>
    <s v=""/>
    <s v=""/>
    <s v="1103"/>
    <s v="LEASYS SPA"/>
    <d v="2025-02-21T00:00:00"/>
    <n v="0"/>
    <n v="52.95"/>
    <n v="-52.95"/>
    <m/>
    <n v="-52.95"/>
    <m/>
    <s v="FATTURA"/>
    <s v="0000202530008327"/>
    <d v="2025-02-19T00:00:00"/>
    <s v=""/>
    <n v="1209779"/>
    <s v=""/>
    <s v="238"/>
    <n v="5304673"/>
  </r>
  <r>
    <x v="1"/>
    <x v="1"/>
    <m/>
    <s v="N"/>
    <x v="1"/>
    <s v="1-0101DAA303"/>
    <s v="U.O.S. Provveditorato ed Economato"/>
    <x v="1"/>
    <x v="1"/>
    <s v="863406717D"/>
    <s v="DDG. N. 126 DEL 31/03/2021_PROROGA_DDG.559 DEL 9/12/2024"/>
    <s v=""/>
    <s v=""/>
    <s v="UOCAPPFOR"/>
    <s v="DIRAMM-UOCAPPFOR-UOC APPALTI E FORNITURE"/>
    <s v="1103"/>
    <s v="LEASYS SPA"/>
    <d v="2025-02-21T00:00:00"/>
    <n v="19.8"/>
    <n v="0"/>
    <n v="19.8"/>
    <m/>
    <n v="19.8"/>
    <m/>
    <s v="FATTURA"/>
    <s v="0000202530008328"/>
    <d v="2025-02-19T00:00:00"/>
    <s v=""/>
    <n v="1209778"/>
    <n v="1277194"/>
    <s v="237 #10"/>
    <n v="5304681"/>
  </r>
  <r>
    <x v="3"/>
    <x v="3"/>
    <m/>
    <s v="N"/>
    <x v="1"/>
    <s v=""/>
    <s v=""/>
    <x v="1"/>
    <x v="1"/>
    <s v=""/>
    <s v=""/>
    <s v=""/>
    <s v=""/>
    <s v=""/>
    <s v=""/>
    <s v="1103"/>
    <s v="LEASYS SPA"/>
    <d v="2025-02-21T00:00:00"/>
    <n v="0"/>
    <n v="19.8"/>
    <n v="-19.8"/>
    <m/>
    <n v="-19.8"/>
    <m/>
    <s v="FATTURA"/>
    <s v="0000202530008328"/>
    <d v="2025-02-19T00:00:00"/>
    <s v=""/>
    <n v="1209778"/>
    <s v=""/>
    <s v="237"/>
    <n v="5304682"/>
  </r>
  <r>
    <x v="23"/>
    <x v="23"/>
    <m/>
    <s v="N"/>
    <x v="2"/>
    <s v=""/>
    <s v=""/>
    <x v="1"/>
    <x v="1"/>
    <s v=""/>
    <s v=""/>
    <s v=""/>
    <s v=""/>
    <s v=""/>
    <s v=""/>
    <s v=""/>
    <s v=""/>
    <d v="2025-02-21T00:00:00"/>
    <n v="0"/>
    <n v="3250"/>
    <n v="-3250"/>
    <m/>
    <n v="-3250"/>
    <m/>
    <s v="PRIMA NOTA"/>
    <s v="54"/>
    <d v="2025-02-20T00:00:00"/>
    <s v="NO"/>
    <n v="1110908"/>
    <n v="1196316"/>
    <s v="54 #10 ( STRORNO PAGAMENTO DITTA _ BOLOGNETTA SCPA 02330620390 CCL SOC.COOP - VERB.PROT. N. 9-37/ 7 NOE PALERMO SU C/C IY65Y0100003245515032259601  PROCURA DELLA REPUBBLICA PRESSO IL TRIBUNALE DI TERMINI IMERESE (PA) )"/>
    <n v="5304816"/>
  </r>
  <r>
    <x v="24"/>
    <x v="24"/>
    <m/>
    <s v="N"/>
    <x v="1"/>
    <s v=""/>
    <s v=""/>
    <x v="1"/>
    <x v="1"/>
    <s v=""/>
    <s v=""/>
    <s v=""/>
    <s v=""/>
    <s v=""/>
    <s v=""/>
    <s v=""/>
    <s v=""/>
    <d v="2025-02-21T00:00:00"/>
    <n v="3250"/>
    <n v="0"/>
    <n v="3250"/>
    <m/>
    <n v="3250"/>
    <m/>
    <s v="PRIMA NOTA"/>
    <s v="54"/>
    <d v="2025-02-20T00:00:00"/>
    <s v="NO"/>
    <n v="1110908"/>
    <n v="1196317"/>
    <s v="54 #20 (STRORNO PAGAMENTO DITTA _ BOLOGNETTA SCPA 02330620390 CCL SOC.COOP - VERB.PROT. N. 9-37/ 7 NOE PALERMO SU C/C IY65Y0100003245515032259601  PROCURA DELLA REPUBBLICA PRESSO IL TRIBUNALE DI TERMINI IMERESE (PA) )"/>
    <n v="5304817"/>
  </r>
  <r>
    <x v="3"/>
    <x v="3"/>
    <m/>
    <s v="N"/>
    <x v="1"/>
    <s v=""/>
    <s v=""/>
    <x v="1"/>
    <x v="1"/>
    <s v=""/>
    <s v=""/>
    <s v=""/>
    <s v=""/>
    <s v=""/>
    <s v=""/>
    <s v="5475"/>
    <s v="DORO MARIS S.R.L."/>
    <d v="2025-02-21T00:00:00"/>
    <n v="168360"/>
    <n v="0"/>
    <n v="168360"/>
    <m/>
    <n v="168360"/>
    <m/>
    <s v="ALLOCAZIONE"/>
    <s v=""/>
    <s v=""/>
    <s v=""/>
    <n v="1102791"/>
    <n v="1156141"/>
    <s v="1051091 #0 (Pagamento/Incasso: 263)"/>
    <n v="5305105"/>
  </r>
  <r>
    <x v="34"/>
    <x v="34"/>
    <m/>
    <s v="N"/>
    <x v="1"/>
    <s v=""/>
    <s v=""/>
    <x v="1"/>
    <x v="1"/>
    <s v=""/>
    <s v=""/>
    <s v=""/>
    <s v=""/>
    <s v=""/>
    <s v=""/>
    <s v="5475"/>
    <s v="DORO MARIS S.R.L."/>
    <d v="2025-02-21T00:00:00"/>
    <n v="0"/>
    <n v="168360"/>
    <n v="-168360"/>
    <m/>
    <n v="-168360"/>
    <m/>
    <s v="ALLOCAZIONE"/>
    <s v=""/>
    <s v=""/>
    <s v=""/>
    <n v="1102791"/>
    <n v="1156141"/>
    <s v="1051091 #0 (Pagamento/Incasso: 263)"/>
    <n v="5305106"/>
  </r>
  <r>
    <x v="4"/>
    <x v="4"/>
    <m/>
    <s v="N"/>
    <x v="1"/>
    <s v=""/>
    <s v=""/>
    <x v="1"/>
    <x v="1"/>
    <s v=""/>
    <s v=""/>
    <s v=""/>
    <s v=""/>
    <s v=""/>
    <s v=""/>
    <s v="090420 - IVA A DEBITO SPLIT PAYMENT"/>
    <s v="IVA A DEBITO SPLIT PAYMENT"/>
    <d v="2025-02-21T00:00:00"/>
    <n v="0"/>
    <n v="30360"/>
    <n v="-30360"/>
    <m/>
    <n v="-30360"/>
    <m/>
    <s v="PAGAMENTO_INCASSO"/>
    <s v=""/>
    <s v=""/>
    <s v=""/>
    <n v="1089487"/>
    <s v=""/>
    <s v="263 (n. 235 | MANDATO - Mandato del 17/02/2025)"/>
    <n v="5305107"/>
  </r>
  <r>
    <x v="34"/>
    <x v="34"/>
    <m/>
    <s v="N"/>
    <x v="1"/>
    <s v=""/>
    <s v=""/>
    <x v="1"/>
    <x v="1"/>
    <s v=""/>
    <s v=""/>
    <s v=""/>
    <s v=""/>
    <s v=""/>
    <s v=""/>
    <s v="5475"/>
    <s v="DORO MARIS S.R.L."/>
    <d v="2025-02-21T00:00:00"/>
    <n v="168360"/>
    <n v="0"/>
    <n v="168360"/>
    <m/>
    <n v="168360"/>
    <m/>
    <s v="PAGAMENTO_INCASSO"/>
    <s v=""/>
    <s v=""/>
    <s v=""/>
    <n v="1089487"/>
    <s v=""/>
    <s v="263 (n. 235 | MANDATO - Mandato del 17/02/2025)"/>
    <n v="5305108"/>
  </r>
  <r>
    <x v="35"/>
    <x v="35"/>
    <m/>
    <s v="N"/>
    <x v="2"/>
    <s v=""/>
    <s v=""/>
    <x v="1"/>
    <x v="1"/>
    <s v=""/>
    <s v=""/>
    <s v=""/>
    <s v=""/>
    <s v=""/>
    <s v=""/>
    <s v="5475"/>
    <s v="DORO MARIS S.R.L."/>
    <d v="2025-02-21T00:00:00"/>
    <n v="0"/>
    <n v="138000"/>
    <n v="-138000"/>
    <m/>
    <n v="-138000"/>
    <m/>
    <s v="PAGAMENTO_INCASSO"/>
    <s v=""/>
    <s v=""/>
    <s v=""/>
    <n v="1089487"/>
    <s v=""/>
    <s v="263 (n. 235 | MANDATO - Mandato del 17/02/2025)"/>
    <n v="5305109"/>
  </r>
  <r>
    <x v="144"/>
    <x v="144"/>
    <m/>
    <s v="N"/>
    <x v="1"/>
    <s v=""/>
    <s v=""/>
    <x v="1"/>
    <x v="1"/>
    <s v=""/>
    <s v=""/>
    <s v=""/>
    <s v=""/>
    <s v=""/>
    <s v=""/>
    <s v="4793"/>
    <s v="BADAME SALVATORE - CASSIERE ST3"/>
    <d v="2025-02-21T00:00:00"/>
    <n v="5076.24"/>
    <n v="0"/>
    <n v="5076.24"/>
    <m/>
    <n v="5076.24"/>
    <m/>
    <s v="PAGAMENTO_INCASSO"/>
    <s v=""/>
    <s v=""/>
    <s v=""/>
    <n v="1089488"/>
    <s v=""/>
    <s v="264 (n. 236 | MANDATO - Mandato per Cassa Economale)"/>
    <n v="5305110"/>
  </r>
  <r>
    <x v="35"/>
    <x v="35"/>
    <m/>
    <s v="N"/>
    <x v="2"/>
    <s v=""/>
    <s v=""/>
    <x v="1"/>
    <x v="1"/>
    <s v=""/>
    <s v=""/>
    <s v=""/>
    <s v=""/>
    <s v=""/>
    <s v=""/>
    <s v="4793"/>
    <s v="BADAME SALVATORE - CASSIERE ST3"/>
    <d v="2025-02-21T00:00:00"/>
    <n v="0"/>
    <n v="5076.24"/>
    <n v="-5076.24"/>
    <m/>
    <n v="-5076.24"/>
    <m/>
    <s v="PAGAMENTO_INCASSO"/>
    <s v=""/>
    <s v=""/>
    <s v=""/>
    <n v="1089488"/>
    <s v=""/>
    <s v="264 (n. 236 | MANDATO - Mandato per Cassa Economale)"/>
    <n v="5305111"/>
  </r>
  <r>
    <x v="3"/>
    <x v="3"/>
    <m/>
    <s v="N"/>
    <x v="1"/>
    <s v=""/>
    <s v=""/>
    <x v="1"/>
    <x v="1"/>
    <s v=""/>
    <s v=""/>
    <s v=""/>
    <s v=""/>
    <s v=""/>
    <s v=""/>
    <s v="285"/>
    <s v="VODAFONE ITALIA S.P.A."/>
    <d v="2025-02-21T00:00:00"/>
    <n v="20366.68"/>
    <n v="0"/>
    <n v="20366.68"/>
    <m/>
    <n v="20366.68"/>
    <m/>
    <s v="ALLOCAZIONE"/>
    <s v=""/>
    <s v=""/>
    <s v=""/>
    <n v="1102792"/>
    <n v="1156142"/>
    <s v="1051092 #0 (Pagamento/Incasso: 265)"/>
    <n v="5305112"/>
  </r>
  <r>
    <x v="34"/>
    <x v="34"/>
    <m/>
    <s v="N"/>
    <x v="1"/>
    <s v=""/>
    <s v=""/>
    <x v="1"/>
    <x v="1"/>
    <s v=""/>
    <s v=""/>
    <s v=""/>
    <s v=""/>
    <s v=""/>
    <s v=""/>
    <s v="285"/>
    <s v="VODAFONE ITALIA S.P.A."/>
    <d v="2025-02-21T00:00:00"/>
    <n v="0"/>
    <n v="20366.68"/>
    <n v="-20366.68"/>
    <m/>
    <n v="-20366.68"/>
    <m/>
    <s v="ALLOCAZIONE"/>
    <s v=""/>
    <s v=""/>
    <s v=""/>
    <n v="1102792"/>
    <n v="1156142"/>
    <s v="1051092 #0 (Pagamento/Incasso: 265)"/>
    <n v="5305113"/>
  </r>
  <r>
    <x v="4"/>
    <x v="4"/>
    <m/>
    <s v="N"/>
    <x v="1"/>
    <s v=""/>
    <s v=""/>
    <x v="1"/>
    <x v="1"/>
    <s v=""/>
    <s v=""/>
    <s v=""/>
    <s v=""/>
    <s v=""/>
    <s v=""/>
    <s v="090420 - IVA A DEBITO SPLIT PAYMENT"/>
    <s v="IVA A DEBITO SPLIT PAYMENT"/>
    <d v="2025-02-21T00:00:00"/>
    <n v="0"/>
    <n v="3672.68"/>
    <n v="-3672.68"/>
    <m/>
    <n v="-3672.68"/>
    <m/>
    <s v="PAGAMENTO_INCASSO"/>
    <s v=""/>
    <s v=""/>
    <s v=""/>
    <n v="1089489"/>
    <s v=""/>
    <s v="265 (n. 237 | MANDATO - Mandato del 18/02/2025)"/>
    <n v="5305114"/>
  </r>
  <r>
    <x v="34"/>
    <x v="34"/>
    <m/>
    <s v="N"/>
    <x v="1"/>
    <s v=""/>
    <s v=""/>
    <x v="1"/>
    <x v="1"/>
    <s v=""/>
    <s v=""/>
    <s v=""/>
    <s v=""/>
    <s v=""/>
    <s v=""/>
    <s v="285"/>
    <s v="VODAFONE ITALIA S.P.A."/>
    <d v="2025-02-21T00:00:00"/>
    <n v="20366.68"/>
    <n v="0"/>
    <n v="20366.68"/>
    <m/>
    <n v="20366.68"/>
    <m/>
    <s v="PAGAMENTO_INCASSO"/>
    <s v=""/>
    <s v=""/>
    <s v=""/>
    <n v="1089489"/>
    <s v=""/>
    <s v="265 (n. 237 | MANDATO - Mandato del 18/02/2025)"/>
    <n v="5305115"/>
  </r>
  <r>
    <x v="35"/>
    <x v="35"/>
    <m/>
    <s v="N"/>
    <x v="2"/>
    <s v=""/>
    <s v=""/>
    <x v="1"/>
    <x v="1"/>
    <s v=""/>
    <s v=""/>
    <s v=""/>
    <s v=""/>
    <s v=""/>
    <s v=""/>
    <s v="285"/>
    <s v="VODAFONE ITALIA S.P.A."/>
    <d v="2025-02-21T00:00:00"/>
    <n v="0"/>
    <n v="16694"/>
    <n v="-16694"/>
    <m/>
    <n v="-16694"/>
    <m/>
    <s v="PAGAMENTO_INCASSO"/>
    <s v=""/>
    <s v=""/>
    <s v=""/>
    <n v="1089489"/>
    <s v=""/>
    <s v="265 (n. 237 | MANDATO - Mandato del 18/02/2025)"/>
    <n v="5305116"/>
  </r>
  <r>
    <x v="3"/>
    <x v="3"/>
    <m/>
    <s v="N"/>
    <x v="1"/>
    <s v=""/>
    <s v=""/>
    <x v="1"/>
    <x v="1"/>
    <s v=""/>
    <s v=""/>
    <s v=""/>
    <s v=""/>
    <s v=""/>
    <s v=""/>
    <s v="58"/>
    <s v="MERCK LIFE SCIENCE S.R.L."/>
    <d v="2025-02-21T00:00:00"/>
    <n v="8338.58"/>
    <n v="0"/>
    <n v="8338.58"/>
    <m/>
    <n v="8338.58"/>
    <m/>
    <s v="ALLOCAZIONE"/>
    <s v=""/>
    <s v=""/>
    <s v=""/>
    <n v="1102793"/>
    <n v="1156145"/>
    <s v="1051093 #0 (Pagamento/Incasso: 266)"/>
    <n v="5305117"/>
  </r>
  <r>
    <x v="34"/>
    <x v="34"/>
    <m/>
    <s v="N"/>
    <x v="1"/>
    <s v=""/>
    <s v=""/>
    <x v="1"/>
    <x v="1"/>
    <s v=""/>
    <s v=""/>
    <s v=""/>
    <s v=""/>
    <s v=""/>
    <s v=""/>
    <s v="58"/>
    <s v="MERCK LIFE SCIENCE S.R.L."/>
    <d v="2025-02-21T00:00:00"/>
    <n v="0"/>
    <n v="8338.58"/>
    <n v="-8338.58"/>
    <m/>
    <n v="-8338.58"/>
    <m/>
    <s v="ALLOCAZIONE"/>
    <s v=""/>
    <s v=""/>
    <s v=""/>
    <n v="1102793"/>
    <n v="1156145"/>
    <s v="1051093 #0 (Pagamento/Incasso: 266)"/>
    <n v="5305118"/>
  </r>
  <r>
    <x v="3"/>
    <x v="3"/>
    <m/>
    <s v="N"/>
    <x v="1"/>
    <s v=""/>
    <s v=""/>
    <x v="1"/>
    <x v="1"/>
    <s v=""/>
    <s v=""/>
    <s v=""/>
    <s v=""/>
    <s v=""/>
    <s v=""/>
    <s v="58"/>
    <s v="MERCK LIFE SCIENCE S.R.L."/>
    <d v="2025-02-21T00:00:00"/>
    <n v="6569.82"/>
    <n v="0"/>
    <n v="6569.82"/>
    <m/>
    <n v="6569.82"/>
    <m/>
    <s v="ALLOCAZIONE"/>
    <s v=""/>
    <s v=""/>
    <s v=""/>
    <n v="1102793"/>
    <n v="1156144"/>
    <s v="1051093 #0 (Pagamento/Incasso: 266)"/>
    <n v="5305119"/>
  </r>
  <r>
    <x v="34"/>
    <x v="34"/>
    <m/>
    <s v="N"/>
    <x v="1"/>
    <s v=""/>
    <s v=""/>
    <x v="1"/>
    <x v="1"/>
    <s v=""/>
    <s v=""/>
    <s v=""/>
    <s v=""/>
    <s v=""/>
    <s v=""/>
    <s v="58"/>
    <s v="MERCK LIFE SCIENCE S.R.L."/>
    <d v="2025-02-21T00:00:00"/>
    <n v="0"/>
    <n v="6569.82"/>
    <n v="-6569.82"/>
    <m/>
    <n v="-6569.82"/>
    <m/>
    <s v="ALLOCAZIONE"/>
    <s v=""/>
    <s v=""/>
    <s v=""/>
    <n v="1102793"/>
    <n v="1156144"/>
    <s v="1051093 #0 (Pagamento/Incasso: 266)"/>
    <n v="5305120"/>
  </r>
  <r>
    <x v="3"/>
    <x v="3"/>
    <m/>
    <s v="N"/>
    <x v="1"/>
    <s v=""/>
    <s v=""/>
    <x v="1"/>
    <x v="1"/>
    <s v=""/>
    <s v=""/>
    <s v=""/>
    <s v=""/>
    <s v=""/>
    <s v=""/>
    <s v="58"/>
    <s v="MERCK LIFE SCIENCE S.R.L."/>
    <d v="2025-02-21T00:00:00"/>
    <n v="6569.82"/>
    <n v="0"/>
    <n v="6569.82"/>
    <m/>
    <n v="6569.82"/>
    <m/>
    <s v="ALLOCAZIONE"/>
    <s v=""/>
    <s v=""/>
    <s v=""/>
    <n v="1102793"/>
    <n v="1156143"/>
    <s v="1051093 #0 (Pagamento/Incasso: 266)"/>
    <n v="5305121"/>
  </r>
  <r>
    <x v="34"/>
    <x v="34"/>
    <m/>
    <s v="N"/>
    <x v="1"/>
    <s v=""/>
    <s v=""/>
    <x v="1"/>
    <x v="1"/>
    <s v=""/>
    <s v=""/>
    <s v=""/>
    <s v=""/>
    <s v=""/>
    <s v=""/>
    <s v="58"/>
    <s v="MERCK LIFE SCIENCE S.R.L."/>
    <d v="2025-02-21T00:00:00"/>
    <n v="0"/>
    <n v="6569.82"/>
    <n v="-6569.82"/>
    <m/>
    <n v="-6569.82"/>
    <m/>
    <s v="ALLOCAZIONE"/>
    <s v=""/>
    <s v=""/>
    <s v=""/>
    <n v="1102793"/>
    <n v="1156143"/>
    <s v="1051093 #0 (Pagamento/Incasso: 266)"/>
    <n v="5305122"/>
  </r>
  <r>
    <x v="4"/>
    <x v="4"/>
    <m/>
    <s v="N"/>
    <x v="1"/>
    <s v=""/>
    <s v=""/>
    <x v="1"/>
    <x v="1"/>
    <s v=""/>
    <s v=""/>
    <s v=""/>
    <s v=""/>
    <s v=""/>
    <s v=""/>
    <s v="090420 - IVA A DEBITO SPLIT PAYMENT"/>
    <s v="IVA A DEBITO SPLIT PAYMENT"/>
    <d v="2025-02-21T00:00:00"/>
    <n v="0"/>
    <n v="1184.72"/>
    <n v="-1184.72"/>
    <m/>
    <n v="-1184.72"/>
    <m/>
    <s v="PAGAMENTO_INCASSO"/>
    <s v=""/>
    <s v=""/>
    <s v=""/>
    <n v="1089490"/>
    <s v=""/>
    <s v="266 (n. 238 | MANDATO - Mandato del 18/02/2025)"/>
    <n v="5305123"/>
  </r>
  <r>
    <x v="4"/>
    <x v="4"/>
    <m/>
    <s v="N"/>
    <x v="1"/>
    <s v=""/>
    <s v=""/>
    <x v="1"/>
    <x v="1"/>
    <s v=""/>
    <s v=""/>
    <s v=""/>
    <s v=""/>
    <s v=""/>
    <s v=""/>
    <s v="090420 - IVA A DEBITO SPLIT PAYMENT"/>
    <s v="IVA A DEBITO SPLIT PAYMENT"/>
    <d v="2025-02-21T00:00:00"/>
    <n v="0"/>
    <n v="1184.72"/>
    <n v="-1184.72"/>
    <m/>
    <n v="-1184.72"/>
    <m/>
    <s v="PAGAMENTO_INCASSO"/>
    <s v=""/>
    <s v=""/>
    <s v=""/>
    <n v="1089490"/>
    <s v=""/>
    <s v="266 (n. 238 | MANDATO - Mandato del 18/02/2025)"/>
    <n v="5305124"/>
  </r>
  <r>
    <x v="4"/>
    <x v="4"/>
    <m/>
    <s v="N"/>
    <x v="1"/>
    <s v=""/>
    <s v=""/>
    <x v="1"/>
    <x v="1"/>
    <s v=""/>
    <s v=""/>
    <s v=""/>
    <s v=""/>
    <s v=""/>
    <s v=""/>
    <s v="090420 - IVA A DEBITO SPLIT PAYMENT"/>
    <s v="IVA A DEBITO SPLIT PAYMENT"/>
    <d v="2025-02-21T00:00:00"/>
    <n v="0"/>
    <n v="1503.68"/>
    <n v="-1503.68"/>
    <m/>
    <n v="-1503.68"/>
    <m/>
    <s v="PAGAMENTO_INCASSO"/>
    <s v=""/>
    <s v=""/>
    <s v=""/>
    <n v="1089490"/>
    <s v=""/>
    <s v="266 (n. 238 | MANDATO - Mandato del 18/02/2025)"/>
    <n v="5305125"/>
  </r>
  <r>
    <x v="34"/>
    <x v="34"/>
    <m/>
    <s v="N"/>
    <x v="1"/>
    <s v=""/>
    <s v=""/>
    <x v="1"/>
    <x v="1"/>
    <s v=""/>
    <s v=""/>
    <s v=""/>
    <s v=""/>
    <s v=""/>
    <s v=""/>
    <s v="58"/>
    <s v="MERCK LIFE SCIENCE S.R.L."/>
    <d v="2025-02-21T00:00:00"/>
    <n v="21478.22"/>
    <n v="0"/>
    <n v="21478.22"/>
    <m/>
    <n v="21478.22"/>
    <m/>
    <s v="PAGAMENTO_INCASSO"/>
    <s v=""/>
    <s v=""/>
    <s v=""/>
    <n v="1089490"/>
    <s v=""/>
    <s v="266 (n. 238 | MANDATO - Mandato del 18/02/2025)"/>
    <n v="5305126"/>
  </r>
  <r>
    <x v="35"/>
    <x v="35"/>
    <m/>
    <s v="N"/>
    <x v="2"/>
    <s v=""/>
    <s v=""/>
    <x v="1"/>
    <x v="1"/>
    <s v=""/>
    <s v=""/>
    <s v=""/>
    <s v=""/>
    <s v=""/>
    <s v=""/>
    <s v="58"/>
    <s v="MERCK LIFE SCIENCE S.R.L."/>
    <d v="2025-02-21T00:00:00"/>
    <n v="0"/>
    <n v="17605.099999999999"/>
    <n v="-17605.099999999999"/>
    <m/>
    <n v="-17605.099999999999"/>
    <m/>
    <s v="PAGAMENTO_INCASSO"/>
    <s v=""/>
    <s v=""/>
    <s v=""/>
    <n v="1089490"/>
    <s v=""/>
    <s v="266 (n. 238 | MANDATO - Mandato del 18/02/2025)"/>
    <n v="5305127"/>
  </r>
  <r>
    <x v="3"/>
    <x v="3"/>
    <m/>
    <s v="N"/>
    <x v="1"/>
    <s v=""/>
    <s v=""/>
    <x v="1"/>
    <x v="1"/>
    <s v=""/>
    <s v=""/>
    <s v=""/>
    <s v=""/>
    <s v=""/>
    <s v=""/>
    <s v="58"/>
    <s v="MERCK LIFE SCIENCE S.R.L."/>
    <d v="2025-02-21T00:00:00"/>
    <n v="314.76"/>
    <n v="0"/>
    <n v="314.76"/>
    <m/>
    <n v="314.76"/>
    <m/>
    <s v="ALLOCAZIONE"/>
    <s v=""/>
    <s v=""/>
    <s v=""/>
    <n v="1102794"/>
    <n v="1156146"/>
    <s v="1051094 #0 (Pagamento/Incasso: 267)"/>
    <n v="5305128"/>
  </r>
  <r>
    <x v="34"/>
    <x v="34"/>
    <m/>
    <s v="N"/>
    <x v="1"/>
    <s v=""/>
    <s v=""/>
    <x v="1"/>
    <x v="1"/>
    <s v=""/>
    <s v=""/>
    <s v=""/>
    <s v=""/>
    <s v=""/>
    <s v=""/>
    <s v="58"/>
    <s v="MERCK LIFE SCIENCE S.R.L."/>
    <d v="2025-02-21T00:00:00"/>
    <n v="0"/>
    <n v="314.76"/>
    <n v="-314.76"/>
    <m/>
    <n v="-314.76"/>
    <m/>
    <s v="ALLOCAZIONE"/>
    <s v=""/>
    <s v=""/>
    <s v=""/>
    <n v="1102794"/>
    <n v="1156146"/>
    <s v="1051094 #0 (Pagamento/Incasso: 267)"/>
    <n v="5305129"/>
  </r>
  <r>
    <x v="4"/>
    <x v="4"/>
    <m/>
    <s v="N"/>
    <x v="1"/>
    <s v=""/>
    <s v=""/>
    <x v="1"/>
    <x v="1"/>
    <s v=""/>
    <s v=""/>
    <s v=""/>
    <s v=""/>
    <s v=""/>
    <s v=""/>
    <s v="090420 - IVA A DEBITO SPLIT PAYMENT"/>
    <s v="IVA A DEBITO SPLIT PAYMENT"/>
    <d v="2025-02-21T00:00:00"/>
    <n v="0"/>
    <n v="56.76"/>
    <n v="-56.76"/>
    <m/>
    <n v="-56.76"/>
    <m/>
    <s v="PAGAMENTO_INCASSO"/>
    <s v=""/>
    <s v=""/>
    <s v=""/>
    <n v="1089491"/>
    <s v=""/>
    <s v="267 (n. 239 | MANDATO - Mandato del 18/02/2025)"/>
    <n v="5305130"/>
  </r>
  <r>
    <x v="34"/>
    <x v="34"/>
    <m/>
    <s v="N"/>
    <x v="1"/>
    <s v=""/>
    <s v=""/>
    <x v="1"/>
    <x v="1"/>
    <s v=""/>
    <s v=""/>
    <s v=""/>
    <s v=""/>
    <s v=""/>
    <s v=""/>
    <s v="58"/>
    <s v="MERCK LIFE SCIENCE S.R.L."/>
    <d v="2025-02-21T00:00:00"/>
    <n v="314.76"/>
    <n v="0"/>
    <n v="314.76"/>
    <m/>
    <n v="314.76"/>
    <m/>
    <s v="PAGAMENTO_INCASSO"/>
    <s v=""/>
    <s v=""/>
    <s v=""/>
    <n v="1089491"/>
    <s v=""/>
    <s v="267 (n. 239 | MANDATO - Mandato del 18/02/2025)"/>
    <n v="5305131"/>
  </r>
  <r>
    <x v="35"/>
    <x v="35"/>
    <m/>
    <s v="N"/>
    <x v="2"/>
    <s v=""/>
    <s v=""/>
    <x v="1"/>
    <x v="1"/>
    <s v=""/>
    <s v=""/>
    <s v=""/>
    <s v=""/>
    <s v=""/>
    <s v=""/>
    <s v="58"/>
    <s v="MERCK LIFE SCIENCE S.R.L."/>
    <d v="2025-02-21T00:00:00"/>
    <n v="0"/>
    <n v="258"/>
    <n v="-258"/>
    <m/>
    <n v="-258"/>
    <m/>
    <s v="PAGAMENTO_INCASSO"/>
    <s v=""/>
    <s v=""/>
    <s v=""/>
    <n v="1089491"/>
    <s v=""/>
    <s v="267 (n. 239 | MANDATO - Mandato del 18/02/2025)"/>
    <n v="5305132"/>
  </r>
  <r>
    <x v="3"/>
    <x v="3"/>
    <m/>
    <s v="N"/>
    <x v="1"/>
    <s v=""/>
    <s v=""/>
    <x v="1"/>
    <x v="1"/>
    <s v=""/>
    <s v=""/>
    <s v=""/>
    <s v=""/>
    <s v=""/>
    <s v=""/>
    <s v="1458"/>
    <s v="BIOLIFE ITALIANA SRL"/>
    <d v="2025-02-21T00:00:00"/>
    <n v="765.32"/>
    <n v="0"/>
    <n v="765.32"/>
    <m/>
    <n v="765.32"/>
    <m/>
    <s v="ALLOCAZIONE"/>
    <s v=""/>
    <s v=""/>
    <s v=""/>
    <n v="1102795"/>
    <n v="1156148"/>
    <s v="1051095 #0 (Pagamento/Incasso: 268)"/>
    <n v="5305133"/>
  </r>
  <r>
    <x v="34"/>
    <x v="34"/>
    <m/>
    <s v="N"/>
    <x v="1"/>
    <s v=""/>
    <s v=""/>
    <x v="1"/>
    <x v="1"/>
    <s v=""/>
    <s v=""/>
    <s v=""/>
    <s v=""/>
    <s v=""/>
    <s v=""/>
    <s v="1458"/>
    <s v="BIOLIFE ITALIANA SRL"/>
    <d v="2025-02-21T00:00:00"/>
    <n v="0"/>
    <n v="765.32"/>
    <n v="-765.32"/>
    <m/>
    <n v="-765.32"/>
    <m/>
    <s v="ALLOCAZIONE"/>
    <s v=""/>
    <s v=""/>
    <s v=""/>
    <n v="1102795"/>
    <n v="1156148"/>
    <s v="1051095 #0 (Pagamento/Incasso: 268)"/>
    <n v="5305134"/>
  </r>
  <r>
    <x v="3"/>
    <x v="3"/>
    <m/>
    <s v="N"/>
    <x v="1"/>
    <s v=""/>
    <s v=""/>
    <x v="1"/>
    <x v="1"/>
    <s v=""/>
    <s v=""/>
    <s v=""/>
    <s v=""/>
    <s v=""/>
    <s v=""/>
    <s v="1458"/>
    <s v="BIOLIFE ITALIANA SRL"/>
    <d v="2025-02-21T00:00:00"/>
    <n v="269.5"/>
    <n v="0"/>
    <n v="269.5"/>
    <m/>
    <n v="269.5"/>
    <m/>
    <s v="ALLOCAZIONE"/>
    <s v=""/>
    <s v=""/>
    <s v=""/>
    <n v="1102795"/>
    <n v="1156147"/>
    <s v="1051095 #0 (Pagamento/Incasso: 268)"/>
    <n v="5305135"/>
  </r>
  <r>
    <x v="34"/>
    <x v="34"/>
    <m/>
    <s v="N"/>
    <x v="1"/>
    <s v=""/>
    <s v=""/>
    <x v="1"/>
    <x v="1"/>
    <s v=""/>
    <s v=""/>
    <s v=""/>
    <s v=""/>
    <s v=""/>
    <s v=""/>
    <s v="1458"/>
    <s v="BIOLIFE ITALIANA SRL"/>
    <d v="2025-02-21T00:00:00"/>
    <n v="0"/>
    <n v="269.5"/>
    <n v="-269.5"/>
    <m/>
    <n v="-269.5"/>
    <m/>
    <s v="ALLOCAZIONE"/>
    <s v=""/>
    <s v=""/>
    <s v=""/>
    <n v="1102795"/>
    <n v="1156147"/>
    <s v="1051095 #0 (Pagamento/Incasso: 268)"/>
    <n v="5305136"/>
  </r>
  <r>
    <x v="4"/>
    <x v="4"/>
    <m/>
    <s v="N"/>
    <x v="1"/>
    <s v=""/>
    <s v=""/>
    <x v="1"/>
    <x v="1"/>
    <s v=""/>
    <s v=""/>
    <s v=""/>
    <s v=""/>
    <s v=""/>
    <s v=""/>
    <s v="090420 - IVA A DEBITO SPLIT PAYMENT"/>
    <s v="IVA A DEBITO SPLIT PAYMENT"/>
    <d v="2025-02-21T00:00:00"/>
    <n v="0"/>
    <n v="48.6"/>
    <n v="-48.6"/>
    <m/>
    <n v="-48.6"/>
    <m/>
    <s v="PAGAMENTO_INCASSO"/>
    <s v=""/>
    <s v=""/>
    <s v=""/>
    <n v="1089492"/>
    <s v=""/>
    <s v="268 (n. 240 | MANDATO - Mandato del 18/02/2025)"/>
    <n v="5305137"/>
  </r>
  <r>
    <x v="4"/>
    <x v="4"/>
    <m/>
    <s v="N"/>
    <x v="1"/>
    <s v=""/>
    <s v=""/>
    <x v="1"/>
    <x v="1"/>
    <s v=""/>
    <s v=""/>
    <s v=""/>
    <s v=""/>
    <s v=""/>
    <s v=""/>
    <s v="090420 - IVA A DEBITO SPLIT PAYMENT"/>
    <s v="IVA A DEBITO SPLIT PAYMENT"/>
    <d v="2025-02-21T00:00:00"/>
    <n v="0"/>
    <n v="138.01"/>
    <n v="-138.01"/>
    <m/>
    <n v="-138.01"/>
    <m/>
    <s v="PAGAMENTO_INCASSO"/>
    <s v=""/>
    <s v=""/>
    <s v=""/>
    <n v="1089492"/>
    <s v=""/>
    <s v="268 (n. 240 | MANDATO - Mandato del 18/02/2025)"/>
    <n v="5305138"/>
  </r>
  <r>
    <x v="34"/>
    <x v="34"/>
    <m/>
    <s v="N"/>
    <x v="1"/>
    <s v=""/>
    <s v=""/>
    <x v="1"/>
    <x v="1"/>
    <s v=""/>
    <s v=""/>
    <s v=""/>
    <s v=""/>
    <s v=""/>
    <s v=""/>
    <s v="1458"/>
    <s v="BIOLIFE ITALIANA SRL"/>
    <d v="2025-02-21T00:00:00"/>
    <n v="1034.82"/>
    <n v="0"/>
    <n v="1034.82"/>
    <m/>
    <n v="1034.82"/>
    <m/>
    <s v="PAGAMENTO_INCASSO"/>
    <s v=""/>
    <s v=""/>
    <s v=""/>
    <n v="1089492"/>
    <s v=""/>
    <s v="268 (n. 240 | MANDATO - Mandato del 18/02/2025)"/>
    <n v="5305139"/>
  </r>
  <r>
    <x v="35"/>
    <x v="35"/>
    <m/>
    <s v="N"/>
    <x v="2"/>
    <s v=""/>
    <s v=""/>
    <x v="1"/>
    <x v="1"/>
    <s v=""/>
    <s v=""/>
    <s v=""/>
    <s v=""/>
    <s v=""/>
    <s v=""/>
    <s v="1458"/>
    <s v="BIOLIFE ITALIANA SRL"/>
    <d v="2025-02-21T00:00:00"/>
    <n v="0"/>
    <n v="848.21"/>
    <n v="-848.21"/>
    <m/>
    <n v="-848.21"/>
    <m/>
    <s v="PAGAMENTO_INCASSO"/>
    <s v=""/>
    <s v=""/>
    <s v=""/>
    <n v="1089492"/>
    <s v=""/>
    <s v="268 (n. 240 | MANDATO - Mandato del 18/02/2025)"/>
    <n v="5305140"/>
  </r>
  <r>
    <x v="3"/>
    <x v="3"/>
    <m/>
    <s v="N"/>
    <x v="1"/>
    <s v=""/>
    <s v=""/>
    <x v="1"/>
    <x v="1"/>
    <s v=""/>
    <s v=""/>
    <s v=""/>
    <s v=""/>
    <s v=""/>
    <s v=""/>
    <s v="1021603"/>
    <s v="PerkinElmer Scientifica Italia Srl"/>
    <d v="2025-02-21T00:00:00"/>
    <n v="6087.8"/>
    <n v="0"/>
    <n v="6087.8"/>
    <m/>
    <n v="6087.8"/>
    <m/>
    <s v="ALLOCAZIONE"/>
    <s v=""/>
    <s v=""/>
    <s v=""/>
    <n v="1102796"/>
    <n v="1156149"/>
    <s v="1051096 #0 (Pagamento/Incasso: 269)"/>
    <n v="5305141"/>
  </r>
  <r>
    <x v="34"/>
    <x v="34"/>
    <m/>
    <s v="N"/>
    <x v="1"/>
    <s v=""/>
    <s v=""/>
    <x v="1"/>
    <x v="1"/>
    <s v=""/>
    <s v=""/>
    <s v=""/>
    <s v=""/>
    <s v=""/>
    <s v=""/>
    <s v="1021603"/>
    <s v="PerkinElmer Scientifica Italia Srl"/>
    <d v="2025-02-21T00:00:00"/>
    <n v="0"/>
    <n v="6087.8"/>
    <n v="-6087.8"/>
    <m/>
    <n v="-6087.8"/>
    <m/>
    <s v="ALLOCAZIONE"/>
    <s v=""/>
    <s v=""/>
    <s v=""/>
    <n v="1102796"/>
    <n v="1156149"/>
    <s v="1051096 #0 (Pagamento/Incasso: 269)"/>
    <n v="5305142"/>
  </r>
  <r>
    <x v="4"/>
    <x v="4"/>
    <m/>
    <s v="N"/>
    <x v="1"/>
    <s v=""/>
    <s v=""/>
    <x v="1"/>
    <x v="1"/>
    <s v=""/>
    <s v=""/>
    <s v=""/>
    <s v=""/>
    <s v=""/>
    <s v=""/>
    <s v="090420 - IVA A DEBITO SPLIT PAYMENT"/>
    <s v="IVA A DEBITO SPLIT PAYMENT"/>
    <d v="2025-02-21T00:00:00"/>
    <n v="0"/>
    <n v="1097.8"/>
    <n v="-1097.8"/>
    <m/>
    <n v="-1097.8"/>
    <m/>
    <s v="PAGAMENTO_INCASSO"/>
    <s v=""/>
    <s v=""/>
    <s v=""/>
    <n v="1089493"/>
    <s v=""/>
    <s v="269 (n. 241 | MANDATO - Mandato del 18/02/2025)"/>
    <n v="5305143"/>
  </r>
  <r>
    <x v="34"/>
    <x v="34"/>
    <m/>
    <s v="N"/>
    <x v="1"/>
    <s v=""/>
    <s v=""/>
    <x v="1"/>
    <x v="1"/>
    <s v=""/>
    <s v=""/>
    <s v=""/>
    <s v=""/>
    <s v=""/>
    <s v=""/>
    <s v="1021603"/>
    <s v="PerkinElmer Scientifica Italia Srl"/>
    <d v="2025-02-21T00:00:00"/>
    <n v="6087.8"/>
    <n v="0"/>
    <n v="6087.8"/>
    <m/>
    <n v="6087.8"/>
    <m/>
    <s v="PAGAMENTO_INCASSO"/>
    <s v=""/>
    <s v=""/>
    <s v=""/>
    <n v="1089493"/>
    <s v=""/>
    <s v="269 (n. 241 | MANDATO - Mandato del 18/02/2025)"/>
    <n v="5305144"/>
  </r>
  <r>
    <x v="35"/>
    <x v="35"/>
    <m/>
    <s v="N"/>
    <x v="2"/>
    <s v=""/>
    <s v=""/>
    <x v="1"/>
    <x v="1"/>
    <s v=""/>
    <s v=""/>
    <s v=""/>
    <s v=""/>
    <s v=""/>
    <s v=""/>
    <s v="1021603"/>
    <s v="PerkinElmer Scientifica Italia Srl"/>
    <d v="2025-02-21T00:00:00"/>
    <n v="0"/>
    <n v="4990"/>
    <n v="-4990"/>
    <m/>
    <n v="-4990"/>
    <m/>
    <s v="PAGAMENTO_INCASSO"/>
    <s v=""/>
    <s v=""/>
    <s v=""/>
    <n v="1089493"/>
    <s v=""/>
    <s v="269 (n. 241 | MANDATO - Mandato del 18/02/2025)"/>
    <n v="5305145"/>
  </r>
  <r>
    <x v="3"/>
    <x v="3"/>
    <m/>
    <s v="N"/>
    <x v="1"/>
    <s v=""/>
    <s v=""/>
    <x v="1"/>
    <x v="1"/>
    <s v=""/>
    <s v=""/>
    <s v=""/>
    <s v=""/>
    <s v=""/>
    <s v=""/>
    <s v="4157"/>
    <s v="TECNORAD S.R.L."/>
    <d v="2025-02-21T00:00:00"/>
    <n v="505.08"/>
    <n v="0"/>
    <n v="505.08"/>
    <m/>
    <n v="505.08"/>
    <m/>
    <s v="ALLOCAZIONE"/>
    <s v=""/>
    <s v=""/>
    <s v=""/>
    <n v="1102797"/>
    <n v="1156150"/>
    <s v="1051097 #0 (Pagamento/Incasso: 270)"/>
    <n v="5305146"/>
  </r>
  <r>
    <x v="34"/>
    <x v="34"/>
    <m/>
    <s v="N"/>
    <x v="1"/>
    <s v=""/>
    <s v=""/>
    <x v="1"/>
    <x v="1"/>
    <s v=""/>
    <s v=""/>
    <s v=""/>
    <s v=""/>
    <s v=""/>
    <s v=""/>
    <s v="4157"/>
    <s v="TECNORAD S.R.L."/>
    <d v="2025-02-21T00:00:00"/>
    <n v="0"/>
    <n v="505.08"/>
    <n v="-505.08"/>
    <m/>
    <n v="-505.08"/>
    <m/>
    <s v="ALLOCAZIONE"/>
    <s v=""/>
    <s v=""/>
    <s v=""/>
    <n v="1102797"/>
    <n v="1156150"/>
    <s v="1051097 #0 (Pagamento/Incasso: 270)"/>
    <n v="5305147"/>
  </r>
  <r>
    <x v="4"/>
    <x v="4"/>
    <m/>
    <s v="N"/>
    <x v="1"/>
    <s v=""/>
    <s v=""/>
    <x v="1"/>
    <x v="1"/>
    <s v=""/>
    <s v=""/>
    <s v=""/>
    <s v=""/>
    <s v=""/>
    <s v=""/>
    <s v="090420 - IVA A DEBITO SPLIT PAYMENT"/>
    <s v="IVA A DEBITO SPLIT PAYMENT"/>
    <d v="2025-02-21T00:00:00"/>
    <n v="0"/>
    <n v="91.08"/>
    <n v="-91.08"/>
    <m/>
    <n v="-91.08"/>
    <m/>
    <s v="PAGAMENTO_INCASSO"/>
    <s v=""/>
    <s v=""/>
    <s v=""/>
    <n v="1089494"/>
    <s v=""/>
    <s v="270 (n. 242 | MANDATO - Mandato del 18/02/2025)"/>
    <n v="5305148"/>
  </r>
  <r>
    <x v="34"/>
    <x v="34"/>
    <m/>
    <s v="N"/>
    <x v="1"/>
    <s v=""/>
    <s v=""/>
    <x v="1"/>
    <x v="1"/>
    <s v=""/>
    <s v=""/>
    <s v=""/>
    <s v=""/>
    <s v=""/>
    <s v=""/>
    <s v="4157"/>
    <s v="TECNORAD S.R.L."/>
    <d v="2025-02-21T00:00:00"/>
    <n v="505.08"/>
    <n v="0"/>
    <n v="505.08"/>
    <m/>
    <n v="505.08"/>
    <m/>
    <s v="PAGAMENTO_INCASSO"/>
    <s v=""/>
    <s v=""/>
    <s v=""/>
    <n v="1089494"/>
    <s v=""/>
    <s v="270 (n. 242 | MANDATO - Mandato del 18/02/2025)"/>
    <n v="5305149"/>
  </r>
  <r>
    <x v="35"/>
    <x v="35"/>
    <m/>
    <s v="N"/>
    <x v="2"/>
    <s v=""/>
    <s v=""/>
    <x v="1"/>
    <x v="1"/>
    <s v=""/>
    <s v=""/>
    <s v=""/>
    <s v=""/>
    <s v=""/>
    <s v=""/>
    <s v="4157"/>
    <s v="TECNORAD S.R.L."/>
    <d v="2025-02-21T00:00:00"/>
    <n v="0"/>
    <n v="414"/>
    <n v="-414"/>
    <m/>
    <n v="-414"/>
    <m/>
    <s v="PAGAMENTO_INCASSO"/>
    <s v=""/>
    <s v=""/>
    <s v=""/>
    <n v="1089494"/>
    <s v=""/>
    <s v="270 (n. 242 | MANDATO - Mandato del 18/02/2025)"/>
    <n v="5305150"/>
  </r>
  <r>
    <x v="3"/>
    <x v="3"/>
    <m/>
    <s v="N"/>
    <x v="1"/>
    <s v=""/>
    <s v=""/>
    <x v="1"/>
    <x v="1"/>
    <s v=""/>
    <s v=""/>
    <s v=""/>
    <s v=""/>
    <s v=""/>
    <s v=""/>
    <s v="5159"/>
    <s v="SEDICOM S.R.L."/>
    <d v="2025-02-21T00:00:00"/>
    <n v="63000.800000000003"/>
    <n v="0"/>
    <n v="63000.800000000003"/>
    <m/>
    <n v="63000.800000000003"/>
    <m/>
    <s v="ALLOCAZIONE"/>
    <s v=""/>
    <s v=""/>
    <s v=""/>
    <n v="1102798"/>
    <n v="1156151"/>
    <s v="1051098 #0 (Pagamento/Incasso: 271)"/>
    <n v="5305151"/>
  </r>
  <r>
    <x v="34"/>
    <x v="34"/>
    <m/>
    <s v="N"/>
    <x v="1"/>
    <s v=""/>
    <s v=""/>
    <x v="1"/>
    <x v="1"/>
    <s v=""/>
    <s v=""/>
    <s v=""/>
    <s v=""/>
    <s v=""/>
    <s v=""/>
    <s v="5159"/>
    <s v="SEDICOM S.R.L."/>
    <d v="2025-02-21T00:00:00"/>
    <n v="0"/>
    <n v="63000.800000000003"/>
    <n v="-63000.800000000003"/>
    <m/>
    <n v="-63000.800000000003"/>
    <m/>
    <s v="ALLOCAZIONE"/>
    <s v=""/>
    <s v=""/>
    <s v=""/>
    <n v="1102798"/>
    <n v="1156151"/>
    <s v="1051098 #0 (Pagamento/Incasso: 271)"/>
    <n v="5305152"/>
  </r>
  <r>
    <x v="4"/>
    <x v="4"/>
    <m/>
    <s v="N"/>
    <x v="1"/>
    <s v=""/>
    <s v=""/>
    <x v="1"/>
    <x v="1"/>
    <s v=""/>
    <s v=""/>
    <s v=""/>
    <s v=""/>
    <s v=""/>
    <s v=""/>
    <s v="090420 - IVA A DEBITO SPLIT PAYMENT"/>
    <s v="IVA A DEBITO SPLIT PAYMENT"/>
    <d v="2025-02-21T00:00:00"/>
    <n v="0"/>
    <n v="11360.8"/>
    <n v="-11360.8"/>
    <m/>
    <n v="-11360.8"/>
    <m/>
    <s v="PAGAMENTO_INCASSO"/>
    <s v=""/>
    <s v=""/>
    <s v=""/>
    <n v="1089495"/>
    <s v=""/>
    <s v="271 (n. 243 | MANDATO - Mandato del 18/02/2025)"/>
    <n v="5305153"/>
  </r>
  <r>
    <x v="34"/>
    <x v="34"/>
    <m/>
    <s v="N"/>
    <x v="1"/>
    <s v=""/>
    <s v=""/>
    <x v="1"/>
    <x v="1"/>
    <s v=""/>
    <s v=""/>
    <s v=""/>
    <s v=""/>
    <s v=""/>
    <s v=""/>
    <s v="5159"/>
    <s v="SEDICOM S.R.L."/>
    <d v="2025-02-21T00:00:00"/>
    <n v="63000.800000000003"/>
    <n v="0"/>
    <n v="63000.800000000003"/>
    <m/>
    <n v="63000.800000000003"/>
    <m/>
    <s v="PAGAMENTO_INCASSO"/>
    <s v=""/>
    <s v=""/>
    <s v=""/>
    <n v="1089495"/>
    <s v=""/>
    <s v="271 (n. 243 | MANDATO - Mandato del 18/02/2025)"/>
    <n v="5305154"/>
  </r>
  <r>
    <x v="35"/>
    <x v="35"/>
    <m/>
    <s v="N"/>
    <x v="2"/>
    <s v=""/>
    <s v=""/>
    <x v="1"/>
    <x v="1"/>
    <s v=""/>
    <s v=""/>
    <s v=""/>
    <s v=""/>
    <s v=""/>
    <s v=""/>
    <s v="5159"/>
    <s v="SEDICOM S.R.L."/>
    <d v="2025-02-21T00:00:00"/>
    <n v="0"/>
    <n v="51640"/>
    <n v="-51640"/>
    <m/>
    <n v="-51640"/>
    <m/>
    <s v="PAGAMENTO_INCASSO"/>
    <s v=""/>
    <s v=""/>
    <s v=""/>
    <n v="1089495"/>
    <s v=""/>
    <s v="271 (n. 243 | MANDATO - Mandato del 18/02/2025)"/>
    <n v="5305155"/>
  </r>
  <r>
    <x v="56"/>
    <x v="56"/>
    <m/>
    <s v="N"/>
    <x v="1"/>
    <s v=""/>
    <s v=""/>
    <x v="1"/>
    <x v="1"/>
    <s v=""/>
    <s v=""/>
    <s v=""/>
    <s v=""/>
    <s v=""/>
    <s v=""/>
    <s v="2200"/>
    <s v="ERARIO C/IRPEF"/>
    <d v="2025-02-21T00:00:00"/>
    <n v="184900.55"/>
    <n v="0"/>
    <n v="184900.55"/>
    <m/>
    <n v="184900.55"/>
    <m/>
    <s v="ALLOCAZIONE"/>
    <s v=""/>
    <s v=""/>
    <s v=""/>
    <n v="1102799"/>
    <n v="1156152"/>
    <s v="1051099 #0 (Pagamento/Incasso: 272)"/>
    <n v="5305156"/>
  </r>
  <r>
    <x v="34"/>
    <x v="34"/>
    <m/>
    <s v="N"/>
    <x v="1"/>
    <s v=""/>
    <s v=""/>
    <x v="1"/>
    <x v="1"/>
    <s v=""/>
    <s v=""/>
    <s v=""/>
    <s v=""/>
    <s v=""/>
    <s v=""/>
    <s v="2200"/>
    <s v="ERARIO C/IRPEF"/>
    <d v="2025-02-21T00:00:00"/>
    <n v="0"/>
    <n v="184900.55"/>
    <n v="-184900.55"/>
    <m/>
    <n v="-184900.55"/>
    <m/>
    <s v="ALLOCAZIONE"/>
    <s v=""/>
    <s v=""/>
    <s v=""/>
    <n v="1102799"/>
    <n v="1156152"/>
    <s v="1051099 #0 (Pagamento/Incasso: 272)"/>
    <n v="5305157"/>
  </r>
  <r>
    <x v="34"/>
    <x v="34"/>
    <m/>
    <s v="N"/>
    <x v="1"/>
    <s v=""/>
    <s v=""/>
    <x v="1"/>
    <x v="1"/>
    <s v=""/>
    <s v=""/>
    <s v=""/>
    <s v=""/>
    <s v=""/>
    <s v=""/>
    <s v="2200"/>
    <s v="ERARIO C/IRPEF"/>
    <d v="2025-02-21T00:00:00"/>
    <n v="184900.55"/>
    <n v="0"/>
    <n v="184900.55"/>
    <m/>
    <n v="184900.55"/>
    <m/>
    <s v="PAGAMENTO_INCASSO"/>
    <s v=""/>
    <s v=""/>
    <s v=""/>
    <n v="1089496"/>
    <s v=""/>
    <s v="272 (n. 244 | MANDATO - Mandato del 19/02/2025)"/>
    <n v="5305158"/>
  </r>
  <r>
    <x v="35"/>
    <x v="35"/>
    <m/>
    <s v="N"/>
    <x v="2"/>
    <s v=""/>
    <s v=""/>
    <x v="1"/>
    <x v="1"/>
    <s v=""/>
    <s v=""/>
    <s v=""/>
    <s v=""/>
    <s v=""/>
    <s v=""/>
    <s v="2200"/>
    <s v="ERARIO C/IRPEF"/>
    <d v="2025-02-21T00:00:00"/>
    <n v="0"/>
    <n v="184900.55"/>
    <n v="-184900.55"/>
    <m/>
    <n v="-184900.55"/>
    <m/>
    <s v="PAGAMENTO_INCASSO"/>
    <s v=""/>
    <s v=""/>
    <s v=""/>
    <n v="1089496"/>
    <s v=""/>
    <s v="272 (n. 244 | MANDATO - Mandato del 19/02/2025)"/>
    <n v="5305159"/>
  </r>
  <r>
    <x v="48"/>
    <x v="48"/>
    <m/>
    <s v="N"/>
    <x v="1"/>
    <s v=""/>
    <s v=""/>
    <x v="1"/>
    <x v="1"/>
    <s v=""/>
    <s v=""/>
    <s v=""/>
    <s v=""/>
    <s v=""/>
    <s v=""/>
    <s v="115"/>
    <s v="INPDAP"/>
    <d v="2025-02-21T00:00:00"/>
    <n v="403159.28"/>
    <n v="0"/>
    <n v="403159.28"/>
    <m/>
    <n v="403159.28"/>
    <m/>
    <s v="ALLOCAZIONE"/>
    <s v=""/>
    <s v=""/>
    <s v=""/>
    <n v="1102800"/>
    <n v="1156153"/>
    <s v="1051100 #0 (Pagamento/Incasso: 273)"/>
    <n v="5305160"/>
  </r>
  <r>
    <x v="34"/>
    <x v="34"/>
    <m/>
    <s v="N"/>
    <x v="1"/>
    <s v=""/>
    <s v=""/>
    <x v="1"/>
    <x v="1"/>
    <s v=""/>
    <s v=""/>
    <s v=""/>
    <s v=""/>
    <s v=""/>
    <s v=""/>
    <s v="115"/>
    <s v="INPDAP"/>
    <d v="2025-02-21T00:00:00"/>
    <n v="0"/>
    <n v="403159.28"/>
    <n v="-403159.28"/>
    <m/>
    <n v="-403159.28"/>
    <m/>
    <s v="ALLOCAZIONE"/>
    <s v=""/>
    <s v=""/>
    <s v=""/>
    <n v="1102800"/>
    <n v="1156153"/>
    <s v="1051100 #0 (Pagamento/Incasso: 273)"/>
    <n v="5305161"/>
  </r>
  <r>
    <x v="34"/>
    <x v="34"/>
    <m/>
    <s v="N"/>
    <x v="1"/>
    <s v=""/>
    <s v=""/>
    <x v="1"/>
    <x v="1"/>
    <s v=""/>
    <s v=""/>
    <s v=""/>
    <s v=""/>
    <s v=""/>
    <s v=""/>
    <s v="115"/>
    <s v="INPDAP"/>
    <d v="2025-02-21T00:00:00"/>
    <n v="403159.28"/>
    <n v="0"/>
    <n v="403159.28"/>
    <m/>
    <n v="403159.28"/>
    <m/>
    <s v="PAGAMENTO_INCASSO"/>
    <s v=""/>
    <s v=""/>
    <s v=""/>
    <n v="1089497"/>
    <s v=""/>
    <s v="273 (n. 245 | MANDATO - Mandato del 19/02/2025)"/>
    <n v="5305162"/>
  </r>
  <r>
    <x v="35"/>
    <x v="35"/>
    <m/>
    <s v="N"/>
    <x v="2"/>
    <s v=""/>
    <s v=""/>
    <x v="1"/>
    <x v="1"/>
    <s v=""/>
    <s v=""/>
    <s v=""/>
    <s v=""/>
    <s v=""/>
    <s v=""/>
    <s v="115"/>
    <s v="INPDAP"/>
    <d v="2025-02-21T00:00:00"/>
    <n v="0"/>
    <n v="403159.28"/>
    <n v="-403159.28"/>
    <m/>
    <n v="-403159.28"/>
    <m/>
    <s v="PAGAMENTO_INCASSO"/>
    <s v=""/>
    <s v=""/>
    <s v=""/>
    <n v="1089497"/>
    <s v=""/>
    <s v="273 (n. 245 | MANDATO - Mandato del 19/02/2025)"/>
    <n v="5305163"/>
  </r>
  <r>
    <x v="87"/>
    <x v="87"/>
    <m/>
    <s v="N"/>
    <x v="1"/>
    <s v=""/>
    <s v=""/>
    <x v="1"/>
    <x v="1"/>
    <s v=""/>
    <s v=""/>
    <s v=""/>
    <s v=""/>
    <s v=""/>
    <s v=""/>
    <s v="117"/>
    <s v="INPS"/>
    <d v="2025-02-21T00:00:00"/>
    <n v="3708"/>
    <n v="0"/>
    <n v="3708"/>
    <m/>
    <n v="3708"/>
    <m/>
    <s v="ALLOCAZIONE"/>
    <s v=""/>
    <s v=""/>
    <s v=""/>
    <n v="1102801"/>
    <n v="1156154"/>
    <s v="1051101 #0 (Pagamento/Incasso: 274)"/>
    <n v="5305164"/>
  </r>
  <r>
    <x v="34"/>
    <x v="34"/>
    <m/>
    <s v="N"/>
    <x v="1"/>
    <s v=""/>
    <s v=""/>
    <x v="1"/>
    <x v="1"/>
    <s v=""/>
    <s v=""/>
    <s v=""/>
    <s v=""/>
    <s v=""/>
    <s v=""/>
    <s v="117"/>
    <s v="INPS"/>
    <d v="2025-02-21T00:00:00"/>
    <n v="0"/>
    <n v="3708"/>
    <n v="-3708"/>
    <m/>
    <n v="-3708"/>
    <m/>
    <s v="ALLOCAZIONE"/>
    <s v=""/>
    <s v=""/>
    <s v=""/>
    <n v="1102801"/>
    <n v="1156154"/>
    <s v="1051101 #0 (Pagamento/Incasso: 274)"/>
    <n v="5305165"/>
  </r>
  <r>
    <x v="34"/>
    <x v="34"/>
    <m/>
    <s v="N"/>
    <x v="1"/>
    <s v=""/>
    <s v=""/>
    <x v="1"/>
    <x v="1"/>
    <s v=""/>
    <s v=""/>
    <s v=""/>
    <s v=""/>
    <s v=""/>
    <s v=""/>
    <s v="117"/>
    <s v="INPS"/>
    <d v="2025-02-21T00:00:00"/>
    <n v="3708"/>
    <n v="0"/>
    <n v="3708"/>
    <m/>
    <n v="3708"/>
    <m/>
    <s v="PAGAMENTO_INCASSO"/>
    <s v=""/>
    <s v=""/>
    <s v=""/>
    <n v="1089498"/>
    <s v=""/>
    <s v="274 (n. 246 | MANDATO - Mandato del 19/02/2025)"/>
    <n v="5305166"/>
  </r>
  <r>
    <x v="35"/>
    <x v="35"/>
    <m/>
    <s v="N"/>
    <x v="2"/>
    <s v=""/>
    <s v=""/>
    <x v="1"/>
    <x v="1"/>
    <s v=""/>
    <s v=""/>
    <s v=""/>
    <s v=""/>
    <s v=""/>
    <s v=""/>
    <s v="117"/>
    <s v="INPS"/>
    <d v="2025-02-21T00:00:00"/>
    <n v="0"/>
    <n v="3708"/>
    <n v="-3708"/>
    <m/>
    <n v="-3708"/>
    <m/>
    <s v="PAGAMENTO_INCASSO"/>
    <s v=""/>
    <s v=""/>
    <s v=""/>
    <n v="1089498"/>
    <s v=""/>
    <s v="274 (n. 246 | MANDATO - Mandato del 19/02/2025)"/>
    <n v="5305167"/>
  </r>
  <r>
    <x v="88"/>
    <x v="88"/>
    <m/>
    <s v="N"/>
    <x v="1"/>
    <s v=""/>
    <s v=""/>
    <x v="1"/>
    <x v="1"/>
    <s v=""/>
    <s v=""/>
    <s v=""/>
    <s v=""/>
    <s v=""/>
    <s v=""/>
    <s v="116"/>
    <s v="ERARIO DELLO STATO PER IRAP"/>
    <d v="2025-02-21T00:00:00"/>
    <n v="87303.64"/>
    <n v="0"/>
    <n v="87303.64"/>
    <m/>
    <n v="87303.64"/>
    <m/>
    <s v="ALLOCAZIONE"/>
    <s v=""/>
    <s v=""/>
    <s v=""/>
    <n v="1102802"/>
    <n v="1156155"/>
    <s v="1051102 #0 (Pagamento/Incasso: 275)"/>
    <n v="5305168"/>
  </r>
  <r>
    <x v="34"/>
    <x v="34"/>
    <m/>
    <s v="N"/>
    <x v="1"/>
    <s v=""/>
    <s v=""/>
    <x v="1"/>
    <x v="1"/>
    <s v=""/>
    <s v=""/>
    <s v=""/>
    <s v=""/>
    <s v=""/>
    <s v=""/>
    <s v="116"/>
    <s v="ERARIO DELLO STATO PER IRAP"/>
    <d v="2025-02-21T00:00:00"/>
    <n v="0"/>
    <n v="87303.64"/>
    <n v="-87303.64"/>
    <m/>
    <n v="-87303.64"/>
    <m/>
    <s v="ALLOCAZIONE"/>
    <s v=""/>
    <s v=""/>
    <s v=""/>
    <n v="1102802"/>
    <n v="1156155"/>
    <s v="1051102 #0 (Pagamento/Incasso: 275)"/>
    <n v="5305169"/>
  </r>
  <r>
    <x v="34"/>
    <x v="34"/>
    <m/>
    <s v="N"/>
    <x v="1"/>
    <s v=""/>
    <s v=""/>
    <x v="1"/>
    <x v="1"/>
    <s v=""/>
    <s v=""/>
    <s v=""/>
    <s v=""/>
    <s v=""/>
    <s v=""/>
    <s v="116"/>
    <s v="ERARIO DELLO STATO PER IRAP"/>
    <d v="2025-02-21T00:00:00"/>
    <n v="87303.64"/>
    <n v="0"/>
    <n v="87303.64"/>
    <m/>
    <n v="87303.64"/>
    <m/>
    <s v="PAGAMENTO_INCASSO"/>
    <s v=""/>
    <s v=""/>
    <s v=""/>
    <n v="1089499"/>
    <s v=""/>
    <s v="275 (n. 247 | MANDATO - Mandato del 19/02/2025)"/>
    <n v="5305170"/>
  </r>
  <r>
    <x v="35"/>
    <x v="35"/>
    <m/>
    <s v="N"/>
    <x v="2"/>
    <s v=""/>
    <s v=""/>
    <x v="1"/>
    <x v="1"/>
    <s v=""/>
    <s v=""/>
    <s v=""/>
    <s v=""/>
    <s v=""/>
    <s v=""/>
    <s v="116"/>
    <s v="ERARIO DELLO STATO PER IRAP"/>
    <d v="2025-02-21T00:00:00"/>
    <n v="0"/>
    <n v="87303.64"/>
    <n v="-87303.64"/>
    <m/>
    <n v="-87303.64"/>
    <m/>
    <s v="PAGAMENTO_INCASSO"/>
    <s v=""/>
    <s v=""/>
    <s v=""/>
    <n v="1089499"/>
    <s v=""/>
    <s v="275 (n. 247 | MANDATO - Mandato del 19/02/2025)"/>
    <n v="5305171"/>
  </r>
  <r>
    <x v="32"/>
    <x v="32"/>
    <m/>
    <s v="N"/>
    <x v="1"/>
    <s v=""/>
    <s v=""/>
    <x v="1"/>
    <x v="1"/>
    <s v=""/>
    <s v=""/>
    <s v=""/>
    <s v=""/>
    <s v=""/>
    <s v=""/>
    <s v="5993"/>
    <s v="ROMEO MARCELLO"/>
    <d v="2025-02-21T00:00:00"/>
    <n v="425.28"/>
    <n v="0"/>
    <n v="425.28"/>
    <m/>
    <n v="425.28"/>
    <m/>
    <s v="ALLOCAZIONE"/>
    <s v=""/>
    <s v=""/>
    <s v=""/>
    <n v="1102803"/>
    <n v="1156156"/>
    <s v="1051103 #0 (Pagamento/Incasso: 276)"/>
    <n v="5305172"/>
  </r>
  <r>
    <x v="34"/>
    <x v="34"/>
    <m/>
    <s v="N"/>
    <x v="1"/>
    <s v=""/>
    <s v=""/>
    <x v="1"/>
    <x v="1"/>
    <s v=""/>
    <s v=""/>
    <s v=""/>
    <s v=""/>
    <s v=""/>
    <s v=""/>
    <s v="5993"/>
    <s v="ROMEO MARCELLO"/>
    <d v="2025-02-21T00:00:00"/>
    <n v="0"/>
    <n v="425.28"/>
    <n v="-425.28"/>
    <m/>
    <n v="-425.28"/>
    <m/>
    <s v="ALLOCAZIONE"/>
    <s v=""/>
    <s v=""/>
    <s v=""/>
    <n v="1102803"/>
    <n v="1156156"/>
    <s v="1051103 #0 (Pagamento/Incasso: 276)"/>
    <n v="5305173"/>
  </r>
  <r>
    <x v="34"/>
    <x v="34"/>
    <m/>
    <s v="N"/>
    <x v="1"/>
    <s v=""/>
    <s v=""/>
    <x v="1"/>
    <x v="1"/>
    <s v=""/>
    <s v=""/>
    <s v=""/>
    <s v=""/>
    <s v=""/>
    <s v=""/>
    <s v="5993"/>
    <s v="ROMEO MARCELLO"/>
    <d v="2025-02-21T00:00:00"/>
    <n v="425.28"/>
    <n v="0"/>
    <n v="425.28"/>
    <m/>
    <n v="425.28"/>
    <m/>
    <s v="PAGAMENTO_INCASSO"/>
    <s v=""/>
    <s v=""/>
    <s v=""/>
    <n v="1089500"/>
    <s v=""/>
    <s v="276 (n. 248 | MANDATO - Mandato del 19/02/2025)"/>
    <n v="5305174"/>
  </r>
  <r>
    <x v="35"/>
    <x v="35"/>
    <m/>
    <s v="N"/>
    <x v="2"/>
    <s v=""/>
    <s v=""/>
    <x v="1"/>
    <x v="1"/>
    <s v=""/>
    <s v=""/>
    <s v=""/>
    <s v=""/>
    <s v=""/>
    <s v=""/>
    <s v="5993"/>
    <s v="ROMEO MARCELLO"/>
    <d v="2025-02-21T00:00:00"/>
    <n v="0"/>
    <n v="425.28"/>
    <n v="-425.28"/>
    <m/>
    <n v="-425.28"/>
    <m/>
    <s v="PAGAMENTO_INCASSO"/>
    <s v=""/>
    <s v=""/>
    <s v=""/>
    <n v="1089500"/>
    <s v=""/>
    <s v="276 (n. 248 | MANDATO - Mandato del 19/02/2025)"/>
    <n v="5305175"/>
  </r>
  <r>
    <x v="3"/>
    <x v="3"/>
    <m/>
    <s v="N"/>
    <x v="1"/>
    <s v=""/>
    <s v=""/>
    <x v="1"/>
    <x v="1"/>
    <s v=""/>
    <s v=""/>
    <s v=""/>
    <s v=""/>
    <s v=""/>
    <s v=""/>
    <s v="5704"/>
    <s v="INTESA SANPAOLO S.P.A."/>
    <d v="2025-02-21T00:00:00"/>
    <n v="1.3"/>
    <n v="0"/>
    <n v="1.3"/>
    <m/>
    <n v="1.3"/>
    <m/>
    <s v="ALLOCAZIONE"/>
    <s v=""/>
    <s v=""/>
    <s v=""/>
    <n v="1102804"/>
    <n v="1156157"/>
    <s v="1051104 #0 (Pagamento/Incasso: 277)"/>
    <n v="5305176"/>
  </r>
  <r>
    <x v="34"/>
    <x v="34"/>
    <m/>
    <s v="N"/>
    <x v="1"/>
    <s v=""/>
    <s v=""/>
    <x v="1"/>
    <x v="1"/>
    <s v=""/>
    <s v=""/>
    <s v=""/>
    <s v=""/>
    <s v=""/>
    <s v=""/>
    <s v="5704"/>
    <s v="INTESA SANPAOLO S.P.A."/>
    <d v="2025-02-21T00:00:00"/>
    <n v="0"/>
    <n v="1.3"/>
    <n v="-1.3"/>
    <m/>
    <n v="-1.3"/>
    <m/>
    <s v="ALLOCAZIONE"/>
    <s v=""/>
    <s v=""/>
    <s v=""/>
    <n v="1102804"/>
    <n v="1156157"/>
    <s v="1051104 #0 (Pagamento/Incasso: 277)"/>
    <n v="5305177"/>
  </r>
  <r>
    <x v="34"/>
    <x v="34"/>
    <m/>
    <s v="N"/>
    <x v="1"/>
    <s v=""/>
    <s v=""/>
    <x v="1"/>
    <x v="1"/>
    <s v=""/>
    <s v=""/>
    <s v=""/>
    <s v=""/>
    <s v=""/>
    <s v=""/>
    <s v="5704"/>
    <s v="INTESA SANPAOLO S.P.A."/>
    <d v="2025-02-21T00:00:00"/>
    <n v="1.3"/>
    <n v="0"/>
    <n v="1.3"/>
    <m/>
    <n v="1.3"/>
    <m/>
    <s v="PAGAMENTO_INCASSO"/>
    <s v=""/>
    <s v=""/>
    <s v=""/>
    <n v="1089501"/>
    <s v=""/>
    <s v="277 (n. 249 | MANDATO - Mandato del 19/02/2025)"/>
    <n v="5305178"/>
  </r>
  <r>
    <x v="35"/>
    <x v="35"/>
    <m/>
    <s v="N"/>
    <x v="2"/>
    <s v=""/>
    <s v=""/>
    <x v="1"/>
    <x v="1"/>
    <s v=""/>
    <s v=""/>
    <s v=""/>
    <s v=""/>
    <s v=""/>
    <s v=""/>
    <s v="5704"/>
    <s v="INTESA SANPAOLO S.P.A."/>
    <d v="2025-02-21T00:00:00"/>
    <n v="0"/>
    <n v="1.3"/>
    <n v="-1.3"/>
    <m/>
    <n v="-1.3"/>
    <m/>
    <s v="PAGAMENTO_INCASSO"/>
    <s v=""/>
    <s v=""/>
    <s v=""/>
    <n v="1089501"/>
    <s v=""/>
    <s v="277 (n. 249 | MANDATO - Mandato del 19/02/2025)"/>
    <n v="5305179"/>
  </r>
  <r>
    <x v="3"/>
    <x v="3"/>
    <m/>
    <s v="N"/>
    <x v="1"/>
    <s v=""/>
    <s v=""/>
    <x v="1"/>
    <x v="1"/>
    <s v=""/>
    <s v=""/>
    <s v=""/>
    <s v=""/>
    <s v=""/>
    <s v=""/>
    <s v="5704"/>
    <s v="INTESA SANPAOLO S.P.A."/>
    <d v="2025-02-21T00:00:00"/>
    <n v="1.3"/>
    <n v="0"/>
    <n v="1.3"/>
    <m/>
    <n v="1.3"/>
    <m/>
    <s v="ALLOCAZIONE"/>
    <s v=""/>
    <s v=""/>
    <s v=""/>
    <n v="1102805"/>
    <n v="1156158"/>
    <s v="1051105 #0 (Pagamento/Incasso: 278)"/>
    <n v="5305180"/>
  </r>
  <r>
    <x v="34"/>
    <x v="34"/>
    <m/>
    <s v="N"/>
    <x v="1"/>
    <s v=""/>
    <s v=""/>
    <x v="1"/>
    <x v="1"/>
    <s v=""/>
    <s v=""/>
    <s v=""/>
    <s v=""/>
    <s v=""/>
    <s v=""/>
    <s v="5704"/>
    <s v="INTESA SANPAOLO S.P.A."/>
    <d v="2025-02-21T00:00:00"/>
    <n v="0"/>
    <n v="1.3"/>
    <n v="-1.3"/>
    <m/>
    <n v="-1.3"/>
    <m/>
    <s v="ALLOCAZIONE"/>
    <s v=""/>
    <s v=""/>
    <s v=""/>
    <n v="1102805"/>
    <n v="1156158"/>
    <s v="1051105 #0 (Pagamento/Incasso: 278)"/>
    <n v="5305181"/>
  </r>
  <r>
    <x v="34"/>
    <x v="34"/>
    <m/>
    <s v="N"/>
    <x v="1"/>
    <s v=""/>
    <s v=""/>
    <x v="1"/>
    <x v="1"/>
    <s v=""/>
    <s v=""/>
    <s v=""/>
    <s v=""/>
    <s v=""/>
    <s v=""/>
    <s v="5704"/>
    <s v="INTESA SANPAOLO S.P.A."/>
    <d v="2025-02-21T00:00:00"/>
    <n v="1.3"/>
    <n v="0"/>
    <n v="1.3"/>
    <m/>
    <n v="1.3"/>
    <m/>
    <s v="PAGAMENTO_INCASSO"/>
    <s v=""/>
    <s v=""/>
    <s v=""/>
    <n v="1089502"/>
    <s v=""/>
    <s v="278 (n. 250 | MANDATO - Mandato del 19/02/2025)"/>
    <n v="5305182"/>
  </r>
  <r>
    <x v="35"/>
    <x v="35"/>
    <m/>
    <s v="N"/>
    <x v="2"/>
    <s v=""/>
    <s v=""/>
    <x v="1"/>
    <x v="1"/>
    <s v=""/>
    <s v=""/>
    <s v=""/>
    <s v=""/>
    <s v=""/>
    <s v=""/>
    <s v="5704"/>
    <s v="INTESA SANPAOLO S.P.A."/>
    <d v="2025-02-21T00:00:00"/>
    <n v="0"/>
    <n v="1.3"/>
    <n v="-1.3"/>
    <m/>
    <n v="-1.3"/>
    <m/>
    <s v="PAGAMENTO_INCASSO"/>
    <s v=""/>
    <s v=""/>
    <s v=""/>
    <n v="1089502"/>
    <s v=""/>
    <s v="278 (n. 250 | MANDATO - Mandato del 19/02/2025)"/>
    <n v="5305183"/>
  </r>
  <r>
    <x v="127"/>
    <x v="127"/>
    <m/>
    <s v="N"/>
    <x v="1"/>
    <s v=""/>
    <s v=""/>
    <x v="1"/>
    <x v="1"/>
    <s v=""/>
    <s v=""/>
    <s v=""/>
    <s v=""/>
    <s v=""/>
    <s v=""/>
    <s v="2114"/>
    <s v="MINISTERO DELL' AMBIENTE E DELLA SICUREZZA ENERGETICA"/>
    <d v="2025-02-21T00:00:00"/>
    <n v="1100"/>
    <n v="0"/>
    <n v="1100"/>
    <m/>
    <n v="1100"/>
    <m/>
    <s v="ALLOCAZIONE"/>
    <s v=""/>
    <s v=""/>
    <s v=""/>
    <n v="1102806"/>
    <n v="1156159"/>
    <s v="1051106 #0 (Pagamento/Incasso: 279)"/>
    <n v="5305184"/>
  </r>
  <r>
    <x v="34"/>
    <x v="34"/>
    <m/>
    <s v="N"/>
    <x v="1"/>
    <s v=""/>
    <s v=""/>
    <x v="1"/>
    <x v="1"/>
    <s v=""/>
    <s v=""/>
    <s v=""/>
    <s v=""/>
    <s v=""/>
    <s v=""/>
    <s v="2114"/>
    <s v="MINISTERO DELL' AMBIENTE E DELLA SICUREZZA ENERGETICA"/>
    <d v="2025-02-21T00:00:00"/>
    <n v="0"/>
    <n v="1100"/>
    <n v="-1100"/>
    <m/>
    <n v="-1100"/>
    <m/>
    <s v="ALLOCAZIONE"/>
    <s v=""/>
    <s v=""/>
    <s v=""/>
    <n v="1102806"/>
    <n v="1156159"/>
    <s v="1051106 #0 (Pagamento/Incasso: 279)"/>
    <n v="5305185"/>
  </r>
  <r>
    <x v="34"/>
    <x v="34"/>
    <m/>
    <s v="N"/>
    <x v="1"/>
    <s v=""/>
    <s v=""/>
    <x v="1"/>
    <x v="1"/>
    <s v=""/>
    <s v=""/>
    <s v=""/>
    <s v=""/>
    <s v=""/>
    <s v=""/>
    <s v="2114"/>
    <s v="MINISTERO DELL' AMBIENTE E DELLA SICUREZZA ENERGETICA"/>
    <d v="2025-02-21T00:00:00"/>
    <n v="1100"/>
    <n v="0"/>
    <n v="1100"/>
    <m/>
    <n v="1100"/>
    <m/>
    <s v="PAGAMENTO_INCASSO"/>
    <s v=""/>
    <s v=""/>
    <s v=""/>
    <n v="1089503"/>
    <s v=""/>
    <s v="279 (n. 251 | MANDATO - Mandato del 19/02/2025)"/>
    <n v="5305186"/>
  </r>
  <r>
    <x v="35"/>
    <x v="35"/>
    <m/>
    <s v="N"/>
    <x v="2"/>
    <s v=""/>
    <s v=""/>
    <x v="1"/>
    <x v="1"/>
    <s v=""/>
    <s v=""/>
    <s v=""/>
    <s v=""/>
    <s v=""/>
    <s v=""/>
    <s v="2114"/>
    <s v="MINISTERO DELL' AMBIENTE E DELLA SICUREZZA ENERGETICA"/>
    <d v="2025-02-21T00:00:00"/>
    <n v="0"/>
    <n v="1100"/>
    <n v="-1100"/>
    <m/>
    <n v="-1100"/>
    <m/>
    <s v="PAGAMENTO_INCASSO"/>
    <s v=""/>
    <s v=""/>
    <s v=""/>
    <n v="1089503"/>
    <s v=""/>
    <s v="279 (n. 251 | MANDATO - Mandato del 19/02/2025)"/>
    <n v="5305187"/>
  </r>
  <r>
    <x v="127"/>
    <x v="127"/>
    <m/>
    <s v="N"/>
    <x v="1"/>
    <s v=""/>
    <s v=""/>
    <x v="1"/>
    <x v="1"/>
    <s v=""/>
    <s v=""/>
    <s v=""/>
    <s v=""/>
    <s v=""/>
    <s v=""/>
    <s v="2114"/>
    <s v="MINISTERO DELL' AMBIENTE E DELLA SICUREZZA ENERGETICA"/>
    <d v="2025-02-21T00:00:00"/>
    <n v="110"/>
    <n v="0"/>
    <n v="110"/>
    <m/>
    <n v="110"/>
    <m/>
    <s v="ALLOCAZIONE"/>
    <s v=""/>
    <s v=""/>
    <s v=""/>
    <n v="1102807"/>
    <n v="1156160"/>
    <s v="1051107 #0 (Pagamento/Incasso: 280)"/>
    <n v="5305188"/>
  </r>
  <r>
    <x v="34"/>
    <x v="34"/>
    <m/>
    <s v="N"/>
    <x v="1"/>
    <s v=""/>
    <s v=""/>
    <x v="1"/>
    <x v="1"/>
    <s v=""/>
    <s v=""/>
    <s v=""/>
    <s v=""/>
    <s v=""/>
    <s v=""/>
    <s v="2114"/>
    <s v="MINISTERO DELL' AMBIENTE E DELLA SICUREZZA ENERGETICA"/>
    <d v="2025-02-21T00:00:00"/>
    <n v="0"/>
    <n v="110"/>
    <n v="-110"/>
    <m/>
    <n v="-110"/>
    <m/>
    <s v="ALLOCAZIONE"/>
    <s v=""/>
    <s v=""/>
    <s v=""/>
    <n v="1102807"/>
    <n v="1156160"/>
    <s v="1051107 #0 (Pagamento/Incasso: 280)"/>
    <n v="5305189"/>
  </r>
  <r>
    <x v="34"/>
    <x v="34"/>
    <m/>
    <s v="N"/>
    <x v="1"/>
    <s v=""/>
    <s v=""/>
    <x v="1"/>
    <x v="1"/>
    <s v=""/>
    <s v=""/>
    <s v=""/>
    <s v=""/>
    <s v=""/>
    <s v=""/>
    <s v="2114"/>
    <s v="MINISTERO DELL' AMBIENTE E DELLA SICUREZZA ENERGETICA"/>
    <d v="2025-02-21T00:00:00"/>
    <n v="110"/>
    <n v="0"/>
    <n v="110"/>
    <m/>
    <n v="110"/>
    <m/>
    <s v="PAGAMENTO_INCASSO"/>
    <s v=""/>
    <s v=""/>
    <s v=""/>
    <n v="1089504"/>
    <s v=""/>
    <s v="280 (n. 252 | MANDATO - Mandato del 19/02/2025)"/>
    <n v="5305190"/>
  </r>
  <r>
    <x v="35"/>
    <x v="35"/>
    <m/>
    <s v="N"/>
    <x v="2"/>
    <s v=""/>
    <s v=""/>
    <x v="1"/>
    <x v="1"/>
    <s v=""/>
    <s v=""/>
    <s v=""/>
    <s v=""/>
    <s v=""/>
    <s v=""/>
    <s v="2114"/>
    <s v="MINISTERO DELL' AMBIENTE E DELLA SICUREZZA ENERGETICA"/>
    <d v="2025-02-21T00:00:00"/>
    <n v="0"/>
    <n v="110"/>
    <n v="-110"/>
    <m/>
    <n v="-110"/>
    <m/>
    <s v="PAGAMENTO_INCASSO"/>
    <s v=""/>
    <s v=""/>
    <s v=""/>
    <n v="1089504"/>
    <s v=""/>
    <s v="280 (n. 252 | MANDATO - Mandato del 19/02/2025)"/>
    <n v="5305191"/>
  </r>
  <r>
    <x v="113"/>
    <x v="113"/>
    <m/>
    <s v="N"/>
    <x v="1"/>
    <s v=""/>
    <s v=""/>
    <x v="1"/>
    <x v="1"/>
    <s v=""/>
    <s v=""/>
    <s v=""/>
    <s v=""/>
    <s v=""/>
    <s v=""/>
    <s v="107"/>
    <s v="INAIL"/>
    <d v="2025-02-21T00:00:00"/>
    <n v="110829.28"/>
    <n v="0"/>
    <n v="110829.28"/>
    <m/>
    <n v="110829.28"/>
    <m/>
    <s v="ALLOCAZIONE"/>
    <s v=""/>
    <s v=""/>
    <s v=""/>
    <n v="1102808"/>
    <n v="1156164"/>
    <s v="1051108 #0 (Pagamento/Incasso: 281)"/>
    <n v="5305192"/>
  </r>
  <r>
    <x v="34"/>
    <x v="34"/>
    <m/>
    <s v="N"/>
    <x v="1"/>
    <s v=""/>
    <s v=""/>
    <x v="1"/>
    <x v="1"/>
    <s v=""/>
    <s v=""/>
    <s v=""/>
    <s v=""/>
    <s v=""/>
    <s v=""/>
    <s v="107"/>
    <s v="INAIL"/>
    <d v="2025-02-21T00:00:00"/>
    <n v="0"/>
    <n v="110829.28"/>
    <n v="-110829.28"/>
    <m/>
    <n v="-110829.28"/>
    <m/>
    <s v="ALLOCAZIONE"/>
    <s v=""/>
    <s v=""/>
    <s v=""/>
    <n v="1102808"/>
    <n v="1156164"/>
    <s v="1051108 #0 (Pagamento/Incasso: 281)"/>
    <n v="5305193"/>
  </r>
  <r>
    <x v="113"/>
    <x v="113"/>
    <m/>
    <s v="N"/>
    <x v="1"/>
    <s v=""/>
    <s v=""/>
    <x v="1"/>
    <x v="1"/>
    <s v=""/>
    <s v=""/>
    <s v=""/>
    <s v=""/>
    <s v=""/>
    <s v=""/>
    <s v="107"/>
    <s v="INAIL"/>
    <d v="2025-02-21T00:00:00"/>
    <n v="2363.37"/>
    <n v="0"/>
    <n v="2363.37"/>
    <m/>
    <n v="2363.37"/>
    <m/>
    <s v="ALLOCAZIONE"/>
    <s v=""/>
    <s v=""/>
    <s v=""/>
    <n v="1102808"/>
    <n v="1156163"/>
    <s v="1051108 #0 (Pagamento/Incasso: 281)"/>
    <n v="5305194"/>
  </r>
  <r>
    <x v="34"/>
    <x v="34"/>
    <m/>
    <s v="N"/>
    <x v="1"/>
    <s v=""/>
    <s v=""/>
    <x v="1"/>
    <x v="1"/>
    <s v=""/>
    <s v=""/>
    <s v=""/>
    <s v=""/>
    <s v=""/>
    <s v=""/>
    <s v="107"/>
    <s v="INAIL"/>
    <d v="2025-02-21T00:00:00"/>
    <n v="0"/>
    <n v="2363.37"/>
    <n v="-2363.37"/>
    <m/>
    <n v="-2363.37"/>
    <m/>
    <s v="ALLOCAZIONE"/>
    <s v=""/>
    <s v=""/>
    <s v=""/>
    <n v="1102808"/>
    <n v="1156163"/>
    <s v="1051108 #0 (Pagamento/Incasso: 281)"/>
    <n v="5305195"/>
  </r>
  <r>
    <x v="113"/>
    <x v="113"/>
    <m/>
    <s v="N"/>
    <x v="1"/>
    <s v=""/>
    <s v=""/>
    <x v="1"/>
    <x v="1"/>
    <s v=""/>
    <s v=""/>
    <s v=""/>
    <s v=""/>
    <s v=""/>
    <s v=""/>
    <s v="107"/>
    <s v="INAIL"/>
    <d v="2025-02-21T00:00:00"/>
    <n v="7008.83"/>
    <n v="0"/>
    <n v="7008.83"/>
    <m/>
    <n v="7008.83"/>
    <m/>
    <s v="ALLOCAZIONE"/>
    <s v=""/>
    <s v=""/>
    <s v=""/>
    <n v="1102808"/>
    <n v="1156162"/>
    <s v="1051108 #0 (Pagamento/Incasso: 281)"/>
    <n v="5305196"/>
  </r>
  <r>
    <x v="34"/>
    <x v="34"/>
    <m/>
    <s v="N"/>
    <x v="1"/>
    <s v=""/>
    <s v=""/>
    <x v="1"/>
    <x v="1"/>
    <s v=""/>
    <s v=""/>
    <s v=""/>
    <s v=""/>
    <s v=""/>
    <s v=""/>
    <s v="107"/>
    <s v="INAIL"/>
    <d v="2025-02-21T00:00:00"/>
    <n v="0"/>
    <n v="7008.83"/>
    <n v="-7008.83"/>
    <m/>
    <n v="-7008.83"/>
    <m/>
    <s v="ALLOCAZIONE"/>
    <s v=""/>
    <s v=""/>
    <s v=""/>
    <n v="1102808"/>
    <n v="1156162"/>
    <s v="1051108 #0 (Pagamento/Incasso: 281)"/>
    <n v="5305197"/>
  </r>
  <r>
    <x v="113"/>
    <x v="113"/>
    <m/>
    <s v="N"/>
    <x v="1"/>
    <s v=""/>
    <s v=""/>
    <x v="1"/>
    <x v="1"/>
    <s v=""/>
    <s v=""/>
    <s v=""/>
    <s v=""/>
    <s v=""/>
    <s v=""/>
    <s v="107"/>
    <s v="INAIL"/>
    <d v="2025-02-21T00:00:00"/>
    <n v="6779.85"/>
    <n v="0"/>
    <n v="6779.85"/>
    <m/>
    <n v="6779.85"/>
    <m/>
    <s v="ALLOCAZIONE"/>
    <s v=""/>
    <s v=""/>
    <s v=""/>
    <n v="1102808"/>
    <n v="1156161"/>
    <s v="1051108 #0 (Pagamento/Incasso: 281)"/>
    <n v="5305198"/>
  </r>
  <r>
    <x v="34"/>
    <x v="34"/>
    <m/>
    <s v="N"/>
    <x v="1"/>
    <s v=""/>
    <s v=""/>
    <x v="1"/>
    <x v="1"/>
    <s v=""/>
    <s v=""/>
    <s v=""/>
    <s v=""/>
    <s v=""/>
    <s v=""/>
    <s v="107"/>
    <s v="INAIL"/>
    <d v="2025-02-21T00:00:00"/>
    <n v="0"/>
    <n v="6779.85"/>
    <n v="-6779.85"/>
    <m/>
    <n v="-6779.85"/>
    <m/>
    <s v="ALLOCAZIONE"/>
    <s v=""/>
    <s v=""/>
    <s v=""/>
    <n v="1102808"/>
    <n v="1156161"/>
    <s v="1051108 #0 (Pagamento/Incasso: 281)"/>
    <n v="5305199"/>
  </r>
  <r>
    <x v="34"/>
    <x v="34"/>
    <m/>
    <s v="N"/>
    <x v="1"/>
    <s v=""/>
    <s v=""/>
    <x v="1"/>
    <x v="1"/>
    <s v=""/>
    <s v=""/>
    <s v=""/>
    <s v=""/>
    <s v=""/>
    <s v=""/>
    <s v="107"/>
    <s v="INAIL"/>
    <d v="2025-02-21T00:00:00"/>
    <n v="126981.33"/>
    <n v="0"/>
    <n v="126981.33"/>
    <m/>
    <n v="126981.33"/>
    <m/>
    <s v="PAGAMENTO_INCASSO"/>
    <s v=""/>
    <s v=""/>
    <s v=""/>
    <n v="1089505"/>
    <s v=""/>
    <s v="281 (n. 253 | MANDATO - Mandato del 20/02/2025)"/>
    <n v="5305200"/>
  </r>
  <r>
    <x v="35"/>
    <x v="35"/>
    <m/>
    <s v="N"/>
    <x v="2"/>
    <s v=""/>
    <s v=""/>
    <x v="1"/>
    <x v="1"/>
    <s v=""/>
    <s v=""/>
    <s v=""/>
    <s v=""/>
    <s v=""/>
    <s v=""/>
    <s v="107"/>
    <s v="INAIL"/>
    <d v="2025-02-21T00:00:00"/>
    <n v="0"/>
    <n v="126981.33"/>
    <n v="-126981.33"/>
    <m/>
    <n v="-126981.33"/>
    <m/>
    <s v="PAGAMENTO_INCASSO"/>
    <s v=""/>
    <s v=""/>
    <s v=""/>
    <n v="1089505"/>
    <s v=""/>
    <s v="281 (n. 253 | MANDATO - Mandato del 20/02/2025)"/>
    <n v="5305201"/>
  </r>
  <r>
    <x v="56"/>
    <x v="56"/>
    <m/>
    <s v="N"/>
    <x v="1"/>
    <s v=""/>
    <s v=""/>
    <x v="1"/>
    <x v="1"/>
    <s v=""/>
    <s v=""/>
    <s v=""/>
    <s v=""/>
    <s v=""/>
    <s v=""/>
    <s v="2200"/>
    <s v="ERARIO C/IRPEF"/>
    <d v="2025-02-21T00:00:00"/>
    <n v="900"/>
    <n v="0"/>
    <n v="900"/>
    <m/>
    <n v="900"/>
    <m/>
    <s v="ALLOCAZIONE"/>
    <s v=""/>
    <s v=""/>
    <s v=""/>
    <n v="1102809"/>
    <n v="1156165"/>
    <s v="1051109 #0 (Pagamento/Incasso: 282)"/>
    <n v="5305202"/>
  </r>
  <r>
    <x v="34"/>
    <x v="34"/>
    <m/>
    <s v="N"/>
    <x v="1"/>
    <s v=""/>
    <s v=""/>
    <x v="1"/>
    <x v="1"/>
    <s v=""/>
    <s v=""/>
    <s v=""/>
    <s v=""/>
    <s v=""/>
    <s v=""/>
    <s v="2200"/>
    <s v="ERARIO C/IRPEF"/>
    <d v="2025-02-21T00:00:00"/>
    <n v="0"/>
    <n v="900"/>
    <n v="-900"/>
    <m/>
    <n v="-900"/>
    <m/>
    <s v="ALLOCAZIONE"/>
    <s v=""/>
    <s v=""/>
    <s v=""/>
    <n v="1102809"/>
    <n v="1156165"/>
    <s v="1051109 #0 (Pagamento/Incasso: 282)"/>
    <n v="5305203"/>
  </r>
  <r>
    <x v="34"/>
    <x v="34"/>
    <m/>
    <s v="N"/>
    <x v="1"/>
    <s v=""/>
    <s v=""/>
    <x v="1"/>
    <x v="1"/>
    <s v=""/>
    <s v=""/>
    <s v=""/>
    <s v=""/>
    <s v=""/>
    <s v=""/>
    <s v="2200"/>
    <s v="ERARIO C/IRPEF"/>
    <d v="2025-02-21T00:00:00"/>
    <n v="900"/>
    <n v="0"/>
    <n v="900"/>
    <m/>
    <n v="900"/>
    <m/>
    <s v="PAGAMENTO_INCASSO"/>
    <s v=""/>
    <s v=""/>
    <s v=""/>
    <n v="1089506"/>
    <s v=""/>
    <s v="282 (n. 254 | MANDATO - Mandato del 20/02/2025)"/>
    <n v="5305204"/>
  </r>
  <r>
    <x v="35"/>
    <x v="35"/>
    <m/>
    <s v="N"/>
    <x v="2"/>
    <s v=""/>
    <s v=""/>
    <x v="1"/>
    <x v="1"/>
    <s v=""/>
    <s v=""/>
    <s v=""/>
    <s v=""/>
    <s v=""/>
    <s v=""/>
    <s v="2200"/>
    <s v="ERARIO C/IRPEF"/>
    <d v="2025-02-21T00:00:00"/>
    <n v="0"/>
    <n v="900"/>
    <n v="-900"/>
    <m/>
    <n v="-900"/>
    <m/>
    <s v="PAGAMENTO_INCASSO"/>
    <s v=""/>
    <s v=""/>
    <s v=""/>
    <n v="1089506"/>
    <s v=""/>
    <s v="282 (n. 254 | MANDATO - Mandato del 20/02/2025)"/>
    <n v="5305205"/>
  </r>
  <r>
    <x v="56"/>
    <x v="56"/>
    <m/>
    <s v="N"/>
    <x v="1"/>
    <s v=""/>
    <s v=""/>
    <x v="1"/>
    <x v="1"/>
    <s v=""/>
    <s v=""/>
    <s v=""/>
    <s v=""/>
    <s v=""/>
    <s v=""/>
    <s v="2200"/>
    <s v="ERARIO C/IRPEF"/>
    <d v="2025-02-21T00:00:00"/>
    <n v="325.77999999999997"/>
    <n v="0"/>
    <n v="325.77999999999997"/>
    <m/>
    <n v="325.77999999999997"/>
    <m/>
    <s v="ALLOCAZIONE"/>
    <s v=""/>
    <s v=""/>
    <s v=""/>
    <n v="1102810"/>
    <n v="1156166"/>
    <s v="1051110 #0 (Pagamento/Incasso: 283)"/>
    <n v="5305206"/>
  </r>
  <r>
    <x v="34"/>
    <x v="34"/>
    <m/>
    <s v="N"/>
    <x v="1"/>
    <s v=""/>
    <s v=""/>
    <x v="1"/>
    <x v="1"/>
    <s v=""/>
    <s v=""/>
    <s v=""/>
    <s v=""/>
    <s v=""/>
    <s v=""/>
    <s v="2200"/>
    <s v="ERARIO C/IRPEF"/>
    <d v="2025-02-21T00:00:00"/>
    <n v="0"/>
    <n v="325.77999999999997"/>
    <n v="-325.77999999999997"/>
    <m/>
    <n v="-325.77999999999997"/>
    <m/>
    <s v="ALLOCAZIONE"/>
    <s v=""/>
    <s v=""/>
    <s v=""/>
    <n v="1102810"/>
    <n v="1156166"/>
    <s v="1051110 #0 (Pagamento/Incasso: 283)"/>
    <n v="5305207"/>
  </r>
  <r>
    <x v="34"/>
    <x v="34"/>
    <m/>
    <s v="N"/>
    <x v="1"/>
    <s v=""/>
    <s v=""/>
    <x v="1"/>
    <x v="1"/>
    <s v=""/>
    <s v=""/>
    <s v=""/>
    <s v=""/>
    <s v=""/>
    <s v=""/>
    <s v="2200"/>
    <s v="ERARIO C/IRPEF"/>
    <d v="2025-02-21T00:00:00"/>
    <n v="325.77999999999997"/>
    <n v="0"/>
    <n v="325.77999999999997"/>
    <m/>
    <n v="325.77999999999997"/>
    <m/>
    <s v="PAGAMENTO_INCASSO"/>
    <s v=""/>
    <s v=""/>
    <s v=""/>
    <n v="1089507"/>
    <s v=""/>
    <s v="283 (n. 255 | MANDATO - Mandato del 20/02/2025)"/>
    <n v="5305208"/>
  </r>
  <r>
    <x v="35"/>
    <x v="35"/>
    <m/>
    <s v="N"/>
    <x v="2"/>
    <s v=""/>
    <s v=""/>
    <x v="1"/>
    <x v="1"/>
    <s v=""/>
    <s v=""/>
    <s v=""/>
    <s v=""/>
    <s v=""/>
    <s v=""/>
    <s v="2200"/>
    <s v="ERARIO C/IRPEF"/>
    <d v="2025-02-21T00:00:00"/>
    <n v="0"/>
    <n v="325.77999999999997"/>
    <n v="-325.77999999999997"/>
    <m/>
    <n v="-325.77999999999997"/>
    <m/>
    <s v="PAGAMENTO_INCASSO"/>
    <s v=""/>
    <s v=""/>
    <s v=""/>
    <n v="1089507"/>
    <s v=""/>
    <s v="283 (n. 255 | MANDATO - Mandato del 20/02/2025)"/>
    <n v="5305209"/>
  </r>
  <r>
    <x v="56"/>
    <x v="56"/>
    <m/>
    <s v="N"/>
    <x v="1"/>
    <s v=""/>
    <s v=""/>
    <x v="1"/>
    <x v="1"/>
    <s v=""/>
    <s v=""/>
    <s v=""/>
    <s v=""/>
    <s v=""/>
    <s v=""/>
    <s v="2200"/>
    <s v="ERARIO C/IRPEF"/>
    <d v="2025-02-21T00:00:00"/>
    <n v="346.88"/>
    <n v="0"/>
    <n v="346.88"/>
    <m/>
    <n v="346.88"/>
    <m/>
    <s v="ALLOCAZIONE"/>
    <s v=""/>
    <s v=""/>
    <s v=""/>
    <n v="1102811"/>
    <n v="1156167"/>
    <s v="1051111 #0 (Pagamento/Incasso: 284)"/>
    <n v="5305210"/>
  </r>
  <r>
    <x v="34"/>
    <x v="34"/>
    <m/>
    <s v="N"/>
    <x v="1"/>
    <s v=""/>
    <s v=""/>
    <x v="1"/>
    <x v="1"/>
    <s v=""/>
    <s v=""/>
    <s v=""/>
    <s v=""/>
    <s v=""/>
    <s v=""/>
    <s v="2200"/>
    <s v="ERARIO C/IRPEF"/>
    <d v="2025-02-21T00:00:00"/>
    <n v="0"/>
    <n v="346.88"/>
    <n v="-346.88"/>
    <m/>
    <n v="-346.88"/>
    <m/>
    <s v="ALLOCAZIONE"/>
    <s v=""/>
    <s v=""/>
    <s v=""/>
    <n v="1102811"/>
    <n v="1156167"/>
    <s v="1051111 #0 (Pagamento/Incasso: 284)"/>
    <n v="5305211"/>
  </r>
  <r>
    <x v="34"/>
    <x v="34"/>
    <m/>
    <s v="N"/>
    <x v="1"/>
    <s v=""/>
    <s v=""/>
    <x v="1"/>
    <x v="1"/>
    <s v=""/>
    <s v=""/>
    <s v=""/>
    <s v=""/>
    <s v=""/>
    <s v=""/>
    <s v="2200"/>
    <s v="ERARIO C/IRPEF"/>
    <d v="2025-02-21T00:00:00"/>
    <n v="346.88"/>
    <n v="0"/>
    <n v="346.88"/>
    <m/>
    <n v="346.88"/>
    <m/>
    <s v="PAGAMENTO_INCASSO"/>
    <s v=""/>
    <s v=""/>
    <s v=""/>
    <n v="1089508"/>
    <s v=""/>
    <s v="284 (n. 256 | MANDATO - Mandato del 20/02/2025)"/>
    <n v="5305212"/>
  </r>
  <r>
    <x v="35"/>
    <x v="35"/>
    <m/>
    <s v="N"/>
    <x v="2"/>
    <s v=""/>
    <s v=""/>
    <x v="1"/>
    <x v="1"/>
    <s v=""/>
    <s v=""/>
    <s v=""/>
    <s v=""/>
    <s v=""/>
    <s v=""/>
    <s v="2200"/>
    <s v="ERARIO C/IRPEF"/>
    <d v="2025-02-21T00:00:00"/>
    <n v="0"/>
    <n v="346.88"/>
    <n v="-346.88"/>
    <m/>
    <n v="-346.88"/>
    <m/>
    <s v="PAGAMENTO_INCASSO"/>
    <s v=""/>
    <s v=""/>
    <s v=""/>
    <n v="1089508"/>
    <s v=""/>
    <s v="284 (n. 256 | MANDATO - Mandato del 20/02/2025)"/>
    <n v="5305213"/>
  </r>
  <r>
    <x v="86"/>
    <x v="86"/>
    <m/>
    <s v="N"/>
    <x v="1"/>
    <s v=""/>
    <s v=""/>
    <x v="1"/>
    <x v="1"/>
    <s v=""/>
    <s v=""/>
    <s v=""/>
    <s v=""/>
    <s v=""/>
    <s v=""/>
    <s v="1072"/>
    <s v="ERARIO C/IVA"/>
    <d v="2025-02-21T00:00:00"/>
    <n v="63629.18"/>
    <n v="0"/>
    <n v="63629.18"/>
    <m/>
    <n v="63629.18"/>
    <m/>
    <s v="ALLOCAZIONE"/>
    <s v=""/>
    <s v=""/>
    <s v=""/>
    <n v="1102812"/>
    <n v="1156168"/>
    <s v="1051112 #0 (Pagamento/Incasso: 285)"/>
    <n v="5305214"/>
  </r>
  <r>
    <x v="34"/>
    <x v="34"/>
    <m/>
    <s v="N"/>
    <x v="1"/>
    <s v=""/>
    <s v=""/>
    <x v="1"/>
    <x v="1"/>
    <s v=""/>
    <s v=""/>
    <s v=""/>
    <s v=""/>
    <s v=""/>
    <s v=""/>
    <s v="1072"/>
    <s v="ERARIO C/IVA"/>
    <d v="2025-02-21T00:00:00"/>
    <n v="0"/>
    <n v="63629.18"/>
    <n v="-63629.18"/>
    <m/>
    <n v="-63629.18"/>
    <m/>
    <s v="ALLOCAZIONE"/>
    <s v=""/>
    <s v=""/>
    <s v=""/>
    <n v="1102812"/>
    <n v="1156168"/>
    <s v="1051112 #0 (Pagamento/Incasso: 285)"/>
    <n v="5305215"/>
  </r>
  <r>
    <x v="34"/>
    <x v="34"/>
    <m/>
    <s v="N"/>
    <x v="1"/>
    <s v=""/>
    <s v=""/>
    <x v="1"/>
    <x v="1"/>
    <s v=""/>
    <s v=""/>
    <s v=""/>
    <s v=""/>
    <s v=""/>
    <s v=""/>
    <s v="1072"/>
    <s v="ERARIO C/IVA"/>
    <d v="2025-02-21T00:00:00"/>
    <n v="63629.18"/>
    <n v="0"/>
    <n v="63629.18"/>
    <m/>
    <n v="63629.18"/>
    <m/>
    <s v="PAGAMENTO_INCASSO"/>
    <s v=""/>
    <s v=""/>
    <s v=""/>
    <n v="1089509"/>
    <s v=""/>
    <s v="285 (n. 257 | MANDATO - Mandato del 20/02/2025)"/>
    <n v="5305216"/>
  </r>
  <r>
    <x v="35"/>
    <x v="35"/>
    <m/>
    <s v="N"/>
    <x v="2"/>
    <s v=""/>
    <s v=""/>
    <x v="1"/>
    <x v="1"/>
    <s v=""/>
    <s v=""/>
    <s v=""/>
    <s v=""/>
    <s v=""/>
    <s v=""/>
    <s v="1072"/>
    <s v="ERARIO C/IVA"/>
    <d v="2025-02-21T00:00:00"/>
    <n v="0"/>
    <n v="63629.18"/>
    <n v="-63629.18"/>
    <m/>
    <n v="-63629.18"/>
    <m/>
    <s v="PAGAMENTO_INCASSO"/>
    <s v=""/>
    <s v=""/>
    <s v=""/>
    <n v="1089509"/>
    <s v=""/>
    <s v="285 (n. 257 | MANDATO - Mandato del 20/02/2025)"/>
    <n v="5305217"/>
  </r>
  <r>
    <x v="86"/>
    <x v="86"/>
    <m/>
    <s v="N"/>
    <x v="1"/>
    <s v=""/>
    <s v=""/>
    <x v="1"/>
    <x v="1"/>
    <s v=""/>
    <s v=""/>
    <s v=""/>
    <s v=""/>
    <s v=""/>
    <s v=""/>
    <s v="1072"/>
    <s v="ERARIO C/IVA"/>
    <d v="2025-02-21T00:00:00"/>
    <n v="92.33"/>
    <n v="0"/>
    <n v="92.33"/>
    <m/>
    <n v="92.33"/>
    <m/>
    <s v="ALLOCAZIONE"/>
    <s v=""/>
    <s v=""/>
    <s v=""/>
    <n v="1102813"/>
    <n v="1156169"/>
    <s v="1051113 #0 (Pagamento/Incasso: 286)"/>
    <n v="5305218"/>
  </r>
  <r>
    <x v="34"/>
    <x v="34"/>
    <m/>
    <s v="N"/>
    <x v="1"/>
    <s v=""/>
    <s v=""/>
    <x v="1"/>
    <x v="1"/>
    <s v=""/>
    <s v=""/>
    <s v=""/>
    <s v=""/>
    <s v=""/>
    <s v=""/>
    <s v="1072"/>
    <s v="ERARIO C/IVA"/>
    <d v="2025-02-21T00:00:00"/>
    <n v="0"/>
    <n v="92.33"/>
    <n v="-92.33"/>
    <m/>
    <n v="-92.33"/>
    <m/>
    <s v="ALLOCAZIONE"/>
    <s v=""/>
    <s v=""/>
    <s v=""/>
    <n v="1102813"/>
    <n v="1156169"/>
    <s v="1051113 #0 (Pagamento/Incasso: 286)"/>
    <n v="5305219"/>
  </r>
  <r>
    <x v="34"/>
    <x v="34"/>
    <m/>
    <s v="N"/>
    <x v="1"/>
    <s v=""/>
    <s v=""/>
    <x v="1"/>
    <x v="1"/>
    <s v=""/>
    <s v=""/>
    <s v=""/>
    <s v=""/>
    <s v=""/>
    <s v=""/>
    <s v="1072"/>
    <s v="ERARIO C/IVA"/>
    <d v="2025-02-21T00:00:00"/>
    <n v="92.33"/>
    <n v="0"/>
    <n v="92.33"/>
    <m/>
    <n v="92.33"/>
    <m/>
    <s v="PAGAMENTO_INCASSO"/>
    <s v=""/>
    <s v=""/>
    <s v=""/>
    <n v="1089510"/>
    <s v=""/>
    <s v="286 (n. 258 | MANDATO - Mandato del 20/02/2025)"/>
    <n v="5305220"/>
  </r>
  <r>
    <x v="35"/>
    <x v="35"/>
    <m/>
    <s v="N"/>
    <x v="2"/>
    <s v=""/>
    <s v=""/>
    <x v="1"/>
    <x v="1"/>
    <s v=""/>
    <s v=""/>
    <s v=""/>
    <s v=""/>
    <s v=""/>
    <s v=""/>
    <s v="1072"/>
    <s v="ERARIO C/IVA"/>
    <d v="2025-02-21T00:00:00"/>
    <n v="0"/>
    <n v="92.33"/>
    <n v="-92.33"/>
    <m/>
    <n v="-92.33"/>
    <m/>
    <s v="PAGAMENTO_INCASSO"/>
    <s v=""/>
    <s v=""/>
    <s v=""/>
    <n v="1089510"/>
    <s v=""/>
    <s v="286 (n. 258 | MANDATO - Mandato del 20/02/2025)"/>
    <n v="5305221"/>
  </r>
  <r>
    <x v="3"/>
    <x v="3"/>
    <m/>
    <s v="N"/>
    <x v="1"/>
    <s v=""/>
    <s v=""/>
    <x v="1"/>
    <x v="1"/>
    <s v=""/>
    <s v=""/>
    <s v=""/>
    <s v=""/>
    <s v=""/>
    <s v=""/>
    <s v="1026302"/>
    <s v="LIZIO BRUNO CHIARA"/>
    <d v="2025-02-21T00:00:00"/>
    <n v="1495.52"/>
    <n v="0"/>
    <n v="1495.52"/>
    <m/>
    <n v="1495.52"/>
    <m/>
    <s v="ALLOCAZIONE"/>
    <s v=""/>
    <s v=""/>
    <s v=""/>
    <n v="1102814"/>
    <n v="1156170"/>
    <s v="1051114 #0 (Pagamento/Incasso: 287)"/>
    <n v="5305222"/>
  </r>
  <r>
    <x v="34"/>
    <x v="34"/>
    <m/>
    <s v="N"/>
    <x v="1"/>
    <s v=""/>
    <s v=""/>
    <x v="1"/>
    <x v="1"/>
    <s v=""/>
    <s v=""/>
    <s v=""/>
    <s v=""/>
    <s v=""/>
    <s v=""/>
    <s v="1026302"/>
    <s v="LIZIO BRUNO CHIARA"/>
    <d v="2025-02-21T00:00:00"/>
    <n v="0"/>
    <n v="1495.52"/>
    <n v="-1495.52"/>
    <m/>
    <n v="-1495.52"/>
    <m/>
    <s v="ALLOCAZIONE"/>
    <s v=""/>
    <s v=""/>
    <s v=""/>
    <n v="1102814"/>
    <n v="1156170"/>
    <s v="1051114 #0 (Pagamento/Incasso: 287)"/>
    <n v="5305223"/>
  </r>
  <r>
    <x v="34"/>
    <x v="34"/>
    <m/>
    <s v="N"/>
    <x v="1"/>
    <s v=""/>
    <s v=""/>
    <x v="1"/>
    <x v="1"/>
    <s v=""/>
    <s v=""/>
    <s v=""/>
    <s v=""/>
    <s v=""/>
    <s v=""/>
    <s v="1026302"/>
    <s v="LIZIO BRUNO CHIARA"/>
    <d v="2025-02-21T00:00:00"/>
    <n v="1495.52"/>
    <n v="0"/>
    <n v="1495.52"/>
    <m/>
    <n v="1495.52"/>
    <m/>
    <s v="PAGAMENTO_INCASSO"/>
    <s v=""/>
    <s v=""/>
    <s v=""/>
    <n v="1089511"/>
    <s v=""/>
    <s v="287 (n. 259 | MANDATO - Mandato del 20/02/2025)"/>
    <n v="5305224"/>
  </r>
  <r>
    <x v="35"/>
    <x v="35"/>
    <m/>
    <s v="N"/>
    <x v="2"/>
    <s v=""/>
    <s v=""/>
    <x v="1"/>
    <x v="1"/>
    <s v=""/>
    <s v=""/>
    <s v=""/>
    <s v=""/>
    <s v=""/>
    <s v=""/>
    <s v="1026302"/>
    <s v="LIZIO BRUNO CHIARA"/>
    <d v="2025-02-21T00:00:00"/>
    <n v="0"/>
    <n v="1495.52"/>
    <n v="-1495.52"/>
    <m/>
    <n v="-1495.52"/>
    <m/>
    <s v="PAGAMENTO_INCASSO"/>
    <s v=""/>
    <s v=""/>
    <s v=""/>
    <n v="1089511"/>
    <s v=""/>
    <s v="287 (n. 259 | MANDATO - Mandato del 20/02/2025)"/>
    <n v="5305225"/>
  </r>
  <r>
    <x v="3"/>
    <x v="3"/>
    <m/>
    <s v="N"/>
    <x v="1"/>
    <s v=""/>
    <s v=""/>
    <x v="1"/>
    <x v="1"/>
    <s v=""/>
    <s v=""/>
    <s v=""/>
    <s v=""/>
    <s v=""/>
    <s v=""/>
    <s v="1026302"/>
    <s v="LIZIO BRUNO CHIARA"/>
    <d v="2025-02-21T00:00:00"/>
    <n v="2988.96"/>
    <n v="0"/>
    <n v="2988.96"/>
    <m/>
    <n v="2988.96"/>
    <m/>
    <s v="ALLOCAZIONE"/>
    <s v=""/>
    <s v=""/>
    <s v=""/>
    <n v="1102815"/>
    <n v="1156171"/>
    <s v="1051115 #0 (Pagamento/Incasso: 288)"/>
    <n v="5305226"/>
  </r>
  <r>
    <x v="34"/>
    <x v="34"/>
    <m/>
    <s v="N"/>
    <x v="1"/>
    <s v=""/>
    <s v=""/>
    <x v="1"/>
    <x v="1"/>
    <s v=""/>
    <s v=""/>
    <s v=""/>
    <s v=""/>
    <s v=""/>
    <s v=""/>
    <s v="1026302"/>
    <s v="LIZIO BRUNO CHIARA"/>
    <d v="2025-02-21T00:00:00"/>
    <n v="0"/>
    <n v="2988.96"/>
    <n v="-2988.96"/>
    <m/>
    <n v="-2988.96"/>
    <m/>
    <s v="ALLOCAZIONE"/>
    <s v=""/>
    <s v=""/>
    <s v=""/>
    <n v="1102815"/>
    <n v="1156171"/>
    <s v="1051115 #0 (Pagamento/Incasso: 288)"/>
    <n v="5305227"/>
  </r>
  <r>
    <x v="34"/>
    <x v="34"/>
    <m/>
    <s v="N"/>
    <x v="1"/>
    <s v=""/>
    <s v=""/>
    <x v="1"/>
    <x v="1"/>
    <s v=""/>
    <s v=""/>
    <s v=""/>
    <s v=""/>
    <s v=""/>
    <s v=""/>
    <s v="1026302"/>
    <s v="LIZIO BRUNO CHIARA"/>
    <d v="2025-02-21T00:00:00"/>
    <n v="2988.96"/>
    <n v="0"/>
    <n v="2988.96"/>
    <m/>
    <n v="2988.96"/>
    <m/>
    <s v="PAGAMENTO_INCASSO"/>
    <s v=""/>
    <s v=""/>
    <s v=""/>
    <n v="1089512"/>
    <s v=""/>
    <s v="288 (n. 260 | MANDATO - Mandato del 20/02/2025)"/>
    <n v="5305228"/>
  </r>
  <r>
    <x v="35"/>
    <x v="35"/>
    <m/>
    <s v="N"/>
    <x v="2"/>
    <s v=""/>
    <s v=""/>
    <x v="1"/>
    <x v="1"/>
    <s v=""/>
    <s v=""/>
    <s v=""/>
    <s v=""/>
    <s v=""/>
    <s v=""/>
    <s v="1026302"/>
    <s v="LIZIO BRUNO CHIARA"/>
    <d v="2025-02-21T00:00:00"/>
    <n v="0"/>
    <n v="2988.96"/>
    <n v="-2988.96"/>
    <m/>
    <n v="-2988.96"/>
    <m/>
    <s v="PAGAMENTO_INCASSO"/>
    <s v=""/>
    <s v=""/>
    <s v=""/>
    <n v="1089512"/>
    <s v=""/>
    <s v="288 (n. 260 | MANDATO - Mandato del 20/02/2025)"/>
    <n v="5305229"/>
  </r>
  <r>
    <x v="3"/>
    <x v="3"/>
    <m/>
    <s v="N"/>
    <x v="1"/>
    <s v=""/>
    <s v=""/>
    <x v="1"/>
    <x v="1"/>
    <s v=""/>
    <s v=""/>
    <s v=""/>
    <s v=""/>
    <s v=""/>
    <s v=""/>
    <s v="1026302"/>
    <s v="LIZIO BRUNO CHIARA"/>
    <d v="2025-02-21T00:00:00"/>
    <n v="2988.96"/>
    <n v="0"/>
    <n v="2988.96"/>
    <m/>
    <n v="2988.96"/>
    <m/>
    <s v="ALLOCAZIONE"/>
    <s v=""/>
    <s v=""/>
    <s v=""/>
    <n v="1102816"/>
    <n v="1156172"/>
    <s v="1051116 #0 (Pagamento/Incasso: 289)"/>
    <n v="5305230"/>
  </r>
  <r>
    <x v="34"/>
    <x v="34"/>
    <m/>
    <s v="N"/>
    <x v="1"/>
    <s v=""/>
    <s v=""/>
    <x v="1"/>
    <x v="1"/>
    <s v=""/>
    <s v=""/>
    <s v=""/>
    <s v=""/>
    <s v=""/>
    <s v=""/>
    <s v="1026302"/>
    <s v="LIZIO BRUNO CHIARA"/>
    <d v="2025-02-21T00:00:00"/>
    <n v="0"/>
    <n v="2988.96"/>
    <n v="-2988.96"/>
    <m/>
    <n v="-2988.96"/>
    <m/>
    <s v="ALLOCAZIONE"/>
    <s v=""/>
    <s v=""/>
    <s v=""/>
    <n v="1102816"/>
    <n v="1156172"/>
    <s v="1051116 #0 (Pagamento/Incasso: 289)"/>
    <n v="5305231"/>
  </r>
  <r>
    <x v="34"/>
    <x v="34"/>
    <m/>
    <s v="N"/>
    <x v="1"/>
    <s v=""/>
    <s v=""/>
    <x v="1"/>
    <x v="1"/>
    <s v=""/>
    <s v=""/>
    <s v=""/>
    <s v=""/>
    <s v=""/>
    <s v=""/>
    <s v="1026302"/>
    <s v="LIZIO BRUNO CHIARA"/>
    <d v="2025-02-21T00:00:00"/>
    <n v="2988.96"/>
    <n v="0"/>
    <n v="2988.96"/>
    <m/>
    <n v="2988.96"/>
    <m/>
    <s v="PAGAMENTO_INCASSO"/>
    <s v=""/>
    <s v=""/>
    <s v=""/>
    <n v="1089513"/>
    <s v=""/>
    <s v="289 (n. 261 | MANDATO - Mandato del 20/02/2025)"/>
    <n v="5305232"/>
  </r>
  <r>
    <x v="35"/>
    <x v="35"/>
    <m/>
    <s v="N"/>
    <x v="2"/>
    <s v=""/>
    <s v=""/>
    <x v="1"/>
    <x v="1"/>
    <s v=""/>
    <s v=""/>
    <s v=""/>
    <s v=""/>
    <s v=""/>
    <s v=""/>
    <s v="1026302"/>
    <s v="LIZIO BRUNO CHIARA"/>
    <d v="2025-02-21T00:00:00"/>
    <n v="0"/>
    <n v="2988.96"/>
    <n v="-2988.96"/>
    <m/>
    <n v="-2988.96"/>
    <m/>
    <s v="PAGAMENTO_INCASSO"/>
    <s v=""/>
    <s v=""/>
    <s v=""/>
    <n v="1089513"/>
    <s v=""/>
    <s v="289 (n. 261 | MANDATO - Mandato del 20/02/2025)"/>
    <n v="5305233"/>
  </r>
  <r>
    <x v="34"/>
    <x v="34"/>
    <m/>
    <s v="N"/>
    <x v="1"/>
    <s v=""/>
    <s v=""/>
    <x v="1"/>
    <x v="1"/>
    <s v=""/>
    <s v=""/>
    <s v=""/>
    <s v=""/>
    <s v=""/>
    <s v=""/>
    <s v="225"/>
    <s v="TIM S.P.A."/>
    <d v="2025-02-21T00:00:00"/>
    <n v="317"/>
    <n v="0"/>
    <n v="317"/>
    <m/>
    <n v="317"/>
    <m/>
    <s v="ALLOCAZIONE"/>
    <s v=""/>
    <s v=""/>
    <s v=""/>
    <n v="1102817"/>
    <n v="1156189"/>
    <s v="1051117 #0 (Pagamento/Incasso: 25000050)"/>
    <n v="5305236"/>
  </r>
  <r>
    <x v="12"/>
    <x v="12"/>
    <m/>
    <s v="N"/>
    <x v="2"/>
    <s v=""/>
    <s v=""/>
    <x v="1"/>
    <x v="1"/>
    <s v=""/>
    <s v=""/>
    <s v=""/>
    <s v=""/>
    <s v=""/>
    <s v=""/>
    <s v="225"/>
    <s v="TIM S.P.A."/>
    <d v="2025-02-21T00:00:00"/>
    <n v="0"/>
    <n v="317"/>
    <n v="-317"/>
    <m/>
    <n v="-317"/>
    <m/>
    <s v="ALLOCAZIONE"/>
    <s v=""/>
    <s v=""/>
    <s v=""/>
    <n v="1102817"/>
    <n v="1156189"/>
    <s v="1051117 #0 (Pagamento/Incasso: 25000050)"/>
    <n v="5305237"/>
  </r>
  <r>
    <x v="34"/>
    <x v="34"/>
    <m/>
    <s v="N"/>
    <x v="1"/>
    <s v=""/>
    <s v=""/>
    <x v="1"/>
    <x v="1"/>
    <s v=""/>
    <s v=""/>
    <s v=""/>
    <s v=""/>
    <s v=""/>
    <s v=""/>
    <s v="225"/>
    <s v="TIM S.P.A."/>
    <d v="2025-02-21T00:00:00"/>
    <n v="272"/>
    <n v="0"/>
    <n v="272"/>
    <m/>
    <n v="272"/>
    <m/>
    <s v="ALLOCAZIONE"/>
    <s v=""/>
    <s v=""/>
    <s v=""/>
    <n v="1102817"/>
    <n v="1156188"/>
    <s v="1051117 #0 (Pagamento/Incasso: 25000050)"/>
    <n v="5305238"/>
  </r>
  <r>
    <x v="12"/>
    <x v="12"/>
    <m/>
    <s v="N"/>
    <x v="2"/>
    <s v=""/>
    <s v=""/>
    <x v="1"/>
    <x v="1"/>
    <s v=""/>
    <s v=""/>
    <s v=""/>
    <s v=""/>
    <s v=""/>
    <s v=""/>
    <s v="225"/>
    <s v="TIM S.P.A."/>
    <d v="2025-02-21T00:00:00"/>
    <n v="0"/>
    <n v="272"/>
    <n v="-272"/>
    <m/>
    <n v="-272"/>
    <m/>
    <s v="ALLOCAZIONE"/>
    <s v=""/>
    <s v=""/>
    <s v=""/>
    <n v="1102817"/>
    <n v="1156188"/>
    <s v="1051117 #0 (Pagamento/Incasso: 25000050)"/>
    <n v="5305239"/>
  </r>
  <r>
    <x v="34"/>
    <x v="34"/>
    <m/>
    <s v="N"/>
    <x v="1"/>
    <s v=""/>
    <s v=""/>
    <x v="1"/>
    <x v="1"/>
    <s v=""/>
    <s v=""/>
    <s v=""/>
    <s v=""/>
    <s v=""/>
    <s v=""/>
    <s v="225"/>
    <s v="TIM S.P.A."/>
    <d v="2025-02-21T00:00:00"/>
    <n v="317"/>
    <n v="0"/>
    <n v="317"/>
    <m/>
    <n v="317"/>
    <m/>
    <s v="ALLOCAZIONE"/>
    <s v=""/>
    <s v=""/>
    <s v=""/>
    <n v="1102817"/>
    <n v="1156187"/>
    <s v="1051117 #0 (Pagamento/Incasso: 25000050)"/>
    <n v="5305240"/>
  </r>
  <r>
    <x v="12"/>
    <x v="12"/>
    <m/>
    <s v="N"/>
    <x v="2"/>
    <s v=""/>
    <s v=""/>
    <x v="1"/>
    <x v="1"/>
    <s v=""/>
    <s v=""/>
    <s v=""/>
    <s v=""/>
    <s v=""/>
    <s v=""/>
    <s v="225"/>
    <s v="TIM S.P.A."/>
    <d v="2025-02-21T00:00:00"/>
    <n v="0"/>
    <n v="317"/>
    <n v="-317"/>
    <m/>
    <n v="-317"/>
    <m/>
    <s v="ALLOCAZIONE"/>
    <s v=""/>
    <s v=""/>
    <s v=""/>
    <n v="1102817"/>
    <n v="1156187"/>
    <s v="1051117 #0 (Pagamento/Incasso: 25000050)"/>
    <n v="5305241"/>
  </r>
  <r>
    <x v="34"/>
    <x v="34"/>
    <m/>
    <s v="N"/>
    <x v="1"/>
    <s v=""/>
    <s v=""/>
    <x v="1"/>
    <x v="1"/>
    <s v=""/>
    <s v=""/>
    <s v=""/>
    <s v=""/>
    <s v=""/>
    <s v=""/>
    <s v="225"/>
    <s v="TIM S.P.A."/>
    <d v="2025-02-21T00:00:00"/>
    <n v="372"/>
    <n v="0"/>
    <n v="372"/>
    <m/>
    <n v="372"/>
    <m/>
    <s v="ALLOCAZIONE"/>
    <s v=""/>
    <s v=""/>
    <s v=""/>
    <n v="1102817"/>
    <n v="1156186"/>
    <s v="1051117 #0 (Pagamento/Incasso: 25000050)"/>
    <n v="5305242"/>
  </r>
  <r>
    <x v="12"/>
    <x v="12"/>
    <m/>
    <s v="N"/>
    <x v="2"/>
    <s v=""/>
    <s v=""/>
    <x v="1"/>
    <x v="1"/>
    <s v=""/>
    <s v=""/>
    <s v=""/>
    <s v=""/>
    <s v=""/>
    <s v=""/>
    <s v="225"/>
    <s v="TIM S.P.A."/>
    <d v="2025-02-21T00:00:00"/>
    <n v="0"/>
    <n v="372"/>
    <n v="-372"/>
    <m/>
    <n v="-372"/>
    <m/>
    <s v="ALLOCAZIONE"/>
    <s v=""/>
    <s v=""/>
    <s v=""/>
    <n v="1102817"/>
    <n v="1156186"/>
    <s v="1051117 #0 (Pagamento/Incasso: 25000050)"/>
    <n v="5305243"/>
  </r>
  <r>
    <x v="34"/>
    <x v="34"/>
    <m/>
    <s v="N"/>
    <x v="1"/>
    <s v=""/>
    <s v=""/>
    <x v="1"/>
    <x v="1"/>
    <s v=""/>
    <s v=""/>
    <s v=""/>
    <s v=""/>
    <s v=""/>
    <s v=""/>
    <s v="225"/>
    <s v="TIM S.P.A."/>
    <d v="2025-02-21T00:00:00"/>
    <n v="317"/>
    <n v="0"/>
    <n v="317"/>
    <m/>
    <n v="317"/>
    <m/>
    <s v="ALLOCAZIONE"/>
    <s v=""/>
    <s v=""/>
    <s v=""/>
    <n v="1102817"/>
    <n v="1156185"/>
    <s v="1051117 #0 (Pagamento/Incasso: 25000050)"/>
    <n v="5305244"/>
  </r>
  <r>
    <x v="12"/>
    <x v="12"/>
    <m/>
    <s v="N"/>
    <x v="2"/>
    <s v=""/>
    <s v=""/>
    <x v="1"/>
    <x v="1"/>
    <s v=""/>
    <s v=""/>
    <s v=""/>
    <s v=""/>
    <s v=""/>
    <s v=""/>
    <s v="225"/>
    <s v="TIM S.P.A."/>
    <d v="2025-02-21T00:00:00"/>
    <n v="0"/>
    <n v="317"/>
    <n v="-317"/>
    <m/>
    <n v="-317"/>
    <m/>
    <s v="ALLOCAZIONE"/>
    <s v=""/>
    <s v=""/>
    <s v=""/>
    <n v="1102817"/>
    <n v="1156185"/>
    <s v="1051117 #0 (Pagamento/Incasso: 25000050)"/>
    <n v="5305245"/>
  </r>
  <r>
    <x v="34"/>
    <x v="34"/>
    <m/>
    <s v="N"/>
    <x v="1"/>
    <s v=""/>
    <s v=""/>
    <x v="1"/>
    <x v="1"/>
    <s v=""/>
    <s v=""/>
    <s v=""/>
    <s v=""/>
    <s v=""/>
    <s v=""/>
    <s v="225"/>
    <s v="TIM S.P.A."/>
    <d v="2025-02-21T00:00:00"/>
    <n v="372"/>
    <n v="0"/>
    <n v="372"/>
    <m/>
    <n v="372"/>
    <m/>
    <s v="ALLOCAZIONE"/>
    <s v=""/>
    <s v=""/>
    <s v=""/>
    <n v="1102817"/>
    <n v="1156184"/>
    <s v="1051117 #0 (Pagamento/Incasso: 25000050)"/>
    <n v="5305246"/>
  </r>
  <r>
    <x v="12"/>
    <x v="12"/>
    <m/>
    <s v="N"/>
    <x v="2"/>
    <s v=""/>
    <s v=""/>
    <x v="1"/>
    <x v="1"/>
    <s v=""/>
    <s v=""/>
    <s v=""/>
    <s v=""/>
    <s v=""/>
    <s v=""/>
    <s v="225"/>
    <s v="TIM S.P.A."/>
    <d v="2025-02-21T00:00:00"/>
    <n v="0"/>
    <n v="372"/>
    <n v="-372"/>
    <m/>
    <n v="-372"/>
    <m/>
    <s v="ALLOCAZIONE"/>
    <s v=""/>
    <s v=""/>
    <s v=""/>
    <n v="1102817"/>
    <n v="1156184"/>
    <s v="1051117 #0 (Pagamento/Incasso: 25000050)"/>
    <n v="5305247"/>
  </r>
  <r>
    <x v="34"/>
    <x v="34"/>
    <m/>
    <s v="N"/>
    <x v="1"/>
    <s v=""/>
    <s v=""/>
    <x v="1"/>
    <x v="1"/>
    <s v=""/>
    <s v=""/>
    <s v=""/>
    <s v=""/>
    <s v=""/>
    <s v=""/>
    <s v="225"/>
    <s v="TIM S.P.A."/>
    <d v="2025-02-21T00:00:00"/>
    <n v="317"/>
    <n v="0"/>
    <n v="317"/>
    <m/>
    <n v="317"/>
    <m/>
    <s v="ALLOCAZIONE"/>
    <s v=""/>
    <s v=""/>
    <s v=""/>
    <n v="1102817"/>
    <n v="1156183"/>
    <s v="1051117 #0 (Pagamento/Incasso: 25000050)"/>
    <n v="5305248"/>
  </r>
  <r>
    <x v="12"/>
    <x v="12"/>
    <m/>
    <s v="N"/>
    <x v="2"/>
    <s v=""/>
    <s v=""/>
    <x v="1"/>
    <x v="1"/>
    <s v=""/>
    <s v=""/>
    <s v=""/>
    <s v=""/>
    <s v=""/>
    <s v=""/>
    <s v="225"/>
    <s v="TIM S.P.A."/>
    <d v="2025-02-21T00:00:00"/>
    <n v="0"/>
    <n v="317"/>
    <n v="-317"/>
    <m/>
    <n v="-317"/>
    <m/>
    <s v="ALLOCAZIONE"/>
    <s v=""/>
    <s v=""/>
    <s v=""/>
    <n v="1102817"/>
    <n v="1156183"/>
    <s v="1051117 #0 (Pagamento/Incasso: 25000050)"/>
    <n v="5305249"/>
  </r>
  <r>
    <x v="34"/>
    <x v="34"/>
    <m/>
    <s v="N"/>
    <x v="1"/>
    <s v=""/>
    <s v=""/>
    <x v="1"/>
    <x v="1"/>
    <s v=""/>
    <s v=""/>
    <s v=""/>
    <s v=""/>
    <s v=""/>
    <s v=""/>
    <s v="225"/>
    <s v="TIM S.P.A."/>
    <d v="2025-02-21T00:00:00"/>
    <n v="317"/>
    <n v="0"/>
    <n v="317"/>
    <m/>
    <n v="317"/>
    <m/>
    <s v="ALLOCAZIONE"/>
    <s v=""/>
    <s v=""/>
    <s v=""/>
    <n v="1102817"/>
    <n v="1156182"/>
    <s v="1051117 #0 (Pagamento/Incasso: 25000050)"/>
    <n v="5305250"/>
  </r>
  <r>
    <x v="12"/>
    <x v="12"/>
    <m/>
    <s v="N"/>
    <x v="2"/>
    <s v=""/>
    <s v=""/>
    <x v="1"/>
    <x v="1"/>
    <s v=""/>
    <s v=""/>
    <s v=""/>
    <s v=""/>
    <s v=""/>
    <s v=""/>
    <s v="225"/>
    <s v="TIM S.P.A."/>
    <d v="2025-02-21T00:00:00"/>
    <n v="0"/>
    <n v="317"/>
    <n v="-317"/>
    <m/>
    <n v="-317"/>
    <m/>
    <s v="ALLOCAZIONE"/>
    <s v=""/>
    <s v=""/>
    <s v=""/>
    <n v="1102817"/>
    <n v="1156182"/>
    <s v="1051117 #0 (Pagamento/Incasso: 25000050)"/>
    <n v="5305251"/>
  </r>
  <r>
    <x v="34"/>
    <x v="34"/>
    <m/>
    <s v="N"/>
    <x v="1"/>
    <s v=""/>
    <s v=""/>
    <x v="1"/>
    <x v="1"/>
    <s v=""/>
    <s v=""/>
    <s v=""/>
    <s v=""/>
    <s v=""/>
    <s v=""/>
    <s v="225"/>
    <s v="TIM S.P.A."/>
    <d v="2025-02-21T00:00:00"/>
    <n v="372"/>
    <n v="0"/>
    <n v="372"/>
    <m/>
    <n v="372"/>
    <m/>
    <s v="ALLOCAZIONE"/>
    <s v=""/>
    <s v=""/>
    <s v=""/>
    <n v="1102817"/>
    <n v="1156181"/>
    <s v="1051117 #0 (Pagamento/Incasso: 25000050)"/>
    <n v="5305252"/>
  </r>
  <r>
    <x v="12"/>
    <x v="12"/>
    <m/>
    <s v="N"/>
    <x v="2"/>
    <s v=""/>
    <s v=""/>
    <x v="1"/>
    <x v="1"/>
    <s v=""/>
    <s v=""/>
    <s v=""/>
    <s v=""/>
    <s v=""/>
    <s v=""/>
    <s v="225"/>
    <s v="TIM S.P.A."/>
    <d v="2025-02-21T00:00:00"/>
    <n v="0"/>
    <n v="372"/>
    <n v="-372"/>
    <m/>
    <n v="-372"/>
    <m/>
    <s v="ALLOCAZIONE"/>
    <s v=""/>
    <s v=""/>
    <s v=""/>
    <n v="1102817"/>
    <n v="1156181"/>
    <s v="1051117 #0 (Pagamento/Incasso: 25000050)"/>
    <n v="5305253"/>
  </r>
  <r>
    <x v="34"/>
    <x v="34"/>
    <m/>
    <s v="N"/>
    <x v="1"/>
    <s v=""/>
    <s v=""/>
    <x v="1"/>
    <x v="1"/>
    <s v=""/>
    <s v=""/>
    <s v=""/>
    <s v=""/>
    <s v=""/>
    <s v=""/>
    <s v="225"/>
    <s v="TIM S.P.A."/>
    <d v="2025-02-21T00:00:00"/>
    <n v="372"/>
    <n v="0"/>
    <n v="372"/>
    <m/>
    <n v="372"/>
    <m/>
    <s v="ALLOCAZIONE"/>
    <s v=""/>
    <s v=""/>
    <s v=""/>
    <n v="1102817"/>
    <n v="1156180"/>
    <s v="1051117 #0 (Pagamento/Incasso: 25000050)"/>
    <n v="5305254"/>
  </r>
  <r>
    <x v="12"/>
    <x v="12"/>
    <m/>
    <s v="N"/>
    <x v="2"/>
    <s v=""/>
    <s v=""/>
    <x v="1"/>
    <x v="1"/>
    <s v=""/>
    <s v=""/>
    <s v=""/>
    <s v=""/>
    <s v=""/>
    <s v=""/>
    <s v="225"/>
    <s v="TIM S.P.A."/>
    <d v="2025-02-21T00:00:00"/>
    <n v="0"/>
    <n v="372"/>
    <n v="-372"/>
    <m/>
    <n v="-372"/>
    <m/>
    <s v="ALLOCAZIONE"/>
    <s v=""/>
    <s v=""/>
    <s v=""/>
    <n v="1102817"/>
    <n v="1156180"/>
    <s v="1051117 #0 (Pagamento/Incasso: 25000050)"/>
    <n v="5305255"/>
  </r>
  <r>
    <x v="34"/>
    <x v="34"/>
    <m/>
    <s v="N"/>
    <x v="1"/>
    <s v=""/>
    <s v=""/>
    <x v="1"/>
    <x v="1"/>
    <s v=""/>
    <s v=""/>
    <s v=""/>
    <s v=""/>
    <s v=""/>
    <s v=""/>
    <s v="225"/>
    <s v="TIM S.P.A."/>
    <d v="2025-02-21T00:00:00"/>
    <n v="317"/>
    <n v="0"/>
    <n v="317"/>
    <m/>
    <n v="317"/>
    <m/>
    <s v="ALLOCAZIONE"/>
    <s v=""/>
    <s v=""/>
    <s v=""/>
    <n v="1102817"/>
    <n v="1156179"/>
    <s v="1051117 #0 (Pagamento/Incasso: 25000050)"/>
    <n v="5305256"/>
  </r>
  <r>
    <x v="12"/>
    <x v="12"/>
    <m/>
    <s v="N"/>
    <x v="2"/>
    <s v=""/>
    <s v=""/>
    <x v="1"/>
    <x v="1"/>
    <s v=""/>
    <s v=""/>
    <s v=""/>
    <s v=""/>
    <s v=""/>
    <s v=""/>
    <s v="225"/>
    <s v="TIM S.P.A."/>
    <d v="2025-02-21T00:00:00"/>
    <n v="0"/>
    <n v="317"/>
    <n v="-317"/>
    <m/>
    <n v="-317"/>
    <m/>
    <s v="ALLOCAZIONE"/>
    <s v=""/>
    <s v=""/>
    <s v=""/>
    <n v="1102817"/>
    <n v="1156179"/>
    <s v="1051117 #0 (Pagamento/Incasso: 25000050)"/>
    <n v="5305257"/>
  </r>
  <r>
    <x v="34"/>
    <x v="34"/>
    <m/>
    <s v="N"/>
    <x v="1"/>
    <s v=""/>
    <s v=""/>
    <x v="1"/>
    <x v="1"/>
    <s v=""/>
    <s v=""/>
    <s v=""/>
    <s v=""/>
    <s v=""/>
    <s v=""/>
    <s v="225"/>
    <s v="TIM S.P.A."/>
    <d v="2025-02-21T00:00:00"/>
    <n v="302"/>
    <n v="0"/>
    <n v="302"/>
    <m/>
    <n v="302"/>
    <m/>
    <s v="ALLOCAZIONE"/>
    <s v=""/>
    <s v=""/>
    <s v=""/>
    <n v="1102817"/>
    <n v="1156178"/>
    <s v="1051117 #0 (Pagamento/Incasso: 25000050)"/>
    <n v="5305258"/>
  </r>
  <r>
    <x v="12"/>
    <x v="12"/>
    <m/>
    <s v="N"/>
    <x v="2"/>
    <s v=""/>
    <s v=""/>
    <x v="1"/>
    <x v="1"/>
    <s v=""/>
    <s v=""/>
    <s v=""/>
    <s v=""/>
    <s v=""/>
    <s v=""/>
    <s v="225"/>
    <s v="TIM S.P.A."/>
    <d v="2025-02-21T00:00:00"/>
    <n v="0"/>
    <n v="302"/>
    <n v="-302"/>
    <m/>
    <n v="-302"/>
    <m/>
    <s v="ALLOCAZIONE"/>
    <s v=""/>
    <s v=""/>
    <s v=""/>
    <n v="1102817"/>
    <n v="1156178"/>
    <s v="1051117 #0 (Pagamento/Incasso: 25000050)"/>
    <n v="5305259"/>
  </r>
  <r>
    <x v="34"/>
    <x v="34"/>
    <m/>
    <s v="N"/>
    <x v="1"/>
    <s v=""/>
    <s v=""/>
    <x v="1"/>
    <x v="1"/>
    <s v=""/>
    <s v=""/>
    <s v=""/>
    <s v=""/>
    <s v=""/>
    <s v=""/>
    <s v="225"/>
    <s v="TIM S.P.A."/>
    <d v="2025-02-21T00:00:00"/>
    <n v="317"/>
    <n v="0"/>
    <n v="317"/>
    <m/>
    <n v="317"/>
    <m/>
    <s v="ALLOCAZIONE"/>
    <s v=""/>
    <s v=""/>
    <s v=""/>
    <n v="1102817"/>
    <n v="1156177"/>
    <s v="1051117 #0 (Pagamento/Incasso: 25000050)"/>
    <n v="5305260"/>
  </r>
  <r>
    <x v="12"/>
    <x v="12"/>
    <m/>
    <s v="N"/>
    <x v="2"/>
    <s v=""/>
    <s v=""/>
    <x v="1"/>
    <x v="1"/>
    <s v=""/>
    <s v=""/>
    <s v=""/>
    <s v=""/>
    <s v=""/>
    <s v=""/>
    <s v="225"/>
    <s v="TIM S.P.A."/>
    <d v="2025-02-21T00:00:00"/>
    <n v="0"/>
    <n v="317"/>
    <n v="-317"/>
    <m/>
    <n v="-317"/>
    <m/>
    <s v="ALLOCAZIONE"/>
    <s v=""/>
    <s v=""/>
    <s v=""/>
    <n v="1102817"/>
    <n v="1156177"/>
    <s v="1051117 #0 (Pagamento/Incasso: 25000050)"/>
    <n v="5305261"/>
  </r>
  <r>
    <x v="34"/>
    <x v="34"/>
    <m/>
    <s v="N"/>
    <x v="1"/>
    <s v=""/>
    <s v=""/>
    <x v="1"/>
    <x v="1"/>
    <s v=""/>
    <s v=""/>
    <s v=""/>
    <s v=""/>
    <s v=""/>
    <s v=""/>
    <s v="225"/>
    <s v="TIM S.P.A."/>
    <d v="2025-02-21T00:00:00"/>
    <n v="317"/>
    <n v="0"/>
    <n v="317"/>
    <m/>
    <n v="317"/>
    <m/>
    <s v="ALLOCAZIONE"/>
    <s v=""/>
    <s v=""/>
    <s v=""/>
    <n v="1102817"/>
    <n v="1156176"/>
    <s v="1051117 #0 (Pagamento/Incasso: 25000050)"/>
    <n v="5305262"/>
  </r>
  <r>
    <x v="12"/>
    <x v="12"/>
    <m/>
    <s v="N"/>
    <x v="2"/>
    <s v=""/>
    <s v=""/>
    <x v="1"/>
    <x v="1"/>
    <s v=""/>
    <s v=""/>
    <s v=""/>
    <s v=""/>
    <s v=""/>
    <s v=""/>
    <s v="225"/>
    <s v="TIM S.P.A."/>
    <d v="2025-02-21T00:00:00"/>
    <n v="0"/>
    <n v="317"/>
    <n v="-317"/>
    <m/>
    <n v="-317"/>
    <m/>
    <s v="ALLOCAZIONE"/>
    <s v=""/>
    <s v=""/>
    <s v=""/>
    <n v="1102817"/>
    <n v="1156176"/>
    <s v="1051117 #0 (Pagamento/Incasso: 25000050)"/>
    <n v="5305263"/>
  </r>
  <r>
    <x v="34"/>
    <x v="34"/>
    <m/>
    <s v="N"/>
    <x v="1"/>
    <s v=""/>
    <s v=""/>
    <x v="1"/>
    <x v="1"/>
    <s v=""/>
    <s v=""/>
    <s v=""/>
    <s v=""/>
    <s v=""/>
    <s v=""/>
    <s v="225"/>
    <s v="TIM S.P.A."/>
    <d v="2025-02-21T00:00:00"/>
    <n v="317"/>
    <n v="0"/>
    <n v="317"/>
    <m/>
    <n v="317"/>
    <m/>
    <s v="ALLOCAZIONE"/>
    <s v=""/>
    <s v=""/>
    <s v=""/>
    <n v="1102817"/>
    <n v="1156175"/>
    <s v="1051117 #0 (Pagamento/Incasso: 25000050)"/>
    <n v="5305264"/>
  </r>
  <r>
    <x v="12"/>
    <x v="12"/>
    <m/>
    <s v="N"/>
    <x v="2"/>
    <s v=""/>
    <s v=""/>
    <x v="1"/>
    <x v="1"/>
    <s v=""/>
    <s v=""/>
    <s v=""/>
    <s v=""/>
    <s v=""/>
    <s v=""/>
    <s v="225"/>
    <s v="TIM S.P.A."/>
    <d v="2025-02-21T00:00:00"/>
    <n v="0"/>
    <n v="317"/>
    <n v="-317"/>
    <m/>
    <n v="-317"/>
    <m/>
    <s v="ALLOCAZIONE"/>
    <s v=""/>
    <s v=""/>
    <s v=""/>
    <n v="1102817"/>
    <n v="1156175"/>
    <s v="1051117 #0 (Pagamento/Incasso: 25000050)"/>
    <n v="5305265"/>
  </r>
  <r>
    <x v="34"/>
    <x v="34"/>
    <m/>
    <s v="N"/>
    <x v="1"/>
    <s v=""/>
    <s v=""/>
    <x v="1"/>
    <x v="1"/>
    <s v=""/>
    <s v=""/>
    <s v=""/>
    <s v=""/>
    <s v=""/>
    <s v=""/>
    <s v="225"/>
    <s v="TIM S.P.A."/>
    <d v="2025-02-21T00:00:00"/>
    <n v="372"/>
    <n v="0"/>
    <n v="372"/>
    <m/>
    <n v="372"/>
    <m/>
    <s v="ALLOCAZIONE"/>
    <s v=""/>
    <s v=""/>
    <s v=""/>
    <n v="1102817"/>
    <n v="1156174"/>
    <s v="1051117 #0 (Pagamento/Incasso: 25000050)"/>
    <n v="5305266"/>
  </r>
  <r>
    <x v="12"/>
    <x v="12"/>
    <m/>
    <s v="N"/>
    <x v="2"/>
    <s v=""/>
    <s v=""/>
    <x v="1"/>
    <x v="1"/>
    <s v=""/>
    <s v=""/>
    <s v=""/>
    <s v=""/>
    <s v=""/>
    <s v=""/>
    <s v="225"/>
    <s v="TIM S.P.A."/>
    <d v="2025-02-21T00:00:00"/>
    <n v="0"/>
    <n v="372"/>
    <n v="-372"/>
    <m/>
    <n v="-372"/>
    <m/>
    <s v="ALLOCAZIONE"/>
    <s v=""/>
    <s v=""/>
    <s v=""/>
    <n v="1102817"/>
    <n v="1156174"/>
    <s v="1051117 #0 (Pagamento/Incasso: 25000050)"/>
    <n v="5305267"/>
  </r>
  <r>
    <x v="34"/>
    <x v="34"/>
    <m/>
    <s v="N"/>
    <x v="1"/>
    <s v=""/>
    <s v=""/>
    <x v="1"/>
    <x v="1"/>
    <s v=""/>
    <s v=""/>
    <s v=""/>
    <s v=""/>
    <s v=""/>
    <s v=""/>
    <s v="225"/>
    <s v="TIM S.P.A."/>
    <d v="2025-02-21T00:00:00"/>
    <n v="272"/>
    <n v="0"/>
    <n v="272"/>
    <m/>
    <n v="272"/>
    <m/>
    <s v="ALLOCAZIONE"/>
    <s v=""/>
    <s v=""/>
    <s v=""/>
    <n v="1102817"/>
    <n v="1156173"/>
    <s v="1051117 #0 (Pagamento/Incasso: 25000050)"/>
    <n v="5305268"/>
  </r>
  <r>
    <x v="12"/>
    <x v="12"/>
    <m/>
    <s v="N"/>
    <x v="2"/>
    <s v=""/>
    <s v=""/>
    <x v="1"/>
    <x v="1"/>
    <s v=""/>
    <s v=""/>
    <s v=""/>
    <s v=""/>
    <s v=""/>
    <s v=""/>
    <s v="225"/>
    <s v="TIM S.P.A."/>
    <d v="2025-02-21T00:00:00"/>
    <n v="0"/>
    <n v="272"/>
    <n v="-272"/>
    <m/>
    <n v="-272"/>
    <m/>
    <s v="ALLOCAZIONE"/>
    <s v=""/>
    <s v=""/>
    <s v=""/>
    <n v="1102817"/>
    <n v="1156173"/>
    <s v="1051117 #0 (Pagamento/Incasso: 25000050)"/>
    <n v="5305269"/>
  </r>
  <r>
    <x v="35"/>
    <x v="35"/>
    <m/>
    <s v="N"/>
    <x v="2"/>
    <s v=""/>
    <s v=""/>
    <x v="1"/>
    <x v="1"/>
    <s v=""/>
    <s v=""/>
    <s v=""/>
    <s v=""/>
    <s v=""/>
    <s v=""/>
    <s v="225"/>
    <s v="TIM S.P.A."/>
    <d v="2025-02-21T00:00:00"/>
    <n v="5559"/>
    <n v="0"/>
    <n v="5559"/>
    <m/>
    <n v="5559"/>
    <m/>
    <s v="PAGAMENTO_INCASSO"/>
    <s v=""/>
    <s v=""/>
    <s v=""/>
    <n v="1089514"/>
    <s v=""/>
    <s v="25000050 (n. 26 | REVERSALE - Reversale del 19/02/2025)"/>
    <n v="5305270"/>
  </r>
  <r>
    <x v="34"/>
    <x v="34"/>
    <m/>
    <s v="N"/>
    <x v="1"/>
    <s v=""/>
    <s v=""/>
    <x v="1"/>
    <x v="1"/>
    <s v=""/>
    <s v=""/>
    <s v=""/>
    <s v=""/>
    <s v=""/>
    <s v=""/>
    <s v="225"/>
    <s v="TIM S.P.A."/>
    <d v="2025-02-21T00:00:00"/>
    <n v="0"/>
    <n v="5559"/>
    <n v="-5559"/>
    <m/>
    <n v="-5559"/>
    <m/>
    <s v="PAGAMENTO_INCASSO"/>
    <s v=""/>
    <s v=""/>
    <s v=""/>
    <n v="1089514"/>
    <s v=""/>
    <s v="25000050 (n. 26 | REVERSALE - Reversale del 19/02/2025)"/>
    <n v="5305271"/>
  </r>
  <r>
    <x v="34"/>
    <x v="34"/>
    <m/>
    <s v="N"/>
    <x v="1"/>
    <s v=""/>
    <s v=""/>
    <x v="1"/>
    <x v="1"/>
    <s v=""/>
    <s v=""/>
    <s v=""/>
    <s v=""/>
    <s v=""/>
    <s v=""/>
    <s v="225"/>
    <s v="TIM S.P.A."/>
    <d v="2025-02-21T00:00:00"/>
    <n v="317"/>
    <n v="0"/>
    <n v="317"/>
    <m/>
    <n v="317"/>
    <m/>
    <s v="ALLOCAZIONE"/>
    <s v=""/>
    <s v=""/>
    <s v=""/>
    <n v="1102818"/>
    <n v="1156204"/>
    <s v="1051118 #0 (Pagamento/Incasso: 25000051)"/>
    <n v="5305272"/>
  </r>
  <r>
    <x v="12"/>
    <x v="12"/>
    <m/>
    <s v="N"/>
    <x v="2"/>
    <s v=""/>
    <s v=""/>
    <x v="1"/>
    <x v="1"/>
    <s v=""/>
    <s v=""/>
    <s v=""/>
    <s v=""/>
    <s v=""/>
    <s v=""/>
    <s v="225"/>
    <s v="TIM S.P.A."/>
    <d v="2025-02-21T00:00:00"/>
    <n v="0"/>
    <n v="317"/>
    <n v="-317"/>
    <m/>
    <n v="-317"/>
    <m/>
    <s v="ALLOCAZIONE"/>
    <s v=""/>
    <s v=""/>
    <s v=""/>
    <n v="1102818"/>
    <n v="1156204"/>
    <s v="1051118 #0 (Pagamento/Incasso: 25000051)"/>
    <n v="5305273"/>
  </r>
  <r>
    <x v="34"/>
    <x v="34"/>
    <m/>
    <s v="N"/>
    <x v="1"/>
    <s v=""/>
    <s v=""/>
    <x v="1"/>
    <x v="1"/>
    <s v=""/>
    <s v=""/>
    <s v=""/>
    <s v=""/>
    <s v=""/>
    <s v=""/>
    <s v="225"/>
    <s v="TIM S.P.A."/>
    <d v="2025-02-21T00:00:00"/>
    <n v="317"/>
    <n v="0"/>
    <n v="317"/>
    <m/>
    <n v="317"/>
    <m/>
    <s v="ALLOCAZIONE"/>
    <s v=""/>
    <s v=""/>
    <s v=""/>
    <n v="1102818"/>
    <n v="1156203"/>
    <s v="1051118 #0 (Pagamento/Incasso: 25000051)"/>
    <n v="5305274"/>
  </r>
  <r>
    <x v="12"/>
    <x v="12"/>
    <m/>
    <s v="N"/>
    <x v="2"/>
    <s v=""/>
    <s v=""/>
    <x v="1"/>
    <x v="1"/>
    <s v=""/>
    <s v=""/>
    <s v=""/>
    <s v=""/>
    <s v=""/>
    <s v=""/>
    <s v="225"/>
    <s v="TIM S.P.A."/>
    <d v="2025-02-21T00:00:00"/>
    <n v="0"/>
    <n v="317"/>
    <n v="-317"/>
    <m/>
    <n v="-317"/>
    <m/>
    <s v="ALLOCAZIONE"/>
    <s v=""/>
    <s v=""/>
    <s v=""/>
    <n v="1102818"/>
    <n v="1156203"/>
    <s v="1051118 #0 (Pagamento/Incasso: 25000051)"/>
    <n v="5305275"/>
  </r>
  <r>
    <x v="34"/>
    <x v="34"/>
    <m/>
    <s v="N"/>
    <x v="1"/>
    <s v=""/>
    <s v=""/>
    <x v="1"/>
    <x v="1"/>
    <s v=""/>
    <s v=""/>
    <s v=""/>
    <s v=""/>
    <s v=""/>
    <s v=""/>
    <s v="225"/>
    <s v="TIM S.P.A."/>
    <d v="2025-02-21T00:00:00"/>
    <n v="317"/>
    <n v="0"/>
    <n v="317"/>
    <m/>
    <n v="317"/>
    <m/>
    <s v="ALLOCAZIONE"/>
    <s v=""/>
    <s v=""/>
    <s v=""/>
    <n v="1102818"/>
    <n v="1156202"/>
    <s v="1051118 #0 (Pagamento/Incasso: 25000051)"/>
    <n v="5305276"/>
  </r>
  <r>
    <x v="12"/>
    <x v="12"/>
    <m/>
    <s v="N"/>
    <x v="2"/>
    <s v=""/>
    <s v=""/>
    <x v="1"/>
    <x v="1"/>
    <s v=""/>
    <s v=""/>
    <s v=""/>
    <s v=""/>
    <s v=""/>
    <s v=""/>
    <s v="225"/>
    <s v="TIM S.P.A."/>
    <d v="2025-02-21T00:00:00"/>
    <n v="0"/>
    <n v="317"/>
    <n v="-317"/>
    <m/>
    <n v="-317"/>
    <m/>
    <s v="ALLOCAZIONE"/>
    <s v=""/>
    <s v=""/>
    <s v=""/>
    <n v="1102818"/>
    <n v="1156202"/>
    <s v="1051118 #0 (Pagamento/Incasso: 25000051)"/>
    <n v="5305277"/>
  </r>
  <r>
    <x v="34"/>
    <x v="34"/>
    <m/>
    <s v="N"/>
    <x v="1"/>
    <s v=""/>
    <s v=""/>
    <x v="1"/>
    <x v="1"/>
    <s v=""/>
    <s v=""/>
    <s v=""/>
    <s v=""/>
    <s v=""/>
    <s v=""/>
    <s v="225"/>
    <s v="TIM S.P.A."/>
    <d v="2025-02-21T00:00:00"/>
    <n v="317"/>
    <n v="0"/>
    <n v="317"/>
    <m/>
    <n v="317"/>
    <m/>
    <s v="ALLOCAZIONE"/>
    <s v=""/>
    <s v=""/>
    <s v=""/>
    <n v="1102818"/>
    <n v="1156201"/>
    <s v="1051118 #0 (Pagamento/Incasso: 25000051)"/>
    <n v="5305278"/>
  </r>
  <r>
    <x v="12"/>
    <x v="12"/>
    <m/>
    <s v="N"/>
    <x v="2"/>
    <s v=""/>
    <s v=""/>
    <x v="1"/>
    <x v="1"/>
    <s v=""/>
    <s v=""/>
    <s v=""/>
    <s v=""/>
    <s v=""/>
    <s v=""/>
    <s v="225"/>
    <s v="TIM S.P.A."/>
    <d v="2025-02-21T00:00:00"/>
    <n v="0"/>
    <n v="317"/>
    <n v="-317"/>
    <m/>
    <n v="-317"/>
    <m/>
    <s v="ALLOCAZIONE"/>
    <s v=""/>
    <s v=""/>
    <s v=""/>
    <n v="1102818"/>
    <n v="1156201"/>
    <s v="1051118 #0 (Pagamento/Incasso: 25000051)"/>
    <n v="5305279"/>
  </r>
  <r>
    <x v="34"/>
    <x v="34"/>
    <m/>
    <s v="N"/>
    <x v="1"/>
    <s v=""/>
    <s v=""/>
    <x v="1"/>
    <x v="1"/>
    <s v=""/>
    <s v=""/>
    <s v=""/>
    <s v=""/>
    <s v=""/>
    <s v=""/>
    <s v="225"/>
    <s v="TIM S.P.A."/>
    <d v="2025-02-21T00:00:00"/>
    <n v="317"/>
    <n v="0"/>
    <n v="317"/>
    <m/>
    <n v="317"/>
    <m/>
    <s v="ALLOCAZIONE"/>
    <s v=""/>
    <s v=""/>
    <s v=""/>
    <n v="1102818"/>
    <n v="1156200"/>
    <s v="1051118 #0 (Pagamento/Incasso: 25000051)"/>
    <n v="5305280"/>
  </r>
  <r>
    <x v="12"/>
    <x v="12"/>
    <m/>
    <s v="N"/>
    <x v="2"/>
    <s v=""/>
    <s v=""/>
    <x v="1"/>
    <x v="1"/>
    <s v=""/>
    <s v=""/>
    <s v=""/>
    <s v=""/>
    <s v=""/>
    <s v=""/>
    <s v="225"/>
    <s v="TIM S.P.A."/>
    <d v="2025-02-21T00:00:00"/>
    <n v="0"/>
    <n v="317"/>
    <n v="-317"/>
    <m/>
    <n v="-317"/>
    <m/>
    <s v="ALLOCAZIONE"/>
    <s v=""/>
    <s v=""/>
    <s v=""/>
    <n v="1102818"/>
    <n v="1156200"/>
    <s v="1051118 #0 (Pagamento/Incasso: 25000051)"/>
    <n v="5305281"/>
  </r>
  <r>
    <x v="34"/>
    <x v="34"/>
    <m/>
    <s v="N"/>
    <x v="1"/>
    <s v=""/>
    <s v=""/>
    <x v="1"/>
    <x v="1"/>
    <s v=""/>
    <s v=""/>
    <s v=""/>
    <s v=""/>
    <s v=""/>
    <s v=""/>
    <s v="225"/>
    <s v="TIM S.P.A."/>
    <d v="2025-02-21T00:00:00"/>
    <n v="317"/>
    <n v="0"/>
    <n v="317"/>
    <m/>
    <n v="317"/>
    <m/>
    <s v="ALLOCAZIONE"/>
    <s v=""/>
    <s v=""/>
    <s v=""/>
    <n v="1102818"/>
    <n v="1156199"/>
    <s v="1051118 #0 (Pagamento/Incasso: 25000051)"/>
    <n v="5305282"/>
  </r>
  <r>
    <x v="12"/>
    <x v="12"/>
    <m/>
    <s v="N"/>
    <x v="2"/>
    <s v=""/>
    <s v=""/>
    <x v="1"/>
    <x v="1"/>
    <s v=""/>
    <s v=""/>
    <s v=""/>
    <s v=""/>
    <s v=""/>
    <s v=""/>
    <s v="225"/>
    <s v="TIM S.P.A."/>
    <d v="2025-02-21T00:00:00"/>
    <n v="0"/>
    <n v="317"/>
    <n v="-317"/>
    <m/>
    <n v="-317"/>
    <m/>
    <s v="ALLOCAZIONE"/>
    <s v=""/>
    <s v=""/>
    <s v=""/>
    <n v="1102818"/>
    <n v="1156199"/>
    <s v="1051118 #0 (Pagamento/Incasso: 25000051)"/>
    <n v="5305283"/>
  </r>
  <r>
    <x v="34"/>
    <x v="34"/>
    <m/>
    <s v="N"/>
    <x v="1"/>
    <s v=""/>
    <s v=""/>
    <x v="1"/>
    <x v="1"/>
    <s v=""/>
    <s v=""/>
    <s v=""/>
    <s v=""/>
    <s v=""/>
    <s v=""/>
    <s v="225"/>
    <s v="TIM S.P.A."/>
    <d v="2025-02-21T00:00:00"/>
    <n v="317"/>
    <n v="0"/>
    <n v="317"/>
    <m/>
    <n v="317"/>
    <m/>
    <s v="ALLOCAZIONE"/>
    <s v=""/>
    <s v=""/>
    <s v=""/>
    <n v="1102818"/>
    <n v="1156198"/>
    <s v="1051118 #0 (Pagamento/Incasso: 25000051)"/>
    <n v="5305284"/>
  </r>
  <r>
    <x v="12"/>
    <x v="12"/>
    <m/>
    <s v="N"/>
    <x v="2"/>
    <s v=""/>
    <s v=""/>
    <x v="1"/>
    <x v="1"/>
    <s v=""/>
    <s v=""/>
    <s v=""/>
    <s v=""/>
    <s v=""/>
    <s v=""/>
    <s v="225"/>
    <s v="TIM S.P.A."/>
    <d v="2025-02-21T00:00:00"/>
    <n v="0"/>
    <n v="317"/>
    <n v="-317"/>
    <m/>
    <n v="-317"/>
    <m/>
    <s v="ALLOCAZIONE"/>
    <s v=""/>
    <s v=""/>
    <s v=""/>
    <n v="1102818"/>
    <n v="1156198"/>
    <s v="1051118 #0 (Pagamento/Incasso: 25000051)"/>
    <n v="5305285"/>
  </r>
  <r>
    <x v="34"/>
    <x v="34"/>
    <m/>
    <s v="N"/>
    <x v="1"/>
    <s v=""/>
    <s v=""/>
    <x v="1"/>
    <x v="1"/>
    <s v=""/>
    <s v=""/>
    <s v=""/>
    <s v=""/>
    <s v=""/>
    <s v=""/>
    <s v="225"/>
    <s v="TIM S.P.A."/>
    <d v="2025-02-21T00:00:00"/>
    <n v="302"/>
    <n v="0"/>
    <n v="302"/>
    <m/>
    <n v="302"/>
    <m/>
    <s v="ALLOCAZIONE"/>
    <s v=""/>
    <s v=""/>
    <s v=""/>
    <n v="1102818"/>
    <n v="1156197"/>
    <s v="1051118 #0 (Pagamento/Incasso: 25000051)"/>
    <n v="5305286"/>
  </r>
  <r>
    <x v="12"/>
    <x v="12"/>
    <m/>
    <s v="N"/>
    <x v="2"/>
    <s v=""/>
    <s v=""/>
    <x v="1"/>
    <x v="1"/>
    <s v=""/>
    <s v=""/>
    <s v=""/>
    <s v=""/>
    <s v=""/>
    <s v=""/>
    <s v="225"/>
    <s v="TIM S.P.A."/>
    <d v="2025-02-21T00:00:00"/>
    <n v="0"/>
    <n v="302"/>
    <n v="-302"/>
    <m/>
    <n v="-302"/>
    <m/>
    <s v="ALLOCAZIONE"/>
    <s v=""/>
    <s v=""/>
    <s v=""/>
    <n v="1102818"/>
    <n v="1156197"/>
    <s v="1051118 #0 (Pagamento/Incasso: 25000051)"/>
    <n v="5305287"/>
  </r>
  <r>
    <x v="34"/>
    <x v="34"/>
    <m/>
    <s v="N"/>
    <x v="1"/>
    <s v=""/>
    <s v=""/>
    <x v="1"/>
    <x v="1"/>
    <s v=""/>
    <s v=""/>
    <s v=""/>
    <s v=""/>
    <s v=""/>
    <s v=""/>
    <s v="225"/>
    <s v="TIM S.P.A."/>
    <d v="2025-02-21T00:00:00"/>
    <n v="302"/>
    <n v="0"/>
    <n v="302"/>
    <m/>
    <n v="302"/>
    <m/>
    <s v="ALLOCAZIONE"/>
    <s v=""/>
    <s v=""/>
    <s v=""/>
    <n v="1102818"/>
    <n v="1156196"/>
    <s v="1051118 #0 (Pagamento/Incasso: 25000051)"/>
    <n v="5305288"/>
  </r>
  <r>
    <x v="12"/>
    <x v="12"/>
    <m/>
    <s v="N"/>
    <x v="2"/>
    <s v=""/>
    <s v=""/>
    <x v="1"/>
    <x v="1"/>
    <s v=""/>
    <s v=""/>
    <s v=""/>
    <s v=""/>
    <s v=""/>
    <s v=""/>
    <s v="225"/>
    <s v="TIM S.P.A."/>
    <d v="2025-02-21T00:00:00"/>
    <n v="0"/>
    <n v="302"/>
    <n v="-302"/>
    <m/>
    <n v="-302"/>
    <m/>
    <s v="ALLOCAZIONE"/>
    <s v=""/>
    <s v=""/>
    <s v=""/>
    <n v="1102818"/>
    <n v="1156196"/>
    <s v="1051118 #0 (Pagamento/Incasso: 25000051)"/>
    <n v="5305289"/>
  </r>
  <r>
    <x v="34"/>
    <x v="34"/>
    <m/>
    <s v="N"/>
    <x v="1"/>
    <s v=""/>
    <s v=""/>
    <x v="1"/>
    <x v="1"/>
    <s v=""/>
    <s v=""/>
    <s v=""/>
    <s v=""/>
    <s v=""/>
    <s v=""/>
    <s v="225"/>
    <s v="TIM S.P.A."/>
    <d v="2025-02-21T00:00:00"/>
    <n v="372"/>
    <n v="0"/>
    <n v="372"/>
    <m/>
    <n v="372"/>
    <m/>
    <s v="ALLOCAZIONE"/>
    <s v=""/>
    <s v=""/>
    <s v=""/>
    <n v="1102818"/>
    <n v="1156195"/>
    <s v="1051118 #0 (Pagamento/Incasso: 25000051)"/>
    <n v="5305290"/>
  </r>
  <r>
    <x v="12"/>
    <x v="12"/>
    <m/>
    <s v="N"/>
    <x v="2"/>
    <s v=""/>
    <s v=""/>
    <x v="1"/>
    <x v="1"/>
    <s v=""/>
    <s v=""/>
    <s v=""/>
    <s v=""/>
    <s v=""/>
    <s v=""/>
    <s v="225"/>
    <s v="TIM S.P.A."/>
    <d v="2025-02-21T00:00:00"/>
    <n v="0"/>
    <n v="372"/>
    <n v="-372"/>
    <m/>
    <n v="-372"/>
    <m/>
    <s v="ALLOCAZIONE"/>
    <s v=""/>
    <s v=""/>
    <s v=""/>
    <n v="1102818"/>
    <n v="1156195"/>
    <s v="1051118 #0 (Pagamento/Incasso: 25000051)"/>
    <n v="5305291"/>
  </r>
  <r>
    <x v="34"/>
    <x v="34"/>
    <m/>
    <s v="N"/>
    <x v="1"/>
    <s v=""/>
    <s v=""/>
    <x v="1"/>
    <x v="1"/>
    <s v=""/>
    <s v=""/>
    <s v=""/>
    <s v=""/>
    <s v=""/>
    <s v=""/>
    <s v="225"/>
    <s v="TIM S.P.A."/>
    <d v="2025-02-21T00:00:00"/>
    <n v="317"/>
    <n v="0"/>
    <n v="317"/>
    <m/>
    <n v="317"/>
    <m/>
    <s v="ALLOCAZIONE"/>
    <s v=""/>
    <s v=""/>
    <s v=""/>
    <n v="1102818"/>
    <n v="1156194"/>
    <s v="1051118 #0 (Pagamento/Incasso: 25000051)"/>
    <n v="5305292"/>
  </r>
  <r>
    <x v="12"/>
    <x v="12"/>
    <m/>
    <s v="N"/>
    <x v="2"/>
    <s v=""/>
    <s v=""/>
    <x v="1"/>
    <x v="1"/>
    <s v=""/>
    <s v=""/>
    <s v=""/>
    <s v=""/>
    <s v=""/>
    <s v=""/>
    <s v="225"/>
    <s v="TIM S.P.A."/>
    <d v="2025-02-21T00:00:00"/>
    <n v="0"/>
    <n v="317"/>
    <n v="-317"/>
    <m/>
    <n v="-317"/>
    <m/>
    <s v="ALLOCAZIONE"/>
    <s v=""/>
    <s v=""/>
    <s v=""/>
    <n v="1102818"/>
    <n v="1156194"/>
    <s v="1051118 #0 (Pagamento/Incasso: 25000051)"/>
    <n v="5305293"/>
  </r>
  <r>
    <x v="34"/>
    <x v="34"/>
    <m/>
    <s v="N"/>
    <x v="1"/>
    <s v=""/>
    <s v=""/>
    <x v="1"/>
    <x v="1"/>
    <s v=""/>
    <s v=""/>
    <s v=""/>
    <s v=""/>
    <s v=""/>
    <s v=""/>
    <s v="225"/>
    <s v="TIM S.P.A."/>
    <d v="2025-02-21T00:00:00"/>
    <n v="317"/>
    <n v="0"/>
    <n v="317"/>
    <m/>
    <n v="317"/>
    <m/>
    <s v="ALLOCAZIONE"/>
    <s v=""/>
    <s v=""/>
    <s v=""/>
    <n v="1102818"/>
    <n v="1156193"/>
    <s v="1051118 #0 (Pagamento/Incasso: 25000051)"/>
    <n v="5305294"/>
  </r>
  <r>
    <x v="12"/>
    <x v="12"/>
    <m/>
    <s v="N"/>
    <x v="2"/>
    <s v=""/>
    <s v=""/>
    <x v="1"/>
    <x v="1"/>
    <s v=""/>
    <s v=""/>
    <s v=""/>
    <s v=""/>
    <s v=""/>
    <s v=""/>
    <s v="225"/>
    <s v="TIM S.P.A."/>
    <d v="2025-02-21T00:00:00"/>
    <n v="0"/>
    <n v="317"/>
    <n v="-317"/>
    <m/>
    <n v="-317"/>
    <m/>
    <s v="ALLOCAZIONE"/>
    <s v=""/>
    <s v=""/>
    <s v=""/>
    <n v="1102818"/>
    <n v="1156193"/>
    <s v="1051118 #0 (Pagamento/Incasso: 25000051)"/>
    <n v="5305295"/>
  </r>
  <r>
    <x v="34"/>
    <x v="34"/>
    <m/>
    <s v="N"/>
    <x v="1"/>
    <s v=""/>
    <s v=""/>
    <x v="1"/>
    <x v="1"/>
    <s v=""/>
    <s v=""/>
    <s v=""/>
    <s v=""/>
    <s v=""/>
    <s v=""/>
    <s v="225"/>
    <s v="TIM S.P.A."/>
    <d v="2025-02-21T00:00:00"/>
    <n v="317"/>
    <n v="0"/>
    <n v="317"/>
    <m/>
    <n v="317"/>
    <m/>
    <s v="ALLOCAZIONE"/>
    <s v=""/>
    <s v=""/>
    <s v=""/>
    <n v="1102818"/>
    <n v="1156192"/>
    <s v="1051118 #0 (Pagamento/Incasso: 25000051)"/>
    <n v="5305296"/>
  </r>
  <r>
    <x v="12"/>
    <x v="12"/>
    <m/>
    <s v="N"/>
    <x v="2"/>
    <s v=""/>
    <s v=""/>
    <x v="1"/>
    <x v="1"/>
    <s v=""/>
    <s v=""/>
    <s v=""/>
    <s v=""/>
    <s v=""/>
    <s v=""/>
    <s v="225"/>
    <s v="TIM S.P.A."/>
    <d v="2025-02-21T00:00:00"/>
    <n v="0"/>
    <n v="317"/>
    <n v="-317"/>
    <m/>
    <n v="-317"/>
    <m/>
    <s v="ALLOCAZIONE"/>
    <s v=""/>
    <s v=""/>
    <s v=""/>
    <n v="1102818"/>
    <n v="1156192"/>
    <s v="1051118 #0 (Pagamento/Incasso: 25000051)"/>
    <n v="5305297"/>
  </r>
  <r>
    <x v="34"/>
    <x v="34"/>
    <m/>
    <s v="N"/>
    <x v="1"/>
    <s v=""/>
    <s v=""/>
    <x v="1"/>
    <x v="1"/>
    <s v=""/>
    <s v=""/>
    <s v=""/>
    <s v=""/>
    <s v=""/>
    <s v=""/>
    <s v="225"/>
    <s v="TIM S.P.A."/>
    <d v="2025-02-21T00:00:00"/>
    <n v="317"/>
    <n v="0"/>
    <n v="317"/>
    <m/>
    <n v="317"/>
    <m/>
    <s v="ALLOCAZIONE"/>
    <s v=""/>
    <s v=""/>
    <s v=""/>
    <n v="1102818"/>
    <n v="1156191"/>
    <s v="1051118 #0 (Pagamento/Incasso: 25000051)"/>
    <n v="5305298"/>
  </r>
  <r>
    <x v="12"/>
    <x v="12"/>
    <m/>
    <s v="N"/>
    <x v="2"/>
    <s v=""/>
    <s v=""/>
    <x v="1"/>
    <x v="1"/>
    <s v=""/>
    <s v=""/>
    <s v=""/>
    <s v=""/>
    <s v=""/>
    <s v=""/>
    <s v="225"/>
    <s v="TIM S.P.A."/>
    <d v="2025-02-21T00:00:00"/>
    <n v="0"/>
    <n v="317"/>
    <n v="-317"/>
    <m/>
    <n v="-317"/>
    <m/>
    <s v="ALLOCAZIONE"/>
    <s v=""/>
    <s v=""/>
    <s v=""/>
    <n v="1102818"/>
    <n v="1156191"/>
    <s v="1051118 #0 (Pagamento/Incasso: 25000051)"/>
    <n v="5305299"/>
  </r>
  <r>
    <x v="34"/>
    <x v="34"/>
    <m/>
    <s v="N"/>
    <x v="1"/>
    <s v=""/>
    <s v=""/>
    <x v="1"/>
    <x v="1"/>
    <s v=""/>
    <s v=""/>
    <s v=""/>
    <s v=""/>
    <s v=""/>
    <s v=""/>
    <s v="225"/>
    <s v="TIM S.P.A."/>
    <d v="2025-02-21T00:00:00"/>
    <n v="317"/>
    <n v="0"/>
    <n v="317"/>
    <m/>
    <n v="317"/>
    <m/>
    <s v="ALLOCAZIONE"/>
    <s v=""/>
    <s v=""/>
    <s v=""/>
    <n v="1102818"/>
    <n v="1156190"/>
    <s v="1051118 #0 (Pagamento/Incasso: 25000051)"/>
    <n v="5305300"/>
  </r>
  <r>
    <x v="12"/>
    <x v="12"/>
    <m/>
    <s v="N"/>
    <x v="2"/>
    <s v=""/>
    <s v=""/>
    <x v="1"/>
    <x v="1"/>
    <s v=""/>
    <s v=""/>
    <s v=""/>
    <s v=""/>
    <s v=""/>
    <s v=""/>
    <s v="225"/>
    <s v="TIM S.P.A."/>
    <d v="2025-02-21T00:00:00"/>
    <n v="0"/>
    <n v="317"/>
    <n v="-317"/>
    <m/>
    <n v="-317"/>
    <m/>
    <s v="ALLOCAZIONE"/>
    <s v=""/>
    <s v=""/>
    <s v=""/>
    <n v="1102818"/>
    <n v="1156190"/>
    <s v="1051118 #0 (Pagamento/Incasso: 25000051)"/>
    <n v="5305301"/>
  </r>
  <r>
    <x v="35"/>
    <x v="35"/>
    <m/>
    <s v="N"/>
    <x v="2"/>
    <s v=""/>
    <s v=""/>
    <x v="1"/>
    <x v="1"/>
    <s v=""/>
    <s v=""/>
    <s v=""/>
    <s v=""/>
    <s v=""/>
    <s v=""/>
    <s v="225"/>
    <s v="TIM S.P.A."/>
    <d v="2025-02-21T00:00:00"/>
    <n v="4780"/>
    <n v="0"/>
    <n v="4780"/>
    <m/>
    <n v="4780"/>
    <m/>
    <s v="PAGAMENTO_INCASSO"/>
    <s v=""/>
    <s v=""/>
    <s v=""/>
    <n v="1089515"/>
    <s v=""/>
    <s v="25000051 (n. 27 | REVERSALE - Reversale del 19/02/2025)"/>
    <n v="5305302"/>
  </r>
  <r>
    <x v="34"/>
    <x v="34"/>
    <m/>
    <s v="N"/>
    <x v="1"/>
    <s v=""/>
    <s v=""/>
    <x v="1"/>
    <x v="1"/>
    <s v=""/>
    <s v=""/>
    <s v=""/>
    <s v=""/>
    <s v=""/>
    <s v=""/>
    <s v="225"/>
    <s v="TIM S.P.A."/>
    <d v="2025-02-21T00:00:00"/>
    <n v="0"/>
    <n v="4780"/>
    <n v="-4780"/>
    <m/>
    <n v="-4780"/>
    <m/>
    <s v="PAGAMENTO_INCASSO"/>
    <s v=""/>
    <s v=""/>
    <s v=""/>
    <n v="1089515"/>
    <s v=""/>
    <s v="25000051 (n. 27 | REVERSALE - Reversale del 19/02/2025)"/>
    <n v="5305303"/>
  </r>
  <r>
    <x v="34"/>
    <x v="34"/>
    <m/>
    <s v="N"/>
    <x v="1"/>
    <s v=""/>
    <s v=""/>
    <x v="1"/>
    <x v="1"/>
    <s v=""/>
    <s v=""/>
    <s v=""/>
    <s v=""/>
    <s v=""/>
    <s v=""/>
    <s v="225"/>
    <s v="TIM S.P.A."/>
    <d v="2025-02-21T00:00:00"/>
    <n v="317"/>
    <n v="0"/>
    <n v="317"/>
    <m/>
    <n v="317"/>
    <m/>
    <s v="ALLOCAZIONE"/>
    <s v=""/>
    <s v=""/>
    <s v=""/>
    <n v="1102819"/>
    <n v="1156218"/>
    <s v="1051119 #0 (Pagamento/Incasso: 25000052)"/>
    <n v="5305304"/>
  </r>
  <r>
    <x v="12"/>
    <x v="12"/>
    <m/>
    <s v="N"/>
    <x v="2"/>
    <s v=""/>
    <s v=""/>
    <x v="1"/>
    <x v="1"/>
    <s v=""/>
    <s v=""/>
    <s v=""/>
    <s v=""/>
    <s v=""/>
    <s v=""/>
    <s v="225"/>
    <s v="TIM S.P.A."/>
    <d v="2025-02-21T00:00:00"/>
    <n v="0"/>
    <n v="317"/>
    <n v="-317"/>
    <m/>
    <n v="-317"/>
    <m/>
    <s v="ALLOCAZIONE"/>
    <s v=""/>
    <s v=""/>
    <s v=""/>
    <n v="1102819"/>
    <n v="1156218"/>
    <s v="1051119 #0 (Pagamento/Incasso: 25000052)"/>
    <n v="5305305"/>
  </r>
  <r>
    <x v="34"/>
    <x v="34"/>
    <m/>
    <s v="N"/>
    <x v="1"/>
    <s v=""/>
    <s v=""/>
    <x v="1"/>
    <x v="1"/>
    <s v=""/>
    <s v=""/>
    <s v=""/>
    <s v=""/>
    <s v=""/>
    <s v=""/>
    <s v="225"/>
    <s v="TIM S.P.A."/>
    <d v="2025-02-21T00:00:00"/>
    <n v="317"/>
    <n v="0"/>
    <n v="317"/>
    <m/>
    <n v="317"/>
    <m/>
    <s v="ALLOCAZIONE"/>
    <s v=""/>
    <s v=""/>
    <s v=""/>
    <n v="1102819"/>
    <n v="1156217"/>
    <s v="1051119 #0 (Pagamento/Incasso: 25000052)"/>
    <n v="5305306"/>
  </r>
  <r>
    <x v="12"/>
    <x v="12"/>
    <m/>
    <s v="N"/>
    <x v="2"/>
    <s v=""/>
    <s v=""/>
    <x v="1"/>
    <x v="1"/>
    <s v=""/>
    <s v=""/>
    <s v=""/>
    <s v=""/>
    <s v=""/>
    <s v=""/>
    <s v="225"/>
    <s v="TIM S.P.A."/>
    <d v="2025-02-21T00:00:00"/>
    <n v="0"/>
    <n v="317"/>
    <n v="-317"/>
    <m/>
    <n v="-317"/>
    <m/>
    <s v="ALLOCAZIONE"/>
    <s v=""/>
    <s v=""/>
    <s v=""/>
    <n v="1102819"/>
    <n v="1156217"/>
    <s v="1051119 #0 (Pagamento/Incasso: 25000052)"/>
    <n v="5305307"/>
  </r>
  <r>
    <x v="34"/>
    <x v="34"/>
    <m/>
    <s v="N"/>
    <x v="1"/>
    <s v=""/>
    <s v=""/>
    <x v="1"/>
    <x v="1"/>
    <s v=""/>
    <s v=""/>
    <s v=""/>
    <s v=""/>
    <s v=""/>
    <s v=""/>
    <s v="225"/>
    <s v="TIM S.P.A."/>
    <d v="2025-02-21T00:00:00"/>
    <n v="317"/>
    <n v="0"/>
    <n v="317"/>
    <m/>
    <n v="317"/>
    <m/>
    <s v="ALLOCAZIONE"/>
    <s v=""/>
    <s v=""/>
    <s v=""/>
    <n v="1102819"/>
    <n v="1156216"/>
    <s v="1051119 #0 (Pagamento/Incasso: 25000052)"/>
    <n v="5305308"/>
  </r>
  <r>
    <x v="12"/>
    <x v="12"/>
    <m/>
    <s v="N"/>
    <x v="2"/>
    <s v=""/>
    <s v=""/>
    <x v="1"/>
    <x v="1"/>
    <s v=""/>
    <s v=""/>
    <s v=""/>
    <s v=""/>
    <s v=""/>
    <s v=""/>
    <s v="225"/>
    <s v="TIM S.P.A."/>
    <d v="2025-02-21T00:00:00"/>
    <n v="0"/>
    <n v="317"/>
    <n v="-317"/>
    <m/>
    <n v="-317"/>
    <m/>
    <s v="ALLOCAZIONE"/>
    <s v=""/>
    <s v=""/>
    <s v=""/>
    <n v="1102819"/>
    <n v="1156216"/>
    <s v="1051119 #0 (Pagamento/Incasso: 25000052)"/>
    <n v="5305309"/>
  </r>
  <r>
    <x v="34"/>
    <x v="34"/>
    <m/>
    <s v="N"/>
    <x v="1"/>
    <s v=""/>
    <s v=""/>
    <x v="1"/>
    <x v="1"/>
    <s v=""/>
    <s v=""/>
    <s v=""/>
    <s v=""/>
    <s v=""/>
    <s v=""/>
    <s v="225"/>
    <s v="TIM S.P.A."/>
    <d v="2025-02-21T00:00:00"/>
    <n v="317"/>
    <n v="0"/>
    <n v="317"/>
    <m/>
    <n v="317"/>
    <m/>
    <s v="ALLOCAZIONE"/>
    <s v=""/>
    <s v=""/>
    <s v=""/>
    <n v="1102819"/>
    <n v="1156215"/>
    <s v="1051119 #0 (Pagamento/Incasso: 25000052)"/>
    <n v="5305310"/>
  </r>
  <r>
    <x v="12"/>
    <x v="12"/>
    <m/>
    <s v="N"/>
    <x v="2"/>
    <s v=""/>
    <s v=""/>
    <x v="1"/>
    <x v="1"/>
    <s v=""/>
    <s v=""/>
    <s v=""/>
    <s v=""/>
    <s v=""/>
    <s v=""/>
    <s v="225"/>
    <s v="TIM S.P.A."/>
    <d v="2025-02-21T00:00:00"/>
    <n v="0"/>
    <n v="317"/>
    <n v="-317"/>
    <m/>
    <n v="-317"/>
    <m/>
    <s v="ALLOCAZIONE"/>
    <s v=""/>
    <s v=""/>
    <s v=""/>
    <n v="1102819"/>
    <n v="1156215"/>
    <s v="1051119 #0 (Pagamento/Incasso: 25000052)"/>
    <n v="5305311"/>
  </r>
  <r>
    <x v="34"/>
    <x v="34"/>
    <m/>
    <s v="N"/>
    <x v="1"/>
    <s v=""/>
    <s v=""/>
    <x v="1"/>
    <x v="1"/>
    <s v=""/>
    <s v=""/>
    <s v=""/>
    <s v=""/>
    <s v=""/>
    <s v=""/>
    <s v="225"/>
    <s v="TIM S.P.A."/>
    <d v="2025-02-21T00:00:00"/>
    <n v="372"/>
    <n v="0"/>
    <n v="372"/>
    <m/>
    <n v="372"/>
    <m/>
    <s v="ALLOCAZIONE"/>
    <s v=""/>
    <s v=""/>
    <s v=""/>
    <n v="1102819"/>
    <n v="1156214"/>
    <s v="1051119 #0 (Pagamento/Incasso: 25000052)"/>
    <n v="5305312"/>
  </r>
  <r>
    <x v="12"/>
    <x v="12"/>
    <m/>
    <s v="N"/>
    <x v="2"/>
    <s v=""/>
    <s v=""/>
    <x v="1"/>
    <x v="1"/>
    <s v=""/>
    <s v=""/>
    <s v=""/>
    <s v=""/>
    <s v=""/>
    <s v=""/>
    <s v="225"/>
    <s v="TIM S.P.A."/>
    <d v="2025-02-21T00:00:00"/>
    <n v="0"/>
    <n v="372"/>
    <n v="-372"/>
    <m/>
    <n v="-372"/>
    <m/>
    <s v="ALLOCAZIONE"/>
    <s v=""/>
    <s v=""/>
    <s v=""/>
    <n v="1102819"/>
    <n v="1156214"/>
    <s v="1051119 #0 (Pagamento/Incasso: 25000052)"/>
    <n v="5305313"/>
  </r>
  <r>
    <x v="34"/>
    <x v="34"/>
    <m/>
    <s v="N"/>
    <x v="1"/>
    <s v=""/>
    <s v=""/>
    <x v="1"/>
    <x v="1"/>
    <s v=""/>
    <s v=""/>
    <s v=""/>
    <s v=""/>
    <s v=""/>
    <s v=""/>
    <s v="225"/>
    <s v="TIM S.P.A."/>
    <d v="2025-02-21T00:00:00"/>
    <n v="372"/>
    <n v="0"/>
    <n v="372"/>
    <m/>
    <n v="372"/>
    <m/>
    <s v="ALLOCAZIONE"/>
    <s v=""/>
    <s v=""/>
    <s v=""/>
    <n v="1102819"/>
    <n v="1156213"/>
    <s v="1051119 #0 (Pagamento/Incasso: 25000052)"/>
    <n v="5305314"/>
  </r>
  <r>
    <x v="12"/>
    <x v="12"/>
    <m/>
    <s v="N"/>
    <x v="2"/>
    <s v=""/>
    <s v=""/>
    <x v="1"/>
    <x v="1"/>
    <s v=""/>
    <s v=""/>
    <s v=""/>
    <s v=""/>
    <s v=""/>
    <s v=""/>
    <s v="225"/>
    <s v="TIM S.P.A."/>
    <d v="2025-02-21T00:00:00"/>
    <n v="0"/>
    <n v="372"/>
    <n v="-372"/>
    <m/>
    <n v="-372"/>
    <m/>
    <s v="ALLOCAZIONE"/>
    <s v=""/>
    <s v=""/>
    <s v=""/>
    <n v="1102819"/>
    <n v="1156213"/>
    <s v="1051119 #0 (Pagamento/Incasso: 25000052)"/>
    <n v="5305315"/>
  </r>
  <r>
    <x v="34"/>
    <x v="34"/>
    <m/>
    <s v="N"/>
    <x v="1"/>
    <s v=""/>
    <s v=""/>
    <x v="1"/>
    <x v="1"/>
    <s v=""/>
    <s v=""/>
    <s v=""/>
    <s v=""/>
    <s v=""/>
    <s v=""/>
    <s v="225"/>
    <s v="TIM S.P.A."/>
    <d v="2025-02-21T00:00:00"/>
    <n v="317"/>
    <n v="0"/>
    <n v="317"/>
    <m/>
    <n v="317"/>
    <m/>
    <s v="ALLOCAZIONE"/>
    <s v=""/>
    <s v=""/>
    <s v=""/>
    <n v="1102819"/>
    <n v="1156212"/>
    <s v="1051119 #0 (Pagamento/Incasso: 25000052)"/>
    <n v="5305316"/>
  </r>
  <r>
    <x v="12"/>
    <x v="12"/>
    <m/>
    <s v="N"/>
    <x v="2"/>
    <s v=""/>
    <s v=""/>
    <x v="1"/>
    <x v="1"/>
    <s v=""/>
    <s v=""/>
    <s v=""/>
    <s v=""/>
    <s v=""/>
    <s v=""/>
    <s v="225"/>
    <s v="TIM S.P.A."/>
    <d v="2025-02-21T00:00:00"/>
    <n v="0"/>
    <n v="317"/>
    <n v="-317"/>
    <m/>
    <n v="-317"/>
    <m/>
    <s v="ALLOCAZIONE"/>
    <s v=""/>
    <s v=""/>
    <s v=""/>
    <n v="1102819"/>
    <n v="1156212"/>
    <s v="1051119 #0 (Pagamento/Incasso: 25000052)"/>
    <n v="5305317"/>
  </r>
  <r>
    <x v="34"/>
    <x v="34"/>
    <m/>
    <s v="N"/>
    <x v="1"/>
    <s v=""/>
    <s v=""/>
    <x v="1"/>
    <x v="1"/>
    <s v=""/>
    <s v=""/>
    <s v=""/>
    <s v=""/>
    <s v=""/>
    <s v=""/>
    <s v="225"/>
    <s v="TIM S.P.A."/>
    <d v="2025-02-21T00:00:00"/>
    <n v="317"/>
    <n v="0"/>
    <n v="317"/>
    <m/>
    <n v="317"/>
    <m/>
    <s v="ALLOCAZIONE"/>
    <s v=""/>
    <s v=""/>
    <s v=""/>
    <n v="1102819"/>
    <n v="1156211"/>
    <s v="1051119 #0 (Pagamento/Incasso: 25000052)"/>
    <n v="5305318"/>
  </r>
  <r>
    <x v="12"/>
    <x v="12"/>
    <m/>
    <s v="N"/>
    <x v="2"/>
    <s v=""/>
    <s v=""/>
    <x v="1"/>
    <x v="1"/>
    <s v=""/>
    <s v=""/>
    <s v=""/>
    <s v=""/>
    <s v=""/>
    <s v=""/>
    <s v="225"/>
    <s v="TIM S.P.A."/>
    <d v="2025-02-21T00:00:00"/>
    <n v="0"/>
    <n v="317"/>
    <n v="-317"/>
    <m/>
    <n v="-317"/>
    <m/>
    <s v="ALLOCAZIONE"/>
    <s v=""/>
    <s v=""/>
    <s v=""/>
    <n v="1102819"/>
    <n v="1156211"/>
    <s v="1051119 #0 (Pagamento/Incasso: 25000052)"/>
    <n v="5305319"/>
  </r>
  <r>
    <x v="34"/>
    <x v="34"/>
    <m/>
    <s v="N"/>
    <x v="1"/>
    <s v=""/>
    <s v=""/>
    <x v="1"/>
    <x v="1"/>
    <s v=""/>
    <s v=""/>
    <s v=""/>
    <s v=""/>
    <s v=""/>
    <s v=""/>
    <s v="225"/>
    <s v="TIM S.P.A."/>
    <d v="2025-02-21T00:00:00"/>
    <n v="317"/>
    <n v="0"/>
    <n v="317"/>
    <m/>
    <n v="317"/>
    <m/>
    <s v="ALLOCAZIONE"/>
    <s v=""/>
    <s v=""/>
    <s v=""/>
    <n v="1102819"/>
    <n v="1156210"/>
    <s v="1051119 #0 (Pagamento/Incasso: 25000052)"/>
    <n v="5305320"/>
  </r>
  <r>
    <x v="12"/>
    <x v="12"/>
    <m/>
    <s v="N"/>
    <x v="2"/>
    <s v=""/>
    <s v=""/>
    <x v="1"/>
    <x v="1"/>
    <s v=""/>
    <s v=""/>
    <s v=""/>
    <s v=""/>
    <s v=""/>
    <s v=""/>
    <s v="225"/>
    <s v="TIM S.P.A."/>
    <d v="2025-02-21T00:00:00"/>
    <n v="0"/>
    <n v="317"/>
    <n v="-317"/>
    <m/>
    <n v="-317"/>
    <m/>
    <s v="ALLOCAZIONE"/>
    <s v=""/>
    <s v=""/>
    <s v=""/>
    <n v="1102819"/>
    <n v="1156210"/>
    <s v="1051119 #0 (Pagamento/Incasso: 25000052)"/>
    <n v="5305321"/>
  </r>
  <r>
    <x v="34"/>
    <x v="34"/>
    <m/>
    <s v="N"/>
    <x v="1"/>
    <s v=""/>
    <s v=""/>
    <x v="1"/>
    <x v="1"/>
    <s v=""/>
    <s v=""/>
    <s v=""/>
    <s v=""/>
    <s v=""/>
    <s v=""/>
    <s v="225"/>
    <s v="TIM S.P.A."/>
    <d v="2025-02-21T00:00:00"/>
    <n v="317"/>
    <n v="0"/>
    <n v="317"/>
    <m/>
    <n v="317"/>
    <m/>
    <s v="ALLOCAZIONE"/>
    <s v=""/>
    <s v=""/>
    <s v=""/>
    <n v="1102819"/>
    <n v="1156209"/>
    <s v="1051119 #0 (Pagamento/Incasso: 25000052)"/>
    <n v="5305322"/>
  </r>
  <r>
    <x v="12"/>
    <x v="12"/>
    <m/>
    <s v="N"/>
    <x v="2"/>
    <s v=""/>
    <s v=""/>
    <x v="1"/>
    <x v="1"/>
    <s v=""/>
    <s v=""/>
    <s v=""/>
    <s v=""/>
    <s v=""/>
    <s v=""/>
    <s v="225"/>
    <s v="TIM S.P.A."/>
    <d v="2025-02-21T00:00:00"/>
    <n v="0"/>
    <n v="317"/>
    <n v="-317"/>
    <m/>
    <n v="-317"/>
    <m/>
    <s v="ALLOCAZIONE"/>
    <s v=""/>
    <s v=""/>
    <s v=""/>
    <n v="1102819"/>
    <n v="1156209"/>
    <s v="1051119 #0 (Pagamento/Incasso: 25000052)"/>
    <n v="5305323"/>
  </r>
  <r>
    <x v="34"/>
    <x v="34"/>
    <m/>
    <s v="N"/>
    <x v="1"/>
    <s v=""/>
    <s v=""/>
    <x v="1"/>
    <x v="1"/>
    <s v=""/>
    <s v=""/>
    <s v=""/>
    <s v=""/>
    <s v=""/>
    <s v=""/>
    <s v="225"/>
    <s v="TIM S.P.A."/>
    <d v="2025-02-21T00:00:00"/>
    <n v="372"/>
    <n v="0"/>
    <n v="372"/>
    <m/>
    <n v="372"/>
    <m/>
    <s v="ALLOCAZIONE"/>
    <s v=""/>
    <s v=""/>
    <s v=""/>
    <n v="1102819"/>
    <n v="1156208"/>
    <s v="1051119 #0 (Pagamento/Incasso: 25000052)"/>
    <n v="5305324"/>
  </r>
  <r>
    <x v="12"/>
    <x v="12"/>
    <m/>
    <s v="N"/>
    <x v="2"/>
    <s v=""/>
    <s v=""/>
    <x v="1"/>
    <x v="1"/>
    <s v=""/>
    <s v=""/>
    <s v=""/>
    <s v=""/>
    <s v=""/>
    <s v=""/>
    <s v="225"/>
    <s v="TIM S.P.A."/>
    <d v="2025-02-21T00:00:00"/>
    <n v="0"/>
    <n v="372"/>
    <n v="-372"/>
    <m/>
    <n v="-372"/>
    <m/>
    <s v="ALLOCAZIONE"/>
    <s v=""/>
    <s v=""/>
    <s v=""/>
    <n v="1102819"/>
    <n v="1156208"/>
    <s v="1051119 #0 (Pagamento/Incasso: 25000052)"/>
    <n v="5305325"/>
  </r>
  <r>
    <x v="34"/>
    <x v="34"/>
    <m/>
    <s v="N"/>
    <x v="1"/>
    <s v=""/>
    <s v=""/>
    <x v="1"/>
    <x v="1"/>
    <s v=""/>
    <s v=""/>
    <s v=""/>
    <s v=""/>
    <s v=""/>
    <s v=""/>
    <s v="225"/>
    <s v="TIM S.P.A."/>
    <d v="2025-02-21T00:00:00"/>
    <n v="302"/>
    <n v="0"/>
    <n v="302"/>
    <m/>
    <n v="302"/>
    <m/>
    <s v="ALLOCAZIONE"/>
    <s v=""/>
    <s v=""/>
    <s v=""/>
    <n v="1102819"/>
    <n v="1156207"/>
    <s v="1051119 #0 (Pagamento/Incasso: 25000052)"/>
    <n v="5305326"/>
  </r>
  <r>
    <x v="12"/>
    <x v="12"/>
    <m/>
    <s v="N"/>
    <x v="2"/>
    <s v=""/>
    <s v=""/>
    <x v="1"/>
    <x v="1"/>
    <s v=""/>
    <s v=""/>
    <s v=""/>
    <s v=""/>
    <s v=""/>
    <s v=""/>
    <s v="225"/>
    <s v="TIM S.P.A."/>
    <d v="2025-02-21T00:00:00"/>
    <n v="0"/>
    <n v="302"/>
    <n v="-302"/>
    <m/>
    <n v="-302"/>
    <m/>
    <s v="ALLOCAZIONE"/>
    <s v=""/>
    <s v=""/>
    <s v=""/>
    <n v="1102819"/>
    <n v="1156207"/>
    <s v="1051119 #0 (Pagamento/Incasso: 25000052)"/>
    <n v="5305327"/>
  </r>
  <r>
    <x v="34"/>
    <x v="34"/>
    <m/>
    <s v="N"/>
    <x v="1"/>
    <s v=""/>
    <s v=""/>
    <x v="1"/>
    <x v="1"/>
    <s v=""/>
    <s v=""/>
    <s v=""/>
    <s v=""/>
    <s v=""/>
    <s v=""/>
    <s v="225"/>
    <s v="TIM S.P.A."/>
    <d v="2025-02-21T00:00:00"/>
    <n v="372"/>
    <n v="0"/>
    <n v="372"/>
    <m/>
    <n v="372"/>
    <m/>
    <s v="ALLOCAZIONE"/>
    <s v=""/>
    <s v=""/>
    <s v=""/>
    <n v="1102819"/>
    <n v="1156206"/>
    <s v="1051119 #0 (Pagamento/Incasso: 25000052)"/>
    <n v="5305328"/>
  </r>
  <r>
    <x v="12"/>
    <x v="12"/>
    <m/>
    <s v="N"/>
    <x v="2"/>
    <s v=""/>
    <s v=""/>
    <x v="1"/>
    <x v="1"/>
    <s v=""/>
    <s v=""/>
    <s v=""/>
    <s v=""/>
    <s v=""/>
    <s v=""/>
    <s v="225"/>
    <s v="TIM S.P.A."/>
    <d v="2025-02-21T00:00:00"/>
    <n v="0"/>
    <n v="372"/>
    <n v="-372"/>
    <m/>
    <n v="-372"/>
    <m/>
    <s v="ALLOCAZIONE"/>
    <s v=""/>
    <s v=""/>
    <s v=""/>
    <n v="1102819"/>
    <n v="1156206"/>
    <s v="1051119 #0 (Pagamento/Incasso: 25000052)"/>
    <n v="5305329"/>
  </r>
  <r>
    <x v="34"/>
    <x v="34"/>
    <m/>
    <s v="N"/>
    <x v="1"/>
    <s v=""/>
    <s v=""/>
    <x v="1"/>
    <x v="1"/>
    <s v=""/>
    <s v=""/>
    <s v=""/>
    <s v=""/>
    <s v=""/>
    <s v=""/>
    <s v="225"/>
    <s v="TIM S.P.A."/>
    <d v="2025-02-21T00:00:00"/>
    <n v="317"/>
    <n v="0"/>
    <n v="317"/>
    <m/>
    <n v="317"/>
    <m/>
    <s v="ALLOCAZIONE"/>
    <s v=""/>
    <s v=""/>
    <s v=""/>
    <n v="1102819"/>
    <n v="1156205"/>
    <s v="1051119 #0 (Pagamento/Incasso: 25000052)"/>
    <n v="5305330"/>
  </r>
  <r>
    <x v="12"/>
    <x v="12"/>
    <m/>
    <s v="N"/>
    <x v="2"/>
    <s v=""/>
    <s v=""/>
    <x v="1"/>
    <x v="1"/>
    <s v=""/>
    <s v=""/>
    <s v=""/>
    <s v=""/>
    <s v=""/>
    <s v=""/>
    <s v="225"/>
    <s v="TIM S.P.A."/>
    <d v="2025-02-21T00:00:00"/>
    <n v="0"/>
    <n v="317"/>
    <n v="-317"/>
    <m/>
    <n v="-317"/>
    <m/>
    <s v="ALLOCAZIONE"/>
    <s v=""/>
    <s v=""/>
    <s v=""/>
    <n v="1102819"/>
    <n v="1156205"/>
    <s v="1051119 #0 (Pagamento/Incasso: 25000052)"/>
    <n v="5305331"/>
  </r>
  <r>
    <x v="35"/>
    <x v="35"/>
    <m/>
    <s v="N"/>
    <x v="2"/>
    <s v=""/>
    <s v=""/>
    <x v="1"/>
    <x v="1"/>
    <s v=""/>
    <s v=""/>
    <s v=""/>
    <s v=""/>
    <s v=""/>
    <s v=""/>
    <s v="225"/>
    <s v="TIM S.P.A."/>
    <d v="2025-02-21T00:00:00"/>
    <n v="4643"/>
    <n v="0"/>
    <n v="4643"/>
    <m/>
    <n v="4643"/>
    <m/>
    <s v="PAGAMENTO_INCASSO"/>
    <s v=""/>
    <s v=""/>
    <s v=""/>
    <n v="1089516"/>
    <s v=""/>
    <s v="25000052 (n. 28 | REVERSALE - Reversale del 19/02/2025)"/>
    <n v="5305332"/>
  </r>
  <r>
    <x v="34"/>
    <x v="34"/>
    <m/>
    <s v="N"/>
    <x v="1"/>
    <s v=""/>
    <s v=""/>
    <x v="1"/>
    <x v="1"/>
    <s v=""/>
    <s v=""/>
    <s v=""/>
    <s v=""/>
    <s v=""/>
    <s v=""/>
    <s v="225"/>
    <s v="TIM S.P.A."/>
    <d v="2025-02-21T00:00:00"/>
    <n v="0"/>
    <n v="4643"/>
    <n v="-4643"/>
    <m/>
    <n v="-4643"/>
    <m/>
    <s v="PAGAMENTO_INCASSO"/>
    <s v=""/>
    <s v=""/>
    <s v=""/>
    <n v="1089516"/>
    <s v=""/>
    <s v="25000052 (n. 28 | REVERSALE - Reversale del 19/02/2025)"/>
    <n v="5305333"/>
  </r>
  <r>
    <x v="34"/>
    <x v="34"/>
    <m/>
    <s v="N"/>
    <x v="1"/>
    <s v=""/>
    <s v=""/>
    <x v="1"/>
    <x v="1"/>
    <s v=""/>
    <s v=""/>
    <s v=""/>
    <s v=""/>
    <s v=""/>
    <s v=""/>
    <s v="225"/>
    <s v="TIM S.P.A."/>
    <d v="2025-02-21T00:00:00"/>
    <n v="272"/>
    <n v="0"/>
    <n v="272"/>
    <m/>
    <n v="272"/>
    <m/>
    <s v="ALLOCAZIONE"/>
    <s v=""/>
    <s v=""/>
    <s v=""/>
    <n v="1102820"/>
    <n v="1156220"/>
    <s v="1051120 #0 (Pagamento/Incasso: 25000053)"/>
    <n v="5305334"/>
  </r>
  <r>
    <x v="12"/>
    <x v="12"/>
    <m/>
    <s v="N"/>
    <x v="2"/>
    <s v=""/>
    <s v=""/>
    <x v="1"/>
    <x v="1"/>
    <s v=""/>
    <s v=""/>
    <s v=""/>
    <s v=""/>
    <s v=""/>
    <s v=""/>
    <s v="225"/>
    <s v="TIM S.P.A."/>
    <d v="2025-02-21T00:00:00"/>
    <n v="0"/>
    <n v="272"/>
    <n v="-272"/>
    <m/>
    <n v="-272"/>
    <m/>
    <s v="ALLOCAZIONE"/>
    <s v=""/>
    <s v=""/>
    <s v=""/>
    <n v="1102820"/>
    <n v="1156220"/>
    <s v="1051120 #0 (Pagamento/Incasso: 25000053)"/>
    <n v="5305335"/>
  </r>
  <r>
    <x v="34"/>
    <x v="34"/>
    <m/>
    <s v="N"/>
    <x v="1"/>
    <s v=""/>
    <s v=""/>
    <x v="1"/>
    <x v="1"/>
    <s v=""/>
    <s v=""/>
    <s v=""/>
    <s v=""/>
    <s v=""/>
    <s v=""/>
    <s v="225"/>
    <s v="TIM S.P.A."/>
    <d v="2025-02-21T00:00:00"/>
    <n v="302"/>
    <n v="0"/>
    <n v="302"/>
    <m/>
    <n v="302"/>
    <m/>
    <s v="ALLOCAZIONE"/>
    <s v=""/>
    <s v=""/>
    <s v=""/>
    <n v="1102820"/>
    <n v="1156219"/>
    <s v="1051120 #0 (Pagamento/Incasso: 25000053)"/>
    <n v="5305336"/>
  </r>
  <r>
    <x v="12"/>
    <x v="12"/>
    <m/>
    <s v="N"/>
    <x v="2"/>
    <s v=""/>
    <s v=""/>
    <x v="1"/>
    <x v="1"/>
    <s v=""/>
    <s v=""/>
    <s v=""/>
    <s v=""/>
    <s v=""/>
    <s v=""/>
    <s v="225"/>
    <s v="TIM S.P.A."/>
    <d v="2025-02-21T00:00:00"/>
    <n v="0"/>
    <n v="302"/>
    <n v="-302"/>
    <m/>
    <n v="-302"/>
    <m/>
    <s v="ALLOCAZIONE"/>
    <s v=""/>
    <s v=""/>
    <s v=""/>
    <n v="1102820"/>
    <n v="1156219"/>
    <s v="1051120 #0 (Pagamento/Incasso: 25000053)"/>
    <n v="5305337"/>
  </r>
  <r>
    <x v="35"/>
    <x v="35"/>
    <m/>
    <s v="N"/>
    <x v="2"/>
    <s v=""/>
    <s v=""/>
    <x v="1"/>
    <x v="1"/>
    <s v=""/>
    <s v=""/>
    <s v=""/>
    <s v=""/>
    <s v=""/>
    <s v=""/>
    <s v="225"/>
    <s v="TIM S.P.A."/>
    <d v="2025-02-21T00:00:00"/>
    <n v="574"/>
    <n v="0"/>
    <n v="574"/>
    <m/>
    <n v="574"/>
    <m/>
    <s v="PAGAMENTO_INCASSO"/>
    <s v=""/>
    <s v=""/>
    <s v=""/>
    <n v="1089517"/>
    <s v=""/>
    <s v="25000053 (n. 29 | REVERSALE - Reversale del 19/02/2025)"/>
    <n v="5305338"/>
  </r>
  <r>
    <x v="34"/>
    <x v="34"/>
    <m/>
    <s v="N"/>
    <x v="1"/>
    <s v=""/>
    <s v=""/>
    <x v="1"/>
    <x v="1"/>
    <s v=""/>
    <s v=""/>
    <s v=""/>
    <s v=""/>
    <s v=""/>
    <s v=""/>
    <s v="225"/>
    <s v="TIM S.P.A."/>
    <d v="2025-02-21T00:00:00"/>
    <n v="0"/>
    <n v="574"/>
    <n v="-574"/>
    <m/>
    <n v="-574"/>
    <m/>
    <s v="PAGAMENTO_INCASSO"/>
    <s v=""/>
    <s v=""/>
    <s v=""/>
    <n v="1089517"/>
    <s v=""/>
    <s v="25000053 (n. 29 | REVERSALE - Reversale del 19/02/2025)"/>
    <n v="5305339"/>
  </r>
  <r>
    <x v="34"/>
    <x v="34"/>
    <m/>
    <s v="N"/>
    <x v="1"/>
    <s v=""/>
    <s v=""/>
    <x v="1"/>
    <x v="1"/>
    <s v=""/>
    <s v=""/>
    <s v=""/>
    <s v=""/>
    <s v=""/>
    <s v=""/>
    <s v="225"/>
    <s v="TIM S.P.A."/>
    <d v="2025-02-21T00:00:00"/>
    <n v="372"/>
    <n v="0"/>
    <n v="372"/>
    <m/>
    <n v="372"/>
    <m/>
    <s v="ALLOCAZIONE"/>
    <s v=""/>
    <s v=""/>
    <s v=""/>
    <n v="1102821"/>
    <n v="1156231"/>
    <s v="1051121 #0 (Pagamento/Incasso: 25000054)"/>
    <n v="5305340"/>
  </r>
  <r>
    <x v="12"/>
    <x v="12"/>
    <m/>
    <s v="N"/>
    <x v="2"/>
    <s v=""/>
    <s v=""/>
    <x v="1"/>
    <x v="1"/>
    <s v=""/>
    <s v=""/>
    <s v=""/>
    <s v=""/>
    <s v=""/>
    <s v=""/>
    <s v="225"/>
    <s v="TIM S.P.A."/>
    <d v="2025-02-21T00:00:00"/>
    <n v="0"/>
    <n v="372"/>
    <n v="-372"/>
    <m/>
    <n v="-372"/>
    <m/>
    <s v="ALLOCAZIONE"/>
    <s v=""/>
    <s v=""/>
    <s v=""/>
    <n v="1102821"/>
    <n v="1156231"/>
    <s v="1051121 #0 (Pagamento/Incasso: 25000054)"/>
    <n v="5305341"/>
  </r>
  <r>
    <x v="34"/>
    <x v="34"/>
    <m/>
    <s v="N"/>
    <x v="1"/>
    <s v=""/>
    <s v=""/>
    <x v="1"/>
    <x v="1"/>
    <s v=""/>
    <s v=""/>
    <s v=""/>
    <s v=""/>
    <s v=""/>
    <s v=""/>
    <s v="225"/>
    <s v="TIM S.P.A."/>
    <d v="2025-02-21T00:00:00"/>
    <n v="302"/>
    <n v="0"/>
    <n v="302"/>
    <m/>
    <n v="302"/>
    <m/>
    <s v="ALLOCAZIONE"/>
    <s v=""/>
    <s v=""/>
    <s v=""/>
    <n v="1102821"/>
    <n v="1156230"/>
    <s v="1051121 #0 (Pagamento/Incasso: 25000054)"/>
    <n v="5305342"/>
  </r>
  <r>
    <x v="12"/>
    <x v="12"/>
    <m/>
    <s v="N"/>
    <x v="2"/>
    <s v=""/>
    <s v=""/>
    <x v="1"/>
    <x v="1"/>
    <s v=""/>
    <s v=""/>
    <s v=""/>
    <s v=""/>
    <s v=""/>
    <s v=""/>
    <s v="225"/>
    <s v="TIM S.P.A."/>
    <d v="2025-02-21T00:00:00"/>
    <n v="0"/>
    <n v="302"/>
    <n v="-302"/>
    <m/>
    <n v="-302"/>
    <m/>
    <s v="ALLOCAZIONE"/>
    <s v=""/>
    <s v=""/>
    <s v=""/>
    <n v="1102821"/>
    <n v="1156230"/>
    <s v="1051121 #0 (Pagamento/Incasso: 25000054)"/>
    <n v="5305343"/>
  </r>
  <r>
    <x v="34"/>
    <x v="34"/>
    <m/>
    <s v="N"/>
    <x v="1"/>
    <s v=""/>
    <s v=""/>
    <x v="1"/>
    <x v="1"/>
    <s v=""/>
    <s v=""/>
    <s v=""/>
    <s v=""/>
    <s v=""/>
    <s v=""/>
    <s v="225"/>
    <s v="TIM S.P.A."/>
    <d v="2025-02-21T00:00:00"/>
    <n v="302"/>
    <n v="0"/>
    <n v="302"/>
    <m/>
    <n v="302"/>
    <m/>
    <s v="ALLOCAZIONE"/>
    <s v=""/>
    <s v=""/>
    <s v=""/>
    <n v="1102821"/>
    <n v="1156229"/>
    <s v="1051121 #0 (Pagamento/Incasso: 25000054)"/>
    <n v="5305344"/>
  </r>
  <r>
    <x v="12"/>
    <x v="12"/>
    <m/>
    <s v="N"/>
    <x v="2"/>
    <s v=""/>
    <s v=""/>
    <x v="1"/>
    <x v="1"/>
    <s v=""/>
    <s v=""/>
    <s v=""/>
    <s v=""/>
    <s v=""/>
    <s v=""/>
    <s v="225"/>
    <s v="TIM S.P.A."/>
    <d v="2025-02-21T00:00:00"/>
    <n v="0"/>
    <n v="302"/>
    <n v="-302"/>
    <m/>
    <n v="-302"/>
    <m/>
    <s v="ALLOCAZIONE"/>
    <s v=""/>
    <s v=""/>
    <s v=""/>
    <n v="1102821"/>
    <n v="1156229"/>
    <s v="1051121 #0 (Pagamento/Incasso: 25000054)"/>
    <n v="5305345"/>
  </r>
  <r>
    <x v="34"/>
    <x v="34"/>
    <m/>
    <s v="N"/>
    <x v="1"/>
    <s v=""/>
    <s v=""/>
    <x v="1"/>
    <x v="1"/>
    <s v=""/>
    <s v=""/>
    <s v=""/>
    <s v=""/>
    <s v=""/>
    <s v=""/>
    <s v="225"/>
    <s v="TIM S.P.A."/>
    <d v="2025-02-21T00:00:00"/>
    <n v="317"/>
    <n v="0"/>
    <n v="317"/>
    <m/>
    <n v="317"/>
    <m/>
    <s v="ALLOCAZIONE"/>
    <s v=""/>
    <s v=""/>
    <s v=""/>
    <n v="1102821"/>
    <n v="1156228"/>
    <s v="1051121 #0 (Pagamento/Incasso: 25000054)"/>
    <n v="5305346"/>
  </r>
  <r>
    <x v="12"/>
    <x v="12"/>
    <m/>
    <s v="N"/>
    <x v="2"/>
    <s v=""/>
    <s v=""/>
    <x v="1"/>
    <x v="1"/>
    <s v=""/>
    <s v=""/>
    <s v=""/>
    <s v=""/>
    <s v=""/>
    <s v=""/>
    <s v="225"/>
    <s v="TIM S.P.A."/>
    <d v="2025-02-21T00:00:00"/>
    <n v="0"/>
    <n v="317"/>
    <n v="-317"/>
    <m/>
    <n v="-317"/>
    <m/>
    <s v="ALLOCAZIONE"/>
    <s v=""/>
    <s v=""/>
    <s v=""/>
    <n v="1102821"/>
    <n v="1156228"/>
    <s v="1051121 #0 (Pagamento/Incasso: 25000054)"/>
    <n v="5305347"/>
  </r>
  <r>
    <x v="34"/>
    <x v="34"/>
    <m/>
    <s v="N"/>
    <x v="1"/>
    <s v=""/>
    <s v=""/>
    <x v="1"/>
    <x v="1"/>
    <s v=""/>
    <s v=""/>
    <s v=""/>
    <s v=""/>
    <s v=""/>
    <s v=""/>
    <s v="225"/>
    <s v="TIM S.P.A."/>
    <d v="2025-02-21T00:00:00"/>
    <n v="317"/>
    <n v="0"/>
    <n v="317"/>
    <m/>
    <n v="317"/>
    <m/>
    <s v="ALLOCAZIONE"/>
    <s v=""/>
    <s v=""/>
    <s v=""/>
    <n v="1102821"/>
    <n v="1156227"/>
    <s v="1051121 #0 (Pagamento/Incasso: 25000054)"/>
    <n v="5305348"/>
  </r>
  <r>
    <x v="12"/>
    <x v="12"/>
    <m/>
    <s v="N"/>
    <x v="2"/>
    <s v=""/>
    <s v=""/>
    <x v="1"/>
    <x v="1"/>
    <s v=""/>
    <s v=""/>
    <s v=""/>
    <s v=""/>
    <s v=""/>
    <s v=""/>
    <s v="225"/>
    <s v="TIM S.P.A."/>
    <d v="2025-02-21T00:00:00"/>
    <n v="0"/>
    <n v="317"/>
    <n v="-317"/>
    <m/>
    <n v="-317"/>
    <m/>
    <s v="ALLOCAZIONE"/>
    <s v=""/>
    <s v=""/>
    <s v=""/>
    <n v="1102821"/>
    <n v="1156227"/>
    <s v="1051121 #0 (Pagamento/Incasso: 25000054)"/>
    <n v="5305349"/>
  </r>
  <r>
    <x v="34"/>
    <x v="34"/>
    <m/>
    <s v="N"/>
    <x v="1"/>
    <s v=""/>
    <s v=""/>
    <x v="1"/>
    <x v="1"/>
    <s v=""/>
    <s v=""/>
    <s v=""/>
    <s v=""/>
    <s v=""/>
    <s v=""/>
    <s v="225"/>
    <s v="TIM S.P.A."/>
    <d v="2025-02-21T00:00:00"/>
    <n v="317"/>
    <n v="0"/>
    <n v="317"/>
    <m/>
    <n v="317"/>
    <m/>
    <s v="ALLOCAZIONE"/>
    <s v=""/>
    <s v=""/>
    <s v=""/>
    <n v="1102821"/>
    <n v="1156226"/>
    <s v="1051121 #0 (Pagamento/Incasso: 25000054)"/>
    <n v="5305350"/>
  </r>
  <r>
    <x v="12"/>
    <x v="12"/>
    <m/>
    <s v="N"/>
    <x v="2"/>
    <s v=""/>
    <s v=""/>
    <x v="1"/>
    <x v="1"/>
    <s v=""/>
    <s v=""/>
    <s v=""/>
    <s v=""/>
    <s v=""/>
    <s v=""/>
    <s v="225"/>
    <s v="TIM S.P.A."/>
    <d v="2025-02-21T00:00:00"/>
    <n v="0"/>
    <n v="317"/>
    <n v="-317"/>
    <m/>
    <n v="-317"/>
    <m/>
    <s v="ALLOCAZIONE"/>
    <s v=""/>
    <s v=""/>
    <s v=""/>
    <n v="1102821"/>
    <n v="1156226"/>
    <s v="1051121 #0 (Pagamento/Incasso: 25000054)"/>
    <n v="5305351"/>
  </r>
  <r>
    <x v="34"/>
    <x v="34"/>
    <m/>
    <s v="N"/>
    <x v="1"/>
    <s v=""/>
    <s v=""/>
    <x v="1"/>
    <x v="1"/>
    <s v=""/>
    <s v=""/>
    <s v=""/>
    <s v=""/>
    <s v=""/>
    <s v=""/>
    <s v="225"/>
    <s v="TIM S.P.A."/>
    <d v="2025-02-21T00:00:00"/>
    <n v="317"/>
    <n v="0"/>
    <n v="317"/>
    <m/>
    <n v="317"/>
    <m/>
    <s v="ALLOCAZIONE"/>
    <s v=""/>
    <s v=""/>
    <s v=""/>
    <n v="1102821"/>
    <n v="1156225"/>
    <s v="1051121 #0 (Pagamento/Incasso: 25000054)"/>
    <n v="5305352"/>
  </r>
  <r>
    <x v="12"/>
    <x v="12"/>
    <m/>
    <s v="N"/>
    <x v="2"/>
    <s v=""/>
    <s v=""/>
    <x v="1"/>
    <x v="1"/>
    <s v=""/>
    <s v=""/>
    <s v=""/>
    <s v=""/>
    <s v=""/>
    <s v=""/>
    <s v="225"/>
    <s v="TIM S.P.A."/>
    <d v="2025-02-21T00:00:00"/>
    <n v="0"/>
    <n v="317"/>
    <n v="-317"/>
    <m/>
    <n v="-317"/>
    <m/>
    <s v="ALLOCAZIONE"/>
    <s v=""/>
    <s v=""/>
    <s v=""/>
    <n v="1102821"/>
    <n v="1156225"/>
    <s v="1051121 #0 (Pagamento/Incasso: 25000054)"/>
    <n v="5305353"/>
  </r>
  <r>
    <x v="34"/>
    <x v="34"/>
    <m/>
    <s v="N"/>
    <x v="1"/>
    <s v=""/>
    <s v=""/>
    <x v="1"/>
    <x v="1"/>
    <s v=""/>
    <s v=""/>
    <s v=""/>
    <s v=""/>
    <s v=""/>
    <s v=""/>
    <s v="225"/>
    <s v="TIM S.P.A."/>
    <d v="2025-02-21T00:00:00"/>
    <n v="317"/>
    <n v="0"/>
    <n v="317"/>
    <m/>
    <n v="317"/>
    <m/>
    <s v="ALLOCAZIONE"/>
    <s v=""/>
    <s v=""/>
    <s v=""/>
    <n v="1102821"/>
    <n v="1156224"/>
    <s v="1051121 #0 (Pagamento/Incasso: 25000054)"/>
    <n v="5305354"/>
  </r>
  <r>
    <x v="12"/>
    <x v="12"/>
    <m/>
    <s v="N"/>
    <x v="2"/>
    <s v=""/>
    <s v=""/>
    <x v="1"/>
    <x v="1"/>
    <s v=""/>
    <s v=""/>
    <s v=""/>
    <s v=""/>
    <s v=""/>
    <s v=""/>
    <s v="225"/>
    <s v="TIM S.P.A."/>
    <d v="2025-02-21T00:00:00"/>
    <n v="0"/>
    <n v="317"/>
    <n v="-317"/>
    <m/>
    <n v="-317"/>
    <m/>
    <s v="ALLOCAZIONE"/>
    <s v=""/>
    <s v=""/>
    <s v=""/>
    <n v="1102821"/>
    <n v="1156224"/>
    <s v="1051121 #0 (Pagamento/Incasso: 25000054)"/>
    <n v="5305355"/>
  </r>
  <r>
    <x v="34"/>
    <x v="34"/>
    <m/>
    <s v="N"/>
    <x v="1"/>
    <s v=""/>
    <s v=""/>
    <x v="1"/>
    <x v="1"/>
    <s v=""/>
    <s v=""/>
    <s v=""/>
    <s v=""/>
    <s v=""/>
    <s v=""/>
    <s v="225"/>
    <s v="TIM S.P.A."/>
    <d v="2025-02-21T00:00:00"/>
    <n v="317"/>
    <n v="0"/>
    <n v="317"/>
    <m/>
    <n v="317"/>
    <m/>
    <s v="ALLOCAZIONE"/>
    <s v=""/>
    <s v=""/>
    <s v=""/>
    <n v="1102821"/>
    <n v="1156223"/>
    <s v="1051121 #0 (Pagamento/Incasso: 25000054)"/>
    <n v="5305356"/>
  </r>
  <r>
    <x v="12"/>
    <x v="12"/>
    <m/>
    <s v="N"/>
    <x v="2"/>
    <s v=""/>
    <s v=""/>
    <x v="1"/>
    <x v="1"/>
    <s v=""/>
    <s v=""/>
    <s v=""/>
    <s v=""/>
    <s v=""/>
    <s v=""/>
    <s v="225"/>
    <s v="TIM S.P.A."/>
    <d v="2025-02-21T00:00:00"/>
    <n v="0"/>
    <n v="317"/>
    <n v="-317"/>
    <m/>
    <n v="-317"/>
    <m/>
    <s v="ALLOCAZIONE"/>
    <s v=""/>
    <s v=""/>
    <s v=""/>
    <n v="1102821"/>
    <n v="1156223"/>
    <s v="1051121 #0 (Pagamento/Incasso: 25000054)"/>
    <n v="5305357"/>
  </r>
  <r>
    <x v="34"/>
    <x v="34"/>
    <m/>
    <s v="N"/>
    <x v="1"/>
    <s v=""/>
    <s v=""/>
    <x v="1"/>
    <x v="1"/>
    <s v=""/>
    <s v=""/>
    <s v=""/>
    <s v=""/>
    <s v=""/>
    <s v=""/>
    <s v="225"/>
    <s v="TIM S.P.A."/>
    <d v="2025-02-21T00:00:00"/>
    <n v="317"/>
    <n v="0"/>
    <n v="317"/>
    <m/>
    <n v="317"/>
    <m/>
    <s v="ALLOCAZIONE"/>
    <s v=""/>
    <s v=""/>
    <s v=""/>
    <n v="1102821"/>
    <n v="1156222"/>
    <s v="1051121 #0 (Pagamento/Incasso: 25000054)"/>
    <n v="5305358"/>
  </r>
  <r>
    <x v="12"/>
    <x v="12"/>
    <m/>
    <s v="N"/>
    <x v="2"/>
    <s v=""/>
    <s v=""/>
    <x v="1"/>
    <x v="1"/>
    <s v=""/>
    <s v=""/>
    <s v=""/>
    <s v=""/>
    <s v=""/>
    <s v=""/>
    <s v="225"/>
    <s v="TIM S.P.A."/>
    <d v="2025-02-21T00:00:00"/>
    <n v="0"/>
    <n v="317"/>
    <n v="-317"/>
    <m/>
    <n v="-317"/>
    <m/>
    <s v="ALLOCAZIONE"/>
    <s v=""/>
    <s v=""/>
    <s v=""/>
    <n v="1102821"/>
    <n v="1156222"/>
    <s v="1051121 #0 (Pagamento/Incasso: 25000054)"/>
    <n v="5305359"/>
  </r>
  <r>
    <x v="34"/>
    <x v="34"/>
    <m/>
    <s v="N"/>
    <x v="1"/>
    <s v=""/>
    <s v=""/>
    <x v="1"/>
    <x v="1"/>
    <s v=""/>
    <s v=""/>
    <s v=""/>
    <s v=""/>
    <s v=""/>
    <s v=""/>
    <s v="225"/>
    <s v="TIM S.P.A."/>
    <d v="2025-02-21T00:00:00"/>
    <n v="317"/>
    <n v="0"/>
    <n v="317"/>
    <m/>
    <n v="317"/>
    <m/>
    <s v="ALLOCAZIONE"/>
    <s v=""/>
    <s v=""/>
    <s v=""/>
    <n v="1102821"/>
    <n v="1156221"/>
    <s v="1051121 #0 (Pagamento/Incasso: 25000054)"/>
    <n v="5305360"/>
  </r>
  <r>
    <x v="12"/>
    <x v="12"/>
    <m/>
    <s v="N"/>
    <x v="2"/>
    <s v=""/>
    <s v=""/>
    <x v="1"/>
    <x v="1"/>
    <s v=""/>
    <s v=""/>
    <s v=""/>
    <s v=""/>
    <s v=""/>
    <s v=""/>
    <s v="225"/>
    <s v="TIM S.P.A."/>
    <d v="2025-02-21T00:00:00"/>
    <n v="0"/>
    <n v="317"/>
    <n v="-317"/>
    <m/>
    <n v="-317"/>
    <m/>
    <s v="ALLOCAZIONE"/>
    <s v=""/>
    <s v=""/>
    <s v=""/>
    <n v="1102821"/>
    <n v="1156221"/>
    <s v="1051121 #0 (Pagamento/Incasso: 25000054)"/>
    <n v="5305361"/>
  </r>
  <r>
    <x v="35"/>
    <x v="35"/>
    <m/>
    <s v="N"/>
    <x v="2"/>
    <s v=""/>
    <s v=""/>
    <x v="1"/>
    <x v="1"/>
    <s v=""/>
    <s v=""/>
    <s v=""/>
    <s v=""/>
    <s v=""/>
    <s v=""/>
    <s v="225"/>
    <s v="TIM S.P.A."/>
    <d v="2025-02-21T00:00:00"/>
    <n v="3512"/>
    <n v="0"/>
    <n v="3512"/>
    <m/>
    <n v="3512"/>
    <m/>
    <s v="PAGAMENTO_INCASSO"/>
    <s v=""/>
    <s v=""/>
    <s v=""/>
    <n v="1089518"/>
    <s v=""/>
    <s v="25000054 (n. 29 | REVERSALE - Reversale del 19/02/2025)"/>
    <n v="5305362"/>
  </r>
  <r>
    <x v="34"/>
    <x v="34"/>
    <m/>
    <s v="N"/>
    <x v="1"/>
    <s v=""/>
    <s v=""/>
    <x v="1"/>
    <x v="1"/>
    <s v=""/>
    <s v=""/>
    <s v=""/>
    <s v=""/>
    <s v=""/>
    <s v=""/>
    <s v="225"/>
    <s v="TIM S.P.A."/>
    <d v="2025-02-21T00:00:00"/>
    <n v="0"/>
    <n v="3512"/>
    <n v="-3512"/>
    <m/>
    <n v="-3512"/>
    <m/>
    <s v="PAGAMENTO_INCASSO"/>
    <s v=""/>
    <s v=""/>
    <s v=""/>
    <n v="1089518"/>
    <s v=""/>
    <s v="25000054 (n. 29 | REVERSALE - Reversale del 19/02/2025)"/>
    <n v="5305363"/>
  </r>
  <r>
    <x v="34"/>
    <x v="34"/>
    <m/>
    <s v="N"/>
    <x v="1"/>
    <s v=""/>
    <s v=""/>
    <x v="1"/>
    <x v="1"/>
    <s v=""/>
    <s v=""/>
    <s v=""/>
    <s v=""/>
    <s v=""/>
    <s v=""/>
    <s v="225"/>
    <s v="TIM S.P.A."/>
    <d v="2025-02-21T00:00:00"/>
    <n v="372"/>
    <n v="0"/>
    <n v="372"/>
    <m/>
    <n v="372"/>
    <m/>
    <s v="ALLOCAZIONE"/>
    <s v=""/>
    <s v=""/>
    <s v=""/>
    <n v="1102822"/>
    <n v="1156247"/>
    <s v="1051122 #0 (Pagamento/Incasso: 25000055)"/>
    <n v="5305364"/>
  </r>
  <r>
    <x v="12"/>
    <x v="12"/>
    <m/>
    <s v="N"/>
    <x v="2"/>
    <s v=""/>
    <s v=""/>
    <x v="1"/>
    <x v="1"/>
    <s v=""/>
    <s v=""/>
    <s v=""/>
    <s v=""/>
    <s v=""/>
    <s v=""/>
    <s v="225"/>
    <s v="TIM S.P.A."/>
    <d v="2025-02-21T00:00:00"/>
    <n v="0"/>
    <n v="372"/>
    <n v="-372"/>
    <m/>
    <n v="-372"/>
    <m/>
    <s v="ALLOCAZIONE"/>
    <s v=""/>
    <s v=""/>
    <s v=""/>
    <n v="1102822"/>
    <n v="1156247"/>
    <s v="1051122 #0 (Pagamento/Incasso: 25000055)"/>
    <n v="5305365"/>
  </r>
  <r>
    <x v="34"/>
    <x v="34"/>
    <m/>
    <s v="N"/>
    <x v="1"/>
    <s v=""/>
    <s v=""/>
    <x v="1"/>
    <x v="1"/>
    <s v=""/>
    <s v=""/>
    <s v=""/>
    <s v=""/>
    <s v=""/>
    <s v=""/>
    <s v="225"/>
    <s v="TIM S.P.A."/>
    <d v="2025-02-21T00:00:00"/>
    <n v="317"/>
    <n v="0"/>
    <n v="317"/>
    <m/>
    <n v="317"/>
    <m/>
    <s v="ALLOCAZIONE"/>
    <s v=""/>
    <s v=""/>
    <s v=""/>
    <n v="1102822"/>
    <n v="1156246"/>
    <s v="1051122 #0 (Pagamento/Incasso: 25000055)"/>
    <n v="5305366"/>
  </r>
  <r>
    <x v="12"/>
    <x v="12"/>
    <m/>
    <s v="N"/>
    <x v="2"/>
    <s v=""/>
    <s v=""/>
    <x v="1"/>
    <x v="1"/>
    <s v=""/>
    <s v=""/>
    <s v=""/>
    <s v=""/>
    <s v=""/>
    <s v=""/>
    <s v="225"/>
    <s v="TIM S.P.A."/>
    <d v="2025-02-21T00:00:00"/>
    <n v="0"/>
    <n v="317"/>
    <n v="-317"/>
    <m/>
    <n v="-317"/>
    <m/>
    <s v="ALLOCAZIONE"/>
    <s v=""/>
    <s v=""/>
    <s v=""/>
    <n v="1102822"/>
    <n v="1156246"/>
    <s v="1051122 #0 (Pagamento/Incasso: 25000055)"/>
    <n v="5305367"/>
  </r>
  <r>
    <x v="34"/>
    <x v="34"/>
    <m/>
    <s v="N"/>
    <x v="1"/>
    <s v=""/>
    <s v=""/>
    <x v="1"/>
    <x v="1"/>
    <s v=""/>
    <s v=""/>
    <s v=""/>
    <s v=""/>
    <s v=""/>
    <s v=""/>
    <s v="225"/>
    <s v="TIM S.P.A."/>
    <d v="2025-02-21T00:00:00"/>
    <n v="317"/>
    <n v="0"/>
    <n v="317"/>
    <m/>
    <n v="317"/>
    <m/>
    <s v="ALLOCAZIONE"/>
    <s v=""/>
    <s v=""/>
    <s v=""/>
    <n v="1102822"/>
    <n v="1156245"/>
    <s v="1051122 #0 (Pagamento/Incasso: 25000055)"/>
    <n v="5305368"/>
  </r>
  <r>
    <x v="12"/>
    <x v="12"/>
    <m/>
    <s v="N"/>
    <x v="2"/>
    <s v=""/>
    <s v=""/>
    <x v="1"/>
    <x v="1"/>
    <s v=""/>
    <s v=""/>
    <s v=""/>
    <s v=""/>
    <s v=""/>
    <s v=""/>
    <s v="225"/>
    <s v="TIM S.P.A."/>
    <d v="2025-02-21T00:00:00"/>
    <n v="0"/>
    <n v="317"/>
    <n v="-317"/>
    <m/>
    <n v="-317"/>
    <m/>
    <s v="ALLOCAZIONE"/>
    <s v=""/>
    <s v=""/>
    <s v=""/>
    <n v="1102822"/>
    <n v="1156245"/>
    <s v="1051122 #0 (Pagamento/Incasso: 25000055)"/>
    <n v="5305369"/>
  </r>
  <r>
    <x v="34"/>
    <x v="34"/>
    <m/>
    <s v="N"/>
    <x v="1"/>
    <s v=""/>
    <s v=""/>
    <x v="1"/>
    <x v="1"/>
    <s v=""/>
    <s v=""/>
    <s v=""/>
    <s v=""/>
    <s v=""/>
    <s v=""/>
    <s v="225"/>
    <s v="TIM S.P.A."/>
    <d v="2025-02-21T00:00:00"/>
    <n v="317"/>
    <n v="0"/>
    <n v="317"/>
    <m/>
    <n v="317"/>
    <m/>
    <s v="ALLOCAZIONE"/>
    <s v=""/>
    <s v=""/>
    <s v=""/>
    <n v="1102822"/>
    <n v="1156244"/>
    <s v="1051122 #0 (Pagamento/Incasso: 25000055)"/>
    <n v="5305370"/>
  </r>
  <r>
    <x v="12"/>
    <x v="12"/>
    <m/>
    <s v="N"/>
    <x v="2"/>
    <s v=""/>
    <s v=""/>
    <x v="1"/>
    <x v="1"/>
    <s v=""/>
    <s v=""/>
    <s v=""/>
    <s v=""/>
    <s v=""/>
    <s v=""/>
    <s v="225"/>
    <s v="TIM S.P.A."/>
    <d v="2025-02-21T00:00:00"/>
    <n v="0"/>
    <n v="317"/>
    <n v="-317"/>
    <m/>
    <n v="-317"/>
    <m/>
    <s v="ALLOCAZIONE"/>
    <s v=""/>
    <s v=""/>
    <s v=""/>
    <n v="1102822"/>
    <n v="1156244"/>
    <s v="1051122 #0 (Pagamento/Incasso: 25000055)"/>
    <n v="5305371"/>
  </r>
  <r>
    <x v="34"/>
    <x v="34"/>
    <m/>
    <s v="N"/>
    <x v="1"/>
    <s v=""/>
    <s v=""/>
    <x v="1"/>
    <x v="1"/>
    <s v=""/>
    <s v=""/>
    <s v=""/>
    <s v=""/>
    <s v=""/>
    <s v=""/>
    <s v="225"/>
    <s v="TIM S.P.A."/>
    <d v="2025-02-21T00:00:00"/>
    <n v="317"/>
    <n v="0"/>
    <n v="317"/>
    <m/>
    <n v="317"/>
    <m/>
    <s v="ALLOCAZIONE"/>
    <s v=""/>
    <s v=""/>
    <s v=""/>
    <n v="1102822"/>
    <n v="1156243"/>
    <s v="1051122 #0 (Pagamento/Incasso: 25000055)"/>
    <n v="5305372"/>
  </r>
  <r>
    <x v="12"/>
    <x v="12"/>
    <m/>
    <s v="N"/>
    <x v="2"/>
    <s v=""/>
    <s v=""/>
    <x v="1"/>
    <x v="1"/>
    <s v=""/>
    <s v=""/>
    <s v=""/>
    <s v=""/>
    <s v=""/>
    <s v=""/>
    <s v="225"/>
    <s v="TIM S.P.A."/>
    <d v="2025-02-21T00:00:00"/>
    <n v="0"/>
    <n v="317"/>
    <n v="-317"/>
    <m/>
    <n v="-317"/>
    <m/>
    <s v="ALLOCAZIONE"/>
    <s v=""/>
    <s v=""/>
    <s v=""/>
    <n v="1102822"/>
    <n v="1156243"/>
    <s v="1051122 #0 (Pagamento/Incasso: 25000055)"/>
    <n v="5305373"/>
  </r>
  <r>
    <x v="34"/>
    <x v="34"/>
    <m/>
    <s v="N"/>
    <x v="1"/>
    <s v=""/>
    <s v=""/>
    <x v="1"/>
    <x v="1"/>
    <s v=""/>
    <s v=""/>
    <s v=""/>
    <s v=""/>
    <s v=""/>
    <s v=""/>
    <s v="225"/>
    <s v="TIM S.P.A."/>
    <d v="2025-02-21T00:00:00"/>
    <n v="317"/>
    <n v="0"/>
    <n v="317"/>
    <m/>
    <n v="317"/>
    <m/>
    <s v="ALLOCAZIONE"/>
    <s v=""/>
    <s v=""/>
    <s v=""/>
    <n v="1102822"/>
    <n v="1156242"/>
    <s v="1051122 #0 (Pagamento/Incasso: 25000055)"/>
    <n v="5305374"/>
  </r>
  <r>
    <x v="12"/>
    <x v="12"/>
    <m/>
    <s v="N"/>
    <x v="2"/>
    <s v=""/>
    <s v=""/>
    <x v="1"/>
    <x v="1"/>
    <s v=""/>
    <s v=""/>
    <s v=""/>
    <s v=""/>
    <s v=""/>
    <s v=""/>
    <s v="225"/>
    <s v="TIM S.P.A."/>
    <d v="2025-02-21T00:00:00"/>
    <n v="0"/>
    <n v="317"/>
    <n v="-317"/>
    <m/>
    <n v="-317"/>
    <m/>
    <s v="ALLOCAZIONE"/>
    <s v=""/>
    <s v=""/>
    <s v=""/>
    <n v="1102822"/>
    <n v="1156242"/>
    <s v="1051122 #0 (Pagamento/Incasso: 25000055)"/>
    <n v="5305375"/>
  </r>
  <r>
    <x v="34"/>
    <x v="34"/>
    <m/>
    <s v="N"/>
    <x v="1"/>
    <s v=""/>
    <s v=""/>
    <x v="1"/>
    <x v="1"/>
    <s v=""/>
    <s v=""/>
    <s v=""/>
    <s v=""/>
    <s v=""/>
    <s v=""/>
    <s v="225"/>
    <s v="TIM S.P.A."/>
    <d v="2025-02-21T00:00:00"/>
    <n v="317"/>
    <n v="0"/>
    <n v="317"/>
    <m/>
    <n v="317"/>
    <m/>
    <s v="ALLOCAZIONE"/>
    <s v=""/>
    <s v=""/>
    <s v=""/>
    <n v="1102822"/>
    <n v="1156241"/>
    <s v="1051122 #0 (Pagamento/Incasso: 25000055)"/>
    <n v="5305376"/>
  </r>
  <r>
    <x v="12"/>
    <x v="12"/>
    <m/>
    <s v="N"/>
    <x v="2"/>
    <s v=""/>
    <s v=""/>
    <x v="1"/>
    <x v="1"/>
    <s v=""/>
    <s v=""/>
    <s v=""/>
    <s v=""/>
    <s v=""/>
    <s v=""/>
    <s v="225"/>
    <s v="TIM S.P.A."/>
    <d v="2025-02-21T00:00:00"/>
    <n v="0"/>
    <n v="317"/>
    <n v="-317"/>
    <m/>
    <n v="-317"/>
    <m/>
    <s v="ALLOCAZIONE"/>
    <s v=""/>
    <s v=""/>
    <s v=""/>
    <n v="1102822"/>
    <n v="1156241"/>
    <s v="1051122 #0 (Pagamento/Incasso: 25000055)"/>
    <n v="5305377"/>
  </r>
  <r>
    <x v="34"/>
    <x v="34"/>
    <m/>
    <s v="N"/>
    <x v="1"/>
    <s v=""/>
    <s v=""/>
    <x v="1"/>
    <x v="1"/>
    <s v=""/>
    <s v=""/>
    <s v=""/>
    <s v=""/>
    <s v=""/>
    <s v=""/>
    <s v="225"/>
    <s v="TIM S.P.A."/>
    <d v="2025-02-21T00:00:00"/>
    <n v="317"/>
    <n v="0"/>
    <n v="317"/>
    <m/>
    <n v="317"/>
    <m/>
    <s v="ALLOCAZIONE"/>
    <s v=""/>
    <s v=""/>
    <s v=""/>
    <n v="1102822"/>
    <n v="1156240"/>
    <s v="1051122 #0 (Pagamento/Incasso: 25000055)"/>
    <n v="5305378"/>
  </r>
  <r>
    <x v="12"/>
    <x v="12"/>
    <m/>
    <s v="N"/>
    <x v="2"/>
    <s v=""/>
    <s v=""/>
    <x v="1"/>
    <x v="1"/>
    <s v=""/>
    <s v=""/>
    <s v=""/>
    <s v=""/>
    <s v=""/>
    <s v=""/>
    <s v="225"/>
    <s v="TIM S.P.A."/>
    <d v="2025-02-21T00:00:00"/>
    <n v="0"/>
    <n v="317"/>
    <n v="-317"/>
    <m/>
    <n v="-317"/>
    <m/>
    <s v="ALLOCAZIONE"/>
    <s v=""/>
    <s v=""/>
    <s v=""/>
    <n v="1102822"/>
    <n v="1156240"/>
    <s v="1051122 #0 (Pagamento/Incasso: 25000055)"/>
    <n v="5305379"/>
  </r>
  <r>
    <x v="34"/>
    <x v="34"/>
    <m/>
    <s v="N"/>
    <x v="1"/>
    <s v=""/>
    <s v=""/>
    <x v="1"/>
    <x v="1"/>
    <s v=""/>
    <s v=""/>
    <s v=""/>
    <s v=""/>
    <s v=""/>
    <s v=""/>
    <s v="225"/>
    <s v="TIM S.P.A."/>
    <d v="2025-02-21T00:00:00"/>
    <n v="317"/>
    <n v="0"/>
    <n v="317"/>
    <m/>
    <n v="317"/>
    <m/>
    <s v="ALLOCAZIONE"/>
    <s v=""/>
    <s v=""/>
    <s v=""/>
    <n v="1102822"/>
    <n v="1156239"/>
    <s v="1051122 #0 (Pagamento/Incasso: 25000055)"/>
    <n v="5305380"/>
  </r>
  <r>
    <x v="12"/>
    <x v="12"/>
    <m/>
    <s v="N"/>
    <x v="2"/>
    <s v=""/>
    <s v=""/>
    <x v="1"/>
    <x v="1"/>
    <s v=""/>
    <s v=""/>
    <s v=""/>
    <s v=""/>
    <s v=""/>
    <s v=""/>
    <s v="225"/>
    <s v="TIM S.P.A."/>
    <d v="2025-02-21T00:00:00"/>
    <n v="0"/>
    <n v="317"/>
    <n v="-317"/>
    <m/>
    <n v="-317"/>
    <m/>
    <s v="ALLOCAZIONE"/>
    <s v=""/>
    <s v=""/>
    <s v=""/>
    <n v="1102822"/>
    <n v="1156239"/>
    <s v="1051122 #0 (Pagamento/Incasso: 25000055)"/>
    <n v="5305381"/>
  </r>
  <r>
    <x v="34"/>
    <x v="34"/>
    <m/>
    <s v="N"/>
    <x v="1"/>
    <s v=""/>
    <s v=""/>
    <x v="1"/>
    <x v="1"/>
    <s v=""/>
    <s v=""/>
    <s v=""/>
    <s v=""/>
    <s v=""/>
    <s v=""/>
    <s v="225"/>
    <s v="TIM S.P.A."/>
    <d v="2025-02-21T00:00:00"/>
    <n v="317"/>
    <n v="0"/>
    <n v="317"/>
    <m/>
    <n v="317"/>
    <m/>
    <s v="ALLOCAZIONE"/>
    <s v=""/>
    <s v=""/>
    <s v=""/>
    <n v="1102822"/>
    <n v="1156238"/>
    <s v="1051122 #0 (Pagamento/Incasso: 25000055)"/>
    <n v="5305382"/>
  </r>
  <r>
    <x v="12"/>
    <x v="12"/>
    <m/>
    <s v="N"/>
    <x v="2"/>
    <s v=""/>
    <s v=""/>
    <x v="1"/>
    <x v="1"/>
    <s v=""/>
    <s v=""/>
    <s v=""/>
    <s v=""/>
    <s v=""/>
    <s v=""/>
    <s v="225"/>
    <s v="TIM S.P.A."/>
    <d v="2025-02-21T00:00:00"/>
    <n v="0"/>
    <n v="317"/>
    <n v="-317"/>
    <m/>
    <n v="-317"/>
    <m/>
    <s v="ALLOCAZIONE"/>
    <s v=""/>
    <s v=""/>
    <s v=""/>
    <n v="1102822"/>
    <n v="1156238"/>
    <s v="1051122 #0 (Pagamento/Incasso: 25000055)"/>
    <n v="5305383"/>
  </r>
  <r>
    <x v="34"/>
    <x v="34"/>
    <m/>
    <s v="N"/>
    <x v="1"/>
    <s v=""/>
    <s v=""/>
    <x v="1"/>
    <x v="1"/>
    <s v=""/>
    <s v=""/>
    <s v=""/>
    <s v=""/>
    <s v=""/>
    <s v=""/>
    <s v="225"/>
    <s v="TIM S.P.A."/>
    <d v="2025-02-21T00:00:00"/>
    <n v="317"/>
    <n v="0"/>
    <n v="317"/>
    <m/>
    <n v="317"/>
    <m/>
    <s v="ALLOCAZIONE"/>
    <s v=""/>
    <s v=""/>
    <s v=""/>
    <n v="1102822"/>
    <n v="1156237"/>
    <s v="1051122 #0 (Pagamento/Incasso: 25000055)"/>
    <n v="5305384"/>
  </r>
  <r>
    <x v="12"/>
    <x v="12"/>
    <m/>
    <s v="N"/>
    <x v="2"/>
    <s v=""/>
    <s v=""/>
    <x v="1"/>
    <x v="1"/>
    <s v=""/>
    <s v=""/>
    <s v=""/>
    <s v=""/>
    <s v=""/>
    <s v=""/>
    <s v="225"/>
    <s v="TIM S.P.A."/>
    <d v="2025-02-21T00:00:00"/>
    <n v="0"/>
    <n v="317"/>
    <n v="-317"/>
    <m/>
    <n v="-317"/>
    <m/>
    <s v="ALLOCAZIONE"/>
    <s v=""/>
    <s v=""/>
    <s v=""/>
    <n v="1102822"/>
    <n v="1156237"/>
    <s v="1051122 #0 (Pagamento/Incasso: 25000055)"/>
    <n v="5305385"/>
  </r>
  <r>
    <x v="34"/>
    <x v="34"/>
    <m/>
    <s v="N"/>
    <x v="1"/>
    <s v=""/>
    <s v=""/>
    <x v="1"/>
    <x v="1"/>
    <s v=""/>
    <s v=""/>
    <s v=""/>
    <s v=""/>
    <s v=""/>
    <s v=""/>
    <s v="225"/>
    <s v="TIM S.P.A."/>
    <d v="2025-02-21T00:00:00"/>
    <n v="317"/>
    <n v="0"/>
    <n v="317"/>
    <m/>
    <n v="317"/>
    <m/>
    <s v="ALLOCAZIONE"/>
    <s v=""/>
    <s v=""/>
    <s v=""/>
    <n v="1102822"/>
    <n v="1156236"/>
    <s v="1051122 #0 (Pagamento/Incasso: 25000055)"/>
    <n v="5305386"/>
  </r>
  <r>
    <x v="12"/>
    <x v="12"/>
    <m/>
    <s v="N"/>
    <x v="2"/>
    <s v=""/>
    <s v=""/>
    <x v="1"/>
    <x v="1"/>
    <s v=""/>
    <s v=""/>
    <s v=""/>
    <s v=""/>
    <s v=""/>
    <s v=""/>
    <s v="225"/>
    <s v="TIM S.P.A."/>
    <d v="2025-02-21T00:00:00"/>
    <n v="0"/>
    <n v="317"/>
    <n v="-317"/>
    <m/>
    <n v="-317"/>
    <m/>
    <s v="ALLOCAZIONE"/>
    <s v=""/>
    <s v=""/>
    <s v=""/>
    <n v="1102822"/>
    <n v="1156236"/>
    <s v="1051122 #0 (Pagamento/Incasso: 25000055)"/>
    <n v="5305387"/>
  </r>
  <r>
    <x v="34"/>
    <x v="34"/>
    <m/>
    <s v="N"/>
    <x v="1"/>
    <s v=""/>
    <s v=""/>
    <x v="1"/>
    <x v="1"/>
    <s v=""/>
    <s v=""/>
    <s v=""/>
    <s v=""/>
    <s v=""/>
    <s v=""/>
    <s v="225"/>
    <s v="TIM S.P.A."/>
    <d v="2025-02-21T00:00:00"/>
    <n v="317"/>
    <n v="0"/>
    <n v="317"/>
    <m/>
    <n v="317"/>
    <m/>
    <s v="ALLOCAZIONE"/>
    <s v=""/>
    <s v=""/>
    <s v=""/>
    <n v="1102822"/>
    <n v="1156235"/>
    <s v="1051122 #0 (Pagamento/Incasso: 25000055)"/>
    <n v="5305388"/>
  </r>
  <r>
    <x v="12"/>
    <x v="12"/>
    <m/>
    <s v="N"/>
    <x v="2"/>
    <s v=""/>
    <s v=""/>
    <x v="1"/>
    <x v="1"/>
    <s v=""/>
    <s v=""/>
    <s v=""/>
    <s v=""/>
    <s v=""/>
    <s v=""/>
    <s v="225"/>
    <s v="TIM S.P.A."/>
    <d v="2025-02-21T00:00:00"/>
    <n v="0"/>
    <n v="317"/>
    <n v="-317"/>
    <m/>
    <n v="-317"/>
    <m/>
    <s v="ALLOCAZIONE"/>
    <s v=""/>
    <s v=""/>
    <s v=""/>
    <n v="1102822"/>
    <n v="1156235"/>
    <s v="1051122 #0 (Pagamento/Incasso: 25000055)"/>
    <n v="5305389"/>
  </r>
  <r>
    <x v="34"/>
    <x v="34"/>
    <m/>
    <s v="N"/>
    <x v="1"/>
    <s v=""/>
    <s v=""/>
    <x v="1"/>
    <x v="1"/>
    <s v=""/>
    <s v=""/>
    <s v=""/>
    <s v=""/>
    <s v=""/>
    <s v=""/>
    <s v="225"/>
    <s v="TIM S.P.A."/>
    <d v="2025-02-21T00:00:00"/>
    <n v="317"/>
    <n v="0"/>
    <n v="317"/>
    <m/>
    <n v="317"/>
    <m/>
    <s v="ALLOCAZIONE"/>
    <s v=""/>
    <s v=""/>
    <s v=""/>
    <n v="1102822"/>
    <n v="1156234"/>
    <s v="1051122 #0 (Pagamento/Incasso: 25000055)"/>
    <n v="5305390"/>
  </r>
  <r>
    <x v="12"/>
    <x v="12"/>
    <m/>
    <s v="N"/>
    <x v="2"/>
    <s v=""/>
    <s v=""/>
    <x v="1"/>
    <x v="1"/>
    <s v=""/>
    <s v=""/>
    <s v=""/>
    <s v=""/>
    <s v=""/>
    <s v=""/>
    <s v="225"/>
    <s v="TIM S.P.A."/>
    <d v="2025-02-21T00:00:00"/>
    <n v="0"/>
    <n v="317"/>
    <n v="-317"/>
    <m/>
    <n v="-317"/>
    <m/>
    <s v="ALLOCAZIONE"/>
    <s v=""/>
    <s v=""/>
    <s v=""/>
    <n v="1102822"/>
    <n v="1156234"/>
    <s v="1051122 #0 (Pagamento/Incasso: 25000055)"/>
    <n v="5305391"/>
  </r>
  <r>
    <x v="34"/>
    <x v="34"/>
    <m/>
    <s v="N"/>
    <x v="1"/>
    <s v=""/>
    <s v=""/>
    <x v="1"/>
    <x v="1"/>
    <s v=""/>
    <s v=""/>
    <s v=""/>
    <s v=""/>
    <s v=""/>
    <s v=""/>
    <s v="225"/>
    <s v="TIM S.P.A."/>
    <d v="2025-02-21T00:00:00"/>
    <n v="317"/>
    <n v="0"/>
    <n v="317"/>
    <m/>
    <n v="317"/>
    <m/>
    <s v="ALLOCAZIONE"/>
    <s v=""/>
    <s v=""/>
    <s v=""/>
    <n v="1102822"/>
    <n v="1156233"/>
    <s v="1051122 #0 (Pagamento/Incasso: 25000055)"/>
    <n v="5305392"/>
  </r>
  <r>
    <x v="12"/>
    <x v="12"/>
    <m/>
    <s v="N"/>
    <x v="2"/>
    <s v=""/>
    <s v=""/>
    <x v="1"/>
    <x v="1"/>
    <s v=""/>
    <s v=""/>
    <s v=""/>
    <s v=""/>
    <s v=""/>
    <s v=""/>
    <s v="225"/>
    <s v="TIM S.P.A."/>
    <d v="2025-02-21T00:00:00"/>
    <n v="0"/>
    <n v="317"/>
    <n v="-317"/>
    <m/>
    <n v="-317"/>
    <m/>
    <s v="ALLOCAZIONE"/>
    <s v=""/>
    <s v=""/>
    <s v=""/>
    <n v="1102822"/>
    <n v="1156233"/>
    <s v="1051122 #0 (Pagamento/Incasso: 25000055)"/>
    <n v="5305393"/>
  </r>
  <r>
    <x v="34"/>
    <x v="34"/>
    <m/>
    <s v="N"/>
    <x v="1"/>
    <s v=""/>
    <s v=""/>
    <x v="1"/>
    <x v="1"/>
    <s v=""/>
    <s v=""/>
    <s v=""/>
    <s v=""/>
    <s v=""/>
    <s v=""/>
    <s v="225"/>
    <s v="TIM S.P.A."/>
    <d v="2025-02-21T00:00:00"/>
    <n v="317"/>
    <n v="0"/>
    <n v="317"/>
    <m/>
    <n v="317"/>
    <m/>
    <s v="ALLOCAZIONE"/>
    <s v=""/>
    <s v=""/>
    <s v=""/>
    <n v="1102822"/>
    <n v="1156232"/>
    <s v="1051122 #0 (Pagamento/Incasso: 25000055)"/>
    <n v="5305394"/>
  </r>
  <r>
    <x v="12"/>
    <x v="12"/>
    <m/>
    <s v="N"/>
    <x v="2"/>
    <s v=""/>
    <s v=""/>
    <x v="1"/>
    <x v="1"/>
    <s v=""/>
    <s v=""/>
    <s v=""/>
    <s v=""/>
    <s v=""/>
    <s v=""/>
    <s v="225"/>
    <s v="TIM S.P.A."/>
    <d v="2025-02-21T00:00:00"/>
    <n v="0"/>
    <n v="317"/>
    <n v="-317"/>
    <m/>
    <n v="-317"/>
    <m/>
    <s v="ALLOCAZIONE"/>
    <s v=""/>
    <s v=""/>
    <s v=""/>
    <n v="1102822"/>
    <n v="1156232"/>
    <s v="1051122 #0 (Pagamento/Incasso: 25000055)"/>
    <n v="5305395"/>
  </r>
  <r>
    <x v="35"/>
    <x v="35"/>
    <m/>
    <s v="N"/>
    <x v="2"/>
    <s v=""/>
    <s v=""/>
    <x v="1"/>
    <x v="1"/>
    <s v=""/>
    <s v=""/>
    <s v=""/>
    <s v=""/>
    <s v=""/>
    <s v=""/>
    <s v="225"/>
    <s v="TIM S.P.A."/>
    <d v="2025-02-21T00:00:00"/>
    <n v="5127"/>
    <n v="0"/>
    <n v="5127"/>
    <m/>
    <n v="5127"/>
    <m/>
    <s v="PAGAMENTO_INCASSO"/>
    <s v=""/>
    <s v=""/>
    <s v=""/>
    <n v="1089519"/>
    <s v=""/>
    <s v="25000055 (n. 30 | REVERSALE - Reversale del 20/02/2025)"/>
    <n v="5305396"/>
  </r>
  <r>
    <x v="34"/>
    <x v="34"/>
    <m/>
    <s v="N"/>
    <x v="1"/>
    <s v=""/>
    <s v=""/>
    <x v="1"/>
    <x v="1"/>
    <s v=""/>
    <s v=""/>
    <s v=""/>
    <s v=""/>
    <s v=""/>
    <s v=""/>
    <s v="225"/>
    <s v="TIM S.P.A."/>
    <d v="2025-02-21T00:00:00"/>
    <n v="0"/>
    <n v="5127"/>
    <n v="-5127"/>
    <m/>
    <n v="-5127"/>
    <m/>
    <s v="PAGAMENTO_INCASSO"/>
    <s v=""/>
    <s v=""/>
    <s v=""/>
    <n v="1089519"/>
    <s v=""/>
    <s v="25000055 (n. 30 | REVERSALE - Reversale del 20/02/2025)"/>
    <n v="5305397"/>
  </r>
  <r>
    <x v="1"/>
    <x v="1"/>
    <m/>
    <s v="N"/>
    <x v="1"/>
    <s v="1-0101DAA303"/>
    <s v="U.O.S. Provveditorato ed Economato"/>
    <x v="1"/>
    <x v="1"/>
    <s v="7897306712"/>
    <s v="DDG. n. 564 del 21/12/2021_ DDG.40 DEL 17/02/2021_139 del 22/04/2024_DDG n. 582 del 18/12/2024"/>
    <s v=""/>
    <s v=""/>
    <s v="UOCAPPFOR"/>
    <s v="DIRAMM-UOCAPPFOR-UOC APPALTI E FORNITURE"/>
    <s v="3874"/>
    <s v="BSF S.R.L."/>
    <d v="2025-02-21T00:00:00"/>
    <n v="410.7"/>
    <n v="0"/>
    <n v="410.7"/>
    <m/>
    <n v="410.7"/>
    <m/>
    <s v="FATTURA"/>
    <s v="121/PA"/>
    <d v="2025-02-14T00:00:00"/>
    <s v=""/>
    <n v="1209777"/>
    <n v="1277506"/>
    <s v="236 #10"/>
    <n v="5306438"/>
  </r>
  <r>
    <x v="3"/>
    <x v="3"/>
    <m/>
    <s v="N"/>
    <x v="1"/>
    <s v=""/>
    <s v=""/>
    <x v="1"/>
    <x v="1"/>
    <s v=""/>
    <s v=""/>
    <s v=""/>
    <s v=""/>
    <s v=""/>
    <s v=""/>
    <s v="3874"/>
    <s v="BSF S.R.L."/>
    <d v="2025-02-21T00:00:00"/>
    <n v="0"/>
    <n v="410.7"/>
    <n v="-410.7"/>
    <m/>
    <n v="-410.7"/>
    <m/>
    <s v="FATTURA"/>
    <s v="121/PA"/>
    <d v="2025-02-14T00:00:00"/>
    <s v=""/>
    <n v="1209777"/>
    <s v=""/>
    <s v="236"/>
    <n v="5306439"/>
  </r>
  <r>
    <x v="10"/>
    <x v="10"/>
    <m/>
    <s v="N"/>
    <x v="2"/>
    <s v=""/>
    <s v=""/>
    <x v="1"/>
    <x v="1"/>
    <s v=""/>
    <s v=""/>
    <s v="I89F18000790001"/>
    <s v="Convenzione Ispra-Arpa in materia di vigilanza rifiuti"/>
    <s v=""/>
    <s v=""/>
    <s v="2891"/>
    <s v="ISPRA"/>
    <d v="2025-02-24T00:00:00"/>
    <n v="0"/>
    <n v="9748"/>
    <n v="-9748"/>
    <m/>
    <n v="-9748"/>
    <m/>
    <s v="FATTURA"/>
    <s v=""/>
    <d v="2025-02-24T00:00:00"/>
    <s v=""/>
    <n v="1209780"/>
    <n v="1277169"/>
    <s v="241 #10 (Prot. 9678/2025- Convenzione ISPRA Vigilanza rifiuti POD 2023/2024.Completamento V annualità.)"/>
    <n v="5304606"/>
  </r>
  <r>
    <x v="10"/>
    <x v="10"/>
    <m/>
    <s v="N"/>
    <x v="2"/>
    <s v=""/>
    <s v=""/>
    <x v="1"/>
    <x v="1"/>
    <s v=""/>
    <s v=""/>
    <s v="I89F18000790001"/>
    <s v="Convenzione Ispra-Arpa in materia di vigilanza rifiuti"/>
    <s v=""/>
    <s v=""/>
    <s v="2891"/>
    <s v="ISPRA"/>
    <d v="2025-02-24T00:00:00"/>
    <n v="0"/>
    <n v="29250"/>
    <n v="-29250"/>
    <m/>
    <n v="-29250"/>
    <m/>
    <s v="FATTURA"/>
    <s v=""/>
    <d v="2025-02-24T00:00:00"/>
    <s v=""/>
    <n v="1209780"/>
    <n v="1277170"/>
    <s v="241 #20 (Prot. 9678/2025- Convenzione ISPRA Vigilanza rifiuti POD 2023/2024.Completamento V annualità.)"/>
    <n v="5304607"/>
  </r>
  <r>
    <x v="11"/>
    <x v="11"/>
    <s v="RICAVI"/>
    <s v="N"/>
    <x v="3"/>
    <s v=""/>
    <s v=""/>
    <x v="1"/>
    <x v="1"/>
    <s v="800411764C"/>
    <s v="Convenzione Ispra-Arpa in materia di vigilanza rifiuti"/>
    <s v="I89F18000790001"/>
    <s v="Convenzione Ispra-Arpa in materia di vigilanza rifiuti"/>
    <s v="UOCGERIEC"/>
    <s v="DIRAMM-UOCGERIEC-UOC GESTIONE RISORSE ECONOMICHE"/>
    <s v="2891"/>
    <s v="ISPRA"/>
    <d v="2025-02-24T00:00:00"/>
    <n v="0"/>
    <n v="2"/>
    <n v="-2"/>
    <m/>
    <n v="-2"/>
    <m/>
    <s v="FATTURA"/>
    <s v=""/>
    <d v="2025-02-24T00:00:00"/>
    <s v=""/>
    <n v="1209780"/>
    <n v="1277172"/>
    <s v="241 #30 (Prot. 9678/2025- Convenzione ISPRA Vigilanza rifiuti POD 2023/2024.Completamento V annualità.)"/>
    <n v="5304612"/>
  </r>
  <r>
    <x v="150"/>
    <x v="150"/>
    <m/>
    <s v="N"/>
    <x v="2"/>
    <s v=""/>
    <s v=""/>
    <x v="1"/>
    <x v="1"/>
    <s v="800411764C"/>
    <s v="Convenzione Ispra-Arpa in materia di vigilanza rifiuti"/>
    <s v="I89F18000790001"/>
    <s v="Convenzione Ispra-Arpa in materia di vigilanza rifiuti"/>
    <s v=""/>
    <s v=""/>
    <s v="2891"/>
    <s v="ISPRA"/>
    <d v="2025-02-24T00:00:00"/>
    <n v="39000"/>
    <n v="0"/>
    <n v="39000"/>
    <m/>
    <n v="39000"/>
    <m/>
    <s v="FATTURA"/>
    <s v=""/>
    <d v="2025-02-24T00:00:00"/>
    <s v=""/>
    <n v="1209780"/>
    <s v=""/>
    <s v="241 (Prot. 9678/2025- Convenzione ISPRA Vigilanza rifiuti POD 2023/2024.Completamento V annualità.)"/>
    <n v="5304613"/>
  </r>
  <r>
    <x v="13"/>
    <x v="13"/>
    <s v="RICAVI"/>
    <s v="N"/>
    <x v="3"/>
    <s v=""/>
    <s v=""/>
    <x v="1"/>
    <x v="1"/>
    <s v=""/>
    <s v=""/>
    <s v=""/>
    <s v=""/>
    <s v="UOCGERIEC"/>
    <s v="DIRAMM-UOCGERIEC-UOC GESTIONE RISORSE ECONOMICHE"/>
    <s v="1011700"/>
    <s v="BLUSOLAR AUGUSTA 1 SRL"/>
    <d v="2025-02-24T00:00:00"/>
    <n v="0"/>
    <n v="4730.3100000000004"/>
    <n v="-4730.3100000000004"/>
    <m/>
    <n v="-4730.3100000000004"/>
    <m/>
    <s v="FATTURA"/>
    <s v=""/>
    <d v="2025-02-24T00:00:00"/>
    <s v=""/>
    <n v="1209781"/>
    <n v="1277178"/>
    <s v="242 #10 (Prot. 6083/25-Progetto per la realizzazione di un Parco Fotovoltaico e relative opere di connessione alla rete di distrubuzione di media tensione in C.da Campane nel Comune di Melilli (SR).)"/>
    <n v="5304644"/>
  </r>
  <r>
    <x v="11"/>
    <x v="11"/>
    <s v="RICAVI"/>
    <s v="N"/>
    <x v="3"/>
    <s v=""/>
    <s v=""/>
    <x v="1"/>
    <x v="1"/>
    <s v=""/>
    <s v=""/>
    <s v=""/>
    <s v=""/>
    <s v="UOCGERIEC"/>
    <s v="DIRAMM-UOCGERIEC-UOC GESTIONE RISORSE ECONOMICHE"/>
    <s v="1011700"/>
    <s v="BLUSOLAR AUGUSTA 1 SRL"/>
    <d v="2025-02-24T00:00:00"/>
    <n v="0"/>
    <n v="2"/>
    <n v="-2"/>
    <m/>
    <n v="-2"/>
    <m/>
    <s v="FATTURA"/>
    <s v=""/>
    <d v="2025-02-24T00:00:00"/>
    <s v=""/>
    <n v="1209781"/>
    <n v="1277179"/>
    <s v="242 #20 (Prot. 6083/25-Progetto per la realizzazione di un Parco Fotovoltaico e relative opere di connessione alla rete di distrubuzione di media tensione in C.da Campane nel Comune di Melilli (SR).)"/>
    <n v="5304645"/>
  </r>
  <r>
    <x v="12"/>
    <x v="12"/>
    <m/>
    <s v="N"/>
    <x v="2"/>
    <s v=""/>
    <s v=""/>
    <x v="1"/>
    <x v="1"/>
    <s v=""/>
    <s v=""/>
    <s v=""/>
    <s v=""/>
    <s v=""/>
    <s v=""/>
    <s v="1011700"/>
    <s v="BLUSOLAR AUGUSTA 1 SRL"/>
    <d v="2025-02-24T00:00:00"/>
    <n v="4732.3100000000004"/>
    <n v="0"/>
    <n v="4732.3100000000004"/>
    <m/>
    <n v="4732.3100000000004"/>
    <m/>
    <s v="FATTURA"/>
    <s v=""/>
    <d v="2025-02-24T00:00:00"/>
    <s v=""/>
    <n v="1209781"/>
    <s v=""/>
    <s v="242 (Prot. 6083/25-Progetto per la realizzazione di un Parco Fotovoltaico e relative opere di connessione alla rete di distrubuzione di media tensione in C.da Campane nel Comune di Melilli (SR).)"/>
    <n v="5304646"/>
  </r>
  <r>
    <x v="13"/>
    <x v="13"/>
    <s v="RICAVI"/>
    <s v="N"/>
    <x v="3"/>
    <s v="2-0102SAS200"/>
    <s v="U.O.C. AGENTI FISICI (S2)"/>
    <x v="1"/>
    <x v="1"/>
    <s v=""/>
    <s v=""/>
    <s v=""/>
    <s v=""/>
    <s v="UOCAPPFOR"/>
    <s v="DIRAMM-UOCAPPFOR-UOC APPALTI E FORNITURE"/>
    <s v="285"/>
    <s v="VODAFONE ITALIA S.P.A."/>
    <d v="2025-02-24T00:00:00"/>
    <n v="0"/>
    <n v="315"/>
    <n v="-315"/>
    <m/>
    <n v="-315"/>
    <m/>
    <s v="FATTURA"/>
    <s v=""/>
    <d v="2025-02-24T00:00:00"/>
    <s v=""/>
    <n v="1209782"/>
    <n v="1277180"/>
    <s v="243 #10 (PROT. 9329/25 Parere tecnico previsionale  “TORRE VECCHIA DIRILLO”, codice sito 4OF03695, ubicata presso Contrada Tatappi snc, nel territorio del Comune di Acate (RG))"/>
    <n v="5304647"/>
  </r>
  <r>
    <x v="11"/>
    <x v="11"/>
    <s v="RICAVI"/>
    <s v="N"/>
    <x v="3"/>
    <s v=""/>
    <s v=""/>
    <x v="1"/>
    <x v="1"/>
    <s v=""/>
    <s v=""/>
    <s v=""/>
    <s v=""/>
    <s v="UOCAPPFOR"/>
    <s v="DIRAMM-UOCAPPFOR-UOC APPALTI E FORNITURE"/>
    <s v="285"/>
    <s v="VODAFONE ITALIA S.P.A."/>
    <d v="2025-02-24T00:00:00"/>
    <n v="0"/>
    <n v="2"/>
    <n v="-2"/>
    <m/>
    <n v="-2"/>
    <m/>
    <s v="FATTURA"/>
    <s v=""/>
    <d v="2025-02-24T00:00:00"/>
    <s v=""/>
    <n v="1209782"/>
    <n v="1277181"/>
    <s v="243 #20 (PROT. 9329/25 Parere tecnico previsionale  “TORRE VECCHIA DIRILLO”, codice sito 4OF03695, ubicata presso Contrada Tatappi snc, nel territorio del Comune di Acate (RG))"/>
    <n v="5304648"/>
  </r>
  <r>
    <x v="12"/>
    <x v="12"/>
    <m/>
    <s v="N"/>
    <x v="2"/>
    <s v=""/>
    <s v=""/>
    <x v="1"/>
    <x v="1"/>
    <s v=""/>
    <s v=""/>
    <s v=""/>
    <s v=""/>
    <s v=""/>
    <s v=""/>
    <s v="285"/>
    <s v="VODAFONE ITALIA S.P.A."/>
    <d v="2025-02-24T00:00:00"/>
    <n v="317"/>
    <n v="0"/>
    <n v="317"/>
    <m/>
    <n v="317"/>
    <m/>
    <s v="FATTURA"/>
    <s v=""/>
    <d v="2025-02-24T00:00:00"/>
    <s v=""/>
    <n v="1209782"/>
    <s v=""/>
    <s v="243 (PROT. 9329/25 Parere tecnico previsionale  “TORRE VECCHIA DIRILLO”, codice sito 4OF03695, ubicata presso Contrada Tatappi snc, nel territorio del Comune di Acate (RG))"/>
    <n v="5304649"/>
  </r>
  <r>
    <x v="13"/>
    <x v="13"/>
    <s v="RICAVI"/>
    <s v="N"/>
    <x v="3"/>
    <s v="2-0102SAS200"/>
    <s v="U.O.C. AGENTI FISICI (S2)"/>
    <x v="1"/>
    <x v="1"/>
    <s v=""/>
    <s v=""/>
    <s v=""/>
    <s v=""/>
    <s v="UOCAPPFOR"/>
    <s v="DIRAMM-UOCAPPFOR-UOC APPALTI E FORNITURE"/>
    <s v="244"/>
    <s v="WIND TRE S.P.A."/>
    <d v="2025-02-24T00:00:00"/>
    <n v="0"/>
    <n v="315"/>
    <n v="-315"/>
    <m/>
    <n v="-315"/>
    <m/>
    <s v="FATTURA"/>
    <s v=""/>
    <d v="2025-02-24T00:00:00"/>
    <s v=""/>
    <n v="1209783"/>
    <n v="1277182"/>
    <s v="244 #10 (PROT. 9440/25 Parere tecnico-previsionale ME056 – ROMETTA MAREA  sita nel Comune di Rometta, C/da Stele Votiva )"/>
    <n v="5304650"/>
  </r>
  <r>
    <x v="11"/>
    <x v="11"/>
    <s v="RICAVI"/>
    <s v="N"/>
    <x v="3"/>
    <s v=""/>
    <s v=""/>
    <x v="1"/>
    <x v="1"/>
    <s v=""/>
    <s v=""/>
    <s v=""/>
    <s v=""/>
    <s v="UOCAPPFOR"/>
    <s v="DIRAMM-UOCAPPFOR-UOC APPALTI E FORNITURE"/>
    <s v="244"/>
    <s v="WIND TRE S.P.A."/>
    <d v="2025-02-24T00:00:00"/>
    <n v="0"/>
    <n v="2"/>
    <n v="-2"/>
    <m/>
    <n v="-2"/>
    <m/>
    <s v="FATTURA"/>
    <s v=""/>
    <d v="2025-02-24T00:00:00"/>
    <s v=""/>
    <n v="1209783"/>
    <n v="1277183"/>
    <s v="244 #20 (PROT. 9440/25 Parere tecnico-previsionale ME056 – ROMETTA MAREA  sita nel Comune di Rometta, C/da Stele Votiva )"/>
    <n v="5304651"/>
  </r>
  <r>
    <x v="12"/>
    <x v="12"/>
    <m/>
    <s v="N"/>
    <x v="2"/>
    <s v=""/>
    <s v=""/>
    <x v="1"/>
    <x v="1"/>
    <s v=""/>
    <s v=""/>
    <s v=""/>
    <s v=""/>
    <s v=""/>
    <s v=""/>
    <s v="4359"/>
    <s v="AIR LIQUIDE ITALIA PRODUZIONE SRL"/>
    <d v="2025-02-24T00:00:00"/>
    <n v="317"/>
    <n v="0"/>
    <n v="317"/>
    <m/>
    <n v="317"/>
    <m/>
    <s v="FATTURA"/>
    <s v=""/>
    <d v="2025-02-24T00:00:00"/>
    <s v=""/>
    <n v="1209783"/>
    <s v=""/>
    <s v="244 (PROT. 9440/25 Parere tecnico-previsionale ME056 – ROMETTA MAREA  sita nel Comune di Rometta, C/da Stele Votiva )"/>
    <n v="5304652"/>
  </r>
  <r>
    <x v="13"/>
    <x v="13"/>
    <s v="RICAVI"/>
    <s v="N"/>
    <x v="3"/>
    <s v="2-0102SAS200"/>
    <s v="U.O.C. AGENTI FISICI (S2)"/>
    <x v="1"/>
    <x v="1"/>
    <s v=""/>
    <s v=""/>
    <s v=""/>
    <s v=""/>
    <s v="UOCAPPFOR"/>
    <s v="DIRAMM-UOCAPPFOR-UOC APPALTI E FORNITURE"/>
    <s v="1012900"/>
    <s v="ZEFIRO NET srl"/>
    <d v="2025-02-24T00:00:00"/>
    <n v="0"/>
    <n v="315"/>
    <n v="-315"/>
    <m/>
    <n v="-315"/>
    <m/>
    <s v="FATTURA"/>
    <s v=""/>
    <d v="2025-02-24T00:00:00"/>
    <s v=""/>
    <n v="1209784"/>
    <n v="1277184"/>
    <s v="245 #10 (PROT. 9448/25 Parere tecnico-previsionale sito: RG351 – Via Dei Platani ubicata in Via Monte Cencio n. 1 nel Comune di Ragusa.)"/>
    <n v="5304653"/>
  </r>
  <r>
    <x v="11"/>
    <x v="11"/>
    <s v="RICAVI"/>
    <s v="N"/>
    <x v="3"/>
    <s v=""/>
    <s v=""/>
    <x v="1"/>
    <x v="1"/>
    <s v=""/>
    <s v=""/>
    <s v=""/>
    <s v=""/>
    <s v="UOCAPPFOR"/>
    <s v="DIRAMM-UOCAPPFOR-UOC APPALTI E FORNITURE"/>
    <s v="1012900"/>
    <s v="ZEFIRO NET srl"/>
    <d v="2025-02-24T00:00:00"/>
    <n v="0"/>
    <n v="2"/>
    <n v="-2"/>
    <m/>
    <n v="-2"/>
    <m/>
    <s v="FATTURA"/>
    <s v=""/>
    <d v="2025-02-24T00:00:00"/>
    <s v=""/>
    <n v="1209784"/>
    <n v="1277185"/>
    <s v="245 #20 (PROT. 9448/25 Parere tecnico-previsionale sito: RG351 – Via Dei Platani ubicata in Via Monte Cencio n. 1 nel Comune di Ragusa.)"/>
    <n v="5304654"/>
  </r>
  <r>
    <x v="12"/>
    <x v="12"/>
    <m/>
    <s v="N"/>
    <x v="2"/>
    <s v=""/>
    <s v=""/>
    <x v="1"/>
    <x v="1"/>
    <s v=""/>
    <s v=""/>
    <s v=""/>
    <s v=""/>
    <s v=""/>
    <s v=""/>
    <s v="1012900"/>
    <s v="ZEFIRO NET srl"/>
    <d v="2025-02-24T00:00:00"/>
    <n v="317"/>
    <n v="0"/>
    <n v="317"/>
    <m/>
    <n v="317"/>
    <m/>
    <s v="FATTURA"/>
    <s v=""/>
    <d v="2025-02-24T00:00:00"/>
    <s v=""/>
    <n v="1209784"/>
    <s v=""/>
    <s v="245 (PROT. 9448/25 Parere tecnico-previsionale sito: RG351 – Via Dei Platani ubicata in Via Monte Cencio n. 1 nel Comune di Ragusa.)"/>
    <n v="5304655"/>
  </r>
  <r>
    <x v="13"/>
    <x v="13"/>
    <s v="RICAVI"/>
    <s v="N"/>
    <x v="3"/>
    <s v="2-0102SAS200"/>
    <s v="U.O.C. AGENTI FISICI (S2)"/>
    <x v="1"/>
    <x v="1"/>
    <s v=""/>
    <s v=""/>
    <s v=""/>
    <s v=""/>
    <s v="UOCAPPFOR"/>
    <s v="DIRAMM-UOCAPPFOR-UOC APPALTI E FORNITURE"/>
    <s v="244"/>
    <s v="WIND TRE S.P.A."/>
    <d v="2025-02-24T00:00:00"/>
    <n v="0"/>
    <n v="315"/>
    <n v="-315"/>
    <m/>
    <n v="-315"/>
    <m/>
    <s v="FATTURA"/>
    <s v=""/>
    <d v="2025-02-24T00:00:00"/>
    <s v=""/>
    <n v="1209785"/>
    <n v="1277186"/>
    <s v="246 #10 (PROT. 9639/25 Parere tecnico-previsionale  CT215 ADRANO NORD-OVEST Comune ADRANO Via P. Branchina n. 6 )"/>
    <n v="5304656"/>
  </r>
  <r>
    <x v="11"/>
    <x v="11"/>
    <s v="RICAVI"/>
    <s v="N"/>
    <x v="3"/>
    <s v=""/>
    <s v=""/>
    <x v="1"/>
    <x v="1"/>
    <s v=""/>
    <s v=""/>
    <s v=""/>
    <s v=""/>
    <s v="UOCAPPFOR"/>
    <s v="DIRAMM-UOCAPPFOR-UOC APPALTI E FORNITURE"/>
    <s v="244"/>
    <s v="WIND TRE S.P.A."/>
    <d v="2025-02-24T00:00:00"/>
    <n v="0"/>
    <n v="2"/>
    <n v="-2"/>
    <m/>
    <n v="-2"/>
    <m/>
    <s v="FATTURA"/>
    <s v=""/>
    <d v="2025-02-24T00:00:00"/>
    <s v=""/>
    <n v="1209785"/>
    <n v="1277187"/>
    <s v="246 #20 (PROT. 9639/25 Parere tecnico-previsionale  CT215 ADRANO NORD-OVEST Comune ADRANO Via P. Branchina n. 6 )"/>
    <n v="5304657"/>
  </r>
  <r>
    <x v="12"/>
    <x v="12"/>
    <m/>
    <s v="N"/>
    <x v="2"/>
    <s v=""/>
    <s v=""/>
    <x v="1"/>
    <x v="1"/>
    <s v=""/>
    <s v=""/>
    <s v=""/>
    <s v=""/>
    <s v=""/>
    <s v=""/>
    <s v="4359"/>
    <s v="AIR LIQUIDE ITALIA PRODUZIONE SRL"/>
    <d v="2025-02-24T00:00:00"/>
    <n v="317"/>
    <n v="0"/>
    <n v="317"/>
    <m/>
    <n v="317"/>
    <m/>
    <s v="FATTURA"/>
    <s v=""/>
    <d v="2025-02-24T00:00:00"/>
    <s v=""/>
    <n v="1209785"/>
    <s v=""/>
    <s v="246 (PROT. 9639/25 Parere tecnico-previsionale  CT215 ADRANO NORD-OVEST Comune ADRANO Via P. Branchina n. 6 )"/>
    <n v="5304658"/>
  </r>
  <r>
    <x v="13"/>
    <x v="13"/>
    <s v="RICAVI"/>
    <s v="N"/>
    <x v="3"/>
    <s v="2-0102SAS200"/>
    <s v="U.O.C. AGENTI FISICI (S2)"/>
    <x v="1"/>
    <x v="1"/>
    <s v=""/>
    <s v=""/>
    <s v=""/>
    <s v=""/>
    <s v="UOCAPPFOR"/>
    <s v="DIRAMM-UOCAPPFOR-UOC APPALTI E FORNITURE"/>
    <s v="244"/>
    <s v="WIND TRE S.P.A."/>
    <d v="2025-02-24T00:00:00"/>
    <n v="0"/>
    <n v="315"/>
    <n v="-315"/>
    <m/>
    <n v="-315"/>
    <m/>
    <s v="FATTURA"/>
    <s v=""/>
    <d v="2025-02-24T00:00:00"/>
    <s v=""/>
    <n v="1209786"/>
    <n v="1277189"/>
    <s v="247 #10 (PROT. 9650/25 Parere tecnico previsionale  “SCAVUZZO”, codice sito AG141, ubicata presso Via Aldo Moro nel territorio del Comune di Realmonte (AG).)"/>
    <n v="5304665"/>
  </r>
  <r>
    <x v="11"/>
    <x v="11"/>
    <s v="RICAVI"/>
    <s v="N"/>
    <x v="3"/>
    <s v=""/>
    <s v=""/>
    <x v="1"/>
    <x v="1"/>
    <s v=""/>
    <s v=""/>
    <s v=""/>
    <s v=""/>
    <s v="UOCAPPFOR"/>
    <s v="DIRAMM-UOCAPPFOR-UOC APPALTI E FORNITURE"/>
    <s v="244"/>
    <s v="WIND TRE S.P.A."/>
    <d v="2025-02-24T00:00:00"/>
    <n v="0"/>
    <n v="2"/>
    <n v="-2"/>
    <m/>
    <n v="-2"/>
    <m/>
    <s v="FATTURA"/>
    <s v=""/>
    <d v="2025-02-24T00:00:00"/>
    <s v=""/>
    <n v="1209786"/>
    <n v="1277190"/>
    <s v="247 #20 (PROT. 9650/25 Parere tecnico previsionale  “SCAVUZZO”, codice sito AG141, ubicata presso Via Aldo Moro nel territorio del Comune di Realmonte (AG).)"/>
    <n v="5304666"/>
  </r>
  <r>
    <x v="12"/>
    <x v="12"/>
    <m/>
    <s v="N"/>
    <x v="2"/>
    <s v=""/>
    <s v=""/>
    <x v="1"/>
    <x v="1"/>
    <s v=""/>
    <s v=""/>
    <s v=""/>
    <s v=""/>
    <s v=""/>
    <s v=""/>
    <s v="4359"/>
    <s v="AIR LIQUIDE ITALIA PRODUZIONE SRL"/>
    <d v="2025-02-24T00:00:00"/>
    <n v="317"/>
    <n v="0"/>
    <n v="317"/>
    <m/>
    <n v="317"/>
    <m/>
    <s v="FATTURA"/>
    <s v=""/>
    <d v="2025-02-24T00:00:00"/>
    <s v=""/>
    <n v="1209786"/>
    <s v=""/>
    <s v="247 (PROT. 9650/25 Parere tecnico previsionale  “SCAVUZZO”, codice sito AG141, ubicata presso Via Aldo Moro nel territorio del Comune di Realmonte (AG).)"/>
    <n v="5304667"/>
  </r>
  <r>
    <x v="13"/>
    <x v="13"/>
    <s v="RICAVI"/>
    <s v="N"/>
    <x v="3"/>
    <s v="2-0102SAS200"/>
    <s v="U.O.C. AGENTI FISICI (S2)"/>
    <x v="1"/>
    <x v="1"/>
    <s v=""/>
    <s v=""/>
    <s v=""/>
    <s v=""/>
    <s v="UOCAPPFOR"/>
    <s v="DIRAMM-UOCAPPFOR-UOC APPALTI E FORNITURE"/>
    <s v="244"/>
    <s v="WIND TRE S.P.A."/>
    <d v="2025-02-24T00:00:00"/>
    <n v="0"/>
    <n v="315"/>
    <n v="-315"/>
    <m/>
    <n v="-315"/>
    <m/>
    <s v="FATTURA"/>
    <s v=""/>
    <d v="2025-02-24T00:00:00"/>
    <s v=""/>
    <n v="1209787"/>
    <n v="1277192"/>
    <s v="248 #10 (PROT. 9658/25 Parere tecnico previsionale SR339_Avola A18 ubicata in C.da Gallina Cand. H nel Comune di Avola.)"/>
    <n v="5304674"/>
  </r>
  <r>
    <x v="11"/>
    <x v="11"/>
    <s v="RICAVI"/>
    <s v="N"/>
    <x v="3"/>
    <s v=""/>
    <s v=""/>
    <x v="1"/>
    <x v="1"/>
    <s v=""/>
    <s v=""/>
    <s v=""/>
    <s v=""/>
    <s v="UOCAPPFOR"/>
    <s v="DIRAMM-UOCAPPFOR-UOC APPALTI E FORNITURE"/>
    <s v="244"/>
    <s v="WIND TRE S.P.A."/>
    <d v="2025-02-24T00:00:00"/>
    <n v="0"/>
    <n v="2"/>
    <n v="-2"/>
    <m/>
    <n v="-2"/>
    <m/>
    <s v="FATTURA"/>
    <s v=""/>
    <d v="2025-02-24T00:00:00"/>
    <s v=""/>
    <n v="1209787"/>
    <n v="1277193"/>
    <s v="248 #20 (PROT. 9658/25 Parere tecnico previsionale SR339_Avola A18 ubicata in C.da Gallina Cand. H nel Comune di Avola.)"/>
    <n v="5304675"/>
  </r>
  <r>
    <x v="12"/>
    <x v="12"/>
    <m/>
    <s v="N"/>
    <x v="2"/>
    <s v=""/>
    <s v=""/>
    <x v="1"/>
    <x v="1"/>
    <s v=""/>
    <s v=""/>
    <s v=""/>
    <s v=""/>
    <s v=""/>
    <s v=""/>
    <s v="4359"/>
    <s v="AIR LIQUIDE ITALIA PRODUZIONE SRL"/>
    <d v="2025-02-24T00:00:00"/>
    <n v="317"/>
    <n v="0"/>
    <n v="317"/>
    <m/>
    <n v="317"/>
    <m/>
    <s v="FATTURA"/>
    <s v=""/>
    <d v="2025-02-24T00:00:00"/>
    <s v=""/>
    <n v="1209787"/>
    <s v=""/>
    <s v="248 (PROT. 9658/25 Parere tecnico previsionale SR339_Avola A18 ubicata in C.da Gallina Cand. H nel Comune di Avola.)"/>
    <n v="5304676"/>
  </r>
  <r>
    <x v="13"/>
    <x v="13"/>
    <s v="RICAVI"/>
    <s v="N"/>
    <x v="3"/>
    <s v="2-0102SAS200"/>
    <s v="U.O.C. AGENTI FISICI (S2)"/>
    <x v="1"/>
    <x v="1"/>
    <s v=""/>
    <s v=""/>
    <s v=""/>
    <s v=""/>
    <s v="UOCAPPFOR"/>
    <s v="DIRAMM-UOCAPPFOR-UOC APPALTI E FORNITURE"/>
    <s v="244"/>
    <s v="WIND TRE S.P.A."/>
    <d v="2025-02-24T00:00:00"/>
    <n v="0"/>
    <n v="315"/>
    <n v="-315"/>
    <m/>
    <n v="-315"/>
    <m/>
    <s v="FATTURA"/>
    <s v=""/>
    <d v="2025-02-24T00:00:00"/>
    <s v=""/>
    <n v="1209788"/>
    <n v="1277195"/>
    <s v="249 #10 (PROT. 9693/25 Parere tecnico-previsionale ME184 – ME-VIGLIATORE nel Comune di Terme Vigliatore, C/da Mannelli)"/>
    <n v="5304683"/>
  </r>
  <r>
    <x v="11"/>
    <x v="11"/>
    <s v="RICAVI"/>
    <s v="N"/>
    <x v="3"/>
    <s v=""/>
    <s v=""/>
    <x v="1"/>
    <x v="1"/>
    <s v=""/>
    <s v=""/>
    <s v=""/>
    <s v=""/>
    <s v="UOCAPPFOR"/>
    <s v="DIRAMM-UOCAPPFOR-UOC APPALTI E FORNITURE"/>
    <s v="244"/>
    <s v="WIND TRE S.P.A."/>
    <d v="2025-02-24T00:00:00"/>
    <n v="0"/>
    <n v="2"/>
    <n v="-2"/>
    <m/>
    <n v="-2"/>
    <m/>
    <s v="FATTURA"/>
    <s v=""/>
    <d v="2025-02-24T00:00:00"/>
    <s v=""/>
    <n v="1209788"/>
    <n v="1277196"/>
    <s v="249 #20 (PROT. 9693/25 Parere tecnico-previsionale ME184 – ME-VIGLIATORE nel Comune di Terme Vigliatore, C/da Mannelli)"/>
    <n v="5304684"/>
  </r>
  <r>
    <x v="12"/>
    <x v="12"/>
    <m/>
    <s v="N"/>
    <x v="2"/>
    <s v=""/>
    <s v=""/>
    <x v="1"/>
    <x v="1"/>
    <s v=""/>
    <s v=""/>
    <s v=""/>
    <s v=""/>
    <s v=""/>
    <s v=""/>
    <s v="4359"/>
    <s v="AIR LIQUIDE ITALIA PRODUZIONE SRL"/>
    <d v="2025-02-24T00:00:00"/>
    <n v="317"/>
    <n v="0"/>
    <n v="317"/>
    <m/>
    <n v="317"/>
    <m/>
    <s v="FATTURA"/>
    <s v=""/>
    <d v="2025-02-24T00:00:00"/>
    <s v=""/>
    <n v="1209788"/>
    <s v=""/>
    <s v="249 (PROT. 9693/25 Parere tecnico-previsionale ME184 – ME-VIGLIATORE nel Comune di Terme Vigliatore, C/da Mannelli)"/>
    <n v="5304685"/>
  </r>
  <r>
    <x v="13"/>
    <x v="13"/>
    <s v="RICAVI"/>
    <s v="N"/>
    <x v="3"/>
    <s v="2-0102SAS200"/>
    <s v="U.O.C. AGENTI FISICI (S2)"/>
    <x v="1"/>
    <x v="1"/>
    <s v=""/>
    <s v=""/>
    <s v=""/>
    <s v=""/>
    <s v="UOCAPPFOR"/>
    <s v="DIRAMM-UOCAPPFOR-UOC APPALTI E FORNITURE"/>
    <s v="5250"/>
    <s v="ILIAD ITALIA SPA"/>
    <d v="2025-02-24T00:00:00"/>
    <n v="0"/>
    <n v="315"/>
    <n v="-315"/>
    <m/>
    <n v="-315"/>
    <m/>
    <s v="FATTURA"/>
    <s v=""/>
    <d v="2025-02-24T00:00:00"/>
    <s v=""/>
    <n v="1209789"/>
    <n v="1277197"/>
    <s v="250 #10 (PROT. 9725/25 Parere tecnico previsionale “CERASELLA”, codice RG97100_023 ubicata nel_x000a_Comune di RAGUSA in C da Gatto Corvino snc._x000a_)"/>
    <n v="5304686"/>
  </r>
  <r>
    <x v="11"/>
    <x v="11"/>
    <s v="RICAVI"/>
    <s v="N"/>
    <x v="3"/>
    <s v=""/>
    <s v=""/>
    <x v="1"/>
    <x v="1"/>
    <s v=""/>
    <s v=""/>
    <s v=""/>
    <s v=""/>
    <s v="UOCAPPFOR"/>
    <s v="DIRAMM-UOCAPPFOR-UOC APPALTI E FORNITURE"/>
    <s v="5250"/>
    <s v="ILIAD ITALIA SPA"/>
    <d v="2025-02-24T00:00:00"/>
    <n v="0"/>
    <n v="2"/>
    <n v="-2"/>
    <m/>
    <n v="-2"/>
    <m/>
    <s v="FATTURA"/>
    <s v=""/>
    <d v="2025-02-24T00:00:00"/>
    <s v=""/>
    <n v="1209789"/>
    <n v="1277198"/>
    <s v="250 #20 (PROT. 9725/25 Parere tecnico previsionale “CERASELLA”, codice RG97100_023 ubicata nel_x000a_Comune di RAGUSA in C da Gatto Corvino snc._x000a_)"/>
    <n v="5304687"/>
  </r>
  <r>
    <x v="12"/>
    <x v="12"/>
    <m/>
    <s v="N"/>
    <x v="2"/>
    <s v=""/>
    <s v=""/>
    <x v="1"/>
    <x v="1"/>
    <s v=""/>
    <s v=""/>
    <s v=""/>
    <s v=""/>
    <s v=""/>
    <s v=""/>
    <s v="5250"/>
    <s v="ILIAD ITALIA SPA"/>
    <d v="2025-02-24T00:00:00"/>
    <n v="317"/>
    <n v="0"/>
    <n v="317"/>
    <m/>
    <n v="317"/>
    <m/>
    <s v="FATTURA"/>
    <s v=""/>
    <d v="2025-02-24T00:00:00"/>
    <s v=""/>
    <n v="1209789"/>
    <s v=""/>
    <s v="250 (PROT. 9725/25 Parere tecnico previsionale “CERASELLA”, codice RG97100_023 ubicata nel_x000a_Comune di RAGUSA in C da Gatto Corvino snc._x000a_)"/>
    <n v="5304688"/>
  </r>
  <r>
    <x v="13"/>
    <x v="13"/>
    <s v="RICAVI"/>
    <s v="N"/>
    <x v="3"/>
    <s v="2-0102SAS200"/>
    <s v="U.O.C. AGENTI FISICI (S2)"/>
    <x v="1"/>
    <x v="1"/>
    <s v=""/>
    <s v=""/>
    <s v=""/>
    <s v=""/>
    <s v="UOCAPPFOR"/>
    <s v="DIRAMM-UOCAPPFOR-UOC APPALTI E FORNITURE"/>
    <s v="225"/>
    <s v="TIM S.P.A."/>
    <d v="2025-02-24T00:00:00"/>
    <n v="0"/>
    <n v="370"/>
    <n v="-370"/>
    <m/>
    <n v="-370"/>
    <m/>
    <s v="FATTURA"/>
    <s v=""/>
    <d v="2025-02-24T00:00:00"/>
    <s v=""/>
    <n v="1209790"/>
    <n v="1277199"/>
    <s v="251 #10 (PROT. 9765/25 Parere tecnico previsionale “PALMA DI MONTECHIARO EST” (codice sito TIM “AGAE”), sita presso Largo San Calogero snc, nel territorio del Comune di Palma di Montechiaro._x000a_)"/>
    <n v="5304689"/>
  </r>
  <r>
    <x v="11"/>
    <x v="11"/>
    <s v="RICAVI"/>
    <s v="N"/>
    <x v="3"/>
    <s v=""/>
    <s v=""/>
    <x v="1"/>
    <x v="1"/>
    <s v=""/>
    <s v=""/>
    <s v=""/>
    <s v=""/>
    <s v="UOCAPPFOR"/>
    <s v="DIRAMM-UOCAPPFOR-UOC APPALTI E FORNITURE"/>
    <s v="225"/>
    <s v="TIM S.P.A."/>
    <d v="2025-02-24T00:00:00"/>
    <n v="0"/>
    <n v="2"/>
    <n v="-2"/>
    <m/>
    <n v="-2"/>
    <m/>
    <s v="FATTURA"/>
    <s v=""/>
    <d v="2025-02-24T00:00:00"/>
    <s v=""/>
    <n v="1209790"/>
    <n v="1277200"/>
    <s v="251 #20 (PROT. 9765/25 Parere tecnico previsionale “PALMA DI MONTECHIARO EST” (codice sito TIM “AGAE”), sita presso Largo San Calogero snc, nel territorio del Comune di Palma di Montechiaro._x000a_)"/>
    <n v="5304690"/>
  </r>
  <r>
    <x v="12"/>
    <x v="12"/>
    <m/>
    <s v="N"/>
    <x v="2"/>
    <s v=""/>
    <s v=""/>
    <x v="1"/>
    <x v="1"/>
    <s v=""/>
    <s v=""/>
    <s v=""/>
    <s v=""/>
    <s v=""/>
    <s v=""/>
    <s v="225"/>
    <s v="TIM S.P.A."/>
    <d v="2025-02-24T00:00:00"/>
    <n v="372"/>
    <n v="0"/>
    <n v="372"/>
    <m/>
    <n v="372"/>
    <m/>
    <s v="FATTURA"/>
    <s v=""/>
    <d v="2025-02-24T00:00:00"/>
    <s v=""/>
    <n v="1209790"/>
    <s v=""/>
    <s v="251 (PROT. 9765/25 Parere tecnico previsionale “PALMA DI MONTECHIARO EST” (codice sito TIM “AGAE”), sita presso Largo San Calogero snc, nel territorio del Comune di Palma di Montechiaro._x000a_)"/>
    <n v="5304691"/>
  </r>
  <r>
    <x v="13"/>
    <x v="13"/>
    <s v="RICAVI"/>
    <s v="N"/>
    <x v="3"/>
    <s v="2-0102SAS200"/>
    <s v="U.O.C. AGENTI FISICI (S2)"/>
    <x v="1"/>
    <x v="1"/>
    <s v=""/>
    <s v=""/>
    <s v=""/>
    <s v=""/>
    <s v="UOCAPPFOR"/>
    <s v="DIRAMM-UOCAPPFOR-UOC APPALTI E FORNITURE"/>
    <s v="5250"/>
    <s v="ILIAD ITALIA SPA"/>
    <d v="2025-02-24T00:00:00"/>
    <n v="0"/>
    <n v="370"/>
    <n v="-370"/>
    <m/>
    <n v="-370"/>
    <m/>
    <s v="FATTURA"/>
    <s v=""/>
    <d v="2025-02-24T00:00:00"/>
    <s v=""/>
    <n v="1209791"/>
    <n v="1277201"/>
    <s v="252 #10 (PROT. 9780/25 Parere tecnico previsionale  “AGRIGENTO SAN VITO”, codice sito “AG92100_024”), da realizzare presso Via A. De Gasperi n. 37 nel territorio del Comune di Agrigento._x000a_)"/>
    <n v="5304692"/>
  </r>
  <r>
    <x v="11"/>
    <x v="11"/>
    <s v="RICAVI"/>
    <s v="N"/>
    <x v="3"/>
    <s v=""/>
    <s v=""/>
    <x v="1"/>
    <x v="1"/>
    <s v=""/>
    <s v=""/>
    <s v=""/>
    <s v=""/>
    <s v="UOCAPPFOR"/>
    <s v="DIRAMM-UOCAPPFOR-UOC APPALTI E FORNITURE"/>
    <s v="5250"/>
    <s v="ILIAD ITALIA SPA"/>
    <d v="2025-02-24T00:00:00"/>
    <n v="0"/>
    <n v="2"/>
    <n v="-2"/>
    <m/>
    <n v="-2"/>
    <m/>
    <s v="FATTURA"/>
    <s v=""/>
    <d v="2025-02-24T00:00:00"/>
    <s v=""/>
    <n v="1209791"/>
    <n v="1277202"/>
    <s v="252 #20 (PROT. 9780/25 Parere tecnico previsionale  “AGRIGENTO SAN VITO”, codice sito “AG92100_024”), da realizzare presso Via A. De Gasperi n. 37 nel territorio del Comune di Agrigento._x000a_)"/>
    <n v="5304693"/>
  </r>
  <r>
    <x v="12"/>
    <x v="12"/>
    <m/>
    <s v="N"/>
    <x v="2"/>
    <s v=""/>
    <s v=""/>
    <x v="1"/>
    <x v="1"/>
    <s v=""/>
    <s v=""/>
    <s v=""/>
    <s v=""/>
    <s v=""/>
    <s v=""/>
    <s v="5250"/>
    <s v="ILIAD ITALIA SPA"/>
    <d v="2025-02-24T00:00:00"/>
    <n v="372"/>
    <n v="0"/>
    <n v="372"/>
    <m/>
    <n v="372"/>
    <m/>
    <s v="FATTURA"/>
    <s v=""/>
    <d v="2025-02-24T00:00:00"/>
    <s v=""/>
    <n v="1209791"/>
    <s v=""/>
    <s v="252 (PROT. 9780/25 Parere tecnico previsionale  “AGRIGENTO SAN VITO”, codice sito “AG92100_024”), da realizzare presso Via A. De Gasperi n. 37 nel territorio del Comune di Agrigento._x000a_)"/>
    <n v="5304694"/>
  </r>
  <r>
    <x v="13"/>
    <x v="13"/>
    <s v="RICAVI"/>
    <s v="N"/>
    <x v="3"/>
    <s v="2-0102SAS200"/>
    <s v="U.O.C. AGENTI FISICI (S2)"/>
    <x v="1"/>
    <x v="1"/>
    <s v=""/>
    <s v=""/>
    <s v=""/>
    <s v=""/>
    <s v="UOCAPPFOR"/>
    <s v="DIRAMM-UOCAPPFOR-UOC APPALTI E FORNITURE"/>
    <s v="1012900"/>
    <s v="ZEFIRO NET srl"/>
    <d v="2025-02-24T00:00:00"/>
    <n v="0"/>
    <n v="315"/>
    <n v="-315"/>
    <m/>
    <n v="-315"/>
    <m/>
    <s v="FATTURA"/>
    <s v=""/>
    <d v="2025-02-24T00:00:00"/>
    <s v=""/>
    <n v="1209792"/>
    <n v="1277203"/>
    <s v="253 #10 (PROT. 9770/25 Parere tecnico previsionale  “SAN PIERO PATTI”, codice sito ME109, ubicata presso Contrada Annunziata snc nel territorio del Comune di San Piero Patti (ME).)"/>
    <n v="5304695"/>
  </r>
  <r>
    <x v="11"/>
    <x v="11"/>
    <s v="RICAVI"/>
    <s v="N"/>
    <x v="3"/>
    <s v=""/>
    <s v=""/>
    <x v="1"/>
    <x v="1"/>
    <s v=""/>
    <s v=""/>
    <s v=""/>
    <s v=""/>
    <s v="UOCAPPFOR"/>
    <s v="DIRAMM-UOCAPPFOR-UOC APPALTI E FORNITURE"/>
    <s v="1012900"/>
    <s v="ZEFIRO NET srl"/>
    <d v="2025-02-24T00:00:00"/>
    <n v="0"/>
    <n v="2"/>
    <n v="-2"/>
    <m/>
    <n v="-2"/>
    <m/>
    <s v="FATTURA"/>
    <s v=""/>
    <d v="2025-02-24T00:00:00"/>
    <s v=""/>
    <n v="1209792"/>
    <n v="1277204"/>
    <s v="253 #20 (PROT. 9770/25 Parere tecnico previsionale  “SAN PIERO PATTI”, codice sito ME109, ubicata presso Contrada Annunziata snc nel territorio del Comune di San Piero Patti (ME).)"/>
    <n v="5304696"/>
  </r>
  <r>
    <x v="12"/>
    <x v="12"/>
    <m/>
    <s v="N"/>
    <x v="2"/>
    <s v=""/>
    <s v=""/>
    <x v="1"/>
    <x v="1"/>
    <s v=""/>
    <s v=""/>
    <s v=""/>
    <s v=""/>
    <s v=""/>
    <s v=""/>
    <s v="1012900"/>
    <s v="ZEFIRO NET srl"/>
    <d v="2025-02-24T00:00:00"/>
    <n v="317"/>
    <n v="0"/>
    <n v="317"/>
    <m/>
    <n v="317"/>
    <m/>
    <s v="FATTURA"/>
    <s v=""/>
    <d v="2025-02-24T00:00:00"/>
    <s v=""/>
    <n v="1209792"/>
    <s v=""/>
    <s v="253 (PROT. 9770/25 Parere tecnico previsionale  “SAN PIERO PATTI”, codice sito ME109, ubicata presso Contrada Annunziata snc nel territorio del Comune di San Piero Patti (ME).)"/>
    <n v="5304697"/>
  </r>
  <r>
    <x v="54"/>
    <x v="54"/>
    <m/>
    <s v="N"/>
    <x v="1"/>
    <s v=""/>
    <s v=""/>
    <x v="1"/>
    <x v="1"/>
    <s v=""/>
    <s v=""/>
    <s v=""/>
    <s v=""/>
    <s v=""/>
    <s v=""/>
    <s v="174"/>
    <s v="PERSONALE DIPENDENTE"/>
    <d v="2025-02-25T00:00:00"/>
    <n v="0"/>
    <n v="0"/>
    <n v="0"/>
    <m/>
    <n v="0"/>
    <m/>
    <s v="PRIMA NOTA"/>
    <s v="STIP-25000015"/>
    <d v="2025-02-25T00:00:00"/>
    <s v=""/>
    <n v="1110911"/>
    <n v="1196482"/>
    <s v="STIP-25000015 #10 (DETERMINA N. 18 DEL 21/02/2025- STIPENDI MESE DI FEBBRAIO 2025 - NETTO )"/>
    <n v="5304535"/>
  </r>
  <r>
    <x v="41"/>
    <x v="41"/>
    <s v="PERSONALE"/>
    <s v="N"/>
    <x v="0"/>
    <s v=""/>
    <s v=""/>
    <x v="1"/>
    <x v="1"/>
    <s v=""/>
    <s v=""/>
    <s v=""/>
    <s v=""/>
    <s v=""/>
    <s v=""/>
    <s v=""/>
    <s v=""/>
    <d v="2025-02-25T00:00:00"/>
    <n v="0"/>
    <n v="0"/>
    <n v="0"/>
    <m/>
    <n v="0"/>
    <m/>
    <s v="PRIMA NOTA"/>
    <s v="STIP-25000015"/>
    <d v="2025-02-25T00:00:00"/>
    <s v=""/>
    <n v="1110911"/>
    <n v="1196468"/>
    <s v="STIP-25000015 #10 (DETERMINA N. 18 DEL 21/02/2025- STIPENDI MESE DI FEBBRAIO 2025 - NETTO )"/>
    <n v="5304536"/>
  </r>
  <r>
    <x v="44"/>
    <x v="44"/>
    <s v="PERSONALE"/>
    <s v="N"/>
    <x v="0"/>
    <s v=""/>
    <s v=""/>
    <x v="1"/>
    <x v="1"/>
    <s v=""/>
    <s v=""/>
    <s v=""/>
    <s v=""/>
    <s v=""/>
    <s v=""/>
    <s v="174"/>
    <s v="PERSONALE DIPENDENTE"/>
    <d v="2025-02-25T00:00:00"/>
    <n v="26627.119999999999"/>
    <n v="0"/>
    <n v="26627.119999999999"/>
    <m/>
    <n v="26627.119999999999"/>
    <m/>
    <s v="PRIMA NOTA"/>
    <s v="STIP-25000015"/>
    <d v="2025-02-25T00:00:00"/>
    <s v=""/>
    <n v="1110911"/>
    <n v="1196471"/>
    <s v="STIP-25000015 #10 (DETERMINA N. 18 DEL 21/02/2025- STIPENDI MESE DI FEBBRAIO 2025 - NETTO )"/>
    <n v="5304537"/>
  </r>
  <r>
    <x v="46"/>
    <x v="46"/>
    <s v="PERSONALE"/>
    <s v="N"/>
    <x v="0"/>
    <s v=""/>
    <s v=""/>
    <x v="1"/>
    <x v="1"/>
    <s v=""/>
    <s v=""/>
    <s v=""/>
    <s v=""/>
    <s v=""/>
    <s v=""/>
    <s v="174"/>
    <s v="PERSONALE DIPENDENTE"/>
    <d v="2025-02-25T00:00:00"/>
    <n v="7393.45"/>
    <n v="0"/>
    <n v="7393.45"/>
    <m/>
    <n v="7393.45"/>
    <m/>
    <s v="PRIMA NOTA"/>
    <s v="STIP-25000015"/>
    <d v="2025-02-25T00:00:00"/>
    <s v=""/>
    <n v="1110911"/>
    <n v="1196473"/>
    <s v="STIP-25000015 #10 (DETERMINA N. 18 DEL 21/02/2025- STIPENDI MESE DI FEBBRAIO 2025 - NETTO )"/>
    <n v="5304538"/>
  </r>
  <r>
    <x v="47"/>
    <x v="47"/>
    <s v="PERSONALE"/>
    <s v="N"/>
    <x v="0"/>
    <s v=""/>
    <s v=""/>
    <x v="1"/>
    <x v="1"/>
    <s v=""/>
    <s v=""/>
    <s v=""/>
    <s v=""/>
    <s v=""/>
    <s v=""/>
    <s v="174"/>
    <s v="PERSONALE DIPENDENTE"/>
    <d v="2025-02-25T00:00:00"/>
    <n v="7055.77"/>
    <n v="0"/>
    <n v="7055.77"/>
    <m/>
    <n v="7055.77"/>
    <m/>
    <s v="PRIMA NOTA"/>
    <s v="STIP-25000015"/>
    <d v="2025-02-25T00:00:00"/>
    <s v=""/>
    <n v="1110911"/>
    <n v="1196474"/>
    <s v="STIP-25000015 #10 (DETERMINA N. 18 DEL 21/02/2025- STIPENDI MESE DI FEBBRAIO 2025 - NETTO )"/>
    <n v="5304539"/>
  </r>
  <r>
    <x v="48"/>
    <x v="48"/>
    <m/>
    <s v="N"/>
    <x v="1"/>
    <s v=""/>
    <s v=""/>
    <x v="1"/>
    <x v="1"/>
    <s v=""/>
    <s v=""/>
    <s v=""/>
    <s v=""/>
    <s v=""/>
    <s v=""/>
    <s v="115"/>
    <s v="INPDAP"/>
    <d v="2025-02-25T00:00:00"/>
    <n v="0"/>
    <n v="133822.35"/>
    <n v="-133822.35"/>
    <m/>
    <n v="-133822.35"/>
    <m/>
    <s v="PRIMA NOTA"/>
    <s v="STIP-25000015"/>
    <d v="2025-02-25T00:00:00"/>
    <s v=""/>
    <n v="1110911"/>
    <n v="1196475"/>
    <s v="STIP-25000015 #10 (DETERMINA N. 18 DEL 21/02/2025- STIPENDI MESE DI FEBBRAIO 2025 - NETTO )"/>
    <n v="5304540"/>
  </r>
  <r>
    <x v="49"/>
    <x v="49"/>
    <s v="PERSONALE"/>
    <s v="N"/>
    <x v="0"/>
    <s v=""/>
    <s v=""/>
    <x v="1"/>
    <x v="1"/>
    <s v=""/>
    <s v=""/>
    <s v=""/>
    <s v=""/>
    <s v=""/>
    <s v=""/>
    <s v="174"/>
    <s v="PERSONALE DIPENDENTE"/>
    <d v="2025-02-25T00:00:00"/>
    <n v="4869.7"/>
    <n v="0"/>
    <n v="4869.7"/>
    <m/>
    <n v="4869.7"/>
    <m/>
    <s v="PRIMA NOTA"/>
    <s v="STIP-25000015"/>
    <d v="2025-02-25T00:00:00"/>
    <s v=""/>
    <n v="1110911"/>
    <n v="1196476"/>
    <s v="STIP-25000015 #10 (DETERMINA N. 18 DEL 21/02/2025- STIPENDI MESE DI FEBBRAIO 2025 - NETTO )"/>
    <n v="5304541"/>
  </r>
  <r>
    <x v="50"/>
    <x v="50"/>
    <s v="PERSONALE"/>
    <s v="N"/>
    <x v="0"/>
    <s v=""/>
    <s v=""/>
    <x v="1"/>
    <x v="1"/>
    <s v=""/>
    <s v=""/>
    <s v=""/>
    <s v=""/>
    <s v=""/>
    <s v=""/>
    <s v="174"/>
    <s v="PERSONALE DIPENDENTE"/>
    <d v="2025-02-25T00:00:00"/>
    <n v="3652.28"/>
    <n v="0"/>
    <n v="3652.28"/>
    <m/>
    <n v="3652.28"/>
    <m/>
    <s v="PRIMA NOTA"/>
    <s v="STIP-25000015"/>
    <d v="2025-02-25T00:00:00"/>
    <s v=""/>
    <n v="1110911"/>
    <n v="1196477"/>
    <s v="STIP-25000015 #10 (DETERMINA N. 18 DEL 21/02/2025- STIPENDI MESE DI FEBBRAIO 2025 - NETTO )"/>
    <n v="5304542"/>
  </r>
  <r>
    <x v="51"/>
    <x v="51"/>
    <s v="PERSONALE"/>
    <s v="N"/>
    <x v="0"/>
    <s v=""/>
    <s v=""/>
    <x v="1"/>
    <x v="1"/>
    <s v=""/>
    <s v=""/>
    <s v=""/>
    <s v=""/>
    <s v=""/>
    <s v=""/>
    <s v="174"/>
    <s v="PERSONALE DIPENDENTE"/>
    <d v="2025-02-25T00:00:00"/>
    <n v="346576.5"/>
    <n v="0"/>
    <n v="346576.5"/>
    <m/>
    <n v="346576.5"/>
    <m/>
    <s v="PRIMA NOTA"/>
    <s v="STIP-25000015"/>
    <d v="2025-02-25T00:00:00"/>
    <s v=""/>
    <n v="1110911"/>
    <n v="1196478"/>
    <s v="STIP-25000015 #10 (DETERMINA N. 18 DEL 21/02/2025- STIPENDI MESE DI FEBBRAIO 2025 - NETTO )"/>
    <n v="5304543"/>
  </r>
  <r>
    <x v="52"/>
    <x v="52"/>
    <s v="PERSONALE"/>
    <s v="N"/>
    <x v="0"/>
    <s v=""/>
    <s v=""/>
    <x v="1"/>
    <x v="1"/>
    <s v=""/>
    <s v=""/>
    <s v=""/>
    <s v=""/>
    <s v=""/>
    <s v=""/>
    <s v="174"/>
    <s v="PERSONALE DIPENDENTE"/>
    <d v="2025-02-25T00:00:00"/>
    <n v="18941.38"/>
    <n v="0"/>
    <n v="18941.38"/>
    <m/>
    <n v="18941.38"/>
    <m/>
    <s v="PRIMA NOTA"/>
    <s v="STIP-25000015"/>
    <d v="2025-02-25T00:00:00"/>
    <s v=""/>
    <n v="1110911"/>
    <n v="1196479"/>
    <s v="STIP-25000015 #10 (DETERMINA N. 18 DEL 21/02/2025- STIPENDI MESE DI FEBBRAIO 2025 - NETTO )"/>
    <n v="5304544"/>
  </r>
  <r>
    <x v="36"/>
    <x v="36"/>
    <m/>
    <s v="N"/>
    <x v="1"/>
    <s v=""/>
    <s v=""/>
    <x v="1"/>
    <x v="1"/>
    <s v=""/>
    <s v=""/>
    <s v=""/>
    <s v=""/>
    <s v=""/>
    <s v=""/>
    <s v="174"/>
    <s v="PERSONALE DIPENDENTE"/>
    <d v="2025-02-25T00:00:00"/>
    <n v="0"/>
    <n v="1515.84"/>
    <n v="-1515.84"/>
    <m/>
    <n v="-1515.84"/>
    <m/>
    <s v="PRIMA NOTA"/>
    <s v="STIP-25000015"/>
    <d v="2025-02-25T00:00:00"/>
    <s v=""/>
    <n v="1110911"/>
    <n v="1196480"/>
    <s v="STIP-25000015 #10 (DETERMINA N. 18 DEL 21/02/2025- STIPENDI MESE DI FEBBRAIO 2025 - NETTO )"/>
    <n v="5304545"/>
  </r>
  <r>
    <x v="53"/>
    <x v="53"/>
    <s v="PERSONALE"/>
    <s v="N"/>
    <x v="0"/>
    <s v=""/>
    <s v=""/>
    <x v="1"/>
    <x v="1"/>
    <s v=""/>
    <s v=""/>
    <s v=""/>
    <s v=""/>
    <s v=""/>
    <s v=""/>
    <s v="174"/>
    <s v="PERSONALE DIPENDENTE"/>
    <d v="2025-02-25T00:00:00"/>
    <n v="149349.01"/>
    <n v="0"/>
    <n v="149349.01"/>
    <m/>
    <n v="149349.01"/>
    <m/>
    <s v="PRIMA NOTA"/>
    <s v="STIP-25000015"/>
    <d v="2025-02-25T00:00:00"/>
    <s v=""/>
    <n v="1110911"/>
    <n v="1196481"/>
    <s v="STIP-25000015 #10 (DETERMINA N. 18 DEL 21/02/2025- STIPENDI MESE DI FEBBRAIO 2025 - NETTO )"/>
    <n v="5304546"/>
  </r>
  <r>
    <x v="40"/>
    <x v="40"/>
    <s v="PERSONALE"/>
    <s v="N"/>
    <x v="0"/>
    <s v=""/>
    <s v=""/>
    <x v="1"/>
    <x v="1"/>
    <s v=""/>
    <s v=""/>
    <s v=""/>
    <s v=""/>
    <s v=""/>
    <s v=""/>
    <s v=""/>
    <s v=""/>
    <d v="2025-02-25T00:00:00"/>
    <n v="0"/>
    <n v="0"/>
    <n v="0"/>
    <m/>
    <n v="0"/>
    <m/>
    <s v="PRIMA NOTA"/>
    <s v="STIP-25000015"/>
    <d v="2025-02-25T00:00:00"/>
    <s v=""/>
    <n v="1110911"/>
    <n v="1196467"/>
    <s v="STIP-25000015 #10 (DETERMINA N. 18 DEL 21/02/2025- STIPENDI MESE DI FEBBRAIO 2025 - NETTO )"/>
    <n v="5304547"/>
  </r>
  <r>
    <x v="57"/>
    <x v="57"/>
    <m/>
    <s v="N"/>
    <x v="1"/>
    <s v=""/>
    <s v=""/>
    <x v="1"/>
    <x v="1"/>
    <s v=""/>
    <s v=""/>
    <s v=""/>
    <s v=""/>
    <s v=""/>
    <s v=""/>
    <s v="72"/>
    <s v="REGIONE SICILIA"/>
    <d v="2025-02-25T00:00:00"/>
    <n v="0"/>
    <n v="471.8"/>
    <n v="-471.8"/>
    <m/>
    <n v="-471.8"/>
    <m/>
    <s v="PRIMA NOTA"/>
    <s v="STIP-25000015"/>
    <d v="2025-02-25T00:00:00"/>
    <s v=""/>
    <n v="1110911"/>
    <n v="1196485"/>
    <s v="STIP-25000015 #10 (DETERMINA N. 18 DEL 21/02/2025- STIPENDI MESE DI FEBBRAIO 2025 - NETTO )"/>
    <n v="5304548"/>
  </r>
  <r>
    <x v="58"/>
    <x v="58"/>
    <s v="PERSONALE"/>
    <s v="N"/>
    <x v="0"/>
    <s v=""/>
    <s v=""/>
    <x v="1"/>
    <x v="1"/>
    <s v=""/>
    <s v=""/>
    <s v=""/>
    <s v=""/>
    <s v=""/>
    <s v=""/>
    <s v="174"/>
    <s v="PERSONALE DIPENDENTE"/>
    <d v="2025-02-25T00:00:00"/>
    <n v="3634.07"/>
    <n v="0"/>
    <n v="3634.07"/>
    <m/>
    <n v="3634.07"/>
    <m/>
    <s v="PRIMA NOTA"/>
    <s v="STIP-25000015"/>
    <d v="2025-02-25T00:00:00"/>
    <s v=""/>
    <n v="1110911"/>
    <n v="1196486"/>
    <s v="STIP-25000015 #10 (DETERMINA N. 18 DEL 21/02/2025- STIPENDI MESE DI FEBBRAIO 2025 - NETTO )"/>
    <n v="5304549"/>
  </r>
  <r>
    <x v="59"/>
    <x v="59"/>
    <m/>
    <s v="N"/>
    <x v="1"/>
    <s v=""/>
    <s v=""/>
    <x v="1"/>
    <x v="1"/>
    <s v=""/>
    <s v=""/>
    <s v=""/>
    <s v=""/>
    <s v=""/>
    <s v=""/>
    <s v="174"/>
    <s v="PERSONALE DIPENDENTE"/>
    <d v="2025-02-25T00:00:00"/>
    <n v="0"/>
    <n v="17161.62"/>
    <n v="-17161.62"/>
    <m/>
    <n v="-17161.62"/>
    <m/>
    <s v="PRIMA NOTA"/>
    <s v="STIP-25000015"/>
    <d v="2025-02-25T00:00:00"/>
    <s v=""/>
    <n v="1110911"/>
    <n v="1196487"/>
    <s v="STIP-25000015 #10 (DETERMINA N. 18 DEL 21/02/2025- STIPENDI MESE DI FEBBRAIO 2025 - NETTO )"/>
    <n v="5304550"/>
  </r>
  <r>
    <x v="60"/>
    <x v="60"/>
    <s v="PERSONALE"/>
    <s v="N"/>
    <x v="0"/>
    <s v=""/>
    <s v=""/>
    <x v="1"/>
    <x v="1"/>
    <s v=""/>
    <s v=""/>
    <s v=""/>
    <s v=""/>
    <s v=""/>
    <s v=""/>
    <s v="174"/>
    <s v="PERSONALE DIPENDENTE"/>
    <d v="2025-02-25T00:00:00"/>
    <n v="198015.12"/>
    <n v="0"/>
    <n v="198015.12"/>
    <m/>
    <n v="198015.12"/>
    <m/>
    <s v="PRIMA NOTA"/>
    <s v="STIP-25000015"/>
    <d v="2025-02-25T00:00:00"/>
    <s v=""/>
    <n v="1110911"/>
    <n v="1196488"/>
    <s v="STIP-25000015 #10 (DETERMINA N. 18 DEL 21/02/2025- STIPENDI MESE DI FEBBRAIO 2025 - NETTO )"/>
    <n v="5304551"/>
  </r>
  <r>
    <x v="61"/>
    <x v="61"/>
    <s v="PERSONALE"/>
    <s v="N"/>
    <x v="0"/>
    <s v=""/>
    <s v=""/>
    <x v="1"/>
    <x v="1"/>
    <s v=""/>
    <s v=""/>
    <s v=""/>
    <s v=""/>
    <s v=""/>
    <s v=""/>
    <s v="174"/>
    <s v="PERSONALE DIPENDENTE"/>
    <d v="2025-02-25T00:00:00"/>
    <n v="2096.04"/>
    <n v="0"/>
    <n v="2096.04"/>
    <m/>
    <n v="2096.04"/>
    <m/>
    <s v="PRIMA NOTA"/>
    <s v="STIP-25000015"/>
    <d v="2025-02-25T00:00:00"/>
    <s v=""/>
    <n v="1110911"/>
    <n v="1196489"/>
    <s v="STIP-25000015 #10 (DETERMINA N. 18 DEL 21/02/2025- STIPENDI MESE DI FEBBRAIO 2025 - NETTO )"/>
    <n v="5304552"/>
  </r>
  <r>
    <x v="62"/>
    <x v="62"/>
    <s v="DIREZIONE_STRATEGICA"/>
    <s v="N"/>
    <x v="0"/>
    <s v="1-0101DG0000-2"/>
    <s v="Costi Comuni Direzione Generale"/>
    <x v="1"/>
    <x v="1"/>
    <s v=""/>
    <s v=""/>
    <s v=""/>
    <s v=""/>
    <s v=""/>
    <s v=""/>
    <s v="174"/>
    <s v="PERSONALE DIPENDENTE"/>
    <d v="2025-02-25T00:00:00"/>
    <n v="12911.42"/>
    <n v="0"/>
    <n v="12911.42"/>
    <m/>
    <n v="12911.42"/>
    <m/>
    <s v="PRIMA NOTA"/>
    <s v="STIP-25000015"/>
    <d v="2025-02-25T00:00:00"/>
    <s v=""/>
    <n v="1110911"/>
    <n v="1196490"/>
    <s v="STIP-25000015 #10 (DETERMINA N. 18 DEL 21/02/2025- STIPENDI MESE DI FEBBRAIO 2025 - NETTO )"/>
    <n v="5304553"/>
  </r>
  <r>
    <x v="63"/>
    <x v="63"/>
    <s v="PERSONALE"/>
    <s v="N"/>
    <x v="0"/>
    <s v=""/>
    <s v=""/>
    <x v="1"/>
    <x v="1"/>
    <s v=""/>
    <s v=""/>
    <s v=""/>
    <s v=""/>
    <s v=""/>
    <s v=""/>
    <s v="174"/>
    <s v="PERSONALE DIPENDENTE"/>
    <d v="2025-02-25T00:00:00"/>
    <n v="320"/>
    <n v="0"/>
    <n v="320"/>
    <m/>
    <n v="320"/>
    <m/>
    <s v="PRIMA NOTA"/>
    <s v="STIP-25000015"/>
    <d v="2025-02-25T00:00:00"/>
    <s v=""/>
    <n v="1110911"/>
    <n v="1196491"/>
    <s v="STIP-25000015 #10 (DETERMINA N. 18 DEL 21/02/2025- STIPENDI MESE DI FEBBRAIO 2025 - NETTO )"/>
    <n v="5304554"/>
  </r>
  <r>
    <x v="64"/>
    <x v="64"/>
    <s v="PERSONALE"/>
    <s v="N"/>
    <x v="0"/>
    <s v=""/>
    <s v=""/>
    <x v="1"/>
    <x v="1"/>
    <s v=""/>
    <s v=""/>
    <s v=""/>
    <s v=""/>
    <s v=""/>
    <s v=""/>
    <s v="174"/>
    <s v="PERSONALE DIPENDENTE"/>
    <d v="2025-02-25T00:00:00"/>
    <n v="18259.12"/>
    <n v="0"/>
    <n v="18259.12"/>
    <m/>
    <n v="18259.12"/>
    <m/>
    <s v="PRIMA NOTA"/>
    <s v="STIP-25000015"/>
    <d v="2025-02-25T00:00:00"/>
    <s v=""/>
    <n v="1110911"/>
    <n v="1196492"/>
    <s v="STIP-25000015 #10 (DETERMINA N. 18 DEL 21/02/2025- STIPENDI MESE DI FEBBRAIO 2025 - NETTO )"/>
    <n v="5304555"/>
  </r>
  <r>
    <x v="65"/>
    <x v="65"/>
    <s v="RICAVI"/>
    <s v="N"/>
    <x v="3"/>
    <s v=""/>
    <s v=""/>
    <x v="1"/>
    <x v="1"/>
    <s v=""/>
    <s v=""/>
    <s v=""/>
    <s v=""/>
    <s v=""/>
    <s v=""/>
    <s v="174"/>
    <s v="PERSONALE DIPENDENTE"/>
    <d v="2025-02-25T00:00:00"/>
    <n v="0"/>
    <n v="177.1"/>
    <n v="-177.1"/>
    <m/>
    <n v="-177.1"/>
    <m/>
    <s v="PRIMA NOTA"/>
    <s v="STIP-25000015"/>
    <d v="2025-02-25T00:00:00"/>
    <s v=""/>
    <n v="1110911"/>
    <n v="1196493"/>
    <s v="STIP-25000015 #10 (DETERMINA N. 18 DEL 21/02/2025- STIPENDI MESE DI FEBBRAIO 2025 - NETTO )"/>
    <n v="5304556"/>
  </r>
  <r>
    <x v="45"/>
    <x v="45"/>
    <s v="PERSONALE"/>
    <s v="N"/>
    <x v="0"/>
    <s v=""/>
    <s v=""/>
    <x v="1"/>
    <x v="1"/>
    <s v=""/>
    <s v=""/>
    <s v=""/>
    <s v=""/>
    <s v=""/>
    <s v=""/>
    <s v="174"/>
    <s v="PERSONALE DIPENDENTE"/>
    <d v="2025-02-25T00:00:00"/>
    <n v="1881.68"/>
    <n v="0"/>
    <n v="1881.68"/>
    <m/>
    <n v="1881.68"/>
    <m/>
    <s v="PRIMA NOTA"/>
    <s v="STIP-25000015"/>
    <d v="2025-02-25T00:00:00"/>
    <s v=""/>
    <n v="1110911"/>
    <n v="1196472"/>
    <s v="STIP-25000015 #10 (DETERMINA N. 18 DEL 21/02/2025- STIPENDI MESE DI FEBBRAIO 2025 - NETTO )"/>
    <n v="5304557"/>
  </r>
  <r>
    <x v="43"/>
    <x v="43"/>
    <m/>
    <s v="N"/>
    <x v="1"/>
    <s v=""/>
    <s v=""/>
    <x v="1"/>
    <x v="1"/>
    <s v=""/>
    <s v=""/>
    <s v=""/>
    <s v=""/>
    <s v=""/>
    <s v=""/>
    <s v="2654"/>
    <s v="DEBITORI SINDACATI"/>
    <d v="2025-02-25T00:00:00"/>
    <n v="0"/>
    <n v="1485.55"/>
    <n v="-1485.55"/>
    <m/>
    <n v="-1485.55"/>
    <m/>
    <s v="PRIMA NOTA"/>
    <s v="STIP-25000015"/>
    <d v="2025-02-25T00:00:00"/>
    <s v=""/>
    <n v="1110911"/>
    <n v="1196470"/>
    <s v="STIP-25000015 #10 (DETERMINA N. 18 DEL 21/02/2025- STIPENDI MESE DI FEBBRAIO 2025 - NETTO )"/>
    <n v="5304558"/>
  </r>
  <r>
    <x v="42"/>
    <x v="42"/>
    <s v="PERSONALE"/>
    <s v="N"/>
    <x v="0"/>
    <s v=""/>
    <s v=""/>
    <x v="1"/>
    <x v="1"/>
    <s v=""/>
    <s v=""/>
    <s v=""/>
    <s v=""/>
    <s v=""/>
    <s v=""/>
    <s v="174"/>
    <s v="PERSONALE DIPENDENTE"/>
    <d v="2025-02-25T00:00:00"/>
    <n v="27175.47"/>
    <n v="0"/>
    <n v="27175.47"/>
    <m/>
    <n v="27175.47"/>
    <m/>
    <s v="PRIMA NOTA"/>
    <s v="STIP-25000015"/>
    <d v="2025-02-25T00:00:00"/>
    <s v=""/>
    <n v="1110911"/>
    <n v="1196469"/>
    <s v="STIP-25000015 #10 (DETERMINA N. 18 DEL 21/02/2025- STIPENDI MESE DI FEBBRAIO 2025 - NETTO )"/>
    <n v="5304559"/>
  </r>
  <r>
    <x v="39"/>
    <x v="39"/>
    <s v="PERSONALE"/>
    <s v="N"/>
    <x v="0"/>
    <s v=""/>
    <s v=""/>
    <x v="1"/>
    <x v="1"/>
    <s v=""/>
    <s v=""/>
    <s v=""/>
    <s v=""/>
    <s v=""/>
    <s v=""/>
    <s v="174"/>
    <s v="PERSONALE DIPENDENTE"/>
    <d v="2025-02-25T00:00:00"/>
    <n v="6310.38"/>
    <n v="0"/>
    <n v="6310.38"/>
    <m/>
    <n v="6310.38"/>
    <m/>
    <s v="PRIMA NOTA"/>
    <s v="STIP-25000015"/>
    <d v="2025-02-25T00:00:00"/>
    <s v=""/>
    <n v="1110911"/>
    <n v="1196466"/>
    <s v="STIP-25000015 #10 (DETERMINA N. 18 DEL 21/02/2025- STIPENDI MESE DI FEBBRAIO 2025 - NETTO )"/>
    <n v="5304560"/>
  </r>
  <r>
    <x v="56"/>
    <x v="56"/>
    <m/>
    <s v="N"/>
    <x v="1"/>
    <s v=""/>
    <s v=""/>
    <x v="1"/>
    <x v="1"/>
    <s v=""/>
    <s v=""/>
    <s v=""/>
    <s v=""/>
    <s v=""/>
    <s v=""/>
    <s v="2200"/>
    <s v="ERARIO C/IRPEF"/>
    <d v="2025-02-25T00:00:00"/>
    <n v="0"/>
    <n v="245251.37"/>
    <n v="-245251.37"/>
    <m/>
    <n v="-245251.37"/>
    <m/>
    <s v="PRIMA NOTA"/>
    <s v="STIP-25000015"/>
    <d v="2025-02-25T00:00:00"/>
    <s v=""/>
    <n v="1110911"/>
    <n v="1196484"/>
    <s v="STIP-25000015 #10 (DETERMINA N. 18 DEL 21/02/2025- STIPENDI MESE DI FEBBRAIO 2025 - NETTO )"/>
    <n v="5304561"/>
  </r>
  <r>
    <x v="55"/>
    <x v="55"/>
    <m/>
    <s v="N"/>
    <x v="1"/>
    <s v=""/>
    <s v=""/>
    <x v="1"/>
    <x v="1"/>
    <s v=""/>
    <s v=""/>
    <s v=""/>
    <s v=""/>
    <s v=""/>
    <s v=""/>
    <s v="174"/>
    <s v="PERSONALE DIPENDENTE"/>
    <d v="2025-02-25T00:00:00"/>
    <n v="3801.49"/>
    <n v="0"/>
    <n v="3801.49"/>
    <m/>
    <n v="3801.49"/>
    <m/>
    <s v="PRIMA NOTA"/>
    <s v="STIP-25000015"/>
    <d v="2025-02-25T00:00:00"/>
    <s v=""/>
    <n v="1110911"/>
    <n v="1196483"/>
    <s v="STIP-25000015 #10 (DETERMINA N. 18 DEL 21/02/2025- STIPENDI MESE DI FEBBRAIO 2025 - NETTO )"/>
    <n v="5304562"/>
  </r>
  <r>
    <x v="38"/>
    <x v="38"/>
    <s v="PERSONALE"/>
    <s v="N"/>
    <x v="0"/>
    <s v=""/>
    <s v=""/>
    <x v="1"/>
    <x v="1"/>
    <s v=""/>
    <s v=""/>
    <s v=""/>
    <s v=""/>
    <s v=""/>
    <s v=""/>
    <s v="174"/>
    <s v="PERSONALE DIPENDENTE"/>
    <d v="2025-02-25T00:00:00"/>
    <n v="115972.86"/>
    <n v="0"/>
    <n v="115972.86"/>
    <m/>
    <n v="115972.86"/>
    <m/>
    <s v="PRIMA NOTA"/>
    <s v="STIP-25000015"/>
    <d v="2025-02-25T00:00:00"/>
    <s v=""/>
    <n v="1110911"/>
    <n v="1196465"/>
    <s v="STIP-25000015 #10 (DETERMINA N. 18 DEL 21/02/2025- STIPENDI MESE DI FEBBRAIO 2025 - NETTO )"/>
    <n v="5304563"/>
  </r>
  <r>
    <x v="37"/>
    <x v="37"/>
    <s v="PERSONALE"/>
    <s v="N"/>
    <x v="0"/>
    <s v=""/>
    <s v=""/>
    <x v="1"/>
    <x v="1"/>
    <s v=""/>
    <s v=""/>
    <s v=""/>
    <s v=""/>
    <s v=""/>
    <s v=""/>
    <s v="174"/>
    <s v="PERSONALE DIPENDENTE"/>
    <d v="2025-02-25T00:00:00"/>
    <n v="120"/>
    <n v="0"/>
    <n v="120"/>
    <m/>
    <n v="120"/>
    <m/>
    <s v="PRIMA NOTA"/>
    <s v="STIP-25000015"/>
    <d v="2025-02-25T00:00:00"/>
    <s v=""/>
    <n v="1110911"/>
    <n v="1196464"/>
    <s v="STIP-25000015 #10 (DETERMINA N. 18 DEL 21/02/2025- STIPENDI MESE DI FEBBRAIO 2025 - NETTO )"/>
    <n v="5304564"/>
  </r>
  <r>
    <x v="32"/>
    <x v="32"/>
    <m/>
    <s v="N"/>
    <x v="1"/>
    <s v=""/>
    <s v=""/>
    <x v="1"/>
    <x v="1"/>
    <s v=""/>
    <s v=""/>
    <s v=""/>
    <s v=""/>
    <s v=""/>
    <s v=""/>
    <s v="174"/>
    <s v="PERSONALE DIPENDENTE"/>
    <d v="2025-02-25T00:00:00"/>
    <n v="0"/>
    <n v="810374.59"/>
    <n v="-810374.59"/>
    <m/>
    <n v="-810374.59"/>
    <m/>
    <s v="PRIMA NOTA"/>
    <s v="STIP-25000015"/>
    <d v="2025-02-25T00:00:00"/>
    <s v=""/>
    <n v="1110911"/>
    <n v="1196494"/>
    <s v="STIP-25000015 #20 (DETERMINA N. 18 DEL 21/02/2025- STIPENDI MESE DI FEBBRAIO 2025 - NETTO )"/>
    <n v="5304565"/>
  </r>
  <r>
    <x v="66"/>
    <x v="66"/>
    <s v="PERSONALE"/>
    <s v="N"/>
    <x v="0"/>
    <s v=""/>
    <s v=""/>
    <x v="1"/>
    <x v="1"/>
    <s v=""/>
    <s v=""/>
    <s v=""/>
    <s v=""/>
    <s v=""/>
    <s v=""/>
    <s v="174"/>
    <s v="PERSONALE DIPENDENTE"/>
    <d v="2025-02-25T00:00:00"/>
    <n v="85765.74"/>
    <n v="0"/>
    <n v="85765.74"/>
    <m/>
    <n v="85765.74"/>
    <m/>
    <s v="PRIMA NOTA"/>
    <s v="STIP-25000015"/>
    <d v="2025-02-25T00:00:00"/>
    <s v=""/>
    <n v="1110911"/>
    <n v="1196495"/>
    <s v="STIP-25000015 #40 (DETERMINA N. 18 DEL 21/02/2025- STIPENDI MESE DI FEBBRAIO 2025 - NETTO )"/>
    <n v="5304566"/>
  </r>
  <r>
    <x v="67"/>
    <x v="67"/>
    <s v="PERSONALE"/>
    <s v="N"/>
    <x v="0"/>
    <s v=""/>
    <s v=""/>
    <x v="1"/>
    <x v="1"/>
    <s v=""/>
    <s v=""/>
    <s v=""/>
    <s v=""/>
    <s v=""/>
    <s v=""/>
    <s v="174"/>
    <s v="PERSONALE DIPENDENTE"/>
    <d v="2025-02-25T00:00:00"/>
    <n v="3918.16"/>
    <n v="0"/>
    <n v="3918.16"/>
    <m/>
    <n v="3918.16"/>
    <m/>
    <s v="PRIMA NOTA"/>
    <s v="STIP-25000015"/>
    <d v="2025-02-25T00:00:00"/>
    <s v=""/>
    <n v="1110911"/>
    <n v="1196496"/>
    <s v="STIP-25000015 #50 (DETERMINA N. 18 DEL 21/02/2025- STIPENDI MESE DI FEBBRAIO 2025 - NETTO )"/>
    <n v="5304567"/>
  </r>
  <r>
    <x v="65"/>
    <x v="65"/>
    <s v="RICAVI"/>
    <s v="N"/>
    <x v="3"/>
    <s v=""/>
    <s v=""/>
    <x v="1"/>
    <x v="1"/>
    <s v=""/>
    <s v=""/>
    <s v=""/>
    <s v=""/>
    <s v=""/>
    <s v=""/>
    <s v="174"/>
    <s v="PERSONALE DIPENDENTE"/>
    <d v="2025-02-25T00:00:00"/>
    <n v="0"/>
    <n v="0"/>
    <n v="0"/>
    <m/>
    <n v="0"/>
    <m/>
    <s v="PRIMA NOTA"/>
    <s v="STIP-25000015"/>
    <d v="2025-02-25T00:00:00"/>
    <s v=""/>
    <n v="1110911"/>
    <n v="1196497"/>
    <s v="STIP-25000015 #60 (DETERMINA N. 18 DEL 21/02/2025- STIPENDI MESE DI FEBBRAIO 2025 - NETTO )"/>
    <n v="5304568"/>
  </r>
  <r>
    <x v="68"/>
    <x v="68"/>
    <s v="PERSONALE"/>
    <s v="N"/>
    <x v="0"/>
    <s v=""/>
    <s v=""/>
    <x v="1"/>
    <x v="1"/>
    <s v=""/>
    <s v=""/>
    <s v=""/>
    <s v=""/>
    <s v=""/>
    <s v=""/>
    <s v="174"/>
    <s v="PERSONALE DIPENDENTE"/>
    <d v="2025-02-25T00:00:00"/>
    <n v="0"/>
    <n v="0"/>
    <n v="0"/>
    <m/>
    <n v="0"/>
    <m/>
    <s v="PRIMA NOTA"/>
    <s v="STIP-25000015"/>
    <d v="2025-02-25T00:00:00"/>
    <s v=""/>
    <n v="1110911"/>
    <n v="1196498"/>
    <s v="STIP-25000015 #70 (DETERMINA N. 18 DEL 21/02/2025- STIPENDI MESE DI FEBBRAIO 2025 - NETTO )"/>
    <n v="5304569"/>
  </r>
  <r>
    <x v="69"/>
    <x v="69"/>
    <s v="PERSONALE"/>
    <s v="N"/>
    <x v="0"/>
    <s v=""/>
    <s v=""/>
    <x v="1"/>
    <x v="1"/>
    <s v=""/>
    <s v=""/>
    <s v=""/>
    <s v=""/>
    <s v=""/>
    <s v=""/>
    <s v="174"/>
    <s v="PERSONALE DIPENDENTE"/>
    <d v="2025-02-25T00:00:00"/>
    <n v="0"/>
    <n v="0"/>
    <n v="0"/>
    <m/>
    <n v="0"/>
    <m/>
    <s v="PRIMA NOTA"/>
    <s v="STIP-25000015"/>
    <d v="2025-02-25T00:00:00"/>
    <s v=""/>
    <n v="1110911"/>
    <n v="1196499"/>
    <s v="STIP-25000015 #80 (DETERMINA N. 18 DEL 21/02/2025- STIPENDI MESE DI FEBBRAIO 2025 - NETTO )"/>
    <n v="5304570"/>
  </r>
  <r>
    <x v="70"/>
    <x v="70"/>
    <s v="PERSONALE"/>
    <s v="N"/>
    <x v="0"/>
    <s v=""/>
    <s v=""/>
    <x v="1"/>
    <x v="1"/>
    <s v=""/>
    <s v=""/>
    <s v=""/>
    <s v=""/>
    <s v=""/>
    <s v=""/>
    <s v="174"/>
    <s v="PERSONALE DIPENDENTE"/>
    <d v="2025-02-25T00:00:00"/>
    <n v="2647.83"/>
    <n v="0"/>
    <n v="2647.83"/>
    <m/>
    <n v="2647.83"/>
    <m/>
    <s v="PRIMA NOTA"/>
    <s v="STIP-25000015"/>
    <d v="2025-02-25T00:00:00"/>
    <s v=""/>
    <n v="1110911"/>
    <n v="1196500"/>
    <s v="STIP-25000015 #90 (DETERMINA N. 18 DEL 21/02/2025- STIPENDI MESE DI FEBBRAIO 2025 - NETTO )"/>
    <n v="5304571"/>
  </r>
  <r>
    <x v="71"/>
    <x v="71"/>
    <s v="PERSONALE"/>
    <s v="N"/>
    <x v="0"/>
    <s v=""/>
    <s v=""/>
    <x v="1"/>
    <x v="1"/>
    <s v=""/>
    <s v=""/>
    <s v=""/>
    <s v=""/>
    <s v=""/>
    <s v=""/>
    <s v="174"/>
    <s v="PERSONALE DIPENDENTE"/>
    <d v="2025-02-25T00:00:00"/>
    <n v="512.41999999999996"/>
    <n v="0"/>
    <n v="512.41999999999996"/>
    <m/>
    <n v="512.41999999999996"/>
    <m/>
    <s v="PRIMA NOTA"/>
    <s v="STIP-25000015"/>
    <d v="2025-02-25T00:00:00"/>
    <s v=""/>
    <n v="1110911"/>
    <n v="1196501"/>
    <s v="STIP-25000015 #100 (DETERMINA N. 18 DEL 21/02/2025- STIPENDI MESE DI FEBBRAIO 2025 - NETTO )"/>
    <n v="5304572"/>
  </r>
  <r>
    <x v="72"/>
    <x v="72"/>
    <s v="PERSONALE"/>
    <s v="N"/>
    <x v="0"/>
    <s v=""/>
    <s v=""/>
    <x v="1"/>
    <x v="1"/>
    <s v=""/>
    <s v=""/>
    <s v=""/>
    <s v=""/>
    <s v=""/>
    <s v=""/>
    <s v="174"/>
    <s v="PERSONALE DIPENDENTE"/>
    <d v="2025-02-25T00:00:00"/>
    <n v="0"/>
    <n v="0"/>
    <n v="0"/>
    <m/>
    <n v="0"/>
    <m/>
    <s v="PRIMA NOTA"/>
    <s v="STIP-25000015"/>
    <d v="2025-02-25T00:00:00"/>
    <s v=""/>
    <n v="1110911"/>
    <n v="1196502"/>
    <s v="STIP-25000015 #110 (DETERMINA N. 18 DEL 21/02/2025- STIPENDI MESE DI FEBBRAIO 2025 - NETTO )"/>
    <n v="5304573"/>
  </r>
  <r>
    <x v="73"/>
    <x v="73"/>
    <s v="PERSONALE"/>
    <s v="N"/>
    <x v="0"/>
    <s v=""/>
    <s v=""/>
    <x v="1"/>
    <x v="1"/>
    <s v=""/>
    <s v=""/>
    <s v=""/>
    <s v=""/>
    <s v=""/>
    <s v=""/>
    <s v="174"/>
    <s v="PERSONALE DIPENDENTE"/>
    <d v="2025-02-25T00:00:00"/>
    <n v="0"/>
    <n v="0"/>
    <n v="0"/>
    <m/>
    <n v="0"/>
    <m/>
    <s v="PRIMA NOTA"/>
    <s v="STIP-25000015"/>
    <d v="2025-02-25T00:00:00"/>
    <s v=""/>
    <n v="1110911"/>
    <n v="1196503"/>
    <s v="STIP-25000015 #120 (DETERMINA N. 18 DEL 21/02/2025- STIPENDI MESE DI FEBBRAIO 2025 - NETTO )"/>
    <n v="5304574"/>
  </r>
  <r>
    <x v="74"/>
    <x v="74"/>
    <s v="PERSONALE"/>
    <s v="N"/>
    <x v="0"/>
    <s v=""/>
    <s v=""/>
    <x v="1"/>
    <x v="1"/>
    <s v=""/>
    <s v=""/>
    <s v=""/>
    <s v=""/>
    <s v=""/>
    <s v=""/>
    <s v="174"/>
    <s v="PERSONALE DIPENDENTE"/>
    <d v="2025-02-25T00:00:00"/>
    <n v="0"/>
    <n v="0"/>
    <n v="0"/>
    <m/>
    <n v="0"/>
    <m/>
    <s v="PRIMA NOTA"/>
    <s v="STIP-25000015"/>
    <d v="2025-02-25T00:00:00"/>
    <s v=""/>
    <n v="1110911"/>
    <n v="1196504"/>
    <s v="STIP-25000015 #130 (DETERMINA N. 18 DEL 21/02/2025- STIPENDI MESE DI FEBBRAIO 2025 - NETTO )"/>
    <n v="5304575"/>
  </r>
  <r>
    <x v="75"/>
    <x v="75"/>
    <s v="PERSONALE"/>
    <s v="N"/>
    <x v="0"/>
    <s v=""/>
    <s v=""/>
    <x v="1"/>
    <x v="1"/>
    <s v=""/>
    <s v=""/>
    <s v=""/>
    <s v=""/>
    <s v=""/>
    <s v=""/>
    <s v="174"/>
    <s v="PERSONALE DIPENDENTE"/>
    <d v="2025-02-25T00:00:00"/>
    <n v="264"/>
    <n v="0"/>
    <n v="264"/>
    <m/>
    <n v="264"/>
    <m/>
    <s v="PRIMA NOTA"/>
    <s v="STIP-25000015"/>
    <d v="2025-02-25T00:00:00"/>
    <s v=""/>
    <n v="1110911"/>
    <n v="1196505"/>
    <s v="STIP-25000015 #140 (DETERMINA N. 18 DEL 21/02/2025- STIPENDI MESE DI FEBBRAIO 2025 - NETTO )"/>
    <n v="5304576"/>
  </r>
  <r>
    <x v="76"/>
    <x v="76"/>
    <s v="PERSONALE"/>
    <s v="N"/>
    <x v="0"/>
    <s v=""/>
    <s v=""/>
    <x v="1"/>
    <x v="1"/>
    <s v=""/>
    <s v=""/>
    <s v=""/>
    <s v=""/>
    <s v=""/>
    <s v=""/>
    <s v="174"/>
    <s v="PERSONALE DIPENDENTE"/>
    <d v="2025-02-25T00:00:00"/>
    <n v="19299.12"/>
    <n v="0"/>
    <n v="19299.12"/>
    <m/>
    <n v="19299.12"/>
    <m/>
    <s v="PRIMA NOTA"/>
    <s v="STIP-25000015"/>
    <d v="2025-02-25T00:00:00"/>
    <s v=""/>
    <n v="1110911"/>
    <n v="1196506"/>
    <s v="STIP-25000015 #150 (DETERMINA N. 18 DEL 21/02/2025- STIPENDI MESE DI FEBBRAIO 2025 - NETTO )"/>
    <n v="5304577"/>
  </r>
  <r>
    <x v="77"/>
    <x v="77"/>
    <s v="PERSONALE"/>
    <s v="N"/>
    <x v="0"/>
    <s v=""/>
    <s v=""/>
    <x v="1"/>
    <x v="1"/>
    <s v=""/>
    <s v=""/>
    <s v=""/>
    <s v=""/>
    <s v=""/>
    <s v=""/>
    <s v="174"/>
    <s v="PERSONALE DIPENDENTE"/>
    <d v="2025-02-25T00:00:00"/>
    <n v="1992.38"/>
    <n v="0"/>
    <n v="1992.38"/>
    <m/>
    <n v="1992.38"/>
    <m/>
    <s v="PRIMA NOTA"/>
    <s v="STIP-25000015"/>
    <d v="2025-02-25T00:00:00"/>
    <s v=""/>
    <n v="1110911"/>
    <n v="1196507"/>
    <s v="STIP-25000015 #160 (DETERMINA N. 18 DEL 21/02/2025- STIPENDI MESE DI FEBBRAIO 2025 - NETTO )"/>
    <n v="5304578"/>
  </r>
  <r>
    <x v="78"/>
    <x v="78"/>
    <s v="PERSONALE"/>
    <s v="N"/>
    <x v="0"/>
    <s v=""/>
    <s v=""/>
    <x v="1"/>
    <x v="1"/>
    <s v=""/>
    <s v=""/>
    <s v=""/>
    <s v=""/>
    <s v=""/>
    <s v=""/>
    <s v="174"/>
    <s v="PERSONALE DIPENDENTE"/>
    <d v="2025-02-25T00:00:00"/>
    <n v="198.38"/>
    <n v="0"/>
    <n v="198.38"/>
    <m/>
    <n v="198.38"/>
    <m/>
    <s v="PRIMA NOTA"/>
    <s v="STIP-25000015"/>
    <d v="2025-02-25T00:00:00"/>
    <s v=""/>
    <n v="1110911"/>
    <n v="1196508"/>
    <s v="STIP-25000015 #170 (DETERMINA N. 18 DEL 21/02/2025- STIPENDI MESE DI FEBBRAIO 2025 - NETTO )"/>
    <n v="5304579"/>
  </r>
  <r>
    <x v="79"/>
    <x v="79"/>
    <s v="PERSONALE"/>
    <s v="N"/>
    <x v="0"/>
    <s v=""/>
    <s v=""/>
    <x v="1"/>
    <x v="1"/>
    <s v=""/>
    <s v=""/>
    <s v=""/>
    <s v=""/>
    <s v=""/>
    <s v=""/>
    <s v="174"/>
    <s v="PERSONALE DIPENDENTE"/>
    <d v="2025-02-25T00:00:00"/>
    <n v="2529.4899999999998"/>
    <n v="0"/>
    <n v="2529.4899999999998"/>
    <m/>
    <n v="2529.4899999999998"/>
    <m/>
    <s v="PRIMA NOTA"/>
    <s v="STIP-25000015"/>
    <d v="2025-02-25T00:00:00"/>
    <s v=""/>
    <n v="1110911"/>
    <n v="1196509"/>
    <s v="STIP-25000015 #180 (DETERMINA N. 18 DEL 21/02/2025- STIPENDI MESE DI FEBBRAIO 2025 - NETTO )"/>
    <n v="5304580"/>
  </r>
  <r>
    <x v="80"/>
    <x v="80"/>
    <m/>
    <s v="N"/>
    <x v="1"/>
    <s v=""/>
    <s v=""/>
    <x v="1"/>
    <x v="1"/>
    <s v=""/>
    <s v=""/>
    <s v=""/>
    <s v=""/>
    <s v=""/>
    <s v=""/>
    <s v="174"/>
    <s v="PERSONALE DIPENDENTE"/>
    <d v="2025-02-25T00:00:00"/>
    <n v="111430.29"/>
    <n v="0"/>
    <n v="111430.29"/>
    <m/>
    <n v="111430.29"/>
    <m/>
    <s v="PRIMA NOTA"/>
    <s v="STIP-25000015"/>
    <d v="2025-02-25T00:00:00"/>
    <s v=""/>
    <n v="1110911"/>
    <n v="1196510"/>
    <s v="STIP-25000015 #190 (DETERMINA N. 18 DEL 21/02/2025- STIPENDI MESE DI FEBBRAIO 2025 - NETTO )"/>
    <n v="5304581"/>
  </r>
  <r>
    <x v="81"/>
    <x v="81"/>
    <m/>
    <s v="N"/>
    <x v="1"/>
    <s v=""/>
    <s v=""/>
    <x v="1"/>
    <x v="1"/>
    <s v=""/>
    <s v=""/>
    <s v=""/>
    <s v=""/>
    <s v=""/>
    <s v=""/>
    <s v="174"/>
    <s v="PERSONALE DIPENDENTE"/>
    <d v="2025-02-25T00:00:00"/>
    <n v="26739.55"/>
    <n v="0"/>
    <n v="26739.55"/>
    <m/>
    <n v="26739.55"/>
    <m/>
    <s v="PRIMA NOTA"/>
    <s v="STIP-25000015"/>
    <d v="2025-02-25T00:00:00"/>
    <s v=""/>
    <n v="1110911"/>
    <n v="1196511"/>
    <s v="STIP-25000015 #200 (DETERMINA N. 18 DEL 21/02/2025- STIPENDI MESE DI FEBBRAIO 2025 - NETTO )"/>
    <n v="5304582"/>
  </r>
  <r>
    <x v="25"/>
    <x v="25"/>
    <m/>
    <s v="N"/>
    <x v="1"/>
    <s v=""/>
    <s v=""/>
    <x v="1"/>
    <x v="1"/>
    <s v=""/>
    <s v=""/>
    <s v=""/>
    <s v=""/>
    <s v=""/>
    <s v=""/>
    <s v="6026"/>
    <s v="ALIMENTI E AMBIENTE SRL"/>
    <d v="2025-02-25T00:00:00"/>
    <n v="0"/>
    <n v="89.37"/>
    <n v="-89.37"/>
    <m/>
    <n v="-89.37"/>
    <m/>
    <s v="FATTURA"/>
    <s v=""/>
    <d v="2025-02-25T00:00:00"/>
    <s v=""/>
    <n v="1209793"/>
    <s v=""/>
    <s v="2-1 (Prot. 9596/25 - Taratura n. 1 bilancia tecnica (range 1-200g); Taratura n. 1 bilancia analitica (range 0,1-5g);)"/>
    <n v="5304721"/>
  </r>
  <r>
    <x v="13"/>
    <x v="13"/>
    <s v="RICAVI"/>
    <s v="N"/>
    <x v="3"/>
    <s v=""/>
    <s v=""/>
    <x v="1"/>
    <x v="1"/>
    <s v=""/>
    <s v=""/>
    <s v=""/>
    <s v=""/>
    <s v="UOCGERIEC"/>
    <s v="DIRAMM-UOCGERIEC-UOC GESTIONE RISORSE ECONOMICHE"/>
    <s v="6026"/>
    <s v="ALIMENTI E AMBIENTE SRL"/>
    <d v="2025-02-25T00:00:00"/>
    <n v="0"/>
    <n v="300"/>
    <n v="-300"/>
    <m/>
    <n v="-300"/>
    <m/>
    <s v="FATTURA"/>
    <s v=""/>
    <d v="2025-02-25T00:00:00"/>
    <s v=""/>
    <n v="1209793"/>
    <n v="1277206"/>
    <s v="2-1 #10 (Prot. 9596/25 - Taratura n. 1 bilancia tecnica (range 1-200g); Taratura n. 1 bilancia analitica (range 0,1-5g);)"/>
    <n v="5304722"/>
  </r>
  <r>
    <x v="151"/>
    <x v="151"/>
    <s v="RICAVI"/>
    <s v="N"/>
    <x v="3"/>
    <s v=""/>
    <s v=""/>
    <x v="1"/>
    <x v="1"/>
    <s v=""/>
    <s v=""/>
    <s v=""/>
    <s v=""/>
    <s v="UOCGERIEC"/>
    <s v="DIRAMM-UOCGERIEC-UOC GESTIONE RISORSE ECONOMICHE"/>
    <s v="6026"/>
    <s v="ALIMENTI E AMBIENTE SRL"/>
    <d v="2025-02-25T00:00:00"/>
    <n v="0"/>
    <n v="25"/>
    <n v="-25"/>
    <m/>
    <n v="-25"/>
    <m/>
    <s v="FATTURA"/>
    <s v=""/>
    <d v="2025-02-25T00:00:00"/>
    <s v=""/>
    <n v="1209793"/>
    <n v="1277207"/>
    <s v="2-1 #20 (reperibilità del personale)"/>
    <n v="5304723"/>
  </r>
  <r>
    <x v="65"/>
    <x v="65"/>
    <s v="RICAVI"/>
    <s v="N"/>
    <x v="3"/>
    <s v=""/>
    <s v=""/>
    <x v="1"/>
    <x v="1"/>
    <s v=""/>
    <s v=""/>
    <s v=""/>
    <s v=""/>
    <s v="UOCGERIEC"/>
    <s v="DIRAMM-UOCGERIEC-UOC GESTIONE RISORSE ECONOMICHE"/>
    <s v="6026"/>
    <s v="ALIMENTI E AMBIENTE SRL"/>
    <d v="2025-02-25T00:00:00"/>
    <n v="0"/>
    <n v="37.22"/>
    <n v="-37.22"/>
    <m/>
    <n v="-37.22"/>
    <m/>
    <s v="FATTURA"/>
    <s v=""/>
    <d v="2025-02-25T00:00:00"/>
    <s v=""/>
    <n v="1209793"/>
    <n v="1277208"/>
    <s v="2-1 #30 (rimborso costi di trasferta)"/>
    <n v="5304724"/>
  </r>
  <r>
    <x v="65"/>
    <x v="65"/>
    <s v="RICAVI"/>
    <s v="N"/>
    <x v="3"/>
    <s v=""/>
    <s v=""/>
    <x v="1"/>
    <x v="1"/>
    <s v=""/>
    <s v=""/>
    <s v=""/>
    <s v=""/>
    <s v="UOCGERIEC"/>
    <s v="DIRAMM-UOCGERIEC-UOC GESTIONE RISORSE ECONOMICHE"/>
    <s v="6026"/>
    <s v="ALIMENTI E AMBIENTE SRL"/>
    <d v="2025-02-25T00:00:00"/>
    <n v="0"/>
    <n v="44"/>
    <n v="-44"/>
    <m/>
    <n v="-44"/>
    <m/>
    <s v="FATTURA"/>
    <s v=""/>
    <d v="2025-02-25T00:00:00"/>
    <s v=""/>
    <n v="1209793"/>
    <n v="1277209"/>
    <s v="2-1 #40 (rimborso costi di vitto )"/>
    <n v="5304725"/>
  </r>
  <r>
    <x v="12"/>
    <x v="12"/>
    <m/>
    <s v="N"/>
    <x v="2"/>
    <s v=""/>
    <s v=""/>
    <x v="1"/>
    <x v="1"/>
    <s v=""/>
    <s v=""/>
    <s v=""/>
    <s v=""/>
    <s v=""/>
    <s v=""/>
    <s v="6026"/>
    <s v="ALIMENTI E AMBIENTE SRL"/>
    <d v="2025-02-25T00:00:00"/>
    <n v="495.59"/>
    <n v="0"/>
    <n v="495.59"/>
    <m/>
    <n v="495.59"/>
    <m/>
    <s v="FATTURA"/>
    <s v=""/>
    <d v="2025-02-25T00:00:00"/>
    <s v=""/>
    <n v="1209793"/>
    <s v=""/>
    <s v="2-1 (Prot. 9596/25 - Taratura n. 1 bilancia tecnica (range 1-200g); Taratura n. 1 bilancia analitica (range 0,1-5g);)"/>
    <n v="5304726"/>
  </r>
  <r>
    <x v="48"/>
    <x v="48"/>
    <m/>
    <s v="N"/>
    <x v="1"/>
    <s v=""/>
    <s v=""/>
    <x v="1"/>
    <x v="1"/>
    <s v=""/>
    <s v=""/>
    <s v=""/>
    <s v=""/>
    <s v=""/>
    <s v=""/>
    <s v="115"/>
    <s v="INPDAP"/>
    <d v="2025-02-25T00:00:00"/>
    <n v="0"/>
    <n v="1936.05"/>
    <n v="-1936.05"/>
    <m/>
    <n v="-1936.05"/>
    <m/>
    <s v="PRIMA NOTA"/>
    <s v="STIP-25000017"/>
    <d v="2025-02-20T00:00:00"/>
    <s v=""/>
    <n v="1110915"/>
    <n v="1196537"/>
    <s v="STIP-25000017 #10 (DETERMINA N. 18 DEL 20/02/2025- STIPENDI MESE DI FEBBRAIO  2025 - PAGAMENTO  CESSIONI DEL V^ INPDAP  FEB. 2025- COD CONTRATO  102  CHIAVE 5200297169170822  CAUSALE XXXX5200297169170822XXXX)"/>
    <n v="5304750"/>
  </r>
  <r>
    <x v="48"/>
    <x v="48"/>
    <m/>
    <s v="N"/>
    <x v="1"/>
    <s v=""/>
    <s v=""/>
    <x v="1"/>
    <x v="1"/>
    <s v=""/>
    <s v=""/>
    <s v=""/>
    <s v=""/>
    <s v=""/>
    <s v=""/>
    <s v="115"/>
    <s v="INPDAP"/>
    <d v="2025-02-25T00:00:00"/>
    <n v="1936.05"/>
    <n v="0"/>
    <n v="1936.05"/>
    <m/>
    <n v="1936.05"/>
    <m/>
    <s v="PRIMA NOTA"/>
    <s v="STIP-25000017"/>
    <d v="2025-02-20T00:00:00"/>
    <s v=""/>
    <n v="1110915"/>
    <n v="1196538"/>
    <s v="STIP-25000017 #20 (DETERMINA N. 18 DEL 20/02/2025- STIPENDI MESE DI FEBBRAIO  2025 - PAGAMENTO  CESSIONI DEL V^ INPDAP  FEB. 2025- COD CONTRATO  102  CHIAVE 5200297169170822  CAUSALE XXXX5200297169170822)"/>
    <n v="5304751"/>
  </r>
  <r>
    <x v="94"/>
    <x v="94"/>
    <s v="PERSONALE"/>
    <s v="N"/>
    <x v="0"/>
    <s v=""/>
    <s v=""/>
    <x v="1"/>
    <x v="1"/>
    <s v=""/>
    <s v=""/>
    <s v=""/>
    <s v=""/>
    <s v=""/>
    <s v=""/>
    <s v="115"/>
    <s v="INPDAP"/>
    <d v="2025-02-25T00:00:00"/>
    <n v="5841.12"/>
    <n v="0"/>
    <n v="5841.12"/>
    <m/>
    <n v="5841.12"/>
    <m/>
    <s v="PRIMA NOTA"/>
    <s v="STIP-25000016"/>
    <d v="2025-02-20T00:00:00"/>
    <s v=""/>
    <n v="1110914"/>
    <n v="1196518"/>
    <s v="STIP-25000016 #20 (DETERMINA N. 18 DEL 20/0/2025- STIPENDI MESE DI FEBBRAIO 2025 - PAGAMENTO  INPDAP )"/>
    <n v="5304752"/>
  </r>
  <r>
    <x v="95"/>
    <x v="95"/>
    <s v="PERSONALE"/>
    <s v="N"/>
    <x v="0"/>
    <s v=""/>
    <s v=""/>
    <x v="1"/>
    <x v="1"/>
    <s v=""/>
    <s v=""/>
    <s v=""/>
    <s v=""/>
    <s v=""/>
    <s v=""/>
    <s v="115"/>
    <s v="INPDAP"/>
    <d v="2025-02-25T00:00:00"/>
    <n v="7104.27"/>
    <n v="0"/>
    <n v="7104.27"/>
    <m/>
    <n v="7104.27"/>
    <m/>
    <s v="PRIMA NOTA"/>
    <s v="STIP-25000016"/>
    <d v="2025-02-20T00:00:00"/>
    <s v=""/>
    <n v="1110914"/>
    <n v="1196519"/>
    <s v="STIP-25000016 #20 (DETERMINA N. 18 DEL 20/0/2025- STIPENDI MESE DI FEBBRAIO 2025 - PAGAMENTO  INPDAP )"/>
    <n v="5304753"/>
  </r>
  <r>
    <x v="48"/>
    <x v="48"/>
    <m/>
    <s v="N"/>
    <x v="1"/>
    <s v=""/>
    <s v=""/>
    <x v="1"/>
    <x v="1"/>
    <s v=""/>
    <s v=""/>
    <s v=""/>
    <s v=""/>
    <s v=""/>
    <s v=""/>
    <s v="115"/>
    <s v="INPDAP"/>
    <d v="2025-02-25T00:00:00"/>
    <n v="129849.83"/>
    <n v="0"/>
    <n v="129849.83"/>
    <m/>
    <n v="129849.83"/>
    <m/>
    <s v="PRIMA NOTA"/>
    <s v="STIP-25000016"/>
    <d v="2025-02-20T00:00:00"/>
    <s v=""/>
    <n v="1110914"/>
    <n v="1196516"/>
    <s v="STIP-25000016 #20 (DETERMINA N. 18 DEL 20/0/2025- STIPENDI MESE DI FEBBRAIO 2025 - PAGAMENTO  INPDAP )"/>
    <n v="5304754"/>
  </r>
  <r>
    <x v="93"/>
    <x v="93"/>
    <s v="PERSONALE"/>
    <s v="N"/>
    <x v="0"/>
    <s v=""/>
    <s v=""/>
    <x v="1"/>
    <x v="1"/>
    <s v=""/>
    <s v=""/>
    <s v=""/>
    <s v=""/>
    <s v=""/>
    <s v=""/>
    <s v="115"/>
    <s v="INPDAP"/>
    <d v="2025-02-25T00:00:00"/>
    <n v="92665.64"/>
    <n v="0"/>
    <n v="92665.64"/>
    <m/>
    <n v="92665.64"/>
    <m/>
    <s v="PRIMA NOTA"/>
    <s v="STIP-25000016"/>
    <d v="2025-02-20T00:00:00"/>
    <s v=""/>
    <n v="1110914"/>
    <n v="1196517"/>
    <s v="STIP-25000016 #20 (DETERMINA N. 18 DEL 20/0/2025- STIPENDI MESE DI FEBBRAIO 2025 - PAGAMENTO  INPDAP )"/>
    <n v="5304755"/>
  </r>
  <r>
    <x v="104"/>
    <x v="104"/>
    <s v="PERSONALE"/>
    <s v="N"/>
    <x v="0"/>
    <s v=""/>
    <s v=""/>
    <x v="1"/>
    <x v="1"/>
    <s v=""/>
    <s v=""/>
    <s v=""/>
    <s v=""/>
    <s v=""/>
    <s v=""/>
    <s v="115"/>
    <s v="INPDAP"/>
    <d v="2025-02-25T00:00:00"/>
    <n v="30948.97"/>
    <n v="0"/>
    <n v="30948.97"/>
    <m/>
    <n v="30948.97"/>
    <m/>
    <s v="PRIMA NOTA"/>
    <s v="STIP-25000016"/>
    <d v="2025-02-20T00:00:00"/>
    <s v=""/>
    <n v="1110914"/>
    <n v="1196529"/>
    <s v="STIP-25000016 #40 (DETERMINA N. 18 DEL 20/0/2025- STIPENDI MESE DI FEBBRAIO 2025 - PAGAMENTO  INPDAP )"/>
    <n v="5304756"/>
  </r>
  <r>
    <x v="103"/>
    <x v="103"/>
    <s v="PERSONALE"/>
    <s v="N"/>
    <x v="0"/>
    <s v=""/>
    <s v=""/>
    <x v="1"/>
    <x v="1"/>
    <s v=""/>
    <s v=""/>
    <s v=""/>
    <s v=""/>
    <s v=""/>
    <s v=""/>
    <s v="115"/>
    <s v="INPDAP"/>
    <d v="2025-02-25T00:00:00"/>
    <n v="974.43"/>
    <n v="0"/>
    <n v="974.43"/>
    <m/>
    <n v="974.43"/>
    <m/>
    <s v="PRIMA NOTA"/>
    <s v="STIP-25000016"/>
    <d v="2025-02-20T00:00:00"/>
    <s v=""/>
    <n v="1110914"/>
    <n v="1196528"/>
    <s v="STIP-25000016 #40 (DETERMINA N. 18 DEL 20/0/2025- STIPENDI MESE DI FEBBRAIO 2025 - PAGAMENTO  INPDAP )"/>
    <n v="5304757"/>
  </r>
  <r>
    <x v="99"/>
    <x v="99"/>
    <s v="PERSONALE"/>
    <s v="N"/>
    <x v="0"/>
    <s v=""/>
    <s v=""/>
    <x v="1"/>
    <x v="1"/>
    <s v=""/>
    <s v=""/>
    <s v=""/>
    <s v=""/>
    <s v=""/>
    <s v=""/>
    <s v="115"/>
    <s v="INPDAP"/>
    <d v="2025-02-25T00:00:00"/>
    <n v="23169.78"/>
    <n v="0"/>
    <n v="23169.78"/>
    <m/>
    <n v="23169.78"/>
    <m/>
    <s v="PRIMA NOTA"/>
    <s v="STIP-25000016"/>
    <d v="2025-02-20T00:00:00"/>
    <s v=""/>
    <n v="1110914"/>
    <n v="1196523"/>
    <s v="STIP-25000016 #40 (DETERMINA N. 18 DEL 20/0/2025- STIPENDI MESE DI FEBBRAIO 2025 - PAGAMENTO  INPDAP )"/>
    <n v="5304758"/>
  </r>
  <r>
    <x v="39"/>
    <x v="39"/>
    <s v="PERSONALE"/>
    <s v="N"/>
    <x v="0"/>
    <s v=""/>
    <s v=""/>
    <x v="1"/>
    <x v="1"/>
    <s v=""/>
    <s v=""/>
    <s v=""/>
    <s v=""/>
    <s v=""/>
    <s v=""/>
    <s v="115"/>
    <s v="INPDAP"/>
    <d v="2025-02-25T00:00:00"/>
    <n v="1677.64"/>
    <n v="0"/>
    <n v="1677.64"/>
    <m/>
    <n v="1677.64"/>
    <m/>
    <s v="PRIMA NOTA"/>
    <s v="STIP-25000016"/>
    <d v="2025-02-20T00:00:00"/>
    <s v=""/>
    <n v="1110914"/>
    <n v="1196527"/>
    <s v="STIP-25000016 #40 (DETERMINA N. 18 DEL 20/0/2025- STIPENDI MESE DI FEBBRAIO 2025 - PAGAMENTO  INPDAP )"/>
    <n v="5304759"/>
  </r>
  <r>
    <x v="105"/>
    <x v="105"/>
    <s v="PERSONALE"/>
    <s v="N"/>
    <x v="0"/>
    <s v=""/>
    <s v=""/>
    <x v="1"/>
    <x v="1"/>
    <s v=""/>
    <s v=""/>
    <s v=""/>
    <s v=""/>
    <s v=""/>
    <s v=""/>
    <s v="115"/>
    <s v="INPDAP"/>
    <d v="2025-02-25T00:00:00"/>
    <n v="5052.3100000000004"/>
    <n v="0"/>
    <n v="5052.3100000000004"/>
    <m/>
    <n v="5052.3100000000004"/>
    <m/>
    <s v="PRIMA NOTA"/>
    <s v="STIP-25000016"/>
    <d v="2025-02-20T00:00:00"/>
    <s v=""/>
    <n v="1110914"/>
    <n v="1196530"/>
    <s v="STIP-25000016 #40 (DETERMINA N. 18 DEL 20/0/2025- STIPENDI MESE DI FEBBRAIO 2025 - PAGAMENTO  INPDAP )"/>
    <n v="5304760"/>
  </r>
  <r>
    <x v="96"/>
    <x v="96"/>
    <s v="PERSONALE"/>
    <s v="N"/>
    <x v="0"/>
    <s v=""/>
    <s v=""/>
    <x v="1"/>
    <x v="1"/>
    <s v=""/>
    <s v=""/>
    <s v=""/>
    <s v=""/>
    <s v=""/>
    <s v=""/>
    <s v="115"/>
    <s v="INPDAP"/>
    <d v="2025-02-25T00:00:00"/>
    <n v="8986.57"/>
    <n v="0"/>
    <n v="8986.57"/>
    <m/>
    <n v="8986.57"/>
    <m/>
    <s v="PRIMA NOTA"/>
    <s v="STIP-25000016"/>
    <d v="2025-02-20T00:00:00"/>
    <s v=""/>
    <n v="1110914"/>
    <n v="1196520"/>
    <s v="STIP-25000016 #40 (DETERMINA N. 18 DEL 20/0/2025- STIPENDI MESE DI FEBBRAIO 2025 - PAGAMENTO  INPDAP )"/>
    <n v="5304761"/>
  </r>
  <r>
    <x v="98"/>
    <x v="98"/>
    <s v="DIREZIONE_STRATEGICA"/>
    <s v="N"/>
    <x v="0"/>
    <s v="1-0101DG0000-2"/>
    <s v="Costi Comuni Direzione Generale"/>
    <x v="1"/>
    <x v="1"/>
    <s v=""/>
    <s v=""/>
    <s v=""/>
    <s v=""/>
    <s v=""/>
    <s v=""/>
    <s v="115"/>
    <s v="INPDAP"/>
    <d v="2025-02-25T00:00:00"/>
    <n v="3587.71"/>
    <n v="0"/>
    <n v="3587.71"/>
    <m/>
    <n v="3587.71"/>
    <m/>
    <s v="PRIMA NOTA"/>
    <s v="STIP-25000016"/>
    <d v="2025-02-20T00:00:00"/>
    <s v=""/>
    <n v="1110914"/>
    <n v="1196522"/>
    <s v="STIP-25000016 #40 (DETERMINA N. 18 DEL 20/0/2025- STIPENDI MESE DI FEBBRAIO 2025 - PAGAMENTO  INPDAP )"/>
    <n v="5304762"/>
  </r>
  <r>
    <x v="97"/>
    <x v="97"/>
    <s v="PERSONALE"/>
    <s v="N"/>
    <x v="0"/>
    <s v=""/>
    <s v=""/>
    <x v="1"/>
    <x v="1"/>
    <s v=""/>
    <s v=""/>
    <s v=""/>
    <s v=""/>
    <s v=""/>
    <s v=""/>
    <s v="115"/>
    <s v="INPDAP"/>
    <d v="2025-02-25T00:00:00"/>
    <n v="559.22"/>
    <n v="0"/>
    <n v="559.22"/>
    <m/>
    <n v="559.22"/>
    <m/>
    <s v="PRIMA NOTA"/>
    <s v="STIP-25000016"/>
    <d v="2025-02-20T00:00:00"/>
    <s v=""/>
    <n v="1110914"/>
    <n v="1196521"/>
    <s v="STIP-25000016 #40 (DETERMINA N. 18 DEL 20/0/2025- STIPENDI MESE DI FEBBRAIO 2025 - PAGAMENTO  INPDAP )"/>
    <n v="5304763"/>
  </r>
  <r>
    <x v="100"/>
    <x v="100"/>
    <s v="PERSONALE"/>
    <s v="N"/>
    <x v="0"/>
    <s v=""/>
    <s v=""/>
    <x v="1"/>
    <x v="1"/>
    <s v=""/>
    <s v=""/>
    <s v=""/>
    <s v=""/>
    <s v=""/>
    <s v=""/>
    <s v="115"/>
    <s v="INPDAP"/>
    <d v="2025-02-25T00:00:00"/>
    <n v="52830.46"/>
    <n v="0"/>
    <n v="52830.46"/>
    <m/>
    <n v="52830.46"/>
    <m/>
    <s v="PRIMA NOTA"/>
    <s v="STIP-25000016"/>
    <d v="2025-02-20T00:00:00"/>
    <s v=""/>
    <n v="1110914"/>
    <n v="1196524"/>
    <s v="STIP-25000016 #40 (DETERMINA N. 18 DEL 20/0/2025- STIPENDI MESE DI FEBBRAIO 2025 - PAGAMENTO  INPDAP )"/>
    <n v="5304764"/>
  </r>
  <r>
    <x v="102"/>
    <x v="102"/>
    <s v="PERSONALE"/>
    <s v="N"/>
    <x v="0"/>
    <s v=""/>
    <s v=""/>
    <x v="1"/>
    <x v="1"/>
    <s v=""/>
    <s v=""/>
    <s v=""/>
    <s v=""/>
    <s v=""/>
    <s v=""/>
    <s v="115"/>
    <s v="INPDAP"/>
    <d v="2025-02-25T00:00:00"/>
    <n v="47343.23"/>
    <n v="0"/>
    <n v="47343.23"/>
    <m/>
    <n v="47343.23"/>
    <m/>
    <s v="PRIMA NOTA"/>
    <s v="STIP-25000016"/>
    <d v="2025-02-20T00:00:00"/>
    <s v=""/>
    <n v="1110914"/>
    <n v="1196526"/>
    <s v="STIP-25000016 #40 (DETERMINA N. 18 DEL 20/0/2025- STIPENDI MESE DI FEBBRAIO 2025 - PAGAMENTO  INPDAP )"/>
    <n v="5304765"/>
  </r>
  <r>
    <x v="101"/>
    <x v="101"/>
    <s v="PERSONALE"/>
    <s v="N"/>
    <x v="0"/>
    <s v=""/>
    <s v=""/>
    <x v="1"/>
    <x v="1"/>
    <s v=""/>
    <s v=""/>
    <s v=""/>
    <s v=""/>
    <s v=""/>
    <s v=""/>
    <s v="115"/>
    <s v="INPDAP"/>
    <d v="2025-02-25T00:00:00"/>
    <n v="1299.24"/>
    <n v="0"/>
    <n v="1299.24"/>
    <m/>
    <n v="1299.24"/>
    <m/>
    <s v="PRIMA NOTA"/>
    <s v="STIP-25000016"/>
    <d v="2025-02-20T00:00:00"/>
    <s v=""/>
    <n v="1110914"/>
    <n v="1196525"/>
    <s v="STIP-25000016 #40 (DETERMINA N. 18 DEL 20/0/2025- STIPENDI MESE DI FEBBRAIO 2025 - PAGAMENTO  INPDAP )"/>
    <n v="5304766"/>
  </r>
  <r>
    <x v="48"/>
    <x v="48"/>
    <m/>
    <s v="N"/>
    <x v="1"/>
    <s v=""/>
    <s v=""/>
    <x v="1"/>
    <x v="1"/>
    <s v=""/>
    <s v=""/>
    <s v=""/>
    <s v=""/>
    <s v=""/>
    <s v=""/>
    <s v="115"/>
    <s v="INPDAP"/>
    <d v="2025-02-25T00:00:00"/>
    <n v="2036.47"/>
    <n v="0"/>
    <n v="2036.47"/>
    <m/>
    <n v="2036.47"/>
    <m/>
    <s v="PRIMA NOTA"/>
    <s v="STIP-25000016"/>
    <d v="2025-02-20T00:00:00"/>
    <s v=""/>
    <n v="1110914"/>
    <n v="1196531"/>
    <s v="STIP-25000016 #50 (DETERMINA N. 18 DEL 20/0/2025- STIPENDI MESE DI FEBBRAIO 2025 - PAGAMENTO  INPDAP ( TRATTENUTE PER RISCATTI RICONGIUNZIONI INPDAP))"/>
    <n v="5304767"/>
  </r>
  <r>
    <x v="48"/>
    <x v="48"/>
    <m/>
    <s v="N"/>
    <x v="1"/>
    <s v=""/>
    <s v=""/>
    <x v="1"/>
    <x v="1"/>
    <s v=""/>
    <s v=""/>
    <s v=""/>
    <s v=""/>
    <s v=""/>
    <s v=""/>
    <s v="115"/>
    <s v="INPDAP"/>
    <d v="2025-02-25T00:00:00"/>
    <n v="0"/>
    <n v="443219.19"/>
    <n v="-443219.19"/>
    <m/>
    <n v="-443219.19"/>
    <m/>
    <s v="PRIMA NOTA"/>
    <s v="STIP-25000016"/>
    <d v="2025-02-20T00:00:00"/>
    <s v=""/>
    <n v="1110914"/>
    <n v="1196532"/>
    <s v="STIP-25000016 #60 (DETERMINA N. 18 DEL 20/0/2025- STIPENDI MESE DI FEBBRAIO 2025 - PAGAMENTO  INPDAP )"/>
    <n v="5304768"/>
  </r>
  <r>
    <x v="106"/>
    <x v="106"/>
    <s v="BENI_SERVIZI"/>
    <s v="N"/>
    <x v="0"/>
    <s v="1-0101DAA400"/>
    <s v="U.O.C. GESTIONE RISORSE UMANE"/>
    <x v="1"/>
    <x v="1"/>
    <s v=""/>
    <s v=""/>
    <s v=""/>
    <s v=""/>
    <s v=""/>
    <s v=""/>
    <s v="115"/>
    <s v="INPDAP"/>
    <d v="2025-02-25T00:00:00"/>
    <n v="0"/>
    <n v="0"/>
    <n v="0"/>
    <m/>
    <n v="0"/>
    <m/>
    <s v="PRIMA NOTA"/>
    <s v="STIP-25000016"/>
    <d v="2025-02-20T00:00:00"/>
    <s v=""/>
    <n v="1110914"/>
    <n v="1196533"/>
    <s v="STIP-25000016 #70 (DETERMINA N. 18 DEL 20/0/2025- STIPENDI MESE DI FEBBRAIO 2025 - PAGAMENTO  INPDAP )"/>
    <n v="5304769"/>
  </r>
  <r>
    <x v="107"/>
    <x v="107"/>
    <m/>
    <s v="N"/>
    <x v="1"/>
    <s v=""/>
    <s v=""/>
    <x v="1"/>
    <x v="1"/>
    <s v=""/>
    <s v=""/>
    <s v=""/>
    <s v=""/>
    <s v=""/>
    <s v=""/>
    <s v="115"/>
    <s v="INPDAP"/>
    <d v="2025-02-25T00:00:00"/>
    <n v="0"/>
    <n v="0"/>
    <n v="0"/>
    <m/>
    <n v="0"/>
    <m/>
    <s v="PRIMA NOTA"/>
    <s v="STIP-25000016"/>
    <d v="2025-02-20T00:00:00"/>
    <s v=""/>
    <n v="1110914"/>
    <n v="1196534"/>
    <s v="STIP-25000016 #80 (DETERMINA N. 18 DEL 20/0/2025- STIPENDI MESE DI FEBBRAIO 2025 - PAGAMENTO  INPDAP )"/>
    <n v="5304770"/>
  </r>
  <r>
    <x v="54"/>
    <x v="54"/>
    <m/>
    <s v="N"/>
    <x v="1"/>
    <s v=""/>
    <s v=""/>
    <x v="1"/>
    <x v="1"/>
    <s v=""/>
    <s v=""/>
    <s v=""/>
    <s v=""/>
    <s v=""/>
    <s v=""/>
    <s v="174"/>
    <s v="PERSONALE DIPENDENTE"/>
    <d v="2025-02-25T00:00:00"/>
    <n v="0"/>
    <n v="0"/>
    <n v="0"/>
    <m/>
    <n v="0"/>
    <m/>
    <s v="PRIMA NOTA"/>
    <s v="STIP-25000016"/>
    <d v="2025-02-20T00:00:00"/>
    <s v=""/>
    <n v="1110914"/>
    <n v="1196535"/>
    <s v="STIP-25000016 #90 (DETERMINA N. 18 DEL 20/0/2025- STIPENDI MESE DI FEBBRAIO 2025 - PAGAMENTO  INPDAP )"/>
    <n v="5304771"/>
  </r>
  <r>
    <x v="108"/>
    <x v="108"/>
    <m/>
    <s v="N"/>
    <x v="1"/>
    <s v=""/>
    <s v=""/>
    <x v="1"/>
    <x v="1"/>
    <s v=""/>
    <s v=""/>
    <s v=""/>
    <s v=""/>
    <s v=""/>
    <s v=""/>
    <s v="115"/>
    <s v="INPDAP"/>
    <d v="2025-02-25T00:00:00"/>
    <n v="29292.3"/>
    <n v="0"/>
    <n v="29292.3"/>
    <m/>
    <n v="29292.3"/>
    <m/>
    <s v="PRIMA NOTA"/>
    <s v="STIP-25000016"/>
    <d v="2025-02-20T00:00:00"/>
    <s v=""/>
    <n v="1110914"/>
    <n v="1196536"/>
    <s v="STIP-25000016 #100 (DETERMINA N. 18 DEL 20/0/2025- STIPENDI MESE DI FEBBRAIO 2025 - PAGAMENTO  INPDAP )"/>
    <n v="5304772"/>
  </r>
  <r>
    <x v="59"/>
    <x v="59"/>
    <m/>
    <s v="N"/>
    <x v="1"/>
    <s v=""/>
    <s v=""/>
    <x v="1"/>
    <x v="1"/>
    <s v=""/>
    <s v=""/>
    <s v=""/>
    <s v=""/>
    <s v=""/>
    <s v=""/>
    <s v="4582"/>
    <s v="FONDO PERSEO SIRIO"/>
    <d v="2025-02-25T00:00:00"/>
    <n v="0"/>
    <n v="786.37"/>
    <n v="-786.37"/>
    <m/>
    <n v="-786.37"/>
    <m/>
    <s v="PRIMA NOTA"/>
    <s v="STIP-25000018"/>
    <d v="2025-02-20T00:00:00"/>
    <s v=""/>
    <n v="1110916"/>
    <n v="1196540"/>
    <s v="STIP-25000018 #10 (DETERMINA N. 18 DEL 20/02/2025- STIPENDI MESE DI FEBBRAIO  2025 - PAGAMENTO  FONDO PERSEO )"/>
    <n v="5304773"/>
  </r>
  <r>
    <x v="59"/>
    <x v="59"/>
    <m/>
    <s v="N"/>
    <x v="1"/>
    <s v=""/>
    <s v=""/>
    <x v="1"/>
    <x v="1"/>
    <s v=""/>
    <s v=""/>
    <s v=""/>
    <s v=""/>
    <s v=""/>
    <s v=""/>
    <s v="4582"/>
    <s v="FONDO PERSEO SIRIO"/>
    <d v="2025-02-25T00:00:00"/>
    <n v="533.85"/>
    <n v="0"/>
    <n v="533.85"/>
    <m/>
    <n v="533.85"/>
    <m/>
    <s v="PRIMA NOTA"/>
    <s v="STIP-25000018"/>
    <d v="2025-02-20T00:00:00"/>
    <s v=""/>
    <n v="1110916"/>
    <n v="1196539"/>
    <s v="STIP-25000018 #10 (DETERMINA N. 18 DEL 20/02/2025- STIPENDI MESE DI FEBBRAIO  2025 - PAGAMENTO  FONDO PERSEO )"/>
    <n v="5304774"/>
  </r>
  <r>
    <x v="99"/>
    <x v="99"/>
    <s v="PERSONALE"/>
    <s v="N"/>
    <x v="0"/>
    <s v=""/>
    <s v=""/>
    <x v="1"/>
    <x v="1"/>
    <s v=""/>
    <s v=""/>
    <s v=""/>
    <s v=""/>
    <s v=""/>
    <s v=""/>
    <s v="4582"/>
    <s v="FONDO PERSEO SIRIO"/>
    <d v="2025-02-25T00:00:00"/>
    <n v="25.27"/>
    <n v="0"/>
    <n v="25.27"/>
    <m/>
    <n v="25.27"/>
    <m/>
    <s v="PRIMA NOTA"/>
    <s v="STIP-25000018"/>
    <d v="2025-02-20T00:00:00"/>
    <s v=""/>
    <n v="1110916"/>
    <n v="1196541"/>
    <s v="STIP-25000018 #30 (DETERMINA N. 18 DEL 20/02/2025- STIPENDI MESE DI FEBBRAIO  2025 - PAGAMENTO  FONDO PERSEO )"/>
    <n v="5304775"/>
  </r>
  <r>
    <x v="93"/>
    <x v="93"/>
    <s v="PERSONALE"/>
    <s v="N"/>
    <x v="0"/>
    <s v=""/>
    <s v=""/>
    <x v="1"/>
    <x v="1"/>
    <s v=""/>
    <s v=""/>
    <s v=""/>
    <s v=""/>
    <s v=""/>
    <s v=""/>
    <s v="4582"/>
    <s v="FONDO PERSEO SIRIO"/>
    <d v="2025-02-25T00:00:00"/>
    <n v="161.82"/>
    <n v="0"/>
    <n v="161.82"/>
    <m/>
    <n v="161.82"/>
    <m/>
    <s v="PRIMA NOTA"/>
    <s v="STIP-25000018"/>
    <d v="2025-02-20T00:00:00"/>
    <s v=""/>
    <n v="1110916"/>
    <n v="1196542"/>
    <s v="STIP-25000018 #40 (DETERMINA N. 18 DEL 20/02/2025- STIPENDI MESE DI FEBBRAIO  2025 - PAGAMENTO  FONDO PERSEO )"/>
    <n v="5304776"/>
  </r>
  <r>
    <x v="104"/>
    <x v="104"/>
    <s v="PERSONALE"/>
    <s v="N"/>
    <x v="0"/>
    <s v=""/>
    <s v=""/>
    <x v="1"/>
    <x v="1"/>
    <s v=""/>
    <s v=""/>
    <s v=""/>
    <s v=""/>
    <s v=""/>
    <s v=""/>
    <s v="174"/>
    <s v="PERSONALE DIPENDENTE"/>
    <d v="2025-02-25T00:00:00"/>
    <n v="65.430000000000007"/>
    <n v="0"/>
    <n v="65.430000000000007"/>
    <m/>
    <n v="65.430000000000007"/>
    <m/>
    <s v="PRIMA NOTA"/>
    <s v="STIP-25000018"/>
    <d v="2025-02-20T00:00:00"/>
    <s v=""/>
    <n v="1110916"/>
    <n v="1196543"/>
    <s v="STIP-25000018 #50 (DETERMINA N. 18 DEL 20/02/2025- STIPENDI MESE DI FEBBRAIO  2025 - PAGAMENTO  FONDO PERSEO )"/>
    <n v="5304777"/>
  </r>
  <r>
    <x v="87"/>
    <x v="87"/>
    <m/>
    <s v="N"/>
    <x v="1"/>
    <s v=""/>
    <s v=""/>
    <x v="1"/>
    <x v="1"/>
    <s v=""/>
    <s v=""/>
    <s v=""/>
    <s v=""/>
    <s v=""/>
    <s v=""/>
    <s v="117"/>
    <s v="INPS"/>
    <d v="2025-02-25T00:00:00"/>
    <n v="0"/>
    <n v="3887"/>
    <n v="-3887"/>
    <m/>
    <n v="-3887"/>
    <m/>
    <s v="PRIMA NOTA"/>
    <s v="STIP-25000019"/>
    <d v="2025-02-18T00:00:00"/>
    <s v=""/>
    <n v="1110917"/>
    <n v="1196544"/>
    <s v="STIP-25000019 #10 (DETERMINA N. 18 DEL 20/02/2025- STIPENDI MESE DI FEBBRAIO 2025 - PAGAMENTO INPS)"/>
    <n v="5304801"/>
  </r>
  <r>
    <x v="101"/>
    <x v="101"/>
    <s v="PERSONALE"/>
    <s v="N"/>
    <x v="0"/>
    <s v=""/>
    <s v=""/>
    <x v="1"/>
    <x v="1"/>
    <s v=""/>
    <s v=""/>
    <s v=""/>
    <s v=""/>
    <s v=""/>
    <s v=""/>
    <s v="117"/>
    <s v="INPS"/>
    <d v="2025-02-25T00:00:00"/>
    <n v="78.400000000000006"/>
    <n v="0"/>
    <n v="78.400000000000006"/>
    <m/>
    <n v="78.400000000000006"/>
    <m/>
    <s v="PRIMA NOTA"/>
    <s v="STIP-25000019"/>
    <d v="2025-02-18T00:00:00"/>
    <s v=""/>
    <n v="1110917"/>
    <n v="1196545"/>
    <s v="STIP-25000019 #30 (DETERMINA N. 18 DEL 20/02/2025- STIPENDI MESE DI FEBBRAIO 2025 - PAGAMENTO INPS)"/>
    <n v="5304802"/>
  </r>
  <r>
    <x v="103"/>
    <x v="103"/>
    <s v="PERSONALE"/>
    <s v="N"/>
    <x v="0"/>
    <s v=""/>
    <s v=""/>
    <x v="1"/>
    <x v="1"/>
    <s v=""/>
    <s v=""/>
    <s v=""/>
    <s v=""/>
    <s v=""/>
    <s v=""/>
    <s v="117"/>
    <s v="INPS"/>
    <d v="2025-02-25T00:00:00"/>
    <n v="58.79"/>
    <n v="0"/>
    <n v="58.79"/>
    <m/>
    <n v="58.79"/>
    <m/>
    <s v="PRIMA NOTA"/>
    <s v="STIP-25000019"/>
    <d v="2025-02-18T00:00:00"/>
    <s v=""/>
    <n v="1110917"/>
    <n v="1196552"/>
    <s v="STIP-25000019 #50 (DETERMINA N. 18 DEL 20/02/2025- STIPENDI MESE DI FEBBRAIO 2025 - PAGAMENTO INPS)"/>
    <n v="5304803"/>
  </r>
  <r>
    <x v="110"/>
    <x v="110"/>
    <s v="RICAVI"/>
    <s v="N"/>
    <x v="3"/>
    <s v=""/>
    <s v=""/>
    <x v="1"/>
    <x v="1"/>
    <s v=""/>
    <s v=""/>
    <s v=""/>
    <s v=""/>
    <s v=""/>
    <s v=""/>
    <s v="117"/>
    <s v="INPS"/>
    <d v="2025-02-25T00:00:00"/>
    <n v="0"/>
    <n v="0"/>
    <n v="0"/>
    <m/>
    <n v="0"/>
    <m/>
    <s v="PRIMA NOTA"/>
    <s v="STIP-25000019"/>
    <d v="2025-02-18T00:00:00"/>
    <s v=""/>
    <n v="1110917"/>
    <n v="1196551"/>
    <s v="STIP-25000019 #50 (DETERMINA N. 18 DEL 20/02/2025- STIPENDI MESE DI FEBBRAIO 2025 - PAGAMENTO INPS)"/>
    <n v="5304804"/>
  </r>
  <r>
    <x v="100"/>
    <x v="100"/>
    <s v="PERSONALE"/>
    <s v="N"/>
    <x v="0"/>
    <s v=""/>
    <s v=""/>
    <x v="1"/>
    <x v="1"/>
    <s v=""/>
    <s v=""/>
    <s v=""/>
    <s v=""/>
    <s v=""/>
    <s v=""/>
    <s v="117"/>
    <s v="INPS"/>
    <d v="2025-02-25T00:00:00"/>
    <n v="3193.19"/>
    <n v="0"/>
    <n v="3193.19"/>
    <m/>
    <n v="3193.19"/>
    <m/>
    <s v="PRIMA NOTA"/>
    <s v="STIP-25000019"/>
    <d v="2025-02-18T00:00:00"/>
    <s v=""/>
    <n v="1110917"/>
    <n v="1196550"/>
    <s v="STIP-25000019 #50 (DETERMINA N. 18 DEL 20/02/2025- STIPENDI MESE DI FEBBRAIO 2025 - PAGAMENTO INPS)"/>
    <n v="5304805"/>
  </r>
  <r>
    <x v="109"/>
    <x v="109"/>
    <s v="BENI_SERVIZI"/>
    <s v="N"/>
    <x v="0"/>
    <s v="1-0101DG0000-2"/>
    <s v="Costi Comuni Direzione Generale"/>
    <x v="1"/>
    <x v="1"/>
    <s v=""/>
    <s v=""/>
    <s v=""/>
    <s v=""/>
    <s v=""/>
    <s v=""/>
    <s v="117"/>
    <s v="INPS"/>
    <d v="2025-02-25T00:00:00"/>
    <n v="0.3"/>
    <n v="0"/>
    <n v="0.3"/>
    <m/>
    <n v="0.3"/>
    <m/>
    <s v="PRIMA NOTA"/>
    <s v="STIP-25000019"/>
    <d v="2025-02-18T00:00:00"/>
    <s v=""/>
    <n v="1110917"/>
    <n v="1196549"/>
    <s v="STIP-25000019 #50 (DETERMINA N. 18 DEL 20/02/2025- STIPENDI MESE DI FEBBRAIO 2025 - PAGAMENTO INPS)"/>
    <n v="5304806"/>
  </r>
  <r>
    <x v="97"/>
    <x v="97"/>
    <s v="PERSONALE"/>
    <s v="N"/>
    <x v="0"/>
    <s v=""/>
    <s v=""/>
    <x v="1"/>
    <x v="1"/>
    <s v=""/>
    <s v=""/>
    <s v=""/>
    <s v=""/>
    <s v=""/>
    <s v=""/>
    <s v="117"/>
    <s v="INPS"/>
    <d v="2025-02-25T00:00:00"/>
    <n v="33.75"/>
    <n v="0"/>
    <n v="33.75"/>
    <m/>
    <n v="33.75"/>
    <m/>
    <s v="PRIMA NOTA"/>
    <s v="STIP-25000019"/>
    <d v="2025-02-18T00:00:00"/>
    <s v=""/>
    <n v="1110917"/>
    <n v="1196548"/>
    <s v="STIP-25000019 #50 (DETERMINA N. 18 DEL 20/02/2025- STIPENDI MESE DI FEBBRAIO 2025 - PAGAMENTO INPS)"/>
    <n v="5304807"/>
  </r>
  <r>
    <x v="105"/>
    <x v="105"/>
    <s v="PERSONALE"/>
    <s v="N"/>
    <x v="0"/>
    <s v=""/>
    <s v=""/>
    <x v="1"/>
    <x v="1"/>
    <s v=""/>
    <s v=""/>
    <s v=""/>
    <s v=""/>
    <s v=""/>
    <s v=""/>
    <s v="117"/>
    <s v="INPS"/>
    <d v="2025-02-25T00:00:00"/>
    <n v="304.99"/>
    <n v="0"/>
    <n v="304.99"/>
    <m/>
    <n v="304.99"/>
    <m/>
    <s v="PRIMA NOTA"/>
    <s v="STIP-25000019"/>
    <d v="2025-02-18T00:00:00"/>
    <s v=""/>
    <n v="1110917"/>
    <n v="1196547"/>
    <s v="STIP-25000019 #50 (DETERMINA N. 18 DEL 20/02/2025- STIPENDI MESE DI FEBBRAIO 2025 - PAGAMENTO INPS)"/>
    <n v="5304808"/>
  </r>
  <r>
    <x v="39"/>
    <x v="39"/>
    <s v="PERSONALE"/>
    <s v="N"/>
    <x v="0"/>
    <s v=""/>
    <s v=""/>
    <x v="1"/>
    <x v="1"/>
    <s v=""/>
    <s v=""/>
    <s v=""/>
    <s v=""/>
    <s v=""/>
    <s v=""/>
    <s v="117"/>
    <s v="INPS"/>
    <d v="2025-02-25T00:00:00"/>
    <n v="67.5"/>
    <n v="0"/>
    <n v="67.5"/>
    <m/>
    <n v="67.5"/>
    <m/>
    <s v="PRIMA NOTA"/>
    <s v="STIP-25000019"/>
    <d v="2025-02-18T00:00:00"/>
    <s v=""/>
    <n v="1110917"/>
    <n v="1196546"/>
    <s v="STIP-25000019 #50 (DETERMINA N. 18 DEL 20/02/2025- STIPENDI MESE DI FEBBRAIO 2025 - PAGAMENTO INPS)"/>
    <n v="5304809"/>
  </r>
  <r>
    <x v="152"/>
    <x v="152"/>
    <m/>
    <s v="N"/>
    <x v="1"/>
    <s v=""/>
    <s v=""/>
    <x v="1"/>
    <x v="1"/>
    <s v=""/>
    <s v=""/>
    <s v=""/>
    <s v=""/>
    <s v=""/>
    <s v=""/>
    <s v="117"/>
    <s v="INPS"/>
    <d v="2025-02-25T00:00:00"/>
    <n v="150.08000000000001"/>
    <n v="0"/>
    <n v="150.08000000000001"/>
    <m/>
    <n v="150.08000000000001"/>
    <m/>
    <s v="PRIMA NOTA"/>
    <s v="STIP-25000019"/>
    <d v="2025-02-18T00:00:00"/>
    <s v=""/>
    <n v="1110917"/>
    <n v="1196553"/>
    <s v="STIP-25000019 #60 (DETERMINA N. 18 DEL 20/02/2025- STIPENDI MESE DI FEBBRAIO 2025 - PAGAMENTO INPS)"/>
    <n v="5304810"/>
  </r>
  <r>
    <x v="3"/>
    <x v="3"/>
    <m/>
    <s v="N"/>
    <x v="1"/>
    <s v=""/>
    <s v=""/>
    <x v="1"/>
    <x v="1"/>
    <s v=""/>
    <s v=""/>
    <s v=""/>
    <s v=""/>
    <s v=""/>
    <s v=""/>
    <s v="1013300"/>
    <s v="NOBIS COMPAGNIA DI ASSICURAZIONI SPA"/>
    <d v="2025-02-25T00:00:00"/>
    <n v="0"/>
    <n v="18801.78"/>
    <n v="-18801.78"/>
    <m/>
    <n v="-18801.78"/>
    <m/>
    <s v="PRIMA NOTA"/>
    <s v="56"/>
    <d v="2025-02-25T00:00:00"/>
    <s v=""/>
    <n v="1110918"/>
    <n v="1196554"/>
    <s v="56 #10 (PE 45 RESTITUZIONE MANDATO PER ERRATO IBAN MAND. N. 219- 1 94242007DC FAT. D.D.G N. 47/2025 - DET. N. 10/2025:11-02-2025 PREMI DI ASSICURAZIONE)"/>
    <n v="5304875"/>
  </r>
  <r>
    <x v="12"/>
    <x v="12"/>
    <m/>
    <s v="N"/>
    <x v="2"/>
    <s v=""/>
    <s v=""/>
    <x v="1"/>
    <x v="1"/>
    <s v=""/>
    <s v=""/>
    <s v=""/>
    <s v=""/>
    <s v=""/>
    <s v=""/>
    <s v="1013300"/>
    <s v="NOBIS COMPAGNIA DI ASSICURAZIONI SPA"/>
    <d v="2025-02-25T00:00:00"/>
    <n v="18801.78"/>
    <n v="0"/>
    <n v="18801.78"/>
    <m/>
    <n v="18801.78"/>
    <m/>
    <s v="PRIMA NOTA"/>
    <s v="56"/>
    <d v="2025-02-25T00:00:00"/>
    <s v=""/>
    <n v="1110918"/>
    <n v="1196555"/>
    <s v="56 #20 (PE 45 RESTITUZIONE MANDATO PER ERRATO IBAN MAND. N. 219- 1 94242007DC FAT. D.D.G N. 47/2025 - DET. N. 10/2025:11-02-2025 PREMI DI ASSICURAZIONE)"/>
    <n v="5304876"/>
  </r>
  <r>
    <x v="59"/>
    <x v="59"/>
    <m/>
    <s v="N"/>
    <x v="1"/>
    <s v=""/>
    <s v=""/>
    <x v="1"/>
    <x v="1"/>
    <s v=""/>
    <s v=""/>
    <s v=""/>
    <s v=""/>
    <s v=""/>
    <s v=""/>
    <s v="3561"/>
    <s v="FIDES SPA"/>
    <d v="2025-02-25T00:00:00"/>
    <n v="0"/>
    <n v="1161"/>
    <n v="-1161"/>
    <m/>
    <n v="-1161"/>
    <m/>
    <s v="PRIMA NOTA"/>
    <s v="STIP-25000020"/>
    <d v="2025-02-20T00:00:00"/>
    <s v=""/>
    <n v="1110919"/>
    <n v="1196562"/>
    <s v="STIP-25000020 #10 (DETERMINA N. 18 DEL 20/02/2025- STIPENDI MESE DI Febbraio 2025 - PAGAMENTO CESSIONI DEL V^ NON INPDAP -3561_FIDES SPA)"/>
    <n v="5304877"/>
  </r>
  <r>
    <x v="59"/>
    <x v="59"/>
    <m/>
    <s v="N"/>
    <x v="1"/>
    <s v=""/>
    <s v=""/>
    <x v="1"/>
    <x v="1"/>
    <s v=""/>
    <s v=""/>
    <s v=""/>
    <s v=""/>
    <s v=""/>
    <s v=""/>
    <s v="3072"/>
    <s v="PRESTITALIA SPA"/>
    <d v="2025-02-25T00:00:00"/>
    <n v="0"/>
    <n v="836"/>
    <n v="-836"/>
    <m/>
    <n v="-836"/>
    <m/>
    <s v="PRIMA NOTA"/>
    <s v="STIP-25000020"/>
    <d v="2025-02-20T00:00:00"/>
    <s v=""/>
    <n v="1110919"/>
    <n v="1196557"/>
    <s v="STIP-25000020 #10 (DETERMINA N. 18 DEL 20/02/2025- STIPENDI MESE DI Febbraio 2025 - PAGAMENTO CESSIONI DEL V^ NON INPDAP -  3072_PRESTITALIA SPA)"/>
    <n v="5304878"/>
  </r>
  <r>
    <x v="59"/>
    <x v="59"/>
    <m/>
    <s v="N"/>
    <x v="1"/>
    <s v=""/>
    <s v=""/>
    <x v="1"/>
    <x v="1"/>
    <s v=""/>
    <s v=""/>
    <s v=""/>
    <s v=""/>
    <s v=""/>
    <s v=""/>
    <s v="5802"/>
    <s v="ITALCREDI S.P.A"/>
    <d v="2025-02-25T00:00:00"/>
    <n v="0"/>
    <n v="717"/>
    <n v="-717"/>
    <m/>
    <n v="-717"/>
    <m/>
    <s v="PRIMA NOTA"/>
    <s v="STIP-25000020"/>
    <d v="2025-02-20T00:00:00"/>
    <s v=""/>
    <n v="1110919"/>
    <n v="1196558"/>
    <s v="STIP-25000020 #10 (DETERMINA N. 18 DEL 20/02/2025- STIPENDI MESE DI Febbraio 2025 - PAGAMENTO CESSIONI DEL V^ NON INPDAP -5802_ITALCREDI S.P.A)"/>
    <n v="5304879"/>
  </r>
  <r>
    <x v="59"/>
    <x v="59"/>
    <m/>
    <s v="N"/>
    <x v="1"/>
    <s v=""/>
    <s v=""/>
    <x v="1"/>
    <x v="1"/>
    <s v=""/>
    <s v=""/>
    <s v=""/>
    <s v=""/>
    <s v=""/>
    <s v=""/>
    <s v="5651"/>
    <s v="SPEFIN FINANZIARIA S.P.A."/>
    <d v="2025-02-25T00:00:00"/>
    <n v="0"/>
    <n v="270"/>
    <n v="-270"/>
    <m/>
    <n v="-270"/>
    <m/>
    <s v="PRIMA NOTA"/>
    <s v="STIP-25000020"/>
    <d v="2025-02-20T00:00:00"/>
    <s v=""/>
    <n v="1110919"/>
    <n v="1196559"/>
    <s v="STIP-25000020 #10 (DETERMINA N. 18 DEL 20/02/2025- STIPENDI MESE DI Febbraio 2025 - PAGAMENTO CESSIONI DEL V^ NON INPDAP - 5651_SPEFIN FINANZIARIA S.P.A.)"/>
    <n v="5304880"/>
  </r>
  <r>
    <x v="59"/>
    <x v="59"/>
    <m/>
    <s v="N"/>
    <x v="1"/>
    <s v=""/>
    <s v=""/>
    <x v="1"/>
    <x v="1"/>
    <s v=""/>
    <s v=""/>
    <s v=""/>
    <s v=""/>
    <s v=""/>
    <s v=""/>
    <s v="5133"/>
    <s v="CAP.ITAL.FIN S.P.A."/>
    <d v="2025-02-25T00:00:00"/>
    <n v="0"/>
    <n v="0"/>
    <n v="0"/>
    <m/>
    <n v="0"/>
    <m/>
    <s v="PRIMA NOTA"/>
    <s v="STIP-25000020"/>
    <d v="2025-02-20T00:00:00"/>
    <s v=""/>
    <n v="1110919"/>
    <n v="1196560"/>
    <s v="STIP-25000020 #10 (DETERMINA N. 18 DEL 20/02/2025- STIPENDI MESE DI Febbraio 2025 - PAGAMENTO CESSIONI DEL V^ NON INPDAP)"/>
    <n v="5304881"/>
  </r>
  <r>
    <x v="59"/>
    <x v="59"/>
    <m/>
    <s v="N"/>
    <x v="1"/>
    <s v=""/>
    <s v=""/>
    <x v="1"/>
    <x v="1"/>
    <s v=""/>
    <s v=""/>
    <s v=""/>
    <s v=""/>
    <s v=""/>
    <s v=""/>
    <s v="3512"/>
    <s v="INTESA SAN PAOLO PERSONAL FINANCE SPA"/>
    <d v="2025-02-25T00:00:00"/>
    <n v="0"/>
    <n v="150"/>
    <n v="-150"/>
    <m/>
    <n v="-150"/>
    <m/>
    <s v="PRIMA NOTA"/>
    <s v="STIP-25000020"/>
    <d v="2025-02-20T00:00:00"/>
    <s v=""/>
    <n v="1110919"/>
    <n v="1196561"/>
    <s v="STIP-25000020 #10 (DETERMINA N. 18 DEL 20/02/2025- STIPENDI MESE DI Febbraio 2025 - PAGAMENTO CESSIONI DEL V^ NON INPDAP-  3512_INTESA SAN PAOLO PERSONAL FINANCE SPA)"/>
    <n v="5304882"/>
  </r>
  <r>
    <x v="59"/>
    <x v="59"/>
    <m/>
    <s v="N"/>
    <x v="1"/>
    <s v=""/>
    <s v=""/>
    <x v="1"/>
    <x v="1"/>
    <s v=""/>
    <s v=""/>
    <s v=""/>
    <s v=""/>
    <s v=""/>
    <s v=""/>
    <s v="1000211"/>
    <s v="PREXTA S.P.A."/>
    <d v="2025-02-25T00:00:00"/>
    <n v="0"/>
    <n v="301"/>
    <n v="-301"/>
    <m/>
    <n v="-301"/>
    <m/>
    <s v="PRIMA NOTA"/>
    <s v="STIP-25000020"/>
    <d v="2025-02-20T00:00:00"/>
    <s v=""/>
    <n v="1110919"/>
    <n v="1196567"/>
    <s v="STIP-25000020 #10 (DETERMINA N. 18 DEL 20/02/2025- STIPENDI MESE DI Febbraio 2025 - PAGAMENTO CESSIONI DEL V^ NON INPDAP   -1000211_PREXTA S.P.A.)"/>
    <n v="5304883"/>
  </r>
  <r>
    <x v="59"/>
    <x v="59"/>
    <m/>
    <s v="N"/>
    <x v="1"/>
    <s v=""/>
    <s v=""/>
    <x v="1"/>
    <x v="1"/>
    <s v=""/>
    <s v=""/>
    <s v=""/>
    <s v=""/>
    <s v=""/>
    <s v=""/>
    <s v="2606"/>
    <s v="COMPASS BANCA S.P.A. - (INCORPORANTE FUTURO S.P.A)"/>
    <d v="2025-02-25T00:00:00"/>
    <n v="0"/>
    <n v="278"/>
    <n v="-278"/>
    <m/>
    <n v="-278"/>
    <m/>
    <s v="PRIMA NOTA"/>
    <s v="STIP-25000020"/>
    <d v="2025-02-20T00:00:00"/>
    <s v=""/>
    <n v="1110919"/>
    <n v="1196568"/>
    <s v="STIP-25000020 #10 (DETERMINA N. 18 DEL 20/02/2025- STIPENDI MESE DI Febbraio 2025 - PAGAMENTO CESSIONI DEL V^ NON INPDAP  - 2606_COMPASS BANCA S.P.A. - (INCORPORANTE FUTURO S.P.A))"/>
    <n v="5304884"/>
  </r>
  <r>
    <x v="59"/>
    <x v="59"/>
    <m/>
    <s v="N"/>
    <x v="1"/>
    <s v=""/>
    <s v=""/>
    <x v="1"/>
    <x v="1"/>
    <s v=""/>
    <s v=""/>
    <s v=""/>
    <s v=""/>
    <s v=""/>
    <s v=""/>
    <s v="1013000"/>
    <s v="FUCINO FINANCE SPA "/>
    <d v="2025-02-25T00:00:00"/>
    <n v="0"/>
    <n v="380"/>
    <n v="-380"/>
    <m/>
    <n v="-380"/>
    <m/>
    <s v="PRIMA NOTA"/>
    <s v="STIP-25000020"/>
    <d v="2025-02-20T00:00:00"/>
    <s v=""/>
    <n v="1110919"/>
    <n v="1196569"/>
    <s v="STIP-25000020 #10 (DETERMINA N. 18 DEL 20/02/2025- STIPENDI MESE DI Febbraio 2025 - PAGAMENTO CESSIONI DEL V^ NON INPDAP  -1013000_FUCINO FINANCE SPA )"/>
    <n v="5304885"/>
  </r>
  <r>
    <x v="59"/>
    <x v="59"/>
    <m/>
    <s v="N"/>
    <x v="1"/>
    <s v=""/>
    <s v=""/>
    <x v="1"/>
    <x v="1"/>
    <s v=""/>
    <s v=""/>
    <s v=""/>
    <s v=""/>
    <s v=""/>
    <s v=""/>
    <s v="5992"/>
    <s v="AVVERA S.P.A"/>
    <d v="2025-02-25T00:00:00"/>
    <n v="0"/>
    <n v="2575"/>
    <n v="-2575"/>
    <m/>
    <n v="-2575"/>
    <m/>
    <s v="PRIMA NOTA"/>
    <s v="STIP-25000020"/>
    <d v="2025-02-20T00:00:00"/>
    <s v=""/>
    <n v="1110919"/>
    <n v="1196570"/>
    <s v="STIP-25000020 #10 (DETERMINA N. 18 DEL 20/02/2025- STIPENDI MESE DI Febbraio 2025 - PAGAMENTO CESSIONI DEL V^ NON INPDAP  -5992_AVVERA S.P.A)"/>
    <n v="5304886"/>
  </r>
  <r>
    <x v="59"/>
    <x v="59"/>
    <m/>
    <s v="N"/>
    <x v="1"/>
    <s v=""/>
    <s v=""/>
    <x v="1"/>
    <x v="1"/>
    <s v=""/>
    <s v=""/>
    <s v=""/>
    <s v=""/>
    <s v=""/>
    <s v=""/>
    <s v="4970"/>
    <s v="FINDOMESTIC BANCA S.P.A"/>
    <d v="2025-02-25T00:00:00"/>
    <n v="0"/>
    <n v="120"/>
    <n v="-120"/>
    <m/>
    <n v="-120"/>
    <m/>
    <s v="PRIMA NOTA"/>
    <s v="STIP-25000020"/>
    <d v="2025-02-20T00:00:00"/>
    <s v=""/>
    <n v="1110919"/>
    <n v="1196571"/>
    <s v="STIP-25000020 #10 (DETERMINA N. 18 DEL 20/02/2025- STIPENDI MESE DI Febbraio 2025 - PAGAMENTO CESSIONI DEL V^ NON INPDAP  -4970_FINDOMESTIC BANCA S.P.A)"/>
    <n v="5304887"/>
  </r>
  <r>
    <x v="59"/>
    <x v="59"/>
    <m/>
    <s v="N"/>
    <x v="1"/>
    <s v=""/>
    <s v=""/>
    <x v="1"/>
    <x v="1"/>
    <s v=""/>
    <s v=""/>
    <s v=""/>
    <s v=""/>
    <s v=""/>
    <s v=""/>
    <s v="4982"/>
    <s v="BNL FINANCE SPA"/>
    <d v="2025-02-25T00:00:00"/>
    <n v="0"/>
    <n v="500"/>
    <n v="-500"/>
    <m/>
    <n v="-500"/>
    <m/>
    <s v="PRIMA NOTA"/>
    <s v="STIP-25000020"/>
    <d v="2025-02-20T00:00:00"/>
    <s v=""/>
    <n v="1110919"/>
    <n v="1196572"/>
    <s v="STIP-25000020 #10 (DETERMINA N. 18 DEL 20/02/2025- STIPENDI MESE DI Febbraio 2025 - PAGAMENTO CESSIONI DEL V^ NON INPDAP  -4982_BNL FINANCE SPA)"/>
    <n v="5304888"/>
  </r>
  <r>
    <x v="59"/>
    <x v="59"/>
    <m/>
    <s v="N"/>
    <x v="1"/>
    <s v=""/>
    <s v=""/>
    <x v="1"/>
    <x v="1"/>
    <s v=""/>
    <s v=""/>
    <s v=""/>
    <s v=""/>
    <s v=""/>
    <s v=""/>
    <s v="2606"/>
    <s v="COMPASS BANCA S.P.A. - (INCORPORANTE FUTURO S.P.A)"/>
    <d v="2025-02-25T00:00:00"/>
    <n v="0"/>
    <n v="905"/>
    <n v="-905"/>
    <m/>
    <n v="-905"/>
    <m/>
    <s v="PRIMA NOTA"/>
    <s v="STIP-25000020"/>
    <d v="2025-02-20T00:00:00"/>
    <s v=""/>
    <n v="1110919"/>
    <n v="1196573"/>
    <s v="STIP-25000020 #10 (DETERMINA N. 18 DEL 20/02/2025- STIPENDI MESE DI Febbraio 2025 - PAGAMENTO CESSIONI DEL V^ NON INPDAP 2606_COMPASS BANCA S.P.A. - (INCORPORANTE FUTURO))"/>
    <n v="5304889"/>
  </r>
  <r>
    <x v="59"/>
    <x v="59"/>
    <m/>
    <s v="N"/>
    <x v="1"/>
    <s v=""/>
    <s v=""/>
    <x v="1"/>
    <x v="1"/>
    <s v=""/>
    <s v=""/>
    <s v=""/>
    <s v=""/>
    <s v=""/>
    <s v=""/>
    <s v="5716"/>
    <s v="PITAGORA S.P.A."/>
    <d v="2025-02-25T00:00:00"/>
    <n v="0"/>
    <n v="270"/>
    <n v="-270"/>
    <m/>
    <n v="-270"/>
    <m/>
    <s v="PRIMA NOTA"/>
    <s v="STIP-25000020"/>
    <d v="2025-02-20T00:00:00"/>
    <s v=""/>
    <n v="1110919"/>
    <n v="1196563"/>
    <s v="STIP-25000020 #10 (DETERMINA N. 18 DEL 20/02/2025- STIPENDI MESE DI Febbraio 2025 - PAGAMENTO CESSIONI DEL V^ NON INPDAP -5716_PITAGORA S.P.A.)"/>
    <n v="5304890"/>
  </r>
  <r>
    <x v="59"/>
    <x v="59"/>
    <m/>
    <s v="N"/>
    <x v="1"/>
    <s v=""/>
    <s v=""/>
    <x v="1"/>
    <x v="1"/>
    <s v=""/>
    <s v=""/>
    <s v=""/>
    <s v=""/>
    <s v=""/>
    <s v=""/>
    <s v="1015900"/>
    <s v="BNT BANCA"/>
    <d v="2025-02-25T00:00:00"/>
    <n v="0"/>
    <n v="300"/>
    <n v="-300"/>
    <m/>
    <n v="-300"/>
    <m/>
    <s v="PRIMA NOTA"/>
    <s v="STIP-25000020"/>
    <d v="2025-02-20T00:00:00"/>
    <s v=""/>
    <n v="1110919"/>
    <n v="1196556"/>
    <s v="STIP-25000020 #10 (DETERMINA N. 18 DEL 20/02/2025- STIPENDI MESE DI Febbraio 2025 - PAGAMENTO CESSIONI DEL V^ NON INPDAP  -1015900_BNT BANCA)"/>
    <n v="5304891"/>
  </r>
  <r>
    <x v="59"/>
    <x v="59"/>
    <m/>
    <s v="N"/>
    <x v="1"/>
    <s v=""/>
    <s v=""/>
    <x v="1"/>
    <x v="1"/>
    <s v=""/>
    <s v=""/>
    <s v=""/>
    <s v=""/>
    <s v=""/>
    <s v=""/>
    <s v="4882"/>
    <s v="UNICREDIT S.P.A."/>
    <d v="2025-02-25T00:00:00"/>
    <n v="0"/>
    <n v="2392"/>
    <n v="-2392"/>
    <m/>
    <n v="-2392"/>
    <m/>
    <s v="PRIMA NOTA"/>
    <s v="STIP-25000020"/>
    <d v="2025-02-20T00:00:00"/>
    <s v=""/>
    <n v="1110919"/>
    <n v="1196577"/>
    <s v="STIP-25000020 #10 (DETERMINA N. 18 DEL 20/02/2025- STIPENDI MESE DI Febbraio 2025 - PAGAMENTO CESSIONI DEL V^ NON INPDAP  -4882_UNICREDIT S.P.A.)"/>
    <n v="5304892"/>
  </r>
  <r>
    <x v="59"/>
    <x v="59"/>
    <m/>
    <s v="N"/>
    <x v="1"/>
    <s v=""/>
    <s v=""/>
    <x v="1"/>
    <x v="1"/>
    <s v=""/>
    <s v=""/>
    <s v=""/>
    <s v=""/>
    <s v=""/>
    <s v=""/>
    <s v="3987"/>
    <s v="SIGLA SRL"/>
    <d v="2025-02-25T00:00:00"/>
    <n v="0"/>
    <n v="555"/>
    <n v="-555"/>
    <m/>
    <n v="-555"/>
    <m/>
    <s v="PRIMA NOTA"/>
    <s v="STIP-25000020"/>
    <d v="2025-02-20T00:00:00"/>
    <s v=""/>
    <n v="1110919"/>
    <n v="1196576"/>
    <s v="STIP-25000020 #10 (DETERMINA N. 18 DEL 20/02/2025- STIPENDI MESE DI Febbraio 2025 - PAGAMENTO CESSIONI DEL V^ NON INPDAP  -3987_SIGLA SRL)"/>
    <n v="5304893"/>
  </r>
  <r>
    <x v="59"/>
    <x v="59"/>
    <m/>
    <s v="N"/>
    <x v="1"/>
    <s v=""/>
    <s v=""/>
    <x v="1"/>
    <x v="1"/>
    <s v=""/>
    <s v=""/>
    <s v=""/>
    <s v=""/>
    <s v=""/>
    <s v=""/>
    <s v="3245"/>
    <s v="BANCA POPOLARE PUGLIESE"/>
    <d v="2025-02-25T00:00:00"/>
    <n v="0"/>
    <n v="935.63"/>
    <n v="-935.63"/>
    <m/>
    <n v="-935.63"/>
    <m/>
    <s v="PRIMA NOTA"/>
    <s v="STIP-25000020"/>
    <d v="2025-02-20T00:00:00"/>
    <s v=""/>
    <n v="1110919"/>
    <n v="1196575"/>
    <s v="STIP-25000020 #10 (DETERMINA N. 18 DEL 20/02/2025- STIPENDI MESE DI Febbraio 2025 - PAGAMENTO CESSIONI DEL V^ NON INPDAP -3245_BANCA POPOLARE PUGLIESE)"/>
    <n v="5304894"/>
  </r>
  <r>
    <x v="59"/>
    <x v="59"/>
    <m/>
    <s v="N"/>
    <x v="1"/>
    <s v=""/>
    <s v=""/>
    <x v="1"/>
    <x v="1"/>
    <s v=""/>
    <s v=""/>
    <s v=""/>
    <s v=""/>
    <s v=""/>
    <s v=""/>
    <s v="4143"/>
    <s v="IBL BANCA SPA"/>
    <d v="2025-02-25T00:00:00"/>
    <n v="0"/>
    <n v="2259.64"/>
    <n v="-2259.64"/>
    <m/>
    <n v="-2259.64"/>
    <m/>
    <s v="PRIMA NOTA"/>
    <s v="STIP-25000020"/>
    <d v="2025-02-20T00:00:00"/>
    <s v=""/>
    <n v="1110919"/>
    <n v="1196574"/>
    <s v="STIP-25000020 #10 (DETERMINA N. 18 DEL 20/02/2025- STIPENDI MESE DI Febbraio 2025 - PAGAMENTO CESSIONI DEL V^ NON INPDAP  -IBL BANCA SPA)"/>
    <n v="5304895"/>
  </r>
  <r>
    <x v="59"/>
    <x v="59"/>
    <m/>
    <s v="N"/>
    <x v="1"/>
    <s v=""/>
    <s v=""/>
    <x v="1"/>
    <x v="1"/>
    <s v=""/>
    <s v=""/>
    <s v=""/>
    <s v=""/>
    <s v=""/>
    <s v=""/>
    <s v="5702"/>
    <s v="VIVI BANCA S.P.A."/>
    <d v="2025-02-25T00:00:00"/>
    <n v="0"/>
    <n v="727"/>
    <n v="-727"/>
    <m/>
    <n v="-727"/>
    <m/>
    <s v="PRIMA NOTA"/>
    <s v="STIP-25000020"/>
    <d v="2025-02-20T00:00:00"/>
    <s v=""/>
    <n v="1110919"/>
    <n v="1196566"/>
    <s v="STIP-25000020 #10 (DETERMINA N. 18 DEL 20/02/2025- STIPENDI MESE DI Febbraio 2025 - PAGAMENTO CESSIONI DEL V^ NON INPDAP -5702_VIVI BANCA S.P.A.)"/>
    <n v="5304896"/>
  </r>
  <r>
    <x v="59"/>
    <x v="59"/>
    <m/>
    <s v="N"/>
    <x v="1"/>
    <s v=""/>
    <s v=""/>
    <x v="1"/>
    <x v="1"/>
    <s v=""/>
    <s v=""/>
    <s v=""/>
    <s v=""/>
    <s v=""/>
    <s v=""/>
    <s v="5503"/>
    <s v="EUROCQS SPA"/>
    <d v="2025-02-25T00:00:00"/>
    <n v="0"/>
    <n v="0"/>
    <n v="0"/>
    <m/>
    <n v="0"/>
    <m/>
    <s v="PRIMA NOTA"/>
    <s v="STIP-25000020"/>
    <d v="2025-02-20T00:00:00"/>
    <s v=""/>
    <n v="1110919"/>
    <n v="1196565"/>
    <s v="STIP-25000020 #10 (DETERMINA N. 18 DEL 20/02/2025- STIPENDI MESE DI Febbraio 2025 - PAGAMENTO CESSIONI DEL V^ NON INPDAP  )"/>
    <n v="5304897"/>
  </r>
  <r>
    <x v="59"/>
    <x v="59"/>
    <m/>
    <s v="N"/>
    <x v="1"/>
    <s v=""/>
    <s v=""/>
    <x v="1"/>
    <x v="1"/>
    <s v=""/>
    <s v=""/>
    <s v=""/>
    <s v=""/>
    <s v=""/>
    <s v=""/>
    <s v="5333"/>
    <s v="MEDIOCREDITO EUROPEO SPA"/>
    <d v="2025-02-25T00:00:00"/>
    <n v="0"/>
    <n v="681"/>
    <n v="-681"/>
    <m/>
    <n v="-681"/>
    <m/>
    <s v="PRIMA NOTA"/>
    <s v="STIP-25000020"/>
    <d v="2025-02-20T00:00:00"/>
    <s v=""/>
    <n v="1110919"/>
    <n v="1196564"/>
    <s v="STIP-25000020 #10 (DETERMINA N. 18 DEL 20/02/2025- STIPENDI MESE DI Febbraio 2025 - PAGAMENTO CESSIONI DEL V^ NON INPDAP  -5333_MEDIOCREDITO EUROPEO SPA)"/>
    <n v="5304898"/>
  </r>
  <r>
    <x v="59"/>
    <x v="59"/>
    <m/>
    <s v="N"/>
    <x v="1"/>
    <s v=""/>
    <s v=""/>
    <x v="1"/>
    <x v="1"/>
    <s v=""/>
    <s v=""/>
    <s v=""/>
    <s v=""/>
    <s v=""/>
    <s v=""/>
    <s v="174"/>
    <s v="PERSONALE DIPENDENTE"/>
    <d v="2025-02-25T00:00:00"/>
    <n v="16613.27"/>
    <n v="0"/>
    <n v="16613.27"/>
    <m/>
    <n v="16613.27"/>
    <m/>
    <s v="PRIMA NOTA"/>
    <s v="STIP-25000020"/>
    <d v="2025-02-20T00:00:00"/>
    <s v=""/>
    <n v="1110919"/>
    <n v="1196578"/>
    <s v="STIP-25000020 #20 (DETERMINA N. 18 DEL 20/02/2025- STIPENDI MESE DI Febbraio 2025 - PAGAMENTO CESSIONI DEL V^ NON INPDAP)"/>
    <n v="5304899"/>
  </r>
  <r>
    <x v="59"/>
    <x v="59"/>
    <m/>
    <s v="N"/>
    <x v="1"/>
    <s v=""/>
    <s v=""/>
    <x v="1"/>
    <x v="1"/>
    <s v=""/>
    <s v=""/>
    <s v=""/>
    <s v=""/>
    <s v=""/>
    <s v=""/>
    <s v="1024303"/>
    <s v="BANCA DI SCONTO S.P.A."/>
    <d v="2025-02-25T00:00:00"/>
    <n v="0"/>
    <n v="300"/>
    <n v="-300"/>
    <m/>
    <n v="-300"/>
    <m/>
    <s v="PRIMA NOTA"/>
    <s v="STIP-25000020"/>
    <d v="2025-02-20T00:00:00"/>
    <s v=""/>
    <n v="1110919"/>
    <n v="1196579"/>
    <s v="STIP-25000020 #30 (DETERMINA N. 18 DEL 20/02/2025- STIPENDI MESE DI Febbraio 2025 - PAGAMENTO CESSIONI DEL V^ NON INPDAP -  1024303_BANCA DI SCONTO S.P.A.)"/>
    <n v="5304900"/>
  </r>
  <r>
    <x v="13"/>
    <x v="13"/>
    <s v="RICAVI"/>
    <s v="N"/>
    <x v="3"/>
    <s v="2-0102SAS200"/>
    <s v="U.O.C. AGENTI FISICI (S2)"/>
    <x v="1"/>
    <x v="1"/>
    <s v=""/>
    <s v=""/>
    <s v=""/>
    <s v=""/>
    <s v="UOCAPPFOR"/>
    <s v="DIRAMM-UOCAPPFOR-UOC APPALTI E FORNITURE"/>
    <s v="1012900"/>
    <s v="ZEFIRO NET srl"/>
    <d v="2025-02-25T00:00:00"/>
    <n v="0"/>
    <n v="315"/>
    <n v="-315"/>
    <m/>
    <n v="-315"/>
    <m/>
    <s v="FATTURA"/>
    <s v=""/>
    <d v="2025-02-25T00:00:00"/>
    <s v=""/>
    <n v="1209794"/>
    <n v="1277227"/>
    <s v="254 #10 (PROT. 7851/25 Parere tecnico previsionale  “RODI’ MILICI”, codice sito “ME127”, sito in C. da Monte Gonia, snc, Comune di Rodì Milici. )"/>
    <n v="5304901"/>
  </r>
  <r>
    <x v="11"/>
    <x v="11"/>
    <s v="RICAVI"/>
    <s v="N"/>
    <x v="3"/>
    <s v=""/>
    <s v=""/>
    <x v="1"/>
    <x v="1"/>
    <s v=""/>
    <s v=""/>
    <s v=""/>
    <s v=""/>
    <s v="UOCAPPFOR"/>
    <s v="DIRAMM-UOCAPPFOR-UOC APPALTI E FORNITURE"/>
    <s v="1012900"/>
    <s v="ZEFIRO NET srl"/>
    <d v="2025-02-25T00:00:00"/>
    <n v="0"/>
    <n v="2"/>
    <n v="-2"/>
    <m/>
    <n v="-2"/>
    <m/>
    <s v="FATTURA"/>
    <s v=""/>
    <d v="2025-02-25T00:00:00"/>
    <s v=""/>
    <n v="1209794"/>
    <n v="1277228"/>
    <s v="254 #20 (PROT. 7851/25 Parere tecnico previsionale  “RODI’ MILICI”, codice sito “ME127”, sito in C. da Monte Gonia, snc, Comune di Rodì Milici. )"/>
    <n v="5304902"/>
  </r>
  <r>
    <x v="12"/>
    <x v="12"/>
    <m/>
    <s v="N"/>
    <x v="2"/>
    <s v=""/>
    <s v=""/>
    <x v="1"/>
    <x v="1"/>
    <s v=""/>
    <s v=""/>
    <s v=""/>
    <s v=""/>
    <s v=""/>
    <s v=""/>
    <s v="1012900"/>
    <s v="ZEFIRO NET srl"/>
    <d v="2025-02-25T00:00:00"/>
    <n v="317"/>
    <n v="0"/>
    <n v="317"/>
    <m/>
    <n v="317"/>
    <m/>
    <s v="FATTURA"/>
    <s v=""/>
    <d v="2025-02-25T00:00:00"/>
    <s v=""/>
    <n v="1209794"/>
    <s v=""/>
    <s v="254 (PROT. 7851/25 Parere tecnico previsionale  “RODI’ MILICI”, codice sito “ME127”, sito in C. da Monte Gonia, snc, Comune di Rodì Milici. )"/>
    <n v="5304903"/>
  </r>
  <r>
    <x v="13"/>
    <x v="13"/>
    <s v="RICAVI"/>
    <s v="N"/>
    <x v="3"/>
    <s v="2-0102SAS200"/>
    <s v="U.O.C. AGENTI FISICI (S2)"/>
    <x v="1"/>
    <x v="1"/>
    <s v=""/>
    <s v=""/>
    <s v=""/>
    <s v=""/>
    <s v="UOCAPPFOR"/>
    <s v="DIRAMM-UOCAPPFOR-UOC APPALTI E FORNITURE"/>
    <s v="1012900"/>
    <s v="ZEFIRO NET srl"/>
    <d v="2025-02-25T00:00:00"/>
    <n v="0"/>
    <n v="315"/>
    <n v="-315"/>
    <m/>
    <n v="-315"/>
    <m/>
    <s v="FATTURA"/>
    <s v=""/>
    <d v="2025-02-25T00:00:00"/>
    <s v=""/>
    <n v="1209795"/>
    <n v="1277229"/>
    <s v="255 #10 (PROT. 7882/25 Parere tecnico-previsionale “RANDAZZO”, codice sito CT271, ubicata in_x000a_via Regina Margherita n. 5 nel territorio del Comune di Randazzo (CT))"/>
    <n v="5304904"/>
  </r>
  <r>
    <x v="11"/>
    <x v="11"/>
    <s v="RICAVI"/>
    <s v="N"/>
    <x v="3"/>
    <s v=""/>
    <s v=""/>
    <x v="1"/>
    <x v="1"/>
    <s v=""/>
    <s v=""/>
    <s v=""/>
    <s v=""/>
    <s v="UOCAPPFOR"/>
    <s v="DIRAMM-UOCAPPFOR-UOC APPALTI E FORNITURE"/>
    <s v="1012900"/>
    <s v="ZEFIRO NET srl"/>
    <d v="2025-02-25T00:00:00"/>
    <n v="0"/>
    <n v="2"/>
    <n v="-2"/>
    <m/>
    <n v="-2"/>
    <m/>
    <s v="FATTURA"/>
    <s v=""/>
    <d v="2025-02-25T00:00:00"/>
    <s v=""/>
    <n v="1209795"/>
    <n v="1277230"/>
    <s v="255 #20 (PROT. 7882/25 Parere tecnico-previsionale “RANDAZZO”, codice sito CT271, ubicata in_x000a_via Regina Margherita n. 5 nel territorio del Comune di Randazzo (CT))"/>
    <n v="5304905"/>
  </r>
  <r>
    <x v="12"/>
    <x v="12"/>
    <m/>
    <s v="N"/>
    <x v="2"/>
    <s v=""/>
    <s v=""/>
    <x v="1"/>
    <x v="1"/>
    <s v=""/>
    <s v=""/>
    <s v=""/>
    <s v=""/>
    <s v=""/>
    <s v=""/>
    <s v="1012900"/>
    <s v="ZEFIRO NET srl"/>
    <d v="2025-02-25T00:00:00"/>
    <n v="317"/>
    <n v="0"/>
    <n v="317"/>
    <m/>
    <n v="317"/>
    <m/>
    <s v="FATTURA"/>
    <s v=""/>
    <d v="2025-02-25T00:00:00"/>
    <s v=""/>
    <n v="1209795"/>
    <s v=""/>
    <s v="255 (PROT. 7882/25 Parere tecnico-previsionale “RANDAZZO”, codice sito CT271, ubicata in_x000a_via Regina Margherita n. 5 nel territorio del Comune di Randazzo (CT))"/>
    <n v="5304906"/>
  </r>
  <r>
    <x v="13"/>
    <x v="13"/>
    <s v="RICAVI"/>
    <s v="N"/>
    <x v="3"/>
    <s v="2-0102SAS200"/>
    <s v="U.O.C. AGENTI FISICI (S2)"/>
    <x v="1"/>
    <x v="1"/>
    <s v=""/>
    <s v=""/>
    <s v=""/>
    <s v=""/>
    <s v="UOCAPPFOR"/>
    <s v="DIRAMM-UOCAPPFOR-UOC APPALTI E FORNITURE"/>
    <s v="1012900"/>
    <s v="ZEFIRO NET srl"/>
    <d v="2025-02-25T00:00:00"/>
    <n v="0"/>
    <n v="315"/>
    <n v="-315"/>
    <m/>
    <n v="-315"/>
    <m/>
    <s v="FATTURA"/>
    <s v=""/>
    <d v="2025-02-25T00:00:00"/>
    <s v=""/>
    <n v="1209796"/>
    <n v="1277231"/>
    <s v="256 #10 (PROT. 8435/25  Parere tecnico previsionale enominata “ Mazzarino ” e codice sito CL3 05 su_x000a_infrastruttura di proprietà della Società Cellnex S.p.A. in Via Zodi n .4 _x000a_Comune di Mazzarino)"/>
    <n v="5304907"/>
  </r>
  <r>
    <x v="11"/>
    <x v="11"/>
    <s v="RICAVI"/>
    <s v="N"/>
    <x v="3"/>
    <s v=""/>
    <s v=""/>
    <x v="1"/>
    <x v="1"/>
    <s v=""/>
    <s v=""/>
    <s v=""/>
    <s v=""/>
    <s v="UOCAPPFOR"/>
    <s v="DIRAMM-UOCAPPFOR-UOC APPALTI E FORNITURE"/>
    <s v="1012900"/>
    <s v="ZEFIRO NET srl"/>
    <d v="2025-02-25T00:00:00"/>
    <n v="0"/>
    <n v="2"/>
    <n v="-2"/>
    <m/>
    <n v="-2"/>
    <m/>
    <s v="FATTURA"/>
    <s v=""/>
    <d v="2025-02-25T00:00:00"/>
    <s v=""/>
    <n v="1209796"/>
    <n v="1277232"/>
    <s v="256 #20 (PROT. 8435/25  Parere tecnico previsionale enominata “ Mazzarino ” e codice sito CL3 05 su_x000a_infrastruttura di proprietà della Società Cellnex S.p.A. in Via Zodi n .4 nel territorio del_x000a_Comune di Mazzarino CL )"/>
    <n v="5304908"/>
  </r>
  <r>
    <x v="12"/>
    <x v="12"/>
    <m/>
    <s v="N"/>
    <x v="2"/>
    <s v=""/>
    <s v=""/>
    <x v="1"/>
    <x v="1"/>
    <s v=""/>
    <s v=""/>
    <s v=""/>
    <s v=""/>
    <s v=""/>
    <s v=""/>
    <s v="1012900"/>
    <s v="ZEFIRO NET srl"/>
    <d v="2025-02-25T00:00:00"/>
    <n v="317"/>
    <n v="0"/>
    <n v="317"/>
    <m/>
    <n v="317"/>
    <m/>
    <s v="FATTURA"/>
    <s v=""/>
    <d v="2025-02-25T00:00:00"/>
    <s v=""/>
    <n v="1209796"/>
    <s v=""/>
    <s v="256 (PROT. 8435/25  Parere tecnico previsionale enominata “ Mazzarino ” e codice sito CL3 05 su_x000a_infrastruttura di proprietà della Società Cellnex S.p.A. in Via Zodi n .4 nel territorio del_x000a_Comune di Mazzarino CL )"/>
    <n v="5304909"/>
  </r>
  <r>
    <x v="13"/>
    <x v="13"/>
    <s v="RICAVI"/>
    <s v="N"/>
    <x v="3"/>
    <s v="2-0102SAS200"/>
    <s v="U.O.C. AGENTI FISICI (S2)"/>
    <x v="1"/>
    <x v="1"/>
    <s v=""/>
    <s v=""/>
    <s v=""/>
    <s v=""/>
    <s v="UOCAPPFOR"/>
    <s v="DIRAMM-UOCAPPFOR-UOC APPALTI E FORNITURE"/>
    <s v="1012900"/>
    <s v="ZEFIRO NET srl"/>
    <d v="2025-02-25T00:00:00"/>
    <n v="0"/>
    <n v="315"/>
    <n v="-315"/>
    <m/>
    <n v="-315"/>
    <m/>
    <s v="FATTURA"/>
    <s v=""/>
    <d v="2025-02-25T00:00:00"/>
    <s v=""/>
    <n v="1209797"/>
    <n v="1277233"/>
    <s v="257 #10 (PROT. 8641/25 Parere tecnico previsionale “RIESI CENTRO”, codice sito CL064, ubicata presso Contrada Due Palmeti nel territorio del Comune di Riesi (CL)"/>
    <n v="5304910"/>
  </r>
  <r>
    <x v="11"/>
    <x v="11"/>
    <s v="RICAVI"/>
    <s v="N"/>
    <x v="3"/>
    <s v=""/>
    <s v=""/>
    <x v="1"/>
    <x v="1"/>
    <s v=""/>
    <s v=""/>
    <s v=""/>
    <s v=""/>
    <s v="UOCAPPFOR"/>
    <s v="DIRAMM-UOCAPPFOR-UOC APPALTI E FORNITURE"/>
    <s v="1012900"/>
    <s v="ZEFIRO NET srl"/>
    <d v="2025-02-25T00:00:00"/>
    <n v="0"/>
    <n v="2"/>
    <n v="-2"/>
    <m/>
    <n v="-2"/>
    <m/>
    <s v="FATTURA"/>
    <s v=""/>
    <d v="2025-02-25T00:00:00"/>
    <s v=""/>
    <n v="1209797"/>
    <n v="1277234"/>
    <s v="257 #20 (PROT. 8641/25 Parere tecnico previsionale “RIESI CENTRO”, codice sito CL064, ubicata presso Contrada Due Palmeti nel territorio del Comune di Riesi (CL)"/>
    <n v="5304911"/>
  </r>
  <r>
    <x v="12"/>
    <x v="12"/>
    <m/>
    <s v="N"/>
    <x v="2"/>
    <s v=""/>
    <s v=""/>
    <x v="1"/>
    <x v="1"/>
    <s v=""/>
    <s v=""/>
    <s v=""/>
    <s v=""/>
    <s v=""/>
    <s v=""/>
    <s v="1012900"/>
    <s v="ZEFIRO NET srl"/>
    <d v="2025-02-25T00:00:00"/>
    <n v="317"/>
    <n v="0"/>
    <n v="317"/>
    <m/>
    <n v="317"/>
    <m/>
    <s v="FATTURA"/>
    <s v=""/>
    <d v="2025-02-25T00:00:00"/>
    <s v=""/>
    <n v="1209797"/>
    <s v=""/>
    <s v="257 (PROT. 8641/25 Parere tecnico previsionale “RIESI CENTRO”, codice sito CL064, ubicata presso Contrada Due Palmeti nel territorio del Comune di Riesi (CL)"/>
    <n v="5304912"/>
  </r>
  <r>
    <x v="13"/>
    <x v="13"/>
    <s v="RICAVI"/>
    <s v="N"/>
    <x v="3"/>
    <s v="2-0102SAS200"/>
    <s v="U.O.C. AGENTI FISICI (S2)"/>
    <x v="1"/>
    <x v="1"/>
    <s v=""/>
    <s v=""/>
    <s v=""/>
    <s v=""/>
    <s v="UOCAPPFOR"/>
    <s v="DIRAMM-UOCAPPFOR-UOC APPALTI E FORNITURE"/>
    <s v="244"/>
    <s v="WIND TRE S.P.A."/>
    <d v="2025-02-25T00:00:00"/>
    <n v="0"/>
    <n v="315"/>
    <n v="-315"/>
    <m/>
    <n v="-315"/>
    <m/>
    <s v="FATTURA"/>
    <s v=""/>
    <d v="2025-02-25T00:00:00"/>
    <s v=""/>
    <n v="1209798"/>
    <n v="1277235"/>
    <s v="258 #10 (PROT. 8529/25 Parere tecnico previsionale “SR- AREA COMMERCIALE”, codice SR079_x000a_ubicata nel Comune di MELILLI in C da Spalla snc)"/>
    <n v="5304913"/>
  </r>
  <r>
    <x v="11"/>
    <x v="11"/>
    <s v="RICAVI"/>
    <s v="N"/>
    <x v="3"/>
    <s v=""/>
    <s v=""/>
    <x v="1"/>
    <x v="1"/>
    <s v=""/>
    <s v=""/>
    <s v=""/>
    <s v=""/>
    <s v="UOCAPPFOR"/>
    <s v="DIRAMM-UOCAPPFOR-UOC APPALTI E FORNITURE"/>
    <s v="244"/>
    <s v="WIND TRE S.P.A."/>
    <d v="2025-02-25T00:00:00"/>
    <n v="0"/>
    <n v="2"/>
    <n v="-2"/>
    <m/>
    <n v="-2"/>
    <m/>
    <s v="FATTURA"/>
    <s v=""/>
    <d v="2025-02-25T00:00:00"/>
    <s v=""/>
    <n v="1209798"/>
    <n v="1277236"/>
    <s v="258 #20 (PROT. 8529/25 Parere tecnico previsionale “SR- AREA COMMERCIALE”, codice SR079_x000a_ubicata nel Comune di MELILLI in C da Spalla snc)"/>
    <n v="5304914"/>
  </r>
  <r>
    <x v="12"/>
    <x v="12"/>
    <m/>
    <s v="N"/>
    <x v="2"/>
    <s v=""/>
    <s v=""/>
    <x v="1"/>
    <x v="1"/>
    <s v=""/>
    <s v=""/>
    <s v=""/>
    <s v=""/>
    <s v=""/>
    <s v=""/>
    <s v="4359"/>
    <s v="AIR LIQUIDE ITALIA PRODUZIONE SRL"/>
    <d v="2025-02-25T00:00:00"/>
    <n v="317"/>
    <n v="0"/>
    <n v="317"/>
    <m/>
    <n v="317"/>
    <m/>
    <s v="FATTURA"/>
    <s v=""/>
    <d v="2025-02-25T00:00:00"/>
    <s v=""/>
    <n v="1209798"/>
    <s v=""/>
    <s v="258 (PROT. 8529/25 Parere tecnico previsionale “SR- AREA COMMERCIALE”, codice SR079_x000a_ubicata nel Comune di MELILLI in C da Spalla snc)"/>
    <n v="5304915"/>
  </r>
  <r>
    <x v="13"/>
    <x v="13"/>
    <s v="RICAVI"/>
    <s v="N"/>
    <x v="3"/>
    <s v="2-0102SAS200"/>
    <s v="U.O.C. AGENTI FISICI (S2)"/>
    <x v="1"/>
    <x v="1"/>
    <s v=""/>
    <s v=""/>
    <s v=""/>
    <s v=""/>
    <s v="UOCAPPFOR"/>
    <s v="DIRAMM-UOCAPPFOR-UOC APPALTI E FORNITURE"/>
    <s v="244"/>
    <s v="WIND TRE S.P.A."/>
    <d v="2025-02-25T00:00:00"/>
    <n v="0"/>
    <n v="315"/>
    <n v="-315"/>
    <m/>
    <n v="-315"/>
    <m/>
    <s v="FATTURA"/>
    <s v=""/>
    <d v="2025-02-25T00:00:00"/>
    <s v=""/>
    <n v="1209799"/>
    <n v="1277237"/>
    <s v="259 #10 (PROT. 8559/25 Parere tecnico-previsionale CT196 BELPASSO CENTRO Comune di BELPASSO, C/da Iannuzzo -)"/>
    <n v="5304916"/>
  </r>
  <r>
    <x v="11"/>
    <x v="11"/>
    <s v="RICAVI"/>
    <s v="N"/>
    <x v="3"/>
    <s v=""/>
    <s v=""/>
    <x v="1"/>
    <x v="1"/>
    <s v=""/>
    <s v=""/>
    <s v=""/>
    <s v=""/>
    <s v="UOCAPPFOR"/>
    <s v="DIRAMM-UOCAPPFOR-UOC APPALTI E FORNITURE"/>
    <s v="244"/>
    <s v="WIND TRE S.P.A."/>
    <d v="2025-02-25T00:00:00"/>
    <n v="0"/>
    <n v="2"/>
    <n v="-2"/>
    <m/>
    <n v="-2"/>
    <m/>
    <s v="FATTURA"/>
    <s v=""/>
    <d v="2025-02-25T00:00:00"/>
    <s v=""/>
    <n v="1209799"/>
    <n v="1277238"/>
    <s v="259 #20 (PROT. 8559/25 Parere tecnico-previsionale CT196 BELPASSO CENTRO Comune di BELPASSO, C/da Iannuzzo -)"/>
    <n v="5304917"/>
  </r>
  <r>
    <x v="12"/>
    <x v="12"/>
    <m/>
    <s v="N"/>
    <x v="2"/>
    <s v=""/>
    <s v=""/>
    <x v="1"/>
    <x v="1"/>
    <s v=""/>
    <s v=""/>
    <s v=""/>
    <s v=""/>
    <s v=""/>
    <s v=""/>
    <s v="4359"/>
    <s v="AIR LIQUIDE ITALIA PRODUZIONE SRL"/>
    <d v="2025-02-25T00:00:00"/>
    <n v="317"/>
    <n v="0"/>
    <n v="317"/>
    <m/>
    <n v="317"/>
    <m/>
    <s v="FATTURA"/>
    <s v=""/>
    <d v="2025-02-25T00:00:00"/>
    <s v=""/>
    <n v="1209799"/>
    <s v=""/>
    <s v="259 (PROT. 8559/25 Parere tecnico-previsionale CT196 BELPASSO CENTRO Comune di BELPASSO, C/da Iannuzzo -)"/>
    <n v="5304918"/>
  </r>
  <r>
    <x v="31"/>
    <x v="31"/>
    <m/>
    <s v="N"/>
    <x v="2"/>
    <s v=""/>
    <s v=""/>
    <x v="1"/>
    <x v="1"/>
    <s v=""/>
    <s v=""/>
    <s v=""/>
    <s v=""/>
    <s v=""/>
    <s v=""/>
    <s v="5216"/>
    <s v="DI BLASI ALESSIO ANTONIO"/>
    <d v="2025-02-25T00:00:00"/>
    <n v="320.81"/>
    <n v="0"/>
    <n v="320.81"/>
    <m/>
    <n v="320.81"/>
    <m/>
    <s v="PRIMA NOTA"/>
    <s v="58"/>
    <d v="2025-02-24T00:00:00"/>
    <s v=""/>
    <n v="1110928"/>
    <n v="1196642"/>
    <s v="58 #10 (RICHIESTA ANTICIPO SPESE DI MISSIONE PROT. 10078 DEL 24/02/2025 -MISSIONE A TERNI PROT MISS. N. 9513/2025 - CIRCUITO INTERCONFRONTO E RITIRO LABORATORIO  - DAL 12/03/2025 AL 15/03/2025- DIPENDENTE DI BLASI ALESIO ANTONIO )"/>
    <n v="5305103"/>
  </r>
  <r>
    <x v="32"/>
    <x v="32"/>
    <m/>
    <s v="N"/>
    <x v="1"/>
    <s v=""/>
    <s v=""/>
    <x v="1"/>
    <x v="1"/>
    <s v=""/>
    <s v=""/>
    <s v=""/>
    <s v=""/>
    <s v=""/>
    <s v=""/>
    <s v="5216"/>
    <s v="DI BLASI ALESSIO ANTONIO"/>
    <d v="2025-02-25T00:00:00"/>
    <n v="0"/>
    <n v="320.81"/>
    <n v="-320.81"/>
    <m/>
    <n v="-320.81"/>
    <m/>
    <s v="PRIMA NOTA"/>
    <s v="58"/>
    <d v="2025-02-24T00:00:00"/>
    <s v=""/>
    <n v="1110928"/>
    <n v="1196643"/>
    <s v="58 #20 (RICHIESTA ANTICIPO SPESE DI MISSIONE PROT. 10078 DEL 24/02/2025 -MISSIONE A TERNI PROT MISS. N. 9513/2025 - CIRCUITO INTERCONFRONTO E RITIRO LABORATORIO  - DAL 12/03/2025 AL 15/03/2025- DIPENDENTE DI BLASI ALESIO ANTONIO )"/>
    <n v="5305104"/>
  </r>
  <r>
    <x v="34"/>
    <x v="34"/>
    <m/>
    <s v="N"/>
    <x v="1"/>
    <s v=""/>
    <s v=""/>
    <x v="1"/>
    <x v="1"/>
    <s v=""/>
    <s v=""/>
    <s v=""/>
    <s v=""/>
    <s v=""/>
    <s v=""/>
    <s v="285"/>
    <s v="VODAFONE ITALIA S.P.A."/>
    <d v="2025-02-25T00:00:00"/>
    <n v="317"/>
    <n v="0"/>
    <n v="317"/>
    <m/>
    <n v="317"/>
    <m/>
    <s v="ALLOCAZIONE"/>
    <s v=""/>
    <s v=""/>
    <s v=""/>
    <n v="1102823"/>
    <n v="1156253"/>
    <s v="1051123 #0 (Pagamento/Incasso: 25000056)"/>
    <n v="5305398"/>
  </r>
  <r>
    <x v="12"/>
    <x v="12"/>
    <m/>
    <s v="N"/>
    <x v="2"/>
    <s v=""/>
    <s v=""/>
    <x v="1"/>
    <x v="1"/>
    <s v=""/>
    <s v=""/>
    <s v=""/>
    <s v=""/>
    <s v=""/>
    <s v=""/>
    <s v="285"/>
    <s v="VODAFONE ITALIA S.P.A."/>
    <d v="2025-02-25T00:00:00"/>
    <n v="0"/>
    <n v="317"/>
    <n v="-317"/>
    <m/>
    <n v="-317"/>
    <m/>
    <s v="ALLOCAZIONE"/>
    <s v=""/>
    <s v=""/>
    <s v=""/>
    <n v="1102823"/>
    <n v="1156253"/>
    <s v="1051123 #0 (Pagamento/Incasso: 25000056)"/>
    <n v="5305399"/>
  </r>
  <r>
    <x v="34"/>
    <x v="34"/>
    <m/>
    <s v="N"/>
    <x v="1"/>
    <s v=""/>
    <s v=""/>
    <x v="1"/>
    <x v="1"/>
    <s v=""/>
    <s v=""/>
    <s v=""/>
    <s v=""/>
    <s v=""/>
    <s v=""/>
    <s v="285"/>
    <s v="VODAFONE ITALIA S.P.A."/>
    <d v="2025-02-25T00:00:00"/>
    <n v="317"/>
    <n v="0"/>
    <n v="317"/>
    <m/>
    <n v="317"/>
    <m/>
    <s v="ALLOCAZIONE"/>
    <s v=""/>
    <s v=""/>
    <s v=""/>
    <n v="1102823"/>
    <n v="1156252"/>
    <s v="1051123 #0 (Pagamento/Incasso: 25000056)"/>
    <n v="5305400"/>
  </r>
  <r>
    <x v="12"/>
    <x v="12"/>
    <m/>
    <s v="N"/>
    <x v="2"/>
    <s v=""/>
    <s v=""/>
    <x v="1"/>
    <x v="1"/>
    <s v=""/>
    <s v=""/>
    <s v=""/>
    <s v=""/>
    <s v=""/>
    <s v=""/>
    <s v="285"/>
    <s v="VODAFONE ITALIA S.P.A."/>
    <d v="2025-02-25T00:00:00"/>
    <n v="0"/>
    <n v="317"/>
    <n v="-317"/>
    <m/>
    <n v="-317"/>
    <m/>
    <s v="ALLOCAZIONE"/>
    <s v=""/>
    <s v=""/>
    <s v=""/>
    <n v="1102823"/>
    <n v="1156252"/>
    <s v="1051123 #0 (Pagamento/Incasso: 25000056)"/>
    <n v="5305401"/>
  </r>
  <r>
    <x v="34"/>
    <x v="34"/>
    <m/>
    <s v="N"/>
    <x v="1"/>
    <s v=""/>
    <s v=""/>
    <x v="1"/>
    <x v="1"/>
    <s v=""/>
    <s v=""/>
    <s v=""/>
    <s v=""/>
    <s v=""/>
    <s v=""/>
    <s v="285"/>
    <s v="VODAFONE ITALIA S.P.A."/>
    <d v="2025-02-25T00:00:00"/>
    <n v="372"/>
    <n v="0"/>
    <n v="372"/>
    <m/>
    <n v="372"/>
    <m/>
    <s v="ALLOCAZIONE"/>
    <s v=""/>
    <s v=""/>
    <s v=""/>
    <n v="1102823"/>
    <n v="1156251"/>
    <s v="1051123 #0 (Pagamento/Incasso: 25000056)"/>
    <n v="5305402"/>
  </r>
  <r>
    <x v="12"/>
    <x v="12"/>
    <m/>
    <s v="N"/>
    <x v="2"/>
    <s v=""/>
    <s v=""/>
    <x v="1"/>
    <x v="1"/>
    <s v=""/>
    <s v=""/>
    <s v=""/>
    <s v=""/>
    <s v=""/>
    <s v=""/>
    <s v="285"/>
    <s v="VODAFONE ITALIA S.P.A."/>
    <d v="2025-02-25T00:00:00"/>
    <n v="0"/>
    <n v="372"/>
    <n v="-372"/>
    <m/>
    <n v="-372"/>
    <m/>
    <s v="ALLOCAZIONE"/>
    <s v=""/>
    <s v=""/>
    <s v=""/>
    <n v="1102823"/>
    <n v="1156251"/>
    <s v="1051123 #0 (Pagamento/Incasso: 25000056)"/>
    <n v="5305403"/>
  </r>
  <r>
    <x v="34"/>
    <x v="34"/>
    <m/>
    <s v="N"/>
    <x v="1"/>
    <s v=""/>
    <s v=""/>
    <x v="1"/>
    <x v="1"/>
    <s v=""/>
    <s v=""/>
    <s v=""/>
    <s v=""/>
    <s v=""/>
    <s v=""/>
    <s v="285"/>
    <s v="VODAFONE ITALIA S.P.A."/>
    <d v="2025-02-25T00:00:00"/>
    <n v="317"/>
    <n v="0"/>
    <n v="317"/>
    <m/>
    <n v="317"/>
    <m/>
    <s v="ALLOCAZIONE"/>
    <s v=""/>
    <s v=""/>
    <s v=""/>
    <n v="1102823"/>
    <n v="1156250"/>
    <s v="1051123 #0 (Pagamento/Incasso: 25000056)"/>
    <n v="5305404"/>
  </r>
  <r>
    <x v="12"/>
    <x v="12"/>
    <m/>
    <s v="N"/>
    <x v="2"/>
    <s v=""/>
    <s v=""/>
    <x v="1"/>
    <x v="1"/>
    <s v=""/>
    <s v=""/>
    <s v=""/>
    <s v=""/>
    <s v=""/>
    <s v=""/>
    <s v="285"/>
    <s v="VODAFONE ITALIA S.P.A."/>
    <d v="2025-02-25T00:00:00"/>
    <n v="0"/>
    <n v="317"/>
    <n v="-317"/>
    <m/>
    <n v="-317"/>
    <m/>
    <s v="ALLOCAZIONE"/>
    <s v=""/>
    <s v=""/>
    <s v=""/>
    <n v="1102823"/>
    <n v="1156250"/>
    <s v="1051123 #0 (Pagamento/Incasso: 25000056)"/>
    <n v="5305405"/>
  </r>
  <r>
    <x v="34"/>
    <x v="34"/>
    <m/>
    <s v="N"/>
    <x v="1"/>
    <s v=""/>
    <s v=""/>
    <x v="1"/>
    <x v="1"/>
    <s v=""/>
    <s v=""/>
    <s v=""/>
    <s v=""/>
    <s v=""/>
    <s v=""/>
    <s v="285"/>
    <s v="VODAFONE ITALIA S.P.A."/>
    <d v="2025-02-25T00:00:00"/>
    <n v="317"/>
    <n v="0"/>
    <n v="317"/>
    <m/>
    <n v="317"/>
    <m/>
    <s v="ALLOCAZIONE"/>
    <s v=""/>
    <s v=""/>
    <s v=""/>
    <n v="1102823"/>
    <n v="1156249"/>
    <s v="1051123 #0 (Pagamento/Incasso: 25000056)"/>
    <n v="5305406"/>
  </r>
  <r>
    <x v="12"/>
    <x v="12"/>
    <m/>
    <s v="N"/>
    <x v="2"/>
    <s v=""/>
    <s v=""/>
    <x v="1"/>
    <x v="1"/>
    <s v=""/>
    <s v=""/>
    <s v=""/>
    <s v=""/>
    <s v=""/>
    <s v=""/>
    <s v="285"/>
    <s v="VODAFONE ITALIA S.P.A."/>
    <d v="2025-02-25T00:00:00"/>
    <n v="0"/>
    <n v="317"/>
    <n v="-317"/>
    <m/>
    <n v="-317"/>
    <m/>
    <s v="ALLOCAZIONE"/>
    <s v=""/>
    <s v=""/>
    <s v=""/>
    <n v="1102823"/>
    <n v="1156249"/>
    <s v="1051123 #0 (Pagamento/Incasso: 25000056)"/>
    <n v="5305407"/>
  </r>
  <r>
    <x v="34"/>
    <x v="34"/>
    <m/>
    <s v="N"/>
    <x v="1"/>
    <s v=""/>
    <s v=""/>
    <x v="1"/>
    <x v="1"/>
    <s v=""/>
    <s v=""/>
    <s v=""/>
    <s v=""/>
    <s v=""/>
    <s v=""/>
    <s v="285"/>
    <s v="VODAFONE ITALIA S.P.A."/>
    <d v="2025-02-25T00:00:00"/>
    <n v="317"/>
    <n v="0"/>
    <n v="317"/>
    <m/>
    <n v="317"/>
    <m/>
    <s v="ALLOCAZIONE"/>
    <s v=""/>
    <s v=""/>
    <s v=""/>
    <n v="1102823"/>
    <n v="1156248"/>
    <s v="1051123 #0 (Pagamento/Incasso: 25000056)"/>
    <n v="5305408"/>
  </r>
  <r>
    <x v="12"/>
    <x v="12"/>
    <m/>
    <s v="N"/>
    <x v="2"/>
    <s v=""/>
    <s v=""/>
    <x v="1"/>
    <x v="1"/>
    <s v=""/>
    <s v=""/>
    <s v=""/>
    <s v=""/>
    <s v=""/>
    <s v=""/>
    <s v="285"/>
    <s v="VODAFONE ITALIA S.P.A."/>
    <d v="2025-02-25T00:00:00"/>
    <n v="0"/>
    <n v="317"/>
    <n v="-317"/>
    <m/>
    <n v="-317"/>
    <m/>
    <s v="ALLOCAZIONE"/>
    <s v=""/>
    <s v=""/>
    <s v=""/>
    <n v="1102823"/>
    <n v="1156248"/>
    <s v="1051123 #0 (Pagamento/Incasso: 25000056)"/>
    <n v="5305409"/>
  </r>
  <r>
    <x v="35"/>
    <x v="35"/>
    <m/>
    <s v="N"/>
    <x v="2"/>
    <s v=""/>
    <s v=""/>
    <x v="1"/>
    <x v="1"/>
    <s v=""/>
    <s v=""/>
    <s v=""/>
    <s v=""/>
    <s v=""/>
    <s v=""/>
    <s v="285"/>
    <s v="VODAFONE ITALIA S.P.A."/>
    <d v="2025-02-25T00:00:00"/>
    <n v="1957"/>
    <n v="0"/>
    <n v="1957"/>
    <m/>
    <n v="1957"/>
    <m/>
    <s v="PAGAMENTO_INCASSO"/>
    <s v=""/>
    <s v=""/>
    <s v=""/>
    <n v="1089520"/>
    <s v=""/>
    <s v="25000056 (n. 31 | REVERSALE - Reversale del 20/02/2025)"/>
    <n v="5305410"/>
  </r>
  <r>
    <x v="34"/>
    <x v="34"/>
    <m/>
    <s v="N"/>
    <x v="1"/>
    <s v=""/>
    <s v=""/>
    <x v="1"/>
    <x v="1"/>
    <s v=""/>
    <s v=""/>
    <s v=""/>
    <s v=""/>
    <s v=""/>
    <s v=""/>
    <s v="285"/>
    <s v="VODAFONE ITALIA S.P.A."/>
    <d v="2025-02-25T00:00:00"/>
    <n v="0"/>
    <n v="1957"/>
    <n v="-1957"/>
    <m/>
    <n v="-1957"/>
    <m/>
    <s v="PAGAMENTO_INCASSO"/>
    <s v=""/>
    <s v=""/>
    <s v=""/>
    <n v="1089520"/>
    <s v=""/>
    <s v="25000056 (n. 31 | REVERSALE - Reversale del 20/02/2025)"/>
    <n v="5305411"/>
  </r>
  <r>
    <x v="34"/>
    <x v="34"/>
    <m/>
    <s v="N"/>
    <x v="1"/>
    <s v=""/>
    <s v=""/>
    <x v="1"/>
    <x v="1"/>
    <s v=""/>
    <s v=""/>
    <s v=""/>
    <s v=""/>
    <s v=""/>
    <s v=""/>
    <s v="2706"/>
    <s v="AMAP SPA"/>
    <d v="2025-02-25T00:00:00"/>
    <n v="918.56"/>
    <n v="0"/>
    <n v="918.56"/>
    <m/>
    <n v="918.56"/>
    <m/>
    <s v="ALLOCAZIONE"/>
    <s v=""/>
    <s v=""/>
    <s v=""/>
    <n v="1102824"/>
    <n v="1156254"/>
    <s v="1051124 #0 (Pagamento/Incasso: 25000057)"/>
    <n v="5305412"/>
  </r>
  <r>
    <x v="12"/>
    <x v="12"/>
    <m/>
    <s v="N"/>
    <x v="2"/>
    <s v=""/>
    <s v=""/>
    <x v="1"/>
    <x v="1"/>
    <s v=""/>
    <s v=""/>
    <s v=""/>
    <s v=""/>
    <s v=""/>
    <s v=""/>
    <s v="2706"/>
    <s v="AMAP SPA"/>
    <d v="2025-02-25T00:00:00"/>
    <n v="0"/>
    <n v="918.56"/>
    <n v="-918.56"/>
    <m/>
    <n v="-918.56"/>
    <m/>
    <s v="ALLOCAZIONE"/>
    <s v=""/>
    <s v=""/>
    <s v=""/>
    <n v="1102824"/>
    <n v="1156254"/>
    <s v="1051124 #0 (Pagamento/Incasso: 25000057)"/>
    <n v="5305413"/>
  </r>
  <r>
    <x v="35"/>
    <x v="35"/>
    <m/>
    <s v="N"/>
    <x v="2"/>
    <s v=""/>
    <s v=""/>
    <x v="1"/>
    <x v="1"/>
    <s v=""/>
    <s v=""/>
    <s v=""/>
    <s v=""/>
    <s v=""/>
    <s v=""/>
    <s v="2706"/>
    <s v="AMAP SPA"/>
    <d v="2025-02-25T00:00:00"/>
    <n v="918.56"/>
    <n v="0"/>
    <n v="918.56"/>
    <m/>
    <n v="918.56"/>
    <m/>
    <s v="PAGAMENTO_INCASSO"/>
    <s v=""/>
    <s v=""/>
    <s v=""/>
    <n v="1089521"/>
    <s v=""/>
    <s v="25000057 (n. 32 | REVERSALE - Reversale del 20/02/2025)"/>
    <n v="5305414"/>
  </r>
  <r>
    <x v="34"/>
    <x v="34"/>
    <m/>
    <s v="N"/>
    <x v="1"/>
    <s v=""/>
    <s v=""/>
    <x v="1"/>
    <x v="1"/>
    <s v=""/>
    <s v=""/>
    <s v=""/>
    <s v=""/>
    <s v=""/>
    <s v=""/>
    <s v="2706"/>
    <s v="AMAP SPA"/>
    <d v="2025-02-25T00:00:00"/>
    <n v="0"/>
    <n v="918.56"/>
    <n v="-918.56"/>
    <m/>
    <n v="-918.56"/>
    <m/>
    <s v="PAGAMENTO_INCASSO"/>
    <s v=""/>
    <s v=""/>
    <s v=""/>
    <n v="1089521"/>
    <s v=""/>
    <s v="25000057 (n. 32 | REVERSALE - Reversale del 20/02/2025)"/>
    <n v="5305415"/>
  </r>
  <r>
    <x v="34"/>
    <x v="34"/>
    <m/>
    <s v="N"/>
    <x v="1"/>
    <s v=""/>
    <s v=""/>
    <x v="1"/>
    <x v="1"/>
    <s v=""/>
    <s v=""/>
    <s v=""/>
    <s v=""/>
    <s v=""/>
    <s v=""/>
    <s v="3320"/>
    <s v="PRIMA TV SPA"/>
    <d v="2025-02-25T00:00:00"/>
    <n v="317"/>
    <n v="0"/>
    <n v="317"/>
    <m/>
    <n v="317"/>
    <m/>
    <s v="ALLOCAZIONE"/>
    <s v=""/>
    <s v=""/>
    <s v=""/>
    <n v="1102825"/>
    <n v="1156255"/>
    <s v="1051125 #0 (Pagamento/Incasso: 25000058)"/>
    <n v="5305416"/>
  </r>
  <r>
    <x v="12"/>
    <x v="12"/>
    <m/>
    <s v="N"/>
    <x v="2"/>
    <s v=""/>
    <s v=""/>
    <x v="1"/>
    <x v="1"/>
    <s v=""/>
    <s v=""/>
    <s v=""/>
    <s v=""/>
    <s v=""/>
    <s v=""/>
    <s v="3320"/>
    <s v="PRIMA TV SPA"/>
    <d v="2025-02-25T00:00:00"/>
    <n v="0"/>
    <n v="317"/>
    <n v="-317"/>
    <m/>
    <n v="-317"/>
    <m/>
    <s v="ALLOCAZIONE"/>
    <s v=""/>
    <s v=""/>
    <s v=""/>
    <n v="1102825"/>
    <n v="1156255"/>
    <s v="1051125 #0 (Pagamento/Incasso: 25000058)"/>
    <n v="5305417"/>
  </r>
  <r>
    <x v="35"/>
    <x v="35"/>
    <m/>
    <s v="N"/>
    <x v="2"/>
    <s v=""/>
    <s v=""/>
    <x v="1"/>
    <x v="1"/>
    <s v=""/>
    <s v=""/>
    <s v=""/>
    <s v=""/>
    <s v=""/>
    <s v=""/>
    <s v="3320"/>
    <s v="PRIMA TV SPA"/>
    <d v="2025-02-25T00:00:00"/>
    <n v="317"/>
    <n v="0"/>
    <n v="317"/>
    <m/>
    <n v="317"/>
    <m/>
    <s v="PAGAMENTO_INCASSO"/>
    <s v=""/>
    <s v=""/>
    <s v=""/>
    <n v="1089522"/>
    <s v=""/>
    <s v="25000058 (n. 33 | REVERSALE - Reversale del 20/02/2025)"/>
    <n v="5305418"/>
  </r>
  <r>
    <x v="34"/>
    <x v="34"/>
    <m/>
    <s v="N"/>
    <x v="1"/>
    <s v=""/>
    <s v=""/>
    <x v="1"/>
    <x v="1"/>
    <s v=""/>
    <s v=""/>
    <s v=""/>
    <s v=""/>
    <s v=""/>
    <s v=""/>
    <s v="3320"/>
    <s v="PRIMA TV SPA"/>
    <d v="2025-02-25T00:00:00"/>
    <n v="0"/>
    <n v="317"/>
    <n v="-317"/>
    <m/>
    <n v="-317"/>
    <m/>
    <s v="PAGAMENTO_INCASSO"/>
    <s v=""/>
    <s v=""/>
    <s v=""/>
    <n v="1089522"/>
    <s v=""/>
    <s v="25000058 (n. 33 | REVERSALE - Reversale del 20/02/2025)"/>
    <n v="5305419"/>
  </r>
  <r>
    <x v="34"/>
    <x v="34"/>
    <m/>
    <s v="N"/>
    <x v="1"/>
    <s v=""/>
    <s v=""/>
    <x v="1"/>
    <x v="1"/>
    <s v=""/>
    <s v=""/>
    <s v=""/>
    <s v=""/>
    <s v=""/>
    <s v=""/>
    <s v="26"/>
    <s v="KUWAIT PETROLEUM ITALIA SPA"/>
    <d v="2025-02-25T00:00:00"/>
    <n v="556.02"/>
    <n v="0"/>
    <n v="556.02"/>
    <m/>
    <n v="556.02"/>
    <m/>
    <s v="ALLOCAZIONE"/>
    <s v=""/>
    <s v=""/>
    <s v=""/>
    <n v="1102826"/>
    <n v="1156256"/>
    <s v="1051126 #0 (Pagamento/Incasso: 25000059)"/>
    <n v="5305420"/>
  </r>
  <r>
    <x v="12"/>
    <x v="12"/>
    <m/>
    <s v="N"/>
    <x v="2"/>
    <s v=""/>
    <s v=""/>
    <x v="1"/>
    <x v="1"/>
    <s v=""/>
    <s v=""/>
    <s v=""/>
    <s v=""/>
    <s v=""/>
    <s v=""/>
    <s v="26"/>
    <s v="KUWAIT PETROLEUM ITALIA SPA"/>
    <d v="2025-02-25T00:00:00"/>
    <n v="0"/>
    <n v="556.02"/>
    <n v="-556.02"/>
    <m/>
    <n v="-556.02"/>
    <m/>
    <s v="ALLOCAZIONE"/>
    <s v=""/>
    <s v=""/>
    <s v=""/>
    <n v="1102826"/>
    <n v="1156256"/>
    <s v="1051126 #0 (Pagamento/Incasso: 25000059)"/>
    <n v="5305421"/>
  </r>
  <r>
    <x v="35"/>
    <x v="35"/>
    <m/>
    <s v="N"/>
    <x v="2"/>
    <s v=""/>
    <s v=""/>
    <x v="1"/>
    <x v="1"/>
    <s v=""/>
    <s v=""/>
    <s v=""/>
    <s v=""/>
    <s v=""/>
    <s v=""/>
    <s v="26"/>
    <s v="KUWAIT PETROLEUM ITALIA SPA"/>
    <d v="2025-02-25T00:00:00"/>
    <n v="556.02"/>
    <n v="0"/>
    <n v="556.02"/>
    <m/>
    <n v="556.02"/>
    <m/>
    <s v="PAGAMENTO_INCASSO"/>
    <s v=""/>
    <s v=""/>
    <s v=""/>
    <n v="1089523"/>
    <s v=""/>
    <s v="25000059 (n. 34 | REVERSALE - Reversale del 20/02/2025)"/>
    <n v="5305422"/>
  </r>
  <r>
    <x v="34"/>
    <x v="34"/>
    <m/>
    <s v="N"/>
    <x v="1"/>
    <s v=""/>
    <s v=""/>
    <x v="1"/>
    <x v="1"/>
    <s v=""/>
    <s v=""/>
    <s v=""/>
    <s v=""/>
    <s v=""/>
    <s v=""/>
    <s v="26"/>
    <s v="KUWAIT PETROLEUM ITALIA SPA"/>
    <d v="2025-02-25T00:00:00"/>
    <n v="0"/>
    <n v="556.02"/>
    <n v="-556.02"/>
    <m/>
    <n v="-556.02"/>
    <m/>
    <s v="PAGAMENTO_INCASSO"/>
    <s v=""/>
    <s v=""/>
    <s v=""/>
    <n v="1089523"/>
    <s v=""/>
    <s v="25000059 (n. 34 | REVERSALE - Reversale del 20/02/2025)"/>
    <n v="5305423"/>
  </r>
  <r>
    <x v="34"/>
    <x v="34"/>
    <m/>
    <s v="N"/>
    <x v="1"/>
    <s v=""/>
    <s v=""/>
    <x v="1"/>
    <x v="1"/>
    <s v=""/>
    <s v=""/>
    <s v=""/>
    <s v=""/>
    <s v=""/>
    <s v=""/>
    <s v="244"/>
    <s v="WIND TRE S.P.A."/>
    <d v="2025-02-25T00:00:00"/>
    <n v="317"/>
    <n v="0"/>
    <n v="317"/>
    <m/>
    <n v="317"/>
    <m/>
    <s v="ALLOCAZIONE"/>
    <s v=""/>
    <s v=""/>
    <s v=""/>
    <n v="1102827"/>
    <n v="1156259"/>
    <s v="1051127 #0 (Pagamento/Incasso: 25000060)"/>
    <n v="5305424"/>
  </r>
  <r>
    <x v="12"/>
    <x v="12"/>
    <m/>
    <s v="N"/>
    <x v="2"/>
    <s v=""/>
    <s v=""/>
    <x v="1"/>
    <x v="1"/>
    <s v=""/>
    <s v=""/>
    <s v=""/>
    <s v=""/>
    <s v=""/>
    <s v=""/>
    <s v="4359"/>
    <s v="AIR LIQUIDE ITALIA PRODUZIONE SRL"/>
    <d v="2025-02-25T00:00:00"/>
    <n v="0"/>
    <n v="317"/>
    <n v="-317"/>
    <m/>
    <n v="-317"/>
    <m/>
    <s v="ALLOCAZIONE"/>
    <s v=""/>
    <s v=""/>
    <s v=""/>
    <n v="1102827"/>
    <n v="1156259"/>
    <s v="1051127 #0 (Pagamento/Incasso: 25000060)"/>
    <n v="5305425"/>
  </r>
  <r>
    <x v="34"/>
    <x v="34"/>
    <m/>
    <s v="N"/>
    <x v="1"/>
    <s v=""/>
    <s v=""/>
    <x v="1"/>
    <x v="1"/>
    <s v=""/>
    <s v=""/>
    <s v=""/>
    <s v=""/>
    <s v=""/>
    <s v=""/>
    <s v="244"/>
    <s v="WIND TRE S.P.A."/>
    <d v="2025-02-25T00:00:00"/>
    <n v="317"/>
    <n v="0"/>
    <n v="317"/>
    <m/>
    <n v="317"/>
    <m/>
    <s v="ALLOCAZIONE"/>
    <s v=""/>
    <s v=""/>
    <s v=""/>
    <n v="1102827"/>
    <n v="1156258"/>
    <s v="1051127 #0 (Pagamento/Incasso: 25000060)"/>
    <n v="5305426"/>
  </r>
  <r>
    <x v="12"/>
    <x v="12"/>
    <m/>
    <s v="N"/>
    <x v="2"/>
    <s v=""/>
    <s v=""/>
    <x v="1"/>
    <x v="1"/>
    <s v=""/>
    <s v=""/>
    <s v=""/>
    <s v=""/>
    <s v=""/>
    <s v=""/>
    <s v="4359"/>
    <s v="AIR LIQUIDE ITALIA PRODUZIONE SRL"/>
    <d v="2025-02-25T00:00:00"/>
    <n v="0"/>
    <n v="317"/>
    <n v="-317"/>
    <m/>
    <n v="-317"/>
    <m/>
    <s v="ALLOCAZIONE"/>
    <s v=""/>
    <s v=""/>
    <s v=""/>
    <n v="1102827"/>
    <n v="1156258"/>
    <s v="1051127 #0 (Pagamento/Incasso: 25000060)"/>
    <n v="5305427"/>
  </r>
  <r>
    <x v="34"/>
    <x v="34"/>
    <m/>
    <s v="N"/>
    <x v="1"/>
    <s v=""/>
    <s v=""/>
    <x v="1"/>
    <x v="1"/>
    <s v=""/>
    <s v=""/>
    <s v=""/>
    <s v=""/>
    <s v=""/>
    <s v=""/>
    <s v="244"/>
    <s v="WIND TRE S.P.A."/>
    <d v="2025-02-25T00:00:00"/>
    <n v="317"/>
    <n v="0"/>
    <n v="317"/>
    <m/>
    <n v="317"/>
    <m/>
    <s v="ALLOCAZIONE"/>
    <s v=""/>
    <s v=""/>
    <s v=""/>
    <n v="1102827"/>
    <n v="1156257"/>
    <s v="1051127 #0 (Pagamento/Incasso: 25000060)"/>
    <n v="5305428"/>
  </r>
  <r>
    <x v="12"/>
    <x v="12"/>
    <m/>
    <s v="N"/>
    <x v="2"/>
    <s v=""/>
    <s v=""/>
    <x v="1"/>
    <x v="1"/>
    <s v=""/>
    <s v=""/>
    <s v=""/>
    <s v=""/>
    <s v=""/>
    <s v=""/>
    <s v="4359"/>
    <s v="AIR LIQUIDE ITALIA PRODUZIONE SRL"/>
    <d v="2025-02-25T00:00:00"/>
    <n v="0"/>
    <n v="317"/>
    <n v="-317"/>
    <m/>
    <n v="-317"/>
    <m/>
    <s v="ALLOCAZIONE"/>
    <s v=""/>
    <s v=""/>
    <s v=""/>
    <n v="1102827"/>
    <n v="1156257"/>
    <s v="1051127 #0 (Pagamento/Incasso: 25000060)"/>
    <n v="5305429"/>
  </r>
  <r>
    <x v="35"/>
    <x v="35"/>
    <m/>
    <s v="N"/>
    <x v="2"/>
    <s v=""/>
    <s v=""/>
    <x v="1"/>
    <x v="1"/>
    <s v=""/>
    <s v=""/>
    <s v=""/>
    <s v=""/>
    <s v=""/>
    <s v=""/>
    <s v="244"/>
    <s v="WIND TRE S.P.A."/>
    <d v="2025-02-25T00:00:00"/>
    <n v="951"/>
    <n v="0"/>
    <n v="951"/>
    <m/>
    <n v="951"/>
    <m/>
    <s v="PAGAMENTO_INCASSO"/>
    <s v=""/>
    <s v=""/>
    <s v=""/>
    <n v="1089524"/>
    <s v=""/>
    <s v="25000060 (n. 35 | REVERSALE - Reversale del 20/02/2025)"/>
    <n v="5305430"/>
  </r>
  <r>
    <x v="34"/>
    <x v="34"/>
    <m/>
    <s v="N"/>
    <x v="1"/>
    <s v=""/>
    <s v=""/>
    <x v="1"/>
    <x v="1"/>
    <s v=""/>
    <s v=""/>
    <s v=""/>
    <s v=""/>
    <s v=""/>
    <s v=""/>
    <s v="244"/>
    <s v="WIND TRE S.P.A."/>
    <d v="2025-02-25T00:00:00"/>
    <n v="0"/>
    <n v="951"/>
    <n v="-951"/>
    <m/>
    <n v="-951"/>
    <m/>
    <s v="PAGAMENTO_INCASSO"/>
    <s v=""/>
    <s v=""/>
    <s v=""/>
    <n v="1089524"/>
    <s v=""/>
    <s v="25000060 (n. 35 | REVERSALE - Reversale del 20/02/2025)"/>
    <n v="5305431"/>
  </r>
  <r>
    <x v="34"/>
    <x v="34"/>
    <m/>
    <s v="N"/>
    <x v="1"/>
    <s v=""/>
    <s v=""/>
    <x v="1"/>
    <x v="1"/>
    <s v=""/>
    <s v=""/>
    <s v=""/>
    <s v=""/>
    <s v=""/>
    <s v=""/>
    <s v="5250"/>
    <s v="ILIAD ITALIA SPA"/>
    <d v="2025-02-25T00:00:00"/>
    <n v="317"/>
    <n v="0"/>
    <n v="317"/>
    <m/>
    <n v="317"/>
    <m/>
    <s v="ALLOCAZIONE"/>
    <s v=""/>
    <s v=""/>
    <s v=""/>
    <n v="1102828"/>
    <n v="1156263"/>
    <s v="1051128 #0 (Pagamento/Incasso: 25000061)"/>
    <n v="5305432"/>
  </r>
  <r>
    <x v="12"/>
    <x v="12"/>
    <m/>
    <s v="N"/>
    <x v="2"/>
    <s v=""/>
    <s v=""/>
    <x v="1"/>
    <x v="1"/>
    <s v=""/>
    <s v=""/>
    <s v=""/>
    <s v=""/>
    <s v=""/>
    <s v=""/>
    <s v="5250"/>
    <s v="ILIAD ITALIA SPA"/>
    <d v="2025-02-25T00:00:00"/>
    <n v="0"/>
    <n v="317"/>
    <n v="-317"/>
    <m/>
    <n v="-317"/>
    <m/>
    <s v="ALLOCAZIONE"/>
    <s v=""/>
    <s v=""/>
    <s v=""/>
    <n v="1102828"/>
    <n v="1156263"/>
    <s v="1051128 #0 (Pagamento/Incasso: 25000061)"/>
    <n v="5305433"/>
  </r>
  <r>
    <x v="34"/>
    <x v="34"/>
    <m/>
    <s v="N"/>
    <x v="1"/>
    <s v=""/>
    <s v=""/>
    <x v="1"/>
    <x v="1"/>
    <s v=""/>
    <s v=""/>
    <s v=""/>
    <s v=""/>
    <s v=""/>
    <s v=""/>
    <s v="5250"/>
    <s v="ILIAD ITALIA SPA"/>
    <d v="2025-02-25T00:00:00"/>
    <n v="372"/>
    <n v="0"/>
    <n v="372"/>
    <m/>
    <n v="372"/>
    <m/>
    <s v="ALLOCAZIONE"/>
    <s v=""/>
    <s v=""/>
    <s v=""/>
    <n v="1102828"/>
    <n v="1156262"/>
    <s v="1051128 #0 (Pagamento/Incasso: 25000061)"/>
    <n v="5305434"/>
  </r>
  <r>
    <x v="12"/>
    <x v="12"/>
    <m/>
    <s v="N"/>
    <x v="2"/>
    <s v=""/>
    <s v=""/>
    <x v="1"/>
    <x v="1"/>
    <s v=""/>
    <s v=""/>
    <s v=""/>
    <s v=""/>
    <s v=""/>
    <s v=""/>
    <s v="5250"/>
    <s v="ILIAD ITALIA SPA"/>
    <d v="2025-02-25T00:00:00"/>
    <n v="0"/>
    <n v="372"/>
    <n v="-372"/>
    <m/>
    <n v="-372"/>
    <m/>
    <s v="ALLOCAZIONE"/>
    <s v=""/>
    <s v=""/>
    <s v=""/>
    <n v="1102828"/>
    <n v="1156262"/>
    <s v="1051128 #0 (Pagamento/Incasso: 25000061)"/>
    <n v="5305435"/>
  </r>
  <r>
    <x v="34"/>
    <x v="34"/>
    <m/>
    <s v="N"/>
    <x v="1"/>
    <s v=""/>
    <s v=""/>
    <x v="1"/>
    <x v="1"/>
    <s v=""/>
    <s v=""/>
    <s v=""/>
    <s v=""/>
    <s v=""/>
    <s v=""/>
    <s v="5250"/>
    <s v="ILIAD ITALIA SPA"/>
    <d v="2025-02-25T00:00:00"/>
    <n v="302"/>
    <n v="0"/>
    <n v="302"/>
    <m/>
    <n v="302"/>
    <m/>
    <s v="ALLOCAZIONE"/>
    <s v=""/>
    <s v=""/>
    <s v=""/>
    <n v="1102828"/>
    <n v="1156261"/>
    <s v="1051128 #0 (Pagamento/Incasso: 25000061)"/>
    <n v="5305436"/>
  </r>
  <r>
    <x v="12"/>
    <x v="12"/>
    <m/>
    <s v="N"/>
    <x v="2"/>
    <s v=""/>
    <s v=""/>
    <x v="1"/>
    <x v="1"/>
    <s v=""/>
    <s v=""/>
    <s v=""/>
    <s v=""/>
    <s v=""/>
    <s v=""/>
    <s v="5250"/>
    <s v="ILIAD ITALIA SPA"/>
    <d v="2025-02-25T00:00:00"/>
    <n v="0"/>
    <n v="302"/>
    <n v="-302"/>
    <m/>
    <n v="-302"/>
    <m/>
    <s v="ALLOCAZIONE"/>
    <s v=""/>
    <s v=""/>
    <s v=""/>
    <n v="1102828"/>
    <n v="1156261"/>
    <s v="1051128 #0 (Pagamento/Incasso: 25000061)"/>
    <n v="5305437"/>
  </r>
  <r>
    <x v="34"/>
    <x v="34"/>
    <m/>
    <s v="N"/>
    <x v="1"/>
    <s v=""/>
    <s v=""/>
    <x v="1"/>
    <x v="1"/>
    <s v=""/>
    <s v=""/>
    <s v=""/>
    <s v=""/>
    <s v=""/>
    <s v=""/>
    <s v="5250"/>
    <s v="ILIAD ITALIA SPA"/>
    <d v="2025-02-25T00:00:00"/>
    <n v="372"/>
    <n v="0"/>
    <n v="372"/>
    <m/>
    <n v="372"/>
    <m/>
    <s v="ALLOCAZIONE"/>
    <s v=""/>
    <s v=""/>
    <s v=""/>
    <n v="1102828"/>
    <n v="1156260"/>
    <s v="1051128 #0 (Pagamento/Incasso: 25000061)"/>
    <n v="5305438"/>
  </r>
  <r>
    <x v="12"/>
    <x v="12"/>
    <m/>
    <s v="N"/>
    <x v="2"/>
    <s v=""/>
    <s v=""/>
    <x v="1"/>
    <x v="1"/>
    <s v=""/>
    <s v=""/>
    <s v=""/>
    <s v=""/>
    <s v=""/>
    <s v=""/>
    <s v="5250"/>
    <s v="ILIAD ITALIA SPA"/>
    <d v="2025-02-25T00:00:00"/>
    <n v="0"/>
    <n v="372"/>
    <n v="-372"/>
    <m/>
    <n v="-372"/>
    <m/>
    <s v="ALLOCAZIONE"/>
    <s v=""/>
    <s v=""/>
    <s v=""/>
    <n v="1102828"/>
    <n v="1156260"/>
    <s v="1051128 #0 (Pagamento/Incasso: 25000061)"/>
    <n v="5305439"/>
  </r>
  <r>
    <x v="35"/>
    <x v="35"/>
    <m/>
    <s v="N"/>
    <x v="2"/>
    <s v=""/>
    <s v=""/>
    <x v="1"/>
    <x v="1"/>
    <s v=""/>
    <s v=""/>
    <s v=""/>
    <s v=""/>
    <s v=""/>
    <s v=""/>
    <s v="5250"/>
    <s v="ILIAD ITALIA SPA"/>
    <d v="2025-02-25T00:00:00"/>
    <n v="1363"/>
    <n v="0"/>
    <n v="1363"/>
    <m/>
    <n v="1363"/>
    <m/>
    <s v="PAGAMENTO_INCASSO"/>
    <s v=""/>
    <s v=""/>
    <s v=""/>
    <n v="1089525"/>
    <s v=""/>
    <s v="25000061 (n. 36 | REVERSALE - Reversale del 20/02/2025)"/>
    <n v="5305440"/>
  </r>
  <r>
    <x v="34"/>
    <x v="34"/>
    <m/>
    <s v="N"/>
    <x v="1"/>
    <s v=""/>
    <s v=""/>
    <x v="1"/>
    <x v="1"/>
    <s v=""/>
    <s v=""/>
    <s v=""/>
    <s v=""/>
    <s v=""/>
    <s v=""/>
    <s v="5250"/>
    <s v="ILIAD ITALIA SPA"/>
    <d v="2025-02-25T00:00:00"/>
    <n v="0"/>
    <n v="1363"/>
    <n v="-1363"/>
    <m/>
    <n v="-1363"/>
    <m/>
    <s v="PAGAMENTO_INCASSO"/>
    <s v=""/>
    <s v=""/>
    <s v=""/>
    <n v="1089525"/>
    <s v=""/>
    <s v="25000061 (n. 36 | REVERSALE - Reversale del 20/02/2025)"/>
    <n v="5305441"/>
  </r>
  <r>
    <x v="148"/>
    <x v="148"/>
    <m/>
    <s v="N"/>
    <x v="2"/>
    <s v="1-0101DTT200"/>
    <s v="U.O.C. RICERCA ED INNOVAZIONE (T2)"/>
    <x v="1"/>
    <x v="1"/>
    <s v=""/>
    <s v=""/>
    <s v=""/>
    <s v=""/>
    <s v=""/>
    <s v=""/>
    <s v="4205"/>
    <s v="UNI MALTA"/>
    <d v="2025-02-25T00:00:00"/>
    <n v="0"/>
    <n v="22909.439999999999"/>
    <n v="-22909.439999999999"/>
    <m/>
    <n v="-22909.439999999999"/>
    <m/>
    <s v="ALLOCAZIONE"/>
    <s v=""/>
    <s v=""/>
    <s v=""/>
    <n v="1102829"/>
    <n v="1156264"/>
    <s v="1051129 #0 (Pagamento/Incasso: 25000062)"/>
    <n v="5305442"/>
  </r>
  <r>
    <x v="34"/>
    <x v="34"/>
    <m/>
    <s v="N"/>
    <x v="1"/>
    <s v=""/>
    <s v=""/>
    <x v="1"/>
    <x v="1"/>
    <s v=""/>
    <s v=""/>
    <s v=""/>
    <s v=""/>
    <s v=""/>
    <s v=""/>
    <s v="4205"/>
    <s v="UNI MALTA"/>
    <d v="2025-02-25T00:00:00"/>
    <n v="22909.439999999999"/>
    <n v="0"/>
    <n v="22909.439999999999"/>
    <m/>
    <n v="22909.439999999999"/>
    <m/>
    <s v="ALLOCAZIONE"/>
    <s v=""/>
    <s v=""/>
    <s v=""/>
    <n v="1102829"/>
    <n v="1156264"/>
    <s v="1051129 #0 (Pagamento/Incasso: 25000062)"/>
    <n v="5305443"/>
  </r>
  <r>
    <x v="35"/>
    <x v="35"/>
    <m/>
    <s v="N"/>
    <x v="2"/>
    <s v=""/>
    <s v=""/>
    <x v="1"/>
    <x v="1"/>
    <s v=""/>
    <s v=""/>
    <s v=""/>
    <s v=""/>
    <s v=""/>
    <s v=""/>
    <s v="4205"/>
    <s v="UNI MALTA"/>
    <d v="2025-02-25T00:00:00"/>
    <n v="22909.439999999999"/>
    <n v="0"/>
    <n v="22909.439999999999"/>
    <m/>
    <n v="22909.439999999999"/>
    <m/>
    <s v="PAGAMENTO_INCASSO"/>
    <s v=""/>
    <s v=""/>
    <s v=""/>
    <n v="1089526"/>
    <s v=""/>
    <s v="25000062 (n. 37 | REVERSALE - Reversale del 20/02/2025)"/>
    <n v="5305444"/>
  </r>
  <r>
    <x v="34"/>
    <x v="34"/>
    <m/>
    <s v="N"/>
    <x v="1"/>
    <s v=""/>
    <s v=""/>
    <x v="1"/>
    <x v="1"/>
    <s v=""/>
    <s v=""/>
    <s v=""/>
    <s v=""/>
    <s v=""/>
    <s v=""/>
    <s v="4205"/>
    <s v="UNI MALTA"/>
    <d v="2025-02-25T00:00:00"/>
    <n v="0"/>
    <n v="22909.439999999999"/>
    <n v="-22909.439999999999"/>
    <m/>
    <n v="-22909.439999999999"/>
    <m/>
    <s v="PAGAMENTO_INCASSO"/>
    <s v=""/>
    <s v=""/>
    <s v=""/>
    <n v="1089526"/>
    <s v=""/>
    <s v="25000062 (n. 37 | REVERSALE - Reversale del 20/02/2025)"/>
    <n v="5305445"/>
  </r>
  <r>
    <x v="34"/>
    <x v="34"/>
    <m/>
    <s v="N"/>
    <x v="1"/>
    <s v=""/>
    <s v=""/>
    <x v="1"/>
    <x v="1"/>
    <s v=""/>
    <s v=""/>
    <s v=""/>
    <s v=""/>
    <s v=""/>
    <s v=""/>
    <s v="1027205"/>
    <s v="S.I.CON. SRL"/>
    <d v="2025-02-25T00:00:00"/>
    <n v="9909.85"/>
    <n v="0"/>
    <n v="9909.85"/>
    <m/>
    <n v="9909.85"/>
    <m/>
    <s v="ALLOCAZIONE"/>
    <s v=""/>
    <s v=""/>
    <s v=""/>
    <n v="1102830"/>
    <n v="1156265"/>
    <s v="1051130 #0 (Pagamento/Incasso: 25000063)"/>
    <n v="5305446"/>
  </r>
  <r>
    <x v="12"/>
    <x v="12"/>
    <m/>
    <s v="N"/>
    <x v="2"/>
    <s v=""/>
    <s v=""/>
    <x v="1"/>
    <x v="1"/>
    <s v=""/>
    <s v=""/>
    <s v=""/>
    <s v=""/>
    <s v=""/>
    <s v=""/>
    <s v="1027205"/>
    <s v="S.I.CON. SRL"/>
    <d v="2025-02-25T00:00:00"/>
    <n v="0"/>
    <n v="9909.85"/>
    <n v="-9909.85"/>
    <m/>
    <n v="-9909.85"/>
    <m/>
    <s v="ALLOCAZIONE"/>
    <s v=""/>
    <s v=""/>
    <s v=""/>
    <n v="1102830"/>
    <n v="1156265"/>
    <s v="1051130 #0 (Pagamento/Incasso: 25000063)"/>
    <n v="5305447"/>
  </r>
  <r>
    <x v="35"/>
    <x v="35"/>
    <m/>
    <s v="N"/>
    <x v="2"/>
    <s v=""/>
    <s v=""/>
    <x v="1"/>
    <x v="1"/>
    <s v=""/>
    <s v=""/>
    <s v=""/>
    <s v=""/>
    <s v=""/>
    <s v=""/>
    <s v="1027205"/>
    <s v="S.I.CON. SRL"/>
    <d v="2025-02-25T00:00:00"/>
    <n v="9909.85"/>
    <n v="0"/>
    <n v="9909.85"/>
    <m/>
    <n v="9909.85"/>
    <m/>
    <s v="PAGAMENTO_INCASSO"/>
    <s v=""/>
    <s v=""/>
    <s v=""/>
    <n v="1089527"/>
    <s v=""/>
    <s v="25000063 (n. 38 | REVERSALE - Reversale del 20/02/2025)"/>
    <n v="5305448"/>
  </r>
  <r>
    <x v="34"/>
    <x v="34"/>
    <m/>
    <s v="N"/>
    <x v="1"/>
    <s v=""/>
    <s v=""/>
    <x v="1"/>
    <x v="1"/>
    <s v=""/>
    <s v=""/>
    <s v=""/>
    <s v=""/>
    <s v=""/>
    <s v=""/>
    <s v="1027205"/>
    <s v="S.I.CON. SRL"/>
    <d v="2025-02-25T00:00:00"/>
    <n v="0"/>
    <n v="9909.85"/>
    <n v="-9909.85"/>
    <m/>
    <n v="-9909.85"/>
    <m/>
    <s v="PAGAMENTO_INCASSO"/>
    <s v=""/>
    <s v=""/>
    <s v=""/>
    <n v="1089527"/>
    <s v=""/>
    <s v="25000063 (n. 38 | REVERSALE - Reversale del 20/02/2025)"/>
    <n v="5305449"/>
  </r>
  <r>
    <x v="34"/>
    <x v="34"/>
    <m/>
    <s v="N"/>
    <x v="1"/>
    <s v=""/>
    <s v=""/>
    <x v="1"/>
    <x v="1"/>
    <s v=""/>
    <s v=""/>
    <s v=""/>
    <s v=""/>
    <s v=""/>
    <s v=""/>
    <s v="225"/>
    <s v="TIM S.P.A."/>
    <d v="2025-02-25T00:00:00"/>
    <n v="372"/>
    <n v="0"/>
    <n v="372"/>
    <m/>
    <n v="372"/>
    <m/>
    <s v="ALLOCAZIONE"/>
    <s v=""/>
    <s v=""/>
    <s v=""/>
    <n v="1102831"/>
    <n v="1156267"/>
    <s v="1051131 #0 (Pagamento/Incasso: 25000064)"/>
    <n v="5305450"/>
  </r>
  <r>
    <x v="12"/>
    <x v="12"/>
    <m/>
    <s v="N"/>
    <x v="2"/>
    <s v=""/>
    <s v=""/>
    <x v="1"/>
    <x v="1"/>
    <s v=""/>
    <s v=""/>
    <s v=""/>
    <s v=""/>
    <s v=""/>
    <s v=""/>
    <s v="225"/>
    <s v="TIM S.P.A."/>
    <d v="2025-02-25T00:00:00"/>
    <n v="0"/>
    <n v="372"/>
    <n v="-372"/>
    <m/>
    <n v="-372"/>
    <m/>
    <s v="ALLOCAZIONE"/>
    <s v=""/>
    <s v=""/>
    <s v=""/>
    <n v="1102831"/>
    <n v="1156267"/>
    <s v="1051131 #0 (Pagamento/Incasso: 25000064)"/>
    <n v="5305451"/>
  </r>
  <r>
    <x v="34"/>
    <x v="34"/>
    <m/>
    <s v="N"/>
    <x v="1"/>
    <s v=""/>
    <s v=""/>
    <x v="1"/>
    <x v="1"/>
    <s v=""/>
    <s v=""/>
    <s v=""/>
    <s v=""/>
    <s v=""/>
    <s v=""/>
    <s v="225"/>
    <s v="TIM S.P.A."/>
    <d v="2025-02-25T00:00:00"/>
    <n v="317"/>
    <n v="0"/>
    <n v="317"/>
    <m/>
    <n v="317"/>
    <m/>
    <s v="ALLOCAZIONE"/>
    <s v=""/>
    <s v=""/>
    <s v=""/>
    <n v="1102831"/>
    <n v="1156266"/>
    <s v="1051131 #0 (Pagamento/Incasso: 25000064)"/>
    <n v="5305452"/>
  </r>
  <r>
    <x v="12"/>
    <x v="12"/>
    <m/>
    <s v="N"/>
    <x v="2"/>
    <s v=""/>
    <s v=""/>
    <x v="1"/>
    <x v="1"/>
    <s v=""/>
    <s v=""/>
    <s v=""/>
    <s v=""/>
    <s v=""/>
    <s v=""/>
    <s v="225"/>
    <s v="TIM S.P.A."/>
    <d v="2025-02-25T00:00:00"/>
    <n v="0"/>
    <n v="317"/>
    <n v="-317"/>
    <m/>
    <n v="-317"/>
    <m/>
    <s v="ALLOCAZIONE"/>
    <s v=""/>
    <s v=""/>
    <s v=""/>
    <n v="1102831"/>
    <n v="1156266"/>
    <s v="1051131 #0 (Pagamento/Incasso: 25000064)"/>
    <n v="5305453"/>
  </r>
  <r>
    <x v="35"/>
    <x v="35"/>
    <m/>
    <s v="N"/>
    <x v="2"/>
    <s v=""/>
    <s v=""/>
    <x v="1"/>
    <x v="1"/>
    <s v=""/>
    <s v=""/>
    <s v=""/>
    <s v=""/>
    <s v=""/>
    <s v=""/>
    <s v="225"/>
    <s v="TIM S.P.A."/>
    <d v="2025-02-25T00:00:00"/>
    <n v="689"/>
    <n v="0"/>
    <n v="689"/>
    <m/>
    <n v="689"/>
    <m/>
    <s v="PAGAMENTO_INCASSO"/>
    <s v=""/>
    <s v=""/>
    <s v=""/>
    <n v="1089528"/>
    <s v=""/>
    <s v="25000064 (n. 39 | REVERSALE - Reversale del 20/02/2025)"/>
    <n v="5305454"/>
  </r>
  <r>
    <x v="34"/>
    <x v="34"/>
    <m/>
    <s v="N"/>
    <x v="1"/>
    <s v=""/>
    <s v=""/>
    <x v="1"/>
    <x v="1"/>
    <s v=""/>
    <s v=""/>
    <s v=""/>
    <s v=""/>
    <s v=""/>
    <s v=""/>
    <s v="225"/>
    <s v="TIM S.P.A."/>
    <d v="2025-02-25T00:00:00"/>
    <n v="0"/>
    <n v="689"/>
    <n v="-689"/>
    <m/>
    <n v="-689"/>
    <m/>
    <s v="PAGAMENTO_INCASSO"/>
    <s v=""/>
    <s v=""/>
    <s v=""/>
    <n v="1089528"/>
    <s v=""/>
    <s v="25000064 (n. 39 | REVERSALE - Reversale del 20/02/2025)"/>
    <n v="5305455"/>
  </r>
  <r>
    <x v="34"/>
    <x v="34"/>
    <m/>
    <s v="N"/>
    <x v="1"/>
    <s v=""/>
    <s v=""/>
    <x v="1"/>
    <x v="1"/>
    <s v=""/>
    <s v=""/>
    <s v=""/>
    <s v=""/>
    <s v=""/>
    <s v=""/>
    <s v="1026905"/>
    <s v="Ass.to Reg.le Territorio e Ambiente-Dipartimento servizio 2"/>
    <d v="2025-02-25T00:00:00"/>
    <n v="15623"/>
    <n v="0"/>
    <n v="15623"/>
    <m/>
    <n v="15623"/>
    <m/>
    <s v="ALLOCAZIONE"/>
    <s v=""/>
    <s v=""/>
    <s v=""/>
    <n v="1102832"/>
    <n v="1156270"/>
    <s v="1051132 #0 (Pagamento/Incasso: 25000065)"/>
    <n v="5305456"/>
  </r>
  <r>
    <x v="136"/>
    <x v="136"/>
    <m/>
    <s v="N"/>
    <x v="2"/>
    <s v=""/>
    <s v=""/>
    <x v="1"/>
    <x v="1"/>
    <s v=""/>
    <s v=""/>
    <s v=""/>
    <s v=""/>
    <s v=""/>
    <s v=""/>
    <s v="1026905"/>
    <s v="Ass.to Reg.le Territorio e Ambiente-Dipartimento servizio 2"/>
    <d v="2025-02-25T00:00:00"/>
    <n v="0"/>
    <n v="15623"/>
    <n v="-15623"/>
    <m/>
    <n v="-15623"/>
    <m/>
    <s v="ALLOCAZIONE"/>
    <s v=""/>
    <s v=""/>
    <s v=""/>
    <n v="1102832"/>
    <n v="1156270"/>
    <s v="1051132 #0 (Pagamento/Incasso: 25000065)"/>
    <n v="5305457"/>
  </r>
  <r>
    <x v="34"/>
    <x v="34"/>
    <m/>
    <s v="N"/>
    <x v="1"/>
    <s v=""/>
    <s v=""/>
    <x v="1"/>
    <x v="1"/>
    <s v=""/>
    <s v=""/>
    <s v=""/>
    <s v=""/>
    <s v=""/>
    <s v=""/>
    <s v="1026905"/>
    <s v="Ass.to Reg.le Territorio e Ambiente-Dipartimento servizio 2"/>
    <d v="2025-02-25T00:00:00"/>
    <n v="105635.47"/>
    <n v="0"/>
    <n v="105635.47"/>
    <m/>
    <n v="105635.47"/>
    <m/>
    <s v="ALLOCAZIONE"/>
    <s v=""/>
    <s v=""/>
    <s v=""/>
    <n v="1102832"/>
    <n v="1156269"/>
    <s v="1051132 #0 (Pagamento/Incasso: 25000065)"/>
    <n v="5305458"/>
  </r>
  <r>
    <x v="136"/>
    <x v="136"/>
    <m/>
    <s v="N"/>
    <x v="2"/>
    <s v=""/>
    <s v=""/>
    <x v="1"/>
    <x v="1"/>
    <s v=""/>
    <s v=""/>
    <s v=""/>
    <s v=""/>
    <s v=""/>
    <s v=""/>
    <s v="1026905"/>
    <s v="Ass.to Reg.le Territorio e Ambiente-Dipartimento servizio 2"/>
    <d v="2025-02-25T00:00:00"/>
    <n v="0"/>
    <n v="105635.47"/>
    <n v="-105635.47"/>
    <m/>
    <n v="-105635.47"/>
    <m/>
    <s v="ALLOCAZIONE"/>
    <s v=""/>
    <s v=""/>
    <s v=""/>
    <n v="1102832"/>
    <n v="1156269"/>
    <s v="1051132 #0 (Pagamento/Incasso: 25000065)"/>
    <n v="5305459"/>
  </r>
  <r>
    <x v="34"/>
    <x v="34"/>
    <m/>
    <s v="N"/>
    <x v="1"/>
    <s v=""/>
    <s v=""/>
    <x v="1"/>
    <x v="1"/>
    <s v=""/>
    <s v=""/>
    <s v=""/>
    <s v=""/>
    <s v=""/>
    <s v=""/>
    <s v="1026905"/>
    <s v="Ass.to Reg.le Territorio e Ambiente-Dipartimento servizio 2"/>
    <d v="2025-02-25T00:00:00"/>
    <n v="3000"/>
    <n v="0"/>
    <n v="3000"/>
    <m/>
    <n v="3000"/>
    <m/>
    <s v="ALLOCAZIONE"/>
    <s v=""/>
    <s v=""/>
    <s v=""/>
    <n v="1102832"/>
    <n v="1156268"/>
    <s v="1051132 #0 (Pagamento/Incasso: 25000065)"/>
    <n v="5305460"/>
  </r>
  <r>
    <x v="136"/>
    <x v="136"/>
    <m/>
    <s v="N"/>
    <x v="2"/>
    <s v=""/>
    <s v=""/>
    <x v="1"/>
    <x v="1"/>
    <s v=""/>
    <s v=""/>
    <s v=""/>
    <s v=""/>
    <s v=""/>
    <s v=""/>
    <s v="1026905"/>
    <s v="Ass.to Reg.le Territorio e Ambiente-Dipartimento servizio 2"/>
    <d v="2025-02-25T00:00:00"/>
    <n v="0"/>
    <n v="3000"/>
    <n v="-3000"/>
    <m/>
    <n v="-3000"/>
    <m/>
    <s v="ALLOCAZIONE"/>
    <s v=""/>
    <s v=""/>
    <s v=""/>
    <n v="1102832"/>
    <n v="1156268"/>
    <s v="1051132 #0 (Pagamento/Incasso: 25000065)"/>
    <n v="5305461"/>
  </r>
  <r>
    <x v="35"/>
    <x v="35"/>
    <m/>
    <s v="N"/>
    <x v="2"/>
    <s v=""/>
    <s v=""/>
    <x v="1"/>
    <x v="1"/>
    <s v=""/>
    <s v=""/>
    <s v=""/>
    <s v=""/>
    <s v=""/>
    <s v=""/>
    <s v="1026905"/>
    <s v="Ass.to Reg.le Territorio e Ambiente-Dipartimento servizio 2"/>
    <d v="2025-02-25T00:00:00"/>
    <n v="124258.47"/>
    <n v="0"/>
    <n v="124258.47"/>
    <m/>
    <n v="124258.47"/>
    <m/>
    <s v="PAGAMENTO_INCASSO"/>
    <s v=""/>
    <s v=""/>
    <s v=""/>
    <n v="1089529"/>
    <s v=""/>
    <s v="25000065 (n. 40 | REVERSALE - Reversale del 21/02/2025)"/>
    <n v="5305462"/>
  </r>
  <r>
    <x v="34"/>
    <x v="34"/>
    <m/>
    <s v="N"/>
    <x v="1"/>
    <s v=""/>
    <s v=""/>
    <x v="1"/>
    <x v="1"/>
    <s v=""/>
    <s v=""/>
    <s v=""/>
    <s v=""/>
    <s v=""/>
    <s v=""/>
    <s v="1026905"/>
    <s v="Ass.to Reg.le Territorio e Ambiente-Dipartimento servizio 2"/>
    <d v="2025-02-25T00:00:00"/>
    <n v="0"/>
    <n v="124258.47"/>
    <n v="-124258.47"/>
    <m/>
    <n v="-124258.47"/>
    <m/>
    <s v="PAGAMENTO_INCASSO"/>
    <s v=""/>
    <s v=""/>
    <s v=""/>
    <n v="1089529"/>
    <s v=""/>
    <s v="25000065 (n. 40 | REVERSALE - Reversale del 21/02/2025)"/>
    <n v="5305463"/>
  </r>
  <r>
    <x v="34"/>
    <x v="34"/>
    <m/>
    <s v="N"/>
    <x v="1"/>
    <s v=""/>
    <s v=""/>
    <x v="1"/>
    <x v="1"/>
    <s v=""/>
    <s v=""/>
    <s v=""/>
    <s v=""/>
    <s v=""/>
    <s v=""/>
    <s v="1026905"/>
    <s v="Ass.to Reg.le Territorio e Ambiente-Dipartimento servizio 2"/>
    <d v="2025-02-25T00:00:00"/>
    <n v="183911.6"/>
    <n v="0"/>
    <n v="183911.6"/>
    <m/>
    <n v="183911.6"/>
    <m/>
    <s v="ALLOCAZIONE"/>
    <s v=""/>
    <s v=""/>
    <s v=""/>
    <n v="1102833"/>
    <n v="1156271"/>
    <s v="1051133 #0 (Pagamento/Incasso: 25000066)"/>
    <n v="5305464"/>
  </r>
  <r>
    <x v="136"/>
    <x v="136"/>
    <m/>
    <s v="N"/>
    <x v="2"/>
    <s v=""/>
    <s v=""/>
    <x v="1"/>
    <x v="1"/>
    <s v=""/>
    <s v=""/>
    <s v=""/>
    <s v=""/>
    <s v=""/>
    <s v=""/>
    <s v="1026905"/>
    <s v="Ass.to Reg.le Territorio e Ambiente-Dipartimento servizio 2"/>
    <d v="2025-02-25T00:00:00"/>
    <n v="0"/>
    <n v="183911.6"/>
    <n v="-183911.6"/>
    <m/>
    <n v="-183911.6"/>
    <m/>
    <s v="ALLOCAZIONE"/>
    <s v=""/>
    <s v=""/>
    <s v=""/>
    <n v="1102833"/>
    <n v="1156271"/>
    <s v="1051133 #0 (Pagamento/Incasso: 25000066)"/>
    <n v="5305465"/>
  </r>
  <r>
    <x v="35"/>
    <x v="35"/>
    <m/>
    <s v="N"/>
    <x v="2"/>
    <s v=""/>
    <s v=""/>
    <x v="1"/>
    <x v="1"/>
    <s v=""/>
    <s v=""/>
    <s v=""/>
    <s v=""/>
    <s v=""/>
    <s v=""/>
    <s v="1026905"/>
    <s v="Ass.to Reg.le Territorio e Ambiente-Dipartimento servizio 2"/>
    <d v="2025-02-25T00:00:00"/>
    <n v="183911.6"/>
    <n v="0"/>
    <n v="183911.6"/>
    <m/>
    <n v="183911.6"/>
    <m/>
    <s v="PAGAMENTO_INCASSO"/>
    <s v=""/>
    <s v=""/>
    <s v=""/>
    <n v="1089530"/>
    <s v=""/>
    <s v="25000066 (n. 41 | REVERSALE - Reversale del 21/02/2025)"/>
    <n v="5305466"/>
  </r>
  <r>
    <x v="34"/>
    <x v="34"/>
    <m/>
    <s v="N"/>
    <x v="1"/>
    <s v=""/>
    <s v=""/>
    <x v="1"/>
    <x v="1"/>
    <s v=""/>
    <s v=""/>
    <s v=""/>
    <s v=""/>
    <s v=""/>
    <s v=""/>
    <s v="1026905"/>
    <s v="Ass.to Reg.le Territorio e Ambiente-Dipartimento servizio 2"/>
    <d v="2025-02-25T00:00:00"/>
    <n v="0"/>
    <n v="183911.6"/>
    <n v="-183911.6"/>
    <m/>
    <n v="-183911.6"/>
    <m/>
    <s v="PAGAMENTO_INCASSO"/>
    <s v=""/>
    <s v=""/>
    <s v=""/>
    <n v="1089530"/>
    <s v=""/>
    <s v="25000066 (n. 41 | REVERSALE - Reversale del 21/02/2025)"/>
    <n v="5305467"/>
  </r>
  <r>
    <x v="3"/>
    <x v="3"/>
    <m/>
    <s v="N"/>
    <x v="1"/>
    <s v=""/>
    <s v=""/>
    <x v="1"/>
    <x v="1"/>
    <s v=""/>
    <s v=""/>
    <s v=""/>
    <s v=""/>
    <s v=""/>
    <s v=""/>
    <s v="5704"/>
    <s v="INTESA SANPAOLO S.P.A."/>
    <d v="2025-02-25T00:00:00"/>
    <n v="0"/>
    <n v="1.3"/>
    <n v="-1.3"/>
    <m/>
    <n v="-1.3"/>
    <m/>
    <s v="PRIMA NOTA"/>
    <s v="67"/>
    <d v="2025-02-25T00:00:00"/>
    <s v="NO"/>
    <n v="1111107"/>
    <n v="1196814"/>
    <s v="67 #10 (COMMISSIONE PAGAMENTO CBILL / PAGOPA NOME AZIENDA MINISTERO AZIENDA CCG4G98 IUV 9700000002038820398 NUMERO AVVISO 397000- REGOLARIZZAZIONE P.U. N. 38 DEL 25.02.2025)"/>
    <n v="5307046"/>
  </r>
  <r>
    <x v="92"/>
    <x v="92"/>
    <s v="BENI_SERVIZI"/>
    <s v="N"/>
    <x v="0"/>
    <s v="1-0101DG0000-2"/>
    <s v="Costi Comuni Direzione Generale"/>
    <x v="1"/>
    <x v="1"/>
    <s v=""/>
    <s v=""/>
    <s v=""/>
    <s v=""/>
    <s v="DIRGEN"/>
    <s v="DIREZIONE GENERALE"/>
    <s v=""/>
    <s v=""/>
    <d v="2025-02-25T00:00:00"/>
    <n v="1.3"/>
    <n v="0"/>
    <n v="1.3"/>
    <m/>
    <n v="1.3"/>
    <m/>
    <s v="PRIMA NOTA"/>
    <s v="67"/>
    <d v="2025-02-25T00:00:00"/>
    <s v="NO"/>
    <n v="1111107"/>
    <n v="1196815"/>
    <s v="67 #20 (COMMISSIONE PAGAMENTO CBILL / PAGOPA NOME AZIENDA MINISTERO AZIENDA CCG4G98 IUV 9700000002038820398 NUMERO AVVISO 397000- REGOLARIZZAZIONE P.U. N. 38 DEL 25.02.2025)"/>
    <n v="5307047"/>
  </r>
  <r>
    <x v="3"/>
    <x v="3"/>
    <m/>
    <s v="N"/>
    <x v="1"/>
    <s v=""/>
    <s v=""/>
    <x v="1"/>
    <x v="1"/>
    <s v=""/>
    <s v=""/>
    <s v=""/>
    <s v=""/>
    <s v=""/>
    <s v=""/>
    <s v="5704"/>
    <s v="INTESA SANPAOLO S.P.A."/>
    <d v="2025-02-25T00:00:00"/>
    <n v="0"/>
    <n v="1.3"/>
    <n v="-1.3"/>
    <m/>
    <n v="-1.3"/>
    <m/>
    <s v="PRIMA NOTA"/>
    <s v="68"/>
    <d v="2025-02-25T00:00:00"/>
    <s v="NO"/>
    <n v="1111108"/>
    <n v="1196816"/>
    <s v="68 #10 (COMMISSIONE PAGAMENTO CBILL / PAGOPA NOME AZIENDA MINISTERO AZIENDA CCG4G98 IUV 9700000002038810298 NUMERO AVVISO 397000- REGOLARIZZAZIONE P.U. N. 40 DEL 25.02.2025)"/>
    <n v="5307048"/>
  </r>
  <r>
    <x v="92"/>
    <x v="92"/>
    <s v="BENI_SERVIZI"/>
    <s v="N"/>
    <x v="0"/>
    <s v="1-0101DG0000-2"/>
    <s v="Costi Comuni Direzione Generale"/>
    <x v="1"/>
    <x v="1"/>
    <s v=""/>
    <s v=""/>
    <s v=""/>
    <s v=""/>
    <s v="DIRGEN"/>
    <s v="DIREZIONE GENERALE"/>
    <s v=""/>
    <s v=""/>
    <d v="2025-02-25T00:00:00"/>
    <n v="1.3"/>
    <n v="0"/>
    <n v="1.3"/>
    <m/>
    <n v="1.3"/>
    <m/>
    <s v="PRIMA NOTA"/>
    <s v="68"/>
    <d v="2025-02-25T00:00:00"/>
    <s v="NO"/>
    <n v="1111108"/>
    <n v="1196817"/>
    <s v="68 #20 (COMMISSIONE PAGAMENTO CBILL / PAGOPA NOME AZIENDA MINISTERO AZIENDA CCG4G98 IUV 9700000002038810298 NUMERO AVVISO 397000- REGOLARIZZAZIONE P.U. N. 40 DEL 25.02.2025)"/>
    <n v="5307049"/>
  </r>
  <r>
    <x v="32"/>
    <x v="32"/>
    <m/>
    <s v="N"/>
    <x v="1"/>
    <s v=""/>
    <s v=""/>
    <x v="1"/>
    <x v="1"/>
    <s v=""/>
    <s v=""/>
    <s v=""/>
    <s v=""/>
    <s v=""/>
    <s v=""/>
    <s v="174"/>
    <s v="PERSONALE DIPENDENTE"/>
    <d v="2025-02-25T00:00:00"/>
    <n v="810374.59"/>
    <n v="0"/>
    <n v="810374.59"/>
    <m/>
    <n v="810374.59"/>
    <m/>
    <s v="ALLOCAZIONE"/>
    <s v=""/>
    <s v=""/>
    <s v=""/>
    <n v="1103042"/>
    <n v="1156467"/>
    <s v="1051342 #0 (Pagamento/Incasso: 326)"/>
    <n v="5307055"/>
  </r>
  <r>
    <x v="34"/>
    <x v="34"/>
    <m/>
    <s v="N"/>
    <x v="1"/>
    <s v=""/>
    <s v=""/>
    <x v="1"/>
    <x v="1"/>
    <s v=""/>
    <s v=""/>
    <s v=""/>
    <s v=""/>
    <s v=""/>
    <s v=""/>
    <s v="174"/>
    <s v="PERSONALE DIPENDENTE"/>
    <d v="2025-02-25T00:00:00"/>
    <n v="0"/>
    <n v="810374.59"/>
    <n v="-810374.59"/>
    <m/>
    <n v="-810374.59"/>
    <m/>
    <s v="ALLOCAZIONE"/>
    <s v=""/>
    <s v=""/>
    <s v=""/>
    <n v="1103042"/>
    <n v="1156467"/>
    <s v="1051342 #0 (Pagamento/Incasso: 326)"/>
    <n v="5307056"/>
  </r>
  <r>
    <x v="34"/>
    <x v="34"/>
    <m/>
    <s v="N"/>
    <x v="1"/>
    <s v=""/>
    <s v=""/>
    <x v="1"/>
    <x v="1"/>
    <s v=""/>
    <s v=""/>
    <s v=""/>
    <s v=""/>
    <s v=""/>
    <s v=""/>
    <s v="174"/>
    <s v="PERSONALE DIPENDENTE"/>
    <d v="2025-02-25T00:00:00"/>
    <n v="810374.59"/>
    <n v="0"/>
    <n v="810374.59"/>
    <m/>
    <n v="810374.59"/>
    <m/>
    <s v="PAGAMENTO_INCASSO"/>
    <s v=""/>
    <s v=""/>
    <s v=""/>
    <n v="1089648"/>
    <s v=""/>
    <s v="326 (n. 274 | MANDATO - Mandato del 21/02/2025)"/>
    <n v="5307057"/>
  </r>
  <r>
    <x v="35"/>
    <x v="35"/>
    <m/>
    <s v="N"/>
    <x v="2"/>
    <s v=""/>
    <s v=""/>
    <x v="1"/>
    <x v="1"/>
    <s v=""/>
    <s v=""/>
    <s v=""/>
    <s v=""/>
    <s v=""/>
    <s v=""/>
    <s v="174"/>
    <s v="PERSONALE DIPENDENTE"/>
    <d v="2025-02-25T00:00:00"/>
    <n v="0"/>
    <n v="810374.59"/>
    <n v="-810374.59"/>
    <m/>
    <n v="-810374.59"/>
    <m/>
    <s v="PAGAMENTO_INCASSO"/>
    <s v=""/>
    <s v=""/>
    <s v=""/>
    <n v="1089648"/>
    <s v=""/>
    <s v="326 (n. 274 | MANDATO - Mandato del 21/02/2025)"/>
    <n v="5307058"/>
  </r>
  <r>
    <x v="91"/>
    <x v="91"/>
    <s v="BENI_SERVIZI"/>
    <s v="N"/>
    <x v="0"/>
    <s v="2-0102ALL400"/>
    <s v="U.O.C. – PALERMO (L2)"/>
    <x v="1"/>
    <x v="1"/>
    <s v="B138CA6913"/>
    <s v="DDG n. 359 del 10/09/2024"/>
    <s v="F62G16000000001"/>
    <s v="FSC"/>
    <s v="DIPLAB"/>
    <s v="DIPARTIMENTO AREA LABORATORISTICA"/>
    <s v="227"/>
    <s v="PERLABO S.R.L."/>
    <d v="2025-02-25T00:00:00"/>
    <n v="358.39"/>
    <n v="0"/>
    <n v="358.39"/>
    <m/>
    <n v="358.39"/>
    <m/>
    <s v="ENTRATA MERCI"/>
    <s v="25000111"/>
    <d v="2025-02-25T00:00:00"/>
    <s v=""/>
    <n v="1079035"/>
    <n v="1106152"/>
    <s v="25000111 #10"/>
    <n v="5307427"/>
  </r>
  <r>
    <x v="1"/>
    <x v="1"/>
    <m/>
    <s v="N"/>
    <x v="1"/>
    <s v="2-0102ALL400"/>
    <s v="U.O.C. – PALERMO (L2)"/>
    <x v="1"/>
    <x v="1"/>
    <s v="B138CA6913"/>
    <s v="DDG n. 359 del 10/09/2024"/>
    <s v="F62G16000000001"/>
    <s v="FSC"/>
    <s v="DIPLAB"/>
    <s v="DIPARTIMENTO AREA LABORATORISTICA"/>
    <s v="227"/>
    <s v="PERLABO S.R.L."/>
    <d v="2025-02-25T00:00:00"/>
    <n v="0"/>
    <n v="358.39"/>
    <n v="-358.39"/>
    <m/>
    <n v="-358.39"/>
    <m/>
    <s v="ENTRATA MERCI"/>
    <s v="25000111"/>
    <d v="2025-02-25T00:00:00"/>
    <s v=""/>
    <n v="1079035"/>
    <n v="1106152"/>
    <s v="25000111 #10"/>
    <n v="5307428"/>
  </r>
  <r>
    <x v="36"/>
    <x v="36"/>
    <m/>
    <s v="N"/>
    <x v="1"/>
    <s v=""/>
    <s v=""/>
    <x v="1"/>
    <x v="1"/>
    <s v=""/>
    <s v=""/>
    <s v=""/>
    <s v=""/>
    <s v=""/>
    <s v=""/>
    <s v="1025"/>
    <s v="DIVERSI CREDITORI"/>
    <d v="2025-02-26T00:00:00"/>
    <n v="1515.84"/>
    <n v="0"/>
    <n v="1515.84"/>
    <m/>
    <n v="1515.84"/>
    <m/>
    <s v="PRIMA NOTA"/>
    <s v="STIP-25000021"/>
    <d v="2025-02-20T00:00:00"/>
    <s v=""/>
    <n v="1110920"/>
    <n v="1196581"/>
    <s v="STIP-25000021 #20 (DETERMINA N. 18 DEL 20/02/2025- STIPENDI MESE DI FEBBRAIO 2025 - ACCANTONAMENTI E PAGAMENTI  PER  PIGNORAMENTI )"/>
    <n v="5304924"/>
  </r>
  <r>
    <x v="36"/>
    <x v="36"/>
    <m/>
    <s v="N"/>
    <x v="1"/>
    <s v=""/>
    <s v=""/>
    <x v="1"/>
    <x v="1"/>
    <s v=""/>
    <s v=""/>
    <s v=""/>
    <s v=""/>
    <s v=""/>
    <s v=""/>
    <s v="1008000"/>
    <s v="STINGONE ANTONIO"/>
    <d v="2025-02-26T00:00:00"/>
    <n v="0"/>
    <n v="367.82"/>
    <n v="-367.82"/>
    <m/>
    <n v="-367.82"/>
    <m/>
    <s v="PRIMA NOTA"/>
    <s v="STIP-25000021"/>
    <d v="2025-02-20T00:00:00"/>
    <s v=""/>
    <n v="1110920"/>
    <n v="1196582"/>
    <s v="STIP-25000021 #30 (DETERMINA N. 18 DEL 28/02/2025- STIPENDI MESE DI FEBBRAIO 2025 - ACCANTONAMENTI E PAGAMENTI  PER  PIGNORAMENTIod. dipendente 415 - a favore di STINGONE A. nota Prot. n. 41597/2022 1008000_STINGONE ANTONIO)"/>
    <n v="5304925"/>
  </r>
  <r>
    <x v="36"/>
    <x v="36"/>
    <m/>
    <s v="N"/>
    <x v="1"/>
    <s v=""/>
    <s v=""/>
    <x v="1"/>
    <x v="1"/>
    <s v=""/>
    <s v=""/>
    <s v=""/>
    <s v=""/>
    <s v=""/>
    <s v=""/>
    <s v="4970"/>
    <s v="FINDOMESTIC BANCA S.P.A"/>
    <d v="2025-02-26T00:00:00"/>
    <n v="0"/>
    <n v="305.83999999999997"/>
    <n v="-305.83999999999997"/>
    <m/>
    <n v="-305.83999999999997"/>
    <m/>
    <s v="PRIMA NOTA"/>
    <s v="STIP-25000021"/>
    <d v="2025-02-20T00:00:00"/>
    <s v=""/>
    <n v="1110920"/>
    <n v="1196583"/>
    <s v="STIP-25000021 #40 (DETERMINA N. 18 DEL 28/02/2025- STIPENDI MESE DI FEBBRAIO 2025 - ACCANTONAMENTI E PAGAMENTI  PER  PIGNORAMENTI 4970_FINDOMESTIC BANCA S.P.A)"/>
    <n v="5304926"/>
  </r>
  <r>
    <x v="36"/>
    <x v="36"/>
    <m/>
    <s v="N"/>
    <x v="1"/>
    <s v=""/>
    <s v=""/>
    <x v="1"/>
    <x v="1"/>
    <s v=""/>
    <s v=""/>
    <s v=""/>
    <s v=""/>
    <s v=""/>
    <s v=""/>
    <s v="5191"/>
    <s v="FINO 2 SECURITISATION SRL ( CESSIONARIO UNICREDIT S.P.A)"/>
    <d v="2025-02-26T00:00:00"/>
    <n v="0"/>
    <n v="314.18"/>
    <n v="-314.18"/>
    <m/>
    <n v="-314.18"/>
    <m/>
    <s v="PRIMA NOTA"/>
    <s v="STIP-25000021"/>
    <d v="2025-02-20T00:00:00"/>
    <s v=""/>
    <n v="1110920"/>
    <n v="1196584"/>
    <s v="STIP-25000021 #50 (DETERMINA N. 18 DEL 28/02/2025- STIPENDI MESE DI FEBBRAIO 2025 - ACCANTONAMENTI E PAGAMENTI  PER  PIGNORAMENTI 5191_FINO 2 SECURITISATION SRL ( CESSIONARIO UNICREDIT S.P.A))"/>
    <n v="5304927"/>
  </r>
  <r>
    <x v="36"/>
    <x v="36"/>
    <m/>
    <s v="N"/>
    <x v="1"/>
    <s v=""/>
    <s v=""/>
    <x v="1"/>
    <x v="1"/>
    <s v=""/>
    <s v=""/>
    <s v=""/>
    <s v=""/>
    <s v=""/>
    <s v=""/>
    <s v="1005300"/>
    <s v="CREDIT FACTOR S.p.A."/>
    <d v="2025-02-26T00:00:00"/>
    <n v="0"/>
    <n v="267.08999999999997"/>
    <n v="-267.08999999999997"/>
    <m/>
    <n v="-267.08999999999997"/>
    <m/>
    <s v="PRIMA NOTA"/>
    <s v="STIP-25000021"/>
    <d v="2025-02-20T00:00:00"/>
    <s v=""/>
    <n v="1110920"/>
    <n v="1196585"/>
    <s v="STIP-25000021 #60 (DETERMINA N. 18 DEL 28/02/2025- STIPENDI MESE DI FEBBRAIO 2025 - ACCANTONAMENTI E PAGAMENTI  PER  PIGNORAMENTI 1005300_CREDIT FACTOR S.p.A.)"/>
    <n v="5304928"/>
  </r>
  <r>
    <x v="36"/>
    <x v="36"/>
    <m/>
    <s v="N"/>
    <x v="1"/>
    <s v=""/>
    <s v=""/>
    <x v="1"/>
    <x v="1"/>
    <s v=""/>
    <s v=""/>
    <s v=""/>
    <s v=""/>
    <s v=""/>
    <s v=""/>
    <s v="1025402"/>
    <s v="TTI ITALIA S. r. L."/>
    <d v="2025-02-26T00:00:00"/>
    <n v="0"/>
    <n v="212.26"/>
    <n v="-212.26"/>
    <m/>
    <n v="-212.26"/>
    <m/>
    <s v="PRIMA NOTA"/>
    <s v="STIP-25000021"/>
    <d v="2025-02-20T00:00:00"/>
    <s v=""/>
    <n v="1110920"/>
    <n v="1196586"/>
    <s v="STIP-25000021 #70 (DETERMINA N. 18 DEL 28/02/2025- STIPENDI MESE DI FEBBRAIO 2025 - ACCANTONAMENTI E PAGAMENTI  PER  PIGNORAMENTI -Riferimento 302633  BARRALE Claudio /TTI-IT 10796902)"/>
    <n v="5304929"/>
  </r>
  <r>
    <x v="36"/>
    <x v="36"/>
    <m/>
    <s v="N"/>
    <x v="1"/>
    <s v=""/>
    <s v=""/>
    <x v="1"/>
    <x v="1"/>
    <s v=""/>
    <s v=""/>
    <s v=""/>
    <s v=""/>
    <s v=""/>
    <s v=""/>
    <s v="174"/>
    <s v="PERSONALE DIPENDENTE"/>
    <d v="2025-02-26T00:00:00"/>
    <n v="0"/>
    <n v="48.65"/>
    <n v="-48.65"/>
    <m/>
    <n v="-48.65"/>
    <m/>
    <s v="PRIMA NOTA"/>
    <s v="STIP-25000021"/>
    <d v="2025-02-20T00:00:00"/>
    <s v=""/>
    <n v="1110920"/>
    <n v="1196587"/>
    <s v="STIP-25000021 #80 (DETERMINA N. 18 DEL 20/02/2025- STIPENDI MESE DI FEBBRAIO 2025 - ACCANTONAMENTI   PIGNORAMENTI )"/>
    <n v="5304930"/>
  </r>
  <r>
    <x v="57"/>
    <x v="57"/>
    <m/>
    <s v="N"/>
    <x v="1"/>
    <s v=""/>
    <s v=""/>
    <x v="1"/>
    <x v="1"/>
    <s v=""/>
    <s v=""/>
    <s v=""/>
    <s v=""/>
    <s v=""/>
    <s v=""/>
    <s v="72"/>
    <s v="REGIONE SICILIA"/>
    <d v="2025-02-26T00:00:00"/>
    <n v="0"/>
    <n v="715.49"/>
    <n v="-715.49"/>
    <m/>
    <n v="-715.49"/>
    <m/>
    <s v="PRIMA NOTA"/>
    <s v="STIP-25000022"/>
    <d v="2025-02-20T00:00:00"/>
    <s v=""/>
    <n v="1110921"/>
    <n v="1196588"/>
    <s v="STIP-25000022 #10 (DETERMINA N. 18 DEL 20/02/2025- STIPENDI MESE DI FEBBRAIO  2025 - SERVIZIO QUIESCIENZA DIPENDENTI REGIONE SICILIANA- PERSONALE COMANDATO O DISTACCATO  - CAUSALE E.1.1.2.1)"/>
    <n v="5304931"/>
  </r>
  <r>
    <x v="57"/>
    <x v="57"/>
    <m/>
    <s v="N"/>
    <x v="1"/>
    <s v=""/>
    <s v=""/>
    <x v="1"/>
    <x v="1"/>
    <s v=""/>
    <s v=""/>
    <s v=""/>
    <s v=""/>
    <s v=""/>
    <s v=""/>
    <s v="72"/>
    <s v="REGIONE SICILIA"/>
    <d v="2025-02-26T00:00:00"/>
    <n v="0"/>
    <n v="1054.3399999999999"/>
    <n v="-1054.3399999999999"/>
    <m/>
    <n v="-1054.3399999999999"/>
    <m/>
    <s v="PRIMA NOTA"/>
    <s v="STIP-25000022"/>
    <d v="2025-02-20T00:00:00"/>
    <s v=""/>
    <n v="1110921"/>
    <n v="1196589"/>
    <s v="STIP-25000022 #20 (DETERMINA N. 18 DEL 20/02/2025- STIPENDI MESE DI FEBBRAIO 2025  - REGIONE S - SERV. QUIESC. DIP. REG -MOD. 20 s.c. RS da effettuare presso l'uff. Prov.le PALERMO Cassa Reg. di Palermo.Cap. /Art. 3405/1 Co.quiesc - ART. 3405/2 CONTRIBUTI"/>
    <n v="5304932"/>
  </r>
  <r>
    <x v="57"/>
    <x v="57"/>
    <m/>
    <s v="N"/>
    <x v="1"/>
    <s v=""/>
    <s v=""/>
    <x v="1"/>
    <x v="1"/>
    <s v=""/>
    <s v=""/>
    <s v=""/>
    <s v=""/>
    <s v=""/>
    <s v=""/>
    <s v="72"/>
    <s v="REGIONE SICILIA"/>
    <d v="2025-02-26T00:00:00"/>
    <n v="471.8"/>
    <n v="0"/>
    <n v="471.8"/>
    <m/>
    <n v="471.8"/>
    <m/>
    <s v="PRIMA NOTA"/>
    <s v="STIP-25000022"/>
    <d v="2025-02-20T00:00:00"/>
    <s v=""/>
    <n v="1110921"/>
    <n v="1196590"/>
    <s v="STIP-25000022 #30 (DETERMINA N. 18 DEL 20/02/2025- STIPENDI MESE DI FEBBRAIO  2025 -  SERVIZIO QUIESCENZA DIPENDENTI IN COMANDO DA REGIONE SICILIANA - trattenute c/ dipendenti )"/>
    <n v="5304933"/>
  </r>
  <r>
    <x v="104"/>
    <x v="104"/>
    <s v="PERSONALE"/>
    <s v="N"/>
    <x v="0"/>
    <s v=""/>
    <s v=""/>
    <x v="1"/>
    <x v="1"/>
    <s v=""/>
    <s v=""/>
    <s v=""/>
    <s v=""/>
    <s v=""/>
    <s v=""/>
    <s v="72"/>
    <s v="REGIONE SICILIA"/>
    <d v="2025-02-26T00:00:00"/>
    <n v="29.04"/>
    <n v="0"/>
    <n v="29.04"/>
    <m/>
    <n v="29.04"/>
    <m/>
    <s v="PRIMA NOTA"/>
    <s v="STIP-25000022"/>
    <d v="2025-02-20T00:00:00"/>
    <s v=""/>
    <n v="1110921"/>
    <n v="1196591"/>
    <s v="STIP-25000022 #50 (DETERMINA N. 18 DEL 20/02/2025- STIPENDI MESE DI FEBBRAIO  2025 -  SERVIZIO QUIESCENZA DIPENDENTI IN COMANDO DA REGIONE SICILIANA CONTR. C/ENTE)"/>
    <n v="5304934"/>
  </r>
  <r>
    <x v="93"/>
    <x v="93"/>
    <s v="PERSONALE"/>
    <s v="N"/>
    <x v="0"/>
    <s v=""/>
    <s v=""/>
    <x v="1"/>
    <x v="1"/>
    <s v=""/>
    <s v=""/>
    <s v=""/>
    <s v=""/>
    <s v=""/>
    <s v=""/>
    <s v="72"/>
    <s v="REGIONE SICILIA"/>
    <d v="2025-02-26T00:00:00"/>
    <n v="242.3"/>
    <n v="0"/>
    <n v="242.3"/>
    <m/>
    <n v="242.3"/>
    <m/>
    <s v="PRIMA NOTA"/>
    <s v="STIP-25000022"/>
    <d v="2025-02-20T00:00:00"/>
    <s v=""/>
    <n v="1110921"/>
    <n v="1196592"/>
    <s v="STIP-25000022 #60 (DETERMINA N. 18 DEL 20/02/2025- STIPENDI MESE DI FEBBRAIO  2025  - SERVIZIO QUIESCENZA DIPENDENTI IN COMANDO DA REGIONE SICILIANA -CONTR. C/ENTE)"/>
    <n v="5304935"/>
  </r>
  <r>
    <x v="107"/>
    <x v="107"/>
    <m/>
    <s v="N"/>
    <x v="1"/>
    <s v=""/>
    <s v=""/>
    <x v="1"/>
    <x v="1"/>
    <s v=""/>
    <s v=""/>
    <s v=""/>
    <s v=""/>
    <s v=""/>
    <s v=""/>
    <s v="72"/>
    <s v="REGIONE SICILIA"/>
    <d v="2025-02-26T00:00:00"/>
    <n v="0"/>
    <n v="0"/>
    <n v="0"/>
    <m/>
    <n v="0"/>
    <m/>
    <s v="PRIMA NOTA"/>
    <s v="STIP-25000022"/>
    <d v="2025-02-20T00:00:00"/>
    <s v=""/>
    <n v="1110921"/>
    <n v="1196593"/>
    <s v="STIP-25000022 #70 ( SERVIZIO QUIESCENZA DIPENDENTI IN COMANDO DA REGIONE SICILIANA )"/>
    <n v="5304936"/>
  </r>
  <r>
    <x v="108"/>
    <x v="108"/>
    <m/>
    <s v="N"/>
    <x v="1"/>
    <s v=""/>
    <s v=""/>
    <x v="1"/>
    <x v="1"/>
    <s v=""/>
    <s v=""/>
    <s v=""/>
    <s v=""/>
    <s v=""/>
    <s v=""/>
    <s v="72"/>
    <s v="REGIONE SICILIA"/>
    <d v="2025-02-26T00:00:00"/>
    <n v="1026.69"/>
    <n v="0"/>
    <n v="1026.69"/>
    <m/>
    <n v="1026.69"/>
    <m/>
    <s v="PRIMA NOTA"/>
    <s v="STIP-25000022"/>
    <d v="2025-02-20T00:00:00"/>
    <s v=""/>
    <n v="1110921"/>
    <n v="1196594"/>
    <s v="STIP-25000022 #80 (DETERMINA N. 18 DEL 20/02/2025- STIPENDI MESE DI FEBBRAIO  2025  - PAGAMENTO SERVIZIO QUIESCENZA DIPENDENTI IN COMANDO DA REGIONE SICILIANA )"/>
    <n v="5304937"/>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69"/>
    <s v="25000067 #10"/>
    <n v="5304938"/>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69"/>
    <s v="25000067 #10"/>
    <n v="5304939"/>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0"/>
    <s v="25000067 #20"/>
    <n v="5304940"/>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0"/>
    <s v="25000067 #20"/>
    <n v="5304941"/>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1"/>
    <s v="25000067 #30"/>
    <n v="5304942"/>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1"/>
    <s v="25000067 #30"/>
    <n v="5304943"/>
  </r>
  <r>
    <x v="116"/>
    <x v="116"/>
    <s v="BENI_SERVIZI"/>
    <s v="N"/>
    <x v="0"/>
    <s v="2-0701ALL300"/>
    <s v="U.O.C. – RAGUSA (L3)"/>
    <x v="5"/>
    <x v="5"/>
    <s v="B17F68C508"/>
    <s v="DDG n. 260 del 28/06/2024"/>
    <s v="F62G16000000001"/>
    <s v="FSC"/>
    <s v="DIPLAB"/>
    <s v="DIPARTIMENTO AREA LABORATORISTICA"/>
    <s v="581"/>
    <s v="LABOCHEM SCIENCE S.R.L."/>
    <d v="2025-02-26T00:00:00"/>
    <n v="138.13999999999999"/>
    <n v="0"/>
    <n v="138.13999999999999"/>
    <m/>
    <n v="138.13999999999999"/>
    <m/>
    <s v="ENTRATA MERCI"/>
    <s v="25000067"/>
    <d v="2025-02-07T00:00:00"/>
    <s v=""/>
    <n v="1078854"/>
    <n v="1105872"/>
    <s v="25000067 #40"/>
    <n v="5304944"/>
  </r>
  <r>
    <x v="1"/>
    <x v="1"/>
    <m/>
    <s v="N"/>
    <x v="1"/>
    <s v="2-0701ALL300"/>
    <s v="U.O.C. – RAGUSA (L3)"/>
    <x v="5"/>
    <x v="5"/>
    <s v="B17F68C508"/>
    <s v="DDG n. 260 del 28/06/2024"/>
    <s v="F62G16000000001"/>
    <s v="FSC"/>
    <s v="DIPLAB"/>
    <s v="DIPARTIMENTO AREA LABORATORISTICA"/>
    <s v="581"/>
    <s v="LABOCHEM SCIENCE S.R.L."/>
    <d v="2025-02-26T00:00:00"/>
    <n v="0"/>
    <n v="138.13999999999999"/>
    <n v="-138.13999999999999"/>
    <m/>
    <n v="-138.13999999999999"/>
    <m/>
    <s v="ENTRATA MERCI"/>
    <s v="25000067"/>
    <d v="2025-02-07T00:00:00"/>
    <s v=""/>
    <n v="1078854"/>
    <n v="1105872"/>
    <s v="25000067 #40"/>
    <n v="5304945"/>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3"/>
    <s v="25000067 #50"/>
    <n v="5304946"/>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3"/>
    <s v="25000067 #50"/>
    <n v="5304947"/>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4"/>
    <s v="25000067 #60"/>
    <n v="5304948"/>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4"/>
    <s v="25000067 #60"/>
    <n v="5304949"/>
  </r>
  <r>
    <x v="116"/>
    <x v="116"/>
    <s v="BENI_SERVIZI"/>
    <s v="N"/>
    <x v="0"/>
    <s v="2-0701ALL300"/>
    <s v="U.O.C. – RAGUSA (L3)"/>
    <x v="5"/>
    <x v="5"/>
    <s v="B17F68C508"/>
    <s v="DDG n. 260 del 28/06/2024"/>
    <s v="F62G16000000001"/>
    <s v="FSC"/>
    <s v="DIPLAB"/>
    <s v="DIPARTIMENTO AREA LABORATORISTICA"/>
    <s v="581"/>
    <s v="LABOCHEM SCIENCE S.R.L."/>
    <d v="2025-02-26T00:00:00"/>
    <n v="111.22"/>
    <n v="0"/>
    <n v="111.22"/>
    <m/>
    <n v="111.22"/>
    <m/>
    <s v="ENTRATA MERCI"/>
    <s v="25000067"/>
    <d v="2025-02-07T00:00:00"/>
    <s v=""/>
    <n v="1078854"/>
    <n v="1105875"/>
    <s v="25000067 #70"/>
    <n v="5304950"/>
  </r>
  <r>
    <x v="1"/>
    <x v="1"/>
    <m/>
    <s v="N"/>
    <x v="1"/>
    <s v="2-0701ALL300"/>
    <s v="U.O.C. – RAGUSA (L3)"/>
    <x v="5"/>
    <x v="5"/>
    <s v="B17F68C508"/>
    <s v="DDG n. 260 del 28/06/2024"/>
    <s v="F62G16000000001"/>
    <s v="FSC"/>
    <s v="DIPLAB"/>
    <s v="DIPARTIMENTO AREA LABORATORISTICA"/>
    <s v="581"/>
    <s v="LABOCHEM SCIENCE S.R.L."/>
    <d v="2025-02-26T00:00:00"/>
    <n v="0"/>
    <n v="111.22"/>
    <n v="-111.22"/>
    <m/>
    <n v="-111.22"/>
    <m/>
    <s v="ENTRATA MERCI"/>
    <s v="25000067"/>
    <d v="2025-02-07T00:00:00"/>
    <s v=""/>
    <n v="1078854"/>
    <n v="1105875"/>
    <s v="25000067 #70"/>
    <n v="5304951"/>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6"/>
    <s v="25000067 #80"/>
    <n v="5304952"/>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6"/>
    <s v="25000067 #80"/>
    <n v="5304953"/>
  </r>
  <r>
    <x v="116"/>
    <x v="116"/>
    <s v="BENI_SERVIZI"/>
    <s v="N"/>
    <x v="0"/>
    <s v="2-0701ALL300"/>
    <s v="U.O.C. – RAGUSA (L3)"/>
    <x v="5"/>
    <x v="5"/>
    <s v="B17F68C508"/>
    <s v="DDG n. 260 del 28/06/2024"/>
    <s v="F62G16000000001"/>
    <s v="FSC"/>
    <s v="DIPLAB"/>
    <s v="DIPARTIMENTO AREA LABORATORISTICA"/>
    <s v="581"/>
    <s v="LABOCHEM SCIENCE S.R.L."/>
    <d v="2025-02-26T00:00:00"/>
    <n v="53.85"/>
    <n v="0"/>
    <n v="53.85"/>
    <m/>
    <n v="53.85"/>
    <m/>
    <s v="ENTRATA MERCI"/>
    <s v="25000067"/>
    <d v="2025-02-07T00:00:00"/>
    <s v=""/>
    <n v="1078854"/>
    <n v="1105877"/>
    <s v="25000067 #90"/>
    <n v="5304954"/>
  </r>
  <r>
    <x v="1"/>
    <x v="1"/>
    <m/>
    <s v="N"/>
    <x v="1"/>
    <s v="2-0701ALL300"/>
    <s v="U.O.C. – RAGUSA (L3)"/>
    <x v="5"/>
    <x v="5"/>
    <s v="B17F68C508"/>
    <s v="DDG n. 260 del 28/06/2024"/>
    <s v="F62G16000000001"/>
    <s v="FSC"/>
    <s v="DIPLAB"/>
    <s v="DIPARTIMENTO AREA LABORATORISTICA"/>
    <s v="581"/>
    <s v="LABOCHEM SCIENCE S.R.L."/>
    <d v="2025-02-26T00:00:00"/>
    <n v="0"/>
    <n v="53.85"/>
    <n v="-53.85"/>
    <m/>
    <n v="-53.85"/>
    <m/>
    <s v="ENTRATA MERCI"/>
    <s v="25000067"/>
    <d v="2025-02-07T00:00:00"/>
    <s v=""/>
    <n v="1078854"/>
    <n v="1105877"/>
    <s v="25000067 #90"/>
    <n v="5304955"/>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8"/>
    <s v="25000067 #100"/>
    <n v="5304956"/>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8"/>
    <s v="25000067 #100"/>
    <n v="5304957"/>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79"/>
    <s v="25000067 #110"/>
    <n v="5304958"/>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79"/>
    <s v="25000067 #110"/>
    <n v="5304959"/>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0"/>
    <s v="25000067 #120"/>
    <n v="5304960"/>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0"/>
    <s v="25000067 #120"/>
    <n v="5304961"/>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1"/>
    <s v="25000067 #130"/>
    <n v="5304962"/>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1"/>
    <s v="25000067 #130"/>
    <n v="5304963"/>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2"/>
    <s v="25000067 #140"/>
    <n v="5304964"/>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2"/>
    <s v="25000067 #140"/>
    <n v="5304965"/>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3"/>
    <s v="25000067 #150"/>
    <n v="5304966"/>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3"/>
    <s v="25000067 #150"/>
    <n v="5304967"/>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4"/>
    <s v="25000067 #160"/>
    <n v="5304968"/>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4"/>
    <s v="25000067 #160"/>
    <n v="5304969"/>
  </r>
  <r>
    <x v="116"/>
    <x v="116"/>
    <s v="BENI_SERVIZI"/>
    <s v="N"/>
    <x v="0"/>
    <s v="2-0701ALL300"/>
    <s v="U.O.C. – RAGUSA (L3)"/>
    <x v="5"/>
    <x v="5"/>
    <s v="B17F68C508"/>
    <s v="DDG n. 260 del 28/06/2024"/>
    <s v="F62G16000000001"/>
    <s v="FSC"/>
    <s v="DIPLAB"/>
    <s v="DIPARTIMENTO AREA LABORATORISTICA"/>
    <s v="581"/>
    <s v="LABOCHEM SCIENCE S.R.L."/>
    <d v="2025-02-26T00:00:00"/>
    <n v="53.85"/>
    <n v="0"/>
    <n v="53.85"/>
    <m/>
    <n v="53.85"/>
    <m/>
    <s v="ENTRATA MERCI"/>
    <s v="25000067"/>
    <d v="2025-02-07T00:00:00"/>
    <s v=""/>
    <n v="1078854"/>
    <n v="1105885"/>
    <s v="25000067 #170"/>
    <n v="5304970"/>
  </r>
  <r>
    <x v="1"/>
    <x v="1"/>
    <m/>
    <s v="N"/>
    <x v="1"/>
    <s v="2-0701ALL300"/>
    <s v="U.O.C. – RAGUSA (L3)"/>
    <x v="5"/>
    <x v="5"/>
    <s v="B17F68C508"/>
    <s v="DDG n. 260 del 28/06/2024"/>
    <s v="F62G16000000001"/>
    <s v="FSC"/>
    <s v="DIPLAB"/>
    <s v="DIPARTIMENTO AREA LABORATORISTICA"/>
    <s v="581"/>
    <s v="LABOCHEM SCIENCE S.R.L."/>
    <d v="2025-02-26T00:00:00"/>
    <n v="0"/>
    <n v="53.85"/>
    <n v="-53.85"/>
    <m/>
    <n v="-53.85"/>
    <m/>
    <s v="ENTRATA MERCI"/>
    <s v="25000067"/>
    <d v="2025-02-07T00:00:00"/>
    <s v=""/>
    <n v="1078854"/>
    <n v="1105885"/>
    <s v="25000067 #170"/>
    <n v="5304971"/>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6"/>
    <s v="25000067 #180"/>
    <n v="5304972"/>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6"/>
    <s v="25000067 #180"/>
    <n v="5304973"/>
  </r>
  <r>
    <x v="116"/>
    <x v="116"/>
    <s v="BENI_SERVIZI"/>
    <s v="N"/>
    <x v="0"/>
    <s v="2-0701ALL300"/>
    <s v="U.O.C. – RAGUSA (L3)"/>
    <x v="5"/>
    <x v="5"/>
    <s v="B17F68C508"/>
    <s v="DDG n. 260 del 28/06/2024"/>
    <s v="F62G16000000001"/>
    <s v="FSC"/>
    <s v="DIPLAB"/>
    <s v="DIPARTIMENTO AREA LABORATORISTICA"/>
    <s v="581"/>
    <s v="LABOCHEM SCIENCE S.R.L."/>
    <d v="2025-02-26T00:00:00"/>
    <n v="40.74"/>
    <n v="0"/>
    <n v="40.74"/>
    <m/>
    <n v="40.74"/>
    <m/>
    <s v="ENTRATA MERCI"/>
    <s v="25000067"/>
    <d v="2025-02-07T00:00:00"/>
    <s v=""/>
    <n v="1078854"/>
    <n v="1105887"/>
    <s v="25000067 #190"/>
    <n v="5304974"/>
  </r>
  <r>
    <x v="1"/>
    <x v="1"/>
    <m/>
    <s v="N"/>
    <x v="1"/>
    <s v="2-0701ALL300"/>
    <s v="U.O.C. – RAGUSA (L3)"/>
    <x v="5"/>
    <x v="5"/>
    <s v="B17F68C508"/>
    <s v="DDG n. 260 del 28/06/2024"/>
    <s v="F62G16000000001"/>
    <s v="FSC"/>
    <s v="DIPLAB"/>
    <s v="DIPARTIMENTO AREA LABORATORISTICA"/>
    <s v="581"/>
    <s v="LABOCHEM SCIENCE S.R.L."/>
    <d v="2025-02-26T00:00:00"/>
    <n v="0"/>
    <n v="40.74"/>
    <n v="-40.74"/>
    <m/>
    <n v="-40.74"/>
    <m/>
    <s v="ENTRATA MERCI"/>
    <s v="25000067"/>
    <d v="2025-02-07T00:00:00"/>
    <s v=""/>
    <n v="1078854"/>
    <n v="1105887"/>
    <s v="25000067 #190"/>
    <n v="5304975"/>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88"/>
    <s v="25000067 #200"/>
    <n v="5304976"/>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88"/>
    <s v="25000067 #200"/>
    <n v="5304977"/>
  </r>
  <r>
    <x v="116"/>
    <x v="116"/>
    <s v="BENI_SERVIZI"/>
    <s v="N"/>
    <x v="0"/>
    <s v="2-0701ALL300"/>
    <s v="U.O.C. – RAGUSA (L3)"/>
    <x v="5"/>
    <x v="5"/>
    <s v="B17F68C508"/>
    <s v="DDG n. 260 del 28/06/2024"/>
    <s v="F62G16000000001"/>
    <s v="FSC"/>
    <s v="DIPLAB"/>
    <s v="DIPARTIMENTO AREA LABORATORISTICA"/>
    <s v="581"/>
    <s v="LABOCHEM SCIENCE S.R.L."/>
    <d v="2025-02-26T00:00:00"/>
    <n v="40.74"/>
    <n v="0"/>
    <n v="40.74"/>
    <m/>
    <n v="40.74"/>
    <m/>
    <s v="ENTRATA MERCI"/>
    <s v="25000067"/>
    <d v="2025-02-07T00:00:00"/>
    <s v=""/>
    <n v="1078854"/>
    <n v="1105889"/>
    <s v="25000067 #210"/>
    <n v="5304978"/>
  </r>
  <r>
    <x v="1"/>
    <x v="1"/>
    <m/>
    <s v="N"/>
    <x v="1"/>
    <s v="2-0701ALL300"/>
    <s v="U.O.C. – RAGUSA (L3)"/>
    <x v="5"/>
    <x v="5"/>
    <s v="B17F68C508"/>
    <s v="DDG n. 260 del 28/06/2024"/>
    <s v="F62G16000000001"/>
    <s v="FSC"/>
    <s v="DIPLAB"/>
    <s v="DIPARTIMENTO AREA LABORATORISTICA"/>
    <s v="581"/>
    <s v="LABOCHEM SCIENCE S.R.L."/>
    <d v="2025-02-26T00:00:00"/>
    <n v="0"/>
    <n v="40.74"/>
    <n v="-40.74"/>
    <m/>
    <n v="-40.74"/>
    <m/>
    <s v="ENTRATA MERCI"/>
    <s v="25000067"/>
    <d v="2025-02-07T00:00:00"/>
    <s v=""/>
    <n v="1078854"/>
    <n v="1105889"/>
    <s v="25000067 #210"/>
    <n v="5304979"/>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90"/>
    <s v="25000067 #220"/>
    <n v="5304980"/>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90"/>
    <s v="25000067 #220"/>
    <n v="5304981"/>
  </r>
  <r>
    <x v="116"/>
    <x v="116"/>
    <s v="BENI_SERVIZI"/>
    <s v="N"/>
    <x v="0"/>
    <s v="2-0701ALL300"/>
    <s v="U.O.C. – RAGUSA (L3)"/>
    <x v="5"/>
    <x v="5"/>
    <s v="B17F68C508"/>
    <s v="DDG n. 260 del 28/06/2024"/>
    <s v="F62G16000000001"/>
    <s v="FSC"/>
    <s v="DIPLAB"/>
    <s v="DIPARTIMENTO AREA LABORATORISTICA"/>
    <s v="581"/>
    <s v="LABOCHEM SCIENCE S.R.L."/>
    <d v="2025-02-26T00:00:00"/>
    <n v="56.19"/>
    <n v="0"/>
    <n v="56.19"/>
    <m/>
    <n v="56.19"/>
    <m/>
    <s v="ENTRATA MERCI"/>
    <s v="25000067"/>
    <d v="2025-02-07T00:00:00"/>
    <s v=""/>
    <n v="1078854"/>
    <n v="1105891"/>
    <s v="25000067 #230"/>
    <n v="5304982"/>
  </r>
  <r>
    <x v="1"/>
    <x v="1"/>
    <m/>
    <s v="N"/>
    <x v="1"/>
    <s v="2-0701ALL300"/>
    <s v="U.O.C. – RAGUSA (L3)"/>
    <x v="5"/>
    <x v="5"/>
    <s v="B17F68C508"/>
    <s v="DDG n. 260 del 28/06/2024"/>
    <s v="F62G16000000001"/>
    <s v="FSC"/>
    <s v="DIPLAB"/>
    <s v="DIPARTIMENTO AREA LABORATORISTICA"/>
    <s v="581"/>
    <s v="LABOCHEM SCIENCE S.R.L."/>
    <d v="2025-02-26T00:00:00"/>
    <n v="0"/>
    <n v="56.19"/>
    <n v="-56.19"/>
    <m/>
    <n v="-56.19"/>
    <m/>
    <s v="ENTRATA MERCI"/>
    <s v="25000067"/>
    <d v="2025-02-07T00:00:00"/>
    <s v=""/>
    <n v="1078854"/>
    <n v="1105891"/>
    <s v="25000067 #230"/>
    <n v="5304983"/>
  </r>
  <r>
    <x v="116"/>
    <x v="116"/>
    <s v="BENI_SERVIZI"/>
    <s v="N"/>
    <x v="0"/>
    <s v="2-0701ALL300"/>
    <s v="U.O.C. – RAGUSA (L3)"/>
    <x v="5"/>
    <x v="5"/>
    <s v="B17F68C508"/>
    <s v="DDG n. 260 del 28/06/2024"/>
    <s v="F62G16000000001"/>
    <s v="FSC"/>
    <s v="DIPLAB"/>
    <s v="DIPARTIMENTO AREA LABORATORISTICA"/>
    <s v="581"/>
    <s v="LABOCHEM SCIENCE S.R.L."/>
    <d v="2025-02-26T00:00:00"/>
    <n v="79.61"/>
    <n v="0"/>
    <n v="79.61"/>
    <m/>
    <n v="79.61"/>
    <m/>
    <s v="ENTRATA MERCI"/>
    <s v="25000067"/>
    <d v="2025-02-07T00:00:00"/>
    <s v=""/>
    <n v="1078854"/>
    <n v="1105892"/>
    <s v="25000067 #240"/>
    <n v="5304984"/>
  </r>
  <r>
    <x v="1"/>
    <x v="1"/>
    <m/>
    <s v="N"/>
    <x v="1"/>
    <s v="2-0701ALL300"/>
    <s v="U.O.C. – RAGUSA (L3)"/>
    <x v="5"/>
    <x v="5"/>
    <s v="B17F68C508"/>
    <s v="DDG n. 260 del 28/06/2024"/>
    <s v="F62G16000000001"/>
    <s v="FSC"/>
    <s v="DIPLAB"/>
    <s v="DIPARTIMENTO AREA LABORATORISTICA"/>
    <s v="581"/>
    <s v="LABOCHEM SCIENCE S.R.L."/>
    <d v="2025-02-26T00:00:00"/>
    <n v="0"/>
    <n v="79.61"/>
    <n v="-79.61"/>
    <m/>
    <n v="-79.61"/>
    <m/>
    <s v="ENTRATA MERCI"/>
    <s v="25000067"/>
    <d v="2025-02-07T00:00:00"/>
    <s v=""/>
    <n v="1078854"/>
    <n v="1105892"/>
    <s v="25000067 #240"/>
    <n v="5304985"/>
  </r>
  <r>
    <x v="113"/>
    <x v="113"/>
    <m/>
    <s v="N"/>
    <x v="1"/>
    <s v=""/>
    <s v=""/>
    <x v="1"/>
    <x v="1"/>
    <s v=""/>
    <s v=""/>
    <s v=""/>
    <s v=""/>
    <s v=""/>
    <s v=""/>
    <s v="107"/>
    <s v="INAIL"/>
    <d v="2025-02-26T00:00:00"/>
    <n v="0"/>
    <n v="7802.7"/>
    <n v="-7802.7"/>
    <m/>
    <n v="-7802.7"/>
    <m/>
    <s v="PRIMA NOTA"/>
    <s v="STIP-25000023"/>
    <d v="2025-02-20T00:00:00"/>
    <s v=""/>
    <n v="1110922"/>
    <n v="1196595"/>
    <s v="STIP-25000023 #10 (DETERMINA N. 18 DEL 20/02/2025- STIPENDI MESE DI FEBBRAIO  2025 - ACCANTONAMENTO PER PAGAMENTO INAIL )"/>
    <n v="5305016"/>
  </r>
  <r>
    <x v="104"/>
    <x v="104"/>
    <s v="PERSONALE"/>
    <s v="N"/>
    <x v="0"/>
    <s v=""/>
    <s v=""/>
    <x v="1"/>
    <x v="1"/>
    <s v=""/>
    <s v=""/>
    <s v=""/>
    <s v=""/>
    <s v=""/>
    <s v=""/>
    <s v="107"/>
    <s v="INAIL"/>
    <d v="2025-02-26T00:00:00"/>
    <n v="689.8"/>
    <n v="0"/>
    <n v="689.8"/>
    <m/>
    <n v="689.8"/>
    <m/>
    <s v="PRIMA NOTA"/>
    <s v="STIP-25000023"/>
    <d v="2025-02-20T00:00:00"/>
    <s v=""/>
    <n v="1110922"/>
    <n v="1196596"/>
    <s v="STIP-25000023 #20 (DETERMINA N. 18 DEL 20/02/2025- STIPENDI MESE DI FEBBRAIO  2025 - ACCANTONAMENTO PER PAGAMENTO INAIL )"/>
    <n v="5305017"/>
  </r>
  <r>
    <x v="103"/>
    <x v="103"/>
    <s v="PERSONALE"/>
    <s v="N"/>
    <x v="0"/>
    <s v=""/>
    <s v=""/>
    <x v="1"/>
    <x v="1"/>
    <s v=""/>
    <s v=""/>
    <s v=""/>
    <s v=""/>
    <s v=""/>
    <s v=""/>
    <s v="107"/>
    <s v="INAIL"/>
    <d v="2025-02-26T00:00:00"/>
    <n v="36.700000000000003"/>
    <n v="0"/>
    <n v="36.700000000000003"/>
    <m/>
    <n v="36.700000000000003"/>
    <m/>
    <s v="PRIMA NOTA"/>
    <s v="STIP-25000023"/>
    <d v="2025-02-20T00:00:00"/>
    <s v=""/>
    <n v="1110922"/>
    <n v="1196597"/>
    <s v="STIP-25000023 #20 (DETERMINA N. 18 DEL 20/02/2025- STIPENDI MESE DI FEBBRAIO  2025 - ACCANTONAMENTO PER PAGAMENTO INAIL )"/>
    <n v="5305018"/>
  </r>
  <r>
    <x v="97"/>
    <x v="97"/>
    <s v="PERSONALE"/>
    <s v="N"/>
    <x v="0"/>
    <s v=""/>
    <s v=""/>
    <x v="1"/>
    <x v="1"/>
    <s v=""/>
    <s v=""/>
    <s v=""/>
    <s v=""/>
    <s v=""/>
    <s v=""/>
    <s v="107"/>
    <s v="INAIL"/>
    <d v="2025-02-26T00:00:00"/>
    <n v="11.12"/>
    <n v="0"/>
    <n v="11.12"/>
    <m/>
    <n v="11.12"/>
    <m/>
    <s v="PRIMA NOTA"/>
    <s v="STIP-25000023"/>
    <d v="2025-02-20T00:00:00"/>
    <s v=""/>
    <n v="1110922"/>
    <n v="1196598"/>
    <s v="STIP-25000023 #20 (DETERMINA N. 18 DEL 20/02/2025- STIPENDI MESE DI FEBBRAIO  2025 - ACCANTONAMENTO PER PAGAMENTO INAIL )"/>
    <n v="5305019"/>
  </r>
  <r>
    <x v="93"/>
    <x v="93"/>
    <s v="PERSONALE"/>
    <s v="N"/>
    <x v="0"/>
    <s v=""/>
    <s v=""/>
    <x v="1"/>
    <x v="1"/>
    <s v=""/>
    <s v=""/>
    <s v=""/>
    <s v=""/>
    <s v=""/>
    <s v=""/>
    <s v="107"/>
    <s v="INAIL"/>
    <d v="2025-02-26T00:00:00"/>
    <n v="3089.62"/>
    <n v="0"/>
    <n v="3089.62"/>
    <m/>
    <n v="3089.62"/>
    <m/>
    <s v="PRIMA NOTA"/>
    <s v="STIP-25000023"/>
    <d v="2025-02-20T00:00:00"/>
    <s v=""/>
    <n v="1110922"/>
    <n v="1196599"/>
    <s v="STIP-25000023 #20 (DETERMINA N. 18 DEL 20/02/2025- STIPENDI MESE DI FEBBRAIO  2025 - ACCANTONAMENTO PER PAGAMENTO INAIL )"/>
    <n v="5305020"/>
  </r>
  <r>
    <x v="96"/>
    <x v="96"/>
    <s v="PERSONALE"/>
    <s v="N"/>
    <x v="0"/>
    <s v=""/>
    <s v=""/>
    <x v="1"/>
    <x v="1"/>
    <s v=""/>
    <s v=""/>
    <s v=""/>
    <s v=""/>
    <s v=""/>
    <s v=""/>
    <s v="107"/>
    <s v="INAIL"/>
    <d v="2025-02-26T00:00:00"/>
    <n v="157.55000000000001"/>
    <n v="0"/>
    <n v="157.55000000000001"/>
    <m/>
    <n v="157.55000000000001"/>
    <m/>
    <s v="PRIMA NOTA"/>
    <s v="STIP-25000023"/>
    <d v="2025-02-20T00:00:00"/>
    <s v=""/>
    <n v="1110922"/>
    <n v="1196600"/>
    <s v="STIP-25000023 #20 (DETERMINA N. 18 DEL 20/02/2025- STIPENDI MESE DI FEBBRAIO  2025 - ACCANTONAMENTO PER PAGAMENTO INAIL )"/>
    <n v="5305021"/>
  </r>
  <r>
    <x v="94"/>
    <x v="94"/>
    <s v="PERSONALE"/>
    <s v="N"/>
    <x v="0"/>
    <s v=""/>
    <s v=""/>
    <x v="1"/>
    <x v="1"/>
    <s v=""/>
    <s v=""/>
    <s v=""/>
    <s v=""/>
    <s v=""/>
    <s v=""/>
    <s v="107"/>
    <s v="INAIL"/>
    <d v="2025-02-26T00:00:00"/>
    <n v="58.38"/>
    <n v="0"/>
    <n v="58.38"/>
    <m/>
    <n v="58.38"/>
    <m/>
    <s v="PRIMA NOTA"/>
    <s v="STIP-25000023"/>
    <d v="2025-02-20T00:00:00"/>
    <s v=""/>
    <n v="1110922"/>
    <n v="1196604"/>
    <s v="STIP-25000023 #20 (DETERMINA N. 18 DEL 20/02/2025- STIPENDI MESE DI FEBBRAIO  2025 - ACCANTONAMENTO PER PAGAMENTO INAIL )"/>
    <n v="5305022"/>
  </r>
  <r>
    <x v="98"/>
    <x v="98"/>
    <s v="DIREZIONE_STRATEGICA"/>
    <s v="N"/>
    <x v="0"/>
    <s v="1-0101DG0000-2"/>
    <s v="Costi Comuni Direzione Generale"/>
    <x v="1"/>
    <x v="1"/>
    <s v=""/>
    <s v=""/>
    <s v=""/>
    <s v=""/>
    <s v=""/>
    <s v=""/>
    <s v="107"/>
    <s v="INAIL"/>
    <d v="2025-02-26T00:00:00"/>
    <n v="31.51"/>
    <n v="0"/>
    <n v="31.51"/>
    <m/>
    <n v="31.51"/>
    <m/>
    <s v="PRIMA NOTA"/>
    <s v="STIP-25000023"/>
    <d v="2025-02-20T00:00:00"/>
    <s v=""/>
    <n v="1110922"/>
    <n v="1196605"/>
    <s v="STIP-25000023 #20 (DETERMINA N. 18 DEL 20/02/2025- STIPENDI MESE DI FEBBRAIO  2025 - ACCANTONAMENTO PER PAGAMENTO INAIL )"/>
    <n v="5305023"/>
  </r>
  <r>
    <x v="99"/>
    <x v="99"/>
    <s v="PERSONALE"/>
    <s v="N"/>
    <x v="0"/>
    <s v=""/>
    <s v=""/>
    <x v="1"/>
    <x v="1"/>
    <s v=""/>
    <s v=""/>
    <s v=""/>
    <s v=""/>
    <s v=""/>
    <s v=""/>
    <s v="107"/>
    <s v="INAIL"/>
    <d v="2025-02-26T00:00:00"/>
    <n v="890.27"/>
    <n v="0"/>
    <n v="890.27"/>
    <m/>
    <n v="890.27"/>
    <m/>
    <s v="PRIMA NOTA"/>
    <s v="STIP-25000023"/>
    <d v="2025-02-20T00:00:00"/>
    <s v=""/>
    <n v="1110922"/>
    <n v="1196606"/>
    <s v="STIP-25000023 #20 (DETERMINA N. 18 DEL 20/02/2025- STIPENDI MESE DI FEBBRAIO  2025 - ACCANTONAMENTO PER PAGAMENTO INAIL )"/>
    <n v="5305024"/>
  </r>
  <r>
    <x v="39"/>
    <x v="39"/>
    <s v="PERSONALE"/>
    <s v="N"/>
    <x v="0"/>
    <s v=""/>
    <s v=""/>
    <x v="1"/>
    <x v="1"/>
    <s v=""/>
    <s v=""/>
    <s v=""/>
    <s v=""/>
    <s v=""/>
    <s v=""/>
    <s v="107"/>
    <s v="INAIL"/>
    <d v="2025-02-26T00:00:00"/>
    <n v="43.3"/>
    <n v="0"/>
    <n v="43.3"/>
    <m/>
    <n v="43.3"/>
    <m/>
    <s v="PRIMA NOTA"/>
    <s v="STIP-25000023"/>
    <d v="2025-02-20T00:00:00"/>
    <s v=""/>
    <n v="1110922"/>
    <n v="1196607"/>
    <s v="STIP-25000023 #20 (DETERMINA N. 18 DEL 20/02/2025- STIPENDI MESE DI FEBBRAIO  2025 - ACCANTONAMENTO PER PAGAMENTO INAIL )"/>
    <n v="5305025"/>
  </r>
  <r>
    <x v="105"/>
    <x v="105"/>
    <s v="PERSONALE"/>
    <s v="N"/>
    <x v="0"/>
    <s v=""/>
    <s v=""/>
    <x v="1"/>
    <x v="1"/>
    <s v=""/>
    <s v=""/>
    <s v=""/>
    <s v=""/>
    <s v=""/>
    <s v=""/>
    <s v="107"/>
    <s v="INAIL"/>
    <d v="2025-02-26T00:00:00"/>
    <n v="151.94999999999999"/>
    <n v="0"/>
    <n v="151.94999999999999"/>
    <m/>
    <n v="151.94999999999999"/>
    <m/>
    <s v="PRIMA NOTA"/>
    <s v="STIP-25000023"/>
    <d v="2025-02-20T00:00:00"/>
    <s v=""/>
    <n v="1110922"/>
    <n v="1196608"/>
    <s v="STIP-25000023 #20 (DETERMINA N. 18 DEL 20/02/2025- STIPENDI MESE DI FEBBRAIO  2025 - ACCANTONAMENTO PER PAGAMENTO INAIL )"/>
    <n v="5305026"/>
  </r>
  <r>
    <x v="100"/>
    <x v="100"/>
    <s v="PERSONALE"/>
    <s v="N"/>
    <x v="0"/>
    <s v=""/>
    <s v=""/>
    <x v="1"/>
    <x v="1"/>
    <s v=""/>
    <s v=""/>
    <s v=""/>
    <s v=""/>
    <s v=""/>
    <s v=""/>
    <s v="107"/>
    <s v="INAIL"/>
    <d v="2025-02-26T00:00:00"/>
    <n v="1724.92"/>
    <n v="0"/>
    <n v="1724.92"/>
    <m/>
    <n v="1724.92"/>
    <m/>
    <s v="PRIMA NOTA"/>
    <s v="STIP-25000023"/>
    <d v="2025-02-20T00:00:00"/>
    <s v=""/>
    <n v="1110922"/>
    <n v="1196603"/>
    <s v="STIP-25000023 #20 (DETERMINA N. 18 DEL 20/02/2025- STIPENDI MESE DI FEBBRAIO  2025 - ACCANTONAMENTO PER PAGAMENTO INAIL )"/>
    <n v="5305027"/>
  </r>
  <r>
    <x v="102"/>
    <x v="102"/>
    <s v="PERSONALE"/>
    <s v="N"/>
    <x v="0"/>
    <s v=""/>
    <s v=""/>
    <x v="1"/>
    <x v="1"/>
    <s v=""/>
    <s v=""/>
    <s v=""/>
    <s v=""/>
    <s v=""/>
    <s v=""/>
    <s v="107"/>
    <s v="INAIL"/>
    <d v="2025-02-26T00:00:00"/>
    <n v="702.99"/>
    <n v="0"/>
    <n v="702.99"/>
    <m/>
    <n v="702.99"/>
    <m/>
    <s v="PRIMA NOTA"/>
    <s v="STIP-25000023"/>
    <d v="2025-02-20T00:00:00"/>
    <s v=""/>
    <n v="1110922"/>
    <n v="1196601"/>
    <s v="STIP-25000023 #20 (DETERMINA N. 18 DEL 20/02/2025- STIPENDI MESE DI FEBBRAIO  2025 - ACCANTONAMENTO PER PAGAMENTO INAIL )"/>
    <n v="5305028"/>
  </r>
  <r>
    <x v="95"/>
    <x v="95"/>
    <s v="PERSONALE"/>
    <s v="N"/>
    <x v="0"/>
    <s v=""/>
    <s v=""/>
    <x v="1"/>
    <x v="1"/>
    <s v=""/>
    <s v=""/>
    <s v=""/>
    <s v=""/>
    <s v=""/>
    <s v=""/>
    <s v="107"/>
    <s v="INAIL"/>
    <d v="2025-02-26T00:00:00"/>
    <n v="66.48"/>
    <n v="0"/>
    <n v="66.48"/>
    <m/>
    <n v="66.48"/>
    <m/>
    <s v="PRIMA NOTA"/>
    <s v="STIP-25000023"/>
    <d v="2025-02-20T00:00:00"/>
    <s v=""/>
    <n v="1110922"/>
    <n v="1196602"/>
    <s v="STIP-25000023 #20 (DETERMINA N. 18 DEL 20/02/2025- STIPENDI MESE DI FEBBRAIO  2025 - ACCANTONAMENTO PER PAGAMENTO INAIL )"/>
    <n v="5305029"/>
  </r>
  <r>
    <x v="101"/>
    <x v="101"/>
    <s v="PERSONALE"/>
    <s v="N"/>
    <x v="0"/>
    <s v=""/>
    <s v=""/>
    <x v="1"/>
    <x v="1"/>
    <s v=""/>
    <s v=""/>
    <s v=""/>
    <s v=""/>
    <s v=""/>
    <s v=""/>
    <s v=""/>
    <s v=""/>
    <d v="2025-02-26T00:00:00"/>
    <n v="48.94"/>
    <n v="0"/>
    <n v="48.94"/>
    <m/>
    <n v="48.94"/>
    <m/>
    <s v="PRIMA NOTA"/>
    <s v="STIP-25000023"/>
    <d v="2025-02-20T00:00:00"/>
    <s v=""/>
    <n v="1110922"/>
    <n v="1196609"/>
    <s v="STIP-25000023 #70 (DETERMINA N. 18 DEL 20/02/2025- STIPENDI MESE DI FEBBRAIO  2025 - ACCANTONAMENTO PER PAGAMENTO INAIL )"/>
    <n v="5305030"/>
  </r>
  <r>
    <x v="55"/>
    <x v="55"/>
    <m/>
    <s v="N"/>
    <x v="1"/>
    <s v=""/>
    <s v=""/>
    <x v="1"/>
    <x v="1"/>
    <s v=""/>
    <s v=""/>
    <s v=""/>
    <s v=""/>
    <s v=""/>
    <s v=""/>
    <s v=""/>
    <s v=""/>
    <d v="2025-02-26T00:00:00"/>
    <n v="0"/>
    <n v="0"/>
    <n v="0"/>
    <m/>
    <n v="0"/>
    <m/>
    <s v="PRIMA NOTA"/>
    <s v="STIP-25000023"/>
    <d v="2025-02-20T00:00:00"/>
    <s v=""/>
    <n v="1110922"/>
    <n v="1196610"/>
    <s v="STIP-25000023 #80 (DETERMINA N. 18 DEL 20/02/2025- STIPENDI MESE DI FEBBRAIO  2025 - ACCANTONAMENTO PER PAGAMENTO INAIL )"/>
    <n v="5305031"/>
  </r>
  <r>
    <x v="107"/>
    <x v="107"/>
    <m/>
    <s v="N"/>
    <x v="1"/>
    <s v=""/>
    <s v=""/>
    <x v="1"/>
    <x v="1"/>
    <s v=""/>
    <s v=""/>
    <s v=""/>
    <s v=""/>
    <s v=""/>
    <s v=""/>
    <s v=""/>
    <s v=""/>
    <d v="2025-02-26T00:00:00"/>
    <n v="0"/>
    <n v="0"/>
    <n v="0"/>
    <m/>
    <n v="0"/>
    <m/>
    <s v="PRIMA NOTA"/>
    <s v="STIP-25000023"/>
    <d v="2025-02-20T00:00:00"/>
    <s v=""/>
    <n v="1110922"/>
    <n v="1196611"/>
    <s v="STIP-25000023 #90 (DETERMINA N. 18 DEL 20/02/2025- STIPENDI MESE DI FEBBRAIO  2025 - ACCANTONAMENTO PER PAGAMENTO INAIL )"/>
    <n v="5305032"/>
  </r>
  <r>
    <x v="54"/>
    <x v="54"/>
    <m/>
    <s v="N"/>
    <x v="1"/>
    <s v=""/>
    <s v=""/>
    <x v="1"/>
    <x v="1"/>
    <s v=""/>
    <s v=""/>
    <s v=""/>
    <s v=""/>
    <s v=""/>
    <s v=""/>
    <s v="107"/>
    <s v="INAIL"/>
    <d v="2025-02-26T00:00:00"/>
    <n v="0"/>
    <n v="0"/>
    <n v="0"/>
    <m/>
    <n v="0"/>
    <m/>
    <s v="PRIMA NOTA"/>
    <s v="STIP-25000023"/>
    <d v="2025-02-20T00:00:00"/>
    <s v=""/>
    <n v="1110922"/>
    <n v="1196612"/>
    <s v="STIP-25000023 #100 (DETERMINA N. 18 DEL 20/02/2025- STIPENDI MESE DI FEBBRAIO  2025 - ACCANTONAMENTO PER PAGAMENTO INAIL )"/>
    <n v="5305033"/>
  </r>
  <r>
    <x v="114"/>
    <x v="114"/>
    <m/>
    <s v="N"/>
    <x v="1"/>
    <s v=""/>
    <s v=""/>
    <x v="1"/>
    <x v="1"/>
    <s v=""/>
    <s v=""/>
    <s v=""/>
    <s v=""/>
    <s v=""/>
    <s v=""/>
    <s v="107"/>
    <s v="INAIL"/>
    <d v="2025-02-26T00:00:00"/>
    <n v="99.17"/>
    <n v="0"/>
    <n v="99.17"/>
    <m/>
    <n v="99.17"/>
    <m/>
    <s v="PRIMA NOTA"/>
    <s v="STIP-25000023"/>
    <d v="2025-02-20T00:00:00"/>
    <s v=""/>
    <n v="1110922"/>
    <n v="1196613"/>
    <s v="STIP-25000023 #110 (DETERMINA N. 18 DEL 20/02/2025- STIPENDI MESE DI FEBBRAIO  2025 - ACCANTONAMENTO PER PAGAMENTO INAIL )"/>
    <n v="5305034"/>
  </r>
  <r>
    <x v="43"/>
    <x v="43"/>
    <m/>
    <s v="N"/>
    <x v="1"/>
    <s v=""/>
    <s v=""/>
    <x v="1"/>
    <x v="1"/>
    <s v=""/>
    <s v=""/>
    <s v=""/>
    <s v=""/>
    <s v=""/>
    <s v=""/>
    <s v="2654"/>
    <s v="DEBITORI SINDACATI"/>
    <d v="2025-02-26T00:00:00"/>
    <n v="0"/>
    <n v="0"/>
    <n v="0"/>
    <m/>
    <n v="0"/>
    <m/>
    <s v="PRIMA NOTA"/>
    <s v="STIP-25000024"/>
    <d v="2025-02-20T00:00:00"/>
    <s v=""/>
    <n v="1110923"/>
    <n v="1196614"/>
    <s v="STIP-25000024 #10 (FASSID DIR- )"/>
    <n v="5305052"/>
  </r>
  <r>
    <x v="43"/>
    <x v="43"/>
    <m/>
    <s v="N"/>
    <x v="1"/>
    <s v=""/>
    <s v=""/>
    <x v="1"/>
    <x v="1"/>
    <s v=""/>
    <s v=""/>
    <s v=""/>
    <s v=""/>
    <s v=""/>
    <s v=""/>
    <s v="2654"/>
    <s v="DEBITORI SINDACATI"/>
    <d v="2025-02-26T00:00:00"/>
    <n v="0"/>
    <n v="21.11"/>
    <n v="-21.11"/>
    <m/>
    <n v="-21.11"/>
    <m/>
    <s v="PRIMA NOTA"/>
    <s v="STIP-25000024"/>
    <d v="2025-02-20T00:00:00"/>
    <s v=""/>
    <n v="1110923"/>
    <n v="1196615"/>
    <s v="STIP-25000024 #10 (FIALS CATANIA - DETERMINA N. 18 DEL 20/02/2025- STIPENDI MESE DI  FEBBRAIO  2025 - PAGAMENTI QUOTE ISCRITTI OO.SS. - )"/>
    <n v="5305053"/>
  </r>
  <r>
    <x v="43"/>
    <x v="43"/>
    <m/>
    <s v="N"/>
    <x v="1"/>
    <s v=""/>
    <s v=""/>
    <x v="1"/>
    <x v="1"/>
    <s v=""/>
    <s v=""/>
    <s v=""/>
    <s v=""/>
    <s v=""/>
    <s v=""/>
    <s v="2654"/>
    <s v="DEBITORI SINDACATI"/>
    <d v="2025-02-26T00:00:00"/>
    <n v="0"/>
    <n v="11"/>
    <n v="-11"/>
    <m/>
    <n v="-11"/>
    <m/>
    <s v="PRIMA NOTA"/>
    <s v="STIP-25000024"/>
    <d v="2025-02-20T00:00:00"/>
    <s v=""/>
    <n v="1110923"/>
    <n v="1196616"/>
    <s v="STIP-25000024 #10 (UIL MESSINA -  DETERMINA N. 18 DEL 20/02/2025- STIPENDI MESE DI  FEBBRAIO  2025 - PAGAMENTI QUOTE ISCRITTI OO.SS. - QUOTE ISCRIZIONE OO.SS )"/>
    <n v="5305054"/>
  </r>
  <r>
    <x v="43"/>
    <x v="43"/>
    <m/>
    <s v="N"/>
    <x v="1"/>
    <s v=""/>
    <s v=""/>
    <x v="1"/>
    <x v="1"/>
    <s v=""/>
    <s v=""/>
    <s v=""/>
    <s v=""/>
    <s v=""/>
    <s v=""/>
    <s v="2654"/>
    <s v="DEBITORI SINDACATI"/>
    <d v="2025-02-26T00:00:00"/>
    <n v="0"/>
    <n v="0"/>
    <n v="0"/>
    <m/>
    <n v="0"/>
    <m/>
    <s v="PRIMA NOTA"/>
    <s v="STIP-25000024"/>
    <d v="2025-02-20T00:00:00"/>
    <s v=""/>
    <n v="1110923"/>
    <n v="1196618"/>
    <s v="STIP-25000024 #10 (CGIL Messina -  - quote iscrizione oo.ss.)"/>
    <n v="5305055"/>
  </r>
  <r>
    <x v="43"/>
    <x v="43"/>
    <m/>
    <s v="N"/>
    <x v="1"/>
    <s v=""/>
    <s v=""/>
    <x v="1"/>
    <x v="1"/>
    <s v=""/>
    <s v=""/>
    <s v=""/>
    <s v=""/>
    <s v=""/>
    <s v=""/>
    <s v="2654"/>
    <s v="DEBITORI SINDACATI"/>
    <d v="2025-02-26T00:00:00"/>
    <n v="0"/>
    <n v="0"/>
    <n v="0"/>
    <m/>
    <n v="0"/>
    <m/>
    <s v="PRIMA NOTA"/>
    <s v="STIP-25000024"/>
    <d v="2025-02-20T00:00:00"/>
    <s v=""/>
    <n v="1110923"/>
    <n v="1196619"/>
    <s v="STIP-25000024 #10 (CGIL Siracusa -    - QUOTE ISCRIZIONE OO.SS.  -  )"/>
    <n v="5305056"/>
  </r>
  <r>
    <x v="43"/>
    <x v="43"/>
    <m/>
    <s v="N"/>
    <x v="1"/>
    <s v=""/>
    <s v=""/>
    <x v="1"/>
    <x v="1"/>
    <s v=""/>
    <s v=""/>
    <s v=""/>
    <s v=""/>
    <s v=""/>
    <s v=""/>
    <s v="2654"/>
    <s v="DEBITORI SINDACATI"/>
    <d v="2025-02-26T00:00:00"/>
    <n v="0"/>
    <n v="0"/>
    <n v="0"/>
    <m/>
    <n v="0"/>
    <m/>
    <s v="PRIMA NOTA"/>
    <s v="STIP-25000024"/>
    <d v="2025-02-20T00:00:00"/>
    <s v=""/>
    <n v="1110923"/>
    <n v="1196620"/>
    <s v="STIP-25000024 #10 (FIALS Siracusa )"/>
    <n v="5305057"/>
  </r>
  <r>
    <x v="43"/>
    <x v="43"/>
    <m/>
    <s v="N"/>
    <x v="1"/>
    <s v=""/>
    <s v=""/>
    <x v="1"/>
    <x v="1"/>
    <s v=""/>
    <s v=""/>
    <s v=""/>
    <s v=""/>
    <s v=""/>
    <s v=""/>
    <s v="2654"/>
    <s v="DEBITORI SINDACATI"/>
    <d v="2025-02-26T00:00:00"/>
    <n v="0"/>
    <n v="0"/>
    <n v="0"/>
    <m/>
    <n v="0"/>
    <m/>
    <s v="PRIMA NOTA"/>
    <s v="STIP-25000024"/>
    <d v="2025-02-20T00:00:00"/>
    <s v=""/>
    <n v="1110923"/>
    <n v="1196621"/>
    <s v="STIP-25000024 #10 (F.S.I. -- QUOTE ISCRIZIONI ORGANIZZAZIONI SINDACALI  - Accantonamento in attesa di sentenza )"/>
    <n v="5305058"/>
  </r>
  <r>
    <x v="43"/>
    <x v="43"/>
    <m/>
    <s v="N"/>
    <x v="1"/>
    <s v=""/>
    <s v=""/>
    <x v="1"/>
    <x v="1"/>
    <s v=""/>
    <s v=""/>
    <s v=""/>
    <s v=""/>
    <s v=""/>
    <s v=""/>
    <s v="2654"/>
    <s v="DEBITORI SINDACATI"/>
    <d v="2025-02-26T00:00:00"/>
    <n v="0"/>
    <n v="20.94"/>
    <n v="-20.94"/>
    <m/>
    <n v="-20.94"/>
    <m/>
    <s v="PRIMA NOTA"/>
    <s v="STIP-25000024"/>
    <d v="2025-02-20T00:00:00"/>
    <s v=""/>
    <n v="1110923"/>
    <n v="1196628"/>
    <s v="STIP-25000024 #10 (CGIL Caltanissetta -  DETERMINA N. 18 DEL 20/02/2025- STIPENDI MESE DI  FEBBRAIO  2025 - PAGAMENTI QUOTE ISCRITTI OO.SS. - )"/>
    <n v="5305059"/>
  </r>
  <r>
    <x v="43"/>
    <x v="43"/>
    <m/>
    <s v="N"/>
    <x v="1"/>
    <s v=""/>
    <s v=""/>
    <x v="1"/>
    <x v="1"/>
    <s v=""/>
    <s v=""/>
    <s v=""/>
    <s v=""/>
    <s v=""/>
    <s v=""/>
    <s v="2654"/>
    <s v="DEBITORI SINDACATI"/>
    <d v="2025-02-26T00:00:00"/>
    <n v="0"/>
    <n v="186.28"/>
    <n v="-186.28"/>
    <m/>
    <n v="-186.28"/>
    <m/>
    <s v="PRIMA NOTA"/>
    <s v="STIP-25000024"/>
    <d v="2025-02-20T00:00:00"/>
    <s v=""/>
    <n v="1110923"/>
    <n v="1196617"/>
    <s v="STIP-25000024 #10 (FIALS REGIONALE - DETERMINA N. 18 DEL 20/02/2025- STIPENDI MESE DI  FEBBRAIO  2025 - PAGAMENTI QUOTE ISCRITTI OO.SS.  -  (nota FIALS 637 PR del 18/08/2022 per CAMBIO IBAN))"/>
    <n v="5305060"/>
  </r>
  <r>
    <x v="43"/>
    <x v="43"/>
    <m/>
    <s v="N"/>
    <x v="1"/>
    <s v=""/>
    <s v=""/>
    <x v="1"/>
    <x v="1"/>
    <s v=""/>
    <s v=""/>
    <s v=""/>
    <s v=""/>
    <s v=""/>
    <s v=""/>
    <s v="2654"/>
    <s v="DEBITORI SINDACATI"/>
    <d v="2025-02-26T00:00:00"/>
    <n v="0"/>
    <n v="176.38"/>
    <n v="-176.38"/>
    <m/>
    <n v="-176.38"/>
    <m/>
    <s v="PRIMA NOTA"/>
    <s v="STIP-25000024"/>
    <d v="2025-02-20T00:00:00"/>
    <s v=""/>
    <n v="1110923"/>
    <n v="1196622"/>
    <s v="STIP-25000024 #10 (CGIL- Palermo  - DETERMINA N. 18 DEL 20/02/2025- STIPENDI MESE DI  FEBBRAIO  2025 - PAGAMENTI QUOTE ISCRITTI OO.SS.- )"/>
    <n v="5305061"/>
  </r>
  <r>
    <x v="43"/>
    <x v="43"/>
    <m/>
    <s v="N"/>
    <x v="1"/>
    <s v=""/>
    <s v=""/>
    <x v="1"/>
    <x v="1"/>
    <s v=""/>
    <s v=""/>
    <s v=""/>
    <s v=""/>
    <s v=""/>
    <s v=""/>
    <s v="2654"/>
    <s v="DEBITORI SINDACATI"/>
    <d v="2025-02-26T00:00:00"/>
    <n v="0"/>
    <n v="0"/>
    <n v="0"/>
    <m/>
    <n v="0"/>
    <m/>
    <s v="PRIMA NOTA"/>
    <s v="STIP-25000024"/>
    <d v="2025-02-20T00:00:00"/>
    <s v=""/>
    <n v="1110923"/>
    <n v="1196623"/>
    <s v="STIP-25000024 #10 (FIALS NAZIONALE  - - QUOTE ISCRIZIONE OO.SS. -  IBAN MODIFICATO - COMUNICAZIONE  NOTA PROT. N. 4501/2025 )"/>
    <n v="5305062"/>
  </r>
  <r>
    <x v="43"/>
    <x v="43"/>
    <m/>
    <s v="N"/>
    <x v="1"/>
    <s v=""/>
    <s v=""/>
    <x v="1"/>
    <x v="1"/>
    <s v=""/>
    <s v=""/>
    <s v=""/>
    <s v=""/>
    <s v=""/>
    <s v=""/>
    <s v="2654"/>
    <s v="DEBITORI SINDACATI"/>
    <d v="2025-02-26T00:00:00"/>
    <n v="0"/>
    <n v="31"/>
    <n v="-31"/>
    <m/>
    <n v="-31"/>
    <m/>
    <s v="PRIMA NOTA"/>
    <s v="STIP-25000024"/>
    <d v="2025-02-20T00:00:00"/>
    <s v=""/>
    <n v="1110923"/>
    <n v="1196624"/>
    <s v="STIP-25000024 #10 (UIL PA -     DETERMINA N. 18 DEL 20/02/2025- STIPENDI MESE DI  FEBBRAIO  2025 - PAGAMENTI QUOTE ISCRITTI OO.SS.  - )"/>
    <n v="5305063"/>
  </r>
  <r>
    <x v="43"/>
    <x v="43"/>
    <m/>
    <s v="N"/>
    <x v="1"/>
    <s v=""/>
    <s v=""/>
    <x v="1"/>
    <x v="1"/>
    <s v=""/>
    <s v=""/>
    <s v=""/>
    <s v=""/>
    <s v=""/>
    <s v=""/>
    <s v="2654"/>
    <s v="DEBITORI SINDACATI"/>
    <d v="2025-02-26T00:00:00"/>
    <n v="0"/>
    <n v="389.06"/>
    <n v="-389.06"/>
    <m/>
    <n v="-389.06"/>
    <m/>
    <s v="PRIMA NOTA"/>
    <s v="STIP-25000024"/>
    <d v="2025-02-20T00:00:00"/>
    <s v=""/>
    <n v="1110923"/>
    <n v="1196627"/>
    <s v="STIP-25000024 #10 (FPS-CISL Palermo Trapani -  DETERMINA N. 18 DEL 20/02/2025- STIPENDI MESE DI  FEBBRAIO  2025 - PAGAMENTI QUOTE ISCRITTI OO.SS.  )"/>
    <n v="5305064"/>
  </r>
  <r>
    <x v="43"/>
    <x v="43"/>
    <m/>
    <s v="N"/>
    <x v="1"/>
    <s v=""/>
    <s v=""/>
    <x v="1"/>
    <x v="1"/>
    <s v=""/>
    <s v=""/>
    <s v=""/>
    <s v=""/>
    <s v=""/>
    <s v=""/>
    <s v="2654"/>
    <s v="DEBITORI SINDACATI"/>
    <d v="2025-02-26T00:00:00"/>
    <n v="0"/>
    <n v="300.58"/>
    <n v="-300.58"/>
    <m/>
    <n v="-300.58"/>
    <m/>
    <s v="PRIMA NOTA"/>
    <s v="STIP-25000024"/>
    <d v="2025-02-20T00:00:00"/>
    <s v=""/>
    <n v="1110923"/>
    <n v="1196626"/>
    <s v="STIP-25000024 #10 (FPS-CISL SIRACUSA -   DETERMINA N. 3 DEL 17/01/2025- STIPENDI MESE DI GENNAIO  2025 - QUOTE ISCRIZIONE OO.SS.  -  )"/>
    <n v="5305065"/>
  </r>
  <r>
    <x v="43"/>
    <x v="43"/>
    <m/>
    <s v="N"/>
    <x v="1"/>
    <s v=""/>
    <s v=""/>
    <x v="1"/>
    <x v="1"/>
    <s v=""/>
    <s v=""/>
    <s v=""/>
    <s v=""/>
    <s v=""/>
    <s v=""/>
    <s v="2654"/>
    <s v="DEBITORI SINDACATI"/>
    <d v="2025-02-26T00:00:00"/>
    <n v="0"/>
    <n v="264.5"/>
    <n v="-264.5"/>
    <m/>
    <n v="-264.5"/>
    <m/>
    <s v="PRIMA NOTA"/>
    <s v="STIP-25000024"/>
    <d v="2025-02-20T00:00:00"/>
    <s v=""/>
    <n v="1110923"/>
    <n v="1196625"/>
    <s v="STIP-25000024 #10 (ANAAO - ASSOMED (già Sicus, già Fedir) - DETERMINA N. 18 DEL 20/02/2025- STIPENDI MESE DI  FEBBRAIO  2025 - PAGAMENTI QUOTE ISCRITTI OO.SS. -)"/>
    <n v="5305066"/>
  </r>
  <r>
    <x v="43"/>
    <x v="43"/>
    <m/>
    <s v="N"/>
    <x v="1"/>
    <s v=""/>
    <s v=""/>
    <x v="1"/>
    <x v="1"/>
    <s v=""/>
    <s v=""/>
    <s v=""/>
    <s v=""/>
    <s v=""/>
    <s v=""/>
    <s v="2654"/>
    <s v="DEBITORI SINDACATI"/>
    <d v="2025-02-26T00:00:00"/>
    <n v="0"/>
    <n v="0"/>
    <n v="0"/>
    <m/>
    <n v="0"/>
    <m/>
    <s v="PRIMA NOTA"/>
    <s v="STIP-25000024"/>
    <d v="2025-02-20T00:00:00"/>
    <s v=""/>
    <n v="1110923"/>
    <n v="1196629"/>
    <s v="STIP-25000024 #30 (CONFINTESA SANITA'   QUOTE ISCRIZIONI ORGANIZZAZIONI SINDACALI  -)"/>
    <n v="5305067"/>
  </r>
  <r>
    <x v="43"/>
    <x v="43"/>
    <m/>
    <s v="N"/>
    <x v="1"/>
    <s v=""/>
    <s v=""/>
    <x v="1"/>
    <x v="1"/>
    <s v=""/>
    <s v=""/>
    <s v=""/>
    <s v=""/>
    <s v=""/>
    <s v=""/>
    <s v="1025"/>
    <s v="DIVERSI CREDITORI"/>
    <d v="2025-02-26T00:00:00"/>
    <n v="1485.55"/>
    <n v="0"/>
    <n v="1485.55"/>
    <m/>
    <n v="1485.55"/>
    <m/>
    <s v="PRIMA NOTA"/>
    <s v="STIP-25000024"/>
    <d v="2025-02-20T00:00:00"/>
    <s v=""/>
    <n v="1110923"/>
    <n v="1196630"/>
    <s v="STIP-25000024 #40 (DETERMINA N. 18 DEL 20/02/2025- STIPENDI MESE DI  FEBBRAIO  2025 - PAGAMENTI QUOTE ISCRITTI OO.SS.)"/>
    <n v="5305068"/>
  </r>
  <r>
    <x v="43"/>
    <x v="43"/>
    <m/>
    <s v="N"/>
    <x v="1"/>
    <s v=""/>
    <s v=""/>
    <x v="1"/>
    <x v="1"/>
    <s v=""/>
    <s v=""/>
    <s v=""/>
    <s v=""/>
    <s v=""/>
    <s v=""/>
    <s v="2654"/>
    <s v="DEBITORI SINDACATI"/>
    <d v="2025-02-26T00:00:00"/>
    <n v="0"/>
    <n v="21.7"/>
    <n v="-21.7"/>
    <m/>
    <n v="-21.7"/>
    <m/>
    <s v="PRIMA NOTA"/>
    <s v="STIP-25000024"/>
    <d v="2025-02-20T00:00:00"/>
    <s v=""/>
    <n v="1110923"/>
    <n v="1196631"/>
    <s v="STIP-25000024 #50 (DIRER - SIDirSS - DETERMINA N. 18 DEL 20/02/2025- STIPENDI MESE DI  FEBBRAIO  2025 - PAGAMENTI QUOTE ISCRITTI OO.SS.   )"/>
    <n v="5305069"/>
  </r>
  <r>
    <x v="43"/>
    <x v="43"/>
    <m/>
    <s v="N"/>
    <x v="1"/>
    <s v=""/>
    <s v=""/>
    <x v="1"/>
    <x v="1"/>
    <s v=""/>
    <s v=""/>
    <s v=""/>
    <s v=""/>
    <s v=""/>
    <s v=""/>
    <s v="2654"/>
    <s v="DEBITORI SINDACATI"/>
    <d v="2025-02-26T00:00:00"/>
    <n v="0"/>
    <n v="63"/>
    <n v="-63"/>
    <m/>
    <n v="-63"/>
    <m/>
    <s v="PRIMA NOTA"/>
    <s v="STIP-25000024"/>
    <d v="2025-02-20T00:00:00"/>
    <s v=""/>
    <n v="1110923"/>
    <n v="1196632"/>
    <s v="STIP-25000024 #60 (FIALS SEGRETERIA NAZIONALE - DETERMINA N. 18 DEL 20/02/2025- STIPENDI MESE DI  FEBBRAIO  2025 - PAGAMENTI QUOTE ISCRITTI OO.SS. )"/>
    <n v="5305070"/>
  </r>
  <r>
    <x v="59"/>
    <x v="59"/>
    <m/>
    <s v="N"/>
    <x v="1"/>
    <s v=""/>
    <s v=""/>
    <x v="1"/>
    <x v="1"/>
    <s v=""/>
    <s v=""/>
    <s v=""/>
    <s v=""/>
    <s v=""/>
    <s v=""/>
    <s v="4855"/>
    <s v="GAMBINO ASSICURAZIONI S.R.L. - AGENTE UNIPOLSAI ASS.NI -"/>
    <d v="2025-02-26T00:00:00"/>
    <n v="0"/>
    <n v="14.5"/>
    <n v="-14.5"/>
    <m/>
    <n v="-14.5"/>
    <m/>
    <s v="PRIMA NOTA"/>
    <s v="STIP-25000025"/>
    <d v="2025-02-20T00:00:00"/>
    <s v=""/>
    <n v="1110924"/>
    <n v="1196633"/>
    <s v="STIP-25000025 #10 (DETERMINA N. 18 DEL 20/02/2025- STIPENDI MESE DI FEBBRAIO  2025 - PAGAMENTI ASSICURAZIONI )"/>
    <n v="5305071"/>
  </r>
  <r>
    <x v="59"/>
    <x v="59"/>
    <m/>
    <s v="N"/>
    <x v="1"/>
    <s v=""/>
    <s v=""/>
    <x v="1"/>
    <x v="1"/>
    <s v=""/>
    <s v=""/>
    <s v=""/>
    <s v=""/>
    <s v=""/>
    <s v=""/>
    <s v="4855"/>
    <s v="GAMBINO ASSICURAZIONI S.R.L. - AGENTE UNIPOLSAI ASS.NI -"/>
    <d v="2025-02-26T00:00:00"/>
    <n v="14.5"/>
    <n v="0"/>
    <n v="14.5"/>
    <m/>
    <n v="14.5"/>
    <m/>
    <s v="PRIMA NOTA"/>
    <s v="STIP-25000025"/>
    <d v="2025-02-20T00:00:00"/>
    <s v=""/>
    <n v="1110924"/>
    <n v="1196634"/>
    <s v="STIP-25000025 #20 (DETERMINA N. 18 DEL 20/02/2025- STIPENDI MESE DI FEBBRAIO  2025 - PAGAMENTI ASSICURAZIONI )"/>
    <n v="5305072"/>
  </r>
  <r>
    <x v="143"/>
    <x v="143"/>
    <s v="BENI_SERVIZI"/>
    <s v="N"/>
    <x v="0"/>
    <s v="2-0201APP100"/>
    <s v="U.O.C. ATTIVITA' PRODUTTIVE AREA CENTRALE (P1)"/>
    <x v="1"/>
    <x v="1"/>
    <s v="NOCIG"/>
    <s v="NOCIG"/>
    <s v=""/>
    <s v=""/>
    <s v="CASECO"/>
    <s v="CASSA ECONOMALE"/>
    <s v="1022900"/>
    <s v="CITY CAR S.R.L."/>
    <d v="2025-02-26T00:00:00"/>
    <n v="134.19999999999999"/>
    <n v="0"/>
    <n v="134.19999999999999"/>
    <m/>
    <n v="134.19999999999999"/>
    <m/>
    <s v="FATTURA"/>
    <s v="40"/>
    <d v="2025-02-24T00:00:00"/>
    <s v=""/>
    <n v="1209803"/>
    <n v="1277270"/>
    <s v="242 #10 (TAGLIANDO FIAT QUBO TG. ET482MD KM. 98020)"/>
    <n v="5305073"/>
  </r>
  <r>
    <x v="3"/>
    <x v="3"/>
    <m/>
    <s v="N"/>
    <x v="1"/>
    <s v=""/>
    <s v=""/>
    <x v="1"/>
    <x v="1"/>
    <s v="NOCIG"/>
    <s v="NOCIG"/>
    <s v=""/>
    <s v=""/>
    <s v=""/>
    <s v=""/>
    <s v="1022900"/>
    <s v="CITY CAR S.R.L."/>
    <d v="2025-02-26T00:00:00"/>
    <n v="0"/>
    <n v="134.19999999999999"/>
    <n v="-134.19999999999999"/>
    <m/>
    <n v="-134.19999999999999"/>
    <m/>
    <s v="FATTURA"/>
    <s v="40"/>
    <d v="2025-02-24T00:00:00"/>
    <s v=""/>
    <n v="1209803"/>
    <s v=""/>
    <s v="242 (TAGLIANDO FIAT QUBO TG. ET482MD KM. 98020)"/>
    <n v="5305074"/>
  </r>
  <r>
    <x v="111"/>
    <x v="111"/>
    <s v="PERSONALE"/>
    <s v="N"/>
    <x v="0"/>
    <s v=""/>
    <s v=""/>
    <x v="1"/>
    <x v="1"/>
    <s v=""/>
    <s v=""/>
    <s v=""/>
    <s v=""/>
    <s v=""/>
    <s v=""/>
    <s v="116"/>
    <s v="ERARIO DELLO STATO PER IRAP"/>
    <d v="2025-02-26T00:00:00"/>
    <n v="97389.53"/>
    <n v="0"/>
    <n v="97389.53"/>
    <m/>
    <n v="97389.53"/>
    <m/>
    <s v="PRIMA NOTA"/>
    <s v="STIP-25000026"/>
    <d v="2025-02-20T00:00:00"/>
    <s v=""/>
    <n v="1110925"/>
    <n v="1196635"/>
    <s v="STIP-25000026 #10 (DETERMINA N. 18 DEL 20/02/2025- STIPENDI MESE DI FEBBRAIO  2025 - PAGAMENTO IRAP )"/>
    <n v="5305075"/>
  </r>
  <r>
    <x v="88"/>
    <x v="88"/>
    <m/>
    <s v="N"/>
    <x v="1"/>
    <s v=""/>
    <s v=""/>
    <x v="1"/>
    <x v="1"/>
    <s v=""/>
    <s v=""/>
    <s v=""/>
    <s v=""/>
    <s v=""/>
    <s v=""/>
    <s v="116"/>
    <s v="ERARIO DELLO STATO PER IRAP"/>
    <d v="2025-02-26T00:00:00"/>
    <n v="0"/>
    <n v="98192.75"/>
    <n v="-98192.75"/>
    <m/>
    <n v="-98192.75"/>
    <m/>
    <s v="PRIMA NOTA"/>
    <s v="STIP-25000026"/>
    <d v="2025-02-20T00:00:00"/>
    <s v=""/>
    <n v="1110925"/>
    <n v="1196636"/>
    <s v="STIP-25000026 #20 (DETERMINA N. 18 DEL 20/02/2025- STIPENDI MESE DI FEBBRAIO  2025 - PAGAMENTO IRAP )"/>
    <n v="5305076"/>
  </r>
  <r>
    <x v="112"/>
    <x v="112"/>
    <m/>
    <s v="N"/>
    <x v="1"/>
    <s v=""/>
    <s v=""/>
    <x v="1"/>
    <x v="1"/>
    <s v=""/>
    <s v=""/>
    <s v=""/>
    <s v=""/>
    <s v=""/>
    <s v=""/>
    <s v="116"/>
    <s v="ERARIO DELLO STATO PER IRAP"/>
    <d v="2025-02-26T00:00:00"/>
    <n v="803.22"/>
    <n v="0"/>
    <n v="803.22"/>
    <m/>
    <n v="803.22"/>
    <m/>
    <s v="PRIMA NOTA"/>
    <s v="STIP-25000026"/>
    <d v="2025-02-20T00:00:00"/>
    <s v=""/>
    <n v="1110925"/>
    <n v="1196637"/>
    <s v="STIP-25000026 #30 (DETERMINA N. 18 DEL 20/02/2025- STIPENDI MESE DI FEBBRAIO  2025 - PAGAMENTO IRAP )"/>
    <n v="5305077"/>
  </r>
  <r>
    <x v="31"/>
    <x v="31"/>
    <m/>
    <s v="N"/>
    <x v="2"/>
    <s v=""/>
    <s v=""/>
    <x v="1"/>
    <x v="1"/>
    <s v=""/>
    <s v=""/>
    <s v=""/>
    <s v=""/>
    <s v=""/>
    <s v=""/>
    <s v="1005800"/>
    <s v="ANTERO RICCARDO"/>
    <d v="2025-02-26T00:00:00"/>
    <n v="320"/>
    <n v="0"/>
    <n v="320"/>
    <m/>
    <n v="320"/>
    <m/>
    <s v="PRIMA NOTA"/>
    <s v="57"/>
    <d v="2025-02-24T00:00:00"/>
    <s v=""/>
    <n v="1110926"/>
    <n v="1196638"/>
    <s v="57 #10 (RICHIESTA ANTICIPO SPESE DI MISSIONE PROT. 10077 DEL 24/02/2025 -MISSIONE A TERNI - PROT MIS. N. 9513/2025 ATTIVITA' SNPA - DAL 12/03/2025 AL 15/03/2025- DIPENDENTE ANTERO RICCARDO)"/>
    <n v="5305095"/>
  </r>
  <r>
    <x v="32"/>
    <x v="32"/>
    <m/>
    <s v="N"/>
    <x v="1"/>
    <s v=""/>
    <s v=""/>
    <x v="1"/>
    <x v="1"/>
    <s v=""/>
    <s v=""/>
    <s v=""/>
    <s v=""/>
    <s v=""/>
    <s v=""/>
    <s v="1005800"/>
    <s v="ANTERO RICCARDO"/>
    <d v="2025-02-26T00:00:00"/>
    <n v="0"/>
    <n v="320"/>
    <n v="-320"/>
    <m/>
    <n v="-320"/>
    <m/>
    <s v="PRIMA NOTA"/>
    <s v="57"/>
    <d v="2025-02-24T00:00:00"/>
    <s v=""/>
    <n v="1110926"/>
    <n v="1196639"/>
    <s v="57 #20 (RICHIESTA ANTICIPO SPESE DI MISSIONE PROT. 10077 DEL 24/02/2025 -MISSIONE A TERNI - PROT MIS. N. 9513/2025 ATTIVITA' SNPA - DAL 12/03/2025 AL 15/03/2025- DIPENDENTE ANTERO RICCARDO)"/>
    <n v="5305096"/>
  </r>
  <r>
    <x v="82"/>
    <x v="82"/>
    <s v="BENI_SERVIZI"/>
    <s v="N"/>
    <x v="0"/>
    <s v="2-0401APP200"/>
    <s v="U.O.C. ATTIVITA' PRODUTTIVE AREA ORIENTALE (P2)"/>
    <x v="1"/>
    <x v="1"/>
    <s v="NOCIG"/>
    <s v="NOCIG"/>
    <s v=""/>
    <s v=""/>
    <s v="CASECO"/>
    <s v="CASSA ECONOMALE"/>
    <s v="1022"/>
    <s v="CHEMICAL RESEARCH 2000 SRL"/>
    <d v="2025-02-26T00:00:00"/>
    <n v="488.49"/>
    <n v="0"/>
    <n v="488.49"/>
    <m/>
    <n v="488.49"/>
    <m/>
    <s v="FATTURA"/>
    <s v="4/61"/>
    <d v="2025-02-25T00:00:00"/>
    <s v=""/>
    <n v="1209805"/>
    <n v="1277276"/>
    <s v="243 #10"/>
    <n v="5305468"/>
  </r>
  <r>
    <x v="3"/>
    <x v="3"/>
    <m/>
    <s v="N"/>
    <x v="1"/>
    <s v=""/>
    <s v=""/>
    <x v="1"/>
    <x v="1"/>
    <s v="NOCIG"/>
    <s v="NOCIG"/>
    <s v=""/>
    <s v=""/>
    <s v=""/>
    <s v=""/>
    <s v="1022"/>
    <s v="CHEMICAL RESEARCH 2000 SRL"/>
    <d v="2025-02-26T00:00:00"/>
    <n v="0"/>
    <n v="488.49"/>
    <n v="-488.49"/>
    <m/>
    <n v="-488.49"/>
    <m/>
    <s v="FATTURA"/>
    <s v="4/61"/>
    <d v="2025-02-25T00:00:00"/>
    <s v=""/>
    <n v="1209805"/>
    <s v=""/>
    <s v="243"/>
    <n v="5305469"/>
  </r>
  <r>
    <x v="1"/>
    <x v="1"/>
    <m/>
    <s v="N"/>
    <x v="1"/>
    <s v="2-0102ALL400"/>
    <s v="U.O.C. – PALERMO (L2)"/>
    <x v="5"/>
    <x v="5"/>
    <s v="B3FD5843A5"/>
    <s v="DDG n. 480 del 31/10/2024"/>
    <s v="F62G16000000001"/>
    <s v="FSC"/>
    <s v="DIPLAB"/>
    <s v="DIPARTIMENTO AREA LABORATORISTICA"/>
    <s v="1213"/>
    <s v="LAB SOLUTION SRL"/>
    <d v="2025-02-26T00:00:00"/>
    <n v="579.5"/>
    <n v="0"/>
    <n v="579.5"/>
    <m/>
    <n v="579.5"/>
    <m/>
    <s v="FATTURA"/>
    <s v="017-25"/>
    <d v="2025-02-21T00:00:00"/>
    <s v=""/>
    <n v="1209800"/>
    <n v="1277372"/>
    <s v="239 #10"/>
    <n v="5305781"/>
  </r>
  <r>
    <x v="1"/>
    <x v="1"/>
    <m/>
    <s v="N"/>
    <x v="1"/>
    <s v="2-0102ALL400"/>
    <s v="U.O.C. – PALERMO (L2)"/>
    <x v="1"/>
    <x v="1"/>
    <s v="B3FD5843A5"/>
    <s v="DDG n. 480 del 31/10/2024"/>
    <s v="F62G16000000001"/>
    <s v="FSC"/>
    <s v="DIPLAB"/>
    <s v="DIPARTIMENTO AREA LABORATORISTICA"/>
    <s v="1213"/>
    <s v="LAB SOLUTION SRL"/>
    <d v="2025-02-26T00:00:00"/>
    <n v="579.5"/>
    <n v="0"/>
    <n v="579.5"/>
    <m/>
    <n v="579.5"/>
    <m/>
    <s v="FATTURA"/>
    <s v="017-25"/>
    <d v="2025-02-21T00:00:00"/>
    <s v=""/>
    <n v="1209800"/>
    <n v="1277283"/>
    <s v="239 #10"/>
    <n v="5305782"/>
  </r>
  <r>
    <x v="1"/>
    <x v="1"/>
    <m/>
    <s v="N"/>
    <x v="1"/>
    <s v="2-0102ALL400"/>
    <s v="U.O.C. – PALERMO (L2)"/>
    <x v="1"/>
    <x v="1"/>
    <s v="B3FD5843A5"/>
    <s v="DDG n. 480 del 31/10/2024"/>
    <s v="F62G16000000001"/>
    <s v="FSC"/>
    <s v="DIPLAB"/>
    <s v="DIPARTIMENTO AREA LABORATORISTICA"/>
    <s v="1213"/>
    <s v="LAB SOLUTION SRL"/>
    <d v="2025-02-26T00:00:00"/>
    <n v="1421.3"/>
    <n v="0"/>
    <n v="1421.3"/>
    <m/>
    <n v="1421.3"/>
    <m/>
    <s v="FATTURA"/>
    <s v="017-25"/>
    <d v="2025-02-21T00:00:00"/>
    <s v=""/>
    <n v="1209800"/>
    <n v="1277284"/>
    <s v="239 #20"/>
    <n v="5305783"/>
  </r>
  <r>
    <x v="1"/>
    <x v="1"/>
    <m/>
    <s v="N"/>
    <x v="1"/>
    <s v="2-0102ALL400"/>
    <s v="U.O.C. – PALERMO (L2)"/>
    <x v="5"/>
    <x v="5"/>
    <s v="B3FD5843A5"/>
    <s v="DDG n. 480 del 31/10/2024"/>
    <s v="F62G16000000001"/>
    <s v="FSC"/>
    <s v="DIPLAB"/>
    <s v="DIPARTIMENTO AREA LABORATORISTICA"/>
    <s v="1213"/>
    <s v="LAB SOLUTION SRL"/>
    <d v="2025-02-26T00:00:00"/>
    <n v="1421.3"/>
    <n v="0"/>
    <n v="1421.3"/>
    <m/>
    <n v="1421.3"/>
    <m/>
    <s v="FATTURA"/>
    <s v="017-25"/>
    <d v="2025-02-21T00:00:00"/>
    <s v=""/>
    <n v="1209800"/>
    <n v="1277373"/>
    <s v="239 #20"/>
    <n v="5305784"/>
  </r>
  <r>
    <x v="1"/>
    <x v="1"/>
    <m/>
    <s v="N"/>
    <x v="1"/>
    <s v="2-0102ALL400"/>
    <s v="U.O.C. – PALERMO (L2)"/>
    <x v="5"/>
    <x v="5"/>
    <s v="B3FD5843A5"/>
    <s v="DDG n. 480 del 31/10/2024"/>
    <s v="F62G16000000001"/>
    <s v="FSC"/>
    <s v="DIPLAB"/>
    <s v="DIPARTIMENTO AREA LABORATORISTICA"/>
    <s v="1213"/>
    <s v="LAB SOLUTION SRL"/>
    <d v="2025-02-26T00:00:00"/>
    <n v="231.8"/>
    <n v="0"/>
    <n v="231.8"/>
    <m/>
    <n v="231.8"/>
    <m/>
    <s v="FATTURA"/>
    <s v="017-25"/>
    <d v="2025-02-21T00:00:00"/>
    <s v=""/>
    <n v="1209800"/>
    <n v="1277374"/>
    <s v="239 #30"/>
    <n v="5305785"/>
  </r>
  <r>
    <x v="1"/>
    <x v="1"/>
    <m/>
    <s v="N"/>
    <x v="1"/>
    <s v="2-0102ALL400"/>
    <s v="U.O.C. – PALERMO (L2)"/>
    <x v="1"/>
    <x v="1"/>
    <s v="B3FD5843A5"/>
    <s v="DDG n. 480 del 31/10/2024"/>
    <s v="F62G16000000001"/>
    <s v="FSC"/>
    <s v="DIPLAB"/>
    <s v="DIPARTIMENTO AREA LABORATORISTICA"/>
    <s v="1213"/>
    <s v="LAB SOLUTION SRL"/>
    <d v="2025-02-26T00:00:00"/>
    <n v="231.8"/>
    <n v="0"/>
    <n v="231.8"/>
    <m/>
    <n v="231.8"/>
    <m/>
    <s v="FATTURA"/>
    <s v="017-25"/>
    <d v="2025-02-21T00:00:00"/>
    <s v=""/>
    <n v="1209800"/>
    <n v="1277285"/>
    <s v="239 #30"/>
    <n v="5305786"/>
  </r>
  <r>
    <x v="1"/>
    <x v="1"/>
    <m/>
    <s v="N"/>
    <x v="1"/>
    <s v="2-0102ALL400"/>
    <s v="U.O.C. – PALERMO (L2)"/>
    <x v="1"/>
    <x v="1"/>
    <s v="B3FD5843A5"/>
    <s v="DDG n. 480 del 31/10/2024"/>
    <s v="F62G16000000001"/>
    <s v="FSC"/>
    <s v="DIPLAB"/>
    <s v="DIPARTIMENTO AREA LABORATORISTICA"/>
    <s v="1213"/>
    <s v="LAB SOLUTION SRL"/>
    <d v="2025-02-26T00:00:00"/>
    <n v="17.079999999999998"/>
    <n v="0"/>
    <n v="17.079999999999998"/>
    <m/>
    <n v="17.079999999999998"/>
    <m/>
    <s v="FATTURA"/>
    <s v="017-25"/>
    <d v="2025-02-21T00:00:00"/>
    <s v=""/>
    <n v="1209800"/>
    <n v="1277286"/>
    <s v="239 #40"/>
    <n v="5305787"/>
  </r>
  <r>
    <x v="1"/>
    <x v="1"/>
    <m/>
    <s v="N"/>
    <x v="1"/>
    <s v="2-0102ALL400"/>
    <s v="U.O.C. – PALERMO (L2)"/>
    <x v="5"/>
    <x v="5"/>
    <s v="B3FD5843A5"/>
    <s v="DDG n. 480 del 31/10/2024"/>
    <s v="F62G16000000001"/>
    <s v="FSC"/>
    <s v="DIPLAB"/>
    <s v="DIPARTIMENTO AREA LABORATORISTICA"/>
    <s v="1213"/>
    <s v="LAB SOLUTION SRL"/>
    <d v="2025-02-26T00:00:00"/>
    <n v="17.100000000000001"/>
    <n v="0"/>
    <n v="17.100000000000001"/>
    <m/>
    <n v="17.100000000000001"/>
    <m/>
    <s v="FATTURA"/>
    <s v="017-25"/>
    <d v="2025-02-21T00:00:00"/>
    <s v=""/>
    <n v="1209800"/>
    <n v="1277375"/>
    <s v="239 #40"/>
    <n v="5305788"/>
  </r>
  <r>
    <x v="1"/>
    <x v="1"/>
    <m/>
    <s v="N"/>
    <x v="1"/>
    <s v="2-0102ALL400"/>
    <s v="U.O.C. – PALERMO (L2)"/>
    <x v="1"/>
    <x v="1"/>
    <s v="B3FD5843A5"/>
    <s v="DDG n. 480 del 31/10/2024"/>
    <s v="F62G16000000001"/>
    <s v="FSC"/>
    <s v="DIPLAB"/>
    <s v="DIPARTIMENTO AREA LABORATORISTICA"/>
    <s v="1213"/>
    <s v="LAB SOLUTION SRL"/>
    <d v="2025-02-26T00:00:00"/>
    <n v="2603.58"/>
    <n v="0"/>
    <n v="2603.58"/>
    <m/>
    <n v="2603.58"/>
    <m/>
    <s v="FATTURA"/>
    <s v="017-25"/>
    <d v="2025-02-21T00:00:00"/>
    <s v=""/>
    <n v="1209800"/>
    <n v="1277287"/>
    <s v="239 #50"/>
    <n v="5305789"/>
  </r>
  <r>
    <x v="1"/>
    <x v="1"/>
    <m/>
    <s v="N"/>
    <x v="1"/>
    <s v="2-0102ALL400"/>
    <s v="U.O.C. – PALERMO (L2)"/>
    <x v="5"/>
    <x v="5"/>
    <s v="B3FD5843A5"/>
    <s v="DDG n. 480 del 31/10/2024"/>
    <s v="F62G16000000001"/>
    <s v="FSC"/>
    <s v="DIPLAB"/>
    <s v="DIPARTIMENTO AREA LABORATORISTICA"/>
    <s v="1213"/>
    <s v="LAB SOLUTION SRL"/>
    <d v="2025-02-26T00:00:00"/>
    <n v="2603.58"/>
    <n v="0"/>
    <n v="2603.58"/>
    <m/>
    <n v="2603.58"/>
    <m/>
    <s v="FATTURA"/>
    <s v="017-25"/>
    <d v="2025-02-21T00:00:00"/>
    <s v=""/>
    <n v="1209800"/>
    <n v="1277376"/>
    <s v="239 #50"/>
    <n v="5305790"/>
  </r>
  <r>
    <x v="1"/>
    <x v="1"/>
    <m/>
    <s v="N"/>
    <x v="1"/>
    <s v="2-0102ALL400"/>
    <s v="U.O.C. – PALERMO (L2)"/>
    <x v="1"/>
    <x v="1"/>
    <s v="B3FD5843A5"/>
    <s v="DDG n. 480 del 31/10/2024"/>
    <s v="F62G16000000001"/>
    <s v="FSC"/>
    <s v="DIPLAB"/>
    <s v="DIPARTIMENTO AREA LABORATORISTICA"/>
    <s v="1213"/>
    <s v="LAB SOLUTION SRL"/>
    <d v="2025-02-26T00:00:00"/>
    <n v="738.1"/>
    <n v="0"/>
    <n v="738.1"/>
    <m/>
    <n v="738.1"/>
    <m/>
    <s v="FATTURA"/>
    <s v="017-25"/>
    <d v="2025-02-21T00:00:00"/>
    <s v=""/>
    <n v="1209800"/>
    <n v="1277288"/>
    <s v="239 #60"/>
    <n v="5305791"/>
  </r>
  <r>
    <x v="1"/>
    <x v="1"/>
    <m/>
    <s v="N"/>
    <x v="1"/>
    <s v="2-0102ALL400"/>
    <s v="U.O.C. – PALERMO (L2)"/>
    <x v="5"/>
    <x v="5"/>
    <s v="B3FD5843A5"/>
    <s v="DDG n. 480 del 31/10/2024"/>
    <s v="F62G16000000001"/>
    <s v="FSC"/>
    <s v="DIPLAB"/>
    <s v="DIPARTIMENTO AREA LABORATORISTICA"/>
    <s v="1213"/>
    <s v="LAB SOLUTION SRL"/>
    <d v="2025-02-26T00:00:00"/>
    <n v="738.1"/>
    <n v="0"/>
    <n v="738.1"/>
    <m/>
    <n v="738.1"/>
    <m/>
    <s v="FATTURA"/>
    <s v="017-25"/>
    <d v="2025-02-21T00:00:00"/>
    <s v=""/>
    <n v="1209800"/>
    <n v="1277377"/>
    <s v="239 #60"/>
    <n v="5305792"/>
  </r>
  <r>
    <x v="1"/>
    <x v="1"/>
    <m/>
    <s v="N"/>
    <x v="1"/>
    <s v="2-0102ALL400"/>
    <s v="U.O.C. – PALERMO (L2)"/>
    <x v="5"/>
    <x v="5"/>
    <s v="B3FD5843A5"/>
    <s v="DDG n. 480 del 31/10/2024"/>
    <s v="F62G16000000001"/>
    <s v="FSC"/>
    <s v="DIPLAB"/>
    <s v="DIPARTIMENTO AREA LABORATORISTICA"/>
    <s v="1213"/>
    <s v="LAB SOLUTION SRL"/>
    <d v="2025-02-26T00:00:00"/>
    <n v="1790.35"/>
    <n v="0"/>
    <n v="1790.35"/>
    <m/>
    <n v="1790.35"/>
    <m/>
    <s v="FATTURA"/>
    <s v="017-25"/>
    <d v="2025-02-21T00:00:00"/>
    <s v=""/>
    <n v="1209800"/>
    <n v="1277378"/>
    <s v="239 #70"/>
    <n v="5305793"/>
  </r>
  <r>
    <x v="1"/>
    <x v="1"/>
    <m/>
    <s v="N"/>
    <x v="1"/>
    <s v="2-0102ALL400"/>
    <s v="U.O.C. – PALERMO (L2)"/>
    <x v="1"/>
    <x v="1"/>
    <s v="B3FD5843A5"/>
    <s v="DDG n. 480 del 31/10/2024"/>
    <s v="F62G16000000001"/>
    <s v="FSC"/>
    <s v="DIPLAB"/>
    <s v="DIPARTIMENTO AREA LABORATORISTICA"/>
    <s v="1213"/>
    <s v="LAB SOLUTION SRL"/>
    <d v="2025-02-26T00:00:00"/>
    <n v="1790.35"/>
    <n v="0"/>
    <n v="1790.35"/>
    <m/>
    <n v="1790.35"/>
    <m/>
    <s v="FATTURA"/>
    <s v="017-25"/>
    <d v="2025-02-21T00:00:00"/>
    <s v=""/>
    <n v="1209800"/>
    <n v="1277289"/>
    <s v="239 #70"/>
    <n v="5305794"/>
  </r>
  <r>
    <x v="1"/>
    <x v="1"/>
    <m/>
    <s v="N"/>
    <x v="1"/>
    <s v="2-0102ALL400"/>
    <s v="U.O.C. – PALERMO (L2)"/>
    <x v="5"/>
    <x v="5"/>
    <s v="B3FD5843A5"/>
    <s v="DDG n. 480 del 31/10/2024"/>
    <s v="F62G16000000001"/>
    <s v="FSC"/>
    <s v="DIPLAB"/>
    <s v="DIPARTIMENTO AREA LABORATORISTICA"/>
    <s v="1213"/>
    <s v="LAB SOLUTION SRL"/>
    <d v="2025-02-26T00:00:00"/>
    <n v="115.9"/>
    <n v="0"/>
    <n v="115.9"/>
    <m/>
    <n v="115.9"/>
    <m/>
    <s v="FATTURA"/>
    <s v="017-25"/>
    <d v="2025-02-21T00:00:00"/>
    <s v=""/>
    <n v="1209800"/>
    <n v="1277379"/>
    <s v="239 #80"/>
    <n v="5305795"/>
  </r>
  <r>
    <x v="1"/>
    <x v="1"/>
    <m/>
    <s v="N"/>
    <x v="1"/>
    <s v="2-0102ALL400"/>
    <s v="U.O.C. – PALERMO (L2)"/>
    <x v="1"/>
    <x v="1"/>
    <s v="B3FD5843A5"/>
    <s v="DDG n. 480 del 31/10/2024"/>
    <s v="F62G16000000001"/>
    <s v="FSC"/>
    <s v="DIPLAB"/>
    <s v="DIPARTIMENTO AREA LABORATORISTICA"/>
    <s v="1213"/>
    <s v="LAB SOLUTION SRL"/>
    <d v="2025-02-26T00:00:00"/>
    <n v="115.9"/>
    <n v="0"/>
    <n v="115.9"/>
    <m/>
    <n v="115.9"/>
    <m/>
    <s v="FATTURA"/>
    <s v="017-25"/>
    <d v="2025-02-21T00:00:00"/>
    <s v=""/>
    <n v="1209800"/>
    <n v="1277290"/>
    <s v="239 #80"/>
    <n v="5305796"/>
  </r>
  <r>
    <x v="1"/>
    <x v="1"/>
    <m/>
    <s v="N"/>
    <x v="1"/>
    <s v="2-0102ALL400"/>
    <s v="U.O.C. – PALERMO (L2)"/>
    <x v="5"/>
    <x v="5"/>
    <s v="B3FD5843A5"/>
    <s v="DDG n. 480 del 31/10/2024"/>
    <s v="F62G16000000001"/>
    <s v="FSC"/>
    <s v="DIPLAB"/>
    <s v="DIPARTIMENTO AREA LABORATORISTICA"/>
    <s v="1213"/>
    <s v="LAB SOLUTION SRL"/>
    <d v="2025-02-26T00:00:00"/>
    <n v="728.95"/>
    <n v="0"/>
    <n v="728.95"/>
    <m/>
    <n v="728.95"/>
    <m/>
    <s v="FATTURA"/>
    <s v="017-25"/>
    <d v="2025-02-21T00:00:00"/>
    <s v=""/>
    <n v="1209800"/>
    <n v="1277380"/>
    <s v="239 #90"/>
    <n v="5305797"/>
  </r>
  <r>
    <x v="1"/>
    <x v="1"/>
    <m/>
    <s v="N"/>
    <x v="1"/>
    <s v="2-0102ALL400"/>
    <s v="U.O.C. – PALERMO (L2)"/>
    <x v="1"/>
    <x v="1"/>
    <s v="B3FD5843A5"/>
    <s v="DDG n. 480 del 31/10/2024"/>
    <s v="F62G16000000001"/>
    <s v="FSC"/>
    <s v="DIPLAB"/>
    <s v="DIPARTIMENTO AREA LABORATORISTICA"/>
    <s v="1213"/>
    <s v="LAB SOLUTION SRL"/>
    <d v="2025-02-26T00:00:00"/>
    <n v="728.95"/>
    <n v="0"/>
    <n v="728.95"/>
    <m/>
    <n v="728.95"/>
    <m/>
    <s v="FATTURA"/>
    <s v="017-25"/>
    <d v="2025-02-21T00:00:00"/>
    <s v=""/>
    <n v="1209800"/>
    <n v="1277291"/>
    <s v="239 #90"/>
    <n v="5305798"/>
  </r>
  <r>
    <x v="1"/>
    <x v="1"/>
    <m/>
    <s v="N"/>
    <x v="1"/>
    <s v="2-0102ALL400"/>
    <s v="U.O.C. – PALERMO (L2)"/>
    <x v="5"/>
    <x v="5"/>
    <s v="B3FD5843A5"/>
    <s v="DDG n. 480 del 31/10/2024"/>
    <s v="F62G16000000001"/>
    <s v="FSC"/>
    <s v="DIPLAB"/>
    <s v="DIPARTIMENTO AREA LABORATORISTICA"/>
    <s v="1213"/>
    <s v="LAB SOLUTION SRL"/>
    <d v="2025-02-26T00:00:00"/>
    <n v="51.24"/>
    <n v="0"/>
    <n v="51.24"/>
    <m/>
    <n v="51.24"/>
    <m/>
    <s v="FATTURA"/>
    <s v="017-25"/>
    <d v="2025-02-21T00:00:00"/>
    <s v=""/>
    <n v="1209800"/>
    <n v="1277381"/>
    <s v="239 #100"/>
    <n v="5305799"/>
  </r>
  <r>
    <x v="1"/>
    <x v="1"/>
    <m/>
    <s v="N"/>
    <x v="1"/>
    <s v="2-0102ALL400"/>
    <s v="U.O.C. – PALERMO (L2)"/>
    <x v="1"/>
    <x v="1"/>
    <s v="B3FD5843A5"/>
    <s v="DDG n. 480 del 31/10/2024"/>
    <s v="F62G16000000001"/>
    <s v="FSC"/>
    <s v="DIPLAB"/>
    <s v="DIPARTIMENTO AREA LABORATORISTICA"/>
    <s v="1213"/>
    <s v="LAB SOLUTION SRL"/>
    <d v="2025-02-26T00:00:00"/>
    <n v="51.24"/>
    <n v="0"/>
    <n v="51.24"/>
    <m/>
    <n v="51.24"/>
    <m/>
    <s v="FATTURA"/>
    <s v="017-25"/>
    <d v="2025-02-21T00:00:00"/>
    <s v=""/>
    <n v="1209800"/>
    <n v="1277292"/>
    <s v="239 #100"/>
    <n v="5305800"/>
  </r>
  <r>
    <x v="1"/>
    <x v="1"/>
    <m/>
    <s v="N"/>
    <x v="1"/>
    <s v="2-0102ALL400"/>
    <s v="U.O.C. – PALERMO (L2)"/>
    <x v="1"/>
    <x v="1"/>
    <s v="B3FD5843A5"/>
    <s v="DDG n. 480 del 31/10/2024"/>
    <s v="F62G16000000001"/>
    <s v="FSC"/>
    <s v="DIPLAB"/>
    <s v="DIPARTIMENTO AREA LABORATORISTICA"/>
    <s v="1213"/>
    <s v="LAB SOLUTION SRL"/>
    <d v="2025-02-26T00:00:00"/>
    <n v="86.62"/>
    <n v="0"/>
    <n v="86.62"/>
    <m/>
    <n v="86.62"/>
    <m/>
    <s v="FATTURA"/>
    <s v="017-25"/>
    <d v="2025-02-21T00:00:00"/>
    <s v=""/>
    <n v="1209800"/>
    <n v="1277293"/>
    <s v="239 #110"/>
    <n v="5305801"/>
  </r>
  <r>
    <x v="1"/>
    <x v="1"/>
    <m/>
    <s v="N"/>
    <x v="1"/>
    <s v="2-0102ALL400"/>
    <s v="U.O.C. – PALERMO (L2)"/>
    <x v="5"/>
    <x v="5"/>
    <s v="B3FD5843A5"/>
    <s v="DDG n. 480 del 31/10/2024"/>
    <s v="F62G16000000001"/>
    <s v="FSC"/>
    <s v="DIPLAB"/>
    <s v="DIPARTIMENTO AREA LABORATORISTICA"/>
    <s v="1213"/>
    <s v="LAB SOLUTION SRL"/>
    <d v="2025-02-26T00:00:00"/>
    <n v="86.62"/>
    <n v="0"/>
    <n v="86.62"/>
    <m/>
    <n v="86.62"/>
    <m/>
    <s v="FATTURA"/>
    <s v="017-25"/>
    <d v="2025-02-21T00:00:00"/>
    <s v=""/>
    <n v="1209800"/>
    <n v="1277382"/>
    <s v="239 #110"/>
    <n v="5305802"/>
  </r>
  <r>
    <x v="1"/>
    <x v="1"/>
    <m/>
    <s v="N"/>
    <x v="1"/>
    <s v="2-0102ALL400"/>
    <s v="U.O.C. – PALERMO (L2)"/>
    <x v="1"/>
    <x v="1"/>
    <s v="B3FD5843A5"/>
    <s v="DDG n. 480 del 31/10/2024"/>
    <s v="F62G16000000001"/>
    <s v="FSC"/>
    <s v="DIPLAB"/>
    <s v="DIPARTIMENTO AREA LABORATORISTICA"/>
    <s v="1213"/>
    <s v="LAB SOLUTION SRL"/>
    <d v="2025-02-26T00:00:00"/>
    <n v="57.34"/>
    <n v="0"/>
    <n v="57.34"/>
    <m/>
    <n v="57.34"/>
    <m/>
    <s v="FATTURA"/>
    <s v="017-25"/>
    <d v="2025-02-21T00:00:00"/>
    <s v=""/>
    <n v="1209800"/>
    <n v="1277294"/>
    <s v="239 #120"/>
    <n v="5305803"/>
  </r>
  <r>
    <x v="1"/>
    <x v="1"/>
    <m/>
    <s v="N"/>
    <x v="1"/>
    <s v="2-0102ALL400"/>
    <s v="U.O.C. – PALERMO (L2)"/>
    <x v="5"/>
    <x v="5"/>
    <s v="B3FD5843A5"/>
    <s v="DDG n. 480 del 31/10/2024"/>
    <s v="F62G16000000001"/>
    <s v="FSC"/>
    <s v="DIPLAB"/>
    <s v="DIPARTIMENTO AREA LABORATORISTICA"/>
    <s v="1213"/>
    <s v="LAB SOLUTION SRL"/>
    <d v="2025-02-26T00:00:00"/>
    <n v="57.34"/>
    <n v="0"/>
    <n v="57.34"/>
    <m/>
    <n v="57.34"/>
    <m/>
    <s v="FATTURA"/>
    <s v="017-25"/>
    <d v="2025-02-21T00:00:00"/>
    <s v=""/>
    <n v="1209800"/>
    <n v="1277383"/>
    <s v="239 #120"/>
    <n v="5305804"/>
  </r>
  <r>
    <x v="1"/>
    <x v="1"/>
    <m/>
    <s v="N"/>
    <x v="1"/>
    <s v="2-0102ALL400"/>
    <s v="U.O.C. – PALERMO (L2)"/>
    <x v="5"/>
    <x v="5"/>
    <s v="B3FD5843A5"/>
    <s v="DDG n. 480 del 31/10/2024"/>
    <s v="F62G16000000001"/>
    <s v="FSC"/>
    <s v="DIPLAB"/>
    <s v="DIPARTIMENTO AREA LABORATORISTICA"/>
    <s v="1213"/>
    <s v="LAB SOLUTION SRL"/>
    <d v="2025-02-26T00:00:00"/>
    <n v="767.37"/>
    <n v="0"/>
    <n v="767.37"/>
    <m/>
    <n v="767.37"/>
    <m/>
    <s v="FATTURA"/>
    <s v="017-25"/>
    <d v="2025-02-21T00:00:00"/>
    <s v=""/>
    <n v="1209800"/>
    <n v="1277384"/>
    <s v="239 #130"/>
    <n v="5305805"/>
  </r>
  <r>
    <x v="1"/>
    <x v="1"/>
    <m/>
    <s v="N"/>
    <x v="1"/>
    <s v="2-0102ALL400"/>
    <s v="U.O.C. – PALERMO (L2)"/>
    <x v="1"/>
    <x v="1"/>
    <s v="B3FD5843A5"/>
    <s v="DDG n. 480 del 31/10/2024"/>
    <s v="F62G16000000001"/>
    <s v="FSC"/>
    <s v="DIPLAB"/>
    <s v="DIPARTIMENTO AREA LABORATORISTICA"/>
    <s v="1213"/>
    <s v="LAB SOLUTION SRL"/>
    <d v="2025-02-26T00:00:00"/>
    <n v="767.37"/>
    <n v="0"/>
    <n v="767.37"/>
    <m/>
    <n v="767.37"/>
    <m/>
    <s v="FATTURA"/>
    <s v="017-25"/>
    <d v="2025-02-21T00:00:00"/>
    <s v=""/>
    <n v="1209800"/>
    <n v="1277295"/>
    <s v="239 #130"/>
    <n v="5305806"/>
  </r>
  <r>
    <x v="1"/>
    <x v="1"/>
    <m/>
    <s v="N"/>
    <x v="1"/>
    <s v="2-0102ALL400"/>
    <s v="U.O.C. – PALERMO (L2)"/>
    <x v="1"/>
    <x v="1"/>
    <s v="B3FD5843A5"/>
    <s v="DDG n. 480 del 31/10/2024"/>
    <s v="F62G16000000001"/>
    <s v="FSC"/>
    <s v="DIPLAB"/>
    <s v="DIPARTIMENTO AREA LABORATORISTICA"/>
    <s v="1213"/>
    <s v="LAB SOLUTION SRL"/>
    <d v="2025-02-26T00:00:00"/>
    <n v="428.22"/>
    <n v="0"/>
    <n v="428.22"/>
    <m/>
    <n v="428.22"/>
    <m/>
    <s v="FATTURA"/>
    <s v="017-25"/>
    <d v="2025-02-21T00:00:00"/>
    <s v=""/>
    <n v="1209800"/>
    <n v="1277296"/>
    <s v="239 #140"/>
    <n v="5305807"/>
  </r>
  <r>
    <x v="1"/>
    <x v="1"/>
    <m/>
    <s v="N"/>
    <x v="1"/>
    <s v="2-0102ALL400"/>
    <s v="U.O.C. – PALERMO (L2)"/>
    <x v="5"/>
    <x v="5"/>
    <s v="B3FD5843A5"/>
    <s v="DDG n. 480 del 31/10/2024"/>
    <s v="F62G16000000001"/>
    <s v="FSC"/>
    <s v="DIPLAB"/>
    <s v="DIPARTIMENTO AREA LABORATORISTICA"/>
    <s v="1213"/>
    <s v="LAB SOLUTION SRL"/>
    <d v="2025-02-26T00:00:00"/>
    <n v="428.22"/>
    <n v="0"/>
    <n v="428.22"/>
    <m/>
    <n v="428.22"/>
    <m/>
    <s v="FATTURA"/>
    <s v="017-25"/>
    <d v="2025-02-21T00:00:00"/>
    <s v=""/>
    <n v="1209800"/>
    <n v="1277385"/>
    <s v="239 #140"/>
    <n v="5305808"/>
  </r>
  <r>
    <x v="1"/>
    <x v="1"/>
    <m/>
    <s v="N"/>
    <x v="1"/>
    <s v="2-0102ALL400"/>
    <s v="U.O.C. – PALERMO (L2)"/>
    <x v="1"/>
    <x v="1"/>
    <s v="B3FD5843A5"/>
    <s v="DDG n. 480 del 31/10/2024"/>
    <s v="F62G16000000001"/>
    <s v="FSC"/>
    <s v="DIPLAB"/>
    <s v="DIPARTIMENTO AREA LABORATORISTICA"/>
    <s v="1213"/>
    <s v="LAB SOLUTION SRL"/>
    <d v="2025-02-26T00:00:00"/>
    <n v="34.159999999999997"/>
    <n v="0"/>
    <n v="34.159999999999997"/>
    <m/>
    <n v="34.159999999999997"/>
    <m/>
    <s v="FATTURA"/>
    <s v="017-25"/>
    <d v="2025-02-21T00:00:00"/>
    <s v=""/>
    <n v="1209800"/>
    <n v="1277297"/>
    <s v="239 #150"/>
    <n v="5305809"/>
  </r>
  <r>
    <x v="1"/>
    <x v="1"/>
    <m/>
    <s v="N"/>
    <x v="1"/>
    <s v="2-0102ALL400"/>
    <s v="U.O.C. – PALERMO (L2)"/>
    <x v="5"/>
    <x v="5"/>
    <s v="B3FD5843A5"/>
    <s v="DDG n. 480 del 31/10/2024"/>
    <s v="F62G16000000001"/>
    <s v="FSC"/>
    <s v="DIPLAB"/>
    <s v="DIPARTIMENTO AREA LABORATORISTICA"/>
    <s v="1213"/>
    <s v="LAB SOLUTION SRL"/>
    <d v="2025-02-26T00:00:00"/>
    <n v="34.159999999999997"/>
    <n v="0"/>
    <n v="34.159999999999997"/>
    <m/>
    <n v="34.159999999999997"/>
    <m/>
    <s v="FATTURA"/>
    <s v="017-25"/>
    <d v="2025-02-21T00:00:00"/>
    <s v=""/>
    <n v="1209800"/>
    <n v="1277386"/>
    <s v="239 #150"/>
    <n v="5305810"/>
  </r>
  <r>
    <x v="1"/>
    <x v="1"/>
    <m/>
    <s v="N"/>
    <x v="1"/>
    <s v="2-0102ALL400"/>
    <s v="U.O.C. – PALERMO (L2)"/>
    <x v="1"/>
    <x v="1"/>
    <s v="B3FD5843A5"/>
    <s v="DDG n. 480 del 31/10/2024"/>
    <s v="F62G16000000001"/>
    <s v="FSC"/>
    <s v="DIPLAB"/>
    <s v="DIPARTIMENTO AREA LABORATORISTICA"/>
    <s v="1213"/>
    <s v="LAB SOLUTION SRL"/>
    <d v="2025-02-26T00:00:00"/>
    <n v="215.33"/>
    <n v="0"/>
    <n v="215.33"/>
    <m/>
    <n v="215.33"/>
    <m/>
    <s v="FATTURA"/>
    <s v="017-25"/>
    <d v="2025-02-21T00:00:00"/>
    <s v=""/>
    <n v="1209800"/>
    <n v="1277298"/>
    <s v="239 #160"/>
    <n v="5305811"/>
  </r>
  <r>
    <x v="1"/>
    <x v="1"/>
    <m/>
    <s v="N"/>
    <x v="1"/>
    <s v="2-0102ALL400"/>
    <s v="U.O.C. – PALERMO (L2)"/>
    <x v="5"/>
    <x v="5"/>
    <s v="B3FD5843A5"/>
    <s v="DDG n. 480 del 31/10/2024"/>
    <s v="F62G16000000001"/>
    <s v="FSC"/>
    <s v="DIPLAB"/>
    <s v="DIPARTIMENTO AREA LABORATORISTICA"/>
    <s v="1213"/>
    <s v="LAB SOLUTION SRL"/>
    <d v="2025-02-26T00:00:00"/>
    <n v="215.33"/>
    <n v="0"/>
    <n v="215.33"/>
    <m/>
    <n v="215.33"/>
    <m/>
    <s v="FATTURA"/>
    <s v="017-25"/>
    <d v="2025-02-21T00:00:00"/>
    <s v=""/>
    <n v="1209800"/>
    <n v="1277387"/>
    <s v="239 #160"/>
    <n v="5305812"/>
  </r>
  <r>
    <x v="1"/>
    <x v="1"/>
    <m/>
    <s v="N"/>
    <x v="1"/>
    <s v="2-0102ALL400"/>
    <s v="U.O.C. – PALERMO (L2)"/>
    <x v="5"/>
    <x v="5"/>
    <s v="B3FD5843A5"/>
    <s v="DDG n. 480 del 31/10/2024"/>
    <s v="F62G16000000001"/>
    <s v="FSC"/>
    <s v="DIPLAB"/>
    <s v="DIPARTIMENTO AREA LABORATORISTICA"/>
    <s v="1213"/>
    <s v="LAB SOLUTION SRL"/>
    <d v="2025-02-26T00:00:00"/>
    <n v="10.98"/>
    <n v="0"/>
    <n v="10.98"/>
    <m/>
    <n v="10.98"/>
    <m/>
    <s v="FATTURA"/>
    <s v="017-25"/>
    <d v="2025-02-21T00:00:00"/>
    <s v=""/>
    <n v="1209800"/>
    <n v="1277388"/>
    <s v="239 #170"/>
    <n v="5305813"/>
  </r>
  <r>
    <x v="1"/>
    <x v="1"/>
    <m/>
    <s v="N"/>
    <x v="1"/>
    <s v="2-0102ALL400"/>
    <s v="U.O.C. – PALERMO (L2)"/>
    <x v="1"/>
    <x v="1"/>
    <s v="B3FD5843A5"/>
    <s v="DDG n. 480 del 31/10/2024"/>
    <s v="F62G16000000001"/>
    <s v="FSC"/>
    <s v="DIPLAB"/>
    <s v="DIPARTIMENTO AREA LABORATORISTICA"/>
    <s v="1213"/>
    <s v="LAB SOLUTION SRL"/>
    <d v="2025-02-26T00:00:00"/>
    <n v="10.98"/>
    <n v="0"/>
    <n v="10.98"/>
    <m/>
    <n v="10.98"/>
    <m/>
    <s v="FATTURA"/>
    <s v="017-25"/>
    <d v="2025-02-21T00:00:00"/>
    <s v=""/>
    <n v="1209800"/>
    <n v="1277299"/>
    <s v="239 #170"/>
    <n v="5305814"/>
  </r>
  <r>
    <x v="1"/>
    <x v="1"/>
    <m/>
    <s v="N"/>
    <x v="1"/>
    <s v="2-0102ALL400"/>
    <s v="U.O.C. – PALERMO (L2)"/>
    <x v="1"/>
    <x v="1"/>
    <s v="B3FD5843A5"/>
    <s v="DDG n. 480 del 31/10/2024"/>
    <s v="F62G16000000001"/>
    <s v="FSC"/>
    <s v="DIPLAB"/>
    <s v="DIPARTIMENTO AREA LABORATORISTICA"/>
    <s v="1213"/>
    <s v="LAB SOLUTION SRL"/>
    <d v="2025-02-26T00:00:00"/>
    <n v="129.32"/>
    <n v="0"/>
    <n v="129.32"/>
    <m/>
    <n v="129.32"/>
    <m/>
    <s v="FATTURA"/>
    <s v="017-25"/>
    <d v="2025-02-21T00:00:00"/>
    <s v=""/>
    <n v="1209800"/>
    <n v="1277300"/>
    <s v="239 #180"/>
    <n v="5305815"/>
  </r>
  <r>
    <x v="1"/>
    <x v="1"/>
    <m/>
    <s v="N"/>
    <x v="1"/>
    <s v="2-0102ALL400"/>
    <s v="U.O.C. – PALERMO (L2)"/>
    <x v="5"/>
    <x v="5"/>
    <s v="B3FD5843A5"/>
    <s v="DDG n. 480 del 31/10/2024"/>
    <s v="F62G16000000001"/>
    <s v="FSC"/>
    <s v="DIPLAB"/>
    <s v="DIPARTIMENTO AREA LABORATORISTICA"/>
    <s v="1213"/>
    <s v="LAB SOLUTION SRL"/>
    <d v="2025-02-26T00:00:00"/>
    <n v="129.32"/>
    <n v="0"/>
    <n v="129.32"/>
    <m/>
    <n v="129.32"/>
    <m/>
    <s v="FATTURA"/>
    <s v="017-25"/>
    <d v="2025-02-21T00:00:00"/>
    <s v=""/>
    <n v="1209800"/>
    <n v="1277389"/>
    <s v="239 #180"/>
    <n v="5305816"/>
  </r>
  <r>
    <x v="1"/>
    <x v="1"/>
    <m/>
    <s v="N"/>
    <x v="1"/>
    <s v="2-0102ALL400"/>
    <s v="U.O.C. – PALERMO (L2)"/>
    <x v="1"/>
    <x v="1"/>
    <s v="B3FD5843A5"/>
    <s v="DDG n. 480 del 31/10/2024"/>
    <s v="F62G16000000001"/>
    <s v="FSC"/>
    <s v="DIPLAB"/>
    <s v="DIPARTIMENTO AREA LABORATORISTICA"/>
    <s v="1213"/>
    <s v="LAB SOLUTION SRL"/>
    <d v="2025-02-26T00:00:00"/>
    <n v="97.6"/>
    <n v="0"/>
    <n v="97.6"/>
    <m/>
    <n v="97.6"/>
    <m/>
    <s v="FATTURA"/>
    <s v="017-25"/>
    <d v="2025-02-21T00:00:00"/>
    <s v=""/>
    <n v="1209800"/>
    <n v="1277301"/>
    <s v="239 #190"/>
    <n v="5305817"/>
  </r>
  <r>
    <x v="1"/>
    <x v="1"/>
    <m/>
    <s v="N"/>
    <x v="1"/>
    <s v="2-0102ALL400"/>
    <s v="U.O.C. – PALERMO (L2)"/>
    <x v="5"/>
    <x v="5"/>
    <s v="B3FD5843A5"/>
    <s v="DDG n. 480 del 31/10/2024"/>
    <s v="F62G16000000001"/>
    <s v="FSC"/>
    <s v="DIPLAB"/>
    <s v="DIPARTIMENTO AREA LABORATORISTICA"/>
    <s v="1213"/>
    <s v="LAB SOLUTION SRL"/>
    <d v="2025-02-26T00:00:00"/>
    <n v="97.6"/>
    <n v="0"/>
    <n v="97.6"/>
    <m/>
    <n v="97.6"/>
    <m/>
    <s v="FATTURA"/>
    <s v="017-25"/>
    <d v="2025-02-21T00:00:00"/>
    <s v=""/>
    <n v="1209800"/>
    <n v="1277390"/>
    <s v="239 #190"/>
    <n v="5305818"/>
  </r>
  <r>
    <x v="1"/>
    <x v="1"/>
    <m/>
    <s v="N"/>
    <x v="1"/>
    <s v="2-0102ALL400"/>
    <s v="U.O.C. – PALERMO (L2)"/>
    <x v="1"/>
    <x v="1"/>
    <s v="B3FD5843A5"/>
    <s v="DDG n. 480 del 31/10/2024"/>
    <s v="F62G16000000001"/>
    <s v="FSC"/>
    <s v="DIPLAB"/>
    <s v="DIPARTIMENTO AREA LABORATORISTICA"/>
    <s v="1213"/>
    <s v="LAB SOLUTION SRL"/>
    <d v="2025-02-26T00:00:00"/>
    <n v="3660"/>
    <n v="0"/>
    <n v="3660"/>
    <m/>
    <n v="3660"/>
    <m/>
    <s v="FATTURA"/>
    <s v="017-25"/>
    <d v="2025-02-21T00:00:00"/>
    <s v=""/>
    <n v="1209800"/>
    <n v="1277302"/>
    <s v="239 #200"/>
    <n v="5305819"/>
  </r>
  <r>
    <x v="1"/>
    <x v="1"/>
    <m/>
    <s v="N"/>
    <x v="1"/>
    <s v="2-0102ALL400"/>
    <s v="U.O.C. – PALERMO (L2)"/>
    <x v="5"/>
    <x v="5"/>
    <s v="B3FD5843A5"/>
    <s v="DDG n. 480 del 31/10/2024"/>
    <s v="F62G16000000001"/>
    <s v="FSC"/>
    <s v="DIPLAB"/>
    <s v="DIPARTIMENTO AREA LABORATORISTICA"/>
    <s v="1213"/>
    <s v="LAB SOLUTION SRL"/>
    <d v="2025-02-26T00:00:00"/>
    <n v="3660"/>
    <n v="0"/>
    <n v="3660"/>
    <m/>
    <n v="3660"/>
    <m/>
    <s v="FATTURA"/>
    <s v="017-25"/>
    <d v="2025-02-21T00:00:00"/>
    <s v=""/>
    <n v="1209800"/>
    <n v="1277391"/>
    <s v="239 #200"/>
    <n v="5305820"/>
  </r>
  <r>
    <x v="1"/>
    <x v="1"/>
    <m/>
    <s v="N"/>
    <x v="1"/>
    <s v="2-0102ALL400"/>
    <s v="U.O.C. – PALERMO (L2)"/>
    <x v="5"/>
    <x v="5"/>
    <s v="B3FD5843A5"/>
    <s v="DDG n. 480 del 31/10/2024"/>
    <s v="F62G16000000001"/>
    <s v="FSC"/>
    <s v="DIPLAB"/>
    <s v="DIPARTIMENTO AREA LABORATORISTICA"/>
    <s v="1213"/>
    <s v="LAB SOLUTION SRL"/>
    <d v="2025-02-26T00:00:00"/>
    <n v="1253.55"/>
    <n v="0"/>
    <n v="1253.55"/>
    <m/>
    <n v="1253.55"/>
    <m/>
    <s v="FATTURA"/>
    <s v="017-25"/>
    <d v="2025-02-21T00:00:00"/>
    <s v=""/>
    <n v="1209800"/>
    <n v="1277392"/>
    <s v="239 #210"/>
    <n v="5305821"/>
  </r>
  <r>
    <x v="1"/>
    <x v="1"/>
    <m/>
    <s v="N"/>
    <x v="1"/>
    <s v="2-0102ALL400"/>
    <s v="U.O.C. – PALERMO (L2)"/>
    <x v="1"/>
    <x v="1"/>
    <s v="B3FD5843A5"/>
    <s v="DDG n. 480 del 31/10/2024"/>
    <s v="F62G16000000001"/>
    <s v="FSC"/>
    <s v="DIPLAB"/>
    <s v="DIPARTIMENTO AREA LABORATORISTICA"/>
    <s v="1213"/>
    <s v="LAB SOLUTION SRL"/>
    <d v="2025-02-26T00:00:00"/>
    <n v="1253.55"/>
    <n v="0"/>
    <n v="1253.55"/>
    <m/>
    <n v="1253.55"/>
    <m/>
    <s v="FATTURA"/>
    <s v="017-25"/>
    <d v="2025-02-21T00:00:00"/>
    <s v=""/>
    <n v="1209800"/>
    <n v="1277303"/>
    <s v="239 #210"/>
    <n v="5305822"/>
  </r>
  <r>
    <x v="1"/>
    <x v="1"/>
    <m/>
    <s v="N"/>
    <x v="1"/>
    <s v="2-0102ALL400"/>
    <s v="U.O.C. – PALERMO (L2)"/>
    <x v="5"/>
    <x v="5"/>
    <s v="B3FD5843A5"/>
    <s v="DDG n. 480 del 31/10/2024"/>
    <s v="F62G16000000001"/>
    <s v="FSC"/>
    <s v="DIPLAB"/>
    <s v="DIPARTIMENTO AREA LABORATORISTICA"/>
    <s v="1213"/>
    <s v="LAB SOLUTION SRL"/>
    <d v="2025-02-26T00:00:00"/>
    <n v="291.58"/>
    <n v="0"/>
    <n v="291.58"/>
    <m/>
    <n v="291.58"/>
    <m/>
    <s v="FATTURA"/>
    <s v="017-25"/>
    <d v="2025-02-21T00:00:00"/>
    <s v=""/>
    <n v="1209800"/>
    <n v="1277393"/>
    <s v="239 #220"/>
    <n v="5305823"/>
  </r>
  <r>
    <x v="1"/>
    <x v="1"/>
    <m/>
    <s v="N"/>
    <x v="1"/>
    <s v="2-0102ALL400"/>
    <s v="U.O.C. – PALERMO (L2)"/>
    <x v="1"/>
    <x v="1"/>
    <s v="B3FD5843A5"/>
    <s v="DDG n. 480 del 31/10/2024"/>
    <s v="F62G16000000001"/>
    <s v="FSC"/>
    <s v="DIPLAB"/>
    <s v="DIPARTIMENTO AREA LABORATORISTICA"/>
    <s v="1213"/>
    <s v="LAB SOLUTION SRL"/>
    <d v="2025-02-26T00:00:00"/>
    <n v="291.58"/>
    <n v="0"/>
    <n v="291.58"/>
    <m/>
    <n v="291.58"/>
    <m/>
    <s v="FATTURA"/>
    <s v="017-25"/>
    <d v="2025-02-21T00:00:00"/>
    <s v=""/>
    <n v="1209800"/>
    <n v="1277304"/>
    <s v="239 #220"/>
    <n v="5305824"/>
  </r>
  <r>
    <x v="1"/>
    <x v="1"/>
    <m/>
    <s v="N"/>
    <x v="1"/>
    <s v="2-0102ALL400"/>
    <s v="U.O.C. – PALERMO (L2)"/>
    <x v="1"/>
    <x v="1"/>
    <s v="B3FD5843A5"/>
    <s v="DDG n. 480 del 31/10/2024"/>
    <s v="F62G16000000001"/>
    <s v="FSC"/>
    <s v="DIPLAB"/>
    <s v="DIPARTIMENTO AREA LABORATORISTICA"/>
    <s v="1213"/>
    <s v="LAB SOLUTION SRL"/>
    <d v="2025-02-26T00:00:00"/>
    <n v="46.36"/>
    <n v="0"/>
    <n v="46.36"/>
    <m/>
    <n v="46.36"/>
    <m/>
    <s v="FATTURA"/>
    <s v="017-25"/>
    <d v="2025-02-21T00:00:00"/>
    <s v=""/>
    <n v="1209800"/>
    <n v="1277305"/>
    <s v="239 #230"/>
    <n v="5305825"/>
  </r>
  <r>
    <x v="1"/>
    <x v="1"/>
    <m/>
    <s v="N"/>
    <x v="1"/>
    <s v="2-0102ALL400"/>
    <s v="U.O.C. – PALERMO (L2)"/>
    <x v="5"/>
    <x v="5"/>
    <s v="B3FD5843A5"/>
    <s v="DDG n. 480 del 31/10/2024"/>
    <s v="F62G16000000001"/>
    <s v="FSC"/>
    <s v="DIPLAB"/>
    <s v="DIPARTIMENTO AREA LABORATORISTICA"/>
    <s v="1213"/>
    <s v="LAB SOLUTION SRL"/>
    <d v="2025-02-26T00:00:00"/>
    <n v="46.36"/>
    <n v="0"/>
    <n v="46.36"/>
    <m/>
    <n v="46.36"/>
    <m/>
    <s v="FATTURA"/>
    <s v="017-25"/>
    <d v="2025-02-21T00:00:00"/>
    <s v=""/>
    <n v="1209800"/>
    <n v="1277394"/>
    <s v="239 #230"/>
    <n v="5305826"/>
  </r>
  <r>
    <x v="1"/>
    <x v="1"/>
    <m/>
    <s v="N"/>
    <x v="1"/>
    <s v="2-0102ALL400"/>
    <s v="U.O.C. – PALERMO (L2)"/>
    <x v="1"/>
    <x v="1"/>
    <s v="B3FD5843A5"/>
    <s v="DDG n. 480 del 31/10/2024"/>
    <s v="F62G16000000001"/>
    <s v="FSC"/>
    <s v="DIPLAB"/>
    <s v="DIPARTIMENTO AREA LABORATORISTICA"/>
    <s v="1213"/>
    <s v="LAB SOLUTION SRL"/>
    <d v="2025-02-26T00:00:00"/>
    <n v="524.6"/>
    <n v="0"/>
    <n v="524.6"/>
    <m/>
    <n v="524.6"/>
    <m/>
    <s v="FATTURA"/>
    <s v="017-25"/>
    <d v="2025-02-21T00:00:00"/>
    <s v=""/>
    <n v="1209800"/>
    <n v="1277306"/>
    <s v="239 #240"/>
    <n v="5305827"/>
  </r>
  <r>
    <x v="1"/>
    <x v="1"/>
    <m/>
    <s v="N"/>
    <x v="1"/>
    <s v="2-0102ALL400"/>
    <s v="U.O.C. – PALERMO (L2)"/>
    <x v="5"/>
    <x v="5"/>
    <s v="B3FD5843A5"/>
    <s v="DDG n. 480 del 31/10/2024"/>
    <s v="F62G16000000001"/>
    <s v="FSC"/>
    <s v="DIPLAB"/>
    <s v="DIPARTIMENTO AREA LABORATORISTICA"/>
    <s v="1213"/>
    <s v="LAB SOLUTION SRL"/>
    <d v="2025-02-26T00:00:00"/>
    <n v="524.6"/>
    <n v="0"/>
    <n v="524.6"/>
    <m/>
    <n v="524.6"/>
    <m/>
    <s v="FATTURA"/>
    <s v="017-25"/>
    <d v="2025-02-21T00:00:00"/>
    <s v=""/>
    <n v="1209800"/>
    <n v="1277395"/>
    <s v="239 #240"/>
    <n v="5305828"/>
  </r>
  <r>
    <x v="1"/>
    <x v="1"/>
    <m/>
    <s v="N"/>
    <x v="1"/>
    <s v="2-0102ALL400"/>
    <s v="U.O.C. – PALERMO (L2)"/>
    <x v="5"/>
    <x v="5"/>
    <s v="B3FD5843A5"/>
    <s v="DDG n. 480 del 31/10/2024"/>
    <s v="F62G16000000001"/>
    <s v="FSC"/>
    <s v="DIPLAB"/>
    <s v="DIPARTIMENTO AREA LABORATORISTICA"/>
    <s v="1213"/>
    <s v="LAB SOLUTION SRL"/>
    <d v="2025-02-26T00:00:00"/>
    <n v="290.36"/>
    <n v="0"/>
    <n v="290.36"/>
    <m/>
    <n v="290.36"/>
    <m/>
    <s v="FATTURA"/>
    <s v="017-25"/>
    <d v="2025-02-21T00:00:00"/>
    <s v=""/>
    <n v="1209800"/>
    <n v="1277396"/>
    <s v="239 #250"/>
    <n v="5305829"/>
  </r>
  <r>
    <x v="1"/>
    <x v="1"/>
    <m/>
    <s v="N"/>
    <x v="1"/>
    <s v="2-0102ALL400"/>
    <s v="U.O.C. – PALERMO (L2)"/>
    <x v="1"/>
    <x v="1"/>
    <s v="B3FD5843A5"/>
    <s v="DDG n. 480 del 31/10/2024"/>
    <s v="F62G16000000001"/>
    <s v="FSC"/>
    <s v="DIPLAB"/>
    <s v="DIPARTIMENTO AREA LABORATORISTICA"/>
    <s v="1213"/>
    <s v="LAB SOLUTION SRL"/>
    <d v="2025-02-26T00:00:00"/>
    <n v="290.36"/>
    <n v="0"/>
    <n v="290.36"/>
    <m/>
    <n v="290.36"/>
    <m/>
    <s v="FATTURA"/>
    <s v="017-25"/>
    <d v="2025-02-21T00:00:00"/>
    <s v=""/>
    <n v="1209800"/>
    <n v="1277307"/>
    <s v="239 #250"/>
    <n v="5305830"/>
  </r>
  <r>
    <x v="1"/>
    <x v="1"/>
    <m/>
    <s v="N"/>
    <x v="1"/>
    <s v="2-0102ALL400"/>
    <s v="U.O.C. – PALERMO (L2)"/>
    <x v="5"/>
    <x v="5"/>
    <s v="B3FD5843A5"/>
    <s v="DDG n. 480 del 31/10/2024"/>
    <s v="F62G16000000001"/>
    <s v="FSC"/>
    <s v="DIPLAB"/>
    <s v="DIPARTIMENTO AREA LABORATORISTICA"/>
    <s v="1213"/>
    <s v="LAB SOLUTION SRL"/>
    <d v="2025-02-26T00:00:00"/>
    <n v="610"/>
    <n v="0"/>
    <n v="610"/>
    <m/>
    <n v="610"/>
    <m/>
    <s v="FATTURA"/>
    <s v="017-25"/>
    <d v="2025-02-21T00:00:00"/>
    <s v=""/>
    <n v="1209800"/>
    <n v="1277397"/>
    <s v="239 #260"/>
    <n v="5305831"/>
  </r>
  <r>
    <x v="1"/>
    <x v="1"/>
    <m/>
    <s v="N"/>
    <x v="1"/>
    <s v="2-0102ALL400"/>
    <s v="U.O.C. – PALERMO (L2)"/>
    <x v="1"/>
    <x v="1"/>
    <s v="B3FD5843A5"/>
    <s v="DDG n. 480 del 31/10/2024"/>
    <s v="F62G16000000001"/>
    <s v="FSC"/>
    <s v="DIPLAB"/>
    <s v="DIPARTIMENTO AREA LABORATORISTICA"/>
    <s v="1213"/>
    <s v="LAB SOLUTION SRL"/>
    <d v="2025-02-26T00:00:00"/>
    <n v="610"/>
    <n v="0"/>
    <n v="610"/>
    <m/>
    <n v="610"/>
    <m/>
    <s v="FATTURA"/>
    <s v="017-25"/>
    <d v="2025-02-21T00:00:00"/>
    <s v=""/>
    <n v="1209800"/>
    <n v="1277308"/>
    <s v="239 #260"/>
    <n v="5305832"/>
  </r>
  <r>
    <x v="1"/>
    <x v="1"/>
    <m/>
    <s v="N"/>
    <x v="1"/>
    <s v="2-0102ALL400"/>
    <s v="U.O.C. – PALERMO (L2)"/>
    <x v="1"/>
    <x v="1"/>
    <s v="B3FD5843A5"/>
    <s v="DDG n. 480 del 31/10/2024"/>
    <s v="F62G16000000001"/>
    <s v="FSC"/>
    <s v="DIPLAB"/>
    <s v="DIPARTIMENTO AREA LABORATORISTICA"/>
    <s v="1213"/>
    <s v="LAB SOLUTION SRL"/>
    <d v="2025-02-26T00:00:00"/>
    <n v="378.2"/>
    <n v="0"/>
    <n v="378.2"/>
    <m/>
    <n v="378.2"/>
    <m/>
    <s v="FATTURA"/>
    <s v="017-25"/>
    <d v="2025-02-21T00:00:00"/>
    <s v=""/>
    <n v="1209800"/>
    <n v="1277309"/>
    <s v="239 #270"/>
    <n v="5305833"/>
  </r>
  <r>
    <x v="1"/>
    <x v="1"/>
    <m/>
    <s v="N"/>
    <x v="1"/>
    <s v="2-0102ALL400"/>
    <s v="U.O.C. – PALERMO (L2)"/>
    <x v="5"/>
    <x v="5"/>
    <s v="B3FD5843A5"/>
    <s v="DDG n. 480 del 31/10/2024"/>
    <s v="F62G16000000001"/>
    <s v="FSC"/>
    <s v="DIPLAB"/>
    <s v="DIPARTIMENTO AREA LABORATORISTICA"/>
    <s v="1213"/>
    <s v="LAB SOLUTION SRL"/>
    <d v="2025-02-26T00:00:00"/>
    <n v="378.2"/>
    <n v="0"/>
    <n v="378.2"/>
    <m/>
    <n v="378.2"/>
    <m/>
    <s v="FATTURA"/>
    <s v="017-25"/>
    <d v="2025-02-21T00:00:00"/>
    <s v=""/>
    <n v="1209800"/>
    <n v="1277398"/>
    <s v="239 #270"/>
    <n v="5305834"/>
  </r>
  <r>
    <x v="1"/>
    <x v="1"/>
    <m/>
    <s v="N"/>
    <x v="1"/>
    <s v="2-0102ALL400"/>
    <s v="U.O.C. – PALERMO (L2)"/>
    <x v="1"/>
    <x v="1"/>
    <s v="B3FD5843A5"/>
    <s v="DDG n. 480 del 31/10/2024"/>
    <s v="F62G16000000001"/>
    <s v="FSC"/>
    <s v="DIPLAB"/>
    <s v="DIPARTIMENTO AREA LABORATORISTICA"/>
    <s v="1213"/>
    <s v="LAB SOLUTION SRL"/>
    <d v="2025-02-26T00:00:00"/>
    <n v="17.079999999999998"/>
    <n v="0"/>
    <n v="17.079999999999998"/>
    <m/>
    <n v="17.079999999999998"/>
    <m/>
    <s v="FATTURA"/>
    <s v="017-25"/>
    <d v="2025-02-21T00:00:00"/>
    <s v=""/>
    <n v="1209800"/>
    <n v="1277310"/>
    <s v="239 #280"/>
    <n v="5305835"/>
  </r>
  <r>
    <x v="1"/>
    <x v="1"/>
    <m/>
    <s v="N"/>
    <x v="1"/>
    <s v="2-0102ALL400"/>
    <s v="U.O.C. – PALERMO (L2)"/>
    <x v="5"/>
    <x v="5"/>
    <s v="B3FD5843A5"/>
    <s v="DDG n. 480 del 31/10/2024"/>
    <s v="F62G16000000001"/>
    <s v="FSC"/>
    <s v="DIPLAB"/>
    <s v="DIPARTIMENTO AREA LABORATORISTICA"/>
    <s v="1213"/>
    <s v="LAB SOLUTION SRL"/>
    <d v="2025-02-26T00:00:00"/>
    <n v="17.079999999999998"/>
    <n v="0"/>
    <n v="17.079999999999998"/>
    <m/>
    <n v="17.079999999999998"/>
    <m/>
    <s v="FATTURA"/>
    <s v="017-25"/>
    <d v="2025-02-21T00:00:00"/>
    <s v=""/>
    <n v="1209800"/>
    <n v="1277399"/>
    <s v="239 #280"/>
    <n v="5305836"/>
  </r>
  <r>
    <x v="3"/>
    <x v="3"/>
    <m/>
    <s v="N"/>
    <x v="1"/>
    <s v=""/>
    <s v=""/>
    <x v="1"/>
    <x v="1"/>
    <s v=""/>
    <s v=""/>
    <s v=""/>
    <s v=""/>
    <s v=""/>
    <s v=""/>
    <s v="1213"/>
    <s v="LAB SOLUTION SRL"/>
    <d v="2025-02-26T00:00:00"/>
    <n v="0"/>
    <n v="34352.959999999999"/>
    <n v="-34352.959999999999"/>
    <m/>
    <n v="-34352.959999999999"/>
    <m/>
    <s v="FATTURA"/>
    <s v="017-25"/>
    <d v="2025-02-21T00:00:00"/>
    <s v=""/>
    <n v="1209800"/>
    <s v=""/>
    <s v="239"/>
    <n v="5305837"/>
  </r>
  <r>
    <x v="1"/>
    <x v="1"/>
    <m/>
    <s v="N"/>
    <x v="1"/>
    <s v="1-0101DAA303"/>
    <s v="U.O.S. Provveditorato ed Economato"/>
    <x v="1"/>
    <x v="1"/>
    <s v="863406717D"/>
    <s v="DDG. N. 126 DEL 31/03/2021_PROROGA_DDG.559 DEL 9/12/2024"/>
    <s v=""/>
    <s v=""/>
    <s v="UOCAPPFOR"/>
    <s v="DIRAMM-UOCAPPFOR-UOC APPALTI E FORNITURE"/>
    <s v="1103"/>
    <s v="LEASYS SPA"/>
    <d v="2025-02-26T00:00:00"/>
    <n v="1452.48"/>
    <n v="0"/>
    <n v="1452.48"/>
    <m/>
    <n v="1452.48"/>
    <m/>
    <s v="FATTURA"/>
    <s v="0000202530008495"/>
    <d v="2025-02-21T00:00:00"/>
    <s v=""/>
    <n v="1209802"/>
    <n v="1277503"/>
    <s v="241 #10 ( Riaddebito Tassa Automobilistica Regionale)"/>
    <n v="5306136"/>
  </r>
  <r>
    <x v="3"/>
    <x v="3"/>
    <m/>
    <s v="N"/>
    <x v="1"/>
    <s v=""/>
    <s v=""/>
    <x v="1"/>
    <x v="1"/>
    <s v=""/>
    <s v=""/>
    <s v=""/>
    <s v=""/>
    <s v=""/>
    <s v=""/>
    <s v="1103"/>
    <s v="LEASYS SPA"/>
    <d v="2025-02-26T00:00:00"/>
    <n v="0"/>
    <n v="1452.48"/>
    <n v="-1452.48"/>
    <m/>
    <n v="-1452.48"/>
    <m/>
    <s v="FATTURA"/>
    <s v="0000202530008495"/>
    <d v="2025-02-21T00:00:00"/>
    <s v=""/>
    <n v="1209802"/>
    <s v=""/>
    <s v="241 ( Riaddebito Tassa Automobilistica Regionale)"/>
    <n v="5306137"/>
  </r>
  <r>
    <x v="1"/>
    <x v="1"/>
    <m/>
    <s v="N"/>
    <x v="1"/>
    <s v="1-0101DAA100"/>
    <s v="U.O.C. AFFARI GENERALI E LEGALI"/>
    <x v="1"/>
    <x v="1"/>
    <s v="NOCIG"/>
    <s v="NOCIG"/>
    <s v=""/>
    <s v=""/>
    <s v="UOCAFFGEN"/>
    <s v="DIRAMM-UOCAFFGEN-UOC AFFARI GENERALI E LEGALI"/>
    <s v="5148"/>
    <s v="BRANCA MASSIMILIANO"/>
    <d v="2025-02-26T00:00:00"/>
    <n v="2115.94"/>
    <n v="0"/>
    <n v="2115.94"/>
    <m/>
    <n v="2115.94"/>
    <m/>
    <s v="FATTURA"/>
    <s v="13/FE"/>
    <d v="2025-02-24T00:00:00"/>
    <s v=""/>
    <n v="1209804"/>
    <n v="1278714"/>
    <s v="69 #10 (Compenso Mese Febbraio 2025)"/>
    <n v="5312744"/>
  </r>
  <r>
    <x v="30"/>
    <x v="30"/>
    <m/>
    <s v="N"/>
    <x v="1"/>
    <s v=""/>
    <s v=""/>
    <x v="1"/>
    <x v="1"/>
    <s v=""/>
    <s v=""/>
    <s v=""/>
    <s v=""/>
    <s v=""/>
    <s v=""/>
    <s v="5148"/>
    <s v="BRANCA MASSIMILIANO"/>
    <d v="2025-02-26T00:00:00"/>
    <n v="0"/>
    <n v="2115.94"/>
    <n v="-2115.94"/>
    <m/>
    <n v="-2115.94"/>
    <m/>
    <s v="FATTURA"/>
    <s v="13/FE"/>
    <d v="2025-02-24T00:00:00"/>
    <s v=""/>
    <n v="1209804"/>
    <s v=""/>
    <s v="69 (Compenso Mese Febbraio 2025)"/>
    <n v="5312745"/>
  </r>
  <r>
    <x v="1"/>
    <x v="1"/>
    <m/>
    <s v="N"/>
    <x v="1"/>
    <s v="1-0101DTT300"/>
    <s v="U.O.C. DATI E REPORTING AMBIENTALE - SALUTE &amp; AMBIENTE (T3)"/>
    <x v="1"/>
    <x v="1"/>
    <s v="B5338544E8"/>
    <s v="DDG n. 621 del 25/12/2025"/>
    <s v=""/>
    <s v=""/>
    <s v="UOCREPASA"/>
    <s v="DIRTEC-UOCREPASA-UOC REPORTING AMBIENTALE, SALUTE &amp; AMBIENTE"/>
    <s v="1026207"/>
    <s v="DigitalPA S.r.l."/>
    <d v="2025-02-26T00:00:00"/>
    <n v="6691.7"/>
    <n v="0"/>
    <n v="6691.7"/>
    <m/>
    <n v="6691.7"/>
    <m/>
    <s v="FATTURA"/>
    <s v="E/384"/>
    <d v="2025-02-21T00:00:00"/>
    <s v=""/>
    <n v="1209801"/>
    <n v="1281937"/>
    <s v="240 #10 (Modulo Monitoraggio, nuova attivazione, canone biennale tranche 1/2 dal 01/02/2025 al 31/01/2026 COME SI GESTISCE IL MESE DEL 2026? (NINO)  )"/>
    <n v="5335181"/>
  </r>
  <r>
    <x v="3"/>
    <x v="3"/>
    <m/>
    <s v="N"/>
    <x v="1"/>
    <s v=""/>
    <s v=""/>
    <x v="1"/>
    <x v="1"/>
    <s v=""/>
    <s v=""/>
    <s v=""/>
    <s v=""/>
    <s v=""/>
    <s v=""/>
    <s v="1026207"/>
    <s v="DigitalPA S.r.l."/>
    <d v="2025-02-26T00:00:00"/>
    <n v="0"/>
    <n v="6691.7"/>
    <n v="-6691.7"/>
    <m/>
    <n v="-6691.7"/>
    <m/>
    <s v="FATTURA"/>
    <s v="E/384"/>
    <d v="2025-02-21T00:00:00"/>
    <s v=""/>
    <n v="1209801"/>
    <s v=""/>
    <s v="240 (Modulo Monitoraggio, nuova attivazione, canone biennale tranche 1/2 dal 01/02/2025 al 31/01/2026 COME SI GESTISCE IL MESE DEL 2026? (NINO)  )"/>
    <n v="5335182"/>
  </r>
  <r>
    <x v="153"/>
    <x v="153"/>
    <s v="BENI_SERVIZI"/>
    <s v="N"/>
    <x v="0"/>
    <s v="2-0102ALL400"/>
    <s v="U.O.C. – PALERMO (L2)"/>
    <x v="1"/>
    <x v="1"/>
    <s v="B3FD5843A5"/>
    <s v="DDG n. 480 del 31/10/2024"/>
    <s v="F62G16000000001"/>
    <s v="FSC"/>
    <s v="DIPLAB"/>
    <s v="DIPARTIMENTO AREA LABORATORISTICA"/>
    <s v="1213"/>
    <s v="LAB SOLUTION SRL"/>
    <d v="2025-02-27T00:00:00"/>
    <n v="579.5"/>
    <n v="0"/>
    <n v="579.5"/>
    <m/>
    <n v="579.5"/>
    <m/>
    <s v="ENTRATA MERCI"/>
    <s v="25000074"/>
    <d v="2025-02-21T00:00:00"/>
    <s v=""/>
    <n v="1078863"/>
    <n v="1105901"/>
    <s v="25000074 #10"/>
    <n v="5305579"/>
  </r>
  <r>
    <x v="1"/>
    <x v="1"/>
    <m/>
    <s v="N"/>
    <x v="1"/>
    <s v="2-0102ALL400"/>
    <s v="U.O.C. – PALERMO (L2)"/>
    <x v="1"/>
    <x v="1"/>
    <s v="B3FD5843A5"/>
    <s v="DDG n. 480 del 31/10/2024"/>
    <s v="F62G16000000001"/>
    <s v="FSC"/>
    <s v="DIPLAB"/>
    <s v="DIPARTIMENTO AREA LABORATORISTICA"/>
    <s v="1213"/>
    <s v="LAB SOLUTION SRL"/>
    <d v="2025-02-27T00:00:00"/>
    <n v="0"/>
    <n v="579.5"/>
    <n v="-579.5"/>
    <m/>
    <n v="-579.5"/>
    <m/>
    <s v="ENTRATA MERCI"/>
    <s v="25000074"/>
    <d v="2025-02-21T00:00:00"/>
    <s v=""/>
    <n v="1078863"/>
    <n v="1105901"/>
    <s v="25000074 #10"/>
    <n v="5305580"/>
  </r>
  <r>
    <x v="153"/>
    <x v="153"/>
    <s v="BENI_SERVIZI"/>
    <s v="N"/>
    <x v="0"/>
    <s v="2-0102ALL400"/>
    <s v="U.O.C. – PALERMO (L2)"/>
    <x v="1"/>
    <x v="1"/>
    <s v="B3FD5843A5"/>
    <s v="DDG n. 480 del 31/10/2024"/>
    <s v="F62G16000000001"/>
    <s v="FSC"/>
    <s v="DIPLAB"/>
    <s v="DIPARTIMENTO AREA LABORATORISTICA"/>
    <s v="1213"/>
    <s v="LAB SOLUTION SRL"/>
    <d v="2025-02-27T00:00:00"/>
    <n v="1421.3"/>
    <n v="0"/>
    <n v="1421.3"/>
    <m/>
    <n v="1421.3"/>
    <m/>
    <s v="ENTRATA MERCI"/>
    <s v="25000074"/>
    <d v="2025-02-21T00:00:00"/>
    <s v=""/>
    <n v="1078863"/>
    <n v="1105902"/>
    <s v="25000074 #20"/>
    <n v="5305581"/>
  </r>
  <r>
    <x v="1"/>
    <x v="1"/>
    <m/>
    <s v="N"/>
    <x v="1"/>
    <s v="2-0102ALL400"/>
    <s v="U.O.C. – PALERMO (L2)"/>
    <x v="1"/>
    <x v="1"/>
    <s v="B3FD5843A5"/>
    <s v="DDG n. 480 del 31/10/2024"/>
    <s v="F62G16000000001"/>
    <s v="FSC"/>
    <s v="DIPLAB"/>
    <s v="DIPARTIMENTO AREA LABORATORISTICA"/>
    <s v="1213"/>
    <s v="LAB SOLUTION SRL"/>
    <d v="2025-02-27T00:00:00"/>
    <n v="0"/>
    <n v="1421.3"/>
    <n v="-1421.3"/>
    <m/>
    <n v="-1421.3"/>
    <m/>
    <s v="ENTRATA MERCI"/>
    <s v="25000074"/>
    <d v="2025-02-21T00:00:00"/>
    <s v=""/>
    <n v="1078863"/>
    <n v="1105902"/>
    <s v="25000074 #20"/>
    <n v="5305582"/>
  </r>
  <r>
    <x v="153"/>
    <x v="153"/>
    <s v="BENI_SERVIZI"/>
    <s v="N"/>
    <x v="0"/>
    <s v="2-0102ALL400"/>
    <s v="U.O.C. – PALERMO (L2)"/>
    <x v="1"/>
    <x v="1"/>
    <s v="B3FD5843A5"/>
    <s v="DDG n. 480 del 31/10/2024"/>
    <s v="F62G16000000001"/>
    <s v="FSC"/>
    <s v="DIPLAB"/>
    <s v="DIPARTIMENTO AREA LABORATORISTICA"/>
    <s v="1213"/>
    <s v="LAB SOLUTION SRL"/>
    <d v="2025-02-27T00:00:00"/>
    <n v="231.8"/>
    <n v="0"/>
    <n v="231.8"/>
    <m/>
    <n v="231.8"/>
    <m/>
    <s v="ENTRATA MERCI"/>
    <s v="25000074"/>
    <d v="2025-02-21T00:00:00"/>
    <s v=""/>
    <n v="1078863"/>
    <n v="1105903"/>
    <s v="25000074 #30"/>
    <n v="5305583"/>
  </r>
  <r>
    <x v="1"/>
    <x v="1"/>
    <m/>
    <s v="N"/>
    <x v="1"/>
    <s v="2-0102ALL400"/>
    <s v="U.O.C. – PALERMO (L2)"/>
    <x v="1"/>
    <x v="1"/>
    <s v="B3FD5843A5"/>
    <s v="DDG n. 480 del 31/10/2024"/>
    <s v="F62G16000000001"/>
    <s v="FSC"/>
    <s v="DIPLAB"/>
    <s v="DIPARTIMENTO AREA LABORATORISTICA"/>
    <s v="1213"/>
    <s v="LAB SOLUTION SRL"/>
    <d v="2025-02-27T00:00:00"/>
    <n v="0"/>
    <n v="231.8"/>
    <n v="-231.8"/>
    <m/>
    <n v="-231.8"/>
    <m/>
    <s v="ENTRATA MERCI"/>
    <s v="25000074"/>
    <d v="2025-02-21T00:00:00"/>
    <s v=""/>
    <n v="1078863"/>
    <n v="1105903"/>
    <s v="25000074 #30"/>
    <n v="5305584"/>
  </r>
  <r>
    <x v="153"/>
    <x v="153"/>
    <s v="BENI_SERVIZI"/>
    <s v="N"/>
    <x v="0"/>
    <s v="2-0102ALL400"/>
    <s v="U.O.C. – PALERMO (L2)"/>
    <x v="1"/>
    <x v="1"/>
    <s v="B3FD5843A5"/>
    <s v="DDG n. 480 del 31/10/2024"/>
    <s v="F62G16000000001"/>
    <s v="FSC"/>
    <s v="DIPLAB"/>
    <s v="DIPARTIMENTO AREA LABORATORISTICA"/>
    <s v="1213"/>
    <s v="LAB SOLUTION SRL"/>
    <d v="2025-02-27T00:00:00"/>
    <n v="17.079999999999998"/>
    <n v="0"/>
    <n v="17.079999999999998"/>
    <m/>
    <n v="17.079999999999998"/>
    <m/>
    <s v="ENTRATA MERCI"/>
    <s v="25000074"/>
    <d v="2025-02-21T00:00:00"/>
    <s v=""/>
    <n v="1078863"/>
    <n v="1105904"/>
    <s v="25000074 #40"/>
    <n v="5305585"/>
  </r>
  <r>
    <x v="1"/>
    <x v="1"/>
    <m/>
    <s v="N"/>
    <x v="1"/>
    <s v="2-0102ALL400"/>
    <s v="U.O.C. – PALERMO (L2)"/>
    <x v="1"/>
    <x v="1"/>
    <s v="B3FD5843A5"/>
    <s v="DDG n. 480 del 31/10/2024"/>
    <s v="F62G16000000001"/>
    <s v="FSC"/>
    <s v="DIPLAB"/>
    <s v="DIPARTIMENTO AREA LABORATORISTICA"/>
    <s v="1213"/>
    <s v="LAB SOLUTION SRL"/>
    <d v="2025-02-27T00:00:00"/>
    <n v="0"/>
    <n v="17.079999999999998"/>
    <n v="-17.079999999999998"/>
    <m/>
    <n v="-17.079999999999998"/>
    <m/>
    <s v="ENTRATA MERCI"/>
    <s v="25000074"/>
    <d v="2025-02-21T00:00:00"/>
    <s v=""/>
    <n v="1078863"/>
    <n v="1105904"/>
    <s v="25000074 #40"/>
    <n v="5305586"/>
  </r>
  <r>
    <x v="153"/>
    <x v="153"/>
    <s v="BENI_SERVIZI"/>
    <s v="N"/>
    <x v="0"/>
    <s v="2-0102ALL400"/>
    <s v="U.O.C. – PALERMO (L2)"/>
    <x v="1"/>
    <x v="1"/>
    <s v="B3FD5843A5"/>
    <s v="DDG n. 480 del 31/10/2024"/>
    <s v="F62G16000000001"/>
    <s v="FSC"/>
    <s v="DIPLAB"/>
    <s v="DIPARTIMENTO AREA LABORATORISTICA"/>
    <s v="1213"/>
    <s v="LAB SOLUTION SRL"/>
    <d v="2025-02-27T00:00:00"/>
    <n v="2603.58"/>
    <n v="0"/>
    <n v="2603.58"/>
    <m/>
    <n v="2603.58"/>
    <m/>
    <s v="ENTRATA MERCI"/>
    <s v="25000074"/>
    <d v="2025-02-21T00:00:00"/>
    <s v=""/>
    <n v="1078863"/>
    <n v="1105905"/>
    <s v="25000074 #50"/>
    <n v="5305587"/>
  </r>
  <r>
    <x v="1"/>
    <x v="1"/>
    <m/>
    <s v="N"/>
    <x v="1"/>
    <s v="2-0102ALL400"/>
    <s v="U.O.C. – PALERMO (L2)"/>
    <x v="1"/>
    <x v="1"/>
    <s v="B3FD5843A5"/>
    <s v="DDG n. 480 del 31/10/2024"/>
    <s v="F62G16000000001"/>
    <s v="FSC"/>
    <s v="DIPLAB"/>
    <s v="DIPARTIMENTO AREA LABORATORISTICA"/>
    <s v="1213"/>
    <s v="LAB SOLUTION SRL"/>
    <d v="2025-02-27T00:00:00"/>
    <n v="0"/>
    <n v="2603.58"/>
    <n v="-2603.58"/>
    <m/>
    <n v="-2603.58"/>
    <m/>
    <s v="ENTRATA MERCI"/>
    <s v="25000074"/>
    <d v="2025-02-21T00:00:00"/>
    <s v=""/>
    <n v="1078863"/>
    <n v="1105905"/>
    <s v="25000074 #50"/>
    <n v="5305588"/>
  </r>
  <r>
    <x v="153"/>
    <x v="153"/>
    <s v="BENI_SERVIZI"/>
    <s v="N"/>
    <x v="0"/>
    <s v="2-0102ALL400"/>
    <s v="U.O.C. – PALERMO (L2)"/>
    <x v="1"/>
    <x v="1"/>
    <s v="B3FD5843A5"/>
    <s v="DDG n. 480 del 31/10/2024"/>
    <s v="F62G16000000001"/>
    <s v="FSC"/>
    <s v="DIPLAB"/>
    <s v="DIPARTIMENTO AREA LABORATORISTICA"/>
    <s v="1213"/>
    <s v="LAB SOLUTION SRL"/>
    <d v="2025-02-27T00:00:00"/>
    <n v="738.1"/>
    <n v="0"/>
    <n v="738.1"/>
    <m/>
    <n v="738.1"/>
    <m/>
    <s v="ENTRATA MERCI"/>
    <s v="25000074"/>
    <d v="2025-02-21T00:00:00"/>
    <s v=""/>
    <n v="1078863"/>
    <n v="1105906"/>
    <s v="25000074 #60"/>
    <n v="5305589"/>
  </r>
  <r>
    <x v="1"/>
    <x v="1"/>
    <m/>
    <s v="N"/>
    <x v="1"/>
    <s v="2-0102ALL400"/>
    <s v="U.O.C. – PALERMO (L2)"/>
    <x v="1"/>
    <x v="1"/>
    <s v="B3FD5843A5"/>
    <s v="DDG n. 480 del 31/10/2024"/>
    <s v="F62G16000000001"/>
    <s v="FSC"/>
    <s v="DIPLAB"/>
    <s v="DIPARTIMENTO AREA LABORATORISTICA"/>
    <s v="1213"/>
    <s v="LAB SOLUTION SRL"/>
    <d v="2025-02-27T00:00:00"/>
    <n v="0"/>
    <n v="738.1"/>
    <n v="-738.1"/>
    <m/>
    <n v="-738.1"/>
    <m/>
    <s v="ENTRATA MERCI"/>
    <s v="25000074"/>
    <d v="2025-02-21T00:00:00"/>
    <s v=""/>
    <n v="1078863"/>
    <n v="1105906"/>
    <s v="25000074 #60"/>
    <n v="5305590"/>
  </r>
  <r>
    <x v="153"/>
    <x v="153"/>
    <s v="BENI_SERVIZI"/>
    <s v="N"/>
    <x v="0"/>
    <s v="2-0102ALL400"/>
    <s v="U.O.C. – PALERMO (L2)"/>
    <x v="1"/>
    <x v="1"/>
    <s v="B3FD5843A5"/>
    <s v="DDG n. 480 del 31/10/2024"/>
    <s v="F62G16000000001"/>
    <s v="FSC"/>
    <s v="DIPLAB"/>
    <s v="DIPARTIMENTO AREA LABORATORISTICA"/>
    <s v="1213"/>
    <s v="LAB SOLUTION SRL"/>
    <d v="2025-02-27T00:00:00"/>
    <n v="1790.35"/>
    <n v="0"/>
    <n v="1790.35"/>
    <m/>
    <n v="1790.35"/>
    <m/>
    <s v="ENTRATA MERCI"/>
    <s v="25000074"/>
    <d v="2025-02-21T00:00:00"/>
    <s v=""/>
    <n v="1078863"/>
    <n v="1105907"/>
    <s v="25000074 #70"/>
    <n v="5305591"/>
  </r>
  <r>
    <x v="1"/>
    <x v="1"/>
    <m/>
    <s v="N"/>
    <x v="1"/>
    <s v="2-0102ALL400"/>
    <s v="U.O.C. – PALERMO (L2)"/>
    <x v="1"/>
    <x v="1"/>
    <s v="B3FD5843A5"/>
    <s v="DDG n. 480 del 31/10/2024"/>
    <s v="F62G16000000001"/>
    <s v="FSC"/>
    <s v="DIPLAB"/>
    <s v="DIPARTIMENTO AREA LABORATORISTICA"/>
    <s v="1213"/>
    <s v="LAB SOLUTION SRL"/>
    <d v="2025-02-27T00:00:00"/>
    <n v="0"/>
    <n v="1790.35"/>
    <n v="-1790.35"/>
    <m/>
    <n v="-1790.35"/>
    <m/>
    <s v="ENTRATA MERCI"/>
    <s v="25000074"/>
    <d v="2025-02-21T00:00:00"/>
    <s v=""/>
    <n v="1078863"/>
    <n v="1105907"/>
    <s v="25000074 #70"/>
    <n v="5305592"/>
  </r>
  <r>
    <x v="153"/>
    <x v="153"/>
    <s v="BENI_SERVIZI"/>
    <s v="N"/>
    <x v="0"/>
    <s v="2-0102ALL400"/>
    <s v="U.O.C. – PALERMO (L2)"/>
    <x v="1"/>
    <x v="1"/>
    <s v="B3FD5843A5"/>
    <s v="DDG n. 480 del 31/10/2024"/>
    <s v="F62G16000000001"/>
    <s v="FSC"/>
    <s v="DIPLAB"/>
    <s v="DIPARTIMENTO AREA LABORATORISTICA"/>
    <s v="1213"/>
    <s v="LAB SOLUTION SRL"/>
    <d v="2025-02-27T00:00:00"/>
    <n v="115.9"/>
    <n v="0"/>
    <n v="115.9"/>
    <m/>
    <n v="115.9"/>
    <m/>
    <s v="ENTRATA MERCI"/>
    <s v="25000074"/>
    <d v="2025-02-21T00:00:00"/>
    <s v=""/>
    <n v="1078863"/>
    <n v="1105908"/>
    <s v="25000074 #80"/>
    <n v="5305593"/>
  </r>
  <r>
    <x v="1"/>
    <x v="1"/>
    <m/>
    <s v="N"/>
    <x v="1"/>
    <s v="2-0102ALL400"/>
    <s v="U.O.C. – PALERMO (L2)"/>
    <x v="1"/>
    <x v="1"/>
    <s v="B3FD5843A5"/>
    <s v="DDG n. 480 del 31/10/2024"/>
    <s v="F62G16000000001"/>
    <s v="FSC"/>
    <s v="DIPLAB"/>
    <s v="DIPARTIMENTO AREA LABORATORISTICA"/>
    <s v="1213"/>
    <s v="LAB SOLUTION SRL"/>
    <d v="2025-02-27T00:00:00"/>
    <n v="0"/>
    <n v="115.9"/>
    <n v="-115.9"/>
    <m/>
    <n v="-115.9"/>
    <m/>
    <s v="ENTRATA MERCI"/>
    <s v="25000074"/>
    <d v="2025-02-21T00:00:00"/>
    <s v=""/>
    <n v="1078863"/>
    <n v="1105908"/>
    <s v="25000074 #80"/>
    <n v="5305594"/>
  </r>
  <r>
    <x v="153"/>
    <x v="153"/>
    <s v="BENI_SERVIZI"/>
    <s v="N"/>
    <x v="0"/>
    <s v="2-0102ALL400"/>
    <s v="U.O.C. – PALERMO (L2)"/>
    <x v="1"/>
    <x v="1"/>
    <s v="B3FD5843A5"/>
    <s v="DDG n. 480 del 31/10/2024"/>
    <s v="F62G16000000001"/>
    <s v="FSC"/>
    <s v="DIPLAB"/>
    <s v="DIPARTIMENTO AREA LABORATORISTICA"/>
    <s v="1213"/>
    <s v="LAB SOLUTION SRL"/>
    <d v="2025-02-27T00:00:00"/>
    <n v="728.95"/>
    <n v="0"/>
    <n v="728.95"/>
    <m/>
    <n v="728.95"/>
    <m/>
    <s v="ENTRATA MERCI"/>
    <s v="25000074"/>
    <d v="2025-02-21T00:00:00"/>
    <s v=""/>
    <n v="1078863"/>
    <n v="1105909"/>
    <s v="25000074 #90"/>
    <n v="5305595"/>
  </r>
  <r>
    <x v="1"/>
    <x v="1"/>
    <m/>
    <s v="N"/>
    <x v="1"/>
    <s v="2-0102ALL400"/>
    <s v="U.O.C. – PALERMO (L2)"/>
    <x v="1"/>
    <x v="1"/>
    <s v="B3FD5843A5"/>
    <s v="DDG n. 480 del 31/10/2024"/>
    <s v="F62G16000000001"/>
    <s v="FSC"/>
    <s v="DIPLAB"/>
    <s v="DIPARTIMENTO AREA LABORATORISTICA"/>
    <s v="1213"/>
    <s v="LAB SOLUTION SRL"/>
    <d v="2025-02-27T00:00:00"/>
    <n v="0"/>
    <n v="728.95"/>
    <n v="-728.95"/>
    <m/>
    <n v="-728.95"/>
    <m/>
    <s v="ENTRATA MERCI"/>
    <s v="25000074"/>
    <d v="2025-02-21T00:00:00"/>
    <s v=""/>
    <n v="1078863"/>
    <n v="1105909"/>
    <s v="25000074 #90"/>
    <n v="5305596"/>
  </r>
  <r>
    <x v="153"/>
    <x v="153"/>
    <s v="BENI_SERVIZI"/>
    <s v="N"/>
    <x v="0"/>
    <s v="2-0102ALL400"/>
    <s v="U.O.C. – PALERMO (L2)"/>
    <x v="1"/>
    <x v="1"/>
    <s v="B3FD5843A5"/>
    <s v="DDG n. 480 del 31/10/2024"/>
    <s v="F62G16000000001"/>
    <s v="FSC"/>
    <s v="DIPLAB"/>
    <s v="DIPARTIMENTO AREA LABORATORISTICA"/>
    <s v="1213"/>
    <s v="LAB SOLUTION SRL"/>
    <d v="2025-02-27T00:00:00"/>
    <n v="51.24"/>
    <n v="0"/>
    <n v="51.24"/>
    <m/>
    <n v="51.24"/>
    <m/>
    <s v="ENTRATA MERCI"/>
    <s v="25000074"/>
    <d v="2025-02-21T00:00:00"/>
    <s v=""/>
    <n v="1078863"/>
    <n v="1105910"/>
    <s v="25000074 #100"/>
    <n v="5305597"/>
  </r>
  <r>
    <x v="1"/>
    <x v="1"/>
    <m/>
    <s v="N"/>
    <x v="1"/>
    <s v="2-0102ALL400"/>
    <s v="U.O.C. – PALERMO (L2)"/>
    <x v="1"/>
    <x v="1"/>
    <s v="B3FD5843A5"/>
    <s v="DDG n. 480 del 31/10/2024"/>
    <s v="F62G16000000001"/>
    <s v="FSC"/>
    <s v="DIPLAB"/>
    <s v="DIPARTIMENTO AREA LABORATORISTICA"/>
    <s v="1213"/>
    <s v="LAB SOLUTION SRL"/>
    <d v="2025-02-27T00:00:00"/>
    <n v="0"/>
    <n v="51.24"/>
    <n v="-51.24"/>
    <m/>
    <n v="-51.24"/>
    <m/>
    <s v="ENTRATA MERCI"/>
    <s v="25000074"/>
    <d v="2025-02-21T00:00:00"/>
    <s v=""/>
    <n v="1078863"/>
    <n v="1105910"/>
    <s v="25000074 #100"/>
    <n v="5305598"/>
  </r>
  <r>
    <x v="153"/>
    <x v="153"/>
    <s v="BENI_SERVIZI"/>
    <s v="N"/>
    <x v="0"/>
    <s v="2-0102ALL400"/>
    <s v="U.O.C. – PALERMO (L2)"/>
    <x v="1"/>
    <x v="1"/>
    <s v="B3FD5843A5"/>
    <s v="DDG n. 480 del 31/10/2024"/>
    <s v="F62G16000000001"/>
    <s v="FSC"/>
    <s v="DIPLAB"/>
    <s v="DIPARTIMENTO AREA LABORATORISTICA"/>
    <s v="1213"/>
    <s v="LAB SOLUTION SRL"/>
    <d v="2025-02-27T00:00:00"/>
    <n v="86.62"/>
    <n v="0"/>
    <n v="86.62"/>
    <m/>
    <n v="86.62"/>
    <m/>
    <s v="ENTRATA MERCI"/>
    <s v="25000074"/>
    <d v="2025-02-21T00:00:00"/>
    <s v=""/>
    <n v="1078863"/>
    <n v="1105911"/>
    <s v="25000074 #110"/>
    <n v="5305599"/>
  </r>
  <r>
    <x v="1"/>
    <x v="1"/>
    <m/>
    <s v="N"/>
    <x v="1"/>
    <s v="2-0102ALL400"/>
    <s v="U.O.C. – PALERMO (L2)"/>
    <x v="1"/>
    <x v="1"/>
    <s v="B3FD5843A5"/>
    <s v="DDG n. 480 del 31/10/2024"/>
    <s v="F62G16000000001"/>
    <s v="FSC"/>
    <s v="DIPLAB"/>
    <s v="DIPARTIMENTO AREA LABORATORISTICA"/>
    <s v="1213"/>
    <s v="LAB SOLUTION SRL"/>
    <d v="2025-02-27T00:00:00"/>
    <n v="0"/>
    <n v="86.62"/>
    <n v="-86.62"/>
    <m/>
    <n v="-86.62"/>
    <m/>
    <s v="ENTRATA MERCI"/>
    <s v="25000074"/>
    <d v="2025-02-21T00:00:00"/>
    <s v=""/>
    <n v="1078863"/>
    <n v="1105911"/>
    <s v="25000074 #110"/>
    <n v="5305600"/>
  </r>
  <r>
    <x v="153"/>
    <x v="153"/>
    <s v="BENI_SERVIZI"/>
    <s v="N"/>
    <x v="0"/>
    <s v="2-0102ALL400"/>
    <s v="U.O.C. – PALERMO (L2)"/>
    <x v="1"/>
    <x v="1"/>
    <s v="B3FD5843A5"/>
    <s v="DDG n. 480 del 31/10/2024"/>
    <s v="F62G16000000001"/>
    <s v="FSC"/>
    <s v="DIPLAB"/>
    <s v="DIPARTIMENTO AREA LABORATORISTICA"/>
    <s v="1213"/>
    <s v="LAB SOLUTION SRL"/>
    <d v="2025-02-27T00:00:00"/>
    <n v="57.34"/>
    <n v="0"/>
    <n v="57.34"/>
    <m/>
    <n v="57.34"/>
    <m/>
    <s v="ENTRATA MERCI"/>
    <s v="25000074"/>
    <d v="2025-02-21T00:00:00"/>
    <s v=""/>
    <n v="1078863"/>
    <n v="1105912"/>
    <s v="25000074 #120"/>
    <n v="5305601"/>
  </r>
  <r>
    <x v="1"/>
    <x v="1"/>
    <m/>
    <s v="N"/>
    <x v="1"/>
    <s v="2-0102ALL400"/>
    <s v="U.O.C. – PALERMO (L2)"/>
    <x v="1"/>
    <x v="1"/>
    <s v="B3FD5843A5"/>
    <s v="DDG n. 480 del 31/10/2024"/>
    <s v="F62G16000000001"/>
    <s v="FSC"/>
    <s v="DIPLAB"/>
    <s v="DIPARTIMENTO AREA LABORATORISTICA"/>
    <s v="1213"/>
    <s v="LAB SOLUTION SRL"/>
    <d v="2025-02-27T00:00:00"/>
    <n v="0"/>
    <n v="57.34"/>
    <n v="-57.34"/>
    <m/>
    <n v="-57.34"/>
    <m/>
    <s v="ENTRATA MERCI"/>
    <s v="25000074"/>
    <d v="2025-02-21T00:00:00"/>
    <s v=""/>
    <n v="1078863"/>
    <n v="1105912"/>
    <s v="25000074 #120"/>
    <n v="5305602"/>
  </r>
  <r>
    <x v="153"/>
    <x v="153"/>
    <s v="BENI_SERVIZI"/>
    <s v="N"/>
    <x v="0"/>
    <s v="2-0102ALL400"/>
    <s v="U.O.C. – PALERMO (L2)"/>
    <x v="1"/>
    <x v="1"/>
    <s v="B3FD5843A5"/>
    <s v="DDG n. 480 del 31/10/2024"/>
    <s v="F62G16000000001"/>
    <s v="FSC"/>
    <s v="DIPLAB"/>
    <s v="DIPARTIMENTO AREA LABORATORISTICA"/>
    <s v="1213"/>
    <s v="LAB SOLUTION SRL"/>
    <d v="2025-02-27T00:00:00"/>
    <n v="767.37"/>
    <n v="0"/>
    <n v="767.37"/>
    <m/>
    <n v="767.37"/>
    <m/>
    <s v="ENTRATA MERCI"/>
    <s v="25000074"/>
    <d v="2025-02-21T00:00:00"/>
    <s v=""/>
    <n v="1078863"/>
    <n v="1105913"/>
    <s v="25000074 #130"/>
    <n v="5305603"/>
  </r>
  <r>
    <x v="1"/>
    <x v="1"/>
    <m/>
    <s v="N"/>
    <x v="1"/>
    <s v="2-0102ALL400"/>
    <s v="U.O.C. – PALERMO (L2)"/>
    <x v="1"/>
    <x v="1"/>
    <s v="B3FD5843A5"/>
    <s v="DDG n. 480 del 31/10/2024"/>
    <s v="F62G16000000001"/>
    <s v="FSC"/>
    <s v="DIPLAB"/>
    <s v="DIPARTIMENTO AREA LABORATORISTICA"/>
    <s v="1213"/>
    <s v="LAB SOLUTION SRL"/>
    <d v="2025-02-27T00:00:00"/>
    <n v="0"/>
    <n v="767.37"/>
    <n v="-767.37"/>
    <m/>
    <n v="-767.37"/>
    <m/>
    <s v="ENTRATA MERCI"/>
    <s v="25000074"/>
    <d v="2025-02-21T00:00:00"/>
    <s v=""/>
    <n v="1078863"/>
    <n v="1105913"/>
    <s v="25000074 #130"/>
    <n v="5305604"/>
  </r>
  <r>
    <x v="153"/>
    <x v="153"/>
    <s v="BENI_SERVIZI"/>
    <s v="N"/>
    <x v="0"/>
    <s v="2-0102ALL400"/>
    <s v="U.O.C. – PALERMO (L2)"/>
    <x v="1"/>
    <x v="1"/>
    <s v="B3FD5843A5"/>
    <s v="DDG n. 480 del 31/10/2024"/>
    <s v="F62G16000000001"/>
    <s v="FSC"/>
    <s v="DIPLAB"/>
    <s v="DIPARTIMENTO AREA LABORATORISTICA"/>
    <s v="1213"/>
    <s v="LAB SOLUTION SRL"/>
    <d v="2025-02-27T00:00:00"/>
    <n v="428.22"/>
    <n v="0"/>
    <n v="428.22"/>
    <m/>
    <n v="428.22"/>
    <m/>
    <s v="ENTRATA MERCI"/>
    <s v="25000074"/>
    <d v="2025-02-21T00:00:00"/>
    <s v=""/>
    <n v="1078863"/>
    <n v="1105914"/>
    <s v="25000074 #140"/>
    <n v="5305605"/>
  </r>
  <r>
    <x v="1"/>
    <x v="1"/>
    <m/>
    <s v="N"/>
    <x v="1"/>
    <s v="2-0102ALL400"/>
    <s v="U.O.C. – PALERMO (L2)"/>
    <x v="1"/>
    <x v="1"/>
    <s v="B3FD5843A5"/>
    <s v="DDG n. 480 del 31/10/2024"/>
    <s v="F62G16000000001"/>
    <s v="FSC"/>
    <s v="DIPLAB"/>
    <s v="DIPARTIMENTO AREA LABORATORISTICA"/>
    <s v="1213"/>
    <s v="LAB SOLUTION SRL"/>
    <d v="2025-02-27T00:00:00"/>
    <n v="0"/>
    <n v="428.22"/>
    <n v="-428.22"/>
    <m/>
    <n v="-428.22"/>
    <m/>
    <s v="ENTRATA MERCI"/>
    <s v="25000074"/>
    <d v="2025-02-21T00:00:00"/>
    <s v=""/>
    <n v="1078863"/>
    <n v="1105914"/>
    <s v="25000074 #140"/>
    <n v="5305606"/>
  </r>
  <r>
    <x v="153"/>
    <x v="153"/>
    <s v="BENI_SERVIZI"/>
    <s v="N"/>
    <x v="0"/>
    <s v="2-0102ALL400"/>
    <s v="U.O.C. – PALERMO (L2)"/>
    <x v="1"/>
    <x v="1"/>
    <s v="B3FD5843A5"/>
    <s v="DDG n. 480 del 31/10/2024"/>
    <s v="F62G16000000001"/>
    <s v="FSC"/>
    <s v="DIPLAB"/>
    <s v="DIPARTIMENTO AREA LABORATORISTICA"/>
    <s v="1213"/>
    <s v="LAB SOLUTION SRL"/>
    <d v="2025-02-27T00:00:00"/>
    <n v="34.159999999999997"/>
    <n v="0"/>
    <n v="34.159999999999997"/>
    <m/>
    <n v="34.159999999999997"/>
    <m/>
    <s v="ENTRATA MERCI"/>
    <s v="25000074"/>
    <d v="2025-02-21T00:00:00"/>
    <s v=""/>
    <n v="1078863"/>
    <n v="1105915"/>
    <s v="25000074 #150"/>
    <n v="5305607"/>
  </r>
  <r>
    <x v="1"/>
    <x v="1"/>
    <m/>
    <s v="N"/>
    <x v="1"/>
    <s v="2-0102ALL400"/>
    <s v="U.O.C. – PALERMO (L2)"/>
    <x v="1"/>
    <x v="1"/>
    <s v="B3FD5843A5"/>
    <s v="DDG n. 480 del 31/10/2024"/>
    <s v="F62G16000000001"/>
    <s v="FSC"/>
    <s v="DIPLAB"/>
    <s v="DIPARTIMENTO AREA LABORATORISTICA"/>
    <s v="1213"/>
    <s v="LAB SOLUTION SRL"/>
    <d v="2025-02-27T00:00:00"/>
    <n v="0"/>
    <n v="34.159999999999997"/>
    <n v="-34.159999999999997"/>
    <m/>
    <n v="-34.159999999999997"/>
    <m/>
    <s v="ENTRATA MERCI"/>
    <s v="25000074"/>
    <d v="2025-02-21T00:00:00"/>
    <s v=""/>
    <n v="1078863"/>
    <n v="1105915"/>
    <s v="25000074 #150"/>
    <n v="5305608"/>
  </r>
  <r>
    <x v="153"/>
    <x v="153"/>
    <s v="BENI_SERVIZI"/>
    <s v="N"/>
    <x v="0"/>
    <s v="2-0102ALL400"/>
    <s v="U.O.C. – PALERMO (L2)"/>
    <x v="1"/>
    <x v="1"/>
    <s v="B3FD5843A5"/>
    <s v="DDG n. 480 del 31/10/2024"/>
    <s v="F62G16000000001"/>
    <s v="FSC"/>
    <s v="DIPLAB"/>
    <s v="DIPARTIMENTO AREA LABORATORISTICA"/>
    <s v="1213"/>
    <s v="LAB SOLUTION SRL"/>
    <d v="2025-02-27T00:00:00"/>
    <n v="215.33"/>
    <n v="0"/>
    <n v="215.33"/>
    <m/>
    <n v="215.33"/>
    <m/>
    <s v="ENTRATA MERCI"/>
    <s v="25000074"/>
    <d v="2025-02-21T00:00:00"/>
    <s v=""/>
    <n v="1078863"/>
    <n v="1105916"/>
    <s v="25000074 #160"/>
    <n v="5305609"/>
  </r>
  <r>
    <x v="1"/>
    <x v="1"/>
    <m/>
    <s v="N"/>
    <x v="1"/>
    <s v="2-0102ALL400"/>
    <s v="U.O.C. – PALERMO (L2)"/>
    <x v="1"/>
    <x v="1"/>
    <s v="B3FD5843A5"/>
    <s v="DDG n. 480 del 31/10/2024"/>
    <s v="F62G16000000001"/>
    <s v="FSC"/>
    <s v="DIPLAB"/>
    <s v="DIPARTIMENTO AREA LABORATORISTICA"/>
    <s v="1213"/>
    <s v="LAB SOLUTION SRL"/>
    <d v="2025-02-27T00:00:00"/>
    <n v="0"/>
    <n v="215.33"/>
    <n v="-215.33"/>
    <m/>
    <n v="-215.33"/>
    <m/>
    <s v="ENTRATA MERCI"/>
    <s v="25000074"/>
    <d v="2025-02-21T00:00:00"/>
    <s v=""/>
    <n v="1078863"/>
    <n v="1105916"/>
    <s v="25000074 #160"/>
    <n v="5305610"/>
  </r>
  <r>
    <x v="153"/>
    <x v="153"/>
    <s v="BENI_SERVIZI"/>
    <s v="N"/>
    <x v="0"/>
    <s v="2-0102ALL400"/>
    <s v="U.O.C. – PALERMO (L2)"/>
    <x v="1"/>
    <x v="1"/>
    <s v="B3FD5843A5"/>
    <s v="DDG n. 480 del 31/10/2024"/>
    <s v="F62G16000000001"/>
    <s v="FSC"/>
    <s v="DIPLAB"/>
    <s v="DIPARTIMENTO AREA LABORATORISTICA"/>
    <s v="1213"/>
    <s v="LAB SOLUTION SRL"/>
    <d v="2025-02-27T00:00:00"/>
    <n v="10.98"/>
    <n v="0"/>
    <n v="10.98"/>
    <m/>
    <n v="10.98"/>
    <m/>
    <s v="ENTRATA MERCI"/>
    <s v="25000074"/>
    <d v="2025-02-21T00:00:00"/>
    <s v=""/>
    <n v="1078863"/>
    <n v="1105917"/>
    <s v="25000074 #170"/>
    <n v="5305611"/>
  </r>
  <r>
    <x v="1"/>
    <x v="1"/>
    <m/>
    <s v="N"/>
    <x v="1"/>
    <s v="2-0102ALL400"/>
    <s v="U.O.C. – PALERMO (L2)"/>
    <x v="1"/>
    <x v="1"/>
    <s v="B3FD5843A5"/>
    <s v="DDG n. 480 del 31/10/2024"/>
    <s v="F62G16000000001"/>
    <s v="FSC"/>
    <s v="DIPLAB"/>
    <s v="DIPARTIMENTO AREA LABORATORISTICA"/>
    <s v="1213"/>
    <s v="LAB SOLUTION SRL"/>
    <d v="2025-02-27T00:00:00"/>
    <n v="0"/>
    <n v="10.98"/>
    <n v="-10.98"/>
    <m/>
    <n v="-10.98"/>
    <m/>
    <s v="ENTRATA MERCI"/>
    <s v="25000074"/>
    <d v="2025-02-21T00:00:00"/>
    <s v=""/>
    <n v="1078863"/>
    <n v="1105917"/>
    <s v="25000074 #170"/>
    <n v="5305612"/>
  </r>
  <r>
    <x v="153"/>
    <x v="153"/>
    <s v="BENI_SERVIZI"/>
    <s v="N"/>
    <x v="0"/>
    <s v="2-0102ALL400"/>
    <s v="U.O.C. – PALERMO (L2)"/>
    <x v="1"/>
    <x v="1"/>
    <s v="B3FD5843A5"/>
    <s v="DDG n. 480 del 31/10/2024"/>
    <s v="F62G16000000001"/>
    <s v="FSC"/>
    <s v="DIPLAB"/>
    <s v="DIPARTIMENTO AREA LABORATORISTICA"/>
    <s v="1213"/>
    <s v="LAB SOLUTION SRL"/>
    <d v="2025-02-27T00:00:00"/>
    <n v="129.32"/>
    <n v="0"/>
    <n v="129.32"/>
    <m/>
    <n v="129.32"/>
    <m/>
    <s v="ENTRATA MERCI"/>
    <s v="25000074"/>
    <d v="2025-02-21T00:00:00"/>
    <s v=""/>
    <n v="1078863"/>
    <n v="1105918"/>
    <s v="25000074 #180"/>
    <n v="5305613"/>
  </r>
  <r>
    <x v="1"/>
    <x v="1"/>
    <m/>
    <s v="N"/>
    <x v="1"/>
    <s v="2-0102ALL400"/>
    <s v="U.O.C. – PALERMO (L2)"/>
    <x v="1"/>
    <x v="1"/>
    <s v="B3FD5843A5"/>
    <s v="DDG n. 480 del 31/10/2024"/>
    <s v="F62G16000000001"/>
    <s v="FSC"/>
    <s v="DIPLAB"/>
    <s v="DIPARTIMENTO AREA LABORATORISTICA"/>
    <s v="1213"/>
    <s v="LAB SOLUTION SRL"/>
    <d v="2025-02-27T00:00:00"/>
    <n v="0"/>
    <n v="129.32"/>
    <n v="-129.32"/>
    <m/>
    <n v="-129.32"/>
    <m/>
    <s v="ENTRATA MERCI"/>
    <s v="25000074"/>
    <d v="2025-02-21T00:00:00"/>
    <s v=""/>
    <n v="1078863"/>
    <n v="1105918"/>
    <s v="25000074 #180"/>
    <n v="5305614"/>
  </r>
  <r>
    <x v="153"/>
    <x v="153"/>
    <s v="BENI_SERVIZI"/>
    <s v="N"/>
    <x v="0"/>
    <s v="2-0102ALL400"/>
    <s v="U.O.C. – PALERMO (L2)"/>
    <x v="1"/>
    <x v="1"/>
    <s v="B3FD5843A5"/>
    <s v="DDG n. 480 del 31/10/2024"/>
    <s v="F62G16000000001"/>
    <s v="FSC"/>
    <s v="DIPLAB"/>
    <s v="DIPARTIMENTO AREA LABORATORISTICA"/>
    <s v="1213"/>
    <s v="LAB SOLUTION SRL"/>
    <d v="2025-02-27T00:00:00"/>
    <n v="97.6"/>
    <n v="0"/>
    <n v="97.6"/>
    <m/>
    <n v="97.6"/>
    <m/>
    <s v="ENTRATA MERCI"/>
    <s v="25000074"/>
    <d v="2025-02-21T00:00:00"/>
    <s v=""/>
    <n v="1078863"/>
    <n v="1105919"/>
    <s v="25000074 #190"/>
    <n v="5305615"/>
  </r>
  <r>
    <x v="1"/>
    <x v="1"/>
    <m/>
    <s v="N"/>
    <x v="1"/>
    <s v="2-0102ALL400"/>
    <s v="U.O.C. – PALERMO (L2)"/>
    <x v="1"/>
    <x v="1"/>
    <s v="B3FD5843A5"/>
    <s v="DDG n. 480 del 31/10/2024"/>
    <s v="F62G16000000001"/>
    <s v="FSC"/>
    <s v="DIPLAB"/>
    <s v="DIPARTIMENTO AREA LABORATORISTICA"/>
    <s v="1213"/>
    <s v="LAB SOLUTION SRL"/>
    <d v="2025-02-27T00:00:00"/>
    <n v="0"/>
    <n v="97.6"/>
    <n v="-97.6"/>
    <m/>
    <n v="-97.6"/>
    <m/>
    <s v="ENTRATA MERCI"/>
    <s v="25000074"/>
    <d v="2025-02-21T00:00:00"/>
    <s v=""/>
    <n v="1078863"/>
    <n v="1105919"/>
    <s v="25000074 #190"/>
    <n v="5305616"/>
  </r>
  <r>
    <x v="153"/>
    <x v="153"/>
    <s v="BENI_SERVIZI"/>
    <s v="N"/>
    <x v="0"/>
    <s v="2-0102ALL400"/>
    <s v="U.O.C. – PALERMO (L2)"/>
    <x v="1"/>
    <x v="1"/>
    <s v="B3FD5843A5"/>
    <s v="DDG n. 480 del 31/10/2024"/>
    <s v="F62G16000000001"/>
    <s v="FSC"/>
    <s v="DIPLAB"/>
    <s v="DIPARTIMENTO AREA LABORATORISTICA"/>
    <s v="1213"/>
    <s v="LAB SOLUTION SRL"/>
    <d v="2025-02-27T00:00:00"/>
    <n v="3660"/>
    <n v="0"/>
    <n v="3660"/>
    <m/>
    <n v="3660"/>
    <m/>
    <s v="ENTRATA MERCI"/>
    <s v="25000074"/>
    <d v="2025-02-21T00:00:00"/>
    <s v=""/>
    <n v="1078863"/>
    <n v="1105920"/>
    <s v="25000074 #200"/>
    <n v="5305617"/>
  </r>
  <r>
    <x v="1"/>
    <x v="1"/>
    <m/>
    <s v="N"/>
    <x v="1"/>
    <s v="2-0102ALL400"/>
    <s v="U.O.C. – PALERMO (L2)"/>
    <x v="1"/>
    <x v="1"/>
    <s v="B3FD5843A5"/>
    <s v="DDG n. 480 del 31/10/2024"/>
    <s v="F62G16000000001"/>
    <s v="FSC"/>
    <s v="DIPLAB"/>
    <s v="DIPARTIMENTO AREA LABORATORISTICA"/>
    <s v="1213"/>
    <s v="LAB SOLUTION SRL"/>
    <d v="2025-02-27T00:00:00"/>
    <n v="0"/>
    <n v="3660"/>
    <n v="-3660"/>
    <m/>
    <n v="-3660"/>
    <m/>
    <s v="ENTRATA MERCI"/>
    <s v="25000074"/>
    <d v="2025-02-21T00:00:00"/>
    <s v=""/>
    <n v="1078863"/>
    <n v="1105920"/>
    <s v="25000074 #200"/>
    <n v="5305618"/>
  </r>
  <r>
    <x v="153"/>
    <x v="153"/>
    <s v="BENI_SERVIZI"/>
    <s v="N"/>
    <x v="0"/>
    <s v="2-0102ALL400"/>
    <s v="U.O.C. – PALERMO (L2)"/>
    <x v="1"/>
    <x v="1"/>
    <s v="B3FD5843A5"/>
    <s v="DDG n. 480 del 31/10/2024"/>
    <s v="F62G16000000001"/>
    <s v="FSC"/>
    <s v="DIPLAB"/>
    <s v="DIPARTIMENTO AREA LABORATORISTICA"/>
    <s v="1213"/>
    <s v="LAB SOLUTION SRL"/>
    <d v="2025-02-27T00:00:00"/>
    <n v="1253.55"/>
    <n v="0"/>
    <n v="1253.55"/>
    <m/>
    <n v="1253.55"/>
    <m/>
    <s v="ENTRATA MERCI"/>
    <s v="25000074"/>
    <d v="2025-02-21T00:00:00"/>
    <s v=""/>
    <n v="1078863"/>
    <n v="1105921"/>
    <s v="25000074 #210"/>
    <n v="5305619"/>
  </r>
  <r>
    <x v="1"/>
    <x v="1"/>
    <m/>
    <s v="N"/>
    <x v="1"/>
    <s v="2-0102ALL400"/>
    <s v="U.O.C. – PALERMO (L2)"/>
    <x v="1"/>
    <x v="1"/>
    <s v="B3FD5843A5"/>
    <s v="DDG n. 480 del 31/10/2024"/>
    <s v="F62G16000000001"/>
    <s v="FSC"/>
    <s v="DIPLAB"/>
    <s v="DIPARTIMENTO AREA LABORATORISTICA"/>
    <s v="1213"/>
    <s v="LAB SOLUTION SRL"/>
    <d v="2025-02-27T00:00:00"/>
    <n v="0"/>
    <n v="1253.55"/>
    <n v="-1253.55"/>
    <m/>
    <n v="-1253.55"/>
    <m/>
    <s v="ENTRATA MERCI"/>
    <s v="25000074"/>
    <d v="2025-02-21T00:00:00"/>
    <s v=""/>
    <n v="1078863"/>
    <n v="1105921"/>
    <s v="25000074 #210"/>
    <n v="5305620"/>
  </r>
  <r>
    <x v="153"/>
    <x v="153"/>
    <s v="BENI_SERVIZI"/>
    <s v="N"/>
    <x v="0"/>
    <s v="2-0102ALL400"/>
    <s v="U.O.C. – PALERMO (L2)"/>
    <x v="1"/>
    <x v="1"/>
    <s v="B3FD5843A5"/>
    <s v="DDG n. 480 del 31/10/2024"/>
    <s v="F62G16000000001"/>
    <s v="FSC"/>
    <s v="DIPLAB"/>
    <s v="DIPARTIMENTO AREA LABORATORISTICA"/>
    <s v="1213"/>
    <s v="LAB SOLUTION SRL"/>
    <d v="2025-02-27T00:00:00"/>
    <n v="291.58"/>
    <n v="0"/>
    <n v="291.58"/>
    <m/>
    <n v="291.58"/>
    <m/>
    <s v="ENTRATA MERCI"/>
    <s v="25000074"/>
    <d v="2025-02-21T00:00:00"/>
    <s v=""/>
    <n v="1078863"/>
    <n v="1105922"/>
    <s v="25000074 #220"/>
    <n v="5305621"/>
  </r>
  <r>
    <x v="1"/>
    <x v="1"/>
    <m/>
    <s v="N"/>
    <x v="1"/>
    <s v="2-0102ALL400"/>
    <s v="U.O.C. – PALERMO (L2)"/>
    <x v="1"/>
    <x v="1"/>
    <s v="B3FD5843A5"/>
    <s v="DDG n. 480 del 31/10/2024"/>
    <s v="F62G16000000001"/>
    <s v="FSC"/>
    <s v="DIPLAB"/>
    <s v="DIPARTIMENTO AREA LABORATORISTICA"/>
    <s v="1213"/>
    <s v="LAB SOLUTION SRL"/>
    <d v="2025-02-27T00:00:00"/>
    <n v="0"/>
    <n v="291.58"/>
    <n v="-291.58"/>
    <m/>
    <n v="-291.58"/>
    <m/>
    <s v="ENTRATA MERCI"/>
    <s v="25000074"/>
    <d v="2025-02-21T00:00:00"/>
    <s v=""/>
    <n v="1078863"/>
    <n v="1105922"/>
    <s v="25000074 #220"/>
    <n v="5305622"/>
  </r>
  <r>
    <x v="153"/>
    <x v="153"/>
    <s v="BENI_SERVIZI"/>
    <s v="N"/>
    <x v="0"/>
    <s v="2-0102ALL400"/>
    <s v="U.O.C. – PALERMO (L2)"/>
    <x v="1"/>
    <x v="1"/>
    <s v="B3FD5843A5"/>
    <s v="DDG n. 480 del 31/10/2024"/>
    <s v="F62G16000000001"/>
    <s v="FSC"/>
    <s v="DIPLAB"/>
    <s v="DIPARTIMENTO AREA LABORATORISTICA"/>
    <s v="1213"/>
    <s v="LAB SOLUTION SRL"/>
    <d v="2025-02-27T00:00:00"/>
    <n v="46.36"/>
    <n v="0"/>
    <n v="46.36"/>
    <m/>
    <n v="46.36"/>
    <m/>
    <s v="ENTRATA MERCI"/>
    <s v="25000074"/>
    <d v="2025-02-21T00:00:00"/>
    <s v=""/>
    <n v="1078863"/>
    <n v="1105923"/>
    <s v="25000074 #230"/>
    <n v="5305623"/>
  </r>
  <r>
    <x v="1"/>
    <x v="1"/>
    <m/>
    <s v="N"/>
    <x v="1"/>
    <s v="2-0102ALL400"/>
    <s v="U.O.C. – PALERMO (L2)"/>
    <x v="1"/>
    <x v="1"/>
    <s v="B3FD5843A5"/>
    <s v="DDG n. 480 del 31/10/2024"/>
    <s v="F62G16000000001"/>
    <s v="FSC"/>
    <s v="DIPLAB"/>
    <s v="DIPARTIMENTO AREA LABORATORISTICA"/>
    <s v="1213"/>
    <s v="LAB SOLUTION SRL"/>
    <d v="2025-02-27T00:00:00"/>
    <n v="0"/>
    <n v="46.36"/>
    <n v="-46.36"/>
    <m/>
    <n v="-46.36"/>
    <m/>
    <s v="ENTRATA MERCI"/>
    <s v="25000074"/>
    <d v="2025-02-21T00:00:00"/>
    <s v=""/>
    <n v="1078863"/>
    <n v="1105923"/>
    <s v="25000074 #230"/>
    <n v="5305624"/>
  </r>
  <r>
    <x v="153"/>
    <x v="153"/>
    <s v="BENI_SERVIZI"/>
    <s v="N"/>
    <x v="0"/>
    <s v="2-0102ALL400"/>
    <s v="U.O.C. – PALERMO (L2)"/>
    <x v="1"/>
    <x v="1"/>
    <s v="B3FD5843A5"/>
    <s v="DDG n. 480 del 31/10/2024"/>
    <s v="F62G16000000001"/>
    <s v="FSC"/>
    <s v="DIPLAB"/>
    <s v="DIPARTIMENTO AREA LABORATORISTICA"/>
    <s v="1213"/>
    <s v="LAB SOLUTION SRL"/>
    <d v="2025-02-27T00:00:00"/>
    <n v="524.6"/>
    <n v="0"/>
    <n v="524.6"/>
    <m/>
    <n v="524.6"/>
    <m/>
    <s v="ENTRATA MERCI"/>
    <s v="25000074"/>
    <d v="2025-02-21T00:00:00"/>
    <s v=""/>
    <n v="1078863"/>
    <n v="1105924"/>
    <s v="25000074 #240"/>
    <n v="5305625"/>
  </r>
  <r>
    <x v="1"/>
    <x v="1"/>
    <m/>
    <s v="N"/>
    <x v="1"/>
    <s v="2-0102ALL400"/>
    <s v="U.O.C. – PALERMO (L2)"/>
    <x v="1"/>
    <x v="1"/>
    <s v="B3FD5843A5"/>
    <s v="DDG n. 480 del 31/10/2024"/>
    <s v="F62G16000000001"/>
    <s v="FSC"/>
    <s v="DIPLAB"/>
    <s v="DIPARTIMENTO AREA LABORATORISTICA"/>
    <s v="1213"/>
    <s v="LAB SOLUTION SRL"/>
    <d v="2025-02-27T00:00:00"/>
    <n v="0"/>
    <n v="524.6"/>
    <n v="-524.6"/>
    <m/>
    <n v="-524.6"/>
    <m/>
    <s v="ENTRATA MERCI"/>
    <s v="25000074"/>
    <d v="2025-02-21T00:00:00"/>
    <s v=""/>
    <n v="1078863"/>
    <n v="1105924"/>
    <s v="25000074 #240"/>
    <n v="5305626"/>
  </r>
  <r>
    <x v="153"/>
    <x v="153"/>
    <s v="BENI_SERVIZI"/>
    <s v="N"/>
    <x v="0"/>
    <s v="2-0102ALL400"/>
    <s v="U.O.C. – PALERMO (L2)"/>
    <x v="1"/>
    <x v="1"/>
    <s v="B3FD5843A5"/>
    <s v="DDG n. 480 del 31/10/2024"/>
    <s v="F62G16000000001"/>
    <s v="FSC"/>
    <s v="DIPLAB"/>
    <s v="DIPARTIMENTO AREA LABORATORISTICA"/>
    <s v="1213"/>
    <s v="LAB SOLUTION SRL"/>
    <d v="2025-02-27T00:00:00"/>
    <n v="290.36"/>
    <n v="0"/>
    <n v="290.36"/>
    <m/>
    <n v="290.36"/>
    <m/>
    <s v="ENTRATA MERCI"/>
    <s v="25000074"/>
    <d v="2025-02-21T00:00:00"/>
    <s v=""/>
    <n v="1078863"/>
    <n v="1105925"/>
    <s v="25000074 #250"/>
    <n v="5305627"/>
  </r>
  <r>
    <x v="1"/>
    <x v="1"/>
    <m/>
    <s v="N"/>
    <x v="1"/>
    <s v="2-0102ALL400"/>
    <s v="U.O.C. – PALERMO (L2)"/>
    <x v="1"/>
    <x v="1"/>
    <s v="B3FD5843A5"/>
    <s v="DDG n. 480 del 31/10/2024"/>
    <s v="F62G16000000001"/>
    <s v="FSC"/>
    <s v="DIPLAB"/>
    <s v="DIPARTIMENTO AREA LABORATORISTICA"/>
    <s v="1213"/>
    <s v="LAB SOLUTION SRL"/>
    <d v="2025-02-27T00:00:00"/>
    <n v="0"/>
    <n v="290.36"/>
    <n v="-290.36"/>
    <m/>
    <n v="-290.36"/>
    <m/>
    <s v="ENTRATA MERCI"/>
    <s v="25000074"/>
    <d v="2025-02-21T00:00:00"/>
    <s v=""/>
    <n v="1078863"/>
    <n v="1105925"/>
    <s v="25000074 #250"/>
    <n v="5305628"/>
  </r>
  <r>
    <x v="153"/>
    <x v="153"/>
    <s v="BENI_SERVIZI"/>
    <s v="N"/>
    <x v="0"/>
    <s v="2-0102ALL400"/>
    <s v="U.O.C. – PALERMO (L2)"/>
    <x v="1"/>
    <x v="1"/>
    <s v="B3FD5843A5"/>
    <s v="DDG n. 480 del 31/10/2024"/>
    <s v="F62G16000000001"/>
    <s v="FSC"/>
    <s v="DIPLAB"/>
    <s v="DIPARTIMENTO AREA LABORATORISTICA"/>
    <s v="1213"/>
    <s v="LAB SOLUTION SRL"/>
    <d v="2025-02-27T00:00:00"/>
    <n v="610"/>
    <n v="0"/>
    <n v="610"/>
    <m/>
    <n v="610"/>
    <m/>
    <s v="ENTRATA MERCI"/>
    <s v="25000074"/>
    <d v="2025-02-21T00:00:00"/>
    <s v=""/>
    <n v="1078863"/>
    <n v="1105926"/>
    <s v="25000074 #260"/>
    <n v="5305629"/>
  </r>
  <r>
    <x v="1"/>
    <x v="1"/>
    <m/>
    <s v="N"/>
    <x v="1"/>
    <s v="2-0102ALL400"/>
    <s v="U.O.C. – PALERMO (L2)"/>
    <x v="1"/>
    <x v="1"/>
    <s v="B3FD5843A5"/>
    <s v="DDG n. 480 del 31/10/2024"/>
    <s v="F62G16000000001"/>
    <s v="FSC"/>
    <s v="DIPLAB"/>
    <s v="DIPARTIMENTO AREA LABORATORISTICA"/>
    <s v="1213"/>
    <s v="LAB SOLUTION SRL"/>
    <d v="2025-02-27T00:00:00"/>
    <n v="0"/>
    <n v="610"/>
    <n v="-610"/>
    <m/>
    <n v="-610"/>
    <m/>
    <s v="ENTRATA MERCI"/>
    <s v="25000074"/>
    <d v="2025-02-21T00:00:00"/>
    <s v=""/>
    <n v="1078863"/>
    <n v="1105926"/>
    <s v="25000074 #260"/>
    <n v="5305630"/>
  </r>
  <r>
    <x v="153"/>
    <x v="153"/>
    <s v="BENI_SERVIZI"/>
    <s v="N"/>
    <x v="0"/>
    <s v="2-0102ALL400"/>
    <s v="U.O.C. – PALERMO (L2)"/>
    <x v="1"/>
    <x v="1"/>
    <s v="B3FD5843A5"/>
    <s v="DDG n. 480 del 31/10/2024"/>
    <s v="F62G16000000001"/>
    <s v="FSC"/>
    <s v="DIPLAB"/>
    <s v="DIPARTIMENTO AREA LABORATORISTICA"/>
    <s v="1213"/>
    <s v="LAB SOLUTION SRL"/>
    <d v="2025-02-27T00:00:00"/>
    <n v="378.2"/>
    <n v="0"/>
    <n v="378.2"/>
    <m/>
    <n v="378.2"/>
    <m/>
    <s v="ENTRATA MERCI"/>
    <s v="25000074"/>
    <d v="2025-02-21T00:00:00"/>
    <s v=""/>
    <n v="1078863"/>
    <n v="1105927"/>
    <s v="25000074 #270"/>
    <n v="5305631"/>
  </r>
  <r>
    <x v="1"/>
    <x v="1"/>
    <m/>
    <s v="N"/>
    <x v="1"/>
    <s v="2-0102ALL400"/>
    <s v="U.O.C. – PALERMO (L2)"/>
    <x v="1"/>
    <x v="1"/>
    <s v="B3FD5843A5"/>
    <s v="DDG n. 480 del 31/10/2024"/>
    <s v="F62G16000000001"/>
    <s v="FSC"/>
    <s v="DIPLAB"/>
    <s v="DIPARTIMENTO AREA LABORATORISTICA"/>
    <s v="1213"/>
    <s v="LAB SOLUTION SRL"/>
    <d v="2025-02-27T00:00:00"/>
    <n v="0"/>
    <n v="378.2"/>
    <n v="-378.2"/>
    <m/>
    <n v="-378.2"/>
    <m/>
    <s v="ENTRATA MERCI"/>
    <s v="25000074"/>
    <d v="2025-02-21T00:00:00"/>
    <s v=""/>
    <n v="1078863"/>
    <n v="1105927"/>
    <s v="25000074 #270"/>
    <n v="5305632"/>
  </r>
  <r>
    <x v="153"/>
    <x v="153"/>
    <s v="BENI_SERVIZI"/>
    <s v="N"/>
    <x v="0"/>
    <s v="2-0102ALL400"/>
    <s v="U.O.C. – PALERMO (L2)"/>
    <x v="1"/>
    <x v="1"/>
    <s v="B3FD5843A5"/>
    <s v="DDG n. 480 del 31/10/2024"/>
    <s v="F62G16000000001"/>
    <s v="FSC"/>
    <s v="DIPLAB"/>
    <s v="DIPARTIMENTO AREA LABORATORISTICA"/>
    <s v="1213"/>
    <s v="LAB SOLUTION SRL"/>
    <d v="2025-02-27T00:00:00"/>
    <n v="17.079999999999998"/>
    <n v="0"/>
    <n v="17.079999999999998"/>
    <m/>
    <n v="17.079999999999998"/>
    <m/>
    <s v="ENTRATA MERCI"/>
    <s v="25000074"/>
    <d v="2025-02-21T00:00:00"/>
    <s v=""/>
    <n v="1078863"/>
    <n v="1105928"/>
    <s v="25000074 #280"/>
    <n v="5305633"/>
  </r>
  <r>
    <x v="1"/>
    <x v="1"/>
    <m/>
    <s v="N"/>
    <x v="1"/>
    <s v="2-0102ALL400"/>
    <s v="U.O.C. – PALERMO (L2)"/>
    <x v="1"/>
    <x v="1"/>
    <s v="B3FD5843A5"/>
    <s v="DDG n. 480 del 31/10/2024"/>
    <s v="F62G16000000001"/>
    <s v="FSC"/>
    <s v="DIPLAB"/>
    <s v="DIPARTIMENTO AREA LABORATORISTICA"/>
    <s v="1213"/>
    <s v="LAB SOLUTION SRL"/>
    <d v="2025-02-27T00:00:00"/>
    <n v="0"/>
    <n v="17.079999999999998"/>
    <n v="-17.079999999999998"/>
    <m/>
    <n v="-17.079999999999998"/>
    <m/>
    <s v="ENTRATA MERCI"/>
    <s v="25000074"/>
    <d v="2025-02-21T00:00:00"/>
    <s v=""/>
    <n v="1078863"/>
    <n v="1105928"/>
    <s v="25000074 #280"/>
    <n v="5305634"/>
  </r>
  <r>
    <x v="117"/>
    <x v="117"/>
    <s v="BENI_SERVIZI"/>
    <s v="N"/>
    <x v="0"/>
    <s v="2-0701ALL300"/>
    <s v="U.O.C. – RAGUSA (L3)"/>
    <x v="1"/>
    <x v="1"/>
    <s v="NOCIG"/>
    <s v="NOCIG"/>
    <s v=""/>
    <s v=""/>
    <s v="UOCGERIEC"/>
    <s v="DIRAMM-UOCGERIEC-UOC GESTIONE RISORSE ECONOMICHE"/>
    <s v="2959"/>
    <s v="SOLGROUP S.P.A"/>
    <d v="2025-02-27T00:00:00"/>
    <n v="0"/>
    <n v="62.81"/>
    <n v="-62.81"/>
    <m/>
    <n v="-62.81"/>
    <m/>
    <s v="FATTURA"/>
    <s v="1025109820"/>
    <d v="2025-02-24T00:00:00"/>
    <s v=""/>
    <n v="1209806"/>
    <n v="1277370"/>
    <s v="244 #10 (STORNO TOTALE FT N. 1025107979)"/>
    <n v="5305721"/>
  </r>
  <r>
    <x v="3"/>
    <x v="3"/>
    <m/>
    <s v="N"/>
    <x v="1"/>
    <s v=""/>
    <s v=""/>
    <x v="1"/>
    <x v="1"/>
    <s v="NOCIG"/>
    <s v="NOCIG"/>
    <s v=""/>
    <s v=""/>
    <s v=""/>
    <s v=""/>
    <s v="2959"/>
    <s v="SOLGROUP S.P.A"/>
    <d v="2025-02-27T00:00:00"/>
    <n v="62.81"/>
    <n v="0"/>
    <n v="62.81"/>
    <m/>
    <n v="62.81"/>
    <m/>
    <s v="FATTURA"/>
    <s v="1025109820"/>
    <d v="2025-02-24T00:00:00"/>
    <s v=""/>
    <n v="1209806"/>
    <s v=""/>
    <s v="244 (STORNO TOTALE FT N. 1025107979)"/>
    <n v="5305722"/>
  </r>
  <r>
    <x v="153"/>
    <x v="153"/>
    <s v="BENI_SERVIZI"/>
    <s v="N"/>
    <x v="0"/>
    <s v="2-0102ALL400"/>
    <s v="U.O.C. – PALERMO (L2)"/>
    <x v="5"/>
    <x v="5"/>
    <s v="B3FD5843A5"/>
    <s v="DDG n. 480 del 31/10/2024"/>
    <s v="F62G16000000001"/>
    <s v="FSC"/>
    <s v="DIPLAB"/>
    <s v="DIPARTIMENTO AREA LABORATORISTICA"/>
    <s v="1213"/>
    <s v="LAB SOLUTION SRL"/>
    <d v="2025-02-27T00:00:00"/>
    <n v="579.5"/>
    <n v="0"/>
    <n v="579.5"/>
    <m/>
    <n v="579.5"/>
    <m/>
    <s v="ENTRATA MERCI"/>
    <s v="25000075"/>
    <d v="2025-02-21T00:00:00"/>
    <s v=""/>
    <n v="1078864"/>
    <n v="1105929"/>
    <s v="25000075 #10"/>
    <n v="5305725"/>
  </r>
  <r>
    <x v="1"/>
    <x v="1"/>
    <m/>
    <s v="N"/>
    <x v="1"/>
    <s v="2-0102ALL400"/>
    <s v="U.O.C. – PALERMO (L2)"/>
    <x v="5"/>
    <x v="5"/>
    <s v="B3FD5843A5"/>
    <s v="DDG n. 480 del 31/10/2024"/>
    <s v="F62G16000000001"/>
    <s v="FSC"/>
    <s v="DIPLAB"/>
    <s v="DIPARTIMENTO AREA LABORATORISTICA"/>
    <s v="1213"/>
    <s v="LAB SOLUTION SRL"/>
    <d v="2025-02-27T00:00:00"/>
    <n v="0"/>
    <n v="579.5"/>
    <n v="-579.5"/>
    <m/>
    <n v="-579.5"/>
    <m/>
    <s v="ENTRATA MERCI"/>
    <s v="25000075"/>
    <d v="2025-02-21T00:00:00"/>
    <s v=""/>
    <n v="1078864"/>
    <n v="1105929"/>
    <s v="25000075 #10"/>
    <n v="5305726"/>
  </r>
  <r>
    <x v="153"/>
    <x v="153"/>
    <s v="BENI_SERVIZI"/>
    <s v="N"/>
    <x v="0"/>
    <s v="2-0102ALL400"/>
    <s v="U.O.C. – PALERMO (L2)"/>
    <x v="5"/>
    <x v="5"/>
    <s v="B3FD5843A5"/>
    <s v="DDG n. 480 del 31/10/2024"/>
    <s v="F62G16000000001"/>
    <s v="FSC"/>
    <s v="DIPLAB"/>
    <s v="DIPARTIMENTO AREA LABORATORISTICA"/>
    <s v="1213"/>
    <s v="LAB SOLUTION SRL"/>
    <d v="2025-02-27T00:00:00"/>
    <n v="1421.3"/>
    <n v="0"/>
    <n v="1421.3"/>
    <m/>
    <n v="1421.3"/>
    <m/>
    <s v="ENTRATA MERCI"/>
    <s v="25000075"/>
    <d v="2025-02-21T00:00:00"/>
    <s v=""/>
    <n v="1078864"/>
    <n v="1105930"/>
    <s v="25000075 #20"/>
    <n v="5305727"/>
  </r>
  <r>
    <x v="1"/>
    <x v="1"/>
    <m/>
    <s v="N"/>
    <x v="1"/>
    <s v="2-0102ALL400"/>
    <s v="U.O.C. – PALERMO (L2)"/>
    <x v="5"/>
    <x v="5"/>
    <s v="B3FD5843A5"/>
    <s v="DDG n. 480 del 31/10/2024"/>
    <s v="F62G16000000001"/>
    <s v="FSC"/>
    <s v="DIPLAB"/>
    <s v="DIPARTIMENTO AREA LABORATORISTICA"/>
    <s v="1213"/>
    <s v="LAB SOLUTION SRL"/>
    <d v="2025-02-27T00:00:00"/>
    <n v="0"/>
    <n v="1421.3"/>
    <n v="-1421.3"/>
    <m/>
    <n v="-1421.3"/>
    <m/>
    <s v="ENTRATA MERCI"/>
    <s v="25000075"/>
    <d v="2025-02-21T00:00:00"/>
    <s v=""/>
    <n v="1078864"/>
    <n v="1105930"/>
    <s v="25000075 #20"/>
    <n v="5305728"/>
  </r>
  <r>
    <x v="153"/>
    <x v="153"/>
    <s v="BENI_SERVIZI"/>
    <s v="N"/>
    <x v="0"/>
    <s v="2-0102ALL400"/>
    <s v="U.O.C. – PALERMO (L2)"/>
    <x v="5"/>
    <x v="5"/>
    <s v="B3FD5843A5"/>
    <s v="DDG n. 480 del 31/10/2024"/>
    <s v="F62G16000000001"/>
    <s v="FSC"/>
    <s v="DIPLAB"/>
    <s v="DIPARTIMENTO AREA LABORATORISTICA"/>
    <s v="1213"/>
    <s v="LAB SOLUTION SRL"/>
    <d v="2025-02-27T00:00:00"/>
    <n v="231.8"/>
    <n v="0"/>
    <n v="231.8"/>
    <m/>
    <n v="231.8"/>
    <m/>
    <s v="ENTRATA MERCI"/>
    <s v="25000075"/>
    <d v="2025-02-21T00:00:00"/>
    <s v=""/>
    <n v="1078864"/>
    <n v="1105931"/>
    <s v="25000075 #30"/>
    <n v="5305729"/>
  </r>
  <r>
    <x v="1"/>
    <x v="1"/>
    <m/>
    <s v="N"/>
    <x v="1"/>
    <s v="2-0102ALL400"/>
    <s v="U.O.C. – PALERMO (L2)"/>
    <x v="5"/>
    <x v="5"/>
    <s v="B3FD5843A5"/>
    <s v="DDG n. 480 del 31/10/2024"/>
    <s v="F62G16000000001"/>
    <s v="FSC"/>
    <s v="DIPLAB"/>
    <s v="DIPARTIMENTO AREA LABORATORISTICA"/>
    <s v="1213"/>
    <s v="LAB SOLUTION SRL"/>
    <d v="2025-02-27T00:00:00"/>
    <n v="0"/>
    <n v="231.8"/>
    <n v="-231.8"/>
    <m/>
    <n v="-231.8"/>
    <m/>
    <s v="ENTRATA MERCI"/>
    <s v="25000075"/>
    <d v="2025-02-21T00:00:00"/>
    <s v=""/>
    <n v="1078864"/>
    <n v="1105931"/>
    <s v="25000075 #30"/>
    <n v="5305730"/>
  </r>
  <r>
    <x v="153"/>
    <x v="153"/>
    <s v="BENI_SERVIZI"/>
    <s v="N"/>
    <x v="0"/>
    <s v="2-0102ALL400"/>
    <s v="U.O.C. – PALERMO (L2)"/>
    <x v="5"/>
    <x v="5"/>
    <s v="B3FD5843A5"/>
    <s v="DDG n. 480 del 31/10/2024"/>
    <s v="F62G16000000001"/>
    <s v="FSC"/>
    <s v="DIPLAB"/>
    <s v="DIPARTIMENTO AREA LABORATORISTICA"/>
    <s v="1213"/>
    <s v="LAB SOLUTION SRL"/>
    <d v="2025-02-27T00:00:00"/>
    <n v="17.100000000000001"/>
    <n v="0"/>
    <n v="17.100000000000001"/>
    <m/>
    <n v="17.100000000000001"/>
    <m/>
    <s v="ENTRATA MERCI"/>
    <s v="25000075"/>
    <d v="2025-02-21T00:00:00"/>
    <s v=""/>
    <n v="1078864"/>
    <n v="1105932"/>
    <s v="25000075 #40"/>
    <n v="5305731"/>
  </r>
  <r>
    <x v="1"/>
    <x v="1"/>
    <m/>
    <s v="N"/>
    <x v="1"/>
    <s v="2-0102ALL400"/>
    <s v="U.O.C. – PALERMO (L2)"/>
    <x v="5"/>
    <x v="5"/>
    <s v="B3FD5843A5"/>
    <s v="DDG n. 480 del 31/10/2024"/>
    <s v="F62G16000000001"/>
    <s v="FSC"/>
    <s v="DIPLAB"/>
    <s v="DIPARTIMENTO AREA LABORATORISTICA"/>
    <s v="1213"/>
    <s v="LAB SOLUTION SRL"/>
    <d v="2025-02-27T00:00:00"/>
    <n v="0"/>
    <n v="17.100000000000001"/>
    <n v="-17.100000000000001"/>
    <m/>
    <n v="-17.100000000000001"/>
    <m/>
    <s v="ENTRATA MERCI"/>
    <s v="25000075"/>
    <d v="2025-02-21T00:00:00"/>
    <s v=""/>
    <n v="1078864"/>
    <n v="1105932"/>
    <s v="25000075 #40"/>
    <n v="5305732"/>
  </r>
  <r>
    <x v="153"/>
    <x v="153"/>
    <s v="BENI_SERVIZI"/>
    <s v="N"/>
    <x v="0"/>
    <s v="2-0102ALL400"/>
    <s v="U.O.C. – PALERMO (L2)"/>
    <x v="5"/>
    <x v="5"/>
    <s v="B3FD5843A5"/>
    <s v="DDG n. 480 del 31/10/2024"/>
    <s v="F62G16000000001"/>
    <s v="FSC"/>
    <s v="DIPLAB"/>
    <s v="DIPARTIMENTO AREA LABORATORISTICA"/>
    <s v="1213"/>
    <s v="LAB SOLUTION SRL"/>
    <d v="2025-02-27T00:00:00"/>
    <n v="2603.58"/>
    <n v="0"/>
    <n v="2603.58"/>
    <m/>
    <n v="2603.58"/>
    <m/>
    <s v="ENTRATA MERCI"/>
    <s v="25000075"/>
    <d v="2025-02-21T00:00:00"/>
    <s v=""/>
    <n v="1078864"/>
    <n v="1105933"/>
    <s v="25000075 #50"/>
    <n v="5305733"/>
  </r>
  <r>
    <x v="1"/>
    <x v="1"/>
    <m/>
    <s v="N"/>
    <x v="1"/>
    <s v="2-0102ALL400"/>
    <s v="U.O.C. – PALERMO (L2)"/>
    <x v="5"/>
    <x v="5"/>
    <s v="B3FD5843A5"/>
    <s v="DDG n. 480 del 31/10/2024"/>
    <s v="F62G16000000001"/>
    <s v="FSC"/>
    <s v="DIPLAB"/>
    <s v="DIPARTIMENTO AREA LABORATORISTICA"/>
    <s v="1213"/>
    <s v="LAB SOLUTION SRL"/>
    <d v="2025-02-27T00:00:00"/>
    <n v="0"/>
    <n v="2603.58"/>
    <n v="-2603.58"/>
    <m/>
    <n v="-2603.58"/>
    <m/>
    <s v="ENTRATA MERCI"/>
    <s v="25000075"/>
    <d v="2025-02-21T00:00:00"/>
    <s v=""/>
    <n v="1078864"/>
    <n v="1105933"/>
    <s v="25000075 #50"/>
    <n v="5305734"/>
  </r>
  <r>
    <x v="153"/>
    <x v="153"/>
    <s v="BENI_SERVIZI"/>
    <s v="N"/>
    <x v="0"/>
    <s v="2-0102ALL400"/>
    <s v="U.O.C. – PALERMO (L2)"/>
    <x v="5"/>
    <x v="5"/>
    <s v="B3FD5843A5"/>
    <s v="DDG n. 480 del 31/10/2024"/>
    <s v="F62G16000000001"/>
    <s v="FSC"/>
    <s v="DIPLAB"/>
    <s v="DIPARTIMENTO AREA LABORATORISTICA"/>
    <s v="1213"/>
    <s v="LAB SOLUTION SRL"/>
    <d v="2025-02-27T00:00:00"/>
    <n v="738.1"/>
    <n v="0"/>
    <n v="738.1"/>
    <m/>
    <n v="738.1"/>
    <m/>
    <s v="ENTRATA MERCI"/>
    <s v="25000075"/>
    <d v="2025-02-21T00:00:00"/>
    <s v=""/>
    <n v="1078864"/>
    <n v="1105934"/>
    <s v="25000075 #60"/>
    <n v="5305735"/>
  </r>
  <r>
    <x v="1"/>
    <x v="1"/>
    <m/>
    <s v="N"/>
    <x v="1"/>
    <s v="2-0102ALL400"/>
    <s v="U.O.C. – PALERMO (L2)"/>
    <x v="5"/>
    <x v="5"/>
    <s v="B3FD5843A5"/>
    <s v="DDG n. 480 del 31/10/2024"/>
    <s v="F62G16000000001"/>
    <s v="FSC"/>
    <s v="DIPLAB"/>
    <s v="DIPARTIMENTO AREA LABORATORISTICA"/>
    <s v="1213"/>
    <s v="LAB SOLUTION SRL"/>
    <d v="2025-02-27T00:00:00"/>
    <n v="0"/>
    <n v="738.1"/>
    <n v="-738.1"/>
    <m/>
    <n v="-738.1"/>
    <m/>
    <s v="ENTRATA MERCI"/>
    <s v="25000075"/>
    <d v="2025-02-21T00:00:00"/>
    <s v=""/>
    <n v="1078864"/>
    <n v="1105934"/>
    <s v="25000075 #60"/>
    <n v="5305736"/>
  </r>
  <r>
    <x v="153"/>
    <x v="153"/>
    <s v="BENI_SERVIZI"/>
    <s v="N"/>
    <x v="0"/>
    <s v="2-0102ALL400"/>
    <s v="U.O.C. – PALERMO (L2)"/>
    <x v="5"/>
    <x v="5"/>
    <s v="B3FD5843A5"/>
    <s v="DDG n. 480 del 31/10/2024"/>
    <s v="F62G16000000001"/>
    <s v="FSC"/>
    <s v="DIPLAB"/>
    <s v="DIPARTIMENTO AREA LABORATORISTICA"/>
    <s v="1213"/>
    <s v="LAB SOLUTION SRL"/>
    <d v="2025-02-27T00:00:00"/>
    <n v="1790.35"/>
    <n v="0"/>
    <n v="1790.35"/>
    <m/>
    <n v="1790.35"/>
    <m/>
    <s v="ENTRATA MERCI"/>
    <s v="25000075"/>
    <d v="2025-02-21T00:00:00"/>
    <s v=""/>
    <n v="1078864"/>
    <n v="1105935"/>
    <s v="25000075 #70"/>
    <n v="5305737"/>
  </r>
  <r>
    <x v="1"/>
    <x v="1"/>
    <m/>
    <s v="N"/>
    <x v="1"/>
    <s v="2-0102ALL400"/>
    <s v="U.O.C. – PALERMO (L2)"/>
    <x v="5"/>
    <x v="5"/>
    <s v="B3FD5843A5"/>
    <s v="DDG n. 480 del 31/10/2024"/>
    <s v="F62G16000000001"/>
    <s v="FSC"/>
    <s v="DIPLAB"/>
    <s v="DIPARTIMENTO AREA LABORATORISTICA"/>
    <s v="1213"/>
    <s v="LAB SOLUTION SRL"/>
    <d v="2025-02-27T00:00:00"/>
    <n v="0"/>
    <n v="1790.35"/>
    <n v="-1790.35"/>
    <m/>
    <n v="-1790.35"/>
    <m/>
    <s v="ENTRATA MERCI"/>
    <s v="25000075"/>
    <d v="2025-02-21T00:00:00"/>
    <s v=""/>
    <n v="1078864"/>
    <n v="1105935"/>
    <s v="25000075 #70"/>
    <n v="5305738"/>
  </r>
  <r>
    <x v="153"/>
    <x v="153"/>
    <s v="BENI_SERVIZI"/>
    <s v="N"/>
    <x v="0"/>
    <s v="2-0102ALL400"/>
    <s v="U.O.C. – PALERMO (L2)"/>
    <x v="5"/>
    <x v="5"/>
    <s v="B3FD5843A5"/>
    <s v="DDG n. 480 del 31/10/2024"/>
    <s v="F62G16000000001"/>
    <s v="FSC"/>
    <s v="DIPLAB"/>
    <s v="DIPARTIMENTO AREA LABORATORISTICA"/>
    <s v="1213"/>
    <s v="LAB SOLUTION SRL"/>
    <d v="2025-02-27T00:00:00"/>
    <n v="115.9"/>
    <n v="0"/>
    <n v="115.9"/>
    <m/>
    <n v="115.9"/>
    <m/>
    <s v="ENTRATA MERCI"/>
    <s v="25000075"/>
    <d v="2025-02-21T00:00:00"/>
    <s v=""/>
    <n v="1078864"/>
    <n v="1105936"/>
    <s v="25000075 #80"/>
    <n v="5305739"/>
  </r>
  <r>
    <x v="1"/>
    <x v="1"/>
    <m/>
    <s v="N"/>
    <x v="1"/>
    <s v="2-0102ALL400"/>
    <s v="U.O.C. – PALERMO (L2)"/>
    <x v="5"/>
    <x v="5"/>
    <s v="B3FD5843A5"/>
    <s v="DDG n. 480 del 31/10/2024"/>
    <s v="F62G16000000001"/>
    <s v="FSC"/>
    <s v="DIPLAB"/>
    <s v="DIPARTIMENTO AREA LABORATORISTICA"/>
    <s v="1213"/>
    <s v="LAB SOLUTION SRL"/>
    <d v="2025-02-27T00:00:00"/>
    <n v="0"/>
    <n v="115.9"/>
    <n v="-115.9"/>
    <m/>
    <n v="-115.9"/>
    <m/>
    <s v="ENTRATA MERCI"/>
    <s v="25000075"/>
    <d v="2025-02-21T00:00:00"/>
    <s v=""/>
    <n v="1078864"/>
    <n v="1105936"/>
    <s v="25000075 #80"/>
    <n v="5305740"/>
  </r>
  <r>
    <x v="153"/>
    <x v="153"/>
    <s v="BENI_SERVIZI"/>
    <s v="N"/>
    <x v="0"/>
    <s v="2-0102ALL400"/>
    <s v="U.O.C. – PALERMO (L2)"/>
    <x v="5"/>
    <x v="5"/>
    <s v="B3FD5843A5"/>
    <s v="DDG n. 480 del 31/10/2024"/>
    <s v="F62G16000000001"/>
    <s v="FSC"/>
    <s v="DIPLAB"/>
    <s v="DIPARTIMENTO AREA LABORATORISTICA"/>
    <s v="1213"/>
    <s v="LAB SOLUTION SRL"/>
    <d v="2025-02-27T00:00:00"/>
    <n v="728.95"/>
    <n v="0"/>
    <n v="728.95"/>
    <m/>
    <n v="728.95"/>
    <m/>
    <s v="ENTRATA MERCI"/>
    <s v="25000075"/>
    <d v="2025-02-21T00:00:00"/>
    <s v=""/>
    <n v="1078864"/>
    <n v="1105937"/>
    <s v="25000075 #90"/>
    <n v="5305741"/>
  </r>
  <r>
    <x v="1"/>
    <x v="1"/>
    <m/>
    <s v="N"/>
    <x v="1"/>
    <s v="2-0102ALL400"/>
    <s v="U.O.C. – PALERMO (L2)"/>
    <x v="5"/>
    <x v="5"/>
    <s v="B3FD5843A5"/>
    <s v="DDG n. 480 del 31/10/2024"/>
    <s v="F62G16000000001"/>
    <s v="FSC"/>
    <s v="DIPLAB"/>
    <s v="DIPARTIMENTO AREA LABORATORISTICA"/>
    <s v="1213"/>
    <s v="LAB SOLUTION SRL"/>
    <d v="2025-02-27T00:00:00"/>
    <n v="0"/>
    <n v="728.95"/>
    <n v="-728.95"/>
    <m/>
    <n v="-728.95"/>
    <m/>
    <s v="ENTRATA MERCI"/>
    <s v="25000075"/>
    <d v="2025-02-21T00:00:00"/>
    <s v=""/>
    <n v="1078864"/>
    <n v="1105937"/>
    <s v="25000075 #90"/>
    <n v="5305742"/>
  </r>
  <r>
    <x v="153"/>
    <x v="153"/>
    <s v="BENI_SERVIZI"/>
    <s v="N"/>
    <x v="0"/>
    <s v="2-0102ALL400"/>
    <s v="U.O.C. – PALERMO (L2)"/>
    <x v="5"/>
    <x v="5"/>
    <s v="B3FD5843A5"/>
    <s v="DDG n. 480 del 31/10/2024"/>
    <s v="F62G16000000001"/>
    <s v="FSC"/>
    <s v="DIPLAB"/>
    <s v="DIPARTIMENTO AREA LABORATORISTICA"/>
    <s v="1213"/>
    <s v="LAB SOLUTION SRL"/>
    <d v="2025-02-27T00:00:00"/>
    <n v="51.24"/>
    <n v="0"/>
    <n v="51.24"/>
    <m/>
    <n v="51.24"/>
    <m/>
    <s v="ENTRATA MERCI"/>
    <s v="25000075"/>
    <d v="2025-02-21T00:00:00"/>
    <s v=""/>
    <n v="1078864"/>
    <n v="1105938"/>
    <s v="25000075 #100"/>
    <n v="5305743"/>
  </r>
  <r>
    <x v="1"/>
    <x v="1"/>
    <m/>
    <s v="N"/>
    <x v="1"/>
    <s v="2-0102ALL400"/>
    <s v="U.O.C. – PALERMO (L2)"/>
    <x v="5"/>
    <x v="5"/>
    <s v="B3FD5843A5"/>
    <s v="DDG n. 480 del 31/10/2024"/>
    <s v="F62G16000000001"/>
    <s v="FSC"/>
    <s v="DIPLAB"/>
    <s v="DIPARTIMENTO AREA LABORATORISTICA"/>
    <s v="1213"/>
    <s v="LAB SOLUTION SRL"/>
    <d v="2025-02-27T00:00:00"/>
    <n v="0"/>
    <n v="51.24"/>
    <n v="-51.24"/>
    <m/>
    <n v="-51.24"/>
    <m/>
    <s v="ENTRATA MERCI"/>
    <s v="25000075"/>
    <d v="2025-02-21T00:00:00"/>
    <s v=""/>
    <n v="1078864"/>
    <n v="1105938"/>
    <s v="25000075 #100"/>
    <n v="5305744"/>
  </r>
  <r>
    <x v="153"/>
    <x v="153"/>
    <s v="BENI_SERVIZI"/>
    <s v="N"/>
    <x v="0"/>
    <s v="2-0102ALL400"/>
    <s v="U.O.C. – PALERMO (L2)"/>
    <x v="5"/>
    <x v="5"/>
    <s v="B3FD5843A5"/>
    <s v="DDG n. 480 del 31/10/2024"/>
    <s v="F62G16000000001"/>
    <s v="FSC"/>
    <s v="DIPLAB"/>
    <s v="DIPARTIMENTO AREA LABORATORISTICA"/>
    <s v="1213"/>
    <s v="LAB SOLUTION SRL"/>
    <d v="2025-02-27T00:00:00"/>
    <n v="86.62"/>
    <n v="0"/>
    <n v="86.62"/>
    <m/>
    <n v="86.62"/>
    <m/>
    <s v="ENTRATA MERCI"/>
    <s v="25000075"/>
    <d v="2025-02-21T00:00:00"/>
    <s v=""/>
    <n v="1078864"/>
    <n v="1105939"/>
    <s v="25000075 #110"/>
    <n v="5305745"/>
  </r>
  <r>
    <x v="1"/>
    <x v="1"/>
    <m/>
    <s v="N"/>
    <x v="1"/>
    <s v="2-0102ALL400"/>
    <s v="U.O.C. – PALERMO (L2)"/>
    <x v="5"/>
    <x v="5"/>
    <s v="B3FD5843A5"/>
    <s v="DDG n. 480 del 31/10/2024"/>
    <s v="F62G16000000001"/>
    <s v="FSC"/>
    <s v="DIPLAB"/>
    <s v="DIPARTIMENTO AREA LABORATORISTICA"/>
    <s v="1213"/>
    <s v="LAB SOLUTION SRL"/>
    <d v="2025-02-27T00:00:00"/>
    <n v="0"/>
    <n v="86.62"/>
    <n v="-86.62"/>
    <m/>
    <n v="-86.62"/>
    <m/>
    <s v="ENTRATA MERCI"/>
    <s v="25000075"/>
    <d v="2025-02-21T00:00:00"/>
    <s v=""/>
    <n v="1078864"/>
    <n v="1105939"/>
    <s v="25000075 #110"/>
    <n v="5305746"/>
  </r>
  <r>
    <x v="153"/>
    <x v="153"/>
    <s v="BENI_SERVIZI"/>
    <s v="N"/>
    <x v="0"/>
    <s v="2-0102ALL400"/>
    <s v="U.O.C. – PALERMO (L2)"/>
    <x v="5"/>
    <x v="5"/>
    <s v="B3FD5843A5"/>
    <s v="DDG n. 480 del 31/10/2024"/>
    <s v="F62G16000000001"/>
    <s v="FSC"/>
    <s v="DIPLAB"/>
    <s v="DIPARTIMENTO AREA LABORATORISTICA"/>
    <s v="1213"/>
    <s v="LAB SOLUTION SRL"/>
    <d v="2025-02-27T00:00:00"/>
    <n v="57.34"/>
    <n v="0"/>
    <n v="57.34"/>
    <m/>
    <n v="57.34"/>
    <m/>
    <s v="ENTRATA MERCI"/>
    <s v="25000075"/>
    <d v="2025-02-21T00:00:00"/>
    <s v=""/>
    <n v="1078864"/>
    <n v="1105940"/>
    <s v="25000075 #120"/>
    <n v="5305747"/>
  </r>
  <r>
    <x v="1"/>
    <x v="1"/>
    <m/>
    <s v="N"/>
    <x v="1"/>
    <s v="2-0102ALL400"/>
    <s v="U.O.C. – PALERMO (L2)"/>
    <x v="5"/>
    <x v="5"/>
    <s v="B3FD5843A5"/>
    <s v="DDG n. 480 del 31/10/2024"/>
    <s v="F62G16000000001"/>
    <s v="FSC"/>
    <s v="DIPLAB"/>
    <s v="DIPARTIMENTO AREA LABORATORISTICA"/>
    <s v="1213"/>
    <s v="LAB SOLUTION SRL"/>
    <d v="2025-02-27T00:00:00"/>
    <n v="0"/>
    <n v="57.34"/>
    <n v="-57.34"/>
    <m/>
    <n v="-57.34"/>
    <m/>
    <s v="ENTRATA MERCI"/>
    <s v="25000075"/>
    <d v="2025-02-21T00:00:00"/>
    <s v=""/>
    <n v="1078864"/>
    <n v="1105940"/>
    <s v="25000075 #120"/>
    <n v="5305748"/>
  </r>
  <r>
    <x v="153"/>
    <x v="153"/>
    <s v="BENI_SERVIZI"/>
    <s v="N"/>
    <x v="0"/>
    <s v="2-0102ALL400"/>
    <s v="U.O.C. – PALERMO (L2)"/>
    <x v="5"/>
    <x v="5"/>
    <s v="B3FD5843A5"/>
    <s v="DDG n. 480 del 31/10/2024"/>
    <s v="F62G16000000001"/>
    <s v="FSC"/>
    <s v="DIPLAB"/>
    <s v="DIPARTIMENTO AREA LABORATORISTICA"/>
    <s v="1213"/>
    <s v="LAB SOLUTION SRL"/>
    <d v="2025-02-27T00:00:00"/>
    <n v="767.37"/>
    <n v="0"/>
    <n v="767.37"/>
    <m/>
    <n v="767.37"/>
    <m/>
    <s v="ENTRATA MERCI"/>
    <s v="25000075"/>
    <d v="2025-02-21T00:00:00"/>
    <s v=""/>
    <n v="1078864"/>
    <n v="1105941"/>
    <s v="25000075 #130"/>
    <n v="5305749"/>
  </r>
  <r>
    <x v="1"/>
    <x v="1"/>
    <m/>
    <s v="N"/>
    <x v="1"/>
    <s v="2-0102ALL400"/>
    <s v="U.O.C. – PALERMO (L2)"/>
    <x v="5"/>
    <x v="5"/>
    <s v="B3FD5843A5"/>
    <s v="DDG n. 480 del 31/10/2024"/>
    <s v="F62G16000000001"/>
    <s v="FSC"/>
    <s v="DIPLAB"/>
    <s v="DIPARTIMENTO AREA LABORATORISTICA"/>
    <s v="1213"/>
    <s v="LAB SOLUTION SRL"/>
    <d v="2025-02-27T00:00:00"/>
    <n v="0"/>
    <n v="767.37"/>
    <n v="-767.37"/>
    <m/>
    <n v="-767.37"/>
    <m/>
    <s v="ENTRATA MERCI"/>
    <s v="25000075"/>
    <d v="2025-02-21T00:00:00"/>
    <s v=""/>
    <n v="1078864"/>
    <n v="1105941"/>
    <s v="25000075 #130"/>
    <n v="5305750"/>
  </r>
  <r>
    <x v="153"/>
    <x v="153"/>
    <s v="BENI_SERVIZI"/>
    <s v="N"/>
    <x v="0"/>
    <s v="2-0102ALL400"/>
    <s v="U.O.C. – PALERMO (L2)"/>
    <x v="5"/>
    <x v="5"/>
    <s v="B3FD5843A5"/>
    <s v="DDG n. 480 del 31/10/2024"/>
    <s v="F62G16000000001"/>
    <s v="FSC"/>
    <s v="DIPLAB"/>
    <s v="DIPARTIMENTO AREA LABORATORISTICA"/>
    <s v="1213"/>
    <s v="LAB SOLUTION SRL"/>
    <d v="2025-02-27T00:00:00"/>
    <n v="428.22"/>
    <n v="0"/>
    <n v="428.22"/>
    <m/>
    <n v="428.22"/>
    <m/>
    <s v="ENTRATA MERCI"/>
    <s v="25000075"/>
    <d v="2025-02-21T00:00:00"/>
    <s v=""/>
    <n v="1078864"/>
    <n v="1105942"/>
    <s v="25000075 #140"/>
    <n v="5305751"/>
  </r>
  <r>
    <x v="1"/>
    <x v="1"/>
    <m/>
    <s v="N"/>
    <x v="1"/>
    <s v="2-0102ALL400"/>
    <s v="U.O.C. – PALERMO (L2)"/>
    <x v="5"/>
    <x v="5"/>
    <s v="B3FD5843A5"/>
    <s v="DDG n. 480 del 31/10/2024"/>
    <s v="F62G16000000001"/>
    <s v="FSC"/>
    <s v="DIPLAB"/>
    <s v="DIPARTIMENTO AREA LABORATORISTICA"/>
    <s v="1213"/>
    <s v="LAB SOLUTION SRL"/>
    <d v="2025-02-27T00:00:00"/>
    <n v="0"/>
    <n v="428.22"/>
    <n v="-428.22"/>
    <m/>
    <n v="-428.22"/>
    <m/>
    <s v="ENTRATA MERCI"/>
    <s v="25000075"/>
    <d v="2025-02-21T00:00:00"/>
    <s v=""/>
    <n v="1078864"/>
    <n v="1105942"/>
    <s v="25000075 #140"/>
    <n v="5305752"/>
  </r>
  <r>
    <x v="153"/>
    <x v="153"/>
    <s v="BENI_SERVIZI"/>
    <s v="N"/>
    <x v="0"/>
    <s v="2-0102ALL400"/>
    <s v="U.O.C. – PALERMO (L2)"/>
    <x v="5"/>
    <x v="5"/>
    <s v="B3FD5843A5"/>
    <s v="DDG n. 480 del 31/10/2024"/>
    <s v="F62G16000000001"/>
    <s v="FSC"/>
    <s v="DIPLAB"/>
    <s v="DIPARTIMENTO AREA LABORATORISTICA"/>
    <s v="1213"/>
    <s v="LAB SOLUTION SRL"/>
    <d v="2025-02-27T00:00:00"/>
    <n v="34.159999999999997"/>
    <n v="0"/>
    <n v="34.159999999999997"/>
    <m/>
    <n v="34.159999999999997"/>
    <m/>
    <s v="ENTRATA MERCI"/>
    <s v="25000075"/>
    <d v="2025-02-21T00:00:00"/>
    <s v=""/>
    <n v="1078864"/>
    <n v="1105943"/>
    <s v="25000075 #150"/>
    <n v="5305753"/>
  </r>
  <r>
    <x v="1"/>
    <x v="1"/>
    <m/>
    <s v="N"/>
    <x v="1"/>
    <s v="2-0102ALL400"/>
    <s v="U.O.C. – PALERMO (L2)"/>
    <x v="5"/>
    <x v="5"/>
    <s v="B3FD5843A5"/>
    <s v="DDG n. 480 del 31/10/2024"/>
    <s v="F62G16000000001"/>
    <s v="FSC"/>
    <s v="DIPLAB"/>
    <s v="DIPARTIMENTO AREA LABORATORISTICA"/>
    <s v="1213"/>
    <s v="LAB SOLUTION SRL"/>
    <d v="2025-02-27T00:00:00"/>
    <n v="0"/>
    <n v="34.159999999999997"/>
    <n v="-34.159999999999997"/>
    <m/>
    <n v="-34.159999999999997"/>
    <m/>
    <s v="ENTRATA MERCI"/>
    <s v="25000075"/>
    <d v="2025-02-21T00:00:00"/>
    <s v=""/>
    <n v="1078864"/>
    <n v="1105943"/>
    <s v="25000075 #150"/>
    <n v="5305754"/>
  </r>
  <r>
    <x v="153"/>
    <x v="153"/>
    <s v="BENI_SERVIZI"/>
    <s v="N"/>
    <x v="0"/>
    <s v="2-0102ALL400"/>
    <s v="U.O.C. – PALERMO (L2)"/>
    <x v="5"/>
    <x v="5"/>
    <s v="B3FD5843A5"/>
    <s v="DDG n. 480 del 31/10/2024"/>
    <s v="F62G16000000001"/>
    <s v="FSC"/>
    <s v="DIPLAB"/>
    <s v="DIPARTIMENTO AREA LABORATORISTICA"/>
    <s v="1213"/>
    <s v="LAB SOLUTION SRL"/>
    <d v="2025-02-27T00:00:00"/>
    <n v="215.33"/>
    <n v="0"/>
    <n v="215.33"/>
    <m/>
    <n v="215.33"/>
    <m/>
    <s v="ENTRATA MERCI"/>
    <s v="25000075"/>
    <d v="2025-02-21T00:00:00"/>
    <s v=""/>
    <n v="1078864"/>
    <n v="1105944"/>
    <s v="25000075 #160"/>
    <n v="5305755"/>
  </r>
  <r>
    <x v="1"/>
    <x v="1"/>
    <m/>
    <s v="N"/>
    <x v="1"/>
    <s v="2-0102ALL400"/>
    <s v="U.O.C. – PALERMO (L2)"/>
    <x v="5"/>
    <x v="5"/>
    <s v="B3FD5843A5"/>
    <s v="DDG n. 480 del 31/10/2024"/>
    <s v="F62G16000000001"/>
    <s v="FSC"/>
    <s v="DIPLAB"/>
    <s v="DIPARTIMENTO AREA LABORATORISTICA"/>
    <s v="1213"/>
    <s v="LAB SOLUTION SRL"/>
    <d v="2025-02-27T00:00:00"/>
    <n v="0"/>
    <n v="215.33"/>
    <n v="-215.33"/>
    <m/>
    <n v="-215.33"/>
    <m/>
    <s v="ENTRATA MERCI"/>
    <s v="25000075"/>
    <d v="2025-02-21T00:00:00"/>
    <s v=""/>
    <n v="1078864"/>
    <n v="1105944"/>
    <s v="25000075 #160"/>
    <n v="5305756"/>
  </r>
  <r>
    <x v="153"/>
    <x v="153"/>
    <s v="BENI_SERVIZI"/>
    <s v="N"/>
    <x v="0"/>
    <s v="2-0102ALL400"/>
    <s v="U.O.C. – PALERMO (L2)"/>
    <x v="5"/>
    <x v="5"/>
    <s v="B3FD5843A5"/>
    <s v="DDG n. 480 del 31/10/2024"/>
    <s v="F62G16000000001"/>
    <s v="FSC"/>
    <s v="DIPLAB"/>
    <s v="DIPARTIMENTO AREA LABORATORISTICA"/>
    <s v="1213"/>
    <s v="LAB SOLUTION SRL"/>
    <d v="2025-02-27T00:00:00"/>
    <n v="10.98"/>
    <n v="0"/>
    <n v="10.98"/>
    <m/>
    <n v="10.98"/>
    <m/>
    <s v="ENTRATA MERCI"/>
    <s v="25000075"/>
    <d v="2025-02-21T00:00:00"/>
    <s v=""/>
    <n v="1078864"/>
    <n v="1105945"/>
    <s v="25000075 #170"/>
    <n v="5305757"/>
  </r>
  <r>
    <x v="1"/>
    <x v="1"/>
    <m/>
    <s v="N"/>
    <x v="1"/>
    <s v="2-0102ALL400"/>
    <s v="U.O.C. – PALERMO (L2)"/>
    <x v="5"/>
    <x v="5"/>
    <s v="B3FD5843A5"/>
    <s v="DDG n. 480 del 31/10/2024"/>
    <s v="F62G16000000001"/>
    <s v="FSC"/>
    <s v="DIPLAB"/>
    <s v="DIPARTIMENTO AREA LABORATORISTICA"/>
    <s v="1213"/>
    <s v="LAB SOLUTION SRL"/>
    <d v="2025-02-27T00:00:00"/>
    <n v="0"/>
    <n v="10.98"/>
    <n v="-10.98"/>
    <m/>
    <n v="-10.98"/>
    <m/>
    <s v="ENTRATA MERCI"/>
    <s v="25000075"/>
    <d v="2025-02-21T00:00:00"/>
    <s v=""/>
    <n v="1078864"/>
    <n v="1105945"/>
    <s v="25000075 #170"/>
    <n v="5305758"/>
  </r>
  <r>
    <x v="153"/>
    <x v="153"/>
    <s v="BENI_SERVIZI"/>
    <s v="N"/>
    <x v="0"/>
    <s v="2-0102ALL400"/>
    <s v="U.O.C. – PALERMO (L2)"/>
    <x v="5"/>
    <x v="5"/>
    <s v="B3FD5843A5"/>
    <s v="DDG n. 480 del 31/10/2024"/>
    <s v="F62G16000000001"/>
    <s v="FSC"/>
    <s v="DIPLAB"/>
    <s v="DIPARTIMENTO AREA LABORATORISTICA"/>
    <s v="1213"/>
    <s v="LAB SOLUTION SRL"/>
    <d v="2025-02-27T00:00:00"/>
    <n v="129.32"/>
    <n v="0"/>
    <n v="129.32"/>
    <m/>
    <n v="129.32"/>
    <m/>
    <s v="ENTRATA MERCI"/>
    <s v="25000075"/>
    <d v="2025-02-21T00:00:00"/>
    <s v=""/>
    <n v="1078864"/>
    <n v="1105946"/>
    <s v="25000075 #180"/>
    <n v="5305759"/>
  </r>
  <r>
    <x v="1"/>
    <x v="1"/>
    <m/>
    <s v="N"/>
    <x v="1"/>
    <s v="2-0102ALL400"/>
    <s v="U.O.C. – PALERMO (L2)"/>
    <x v="5"/>
    <x v="5"/>
    <s v="B3FD5843A5"/>
    <s v="DDG n. 480 del 31/10/2024"/>
    <s v="F62G16000000001"/>
    <s v="FSC"/>
    <s v="DIPLAB"/>
    <s v="DIPARTIMENTO AREA LABORATORISTICA"/>
    <s v="1213"/>
    <s v="LAB SOLUTION SRL"/>
    <d v="2025-02-27T00:00:00"/>
    <n v="0"/>
    <n v="129.32"/>
    <n v="-129.32"/>
    <m/>
    <n v="-129.32"/>
    <m/>
    <s v="ENTRATA MERCI"/>
    <s v="25000075"/>
    <d v="2025-02-21T00:00:00"/>
    <s v=""/>
    <n v="1078864"/>
    <n v="1105946"/>
    <s v="25000075 #180"/>
    <n v="5305760"/>
  </r>
  <r>
    <x v="153"/>
    <x v="153"/>
    <s v="BENI_SERVIZI"/>
    <s v="N"/>
    <x v="0"/>
    <s v="2-0102ALL400"/>
    <s v="U.O.C. – PALERMO (L2)"/>
    <x v="5"/>
    <x v="5"/>
    <s v="B3FD5843A5"/>
    <s v="DDG n. 480 del 31/10/2024"/>
    <s v="F62G16000000001"/>
    <s v="FSC"/>
    <s v="DIPLAB"/>
    <s v="DIPARTIMENTO AREA LABORATORISTICA"/>
    <s v="1213"/>
    <s v="LAB SOLUTION SRL"/>
    <d v="2025-02-27T00:00:00"/>
    <n v="97.6"/>
    <n v="0"/>
    <n v="97.6"/>
    <m/>
    <n v="97.6"/>
    <m/>
    <s v="ENTRATA MERCI"/>
    <s v="25000075"/>
    <d v="2025-02-21T00:00:00"/>
    <s v=""/>
    <n v="1078864"/>
    <n v="1105947"/>
    <s v="25000075 #190"/>
    <n v="5305761"/>
  </r>
  <r>
    <x v="1"/>
    <x v="1"/>
    <m/>
    <s v="N"/>
    <x v="1"/>
    <s v="2-0102ALL400"/>
    <s v="U.O.C. – PALERMO (L2)"/>
    <x v="5"/>
    <x v="5"/>
    <s v="B3FD5843A5"/>
    <s v="DDG n. 480 del 31/10/2024"/>
    <s v="F62G16000000001"/>
    <s v="FSC"/>
    <s v="DIPLAB"/>
    <s v="DIPARTIMENTO AREA LABORATORISTICA"/>
    <s v="1213"/>
    <s v="LAB SOLUTION SRL"/>
    <d v="2025-02-27T00:00:00"/>
    <n v="0"/>
    <n v="97.6"/>
    <n v="-97.6"/>
    <m/>
    <n v="-97.6"/>
    <m/>
    <s v="ENTRATA MERCI"/>
    <s v="25000075"/>
    <d v="2025-02-21T00:00:00"/>
    <s v=""/>
    <n v="1078864"/>
    <n v="1105947"/>
    <s v="25000075 #190"/>
    <n v="5305762"/>
  </r>
  <r>
    <x v="153"/>
    <x v="153"/>
    <s v="BENI_SERVIZI"/>
    <s v="N"/>
    <x v="0"/>
    <s v="2-0102ALL400"/>
    <s v="U.O.C. – PALERMO (L2)"/>
    <x v="5"/>
    <x v="5"/>
    <s v="B3FD5843A5"/>
    <s v="DDG n. 480 del 31/10/2024"/>
    <s v="F62G16000000001"/>
    <s v="FSC"/>
    <s v="DIPLAB"/>
    <s v="DIPARTIMENTO AREA LABORATORISTICA"/>
    <s v="1213"/>
    <s v="LAB SOLUTION SRL"/>
    <d v="2025-02-27T00:00:00"/>
    <n v="3660"/>
    <n v="0"/>
    <n v="3660"/>
    <m/>
    <n v="3660"/>
    <m/>
    <s v="ENTRATA MERCI"/>
    <s v="25000075"/>
    <d v="2025-02-21T00:00:00"/>
    <s v=""/>
    <n v="1078864"/>
    <n v="1105948"/>
    <s v="25000075 #200"/>
    <n v="5305763"/>
  </r>
  <r>
    <x v="1"/>
    <x v="1"/>
    <m/>
    <s v="N"/>
    <x v="1"/>
    <s v="2-0102ALL400"/>
    <s v="U.O.C. – PALERMO (L2)"/>
    <x v="5"/>
    <x v="5"/>
    <s v="B3FD5843A5"/>
    <s v="DDG n. 480 del 31/10/2024"/>
    <s v="F62G16000000001"/>
    <s v="FSC"/>
    <s v="DIPLAB"/>
    <s v="DIPARTIMENTO AREA LABORATORISTICA"/>
    <s v="1213"/>
    <s v="LAB SOLUTION SRL"/>
    <d v="2025-02-27T00:00:00"/>
    <n v="0"/>
    <n v="3660"/>
    <n v="-3660"/>
    <m/>
    <n v="-3660"/>
    <m/>
    <s v="ENTRATA MERCI"/>
    <s v="25000075"/>
    <d v="2025-02-21T00:00:00"/>
    <s v=""/>
    <n v="1078864"/>
    <n v="1105948"/>
    <s v="25000075 #200"/>
    <n v="5305764"/>
  </r>
  <r>
    <x v="153"/>
    <x v="153"/>
    <s v="BENI_SERVIZI"/>
    <s v="N"/>
    <x v="0"/>
    <s v="2-0102ALL400"/>
    <s v="U.O.C. – PALERMO (L2)"/>
    <x v="5"/>
    <x v="5"/>
    <s v="B3FD5843A5"/>
    <s v="DDG n. 480 del 31/10/2024"/>
    <s v="F62G16000000001"/>
    <s v="FSC"/>
    <s v="DIPLAB"/>
    <s v="DIPARTIMENTO AREA LABORATORISTICA"/>
    <s v="1213"/>
    <s v="LAB SOLUTION SRL"/>
    <d v="2025-02-27T00:00:00"/>
    <n v="1253.55"/>
    <n v="0"/>
    <n v="1253.55"/>
    <m/>
    <n v="1253.55"/>
    <m/>
    <s v="ENTRATA MERCI"/>
    <s v="25000075"/>
    <d v="2025-02-21T00:00:00"/>
    <s v=""/>
    <n v="1078864"/>
    <n v="1105949"/>
    <s v="25000075 #210"/>
    <n v="5305765"/>
  </r>
  <r>
    <x v="1"/>
    <x v="1"/>
    <m/>
    <s v="N"/>
    <x v="1"/>
    <s v="2-0102ALL400"/>
    <s v="U.O.C. – PALERMO (L2)"/>
    <x v="5"/>
    <x v="5"/>
    <s v="B3FD5843A5"/>
    <s v="DDG n. 480 del 31/10/2024"/>
    <s v="F62G16000000001"/>
    <s v="FSC"/>
    <s v="DIPLAB"/>
    <s v="DIPARTIMENTO AREA LABORATORISTICA"/>
    <s v="1213"/>
    <s v="LAB SOLUTION SRL"/>
    <d v="2025-02-27T00:00:00"/>
    <n v="0"/>
    <n v="1253.55"/>
    <n v="-1253.55"/>
    <m/>
    <n v="-1253.55"/>
    <m/>
    <s v="ENTRATA MERCI"/>
    <s v="25000075"/>
    <d v="2025-02-21T00:00:00"/>
    <s v=""/>
    <n v="1078864"/>
    <n v="1105949"/>
    <s v="25000075 #210"/>
    <n v="5305766"/>
  </r>
  <r>
    <x v="153"/>
    <x v="153"/>
    <s v="BENI_SERVIZI"/>
    <s v="N"/>
    <x v="0"/>
    <s v="2-0102ALL400"/>
    <s v="U.O.C. – PALERMO (L2)"/>
    <x v="5"/>
    <x v="5"/>
    <s v="B3FD5843A5"/>
    <s v="DDG n. 480 del 31/10/2024"/>
    <s v="F62G16000000001"/>
    <s v="FSC"/>
    <s v="DIPLAB"/>
    <s v="DIPARTIMENTO AREA LABORATORISTICA"/>
    <s v="1213"/>
    <s v="LAB SOLUTION SRL"/>
    <d v="2025-02-27T00:00:00"/>
    <n v="291.58"/>
    <n v="0"/>
    <n v="291.58"/>
    <m/>
    <n v="291.58"/>
    <m/>
    <s v="ENTRATA MERCI"/>
    <s v="25000075"/>
    <d v="2025-02-21T00:00:00"/>
    <s v=""/>
    <n v="1078864"/>
    <n v="1105950"/>
    <s v="25000075 #220"/>
    <n v="5305767"/>
  </r>
  <r>
    <x v="1"/>
    <x v="1"/>
    <m/>
    <s v="N"/>
    <x v="1"/>
    <s v="2-0102ALL400"/>
    <s v="U.O.C. – PALERMO (L2)"/>
    <x v="5"/>
    <x v="5"/>
    <s v="B3FD5843A5"/>
    <s v="DDG n. 480 del 31/10/2024"/>
    <s v="F62G16000000001"/>
    <s v="FSC"/>
    <s v="DIPLAB"/>
    <s v="DIPARTIMENTO AREA LABORATORISTICA"/>
    <s v="1213"/>
    <s v="LAB SOLUTION SRL"/>
    <d v="2025-02-27T00:00:00"/>
    <n v="0"/>
    <n v="291.58"/>
    <n v="-291.58"/>
    <m/>
    <n v="-291.58"/>
    <m/>
    <s v="ENTRATA MERCI"/>
    <s v="25000075"/>
    <d v="2025-02-21T00:00:00"/>
    <s v=""/>
    <n v="1078864"/>
    <n v="1105950"/>
    <s v="25000075 #220"/>
    <n v="5305768"/>
  </r>
  <r>
    <x v="153"/>
    <x v="153"/>
    <s v="BENI_SERVIZI"/>
    <s v="N"/>
    <x v="0"/>
    <s v="2-0102ALL400"/>
    <s v="U.O.C. – PALERMO (L2)"/>
    <x v="5"/>
    <x v="5"/>
    <s v="B3FD5843A5"/>
    <s v="DDG n. 480 del 31/10/2024"/>
    <s v="F62G16000000001"/>
    <s v="FSC"/>
    <s v="DIPLAB"/>
    <s v="DIPARTIMENTO AREA LABORATORISTICA"/>
    <s v="1213"/>
    <s v="LAB SOLUTION SRL"/>
    <d v="2025-02-27T00:00:00"/>
    <n v="46.36"/>
    <n v="0"/>
    <n v="46.36"/>
    <m/>
    <n v="46.36"/>
    <m/>
    <s v="ENTRATA MERCI"/>
    <s v="25000075"/>
    <d v="2025-02-21T00:00:00"/>
    <s v=""/>
    <n v="1078864"/>
    <n v="1105951"/>
    <s v="25000075 #230"/>
    <n v="5305769"/>
  </r>
  <r>
    <x v="1"/>
    <x v="1"/>
    <m/>
    <s v="N"/>
    <x v="1"/>
    <s v="2-0102ALL400"/>
    <s v="U.O.C. – PALERMO (L2)"/>
    <x v="5"/>
    <x v="5"/>
    <s v="B3FD5843A5"/>
    <s v="DDG n. 480 del 31/10/2024"/>
    <s v="F62G16000000001"/>
    <s v="FSC"/>
    <s v="DIPLAB"/>
    <s v="DIPARTIMENTO AREA LABORATORISTICA"/>
    <s v="1213"/>
    <s v="LAB SOLUTION SRL"/>
    <d v="2025-02-27T00:00:00"/>
    <n v="0"/>
    <n v="46.36"/>
    <n v="-46.36"/>
    <m/>
    <n v="-46.36"/>
    <m/>
    <s v="ENTRATA MERCI"/>
    <s v="25000075"/>
    <d v="2025-02-21T00:00:00"/>
    <s v=""/>
    <n v="1078864"/>
    <n v="1105951"/>
    <s v="25000075 #230"/>
    <n v="5305770"/>
  </r>
  <r>
    <x v="153"/>
    <x v="153"/>
    <s v="BENI_SERVIZI"/>
    <s v="N"/>
    <x v="0"/>
    <s v="2-0102ALL400"/>
    <s v="U.O.C. – PALERMO (L2)"/>
    <x v="5"/>
    <x v="5"/>
    <s v="B3FD5843A5"/>
    <s v="DDG n. 480 del 31/10/2024"/>
    <s v="F62G16000000001"/>
    <s v="FSC"/>
    <s v="DIPLAB"/>
    <s v="DIPARTIMENTO AREA LABORATORISTICA"/>
    <s v="1213"/>
    <s v="LAB SOLUTION SRL"/>
    <d v="2025-02-27T00:00:00"/>
    <n v="524.6"/>
    <n v="0"/>
    <n v="524.6"/>
    <m/>
    <n v="524.6"/>
    <m/>
    <s v="ENTRATA MERCI"/>
    <s v="25000075"/>
    <d v="2025-02-21T00:00:00"/>
    <s v=""/>
    <n v="1078864"/>
    <n v="1105952"/>
    <s v="25000075 #240"/>
    <n v="5305771"/>
  </r>
  <r>
    <x v="1"/>
    <x v="1"/>
    <m/>
    <s v="N"/>
    <x v="1"/>
    <s v="2-0102ALL400"/>
    <s v="U.O.C. – PALERMO (L2)"/>
    <x v="5"/>
    <x v="5"/>
    <s v="B3FD5843A5"/>
    <s v="DDG n. 480 del 31/10/2024"/>
    <s v="F62G16000000001"/>
    <s v="FSC"/>
    <s v="DIPLAB"/>
    <s v="DIPARTIMENTO AREA LABORATORISTICA"/>
    <s v="1213"/>
    <s v="LAB SOLUTION SRL"/>
    <d v="2025-02-27T00:00:00"/>
    <n v="0"/>
    <n v="524.6"/>
    <n v="-524.6"/>
    <m/>
    <n v="-524.6"/>
    <m/>
    <s v="ENTRATA MERCI"/>
    <s v="25000075"/>
    <d v="2025-02-21T00:00:00"/>
    <s v=""/>
    <n v="1078864"/>
    <n v="1105952"/>
    <s v="25000075 #240"/>
    <n v="5305772"/>
  </r>
  <r>
    <x v="153"/>
    <x v="153"/>
    <s v="BENI_SERVIZI"/>
    <s v="N"/>
    <x v="0"/>
    <s v="2-0102ALL400"/>
    <s v="U.O.C. – PALERMO (L2)"/>
    <x v="5"/>
    <x v="5"/>
    <s v="B3FD5843A5"/>
    <s v="DDG n. 480 del 31/10/2024"/>
    <s v="F62G16000000001"/>
    <s v="FSC"/>
    <s v="DIPLAB"/>
    <s v="DIPARTIMENTO AREA LABORATORISTICA"/>
    <s v="1213"/>
    <s v="LAB SOLUTION SRL"/>
    <d v="2025-02-27T00:00:00"/>
    <n v="290.36"/>
    <n v="0"/>
    <n v="290.36"/>
    <m/>
    <n v="290.36"/>
    <m/>
    <s v="ENTRATA MERCI"/>
    <s v="25000075"/>
    <d v="2025-02-21T00:00:00"/>
    <s v=""/>
    <n v="1078864"/>
    <n v="1105953"/>
    <s v="25000075 #250"/>
    <n v="5305773"/>
  </r>
  <r>
    <x v="1"/>
    <x v="1"/>
    <m/>
    <s v="N"/>
    <x v="1"/>
    <s v="2-0102ALL400"/>
    <s v="U.O.C. – PALERMO (L2)"/>
    <x v="5"/>
    <x v="5"/>
    <s v="B3FD5843A5"/>
    <s v="DDG n. 480 del 31/10/2024"/>
    <s v="F62G16000000001"/>
    <s v="FSC"/>
    <s v="DIPLAB"/>
    <s v="DIPARTIMENTO AREA LABORATORISTICA"/>
    <s v="1213"/>
    <s v="LAB SOLUTION SRL"/>
    <d v="2025-02-27T00:00:00"/>
    <n v="0"/>
    <n v="290.36"/>
    <n v="-290.36"/>
    <m/>
    <n v="-290.36"/>
    <m/>
    <s v="ENTRATA MERCI"/>
    <s v="25000075"/>
    <d v="2025-02-21T00:00:00"/>
    <s v=""/>
    <n v="1078864"/>
    <n v="1105953"/>
    <s v="25000075 #250"/>
    <n v="5305774"/>
  </r>
  <r>
    <x v="153"/>
    <x v="153"/>
    <s v="BENI_SERVIZI"/>
    <s v="N"/>
    <x v="0"/>
    <s v="2-0102ALL400"/>
    <s v="U.O.C. – PALERMO (L2)"/>
    <x v="5"/>
    <x v="5"/>
    <s v="B3FD5843A5"/>
    <s v="DDG n. 480 del 31/10/2024"/>
    <s v="F62G16000000001"/>
    <s v="FSC"/>
    <s v="DIPLAB"/>
    <s v="DIPARTIMENTO AREA LABORATORISTICA"/>
    <s v="1213"/>
    <s v="LAB SOLUTION SRL"/>
    <d v="2025-02-27T00:00:00"/>
    <n v="610"/>
    <n v="0"/>
    <n v="610"/>
    <m/>
    <n v="610"/>
    <m/>
    <s v="ENTRATA MERCI"/>
    <s v="25000075"/>
    <d v="2025-02-21T00:00:00"/>
    <s v=""/>
    <n v="1078864"/>
    <n v="1105954"/>
    <s v="25000075 #260"/>
    <n v="5305775"/>
  </r>
  <r>
    <x v="1"/>
    <x v="1"/>
    <m/>
    <s v="N"/>
    <x v="1"/>
    <s v="2-0102ALL400"/>
    <s v="U.O.C. – PALERMO (L2)"/>
    <x v="5"/>
    <x v="5"/>
    <s v="B3FD5843A5"/>
    <s v="DDG n. 480 del 31/10/2024"/>
    <s v="F62G16000000001"/>
    <s v="FSC"/>
    <s v="DIPLAB"/>
    <s v="DIPARTIMENTO AREA LABORATORISTICA"/>
    <s v="1213"/>
    <s v="LAB SOLUTION SRL"/>
    <d v="2025-02-27T00:00:00"/>
    <n v="0"/>
    <n v="610"/>
    <n v="-610"/>
    <m/>
    <n v="-610"/>
    <m/>
    <s v="ENTRATA MERCI"/>
    <s v="25000075"/>
    <d v="2025-02-21T00:00:00"/>
    <s v=""/>
    <n v="1078864"/>
    <n v="1105954"/>
    <s v="25000075 #260"/>
    <n v="5305776"/>
  </r>
  <r>
    <x v="153"/>
    <x v="153"/>
    <s v="BENI_SERVIZI"/>
    <s v="N"/>
    <x v="0"/>
    <s v="2-0102ALL400"/>
    <s v="U.O.C. – PALERMO (L2)"/>
    <x v="5"/>
    <x v="5"/>
    <s v="B3FD5843A5"/>
    <s v="DDG n. 480 del 31/10/2024"/>
    <s v="F62G16000000001"/>
    <s v="FSC"/>
    <s v="DIPLAB"/>
    <s v="DIPARTIMENTO AREA LABORATORISTICA"/>
    <s v="1213"/>
    <s v="LAB SOLUTION SRL"/>
    <d v="2025-02-27T00:00:00"/>
    <n v="378.2"/>
    <n v="0"/>
    <n v="378.2"/>
    <m/>
    <n v="378.2"/>
    <m/>
    <s v="ENTRATA MERCI"/>
    <s v="25000075"/>
    <d v="2025-02-21T00:00:00"/>
    <s v=""/>
    <n v="1078864"/>
    <n v="1105955"/>
    <s v="25000075 #270"/>
    <n v="5305777"/>
  </r>
  <r>
    <x v="1"/>
    <x v="1"/>
    <m/>
    <s v="N"/>
    <x v="1"/>
    <s v="2-0102ALL400"/>
    <s v="U.O.C. – PALERMO (L2)"/>
    <x v="5"/>
    <x v="5"/>
    <s v="B3FD5843A5"/>
    <s v="DDG n. 480 del 31/10/2024"/>
    <s v="F62G16000000001"/>
    <s v="FSC"/>
    <s v="DIPLAB"/>
    <s v="DIPARTIMENTO AREA LABORATORISTICA"/>
    <s v="1213"/>
    <s v="LAB SOLUTION SRL"/>
    <d v="2025-02-27T00:00:00"/>
    <n v="0"/>
    <n v="378.2"/>
    <n v="-378.2"/>
    <m/>
    <n v="-378.2"/>
    <m/>
    <s v="ENTRATA MERCI"/>
    <s v="25000075"/>
    <d v="2025-02-21T00:00:00"/>
    <s v=""/>
    <n v="1078864"/>
    <n v="1105955"/>
    <s v="25000075 #270"/>
    <n v="5305778"/>
  </r>
  <r>
    <x v="153"/>
    <x v="153"/>
    <s v="BENI_SERVIZI"/>
    <s v="N"/>
    <x v="0"/>
    <s v="2-0102ALL400"/>
    <s v="U.O.C. – PALERMO (L2)"/>
    <x v="5"/>
    <x v="5"/>
    <s v="B3FD5843A5"/>
    <s v="DDG n. 480 del 31/10/2024"/>
    <s v="F62G16000000001"/>
    <s v="FSC"/>
    <s v="DIPLAB"/>
    <s v="DIPARTIMENTO AREA LABORATORISTICA"/>
    <s v="1213"/>
    <s v="LAB SOLUTION SRL"/>
    <d v="2025-02-27T00:00:00"/>
    <n v="17.079999999999998"/>
    <n v="0"/>
    <n v="17.079999999999998"/>
    <m/>
    <n v="17.079999999999998"/>
    <m/>
    <s v="ENTRATA MERCI"/>
    <s v="25000075"/>
    <d v="2025-02-21T00:00:00"/>
    <s v=""/>
    <n v="1078864"/>
    <n v="1105956"/>
    <s v="25000075 #280"/>
    <n v="5305779"/>
  </r>
  <r>
    <x v="1"/>
    <x v="1"/>
    <m/>
    <s v="N"/>
    <x v="1"/>
    <s v="2-0102ALL400"/>
    <s v="U.O.C. – PALERMO (L2)"/>
    <x v="5"/>
    <x v="5"/>
    <s v="B3FD5843A5"/>
    <s v="DDG n. 480 del 31/10/2024"/>
    <s v="F62G16000000001"/>
    <s v="FSC"/>
    <s v="DIPLAB"/>
    <s v="DIPARTIMENTO AREA LABORATORISTICA"/>
    <s v="1213"/>
    <s v="LAB SOLUTION SRL"/>
    <d v="2025-02-27T00:00:00"/>
    <n v="0"/>
    <n v="17.079999999999998"/>
    <n v="-17.079999999999998"/>
    <m/>
    <n v="-17.079999999999998"/>
    <m/>
    <s v="ENTRATA MERCI"/>
    <s v="25000075"/>
    <d v="2025-02-21T00:00:00"/>
    <s v=""/>
    <n v="1078864"/>
    <n v="1105956"/>
    <s v="25000075 #280"/>
    <n v="5305780"/>
  </r>
  <r>
    <x v="31"/>
    <x v="31"/>
    <m/>
    <s v="N"/>
    <x v="2"/>
    <s v=""/>
    <s v=""/>
    <x v="1"/>
    <x v="1"/>
    <s v=""/>
    <s v=""/>
    <s v=""/>
    <s v=""/>
    <s v=""/>
    <s v=""/>
    <s v="1011500"/>
    <s v="SULLI NICOLO'"/>
    <d v="2025-02-27T00:00:00"/>
    <n v="800.01"/>
    <n v="0"/>
    <n v="800.01"/>
    <m/>
    <n v="800.01"/>
    <m/>
    <s v="PRIMA NOTA"/>
    <s v="59"/>
    <d v="2025-02-27T00:00:00"/>
    <s v=""/>
    <n v="1110929"/>
    <n v="1196644"/>
    <s v="59 #10 (RICHIESTA ANTICIPO SPESE DI MISSIONE PROT. 10779 DEL 27/02/2025 -MISSIONE A TERNI - PROT 1016/2025 ATTIVITA' SNPA - DAL 13/02/2025 AL 15/02/2025- DIPENDENTE SULLI NICOLO' )"/>
    <n v="5305838"/>
  </r>
  <r>
    <x v="32"/>
    <x v="32"/>
    <m/>
    <s v="N"/>
    <x v="1"/>
    <s v=""/>
    <s v=""/>
    <x v="1"/>
    <x v="1"/>
    <s v=""/>
    <s v=""/>
    <s v=""/>
    <s v=""/>
    <s v=""/>
    <s v=""/>
    <s v="1011500"/>
    <s v="SULLI NICOLO'"/>
    <d v="2025-02-27T00:00:00"/>
    <n v="0"/>
    <n v="800.01"/>
    <n v="-800.01"/>
    <m/>
    <n v="-800.01"/>
    <m/>
    <s v="PRIMA NOTA"/>
    <s v="59"/>
    <d v="2025-02-27T00:00:00"/>
    <s v=""/>
    <n v="1110929"/>
    <n v="1196645"/>
    <s v="59 #20 (RICHIESTA ANTICIPO SPESE DI MISSIONE PROT. 10779 DEL 27/02/2025 -MISSIONE A TERNI - PROT 1016/2025 ATTIVITA' SNPA - DAL 13/02/2025 AL 15/02/2025- DIPENDENTE SULLI NICOLO' )"/>
    <n v="5305839"/>
  </r>
  <r>
    <x v="134"/>
    <x v="134"/>
    <s v="BENI_SERVIZI"/>
    <s v="N"/>
    <x v="0"/>
    <s v="2-0103SAS300"/>
    <s v="U.O.C. AREA MARE (S3)"/>
    <x v="1"/>
    <x v="1"/>
    <s v="NOCIG"/>
    <s v="NOCIG"/>
    <s v=""/>
    <s v=""/>
    <s v="CASECO"/>
    <s v="CASSA ECONOMALE"/>
    <s v="5831"/>
    <s v="DELIO PAPPADA' DI SILVIO ROBERTO PAPPADA'"/>
    <d v="2025-02-27T00:00:00"/>
    <n v="887.46"/>
    <n v="0"/>
    <n v="887.46"/>
    <m/>
    <n v="887.46"/>
    <m/>
    <s v="FATTURA"/>
    <s v="59"/>
    <d v="2025-02-20T00:00:00"/>
    <s v=""/>
    <n v="1209808"/>
    <n v="1277400"/>
    <s v="246 #10 (ASSALE ALKO B1200-5 COMPACT 1300 KG A 1350 C 1850 FORI 112X5 FRENO 2051/AA EX 1250302 kit completo con cavi )"/>
    <n v="5305840"/>
  </r>
  <r>
    <x v="3"/>
    <x v="3"/>
    <m/>
    <s v="N"/>
    <x v="1"/>
    <s v=""/>
    <s v=""/>
    <x v="1"/>
    <x v="1"/>
    <s v="NOCIG"/>
    <s v="NOCIG"/>
    <s v=""/>
    <s v=""/>
    <s v=""/>
    <s v=""/>
    <s v="5831"/>
    <s v="DELIO PAPPADA' DI SILVIO ROBERTO PAPPADA'"/>
    <d v="2025-02-27T00:00:00"/>
    <n v="0"/>
    <n v="887.46"/>
    <n v="-887.46"/>
    <m/>
    <n v="-887.46"/>
    <m/>
    <s v="FATTURA"/>
    <s v="59"/>
    <d v="2025-02-20T00:00:00"/>
    <s v=""/>
    <n v="1209808"/>
    <s v=""/>
    <s v="246 (ASSALE ALKO B1200-5 COMPACT 1300 KG A 1350 C 1850 FORI 112X5 FRENO 2051/AA EX 1250302 kit completo con cavi )"/>
    <n v="5305841"/>
  </r>
  <r>
    <x v="32"/>
    <x v="32"/>
    <m/>
    <s v="N"/>
    <x v="1"/>
    <s v=""/>
    <s v=""/>
    <x v="1"/>
    <x v="1"/>
    <s v=""/>
    <s v=""/>
    <s v=""/>
    <s v=""/>
    <s v=""/>
    <s v=""/>
    <s v="1027305"/>
    <s v="NUCERA ROSA"/>
    <d v="2025-02-27T00:00:00"/>
    <n v="0"/>
    <n v="3240.66"/>
    <n v="-3240.66"/>
    <m/>
    <n v="-3240.66"/>
    <m/>
    <s v="PRIMA NOTA"/>
    <s v="60"/>
    <d v="2025-02-27T00:00:00"/>
    <s v=""/>
    <n v="1110930"/>
    <n v="1196646"/>
    <s v="60 #10 (PE 49 RESTITUZIONE COMPENSI FEBBRAIO 2025 DIP. ROSA NOCERA PER ERRATO IBAN)"/>
    <n v="5305842"/>
  </r>
  <r>
    <x v="154"/>
    <x v="154"/>
    <m/>
    <s v="N"/>
    <x v="2"/>
    <s v=""/>
    <s v=""/>
    <x v="1"/>
    <x v="1"/>
    <s v=""/>
    <s v=""/>
    <s v=""/>
    <s v=""/>
    <s v=""/>
    <s v=""/>
    <s v="1027305"/>
    <s v="NUCERA ROSA"/>
    <d v="2025-02-27T00:00:00"/>
    <n v="3240.66"/>
    <n v="0"/>
    <n v="3240.66"/>
    <m/>
    <n v="3240.66"/>
    <m/>
    <s v="PRIMA NOTA"/>
    <s v="60"/>
    <d v="2025-02-27T00:00:00"/>
    <s v=""/>
    <n v="1110930"/>
    <n v="1196647"/>
    <s v="60 #20 (PE 49 RESTITUZIONE COMPENSI FEBBRAIO 2025 DIP. ROSA NOCERA PER ERRATO IBAN)"/>
    <n v="5305843"/>
  </r>
  <r>
    <x v="130"/>
    <x v="130"/>
    <s v="BENI_SERVIZI"/>
    <s v="N"/>
    <x v="0"/>
    <s v="2-0201APP100"/>
    <s v="U.O.C. ATTIVITA' PRODUTTIVE AREA CENTRALE (P1)"/>
    <x v="1"/>
    <x v="1"/>
    <s v="NOCIG"/>
    <s v="NOCIG"/>
    <s v=""/>
    <s v=""/>
    <s v="CASECO"/>
    <s v="CASSA ECONOMALE"/>
    <s v="4636"/>
    <s v="L'AVVENIRE 90"/>
    <d v="2025-02-27T00:00:00"/>
    <n v="396.5"/>
    <n v="0"/>
    <n v="396.5"/>
    <m/>
    <n v="396.5"/>
    <m/>
    <s v="FATTURA"/>
    <s v="16/PA"/>
    <d v="2025-02-21T00:00:00"/>
    <s v=""/>
    <n v="1209809"/>
    <n v="1277406"/>
    <s v="247 #10"/>
    <n v="5306001"/>
  </r>
  <r>
    <x v="3"/>
    <x v="3"/>
    <m/>
    <s v="N"/>
    <x v="1"/>
    <s v=""/>
    <s v=""/>
    <x v="1"/>
    <x v="1"/>
    <s v="NOCIG"/>
    <s v="NOCIG"/>
    <s v=""/>
    <s v=""/>
    <s v=""/>
    <s v=""/>
    <s v="4636"/>
    <s v="L'AVVENIRE 90"/>
    <d v="2025-02-27T00:00:00"/>
    <n v="0"/>
    <n v="396.5"/>
    <n v="-396.5"/>
    <m/>
    <n v="-396.5"/>
    <m/>
    <s v="FATTURA"/>
    <s v="16/PA"/>
    <d v="2025-02-21T00:00:00"/>
    <s v=""/>
    <n v="1209809"/>
    <s v=""/>
    <s v="247"/>
    <n v="5306002"/>
  </r>
  <r>
    <x v="1"/>
    <x v="1"/>
    <m/>
    <s v="N"/>
    <x v="1"/>
    <s v="2-0103SAS300"/>
    <s v="U.O.C. AREA MARE (S3)"/>
    <x v="1"/>
    <x v="1"/>
    <s v="9925386F9F"/>
    <s v="DDG 474 del 23/08/2023"/>
    <s v=""/>
    <s v=""/>
    <s v="DIPLAB"/>
    <s v="DIPARTIMENTO AREA LABORATORISTICA"/>
    <s v="2959"/>
    <s v="SOLGROUP S.P.A"/>
    <d v="2025-02-27T00:00:00"/>
    <n v="62.81"/>
    <n v="0"/>
    <n v="62.81"/>
    <m/>
    <n v="62.81"/>
    <m/>
    <s v="FATTURA"/>
    <s v="1025109821"/>
    <d v="2025-02-24T00:00:00"/>
    <s v=""/>
    <n v="1209807"/>
    <n v="1277501"/>
    <s v="245 #10 (OSSIGENO RICERCHE EX. IN BOMBOLE DDT Nr. 01337016474 del 14.01.2025 ordine n. 356 del 7/01/2025)"/>
    <n v="5306128"/>
  </r>
  <r>
    <x v="3"/>
    <x v="3"/>
    <m/>
    <s v="N"/>
    <x v="1"/>
    <s v=""/>
    <s v=""/>
    <x v="1"/>
    <x v="1"/>
    <s v="9925386F9F"/>
    <s v="DDG 474 del 23/08/2023"/>
    <s v=""/>
    <s v=""/>
    <s v=""/>
    <s v=""/>
    <s v="2959"/>
    <s v="SOLGROUP S.P.A"/>
    <d v="2025-02-27T00:00:00"/>
    <n v="0"/>
    <n v="62.81"/>
    <n v="-62.81"/>
    <m/>
    <n v="-62.81"/>
    <m/>
    <s v="FATTURA"/>
    <s v="1025109821"/>
    <d v="2025-02-24T00:00:00"/>
    <s v=""/>
    <n v="1209807"/>
    <s v=""/>
    <s v="245 (OSSIGENO RICERCHE EX. IN BOMBOLE DDT Nr. 01337016474 del 14.01.2025 ordine n. 356 del 7/01/2025)"/>
    <n v="5306129"/>
  </r>
  <r>
    <x v="121"/>
    <x v="121"/>
    <s v="BENI_SERVIZI"/>
    <s v="N"/>
    <x v="0"/>
    <s v="1-0101DAA400"/>
    <s v="U.O.C. GESTIONE RISORSE UMANE"/>
    <x v="1"/>
    <x v="1"/>
    <s v="B40072BD15"/>
    <s v="DDG n. 416 del 06/10/2024"/>
    <s v="F62G16000000001"/>
    <s v="FSC"/>
    <s v="UOCGERIUM"/>
    <s v="DIRAMM-UOCGERIUM-UOC GESTIONE RISORSE UMANE"/>
    <s v="4812"/>
    <s v="E.P. SPA"/>
    <d v="2025-02-27T00:00:00"/>
    <n v="0"/>
    <n v="51162.68"/>
    <n v="-51162.68"/>
    <m/>
    <n v="-51162.68"/>
    <m/>
    <s v="FATTURA"/>
    <s v="48/TC"/>
    <d v="2025-02-25T00:00:00"/>
    <s v=""/>
    <n v="1209811"/>
    <n v="1277408"/>
    <s v="249 #10"/>
    <n v="5306154"/>
  </r>
  <r>
    <x v="3"/>
    <x v="3"/>
    <m/>
    <s v="N"/>
    <x v="1"/>
    <s v=""/>
    <s v=""/>
    <x v="1"/>
    <x v="1"/>
    <s v="B40072BD15"/>
    <s v="DDG n. 416 del 06/10/2024"/>
    <s v="F62G16000000001"/>
    <s v="FSC"/>
    <s v=""/>
    <s v=""/>
    <s v="4812"/>
    <s v="E.P. SPA"/>
    <d v="2025-02-27T00:00:00"/>
    <n v="51162.68"/>
    <n v="0"/>
    <n v="51162.68"/>
    <m/>
    <n v="51162.68"/>
    <m/>
    <s v="FATTURA"/>
    <s v="48/TC"/>
    <d v="2025-02-25T00:00:00"/>
    <s v=""/>
    <n v="1209811"/>
    <s v=""/>
    <s v="249"/>
    <n v="5306155"/>
  </r>
  <r>
    <x v="17"/>
    <x v="17"/>
    <s v="BENI_SERVIZI"/>
    <s v="N"/>
    <x v="0"/>
    <s v="1-0101DGG100"/>
    <s v="U.O.C. SISTEMI DI GESTIONE (G2)"/>
    <x v="1"/>
    <x v="1"/>
    <s v="B4E2932DE1"/>
    <s v="DDG n. 613 del 23/12/2024"/>
    <s v=""/>
    <s v=""/>
    <s v="UOCGESINT"/>
    <s v="DIRGEN-UOCGESINT -UOC SISTEMI DI GESTIONE INTEGRATI"/>
    <s v="1015001"/>
    <s v="CALPOWER srl"/>
    <d v="2025-02-27T00:00:00"/>
    <n v="5435.1"/>
    <n v="0"/>
    <n v="5435.1"/>
    <m/>
    <n v="5435.1"/>
    <m/>
    <s v="ENTRATA MERCI"/>
    <s v="25000113"/>
    <d v="2025-02-27T00:00:00"/>
    <s v=""/>
    <n v="1079037"/>
    <n v="1106161"/>
    <s v="25000113 #10"/>
    <n v="5307482"/>
  </r>
  <r>
    <x v="1"/>
    <x v="1"/>
    <m/>
    <s v="N"/>
    <x v="1"/>
    <s v="1-0101DGG100"/>
    <s v="U.O.C. SISTEMI DI GESTIONE (G2)"/>
    <x v="1"/>
    <x v="1"/>
    <s v="B4E2932DE1"/>
    <s v="DDG n. 613 del 23/12/2024"/>
    <s v=""/>
    <s v=""/>
    <s v="UOCGESINT"/>
    <s v="DIRGEN-UOCGESINT -UOC SISTEMI DI GESTIONE INTEGRATI"/>
    <s v="1015001"/>
    <s v="CALPOWER srl"/>
    <d v="2025-02-27T00:00:00"/>
    <n v="0"/>
    <n v="5435.1"/>
    <n v="-5435.1"/>
    <m/>
    <n v="-5435.1"/>
    <m/>
    <s v="ENTRATA MERCI"/>
    <s v="25000113"/>
    <d v="2025-02-27T00:00:00"/>
    <s v=""/>
    <n v="1079037"/>
    <n v="1106161"/>
    <s v="25000113 #10"/>
    <n v="5307483"/>
  </r>
  <r>
    <x v="1"/>
    <x v="1"/>
    <m/>
    <s v="N"/>
    <x v="1"/>
    <s v="1-0101DG0001"/>
    <s v="U.O.S. Sistemi Informativi e Sistemi Informatici"/>
    <x v="1"/>
    <x v="1"/>
    <s v="A037F614AC"/>
    <s v="DDG n. 794 del 29/12/2023 - PROROGA DDG N. 91 DEL 25/02/2025"/>
    <s v=""/>
    <s v=""/>
    <s v="UOSSISINF"/>
    <s v="DIRGEN-UOSSISINF -UOC SISTEMI INFORMATIVI"/>
    <s v="285"/>
    <s v="VODAFONE ITALIA S.P.A."/>
    <d v="2025-02-27T00:00:00"/>
    <n v="65105.35"/>
    <n v="0"/>
    <n v="65105.35"/>
    <m/>
    <n v="65105.35"/>
    <m/>
    <s v="FATTURA"/>
    <s v="AR00670755"/>
    <d v="2025-02-26T00:00:00"/>
    <s v=""/>
    <n v="1209810"/>
    <n v="1277800"/>
    <s v="248 #10 (Periodo fatturazione: 25 dicembre 2024 - 22 febbraio 2025)"/>
    <n v="5307512"/>
  </r>
  <r>
    <x v="3"/>
    <x v="3"/>
    <m/>
    <s v="N"/>
    <x v="1"/>
    <s v=""/>
    <s v=""/>
    <x v="1"/>
    <x v="1"/>
    <s v=""/>
    <s v=""/>
    <s v=""/>
    <s v=""/>
    <s v=""/>
    <s v=""/>
    <s v="285"/>
    <s v="VODAFONE ITALIA S.P.A."/>
    <d v="2025-02-27T00:00:00"/>
    <n v="0"/>
    <n v="65105.35"/>
    <n v="-65105.35"/>
    <m/>
    <n v="-65105.35"/>
    <m/>
    <s v="FATTURA"/>
    <s v="AR00670755"/>
    <d v="2025-02-26T00:00:00"/>
    <s v=""/>
    <n v="1209810"/>
    <s v=""/>
    <s v="248 (Periodo fatturazione: 25 dicembre 2024 - 22 febbraio 2025)"/>
    <n v="5307513"/>
  </r>
  <r>
    <x v="82"/>
    <x v="82"/>
    <s v="BENI_SERVIZI"/>
    <s v="N"/>
    <x v="0"/>
    <s v="2-0701ALL300"/>
    <s v="U.O.C. – RAGUSA (L3)"/>
    <x v="1"/>
    <x v="1"/>
    <s v="B5D126E2BF"/>
    <s v="DDG.N. 88 DEL 25/02/2025"/>
    <s v=""/>
    <s v=""/>
    <s v="DIPLAB"/>
    <s v="DIPARTIMENTO AREA LABORATORISTICA"/>
    <s v="227"/>
    <s v="PERLABO S.R.L."/>
    <d v="2025-02-27T00:00:00"/>
    <n v="114.29"/>
    <n v="0"/>
    <n v="114.29"/>
    <m/>
    <n v="114.29"/>
    <m/>
    <s v="ENTRATA MERCI"/>
    <s v="25000117"/>
    <d v="2025-02-27T00:00:00"/>
    <s v=""/>
    <n v="1079042"/>
    <n v="1106166"/>
    <s v="25000117 #10"/>
    <n v="5307598"/>
  </r>
  <r>
    <x v="1"/>
    <x v="1"/>
    <m/>
    <s v="N"/>
    <x v="1"/>
    <s v="2-0701ALL300"/>
    <s v="U.O.C. – RAGUSA (L3)"/>
    <x v="1"/>
    <x v="1"/>
    <s v="B5D126E2BF"/>
    <s v="DDG.N. 88 DEL 25/02/2025"/>
    <s v=""/>
    <s v=""/>
    <s v="DIPLAB"/>
    <s v="DIPARTIMENTO AREA LABORATORISTICA"/>
    <s v="227"/>
    <s v="PERLABO S.R.L."/>
    <d v="2025-02-27T00:00:00"/>
    <n v="0"/>
    <n v="114.29"/>
    <n v="-114.29"/>
    <m/>
    <n v="-114.29"/>
    <m/>
    <s v="ENTRATA MERCI"/>
    <s v="25000117"/>
    <d v="2025-02-27T00:00:00"/>
    <s v=""/>
    <n v="1079042"/>
    <n v="1106166"/>
    <s v="25000117 #10"/>
    <n v="5307599"/>
  </r>
  <r>
    <x v="82"/>
    <x v="82"/>
    <s v="BENI_SERVIZI"/>
    <s v="N"/>
    <x v="0"/>
    <s v="2-0701ALL300"/>
    <s v="U.O.C. – RAGUSA (L3)"/>
    <x v="1"/>
    <x v="1"/>
    <s v="B5D126E2BF"/>
    <s v="DDG.N. 88 DEL 25/02/2025"/>
    <s v=""/>
    <s v=""/>
    <s v="DIPLAB"/>
    <s v="DIPARTIMENTO AREA LABORATORISTICA"/>
    <s v="227"/>
    <s v="PERLABO S.R.L."/>
    <d v="2025-02-27T00:00:00"/>
    <n v="79.67"/>
    <n v="0"/>
    <n v="79.67"/>
    <m/>
    <n v="79.67"/>
    <m/>
    <s v="ENTRATA MERCI"/>
    <s v="25000117"/>
    <d v="2025-02-27T00:00:00"/>
    <s v=""/>
    <n v="1079042"/>
    <n v="1106167"/>
    <s v="25000117 #20"/>
    <n v="5307600"/>
  </r>
  <r>
    <x v="1"/>
    <x v="1"/>
    <m/>
    <s v="N"/>
    <x v="1"/>
    <s v="2-0701ALL300"/>
    <s v="U.O.C. – RAGUSA (L3)"/>
    <x v="1"/>
    <x v="1"/>
    <s v="B5D126E2BF"/>
    <s v="DDG.N. 88 DEL 25/02/2025"/>
    <s v=""/>
    <s v=""/>
    <s v="DIPLAB"/>
    <s v="DIPARTIMENTO AREA LABORATORISTICA"/>
    <s v="227"/>
    <s v="PERLABO S.R.L."/>
    <d v="2025-02-27T00:00:00"/>
    <n v="0"/>
    <n v="79.67"/>
    <n v="-79.67"/>
    <m/>
    <n v="-79.67"/>
    <m/>
    <s v="ENTRATA MERCI"/>
    <s v="25000117"/>
    <d v="2025-02-27T00:00:00"/>
    <s v=""/>
    <n v="1079042"/>
    <n v="1106167"/>
    <s v="25000117 #20"/>
    <n v="5307601"/>
  </r>
  <r>
    <x v="82"/>
    <x v="82"/>
    <s v="BENI_SERVIZI"/>
    <s v="N"/>
    <x v="0"/>
    <s v="2-0701ALL300"/>
    <s v="U.O.C. – RAGUSA (L3)"/>
    <x v="1"/>
    <x v="1"/>
    <s v="B5D126E2BF"/>
    <s v="DDG.N. 88 DEL 25/02/2025"/>
    <s v=""/>
    <s v=""/>
    <s v="DIPLAB"/>
    <s v="DIPARTIMENTO AREA LABORATORISTICA"/>
    <s v="227"/>
    <s v="PERLABO S.R.L."/>
    <d v="2025-02-27T00:00:00"/>
    <n v="74.19"/>
    <n v="0"/>
    <n v="74.19"/>
    <m/>
    <n v="74.19"/>
    <m/>
    <s v="ENTRATA MERCI"/>
    <s v="25000117"/>
    <d v="2025-02-27T00:00:00"/>
    <s v=""/>
    <n v="1079042"/>
    <n v="1106168"/>
    <s v="25000117 #30"/>
    <n v="5307602"/>
  </r>
  <r>
    <x v="1"/>
    <x v="1"/>
    <m/>
    <s v="N"/>
    <x v="1"/>
    <s v="2-0701ALL300"/>
    <s v="U.O.C. – RAGUSA (L3)"/>
    <x v="1"/>
    <x v="1"/>
    <s v="B5D126E2BF"/>
    <s v="DDG.N. 88 DEL 25/02/2025"/>
    <s v=""/>
    <s v=""/>
    <s v="DIPLAB"/>
    <s v="DIPARTIMENTO AREA LABORATORISTICA"/>
    <s v="227"/>
    <s v="PERLABO S.R.L."/>
    <d v="2025-02-27T00:00:00"/>
    <n v="0"/>
    <n v="74.19"/>
    <n v="-74.19"/>
    <m/>
    <n v="-74.19"/>
    <m/>
    <s v="ENTRATA MERCI"/>
    <s v="25000117"/>
    <d v="2025-02-27T00:00:00"/>
    <s v=""/>
    <n v="1079042"/>
    <n v="1106168"/>
    <s v="25000117 #30"/>
    <n v="5307603"/>
  </r>
  <r>
    <x v="82"/>
    <x v="82"/>
    <s v="BENI_SERVIZI"/>
    <s v="N"/>
    <x v="0"/>
    <s v="2-0701ALL300"/>
    <s v="U.O.C. – RAGUSA (L3)"/>
    <x v="1"/>
    <x v="1"/>
    <s v="B5D126E2BF"/>
    <s v="DDG.N. 88 DEL 25/02/2025"/>
    <s v=""/>
    <s v=""/>
    <s v="DIPLAB"/>
    <s v="DIPARTIMENTO AREA LABORATORISTICA"/>
    <s v="227"/>
    <s v="PERLABO S.R.L."/>
    <d v="2025-02-27T00:00:00"/>
    <n v="550.54"/>
    <n v="0"/>
    <n v="550.54"/>
    <m/>
    <n v="550.54"/>
    <m/>
    <s v="ENTRATA MERCI"/>
    <s v="25000117"/>
    <d v="2025-02-27T00:00:00"/>
    <s v=""/>
    <n v="1079042"/>
    <n v="1106169"/>
    <s v="25000117 #40"/>
    <n v="5307604"/>
  </r>
  <r>
    <x v="1"/>
    <x v="1"/>
    <m/>
    <s v="N"/>
    <x v="1"/>
    <s v="2-0701ALL300"/>
    <s v="U.O.C. – RAGUSA (L3)"/>
    <x v="1"/>
    <x v="1"/>
    <s v="B5D126E2BF"/>
    <s v="DDG.N. 88 DEL 25/02/2025"/>
    <s v=""/>
    <s v=""/>
    <s v="DIPLAB"/>
    <s v="DIPARTIMENTO AREA LABORATORISTICA"/>
    <s v="227"/>
    <s v="PERLABO S.R.L."/>
    <d v="2025-02-27T00:00:00"/>
    <n v="0"/>
    <n v="550.54"/>
    <n v="-550.54"/>
    <m/>
    <n v="-550.54"/>
    <m/>
    <s v="ENTRATA MERCI"/>
    <s v="25000117"/>
    <d v="2025-02-27T00:00:00"/>
    <s v=""/>
    <n v="1079042"/>
    <n v="1106169"/>
    <s v="25000117 #40"/>
    <n v="5307605"/>
  </r>
  <r>
    <x v="82"/>
    <x v="82"/>
    <s v="BENI_SERVIZI"/>
    <s v="N"/>
    <x v="0"/>
    <s v="2-0701ALL300"/>
    <s v="U.O.C. – RAGUSA (L3)"/>
    <x v="1"/>
    <x v="1"/>
    <s v="B5D126E2BF"/>
    <s v="DDG.N. 88 DEL 25/02/2025"/>
    <s v=""/>
    <s v=""/>
    <s v="DIPLAB"/>
    <s v="DIPARTIMENTO AREA LABORATORISTICA"/>
    <s v="227"/>
    <s v="PERLABO S.R.L."/>
    <d v="2025-02-27T00:00:00"/>
    <n v="102.58"/>
    <n v="0"/>
    <n v="102.58"/>
    <m/>
    <n v="102.58"/>
    <m/>
    <s v="ENTRATA MERCI"/>
    <s v="25000117"/>
    <d v="2025-02-27T00:00:00"/>
    <s v=""/>
    <n v="1079042"/>
    <n v="1106170"/>
    <s v="25000117 #50"/>
    <n v="5307606"/>
  </r>
  <r>
    <x v="1"/>
    <x v="1"/>
    <m/>
    <s v="N"/>
    <x v="1"/>
    <s v="2-0701ALL300"/>
    <s v="U.O.C. – RAGUSA (L3)"/>
    <x v="1"/>
    <x v="1"/>
    <s v="B5D126E2BF"/>
    <s v="DDG.N. 88 DEL 25/02/2025"/>
    <s v=""/>
    <s v=""/>
    <s v="DIPLAB"/>
    <s v="DIPARTIMENTO AREA LABORATORISTICA"/>
    <s v="227"/>
    <s v="PERLABO S.R.L."/>
    <d v="2025-02-27T00:00:00"/>
    <n v="0"/>
    <n v="102.58"/>
    <n v="-102.58"/>
    <m/>
    <n v="-102.58"/>
    <m/>
    <s v="ENTRATA MERCI"/>
    <s v="25000117"/>
    <d v="2025-02-27T00:00:00"/>
    <s v=""/>
    <n v="1079042"/>
    <n v="1106170"/>
    <s v="25000117 #50"/>
    <n v="5307607"/>
  </r>
  <r>
    <x v="82"/>
    <x v="82"/>
    <s v="BENI_SERVIZI"/>
    <s v="N"/>
    <x v="0"/>
    <s v="2-0701ALL300"/>
    <s v="U.O.C. – RAGUSA (L3)"/>
    <x v="1"/>
    <x v="1"/>
    <s v="B5D126E2BF"/>
    <s v="DDG.N. 88 DEL 25/02/2025"/>
    <s v=""/>
    <s v=""/>
    <s v="DIPLAB"/>
    <s v="DIPARTIMENTO AREA LABORATORISTICA"/>
    <s v="227"/>
    <s v="PERLABO S.R.L."/>
    <d v="2025-02-27T00:00:00"/>
    <n v="25.36"/>
    <n v="0"/>
    <n v="25.36"/>
    <m/>
    <n v="25.36"/>
    <m/>
    <s v="ENTRATA MERCI"/>
    <s v="25000117"/>
    <d v="2025-02-27T00:00:00"/>
    <s v=""/>
    <n v="1079042"/>
    <n v="1106171"/>
    <s v="25000117 #60"/>
    <n v="5307608"/>
  </r>
  <r>
    <x v="1"/>
    <x v="1"/>
    <m/>
    <s v="N"/>
    <x v="1"/>
    <s v="2-0701ALL300"/>
    <s v="U.O.C. – RAGUSA (L3)"/>
    <x v="1"/>
    <x v="1"/>
    <s v="B5D126E2BF"/>
    <s v="DDG.N. 88 DEL 25/02/2025"/>
    <s v=""/>
    <s v=""/>
    <s v="DIPLAB"/>
    <s v="DIPARTIMENTO AREA LABORATORISTICA"/>
    <s v="227"/>
    <s v="PERLABO S.R.L."/>
    <d v="2025-02-27T00:00:00"/>
    <n v="0"/>
    <n v="25.36"/>
    <n v="-25.36"/>
    <m/>
    <n v="-25.36"/>
    <m/>
    <s v="ENTRATA MERCI"/>
    <s v="25000117"/>
    <d v="2025-02-27T00:00:00"/>
    <s v=""/>
    <n v="1079042"/>
    <n v="1106171"/>
    <s v="25000117 #60"/>
    <n v="5307609"/>
  </r>
  <r>
    <x v="82"/>
    <x v="82"/>
    <s v="BENI_SERVIZI"/>
    <s v="N"/>
    <x v="0"/>
    <s v="2-0701ALL300"/>
    <s v="U.O.C. – RAGUSA (L3)"/>
    <x v="1"/>
    <x v="1"/>
    <s v="B5D126E2BF"/>
    <s v="DDG.N. 88 DEL 25/02/2025"/>
    <s v=""/>
    <s v=""/>
    <s v="DIPLAB"/>
    <s v="DIPARTIMENTO AREA LABORATORISTICA"/>
    <s v="227"/>
    <s v="PERLABO S.R.L."/>
    <d v="2025-02-27T00:00:00"/>
    <n v="328.42"/>
    <n v="0"/>
    <n v="328.42"/>
    <m/>
    <n v="328.42"/>
    <m/>
    <s v="ENTRATA MERCI"/>
    <s v="25000117"/>
    <d v="2025-02-27T00:00:00"/>
    <s v=""/>
    <n v="1079042"/>
    <n v="1106172"/>
    <s v="25000117 #70"/>
    <n v="5307610"/>
  </r>
  <r>
    <x v="1"/>
    <x v="1"/>
    <m/>
    <s v="N"/>
    <x v="1"/>
    <s v="2-0701ALL300"/>
    <s v="U.O.C. – RAGUSA (L3)"/>
    <x v="1"/>
    <x v="1"/>
    <s v="B5D126E2BF"/>
    <s v="DDG.N. 88 DEL 25/02/2025"/>
    <s v=""/>
    <s v=""/>
    <s v="DIPLAB"/>
    <s v="DIPARTIMENTO AREA LABORATORISTICA"/>
    <s v="227"/>
    <s v="PERLABO S.R.L."/>
    <d v="2025-02-27T00:00:00"/>
    <n v="0"/>
    <n v="328.42"/>
    <n v="-328.42"/>
    <m/>
    <n v="-328.42"/>
    <m/>
    <s v="ENTRATA MERCI"/>
    <s v="25000117"/>
    <d v="2025-02-27T00:00:00"/>
    <s v=""/>
    <n v="1079042"/>
    <n v="1106172"/>
    <s v="25000117 #70"/>
    <n v="5307611"/>
  </r>
  <r>
    <x v="117"/>
    <x v="117"/>
    <s v="BENI_SERVIZI"/>
    <s v="N"/>
    <x v="0"/>
    <s v="2-0801ALL200"/>
    <s v="U.O.C. – SIRACUSA (L4)"/>
    <x v="1"/>
    <x v="1"/>
    <s v="9925386F9F"/>
    <s v="DDG 474 del 23/08/2023"/>
    <s v=""/>
    <s v=""/>
    <s v="DIPLAB"/>
    <s v="DIPARTIMENTO AREA LABORATORISTICA"/>
    <s v="2959"/>
    <s v="SOLGROUP S.P.A"/>
    <d v="2025-02-27T00:00:00"/>
    <n v="117.07"/>
    <n v="0"/>
    <n v="117.07"/>
    <m/>
    <n v="117.07"/>
    <m/>
    <s v="ENTRATA MERCI"/>
    <s v="25000135"/>
    <d v="2025-02-27T00:00:00"/>
    <s v=""/>
    <n v="1079118"/>
    <n v="1106296"/>
    <s v="25000135 #10"/>
    <n v="5308503"/>
  </r>
  <r>
    <x v="1"/>
    <x v="1"/>
    <m/>
    <s v="N"/>
    <x v="1"/>
    <s v="2-0801ALL200"/>
    <s v="U.O.C. – SIRACUSA (L4)"/>
    <x v="1"/>
    <x v="1"/>
    <s v="9925386F9F"/>
    <s v="DDG 474 del 23/08/2023"/>
    <s v=""/>
    <s v=""/>
    <s v="DIPLAB"/>
    <s v="DIPARTIMENTO AREA LABORATORISTICA"/>
    <s v="2959"/>
    <s v="SOLGROUP S.P.A"/>
    <d v="2025-02-27T00:00:00"/>
    <n v="0"/>
    <n v="117.07"/>
    <n v="-117.07"/>
    <m/>
    <n v="-117.07"/>
    <m/>
    <s v="ENTRATA MERCI"/>
    <s v="25000135"/>
    <d v="2025-02-27T00:00:00"/>
    <s v=""/>
    <n v="1079118"/>
    <n v="1106296"/>
    <s v="25000135 #10"/>
    <n v="5308504"/>
  </r>
  <r>
    <x v="117"/>
    <x v="117"/>
    <s v="BENI_SERVIZI"/>
    <s v="N"/>
    <x v="0"/>
    <s v="2-0801ALL200"/>
    <s v="U.O.C. – SIRACUSA (L4)"/>
    <x v="1"/>
    <x v="1"/>
    <s v="9925386F9F"/>
    <s v="DDG 474 del 23/08/2023"/>
    <s v=""/>
    <s v=""/>
    <s v="DIPLAB"/>
    <s v="DIPARTIMENTO AREA LABORATORISTICA"/>
    <s v="2959"/>
    <s v="SOLGROUP S.P.A"/>
    <d v="2025-02-27T00:00:00"/>
    <n v="658.8"/>
    <n v="0"/>
    <n v="658.8"/>
    <m/>
    <n v="658.8"/>
    <m/>
    <s v="ENTRATA MERCI"/>
    <s v="25000135"/>
    <d v="2025-02-27T00:00:00"/>
    <s v=""/>
    <n v="1079118"/>
    <n v="1106297"/>
    <s v="25000135 #20"/>
    <n v="5308505"/>
  </r>
  <r>
    <x v="1"/>
    <x v="1"/>
    <m/>
    <s v="N"/>
    <x v="1"/>
    <s v="2-0801ALL200"/>
    <s v="U.O.C. – SIRACUSA (L4)"/>
    <x v="1"/>
    <x v="1"/>
    <s v="9925386F9F"/>
    <s v="DDG 474 del 23/08/2023"/>
    <s v=""/>
    <s v=""/>
    <s v="DIPLAB"/>
    <s v="DIPARTIMENTO AREA LABORATORISTICA"/>
    <s v="2959"/>
    <s v="SOLGROUP S.P.A"/>
    <d v="2025-02-27T00:00:00"/>
    <n v="0"/>
    <n v="658.8"/>
    <n v="-658.8"/>
    <m/>
    <n v="-658.8"/>
    <m/>
    <s v="ENTRATA MERCI"/>
    <s v="25000135"/>
    <d v="2025-02-27T00:00:00"/>
    <s v=""/>
    <n v="1079118"/>
    <n v="1106297"/>
    <s v="25000135 #20"/>
    <n v="5308506"/>
  </r>
  <r>
    <x v="3"/>
    <x v="3"/>
    <m/>
    <s v="N"/>
    <x v="1"/>
    <s v=""/>
    <s v=""/>
    <x v="1"/>
    <x v="1"/>
    <s v=""/>
    <s v=""/>
    <s v=""/>
    <s v=""/>
    <s v=""/>
    <s v=""/>
    <s v="1022900"/>
    <s v="CITY CAR S.R.L."/>
    <d v="2025-02-27T00:00:00"/>
    <n v="134.19999999999999"/>
    <n v="0"/>
    <n v="134.19999999999999"/>
    <m/>
    <n v="134.19999999999999"/>
    <m/>
    <s v="ALLOCAZIONE"/>
    <s v=""/>
    <s v=""/>
    <s v=""/>
    <n v="1103505"/>
    <n v="1157208"/>
    <s v="1051805 #0 (Prima nota cassa: CASSA ECONOMALE CALTANISSETTA I TRIMESTRE 2025)"/>
    <n v="5314892"/>
  </r>
  <r>
    <x v="4"/>
    <x v="4"/>
    <m/>
    <s v="N"/>
    <x v="1"/>
    <s v=""/>
    <s v=""/>
    <x v="1"/>
    <x v="1"/>
    <s v=""/>
    <s v=""/>
    <s v=""/>
    <s v=""/>
    <s v=""/>
    <s v=""/>
    <s v="090420 - IVA A DEBITO SPLIT PAYMENT"/>
    <s v="IVA A DEBITO SPLIT PAYMENT"/>
    <d v="2025-02-27T00:00:00"/>
    <n v="0"/>
    <n v="24.2"/>
    <n v="-24.2"/>
    <m/>
    <n v="-24.2"/>
    <m/>
    <s v="ALLOCAZIONE"/>
    <s v=""/>
    <s v=""/>
    <s v=""/>
    <n v="1103505"/>
    <n v="1157208"/>
    <s v="1051805 #0 (Prima nota cassa: CASSA ECONOMALE CALTANISSETTA I TRIMESTRE 2025)"/>
    <n v="5314893"/>
  </r>
  <r>
    <x v="5"/>
    <x v="5"/>
    <m/>
    <s v="N"/>
    <x v="1"/>
    <s v=""/>
    <s v=""/>
    <x v="1"/>
    <x v="1"/>
    <s v=""/>
    <s v=""/>
    <s v=""/>
    <s v=""/>
    <s v=""/>
    <s v=""/>
    <s v="1022900"/>
    <s v="CITY CAR S.R.L."/>
    <d v="2025-02-27T00:00:00"/>
    <n v="0"/>
    <n v="110"/>
    <n v="-110"/>
    <m/>
    <n v="-110"/>
    <m/>
    <s v="ALLOCAZIONE"/>
    <s v=""/>
    <s v=""/>
    <s v=""/>
    <n v="1103505"/>
    <n v="1157208"/>
    <s v="1051805 #0 (Prima nota cassa: CASSA ECONOMALE CALTANISSETTA I TRIMESTRE 2025)"/>
    <n v="5314894"/>
  </r>
  <r>
    <x v="4"/>
    <x v="4"/>
    <m/>
    <s v="N"/>
    <x v="1"/>
    <s v=""/>
    <s v=""/>
    <x v="1"/>
    <x v="1"/>
    <s v=""/>
    <s v=""/>
    <s v=""/>
    <s v=""/>
    <s v=""/>
    <s v=""/>
    <s v="090420 - IVA A DEBITO SPLIT PAYMENT"/>
    <s v="IVA A DEBITO SPLIT PAYMENT"/>
    <d v="2025-02-28T00:00:00"/>
    <n v="11.33"/>
    <n v="0"/>
    <n v="11.33"/>
    <m/>
    <n v="11.33"/>
    <m/>
    <s v="ALLOCAZIONE"/>
    <s v=""/>
    <s v=""/>
    <s v=""/>
    <n v="1102900"/>
    <n v="1156301"/>
    <s v="1051200 #0"/>
    <n v="5306116"/>
  </r>
  <r>
    <x v="3"/>
    <x v="3"/>
    <m/>
    <s v="N"/>
    <x v="1"/>
    <s v=""/>
    <s v=""/>
    <x v="1"/>
    <x v="1"/>
    <s v=""/>
    <s v=""/>
    <s v=""/>
    <s v=""/>
    <s v=""/>
    <s v=""/>
    <s v="2959"/>
    <s v="SOLGROUP S.P.A"/>
    <d v="2025-02-28T00:00:00"/>
    <n v="0"/>
    <n v="11.33"/>
    <n v="-11.33"/>
    <m/>
    <n v="-11.33"/>
    <m/>
    <s v="ALLOCAZIONE"/>
    <s v=""/>
    <s v=""/>
    <s v=""/>
    <n v="1102900"/>
    <n v="1156301"/>
    <s v="1051200 #0"/>
    <n v="5306117"/>
  </r>
  <r>
    <x v="4"/>
    <x v="4"/>
    <m/>
    <s v="N"/>
    <x v="1"/>
    <s v=""/>
    <s v=""/>
    <x v="1"/>
    <x v="1"/>
    <s v=""/>
    <s v=""/>
    <s v=""/>
    <s v=""/>
    <s v=""/>
    <s v=""/>
    <s v="090420 - IVA A DEBITO SPLIT PAYMENT"/>
    <s v="IVA A DEBITO SPLIT PAYMENT"/>
    <d v="2025-02-28T00:00:00"/>
    <n v="0"/>
    <n v="11.33"/>
    <n v="-11.33"/>
    <m/>
    <n v="-11.33"/>
    <m/>
    <s v="ALLOCAZIONE"/>
    <s v=""/>
    <s v=""/>
    <s v=""/>
    <n v="1102900"/>
    <n v="1156300"/>
    <s v="1051200 #0"/>
    <n v="5306118"/>
  </r>
  <r>
    <x v="3"/>
    <x v="3"/>
    <m/>
    <s v="N"/>
    <x v="1"/>
    <s v=""/>
    <s v=""/>
    <x v="1"/>
    <x v="1"/>
    <s v=""/>
    <s v=""/>
    <s v=""/>
    <s v=""/>
    <s v=""/>
    <s v=""/>
    <s v="2959"/>
    <s v="SOLGROUP S.P.A"/>
    <d v="2025-02-28T00:00:00"/>
    <n v="11.33"/>
    <n v="0"/>
    <n v="11.33"/>
    <m/>
    <n v="11.33"/>
    <m/>
    <s v="ALLOCAZIONE"/>
    <s v=""/>
    <s v=""/>
    <s v=""/>
    <n v="1102900"/>
    <n v="1156300"/>
    <s v="1051200 #0"/>
    <n v="5306119"/>
  </r>
  <r>
    <x v="4"/>
    <x v="4"/>
    <m/>
    <s v="N"/>
    <x v="1"/>
    <s v=""/>
    <s v=""/>
    <x v="1"/>
    <x v="1"/>
    <s v=""/>
    <s v=""/>
    <s v=""/>
    <s v=""/>
    <s v=""/>
    <s v=""/>
    <s v="090420 - IVA A DEBITO SPLIT PAYMENT"/>
    <s v="IVA A DEBITO SPLIT PAYMENT"/>
    <d v="2025-02-28T00:00:00"/>
    <n v="4862"/>
    <n v="0"/>
    <n v="4862"/>
    <m/>
    <n v="4862"/>
    <m/>
    <s v="ALLOCAZIONE"/>
    <s v=""/>
    <s v=""/>
    <s v=""/>
    <n v="1102901"/>
    <n v="1156303"/>
    <s v="1051201 #0"/>
    <n v="5306120"/>
  </r>
  <r>
    <x v="3"/>
    <x v="3"/>
    <m/>
    <s v="N"/>
    <x v="1"/>
    <s v=""/>
    <s v=""/>
    <x v="1"/>
    <x v="1"/>
    <s v=""/>
    <s v=""/>
    <s v=""/>
    <s v=""/>
    <s v=""/>
    <s v=""/>
    <s v="2830"/>
    <s v="LECO ITALY SRL"/>
    <d v="2025-02-28T00:00:00"/>
    <n v="0"/>
    <n v="4862"/>
    <n v="-4862"/>
    <m/>
    <n v="-4862"/>
    <m/>
    <s v="ALLOCAZIONE"/>
    <s v=""/>
    <s v=""/>
    <s v=""/>
    <n v="1102901"/>
    <n v="1156303"/>
    <s v="1051201 #0"/>
    <n v="5306121"/>
  </r>
  <r>
    <x v="4"/>
    <x v="4"/>
    <m/>
    <s v="N"/>
    <x v="1"/>
    <s v=""/>
    <s v=""/>
    <x v="1"/>
    <x v="1"/>
    <s v=""/>
    <s v=""/>
    <s v=""/>
    <s v=""/>
    <s v=""/>
    <s v=""/>
    <s v="090420 - IVA A DEBITO SPLIT PAYMENT"/>
    <s v="IVA A DEBITO SPLIT PAYMENT"/>
    <d v="2025-02-28T00:00:00"/>
    <n v="0"/>
    <n v="4862"/>
    <n v="-4862"/>
    <m/>
    <n v="-4862"/>
    <m/>
    <s v="ALLOCAZIONE"/>
    <s v=""/>
    <s v=""/>
    <s v=""/>
    <n v="1102901"/>
    <n v="1156302"/>
    <s v="1051201 #0"/>
    <n v="5306122"/>
  </r>
  <r>
    <x v="3"/>
    <x v="3"/>
    <m/>
    <s v="N"/>
    <x v="1"/>
    <s v=""/>
    <s v=""/>
    <x v="1"/>
    <x v="1"/>
    <s v=""/>
    <s v=""/>
    <s v=""/>
    <s v=""/>
    <s v=""/>
    <s v=""/>
    <s v="2830"/>
    <s v="LECO ITALY SRL"/>
    <d v="2025-02-28T00:00:00"/>
    <n v="4862"/>
    <n v="0"/>
    <n v="4862"/>
    <m/>
    <n v="4862"/>
    <m/>
    <s v="ALLOCAZIONE"/>
    <s v=""/>
    <s v=""/>
    <s v=""/>
    <n v="1102901"/>
    <n v="1156302"/>
    <s v="1051201 #0"/>
    <n v="5306123"/>
  </r>
  <r>
    <x v="2"/>
    <x v="2"/>
    <s v="BENI_SERVIZI"/>
    <s v="N"/>
    <x v="0"/>
    <s v="1-0101DAA303"/>
    <s v="U.O.S. Provveditorato ed Economato"/>
    <x v="1"/>
    <x v="1"/>
    <s v="863406717D"/>
    <s v="DDG. N. 126 DEL 31/03/2021_PROROGA_DDG.559 DEL 9/12/2024"/>
    <s v=""/>
    <s v=""/>
    <s v="UOCAPPFOR"/>
    <s v="DIRAMM-UOCAPPFOR-UOC APPALTI E FORNITURE"/>
    <s v="1103"/>
    <s v="LEASYS SPA"/>
    <d v="2025-02-28T00:00:00"/>
    <n v="1452.48"/>
    <n v="0"/>
    <n v="1452.48"/>
    <m/>
    <n v="1452.48"/>
    <m/>
    <s v="ENTRATA MERCI"/>
    <s v="25000077"/>
    <d v="2025-02-21T00:00:00"/>
    <s v=""/>
    <n v="1078901"/>
    <n v="1106001"/>
    <s v="25000077 #10"/>
    <n v="5306132"/>
  </r>
  <r>
    <x v="1"/>
    <x v="1"/>
    <m/>
    <s v="N"/>
    <x v="1"/>
    <s v="1-0101DAA303"/>
    <s v="U.O.S. Provveditorato ed Economato"/>
    <x v="1"/>
    <x v="1"/>
    <s v="863406717D"/>
    <s v="DDG. N. 126 DEL 31/03/2021_PROROGA_DDG.559 DEL 9/12/2024"/>
    <s v=""/>
    <s v=""/>
    <s v="UOCAPPFOR"/>
    <s v="DIRAMM-UOCAPPFOR-UOC APPALTI E FORNITURE"/>
    <s v="1103"/>
    <s v="LEASYS SPA"/>
    <d v="2025-02-28T00:00:00"/>
    <n v="0"/>
    <n v="1452.48"/>
    <n v="-1452.48"/>
    <m/>
    <n v="-1452.48"/>
    <m/>
    <s v="ENTRATA MERCI"/>
    <s v="25000077"/>
    <d v="2025-02-21T00:00:00"/>
    <s v=""/>
    <n v="1078901"/>
    <n v="1106001"/>
    <s v="25000077 #10"/>
    <n v="5306133"/>
  </r>
  <r>
    <x v="4"/>
    <x v="4"/>
    <m/>
    <s v="N"/>
    <x v="1"/>
    <s v=""/>
    <s v=""/>
    <x v="1"/>
    <x v="1"/>
    <s v=""/>
    <s v=""/>
    <s v=""/>
    <s v=""/>
    <s v=""/>
    <s v=""/>
    <s v="090420 - IVA A DEBITO SPLIT PAYMENT"/>
    <s v="IVA A DEBITO SPLIT PAYMENT"/>
    <d v="2025-02-28T00:00:00"/>
    <n v="0"/>
    <n v="104.04"/>
    <n v="-104.04"/>
    <m/>
    <n v="-104.04"/>
    <m/>
    <s v="ALLOCAZIONE"/>
    <s v=""/>
    <s v=""/>
    <s v=""/>
    <n v="1102902"/>
    <n v="1156305"/>
    <s v="1051202 #0"/>
    <n v="5306140"/>
  </r>
  <r>
    <x v="3"/>
    <x v="3"/>
    <m/>
    <s v="N"/>
    <x v="1"/>
    <s v=""/>
    <s v=""/>
    <x v="1"/>
    <x v="1"/>
    <s v=""/>
    <s v=""/>
    <s v=""/>
    <s v=""/>
    <s v=""/>
    <s v=""/>
    <s v="1103"/>
    <s v="LEASYS SPA"/>
    <d v="2025-02-28T00:00:00"/>
    <n v="104.04"/>
    <n v="0"/>
    <n v="104.04"/>
    <m/>
    <n v="104.04"/>
    <m/>
    <s v="ALLOCAZIONE"/>
    <s v=""/>
    <s v=""/>
    <s v=""/>
    <n v="1102902"/>
    <n v="1156305"/>
    <s v="1051202 #0"/>
    <n v="5306141"/>
  </r>
  <r>
    <x v="4"/>
    <x v="4"/>
    <m/>
    <s v="N"/>
    <x v="1"/>
    <s v=""/>
    <s v=""/>
    <x v="1"/>
    <x v="1"/>
    <s v=""/>
    <s v=""/>
    <s v=""/>
    <s v=""/>
    <s v=""/>
    <s v=""/>
    <s v="090420 - IVA A DEBITO SPLIT PAYMENT"/>
    <s v="IVA A DEBITO SPLIT PAYMENT"/>
    <d v="2025-02-28T00:00:00"/>
    <n v="104.04"/>
    <n v="0"/>
    <n v="104.04"/>
    <m/>
    <n v="104.04"/>
    <m/>
    <s v="ALLOCAZIONE"/>
    <s v=""/>
    <s v=""/>
    <s v=""/>
    <n v="1102902"/>
    <n v="1156304"/>
    <s v="1051202 #0"/>
    <n v="5306142"/>
  </r>
  <r>
    <x v="3"/>
    <x v="3"/>
    <m/>
    <s v="N"/>
    <x v="1"/>
    <s v=""/>
    <s v=""/>
    <x v="1"/>
    <x v="1"/>
    <s v=""/>
    <s v=""/>
    <s v=""/>
    <s v=""/>
    <s v=""/>
    <s v=""/>
    <s v="1103"/>
    <s v="LEASYS SPA"/>
    <d v="2025-02-28T00:00:00"/>
    <n v="0"/>
    <n v="104.04"/>
    <n v="-104.04"/>
    <m/>
    <n v="-104.04"/>
    <m/>
    <s v="ALLOCAZIONE"/>
    <s v=""/>
    <s v=""/>
    <s v=""/>
    <n v="1102902"/>
    <n v="1156304"/>
    <s v="1051202 #0"/>
    <n v="5306143"/>
  </r>
  <r>
    <x v="4"/>
    <x v="4"/>
    <m/>
    <s v="N"/>
    <x v="1"/>
    <s v=""/>
    <s v=""/>
    <x v="1"/>
    <x v="1"/>
    <s v=""/>
    <s v=""/>
    <s v=""/>
    <s v=""/>
    <s v=""/>
    <s v=""/>
    <s v="090420 - IVA A DEBITO SPLIT PAYMENT"/>
    <s v="IVA A DEBITO SPLIT PAYMENT"/>
    <d v="2025-02-28T00:00:00"/>
    <n v="0"/>
    <n v="104.04"/>
    <n v="-104.04"/>
    <m/>
    <n v="-104.04"/>
    <m/>
    <s v="ALLOCAZIONE"/>
    <s v=""/>
    <s v=""/>
    <s v=""/>
    <n v="1102903"/>
    <n v="1156307"/>
    <s v="1051203 #0"/>
    <n v="5306144"/>
  </r>
  <r>
    <x v="3"/>
    <x v="3"/>
    <m/>
    <s v="N"/>
    <x v="1"/>
    <s v=""/>
    <s v=""/>
    <x v="1"/>
    <x v="1"/>
    <s v=""/>
    <s v=""/>
    <s v=""/>
    <s v=""/>
    <s v=""/>
    <s v=""/>
    <s v="1103"/>
    <s v="LEASYS SPA"/>
    <d v="2025-02-28T00:00:00"/>
    <n v="104.04"/>
    <n v="0"/>
    <n v="104.04"/>
    <m/>
    <n v="104.04"/>
    <m/>
    <s v="ALLOCAZIONE"/>
    <s v=""/>
    <s v=""/>
    <s v=""/>
    <n v="1102903"/>
    <n v="1156307"/>
    <s v="1051203 #0"/>
    <n v="5306145"/>
  </r>
  <r>
    <x v="4"/>
    <x v="4"/>
    <m/>
    <s v="N"/>
    <x v="1"/>
    <s v=""/>
    <s v=""/>
    <x v="1"/>
    <x v="1"/>
    <s v=""/>
    <s v=""/>
    <s v=""/>
    <s v=""/>
    <s v=""/>
    <s v=""/>
    <s v="090420 - IVA A DEBITO SPLIT PAYMENT"/>
    <s v="IVA A DEBITO SPLIT PAYMENT"/>
    <d v="2025-02-28T00:00:00"/>
    <n v="104.04"/>
    <n v="0"/>
    <n v="104.04"/>
    <m/>
    <n v="104.04"/>
    <m/>
    <s v="ALLOCAZIONE"/>
    <s v=""/>
    <s v=""/>
    <s v=""/>
    <n v="1102903"/>
    <n v="1156306"/>
    <s v="1051203 #0"/>
    <n v="5306146"/>
  </r>
  <r>
    <x v="3"/>
    <x v="3"/>
    <m/>
    <s v="N"/>
    <x v="1"/>
    <s v=""/>
    <s v=""/>
    <x v="1"/>
    <x v="1"/>
    <s v=""/>
    <s v=""/>
    <s v=""/>
    <s v=""/>
    <s v=""/>
    <s v=""/>
    <s v="1103"/>
    <s v="LEASYS SPA"/>
    <d v="2025-02-28T00:00:00"/>
    <n v="0"/>
    <n v="104.04"/>
    <n v="-104.04"/>
    <m/>
    <n v="-104.04"/>
    <m/>
    <s v="ALLOCAZIONE"/>
    <s v=""/>
    <s v=""/>
    <s v=""/>
    <n v="1102903"/>
    <n v="1156306"/>
    <s v="1051203 #0"/>
    <n v="5306147"/>
  </r>
  <r>
    <x v="4"/>
    <x v="4"/>
    <m/>
    <s v="N"/>
    <x v="1"/>
    <s v=""/>
    <s v=""/>
    <x v="1"/>
    <x v="1"/>
    <s v=""/>
    <s v=""/>
    <s v=""/>
    <s v=""/>
    <s v=""/>
    <s v=""/>
    <s v="090420 - IVA A DEBITO SPLIT PAYMENT"/>
    <s v="IVA A DEBITO SPLIT PAYMENT"/>
    <d v="2025-02-28T00:00:00"/>
    <n v="0"/>
    <n v="33.57"/>
    <n v="-33.57"/>
    <m/>
    <n v="-33.57"/>
    <m/>
    <s v="ALLOCAZIONE"/>
    <s v=""/>
    <s v=""/>
    <s v=""/>
    <n v="1102904"/>
    <n v="1156309"/>
    <s v="1051204 #0"/>
    <n v="5306148"/>
  </r>
  <r>
    <x v="3"/>
    <x v="3"/>
    <m/>
    <s v="N"/>
    <x v="1"/>
    <s v=""/>
    <s v=""/>
    <x v="1"/>
    <x v="1"/>
    <s v=""/>
    <s v=""/>
    <s v=""/>
    <s v=""/>
    <s v=""/>
    <s v=""/>
    <s v="1103"/>
    <s v="LEASYS SPA"/>
    <d v="2025-02-28T00:00:00"/>
    <n v="33.57"/>
    <n v="0"/>
    <n v="33.57"/>
    <m/>
    <n v="33.57"/>
    <m/>
    <s v="ALLOCAZIONE"/>
    <s v=""/>
    <s v=""/>
    <s v=""/>
    <n v="1102904"/>
    <n v="1156309"/>
    <s v="1051204 #0"/>
    <n v="5306149"/>
  </r>
  <r>
    <x v="4"/>
    <x v="4"/>
    <m/>
    <s v="N"/>
    <x v="1"/>
    <s v=""/>
    <s v=""/>
    <x v="1"/>
    <x v="1"/>
    <s v=""/>
    <s v=""/>
    <s v=""/>
    <s v=""/>
    <s v=""/>
    <s v=""/>
    <s v="090420 - IVA A DEBITO SPLIT PAYMENT"/>
    <s v="IVA A DEBITO SPLIT PAYMENT"/>
    <d v="2025-02-28T00:00:00"/>
    <n v="33.57"/>
    <n v="0"/>
    <n v="33.57"/>
    <m/>
    <n v="33.57"/>
    <m/>
    <s v="ALLOCAZIONE"/>
    <s v=""/>
    <s v=""/>
    <s v=""/>
    <n v="1102904"/>
    <n v="1156308"/>
    <s v="1051204 #0"/>
    <n v="5306150"/>
  </r>
  <r>
    <x v="3"/>
    <x v="3"/>
    <m/>
    <s v="N"/>
    <x v="1"/>
    <s v=""/>
    <s v=""/>
    <x v="1"/>
    <x v="1"/>
    <s v=""/>
    <s v=""/>
    <s v=""/>
    <s v=""/>
    <s v=""/>
    <s v=""/>
    <s v="1103"/>
    <s v="LEASYS SPA"/>
    <d v="2025-02-28T00:00:00"/>
    <n v="0"/>
    <n v="33.57"/>
    <n v="-33.57"/>
    <m/>
    <n v="-33.57"/>
    <m/>
    <s v="ALLOCAZIONE"/>
    <s v=""/>
    <s v=""/>
    <s v=""/>
    <n v="1102904"/>
    <n v="1156308"/>
    <s v="1051204 #0"/>
    <n v="5306151"/>
  </r>
  <r>
    <x v="130"/>
    <x v="130"/>
    <s v="BENI_SERVIZI"/>
    <s v="N"/>
    <x v="0"/>
    <s v="2-0201APP100"/>
    <s v="U.O.C. ATTIVITA' PRODUTTIVE AREA CENTRALE (P1)"/>
    <x v="1"/>
    <x v="1"/>
    <s v=""/>
    <s v=""/>
    <s v=""/>
    <s v=""/>
    <s v="CASECO"/>
    <s v="CASSA ECONOMALE"/>
    <s v="3806"/>
    <s v="VISA ESTINTORI"/>
    <d v="2025-02-28T00:00:00"/>
    <n v="54.9"/>
    <n v="0"/>
    <n v="54.9"/>
    <m/>
    <n v="54.9"/>
    <m/>
    <s v="FATTURA"/>
    <s v="214"/>
    <d v="2025-02-26T00:00:00"/>
    <s v=""/>
    <n v="1209901"/>
    <n v="1277512"/>
    <s v="251 #10"/>
    <n v="5306446"/>
  </r>
  <r>
    <x v="3"/>
    <x v="3"/>
    <m/>
    <s v="N"/>
    <x v="1"/>
    <s v=""/>
    <s v=""/>
    <x v="1"/>
    <x v="1"/>
    <s v=""/>
    <s v=""/>
    <s v=""/>
    <s v=""/>
    <s v=""/>
    <s v=""/>
    <s v="3806"/>
    <s v="VISA ESTINTORI"/>
    <d v="2025-02-28T00:00:00"/>
    <n v="0"/>
    <n v="54.9"/>
    <n v="-54.9"/>
    <m/>
    <n v="-54.9"/>
    <m/>
    <s v="FATTURA"/>
    <s v="214"/>
    <d v="2025-02-26T00:00:00"/>
    <s v=""/>
    <n v="1209901"/>
    <s v=""/>
    <s v="251"/>
    <n v="5306447"/>
  </r>
  <r>
    <x v="155"/>
    <x v="155"/>
    <s v="BENI_SERVIZI"/>
    <s v="N"/>
    <x v="0"/>
    <s v="1-0101DG0000-2"/>
    <s v="Costi Comuni Direzione Generale"/>
    <x v="1"/>
    <x v="1"/>
    <s v="NOCIG"/>
    <s v="NOCIG"/>
    <s v=""/>
    <s v=""/>
    <s v="CASECO"/>
    <s v="CASSA ECONOMALE"/>
    <s v="2193"/>
    <s v="POWERMEDIA SRL"/>
    <d v="2025-02-28T00:00:00"/>
    <n v="300"/>
    <n v="0"/>
    <n v="300"/>
    <m/>
    <n v="300"/>
    <m/>
    <s v="FATTURA"/>
    <s v="62/PA"/>
    <d v="2025-02-26T00:00:00"/>
    <s v=""/>
    <n v="1209903"/>
    <n v="1277514"/>
    <s v="253 #10"/>
    <n v="5306450"/>
  </r>
  <r>
    <x v="3"/>
    <x v="3"/>
    <m/>
    <s v="N"/>
    <x v="1"/>
    <s v=""/>
    <s v=""/>
    <x v="1"/>
    <x v="1"/>
    <s v="NOCIG"/>
    <s v="NOCIG"/>
    <s v=""/>
    <s v=""/>
    <s v=""/>
    <s v=""/>
    <s v="2193"/>
    <s v="POWERMEDIA SRL"/>
    <d v="2025-02-28T00:00:00"/>
    <n v="0"/>
    <n v="300"/>
    <n v="-300"/>
    <m/>
    <n v="-300"/>
    <m/>
    <s v="FATTURA"/>
    <s v="62/PA"/>
    <d v="2025-02-26T00:00:00"/>
    <s v=""/>
    <n v="1209903"/>
    <s v=""/>
    <s v="253"/>
    <n v="5306451"/>
  </r>
  <r>
    <x v="4"/>
    <x v="4"/>
    <m/>
    <s v="N"/>
    <x v="1"/>
    <s v=""/>
    <s v=""/>
    <x v="1"/>
    <x v="1"/>
    <s v=""/>
    <s v=""/>
    <s v=""/>
    <s v=""/>
    <s v=""/>
    <s v=""/>
    <s v="090420 - IVA A DEBITO SPLIT PAYMENT"/>
    <s v="IVA A DEBITO SPLIT PAYMENT"/>
    <d v="2025-02-28T00:00:00"/>
    <n v="1967.8"/>
    <n v="0"/>
    <n v="1967.8"/>
    <m/>
    <n v="1967.8"/>
    <m/>
    <s v="ALLOCAZIONE"/>
    <s v=""/>
    <s v=""/>
    <s v=""/>
    <n v="1102905"/>
    <n v="1156311"/>
    <s v="1051205 #0"/>
    <n v="5306460"/>
  </r>
  <r>
    <x v="3"/>
    <x v="3"/>
    <m/>
    <s v="N"/>
    <x v="1"/>
    <s v=""/>
    <s v=""/>
    <x v="1"/>
    <x v="1"/>
    <s v=""/>
    <s v=""/>
    <s v=""/>
    <s v=""/>
    <s v=""/>
    <s v=""/>
    <s v="4812"/>
    <s v="E.P. SPA"/>
    <d v="2025-02-28T00:00:00"/>
    <n v="0"/>
    <n v="1967.8"/>
    <n v="-1967.8"/>
    <m/>
    <n v="-1967.8"/>
    <m/>
    <s v="ALLOCAZIONE"/>
    <s v=""/>
    <s v=""/>
    <s v=""/>
    <n v="1102905"/>
    <n v="1156311"/>
    <s v="1051205 #0"/>
    <n v="5306461"/>
  </r>
  <r>
    <x v="4"/>
    <x v="4"/>
    <m/>
    <s v="N"/>
    <x v="1"/>
    <s v=""/>
    <s v=""/>
    <x v="1"/>
    <x v="1"/>
    <s v=""/>
    <s v=""/>
    <s v=""/>
    <s v=""/>
    <s v=""/>
    <s v=""/>
    <s v="090420 - IVA A DEBITO SPLIT PAYMENT"/>
    <s v="IVA A DEBITO SPLIT PAYMENT"/>
    <d v="2025-02-28T00:00:00"/>
    <n v="0"/>
    <n v="1967.8"/>
    <n v="-1967.8"/>
    <m/>
    <n v="-1967.8"/>
    <m/>
    <s v="ALLOCAZIONE"/>
    <s v=""/>
    <s v=""/>
    <s v=""/>
    <n v="1102905"/>
    <n v="1156310"/>
    <s v="1051205 #0"/>
    <n v="5306462"/>
  </r>
  <r>
    <x v="3"/>
    <x v="3"/>
    <m/>
    <s v="N"/>
    <x v="1"/>
    <s v=""/>
    <s v=""/>
    <x v="1"/>
    <x v="1"/>
    <s v=""/>
    <s v=""/>
    <s v=""/>
    <s v=""/>
    <s v=""/>
    <s v=""/>
    <s v="4812"/>
    <s v="E.P. SPA"/>
    <d v="2025-02-28T00:00:00"/>
    <n v="1967.8"/>
    <n v="0"/>
    <n v="1967.8"/>
    <m/>
    <n v="1967.8"/>
    <m/>
    <s v="ALLOCAZIONE"/>
    <s v=""/>
    <s v=""/>
    <s v=""/>
    <n v="1102905"/>
    <n v="1156310"/>
    <s v="1051205 #0"/>
    <n v="5306463"/>
  </r>
  <r>
    <x v="3"/>
    <x v="3"/>
    <m/>
    <s v="N"/>
    <x v="1"/>
    <s v=""/>
    <s v=""/>
    <x v="1"/>
    <x v="1"/>
    <s v=""/>
    <s v=""/>
    <s v=""/>
    <s v=""/>
    <s v=""/>
    <s v=""/>
    <s v="1024511"/>
    <s v="CATALANO DOMENICO"/>
    <d v="2025-02-28T00:00:00"/>
    <n v="3120"/>
    <n v="0"/>
    <n v="3120"/>
    <m/>
    <n v="3120"/>
    <m/>
    <s v="ALLOCAZIONE"/>
    <s v=""/>
    <s v=""/>
    <s v=""/>
    <n v="1103001"/>
    <n v="1156401"/>
    <s v="1051301 #0 (Pagamento/Incasso: 290)"/>
    <n v="5306511"/>
  </r>
  <r>
    <x v="34"/>
    <x v="34"/>
    <m/>
    <s v="N"/>
    <x v="1"/>
    <s v=""/>
    <s v=""/>
    <x v="1"/>
    <x v="1"/>
    <s v=""/>
    <s v=""/>
    <s v=""/>
    <s v=""/>
    <s v=""/>
    <s v=""/>
    <s v="1024511"/>
    <s v="CATALANO DOMENICO"/>
    <d v="2025-02-28T00:00:00"/>
    <n v="0"/>
    <n v="3120"/>
    <n v="-3120"/>
    <m/>
    <n v="-3120"/>
    <m/>
    <s v="ALLOCAZIONE"/>
    <s v=""/>
    <s v=""/>
    <s v=""/>
    <n v="1103001"/>
    <n v="1156401"/>
    <s v="1051301 #0 (Pagamento/Incasso: 290)"/>
    <n v="5306512"/>
  </r>
  <r>
    <x v="34"/>
    <x v="34"/>
    <m/>
    <s v="N"/>
    <x v="1"/>
    <s v=""/>
    <s v=""/>
    <x v="1"/>
    <x v="1"/>
    <s v=""/>
    <s v=""/>
    <s v=""/>
    <s v=""/>
    <s v=""/>
    <s v=""/>
    <s v="1024511"/>
    <s v="CATALANO DOMENICO"/>
    <d v="2025-02-28T00:00:00"/>
    <n v="3120"/>
    <n v="0"/>
    <n v="3120"/>
    <m/>
    <n v="3120"/>
    <m/>
    <s v="PAGAMENTO_INCASSO"/>
    <s v=""/>
    <s v=""/>
    <s v=""/>
    <n v="1089601"/>
    <s v=""/>
    <s v="290 (n. 262 | MANDATO - Mandato del 21/02/2025)"/>
    <n v="5306513"/>
  </r>
  <r>
    <x v="35"/>
    <x v="35"/>
    <m/>
    <s v="N"/>
    <x v="2"/>
    <s v=""/>
    <s v=""/>
    <x v="1"/>
    <x v="1"/>
    <s v=""/>
    <s v=""/>
    <s v=""/>
    <s v=""/>
    <s v=""/>
    <s v=""/>
    <s v="1024511"/>
    <s v="CATALANO DOMENICO"/>
    <d v="2025-02-28T00:00:00"/>
    <n v="0"/>
    <n v="3120"/>
    <n v="-3120"/>
    <m/>
    <n v="-3120"/>
    <m/>
    <s v="PAGAMENTO_INCASSO"/>
    <s v=""/>
    <s v=""/>
    <s v=""/>
    <n v="1089601"/>
    <s v=""/>
    <s v="290 (n. 262 | MANDATO - Mandato del 21/02/2025)"/>
    <n v="5306514"/>
  </r>
  <r>
    <x v="3"/>
    <x v="3"/>
    <m/>
    <s v="N"/>
    <x v="1"/>
    <s v=""/>
    <s v=""/>
    <x v="1"/>
    <x v="1"/>
    <s v=""/>
    <s v=""/>
    <s v=""/>
    <s v=""/>
    <s v=""/>
    <s v=""/>
    <s v="1024512"/>
    <s v="CAVALERI MOIRA"/>
    <d v="2025-02-28T00:00:00"/>
    <n v="3120"/>
    <n v="0"/>
    <n v="3120"/>
    <m/>
    <n v="3120"/>
    <m/>
    <s v="ALLOCAZIONE"/>
    <s v=""/>
    <s v=""/>
    <s v=""/>
    <n v="1103002"/>
    <n v="1156402"/>
    <s v="1051302 #0 (Pagamento/Incasso: 291)"/>
    <n v="5306515"/>
  </r>
  <r>
    <x v="34"/>
    <x v="34"/>
    <m/>
    <s v="N"/>
    <x v="1"/>
    <s v=""/>
    <s v=""/>
    <x v="1"/>
    <x v="1"/>
    <s v=""/>
    <s v=""/>
    <s v=""/>
    <s v=""/>
    <s v=""/>
    <s v=""/>
    <s v="1024512"/>
    <s v="CAVALERI MOIRA"/>
    <d v="2025-02-28T00:00:00"/>
    <n v="0"/>
    <n v="3120"/>
    <n v="-3120"/>
    <m/>
    <n v="-3120"/>
    <m/>
    <s v="ALLOCAZIONE"/>
    <s v=""/>
    <s v=""/>
    <s v=""/>
    <n v="1103002"/>
    <n v="1156402"/>
    <s v="1051302 #0 (Pagamento/Incasso: 291)"/>
    <n v="5306516"/>
  </r>
  <r>
    <x v="34"/>
    <x v="34"/>
    <m/>
    <s v="N"/>
    <x v="1"/>
    <s v=""/>
    <s v=""/>
    <x v="1"/>
    <x v="1"/>
    <s v=""/>
    <s v=""/>
    <s v=""/>
    <s v=""/>
    <s v=""/>
    <s v=""/>
    <s v="1024512"/>
    <s v="CAVALERI MOIRA"/>
    <d v="2025-02-28T00:00:00"/>
    <n v="3120"/>
    <n v="0"/>
    <n v="3120"/>
    <m/>
    <n v="3120"/>
    <m/>
    <s v="PAGAMENTO_INCASSO"/>
    <s v=""/>
    <s v=""/>
    <s v=""/>
    <n v="1089602"/>
    <s v=""/>
    <s v="291 (n. 263 | MANDATO - Mandato del 21/02/2025)"/>
    <n v="5306517"/>
  </r>
  <r>
    <x v="35"/>
    <x v="35"/>
    <m/>
    <s v="N"/>
    <x v="2"/>
    <s v=""/>
    <s v=""/>
    <x v="1"/>
    <x v="1"/>
    <s v=""/>
    <s v=""/>
    <s v=""/>
    <s v=""/>
    <s v=""/>
    <s v=""/>
    <s v="1024512"/>
    <s v="CAVALERI MOIRA"/>
    <d v="2025-02-28T00:00:00"/>
    <n v="0"/>
    <n v="3120"/>
    <n v="-3120"/>
    <m/>
    <n v="-3120"/>
    <m/>
    <s v="PAGAMENTO_INCASSO"/>
    <s v=""/>
    <s v=""/>
    <s v=""/>
    <n v="1089602"/>
    <s v=""/>
    <s v="291 (n. 263 | MANDATO - Mandato del 21/02/2025)"/>
    <n v="5306518"/>
  </r>
  <r>
    <x v="3"/>
    <x v="3"/>
    <m/>
    <s v="N"/>
    <x v="1"/>
    <s v=""/>
    <s v=""/>
    <x v="1"/>
    <x v="1"/>
    <s v=""/>
    <s v=""/>
    <s v=""/>
    <s v=""/>
    <s v=""/>
    <s v=""/>
    <s v="1024510"/>
    <s v="CUCINELLA VALENTINA"/>
    <d v="2025-02-28T00:00:00"/>
    <n v="3120"/>
    <n v="0"/>
    <n v="3120"/>
    <m/>
    <n v="3120"/>
    <m/>
    <s v="ALLOCAZIONE"/>
    <s v=""/>
    <s v=""/>
    <s v=""/>
    <n v="1103003"/>
    <n v="1156403"/>
    <s v="1051303 #0 (Pagamento/Incasso: 292)"/>
    <n v="5306519"/>
  </r>
  <r>
    <x v="34"/>
    <x v="34"/>
    <m/>
    <s v="N"/>
    <x v="1"/>
    <s v=""/>
    <s v=""/>
    <x v="1"/>
    <x v="1"/>
    <s v=""/>
    <s v=""/>
    <s v=""/>
    <s v=""/>
    <s v=""/>
    <s v=""/>
    <s v="1024510"/>
    <s v="CUCINELLA VALENTINA"/>
    <d v="2025-02-28T00:00:00"/>
    <n v="0"/>
    <n v="3120"/>
    <n v="-3120"/>
    <m/>
    <n v="-3120"/>
    <m/>
    <s v="ALLOCAZIONE"/>
    <s v=""/>
    <s v=""/>
    <s v=""/>
    <n v="1103003"/>
    <n v="1156403"/>
    <s v="1051303 #0 (Pagamento/Incasso: 292)"/>
    <n v="5306520"/>
  </r>
  <r>
    <x v="34"/>
    <x v="34"/>
    <m/>
    <s v="N"/>
    <x v="1"/>
    <s v=""/>
    <s v=""/>
    <x v="1"/>
    <x v="1"/>
    <s v=""/>
    <s v=""/>
    <s v=""/>
    <s v=""/>
    <s v=""/>
    <s v=""/>
    <s v="1024510"/>
    <s v="CUCINELLA VALENTINA"/>
    <d v="2025-02-28T00:00:00"/>
    <n v="3120"/>
    <n v="0"/>
    <n v="3120"/>
    <m/>
    <n v="3120"/>
    <m/>
    <s v="PAGAMENTO_INCASSO"/>
    <s v=""/>
    <s v=""/>
    <s v=""/>
    <n v="1089603"/>
    <s v=""/>
    <s v="292 (n. 264 | MANDATO - Mandato del 21/02/2025)"/>
    <n v="5306521"/>
  </r>
  <r>
    <x v="35"/>
    <x v="35"/>
    <m/>
    <s v="N"/>
    <x v="2"/>
    <s v=""/>
    <s v=""/>
    <x v="1"/>
    <x v="1"/>
    <s v=""/>
    <s v=""/>
    <s v=""/>
    <s v=""/>
    <s v=""/>
    <s v=""/>
    <s v="1024510"/>
    <s v="CUCINELLA VALENTINA"/>
    <d v="2025-02-28T00:00:00"/>
    <n v="0"/>
    <n v="3120"/>
    <n v="-3120"/>
    <m/>
    <n v="-3120"/>
    <m/>
    <s v="PAGAMENTO_INCASSO"/>
    <s v=""/>
    <s v=""/>
    <s v=""/>
    <n v="1089603"/>
    <s v=""/>
    <s v="292 (n. 264 | MANDATO - Mandato del 21/02/2025)"/>
    <n v="5306522"/>
  </r>
  <r>
    <x v="3"/>
    <x v="3"/>
    <m/>
    <s v="N"/>
    <x v="1"/>
    <s v=""/>
    <s v=""/>
    <x v="1"/>
    <x v="1"/>
    <s v=""/>
    <s v=""/>
    <s v=""/>
    <s v=""/>
    <s v=""/>
    <s v=""/>
    <s v="5060"/>
    <s v="DUCHI ANTONINO"/>
    <d v="2025-02-28T00:00:00"/>
    <n v="3120"/>
    <n v="0"/>
    <n v="3120"/>
    <m/>
    <n v="3120"/>
    <m/>
    <s v="ALLOCAZIONE"/>
    <s v=""/>
    <s v=""/>
    <s v=""/>
    <n v="1103004"/>
    <n v="1156404"/>
    <s v="1051304 #0 (Pagamento/Incasso: 293)"/>
    <n v="5306523"/>
  </r>
  <r>
    <x v="34"/>
    <x v="34"/>
    <m/>
    <s v="N"/>
    <x v="1"/>
    <s v=""/>
    <s v=""/>
    <x v="1"/>
    <x v="1"/>
    <s v=""/>
    <s v=""/>
    <s v=""/>
    <s v=""/>
    <s v=""/>
    <s v=""/>
    <s v="5060"/>
    <s v="DUCHI ANTONINO"/>
    <d v="2025-02-28T00:00:00"/>
    <n v="0"/>
    <n v="3120"/>
    <n v="-3120"/>
    <m/>
    <n v="-3120"/>
    <m/>
    <s v="ALLOCAZIONE"/>
    <s v=""/>
    <s v=""/>
    <s v=""/>
    <n v="1103004"/>
    <n v="1156404"/>
    <s v="1051304 #0 (Pagamento/Incasso: 293)"/>
    <n v="5306524"/>
  </r>
  <r>
    <x v="34"/>
    <x v="34"/>
    <m/>
    <s v="N"/>
    <x v="1"/>
    <s v=""/>
    <s v=""/>
    <x v="1"/>
    <x v="1"/>
    <s v=""/>
    <s v=""/>
    <s v=""/>
    <s v=""/>
    <s v=""/>
    <s v=""/>
    <s v="5060"/>
    <s v="DUCHI ANTONINO"/>
    <d v="2025-02-28T00:00:00"/>
    <n v="3120"/>
    <n v="0"/>
    <n v="3120"/>
    <m/>
    <n v="3120"/>
    <m/>
    <s v="PAGAMENTO_INCASSO"/>
    <s v=""/>
    <s v=""/>
    <s v=""/>
    <n v="1089604"/>
    <s v=""/>
    <s v="293 (n. 265 | MANDATO - Mandato del 21/02/2025)"/>
    <n v="5306525"/>
  </r>
  <r>
    <x v="35"/>
    <x v="35"/>
    <m/>
    <s v="N"/>
    <x v="2"/>
    <s v=""/>
    <s v=""/>
    <x v="1"/>
    <x v="1"/>
    <s v=""/>
    <s v=""/>
    <s v=""/>
    <s v=""/>
    <s v=""/>
    <s v=""/>
    <s v="5060"/>
    <s v="DUCHI ANTONINO"/>
    <d v="2025-02-28T00:00:00"/>
    <n v="0"/>
    <n v="3120"/>
    <n v="-3120"/>
    <m/>
    <n v="-3120"/>
    <m/>
    <s v="PAGAMENTO_INCASSO"/>
    <s v=""/>
    <s v=""/>
    <s v=""/>
    <n v="1089604"/>
    <s v=""/>
    <s v="293 (n. 265 | MANDATO - Mandato del 21/02/2025)"/>
    <n v="5306526"/>
  </r>
  <r>
    <x v="3"/>
    <x v="3"/>
    <m/>
    <s v="N"/>
    <x v="1"/>
    <s v=""/>
    <s v=""/>
    <x v="1"/>
    <x v="1"/>
    <s v=""/>
    <s v=""/>
    <s v=""/>
    <s v=""/>
    <s v=""/>
    <s v=""/>
    <s v="1024513"/>
    <s v="FICARRA MILENE"/>
    <d v="2025-02-28T00:00:00"/>
    <n v="3120"/>
    <n v="0"/>
    <n v="3120"/>
    <m/>
    <n v="3120"/>
    <m/>
    <s v="ALLOCAZIONE"/>
    <s v=""/>
    <s v=""/>
    <s v=""/>
    <n v="1103005"/>
    <n v="1156405"/>
    <s v="1051305 #0 (Pagamento/Incasso: 294)"/>
    <n v="5306527"/>
  </r>
  <r>
    <x v="34"/>
    <x v="34"/>
    <m/>
    <s v="N"/>
    <x v="1"/>
    <s v=""/>
    <s v=""/>
    <x v="1"/>
    <x v="1"/>
    <s v=""/>
    <s v=""/>
    <s v=""/>
    <s v=""/>
    <s v=""/>
    <s v=""/>
    <s v="1024513"/>
    <s v="FICARRA MILENE"/>
    <d v="2025-02-28T00:00:00"/>
    <n v="0"/>
    <n v="3120"/>
    <n v="-3120"/>
    <m/>
    <n v="-3120"/>
    <m/>
    <s v="ALLOCAZIONE"/>
    <s v=""/>
    <s v=""/>
    <s v=""/>
    <n v="1103005"/>
    <n v="1156405"/>
    <s v="1051305 #0 (Pagamento/Incasso: 294)"/>
    <n v="5306528"/>
  </r>
  <r>
    <x v="34"/>
    <x v="34"/>
    <m/>
    <s v="N"/>
    <x v="1"/>
    <s v=""/>
    <s v=""/>
    <x v="1"/>
    <x v="1"/>
    <s v=""/>
    <s v=""/>
    <s v=""/>
    <s v=""/>
    <s v=""/>
    <s v=""/>
    <s v="1024513"/>
    <s v="FICARRA MILENE"/>
    <d v="2025-02-28T00:00:00"/>
    <n v="3120"/>
    <n v="0"/>
    <n v="3120"/>
    <m/>
    <n v="3120"/>
    <m/>
    <s v="PAGAMENTO_INCASSO"/>
    <s v=""/>
    <s v=""/>
    <s v=""/>
    <n v="1089605"/>
    <s v=""/>
    <s v="294 (n. 266 | MANDATO - Mandato del 21/02/2025)"/>
    <n v="5306529"/>
  </r>
  <r>
    <x v="35"/>
    <x v="35"/>
    <m/>
    <s v="N"/>
    <x v="2"/>
    <s v=""/>
    <s v=""/>
    <x v="1"/>
    <x v="1"/>
    <s v=""/>
    <s v=""/>
    <s v=""/>
    <s v=""/>
    <s v=""/>
    <s v=""/>
    <s v="1024513"/>
    <s v="FICARRA MILENE"/>
    <d v="2025-02-28T00:00:00"/>
    <n v="0"/>
    <n v="3120"/>
    <n v="-3120"/>
    <m/>
    <n v="-3120"/>
    <m/>
    <s v="PAGAMENTO_INCASSO"/>
    <s v=""/>
    <s v=""/>
    <s v=""/>
    <n v="1089605"/>
    <s v=""/>
    <s v="294 (n. 266 | MANDATO - Mandato del 21/02/2025)"/>
    <n v="5306530"/>
  </r>
  <r>
    <x v="27"/>
    <x v="27"/>
    <m/>
    <s v="N"/>
    <x v="1"/>
    <s v=""/>
    <s v=""/>
    <x v="1"/>
    <x v="1"/>
    <s v=""/>
    <s v=""/>
    <s v=""/>
    <s v=""/>
    <s v=""/>
    <s v=""/>
    <s v="1025500"/>
    <s v="GALUPPO NICOLA"/>
    <d v="2025-02-28T00:00:00"/>
    <n v="3120"/>
    <n v="0"/>
    <n v="3120"/>
    <m/>
    <n v="3120"/>
    <m/>
    <s v="ALLOCAZIONE"/>
    <s v=""/>
    <s v=""/>
    <s v=""/>
    <n v="1103006"/>
    <n v="1156406"/>
    <s v="1051306 #0 (Pagamento/Incasso: 295)"/>
    <n v="5306531"/>
  </r>
  <r>
    <x v="34"/>
    <x v="34"/>
    <m/>
    <s v="N"/>
    <x v="1"/>
    <s v=""/>
    <s v=""/>
    <x v="1"/>
    <x v="1"/>
    <s v=""/>
    <s v=""/>
    <s v=""/>
    <s v=""/>
    <s v=""/>
    <s v=""/>
    <s v="1025500"/>
    <s v="GALUPPO NICOLA"/>
    <d v="2025-02-28T00:00:00"/>
    <n v="0"/>
    <n v="3120"/>
    <n v="-3120"/>
    <m/>
    <n v="-3120"/>
    <m/>
    <s v="ALLOCAZIONE"/>
    <s v=""/>
    <s v=""/>
    <s v=""/>
    <n v="1103006"/>
    <n v="1156406"/>
    <s v="1051306 #0 (Pagamento/Incasso: 295)"/>
    <n v="5306532"/>
  </r>
  <r>
    <x v="34"/>
    <x v="34"/>
    <m/>
    <s v="N"/>
    <x v="1"/>
    <s v=""/>
    <s v=""/>
    <x v="1"/>
    <x v="1"/>
    <s v=""/>
    <s v=""/>
    <s v=""/>
    <s v=""/>
    <s v=""/>
    <s v=""/>
    <s v="1025500"/>
    <s v="GALUPPO NICOLA"/>
    <d v="2025-02-28T00:00:00"/>
    <n v="3120"/>
    <n v="0"/>
    <n v="3120"/>
    <m/>
    <n v="3120"/>
    <m/>
    <s v="PAGAMENTO_INCASSO"/>
    <s v=""/>
    <s v=""/>
    <s v=""/>
    <n v="1089606"/>
    <s v=""/>
    <s v="295 (n. 267 | MANDATO - Mandato del 21/02/2025)"/>
    <n v="5306533"/>
  </r>
  <r>
    <x v="35"/>
    <x v="35"/>
    <m/>
    <s v="N"/>
    <x v="2"/>
    <s v=""/>
    <s v=""/>
    <x v="1"/>
    <x v="1"/>
    <s v=""/>
    <s v=""/>
    <s v=""/>
    <s v=""/>
    <s v=""/>
    <s v=""/>
    <s v="1025500"/>
    <s v="GALUPPO NICOLA"/>
    <d v="2025-02-28T00:00:00"/>
    <n v="0"/>
    <n v="3120"/>
    <n v="-3120"/>
    <m/>
    <n v="-3120"/>
    <m/>
    <s v="PAGAMENTO_INCASSO"/>
    <s v=""/>
    <s v=""/>
    <s v=""/>
    <n v="1089606"/>
    <s v=""/>
    <s v="295 (n. 267 | MANDATO - Mandato del 21/02/2025)"/>
    <n v="5306534"/>
  </r>
  <r>
    <x v="3"/>
    <x v="3"/>
    <m/>
    <s v="N"/>
    <x v="1"/>
    <s v=""/>
    <s v=""/>
    <x v="1"/>
    <x v="1"/>
    <s v=""/>
    <s v=""/>
    <s v=""/>
    <s v=""/>
    <s v=""/>
    <s v=""/>
    <s v="1024702"/>
    <s v="GIAMPICCOLO MONICA "/>
    <d v="2025-02-28T00:00:00"/>
    <n v="3120"/>
    <n v="0"/>
    <n v="3120"/>
    <m/>
    <n v="3120"/>
    <m/>
    <s v="ALLOCAZIONE"/>
    <s v=""/>
    <s v=""/>
    <s v=""/>
    <n v="1103007"/>
    <n v="1156407"/>
    <s v="1051307 #0 (Pagamento/Incasso: 296)"/>
    <n v="5306535"/>
  </r>
  <r>
    <x v="34"/>
    <x v="34"/>
    <m/>
    <s v="N"/>
    <x v="1"/>
    <s v=""/>
    <s v=""/>
    <x v="1"/>
    <x v="1"/>
    <s v=""/>
    <s v=""/>
    <s v=""/>
    <s v=""/>
    <s v=""/>
    <s v=""/>
    <s v="1024702"/>
    <s v="GIAMPICCOLO MONICA "/>
    <d v="2025-02-28T00:00:00"/>
    <n v="0"/>
    <n v="3120"/>
    <n v="-3120"/>
    <m/>
    <n v="-3120"/>
    <m/>
    <s v="ALLOCAZIONE"/>
    <s v=""/>
    <s v=""/>
    <s v=""/>
    <n v="1103007"/>
    <n v="1156407"/>
    <s v="1051307 #0 (Pagamento/Incasso: 296)"/>
    <n v="5306536"/>
  </r>
  <r>
    <x v="34"/>
    <x v="34"/>
    <m/>
    <s v="N"/>
    <x v="1"/>
    <s v=""/>
    <s v=""/>
    <x v="1"/>
    <x v="1"/>
    <s v=""/>
    <s v=""/>
    <s v=""/>
    <s v=""/>
    <s v=""/>
    <s v=""/>
    <s v="1024702"/>
    <s v="GIAMPICCOLO MONICA "/>
    <d v="2025-02-28T00:00:00"/>
    <n v="3120"/>
    <n v="0"/>
    <n v="3120"/>
    <m/>
    <n v="3120"/>
    <m/>
    <s v="PAGAMENTO_INCASSO"/>
    <s v=""/>
    <s v=""/>
    <s v=""/>
    <n v="1089607"/>
    <s v=""/>
    <s v="296 (n. 268 | MANDATO - Mandato del 21/02/2025)"/>
    <n v="5306537"/>
  </r>
  <r>
    <x v="35"/>
    <x v="35"/>
    <m/>
    <s v="N"/>
    <x v="2"/>
    <s v=""/>
    <s v=""/>
    <x v="1"/>
    <x v="1"/>
    <s v=""/>
    <s v=""/>
    <s v=""/>
    <s v=""/>
    <s v=""/>
    <s v=""/>
    <s v="1024702"/>
    <s v="GIAMPICCOLO MONICA "/>
    <d v="2025-02-28T00:00:00"/>
    <n v="0"/>
    <n v="3120"/>
    <n v="-3120"/>
    <m/>
    <n v="-3120"/>
    <m/>
    <s v="PAGAMENTO_INCASSO"/>
    <s v=""/>
    <s v=""/>
    <s v=""/>
    <n v="1089607"/>
    <s v=""/>
    <s v="296 (n. 268 | MANDATO - Mandato del 21/02/2025)"/>
    <n v="5306538"/>
  </r>
  <r>
    <x v="3"/>
    <x v="3"/>
    <m/>
    <s v="N"/>
    <x v="1"/>
    <s v=""/>
    <s v=""/>
    <x v="1"/>
    <x v="1"/>
    <s v=""/>
    <s v=""/>
    <s v=""/>
    <s v=""/>
    <s v=""/>
    <s v=""/>
    <s v="1025902"/>
    <s v="GAMBINO ANDREA"/>
    <d v="2025-02-28T00:00:00"/>
    <n v="2"/>
    <n v="0"/>
    <n v="2"/>
    <m/>
    <n v="2"/>
    <m/>
    <s v="ALLOCAZIONE"/>
    <s v=""/>
    <s v=""/>
    <s v=""/>
    <n v="1103008"/>
    <n v="1156409"/>
    <s v="1051308 #0 (Pagamento/Incasso: 297)"/>
    <n v="5306539"/>
  </r>
  <r>
    <x v="34"/>
    <x v="34"/>
    <m/>
    <s v="N"/>
    <x v="1"/>
    <s v=""/>
    <s v=""/>
    <x v="1"/>
    <x v="1"/>
    <s v=""/>
    <s v=""/>
    <s v=""/>
    <s v=""/>
    <s v=""/>
    <s v=""/>
    <s v="1025902"/>
    <s v="GAMBINO ANDREA"/>
    <d v="2025-02-28T00:00:00"/>
    <n v="0"/>
    <n v="2"/>
    <n v="-2"/>
    <m/>
    <n v="-2"/>
    <m/>
    <s v="ALLOCAZIONE"/>
    <s v=""/>
    <s v=""/>
    <s v=""/>
    <n v="1103008"/>
    <n v="1156409"/>
    <s v="1051308 #0 (Pagamento/Incasso: 297)"/>
    <n v="5306540"/>
  </r>
  <r>
    <x v="3"/>
    <x v="3"/>
    <m/>
    <s v="N"/>
    <x v="1"/>
    <s v=""/>
    <s v=""/>
    <x v="1"/>
    <x v="1"/>
    <s v=""/>
    <s v=""/>
    <s v=""/>
    <s v=""/>
    <s v=""/>
    <s v=""/>
    <s v="1025902"/>
    <s v="GAMBINO ANDREA"/>
    <d v="2025-02-28T00:00:00"/>
    <n v="3118"/>
    <n v="0"/>
    <n v="3118"/>
    <m/>
    <n v="3118"/>
    <m/>
    <s v="ALLOCAZIONE"/>
    <s v=""/>
    <s v=""/>
    <s v=""/>
    <n v="1103008"/>
    <n v="1156408"/>
    <s v="1051308 #0 (Pagamento/Incasso: 297)"/>
    <n v="5306541"/>
  </r>
  <r>
    <x v="34"/>
    <x v="34"/>
    <m/>
    <s v="N"/>
    <x v="1"/>
    <s v=""/>
    <s v=""/>
    <x v="1"/>
    <x v="1"/>
    <s v=""/>
    <s v=""/>
    <s v=""/>
    <s v=""/>
    <s v=""/>
    <s v=""/>
    <s v="1025902"/>
    <s v="GAMBINO ANDREA"/>
    <d v="2025-02-28T00:00:00"/>
    <n v="0"/>
    <n v="3118"/>
    <n v="-3118"/>
    <m/>
    <n v="-3118"/>
    <m/>
    <s v="ALLOCAZIONE"/>
    <s v=""/>
    <s v=""/>
    <s v=""/>
    <n v="1103008"/>
    <n v="1156408"/>
    <s v="1051308 #0 (Pagamento/Incasso: 297)"/>
    <n v="5306542"/>
  </r>
  <r>
    <x v="34"/>
    <x v="34"/>
    <m/>
    <s v="N"/>
    <x v="1"/>
    <s v=""/>
    <s v=""/>
    <x v="1"/>
    <x v="1"/>
    <s v=""/>
    <s v=""/>
    <s v=""/>
    <s v=""/>
    <s v=""/>
    <s v=""/>
    <s v="1025902"/>
    <s v="GAMBINO ANDREA"/>
    <d v="2025-02-28T00:00:00"/>
    <n v="3120"/>
    <n v="0"/>
    <n v="3120"/>
    <m/>
    <n v="3120"/>
    <m/>
    <s v="PAGAMENTO_INCASSO"/>
    <s v=""/>
    <s v=""/>
    <s v=""/>
    <n v="1089608"/>
    <s v=""/>
    <s v="297 (n. 269 | MANDATO - Mandato del 21/02/2025)"/>
    <n v="5306543"/>
  </r>
  <r>
    <x v="35"/>
    <x v="35"/>
    <m/>
    <s v="N"/>
    <x v="2"/>
    <s v=""/>
    <s v=""/>
    <x v="1"/>
    <x v="1"/>
    <s v=""/>
    <s v=""/>
    <s v=""/>
    <s v=""/>
    <s v=""/>
    <s v=""/>
    <s v="1025902"/>
    <s v="GAMBINO ANDREA"/>
    <d v="2025-02-28T00:00:00"/>
    <n v="0"/>
    <n v="3120"/>
    <n v="-3120"/>
    <m/>
    <n v="-3120"/>
    <m/>
    <s v="PAGAMENTO_INCASSO"/>
    <s v=""/>
    <s v=""/>
    <s v=""/>
    <n v="1089608"/>
    <s v=""/>
    <s v="297 (n. 269 | MANDATO - Mandato del 21/02/2025)"/>
    <n v="5306544"/>
  </r>
  <r>
    <x v="27"/>
    <x v="27"/>
    <m/>
    <s v="N"/>
    <x v="1"/>
    <s v=""/>
    <s v=""/>
    <x v="1"/>
    <x v="1"/>
    <s v=""/>
    <s v=""/>
    <s v=""/>
    <s v=""/>
    <s v=""/>
    <s v=""/>
    <s v="5763"/>
    <s v="GIONFRIDDO CORRADO"/>
    <d v="2025-02-28T00:00:00"/>
    <n v="3120"/>
    <n v="0"/>
    <n v="3120"/>
    <m/>
    <n v="3120"/>
    <m/>
    <s v="ALLOCAZIONE"/>
    <s v=""/>
    <s v=""/>
    <s v=""/>
    <n v="1103009"/>
    <n v="1156410"/>
    <s v="1051309 #0 (Pagamento/Incasso: 298)"/>
    <n v="5306545"/>
  </r>
  <r>
    <x v="34"/>
    <x v="34"/>
    <m/>
    <s v="N"/>
    <x v="1"/>
    <s v=""/>
    <s v=""/>
    <x v="1"/>
    <x v="1"/>
    <s v=""/>
    <s v=""/>
    <s v=""/>
    <s v=""/>
    <s v=""/>
    <s v=""/>
    <s v="5763"/>
    <s v="GIONFRIDDO CORRADO"/>
    <d v="2025-02-28T00:00:00"/>
    <n v="0"/>
    <n v="3120"/>
    <n v="-3120"/>
    <m/>
    <n v="-3120"/>
    <m/>
    <s v="ALLOCAZIONE"/>
    <s v=""/>
    <s v=""/>
    <s v=""/>
    <n v="1103009"/>
    <n v="1156410"/>
    <s v="1051309 #0 (Pagamento/Incasso: 298)"/>
    <n v="5306546"/>
  </r>
  <r>
    <x v="34"/>
    <x v="34"/>
    <m/>
    <s v="N"/>
    <x v="1"/>
    <s v=""/>
    <s v=""/>
    <x v="1"/>
    <x v="1"/>
    <s v=""/>
    <s v=""/>
    <s v=""/>
    <s v=""/>
    <s v=""/>
    <s v=""/>
    <s v="5763"/>
    <s v="GIONFRIDDO CORRADO"/>
    <d v="2025-02-28T00:00:00"/>
    <n v="3120"/>
    <n v="0"/>
    <n v="3120"/>
    <m/>
    <n v="3120"/>
    <m/>
    <s v="PAGAMENTO_INCASSO"/>
    <s v=""/>
    <s v=""/>
    <s v=""/>
    <n v="1089609"/>
    <s v=""/>
    <s v="298 (n. 270 | MANDATO - Mandato del 21/02/2025)"/>
    <n v="5306547"/>
  </r>
  <r>
    <x v="35"/>
    <x v="35"/>
    <m/>
    <s v="N"/>
    <x v="2"/>
    <s v=""/>
    <s v=""/>
    <x v="1"/>
    <x v="1"/>
    <s v=""/>
    <s v=""/>
    <s v=""/>
    <s v=""/>
    <s v=""/>
    <s v=""/>
    <s v="5763"/>
    <s v="GIONFRIDDO CORRADO"/>
    <d v="2025-02-28T00:00:00"/>
    <n v="0"/>
    <n v="3120"/>
    <n v="-3120"/>
    <m/>
    <n v="-3120"/>
    <m/>
    <s v="PAGAMENTO_INCASSO"/>
    <s v=""/>
    <s v=""/>
    <s v=""/>
    <n v="1089609"/>
    <s v=""/>
    <s v="298 (n. 270 | MANDATO - Mandato del 21/02/2025)"/>
    <n v="5306548"/>
  </r>
  <r>
    <x v="27"/>
    <x v="27"/>
    <m/>
    <s v="N"/>
    <x v="1"/>
    <s v=""/>
    <s v=""/>
    <x v="1"/>
    <x v="1"/>
    <s v=""/>
    <s v=""/>
    <s v=""/>
    <s v=""/>
    <s v=""/>
    <s v=""/>
    <s v="5791"/>
    <s v="GULOTTA LEONARDA"/>
    <d v="2025-02-28T00:00:00"/>
    <n v="3120"/>
    <n v="0"/>
    <n v="3120"/>
    <m/>
    <n v="3120"/>
    <m/>
    <s v="ALLOCAZIONE"/>
    <s v=""/>
    <s v=""/>
    <s v=""/>
    <n v="1103010"/>
    <n v="1156411"/>
    <s v="1051310 #0 (Pagamento/Incasso: 299)"/>
    <n v="5306549"/>
  </r>
  <r>
    <x v="34"/>
    <x v="34"/>
    <m/>
    <s v="N"/>
    <x v="1"/>
    <s v=""/>
    <s v=""/>
    <x v="1"/>
    <x v="1"/>
    <s v=""/>
    <s v=""/>
    <s v=""/>
    <s v=""/>
    <s v=""/>
    <s v=""/>
    <s v="5791"/>
    <s v="GULOTTA LEONARDA"/>
    <d v="2025-02-28T00:00:00"/>
    <n v="0"/>
    <n v="3120"/>
    <n v="-3120"/>
    <m/>
    <n v="-3120"/>
    <m/>
    <s v="ALLOCAZIONE"/>
    <s v=""/>
    <s v=""/>
    <s v=""/>
    <n v="1103010"/>
    <n v="1156411"/>
    <s v="1051310 #0 (Pagamento/Incasso: 299)"/>
    <n v="5306550"/>
  </r>
  <r>
    <x v="34"/>
    <x v="34"/>
    <m/>
    <s v="N"/>
    <x v="1"/>
    <s v=""/>
    <s v=""/>
    <x v="1"/>
    <x v="1"/>
    <s v=""/>
    <s v=""/>
    <s v=""/>
    <s v=""/>
    <s v=""/>
    <s v=""/>
    <s v="5791"/>
    <s v="GULOTTA LEONARDA"/>
    <d v="2025-02-28T00:00:00"/>
    <n v="3120"/>
    <n v="0"/>
    <n v="3120"/>
    <m/>
    <n v="3120"/>
    <m/>
    <s v="PAGAMENTO_INCASSO"/>
    <s v=""/>
    <s v=""/>
    <s v=""/>
    <n v="1089610"/>
    <s v=""/>
    <s v="299 (n. 271 | MANDATO - Mandato del 21/02/2025)"/>
    <n v="5306551"/>
  </r>
  <r>
    <x v="35"/>
    <x v="35"/>
    <m/>
    <s v="N"/>
    <x v="2"/>
    <s v=""/>
    <s v=""/>
    <x v="1"/>
    <x v="1"/>
    <s v=""/>
    <s v=""/>
    <s v=""/>
    <s v=""/>
    <s v=""/>
    <s v=""/>
    <s v="5791"/>
    <s v="GULOTTA LEONARDA"/>
    <d v="2025-02-28T00:00:00"/>
    <n v="0"/>
    <n v="3120"/>
    <n v="-3120"/>
    <m/>
    <n v="-3120"/>
    <m/>
    <s v="PAGAMENTO_INCASSO"/>
    <s v=""/>
    <s v=""/>
    <s v=""/>
    <n v="1089610"/>
    <s v=""/>
    <s v="299 (n. 271 | MANDATO - Mandato del 21/02/2025)"/>
    <n v="5306552"/>
  </r>
  <r>
    <x v="3"/>
    <x v="3"/>
    <m/>
    <s v="N"/>
    <x v="1"/>
    <s v=""/>
    <s v=""/>
    <x v="1"/>
    <x v="1"/>
    <s v=""/>
    <s v=""/>
    <s v=""/>
    <s v=""/>
    <s v=""/>
    <s v=""/>
    <s v="1025903"/>
    <s v="IMBESI LILIANA"/>
    <d v="2025-02-28T00:00:00"/>
    <n v="3120"/>
    <n v="0"/>
    <n v="3120"/>
    <m/>
    <n v="3120"/>
    <m/>
    <s v="ALLOCAZIONE"/>
    <s v=""/>
    <s v=""/>
    <s v=""/>
    <n v="1103011"/>
    <n v="1156412"/>
    <s v="1051311 #0 (Pagamento/Incasso: 300)"/>
    <n v="5306553"/>
  </r>
  <r>
    <x v="34"/>
    <x v="34"/>
    <m/>
    <s v="N"/>
    <x v="1"/>
    <s v=""/>
    <s v=""/>
    <x v="1"/>
    <x v="1"/>
    <s v=""/>
    <s v=""/>
    <s v=""/>
    <s v=""/>
    <s v=""/>
    <s v=""/>
    <s v="1025903"/>
    <s v="IMBESI LILIANA"/>
    <d v="2025-02-28T00:00:00"/>
    <n v="0"/>
    <n v="3120"/>
    <n v="-3120"/>
    <m/>
    <n v="-3120"/>
    <m/>
    <s v="ALLOCAZIONE"/>
    <s v=""/>
    <s v=""/>
    <s v=""/>
    <n v="1103011"/>
    <n v="1156412"/>
    <s v="1051311 #0 (Pagamento/Incasso: 300)"/>
    <n v="5306554"/>
  </r>
  <r>
    <x v="34"/>
    <x v="34"/>
    <m/>
    <s v="N"/>
    <x v="1"/>
    <s v=""/>
    <s v=""/>
    <x v="1"/>
    <x v="1"/>
    <s v=""/>
    <s v=""/>
    <s v=""/>
    <s v=""/>
    <s v=""/>
    <s v=""/>
    <s v="1025903"/>
    <s v="IMBESI LILIANA"/>
    <d v="2025-02-28T00:00:00"/>
    <n v="3120"/>
    <n v="0"/>
    <n v="3120"/>
    <m/>
    <n v="3120"/>
    <m/>
    <s v="PAGAMENTO_INCASSO"/>
    <s v=""/>
    <s v=""/>
    <s v=""/>
    <n v="1089611"/>
    <s v=""/>
    <s v="300 (n. 272 | MANDATO - Mandato del 21/02/2025)"/>
    <n v="5306555"/>
  </r>
  <r>
    <x v="35"/>
    <x v="35"/>
    <m/>
    <s v="N"/>
    <x v="2"/>
    <s v=""/>
    <s v=""/>
    <x v="1"/>
    <x v="1"/>
    <s v=""/>
    <s v=""/>
    <s v=""/>
    <s v=""/>
    <s v=""/>
    <s v=""/>
    <s v="1025903"/>
    <s v="IMBESI LILIANA"/>
    <d v="2025-02-28T00:00:00"/>
    <n v="0"/>
    <n v="3120"/>
    <n v="-3120"/>
    <m/>
    <n v="-3120"/>
    <m/>
    <s v="PAGAMENTO_INCASSO"/>
    <s v=""/>
    <s v=""/>
    <s v=""/>
    <n v="1089611"/>
    <s v=""/>
    <s v="300 (n. 272 | MANDATO - Mandato del 21/02/2025)"/>
    <n v="5306556"/>
  </r>
  <r>
    <x v="27"/>
    <x v="27"/>
    <m/>
    <s v="N"/>
    <x v="1"/>
    <s v=""/>
    <s v=""/>
    <x v="1"/>
    <x v="1"/>
    <s v=""/>
    <s v=""/>
    <s v=""/>
    <s v=""/>
    <s v=""/>
    <s v=""/>
    <s v="1025501"/>
    <s v="LI VORSI ANDREA"/>
    <d v="2025-02-28T00:00:00"/>
    <n v="3120"/>
    <n v="0"/>
    <n v="3120"/>
    <m/>
    <n v="3120"/>
    <m/>
    <s v="ALLOCAZIONE"/>
    <s v=""/>
    <s v=""/>
    <s v=""/>
    <n v="1103012"/>
    <n v="1156413"/>
    <s v="1051312 #0 (Pagamento/Incasso: 301)"/>
    <n v="5306557"/>
  </r>
  <r>
    <x v="34"/>
    <x v="34"/>
    <m/>
    <s v="N"/>
    <x v="1"/>
    <s v=""/>
    <s v=""/>
    <x v="1"/>
    <x v="1"/>
    <s v=""/>
    <s v=""/>
    <s v=""/>
    <s v=""/>
    <s v=""/>
    <s v=""/>
    <s v="1025501"/>
    <s v="LI VORSI ANDREA"/>
    <d v="2025-02-28T00:00:00"/>
    <n v="0"/>
    <n v="3120"/>
    <n v="-3120"/>
    <m/>
    <n v="-3120"/>
    <m/>
    <s v="ALLOCAZIONE"/>
    <s v=""/>
    <s v=""/>
    <s v=""/>
    <n v="1103012"/>
    <n v="1156413"/>
    <s v="1051312 #0 (Pagamento/Incasso: 301)"/>
    <n v="5306558"/>
  </r>
  <r>
    <x v="34"/>
    <x v="34"/>
    <m/>
    <s v="N"/>
    <x v="1"/>
    <s v=""/>
    <s v=""/>
    <x v="1"/>
    <x v="1"/>
    <s v=""/>
    <s v=""/>
    <s v=""/>
    <s v=""/>
    <s v=""/>
    <s v=""/>
    <s v="1025501"/>
    <s v="LI VORSI ANDREA"/>
    <d v="2025-02-28T00:00:00"/>
    <n v="3120"/>
    <n v="0"/>
    <n v="3120"/>
    <m/>
    <n v="3120"/>
    <m/>
    <s v="PAGAMENTO_INCASSO"/>
    <s v=""/>
    <s v=""/>
    <s v=""/>
    <n v="1089612"/>
    <s v=""/>
    <s v="301 (n. 273 | MANDATO - Mandato del 21/02/2025)"/>
    <n v="5306559"/>
  </r>
  <r>
    <x v="35"/>
    <x v="35"/>
    <m/>
    <s v="N"/>
    <x v="2"/>
    <s v=""/>
    <s v=""/>
    <x v="1"/>
    <x v="1"/>
    <s v=""/>
    <s v=""/>
    <s v=""/>
    <s v=""/>
    <s v=""/>
    <s v=""/>
    <s v="1025501"/>
    <s v="LI VORSI ANDREA"/>
    <d v="2025-02-28T00:00:00"/>
    <n v="0"/>
    <n v="3120"/>
    <n v="-3120"/>
    <m/>
    <n v="-3120"/>
    <m/>
    <s v="PAGAMENTO_INCASSO"/>
    <s v=""/>
    <s v=""/>
    <s v=""/>
    <n v="1089612"/>
    <s v=""/>
    <s v="301 (n. 273 | MANDATO - Mandato del 21/02/2025)"/>
    <n v="5306560"/>
  </r>
  <r>
    <x v="3"/>
    <x v="3"/>
    <m/>
    <s v="N"/>
    <x v="1"/>
    <s v=""/>
    <s v=""/>
    <x v="1"/>
    <x v="1"/>
    <s v=""/>
    <s v=""/>
    <s v=""/>
    <s v=""/>
    <s v=""/>
    <s v=""/>
    <s v="1021901"/>
    <s v="BRANCATO PLACIDO"/>
    <d v="2025-02-28T00:00:00"/>
    <n v="1980.74"/>
    <n v="0"/>
    <n v="1980.74"/>
    <m/>
    <n v="1980.74"/>
    <m/>
    <s v="ALLOCAZIONE"/>
    <s v=""/>
    <s v=""/>
    <s v=""/>
    <n v="1103013"/>
    <n v="1156414"/>
    <s v="1051313 #0 (Pagamento/Incasso: 302)"/>
    <n v="5306561"/>
  </r>
  <r>
    <x v="34"/>
    <x v="34"/>
    <m/>
    <s v="N"/>
    <x v="1"/>
    <s v=""/>
    <s v=""/>
    <x v="1"/>
    <x v="1"/>
    <s v=""/>
    <s v=""/>
    <s v=""/>
    <s v=""/>
    <s v=""/>
    <s v=""/>
    <s v="1021901"/>
    <s v="BRANCATO PLACIDO"/>
    <d v="2025-02-28T00:00:00"/>
    <n v="0"/>
    <n v="1980.74"/>
    <n v="-1980.74"/>
    <m/>
    <n v="-1980.74"/>
    <m/>
    <s v="ALLOCAZIONE"/>
    <s v=""/>
    <s v=""/>
    <s v=""/>
    <n v="1103013"/>
    <n v="1156414"/>
    <s v="1051313 #0 (Pagamento/Incasso: 302)"/>
    <n v="5306562"/>
  </r>
  <r>
    <x v="34"/>
    <x v="34"/>
    <m/>
    <s v="N"/>
    <x v="1"/>
    <s v=""/>
    <s v=""/>
    <x v="1"/>
    <x v="1"/>
    <s v=""/>
    <s v=""/>
    <s v=""/>
    <s v=""/>
    <s v=""/>
    <s v=""/>
    <s v="1021901"/>
    <s v="BRANCATO PLACIDO"/>
    <d v="2025-02-28T00:00:00"/>
    <n v="1980.74"/>
    <n v="0"/>
    <n v="1980.74"/>
    <m/>
    <n v="1980.74"/>
    <m/>
    <s v="PAGAMENTO_INCASSO"/>
    <s v=""/>
    <s v=""/>
    <s v=""/>
    <n v="1089613"/>
    <s v=""/>
    <s v="302 (n. 275 | MANDATO - Mandato del 24/02/2025)"/>
    <n v="5306563"/>
  </r>
  <r>
    <x v="35"/>
    <x v="35"/>
    <m/>
    <s v="N"/>
    <x v="2"/>
    <s v=""/>
    <s v=""/>
    <x v="1"/>
    <x v="1"/>
    <s v=""/>
    <s v=""/>
    <s v=""/>
    <s v=""/>
    <s v=""/>
    <s v=""/>
    <s v="1021901"/>
    <s v="BRANCATO PLACIDO"/>
    <d v="2025-02-28T00:00:00"/>
    <n v="0"/>
    <n v="1980.74"/>
    <n v="-1980.74"/>
    <m/>
    <n v="-1980.74"/>
    <m/>
    <s v="PAGAMENTO_INCASSO"/>
    <s v=""/>
    <s v=""/>
    <s v=""/>
    <n v="1089613"/>
    <s v=""/>
    <s v="302 (n. 275 | MANDATO - Mandato del 24/02/2025)"/>
    <n v="5306564"/>
  </r>
  <r>
    <x v="3"/>
    <x v="3"/>
    <m/>
    <s v="N"/>
    <x v="1"/>
    <s v=""/>
    <s v=""/>
    <x v="1"/>
    <x v="1"/>
    <s v=""/>
    <s v=""/>
    <s v=""/>
    <s v=""/>
    <s v=""/>
    <s v=""/>
    <s v="1021400"/>
    <s v="RICCHIUTI CLAUDIA"/>
    <d v="2025-02-28T00:00:00"/>
    <n v="1251"/>
    <n v="0"/>
    <n v="1251"/>
    <m/>
    <n v="1251"/>
    <m/>
    <s v="ALLOCAZIONE"/>
    <s v=""/>
    <s v=""/>
    <s v=""/>
    <n v="1103014"/>
    <n v="1156415"/>
    <s v="1051314 #0 (Pagamento/Incasso: 303)"/>
    <n v="5306565"/>
  </r>
  <r>
    <x v="34"/>
    <x v="34"/>
    <m/>
    <s v="N"/>
    <x v="1"/>
    <s v=""/>
    <s v=""/>
    <x v="1"/>
    <x v="1"/>
    <s v=""/>
    <s v=""/>
    <s v=""/>
    <s v=""/>
    <s v=""/>
    <s v=""/>
    <s v="1021400"/>
    <s v="RICCHIUTI CLAUDIA"/>
    <d v="2025-02-28T00:00:00"/>
    <n v="0"/>
    <n v="1251"/>
    <n v="-1251"/>
    <m/>
    <n v="-1251"/>
    <m/>
    <s v="ALLOCAZIONE"/>
    <s v=""/>
    <s v=""/>
    <s v=""/>
    <n v="1103014"/>
    <n v="1156415"/>
    <s v="1051314 #0 (Pagamento/Incasso: 303)"/>
    <n v="5306566"/>
  </r>
  <r>
    <x v="34"/>
    <x v="34"/>
    <m/>
    <s v="N"/>
    <x v="1"/>
    <s v=""/>
    <s v=""/>
    <x v="1"/>
    <x v="1"/>
    <s v=""/>
    <s v=""/>
    <s v=""/>
    <s v=""/>
    <s v=""/>
    <s v=""/>
    <s v="1021400"/>
    <s v="RICCHIUTI CLAUDIA"/>
    <d v="2025-02-28T00:00:00"/>
    <n v="1251"/>
    <n v="0"/>
    <n v="1251"/>
    <m/>
    <n v="1251"/>
    <m/>
    <s v="PAGAMENTO_INCASSO"/>
    <s v=""/>
    <s v=""/>
    <s v=""/>
    <n v="1089614"/>
    <s v=""/>
    <s v="303 (n. 276 | MANDATO - Mandato del 24/02/2025)"/>
    <n v="5306567"/>
  </r>
  <r>
    <x v="35"/>
    <x v="35"/>
    <m/>
    <s v="N"/>
    <x v="2"/>
    <s v=""/>
    <s v=""/>
    <x v="1"/>
    <x v="1"/>
    <s v=""/>
    <s v=""/>
    <s v=""/>
    <s v=""/>
    <s v=""/>
    <s v=""/>
    <s v="1021400"/>
    <s v="RICCHIUTI CLAUDIA"/>
    <d v="2025-02-28T00:00:00"/>
    <n v="0"/>
    <n v="1251"/>
    <n v="-1251"/>
    <m/>
    <n v="-1251"/>
    <m/>
    <s v="PAGAMENTO_INCASSO"/>
    <s v=""/>
    <s v=""/>
    <s v=""/>
    <n v="1089614"/>
    <s v=""/>
    <s v="303 (n. 276 | MANDATO - Mandato del 24/02/2025)"/>
    <n v="5306568"/>
  </r>
  <r>
    <x v="27"/>
    <x v="27"/>
    <m/>
    <s v="N"/>
    <x v="1"/>
    <s v=""/>
    <s v=""/>
    <x v="1"/>
    <x v="1"/>
    <s v=""/>
    <s v=""/>
    <s v=""/>
    <s v=""/>
    <s v=""/>
    <s v=""/>
    <s v="5779"/>
    <s v="MANNINO MARIAROSARIA"/>
    <d v="2025-02-28T00:00:00"/>
    <n v="3120"/>
    <n v="0"/>
    <n v="3120"/>
    <m/>
    <n v="3120"/>
    <m/>
    <s v="ALLOCAZIONE"/>
    <s v=""/>
    <s v=""/>
    <s v=""/>
    <n v="1103015"/>
    <n v="1156416"/>
    <s v="1051315 #0 (Pagamento/Incasso: 304)"/>
    <n v="5306569"/>
  </r>
  <r>
    <x v="34"/>
    <x v="34"/>
    <m/>
    <s v="N"/>
    <x v="1"/>
    <s v=""/>
    <s v=""/>
    <x v="1"/>
    <x v="1"/>
    <s v=""/>
    <s v=""/>
    <s v=""/>
    <s v=""/>
    <s v=""/>
    <s v=""/>
    <s v="5779"/>
    <s v="MANNINO MARIAROSARIA"/>
    <d v="2025-02-28T00:00:00"/>
    <n v="0"/>
    <n v="3120"/>
    <n v="-3120"/>
    <m/>
    <n v="-3120"/>
    <m/>
    <s v="ALLOCAZIONE"/>
    <s v=""/>
    <s v=""/>
    <s v=""/>
    <n v="1103015"/>
    <n v="1156416"/>
    <s v="1051315 #0 (Pagamento/Incasso: 304)"/>
    <n v="5306570"/>
  </r>
  <r>
    <x v="34"/>
    <x v="34"/>
    <m/>
    <s v="N"/>
    <x v="1"/>
    <s v=""/>
    <s v=""/>
    <x v="1"/>
    <x v="1"/>
    <s v=""/>
    <s v=""/>
    <s v=""/>
    <s v=""/>
    <s v=""/>
    <s v=""/>
    <s v="5779"/>
    <s v="MANNINO MARIAROSARIA"/>
    <d v="2025-02-28T00:00:00"/>
    <n v="3120"/>
    <n v="0"/>
    <n v="3120"/>
    <m/>
    <n v="3120"/>
    <m/>
    <s v="PAGAMENTO_INCASSO"/>
    <s v=""/>
    <s v=""/>
    <s v=""/>
    <n v="1089615"/>
    <s v=""/>
    <s v="304 (n. 277 | MANDATO - Mandato del 24/02/2025)"/>
    <n v="5306571"/>
  </r>
  <r>
    <x v="35"/>
    <x v="35"/>
    <m/>
    <s v="N"/>
    <x v="2"/>
    <s v=""/>
    <s v=""/>
    <x v="1"/>
    <x v="1"/>
    <s v=""/>
    <s v=""/>
    <s v=""/>
    <s v=""/>
    <s v=""/>
    <s v=""/>
    <s v="5779"/>
    <s v="MANNINO MARIAROSARIA"/>
    <d v="2025-02-28T00:00:00"/>
    <n v="0"/>
    <n v="3120"/>
    <n v="-3120"/>
    <m/>
    <n v="-3120"/>
    <m/>
    <s v="PAGAMENTO_INCASSO"/>
    <s v=""/>
    <s v=""/>
    <s v=""/>
    <n v="1089615"/>
    <s v=""/>
    <s v="304 (n. 277 | MANDATO - Mandato del 24/02/2025)"/>
    <n v="5306572"/>
  </r>
  <r>
    <x v="3"/>
    <x v="3"/>
    <m/>
    <s v="N"/>
    <x v="1"/>
    <s v=""/>
    <s v=""/>
    <x v="1"/>
    <x v="1"/>
    <s v=""/>
    <s v=""/>
    <s v=""/>
    <s v=""/>
    <s v=""/>
    <s v=""/>
    <s v="1024504"/>
    <s v="PANDOLFO DOTT.SSA AMALIA"/>
    <d v="2025-02-28T00:00:00"/>
    <n v="3120"/>
    <n v="0"/>
    <n v="3120"/>
    <m/>
    <n v="3120"/>
    <m/>
    <s v="ALLOCAZIONE"/>
    <s v=""/>
    <s v=""/>
    <s v=""/>
    <n v="1103016"/>
    <n v="1156417"/>
    <s v="1051316 #0 (Pagamento/Incasso: 305)"/>
    <n v="5306573"/>
  </r>
  <r>
    <x v="34"/>
    <x v="34"/>
    <m/>
    <s v="N"/>
    <x v="1"/>
    <s v=""/>
    <s v=""/>
    <x v="1"/>
    <x v="1"/>
    <s v=""/>
    <s v=""/>
    <s v=""/>
    <s v=""/>
    <s v=""/>
    <s v=""/>
    <s v="1024504"/>
    <s v="PANDOLFO DOTT.SSA AMALIA"/>
    <d v="2025-02-28T00:00:00"/>
    <n v="0"/>
    <n v="3120"/>
    <n v="-3120"/>
    <m/>
    <n v="-3120"/>
    <m/>
    <s v="ALLOCAZIONE"/>
    <s v=""/>
    <s v=""/>
    <s v=""/>
    <n v="1103016"/>
    <n v="1156417"/>
    <s v="1051316 #0 (Pagamento/Incasso: 305)"/>
    <n v="5306574"/>
  </r>
  <r>
    <x v="34"/>
    <x v="34"/>
    <m/>
    <s v="N"/>
    <x v="1"/>
    <s v=""/>
    <s v=""/>
    <x v="1"/>
    <x v="1"/>
    <s v=""/>
    <s v=""/>
    <s v=""/>
    <s v=""/>
    <s v=""/>
    <s v=""/>
    <s v="1024504"/>
    <s v="PANDOLFO DOTT.SSA AMALIA"/>
    <d v="2025-02-28T00:00:00"/>
    <n v="3120"/>
    <n v="0"/>
    <n v="3120"/>
    <m/>
    <n v="3120"/>
    <m/>
    <s v="PAGAMENTO_INCASSO"/>
    <s v=""/>
    <s v=""/>
    <s v=""/>
    <n v="1089616"/>
    <s v=""/>
    <s v="305 (n. 278 | MANDATO - Mandato del 24/02/2025)"/>
    <n v="5306575"/>
  </r>
  <r>
    <x v="35"/>
    <x v="35"/>
    <m/>
    <s v="N"/>
    <x v="2"/>
    <s v=""/>
    <s v=""/>
    <x v="1"/>
    <x v="1"/>
    <s v=""/>
    <s v=""/>
    <s v=""/>
    <s v=""/>
    <s v=""/>
    <s v=""/>
    <s v="1024504"/>
    <s v="PANDOLFO DOTT.SSA AMALIA"/>
    <d v="2025-02-28T00:00:00"/>
    <n v="0"/>
    <n v="3120"/>
    <n v="-3120"/>
    <m/>
    <n v="-3120"/>
    <m/>
    <s v="PAGAMENTO_INCASSO"/>
    <s v=""/>
    <s v=""/>
    <s v=""/>
    <n v="1089616"/>
    <s v=""/>
    <s v="305 (n. 278 | MANDATO - Mandato del 24/02/2025)"/>
    <n v="5306576"/>
  </r>
  <r>
    <x v="3"/>
    <x v="3"/>
    <m/>
    <s v="N"/>
    <x v="1"/>
    <s v=""/>
    <s v=""/>
    <x v="1"/>
    <x v="1"/>
    <s v=""/>
    <s v=""/>
    <s v=""/>
    <s v=""/>
    <s v=""/>
    <s v=""/>
    <s v="1020801"/>
    <s v="PIYADIGAMAGE MANUELA"/>
    <d v="2025-02-28T00:00:00"/>
    <n v="3120"/>
    <n v="0"/>
    <n v="3120"/>
    <m/>
    <n v="3120"/>
    <m/>
    <s v="ALLOCAZIONE"/>
    <s v=""/>
    <s v=""/>
    <s v=""/>
    <n v="1103017"/>
    <n v="1156418"/>
    <s v="1051317 #0 (Pagamento/Incasso: 306)"/>
    <n v="5306577"/>
  </r>
  <r>
    <x v="34"/>
    <x v="34"/>
    <m/>
    <s v="N"/>
    <x v="1"/>
    <s v=""/>
    <s v=""/>
    <x v="1"/>
    <x v="1"/>
    <s v=""/>
    <s v=""/>
    <s v=""/>
    <s v=""/>
    <s v=""/>
    <s v=""/>
    <s v="1020801"/>
    <s v="PIYADIGAMAGE MANUELA"/>
    <d v="2025-02-28T00:00:00"/>
    <n v="0"/>
    <n v="3120"/>
    <n v="-3120"/>
    <m/>
    <n v="-3120"/>
    <m/>
    <s v="ALLOCAZIONE"/>
    <s v=""/>
    <s v=""/>
    <s v=""/>
    <n v="1103017"/>
    <n v="1156418"/>
    <s v="1051317 #0 (Pagamento/Incasso: 306)"/>
    <n v="5306578"/>
  </r>
  <r>
    <x v="34"/>
    <x v="34"/>
    <m/>
    <s v="N"/>
    <x v="1"/>
    <s v=""/>
    <s v=""/>
    <x v="1"/>
    <x v="1"/>
    <s v=""/>
    <s v=""/>
    <s v=""/>
    <s v=""/>
    <s v=""/>
    <s v=""/>
    <s v="1020801"/>
    <s v="PIYADIGAMAGE MANUELA"/>
    <d v="2025-02-28T00:00:00"/>
    <n v="3120"/>
    <n v="0"/>
    <n v="3120"/>
    <m/>
    <n v="3120"/>
    <m/>
    <s v="PAGAMENTO_INCASSO"/>
    <s v=""/>
    <s v=""/>
    <s v=""/>
    <n v="1089617"/>
    <s v=""/>
    <s v="306 (n. 279 | MANDATO - Mandato del 24/02/2025)"/>
    <n v="5306579"/>
  </r>
  <r>
    <x v="35"/>
    <x v="35"/>
    <m/>
    <s v="N"/>
    <x v="2"/>
    <s v=""/>
    <s v=""/>
    <x v="1"/>
    <x v="1"/>
    <s v=""/>
    <s v=""/>
    <s v=""/>
    <s v=""/>
    <s v=""/>
    <s v=""/>
    <s v="1020801"/>
    <s v="PIYADIGAMAGE MANUELA"/>
    <d v="2025-02-28T00:00:00"/>
    <n v="0"/>
    <n v="3120"/>
    <n v="-3120"/>
    <m/>
    <n v="-3120"/>
    <m/>
    <s v="PAGAMENTO_INCASSO"/>
    <s v=""/>
    <s v=""/>
    <s v=""/>
    <n v="1089617"/>
    <s v=""/>
    <s v="306 (n. 279 | MANDATO - Mandato del 24/02/2025)"/>
    <n v="5306580"/>
  </r>
  <r>
    <x v="3"/>
    <x v="3"/>
    <m/>
    <s v="N"/>
    <x v="1"/>
    <s v=""/>
    <s v=""/>
    <x v="1"/>
    <x v="1"/>
    <s v=""/>
    <s v=""/>
    <s v=""/>
    <s v=""/>
    <s v=""/>
    <s v=""/>
    <s v="1021605"/>
    <s v="PRINZIVALLI CRISTINA"/>
    <d v="2025-02-28T00:00:00"/>
    <n v="3806.4"/>
    <n v="0"/>
    <n v="3806.4"/>
    <m/>
    <n v="3806.4"/>
    <m/>
    <s v="ALLOCAZIONE"/>
    <s v=""/>
    <s v=""/>
    <s v=""/>
    <n v="1103018"/>
    <n v="1156419"/>
    <s v="1051318 #0 (Pagamento/Incasso: 307)"/>
    <n v="5306581"/>
  </r>
  <r>
    <x v="34"/>
    <x v="34"/>
    <m/>
    <s v="N"/>
    <x v="1"/>
    <s v=""/>
    <s v=""/>
    <x v="1"/>
    <x v="1"/>
    <s v=""/>
    <s v=""/>
    <s v=""/>
    <s v=""/>
    <s v=""/>
    <s v=""/>
    <s v="1021605"/>
    <s v="PRINZIVALLI CRISTINA"/>
    <d v="2025-02-28T00:00:00"/>
    <n v="0"/>
    <n v="3806.4"/>
    <n v="-3806.4"/>
    <m/>
    <n v="-3806.4"/>
    <m/>
    <s v="ALLOCAZIONE"/>
    <s v=""/>
    <s v=""/>
    <s v=""/>
    <n v="1103018"/>
    <n v="1156419"/>
    <s v="1051318 #0 (Pagamento/Incasso: 307)"/>
    <n v="5306582"/>
  </r>
  <r>
    <x v="84"/>
    <x v="84"/>
    <m/>
    <s v="N"/>
    <x v="1"/>
    <s v=""/>
    <s v=""/>
    <x v="1"/>
    <x v="1"/>
    <s v=""/>
    <s v=""/>
    <s v=""/>
    <s v=""/>
    <s v=""/>
    <s v=""/>
    <s v="114"/>
    <s v="ERARIO DELLO STATO PER IRPEF C.T. 1040 (PROFES)"/>
    <d v="2025-02-28T00:00:00"/>
    <n v="0"/>
    <n v="600"/>
    <n v="-600"/>
    <m/>
    <n v="-600"/>
    <m/>
    <s v="PAGAMENTO_INCASSO"/>
    <s v=""/>
    <s v=""/>
    <s v=""/>
    <n v="1089618"/>
    <s v=""/>
    <s v="307 (n. 280 | MANDATO - Mandato del 24/02/2025)"/>
    <n v="5306583"/>
  </r>
  <r>
    <x v="34"/>
    <x v="34"/>
    <m/>
    <s v="N"/>
    <x v="1"/>
    <s v=""/>
    <s v=""/>
    <x v="1"/>
    <x v="1"/>
    <s v=""/>
    <s v=""/>
    <s v=""/>
    <s v=""/>
    <s v=""/>
    <s v=""/>
    <s v="1021605"/>
    <s v="PRINZIVALLI CRISTINA"/>
    <d v="2025-02-28T00:00:00"/>
    <n v="3806.4"/>
    <n v="0"/>
    <n v="3806.4"/>
    <m/>
    <n v="3806.4"/>
    <m/>
    <s v="PAGAMENTO_INCASSO"/>
    <s v=""/>
    <s v=""/>
    <s v=""/>
    <n v="1089618"/>
    <s v=""/>
    <s v="307 (n. 280 | MANDATO - Mandato del 24/02/2025)"/>
    <n v="5306584"/>
  </r>
  <r>
    <x v="35"/>
    <x v="35"/>
    <m/>
    <s v="N"/>
    <x v="2"/>
    <s v=""/>
    <s v=""/>
    <x v="1"/>
    <x v="1"/>
    <s v=""/>
    <s v=""/>
    <s v=""/>
    <s v=""/>
    <s v=""/>
    <s v=""/>
    <s v="1021605"/>
    <s v="PRINZIVALLI CRISTINA"/>
    <d v="2025-02-28T00:00:00"/>
    <n v="0"/>
    <n v="3206.4"/>
    <n v="-3206.4"/>
    <m/>
    <n v="-3206.4"/>
    <m/>
    <s v="PAGAMENTO_INCASSO"/>
    <s v=""/>
    <s v=""/>
    <s v=""/>
    <n v="1089618"/>
    <s v=""/>
    <s v="307 (n. 280 | MANDATO - Mandato del 24/02/2025)"/>
    <n v="5306585"/>
  </r>
  <r>
    <x v="3"/>
    <x v="3"/>
    <m/>
    <s v="N"/>
    <x v="1"/>
    <s v=""/>
    <s v=""/>
    <x v="1"/>
    <x v="1"/>
    <s v=""/>
    <s v=""/>
    <s v=""/>
    <s v=""/>
    <s v=""/>
    <s v=""/>
    <s v="1024509"/>
    <s v="Pulvirenti Giuseppe"/>
    <d v="2025-02-28T00:00:00"/>
    <n v="3120"/>
    <n v="0"/>
    <n v="3120"/>
    <m/>
    <n v="3120"/>
    <m/>
    <s v="ALLOCAZIONE"/>
    <s v=""/>
    <s v=""/>
    <s v=""/>
    <n v="1103019"/>
    <n v="1156420"/>
    <s v="1051319 #0 (Pagamento/Incasso: 308)"/>
    <n v="5306586"/>
  </r>
  <r>
    <x v="34"/>
    <x v="34"/>
    <m/>
    <s v="N"/>
    <x v="1"/>
    <s v=""/>
    <s v=""/>
    <x v="1"/>
    <x v="1"/>
    <s v=""/>
    <s v=""/>
    <s v=""/>
    <s v=""/>
    <s v=""/>
    <s v=""/>
    <s v="1024509"/>
    <s v="Pulvirenti Giuseppe"/>
    <d v="2025-02-28T00:00:00"/>
    <n v="0"/>
    <n v="3120"/>
    <n v="-3120"/>
    <m/>
    <n v="-3120"/>
    <m/>
    <s v="ALLOCAZIONE"/>
    <s v=""/>
    <s v=""/>
    <s v=""/>
    <n v="1103019"/>
    <n v="1156420"/>
    <s v="1051319 #0 (Pagamento/Incasso: 308)"/>
    <n v="5306587"/>
  </r>
  <r>
    <x v="34"/>
    <x v="34"/>
    <m/>
    <s v="N"/>
    <x v="1"/>
    <s v=""/>
    <s v=""/>
    <x v="1"/>
    <x v="1"/>
    <s v=""/>
    <s v=""/>
    <s v=""/>
    <s v=""/>
    <s v=""/>
    <s v=""/>
    <s v="1024509"/>
    <s v="Pulvirenti Giuseppe"/>
    <d v="2025-02-28T00:00:00"/>
    <n v="3120"/>
    <n v="0"/>
    <n v="3120"/>
    <m/>
    <n v="3120"/>
    <m/>
    <s v="PAGAMENTO_INCASSO"/>
    <s v=""/>
    <s v=""/>
    <s v=""/>
    <n v="1089619"/>
    <s v=""/>
    <s v="308 (n. 281 | MANDATO - Mandato del 24/02/2025)"/>
    <n v="5306588"/>
  </r>
  <r>
    <x v="35"/>
    <x v="35"/>
    <m/>
    <s v="N"/>
    <x v="2"/>
    <s v=""/>
    <s v=""/>
    <x v="1"/>
    <x v="1"/>
    <s v=""/>
    <s v=""/>
    <s v=""/>
    <s v=""/>
    <s v=""/>
    <s v=""/>
    <s v="1024509"/>
    <s v="Pulvirenti Giuseppe"/>
    <d v="2025-02-28T00:00:00"/>
    <n v="0"/>
    <n v="3120"/>
    <n v="-3120"/>
    <m/>
    <n v="-3120"/>
    <m/>
    <s v="PAGAMENTO_INCASSO"/>
    <s v=""/>
    <s v=""/>
    <s v=""/>
    <n v="1089619"/>
    <s v=""/>
    <s v="308 (n. 281 | MANDATO - Mandato del 24/02/2025)"/>
    <n v="5306589"/>
  </r>
  <r>
    <x v="3"/>
    <x v="3"/>
    <m/>
    <s v="N"/>
    <x v="1"/>
    <s v=""/>
    <s v=""/>
    <x v="1"/>
    <x v="1"/>
    <s v=""/>
    <s v=""/>
    <s v=""/>
    <s v=""/>
    <s v=""/>
    <s v=""/>
    <s v="1024503"/>
    <s v="SCANNAVINO ANTONINO"/>
    <d v="2025-02-28T00:00:00"/>
    <n v="3120"/>
    <n v="0"/>
    <n v="3120"/>
    <m/>
    <n v="3120"/>
    <m/>
    <s v="ALLOCAZIONE"/>
    <s v=""/>
    <s v=""/>
    <s v=""/>
    <n v="1103020"/>
    <n v="1156421"/>
    <s v="1051320 #0 (Pagamento/Incasso: 309)"/>
    <n v="5306590"/>
  </r>
  <r>
    <x v="34"/>
    <x v="34"/>
    <m/>
    <s v="N"/>
    <x v="1"/>
    <s v=""/>
    <s v=""/>
    <x v="1"/>
    <x v="1"/>
    <s v=""/>
    <s v=""/>
    <s v=""/>
    <s v=""/>
    <s v=""/>
    <s v=""/>
    <s v="1024503"/>
    <s v="SCANNAVINO ANTONINO"/>
    <d v="2025-02-28T00:00:00"/>
    <n v="0"/>
    <n v="3120"/>
    <n v="-3120"/>
    <m/>
    <n v="-3120"/>
    <m/>
    <s v="ALLOCAZIONE"/>
    <s v=""/>
    <s v=""/>
    <s v=""/>
    <n v="1103020"/>
    <n v="1156421"/>
    <s v="1051320 #0 (Pagamento/Incasso: 309)"/>
    <n v="5306591"/>
  </r>
  <r>
    <x v="34"/>
    <x v="34"/>
    <m/>
    <s v="N"/>
    <x v="1"/>
    <s v=""/>
    <s v=""/>
    <x v="1"/>
    <x v="1"/>
    <s v=""/>
    <s v=""/>
    <s v=""/>
    <s v=""/>
    <s v=""/>
    <s v=""/>
    <s v="1024503"/>
    <s v="SCANNAVINO ANTONINO"/>
    <d v="2025-02-28T00:00:00"/>
    <n v="3120"/>
    <n v="0"/>
    <n v="3120"/>
    <m/>
    <n v="3120"/>
    <m/>
    <s v="PAGAMENTO_INCASSO"/>
    <s v=""/>
    <s v=""/>
    <s v=""/>
    <n v="1089620"/>
    <s v=""/>
    <s v="309 (n. 282 | MANDATO - Mandato del 24/02/2025)"/>
    <n v="5306592"/>
  </r>
  <r>
    <x v="35"/>
    <x v="35"/>
    <m/>
    <s v="N"/>
    <x v="2"/>
    <s v=""/>
    <s v=""/>
    <x v="1"/>
    <x v="1"/>
    <s v=""/>
    <s v=""/>
    <s v=""/>
    <s v=""/>
    <s v=""/>
    <s v=""/>
    <s v="1024503"/>
    <s v="SCANNAVINO ANTONINO"/>
    <d v="2025-02-28T00:00:00"/>
    <n v="0"/>
    <n v="3120"/>
    <n v="-3120"/>
    <m/>
    <n v="-3120"/>
    <m/>
    <s v="PAGAMENTO_INCASSO"/>
    <s v=""/>
    <s v=""/>
    <s v=""/>
    <n v="1089620"/>
    <s v=""/>
    <s v="309 (n. 282 | MANDATO - Mandato del 24/02/2025)"/>
    <n v="5306593"/>
  </r>
  <r>
    <x v="3"/>
    <x v="3"/>
    <m/>
    <s v="N"/>
    <x v="1"/>
    <s v=""/>
    <s v=""/>
    <x v="1"/>
    <x v="1"/>
    <s v=""/>
    <s v=""/>
    <s v=""/>
    <s v=""/>
    <s v=""/>
    <s v=""/>
    <s v="5454"/>
    <s v="ANGQ SISTEMI SRL"/>
    <d v="2025-02-28T00:00:00"/>
    <n v="7015"/>
    <n v="0"/>
    <n v="7015"/>
    <m/>
    <n v="7015"/>
    <m/>
    <s v="ALLOCAZIONE"/>
    <s v=""/>
    <s v=""/>
    <s v=""/>
    <n v="1103021"/>
    <n v="1156422"/>
    <s v="1051321 #0 (Pagamento/Incasso: 310)"/>
    <n v="5306594"/>
  </r>
  <r>
    <x v="34"/>
    <x v="34"/>
    <m/>
    <s v="N"/>
    <x v="1"/>
    <s v=""/>
    <s v=""/>
    <x v="1"/>
    <x v="1"/>
    <s v=""/>
    <s v=""/>
    <s v=""/>
    <s v=""/>
    <s v=""/>
    <s v=""/>
    <s v="5454"/>
    <s v="ANGQ SISTEMI SRL"/>
    <d v="2025-02-28T00:00:00"/>
    <n v="0"/>
    <n v="7015"/>
    <n v="-7015"/>
    <m/>
    <n v="-7015"/>
    <m/>
    <s v="ALLOCAZIONE"/>
    <s v=""/>
    <s v=""/>
    <s v=""/>
    <n v="1103021"/>
    <n v="1156422"/>
    <s v="1051321 #0 (Pagamento/Incasso: 310)"/>
    <n v="5306595"/>
  </r>
  <r>
    <x v="4"/>
    <x v="4"/>
    <m/>
    <s v="N"/>
    <x v="1"/>
    <s v=""/>
    <s v=""/>
    <x v="1"/>
    <x v="1"/>
    <s v=""/>
    <s v=""/>
    <s v=""/>
    <s v=""/>
    <s v=""/>
    <s v=""/>
    <s v="090420 - IVA A DEBITO SPLIT PAYMENT"/>
    <s v="IVA A DEBITO SPLIT PAYMENT"/>
    <d v="2025-02-28T00:00:00"/>
    <n v="0"/>
    <n v="1265"/>
    <n v="-1265"/>
    <m/>
    <n v="-1265"/>
    <m/>
    <s v="PAGAMENTO_INCASSO"/>
    <s v=""/>
    <s v=""/>
    <s v=""/>
    <n v="1089621"/>
    <s v=""/>
    <s v="310 (n. 283 | MANDATO - Mandato del 24/02/2025)"/>
    <n v="5306596"/>
  </r>
  <r>
    <x v="34"/>
    <x v="34"/>
    <m/>
    <s v="N"/>
    <x v="1"/>
    <s v=""/>
    <s v=""/>
    <x v="1"/>
    <x v="1"/>
    <s v=""/>
    <s v=""/>
    <s v=""/>
    <s v=""/>
    <s v=""/>
    <s v=""/>
    <s v="5454"/>
    <s v="ANGQ SISTEMI SRL"/>
    <d v="2025-02-28T00:00:00"/>
    <n v="7015"/>
    <n v="0"/>
    <n v="7015"/>
    <m/>
    <n v="7015"/>
    <m/>
    <s v="PAGAMENTO_INCASSO"/>
    <s v=""/>
    <s v=""/>
    <s v=""/>
    <n v="1089621"/>
    <s v=""/>
    <s v="310 (n. 283 | MANDATO - Mandato del 24/02/2025)"/>
    <n v="5306597"/>
  </r>
  <r>
    <x v="35"/>
    <x v="35"/>
    <m/>
    <s v="N"/>
    <x v="2"/>
    <s v=""/>
    <s v=""/>
    <x v="1"/>
    <x v="1"/>
    <s v=""/>
    <s v=""/>
    <s v=""/>
    <s v=""/>
    <s v=""/>
    <s v=""/>
    <s v="5454"/>
    <s v="ANGQ SISTEMI SRL"/>
    <d v="2025-02-28T00:00:00"/>
    <n v="0"/>
    <n v="5750"/>
    <n v="-5750"/>
    <m/>
    <n v="-5750"/>
    <m/>
    <s v="PAGAMENTO_INCASSO"/>
    <s v=""/>
    <s v=""/>
    <s v=""/>
    <n v="1089621"/>
    <s v=""/>
    <s v="310 (n. 283 | MANDATO - Mandato del 24/02/2025)"/>
    <n v="5306598"/>
  </r>
  <r>
    <x v="3"/>
    <x v="3"/>
    <m/>
    <s v="N"/>
    <x v="1"/>
    <s v=""/>
    <s v=""/>
    <x v="1"/>
    <x v="1"/>
    <s v=""/>
    <s v=""/>
    <s v=""/>
    <s v=""/>
    <s v=""/>
    <s v=""/>
    <s v="1049"/>
    <s v="BIOMERIEUX ITALIA SPA"/>
    <d v="2025-02-28T00:00:00"/>
    <n v="2277.62"/>
    <n v="0"/>
    <n v="2277.62"/>
    <m/>
    <n v="2277.62"/>
    <m/>
    <s v="ALLOCAZIONE"/>
    <s v=""/>
    <s v=""/>
    <s v=""/>
    <n v="1103022"/>
    <n v="1156423"/>
    <s v="1051322 #0 (Pagamento/Incasso: 311)"/>
    <n v="5306599"/>
  </r>
  <r>
    <x v="34"/>
    <x v="34"/>
    <m/>
    <s v="N"/>
    <x v="1"/>
    <s v=""/>
    <s v=""/>
    <x v="1"/>
    <x v="1"/>
    <s v=""/>
    <s v=""/>
    <s v=""/>
    <s v=""/>
    <s v=""/>
    <s v=""/>
    <s v="1049"/>
    <s v="BIOMERIEUX ITALIA SPA"/>
    <d v="2025-02-28T00:00:00"/>
    <n v="0"/>
    <n v="2277.62"/>
    <n v="-2277.62"/>
    <m/>
    <n v="-2277.62"/>
    <m/>
    <s v="ALLOCAZIONE"/>
    <s v=""/>
    <s v=""/>
    <s v=""/>
    <n v="1103022"/>
    <n v="1156423"/>
    <s v="1051322 #0 (Pagamento/Incasso: 311)"/>
    <n v="5306600"/>
  </r>
  <r>
    <x v="4"/>
    <x v="4"/>
    <m/>
    <s v="N"/>
    <x v="1"/>
    <s v=""/>
    <s v=""/>
    <x v="1"/>
    <x v="1"/>
    <s v=""/>
    <s v=""/>
    <s v=""/>
    <s v=""/>
    <s v=""/>
    <s v=""/>
    <s v="090420 - IVA A DEBITO SPLIT PAYMENT"/>
    <s v="IVA A DEBITO SPLIT PAYMENT"/>
    <d v="2025-02-28T00:00:00"/>
    <n v="0"/>
    <n v="410.72"/>
    <n v="-410.72"/>
    <m/>
    <n v="-410.72"/>
    <m/>
    <s v="PAGAMENTO_INCASSO"/>
    <s v=""/>
    <s v=""/>
    <s v=""/>
    <n v="1089622"/>
    <s v=""/>
    <s v="311 (n. 284 | MANDATO - Mandato del 24/02/2025)"/>
    <n v="5306601"/>
  </r>
  <r>
    <x v="34"/>
    <x v="34"/>
    <m/>
    <s v="N"/>
    <x v="1"/>
    <s v=""/>
    <s v=""/>
    <x v="1"/>
    <x v="1"/>
    <s v=""/>
    <s v=""/>
    <s v=""/>
    <s v=""/>
    <s v=""/>
    <s v=""/>
    <s v="1049"/>
    <s v="BIOMERIEUX ITALIA SPA"/>
    <d v="2025-02-28T00:00:00"/>
    <n v="2277.62"/>
    <n v="0"/>
    <n v="2277.62"/>
    <m/>
    <n v="2277.62"/>
    <m/>
    <s v="PAGAMENTO_INCASSO"/>
    <s v=""/>
    <s v=""/>
    <s v=""/>
    <n v="1089622"/>
    <s v=""/>
    <s v="311 (n. 284 | MANDATO - Mandato del 24/02/2025)"/>
    <n v="5306602"/>
  </r>
  <r>
    <x v="35"/>
    <x v="35"/>
    <m/>
    <s v="N"/>
    <x v="2"/>
    <s v=""/>
    <s v=""/>
    <x v="1"/>
    <x v="1"/>
    <s v=""/>
    <s v=""/>
    <s v=""/>
    <s v=""/>
    <s v=""/>
    <s v=""/>
    <s v="1049"/>
    <s v="BIOMERIEUX ITALIA SPA"/>
    <d v="2025-02-28T00:00:00"/>
    <n v="0"/>
    <n v="1866.9"/>
    <n v="-1866.9"/>
    <m/>
    <n v="-1866.9"/>
    <m/>
    <s v="PAGAMENTO_INCASSO"/>
    <s v=""/>
    <s v=""/>
    <s v=""/>
    <n v="1089622"/>
    <s v=""/>
    <s v="311 (n. 284 | MANDATO - Mandato del 24/02/2025)"/>
    <n v="5306603"/>
  </r>
  <r>
    <x v="3"/>
    <x v="3"/>
    <m/>
    <s v="N"/>
    <x v="1"/>
    <s v=""/>
    <s v=""/>
    <x v="1"/>
    <x v="1"/>
    <s v=""/>
    <s v=""/>
    <s v=""/>
    <s v=""/>
    <s v=""/>
    <s v=""/>
    <s v="6040"/>
    <s v="KSM S.p.A."/>
    <d v="2025-02-28T00:00:00"/>
    <n v="17448.7"/>
    <n v="0"/>
    <n v="17448.7"/>
    <m/>
    <n v="17448.7"/>
    <m/>
    <s v="ALLOCAZIONE"/>
    <s v=""/>
    <s v=""/>
    <s v=""/>
    <n v="1103023"/>
    <n v="1156424"/>
    <s v="1051323 #0 (Pagamento/Incasso: 312)"/>
    <n v="5306604"/>
  </r>
  <r>
    <x v="34"/>
    <x v="34"/>
    <m/>
    <s v="N"/>
    <x v="1"/>
    <s v=""/>
    <s v=""/>
    <x v="1"/>
    <x v="1"/>
    <s v=""/>
    <s v=""/>
    <s v=""/>
    <s v=""/>
    <s v=""/>
    <s v=""/>
    <s v="6040"/>
    <s v="KSM S.p.A."/>
    <d v="2025-02-28T00:00:00"/>
    <n v="0"/>
    <n v="17448.7"/>
    <n v="-17448.7"/>
    <m/>
    <n v="-17448.7"/>
    <m/>
    <s v="ALLOCAZIONE"/>
    <s v=""/>
    <s v=""/>
    <s v=""/>
    <n v="1103023"/>
    <n v="1156424"/>
    <s v="1051323 #0 (Pagamento/Incasso: 312)"/>
    <n v="5306605"/>
  </r>
  <r>
    <x v="4"/>
    <x v="4"/>
    <m/>
    <s v="N"/>
    <x v="1"/>
    <s v=""/>
    <s v=""/>
    <x v="1"/>
    <x v="1"/>
    <s v=""/>
    <s v=""/>
    <s v=""/>
    <s v=""/>
    <s v=""/>
    <s v=""/>
    <s v="090420 - IVA A DEBITO SPLIT PAYMENT"/>
    <s v="IVA A DEBITO SPLIT PAYMENT"/>
    <d v="2025-02-28T00:00:00"/>
    <n v="0"/>
    <n v="3146.49"/>
    <n v="-3146.49"/>
    <m/>
    <n v="-3146.49"/>
    <m/>
    <s v="PAGAMENTO_INCASSO"/>
    <s v=""/>
    <s v=""/>
    <s v=""/>
    <n v="1089623"/>
    <s v=""/>
    <s v="312 (n. 285 | MANDATO - Mandato del 24/02/2025)"/>
    <n v="5306606"/>
  </r>
  <r>
    <x v="34"/>
    <x v="34"/>
    <m/>
    <s v="N"/>
    <x v="1"/>
    <s v=""/>
    <s v=""/>
    <x v="1"/>
    <x v="1"/>
    <s v=""/>
    <s v=""/>
    <s v=""/>
    <s v=""/>
    <s v=""/>
    <s v=""/>
    <s v="6040"/>
    <s v="KSM S.p.A."/>
    <d v="2025-02-28T00:00:00"/>
    <n v="17448.7"/>
    <n v="0"/>
    <n v="17448.7"/>
    <m/>
    <n v="17448.7"/>
    <m/>
    <s v="PAGAMENTO_INCASSO"/>
    <s v=""/>
    <s v=""/>
    <s v=""/>
    <n v="1089623"/>
    <s v=""/>
    <s v="312 (n. 285 | MANDATO - Mandato del 24/02/2025)"/>
    <n v="5306607"/>
  </r>
  <r>
    <x v="35"/>
    <x v="35"/>
    <m/>
    <s v="N"/>
    <x v="2"/>
    <s v=""/>
    <s v=""/>
    <x v="1"/>
    <x v="1"/>
    <s v=""/>
    <s v=""/>
    <s v=""/>
    <s v=""/>
    <s v=""/>
    <s v=""/>
    <s v="6040"/>
    <s v="KSM S.p.A."/>
    <d v="2025-02-28T00:00:00"/>
    <n v="0"/>
    <n v="14302.21"/>
    <n v="-14302.21"/>
    <m/>
    <n v="-14302.21"/>
    <m/>
    <s v="PAGAMENTO_INCASSO"/>
    <s v=""/>
    <s v=""/>
    <s v=""/>
    <n v="1089623"/>
    <s v=""/>
    <s v="312 (n. 285 | MANDATO - Mandato del 24/02/2025)"/>
    <n v="5306608"/>
  </r>
  <r>
    <x v="3"/>
    <x v="3"/>
    <m/>
    <s v="N"/>
    <x v="1"/>
    <s v=""/>
    <s v=""/>
    <x v="1"/>
    <x v="1"/>
    <s v=""/>
    <s v=""/>
    <s v=""/>
    <s v=""/>
    <s v=""/>
    <s v=""/>
    <s v="4453"/>
    <s v="ALD AUTOMOTIVE"/>
    <d v="2025-02-28T00:00:00"/>
    <n v="501.57"/>
    <n v="0"/>
    <n v="501.57"/>
    <m/>
    <n v="501.57"/>
    <m/>
    <s v="ALLOCAZIONE"/>
    <s v=""/>
    <s v=""/>
    <s v=""/>
    <n v="1103024"/>
    <n v="1156425"/>
    <s v="1051324 #0 (Pagamento/Incasso: 313)"/>
    <n v="5306609"/>
  </r>
  <r>
    <x v="34"/>
    <x v="34"/>
    <m/>
    <s v="N"/>
    <x v="1"/>
    <s v=""/>
    <s v=""/>
    <x v="1"/>
    <x v="1"/>
    <s v=""/>
    <s v=""/>
    <s v=""/>
    <s v=""/>
    <s v=""/>
    <s v=""/>
    <s v="4453"/>
    <s v="ALD AUTOMOTIVE"/>
    <d v="2025-02-28T00:00:00"/>
    <n v="0"/>
    <n v="501.57"/>
    <n v="-501.57"/>
    <m/>
    <n v="-501.57"/>
    <m/>
    <s v="ALLOCAZIONE"/>
    <s v=""/>
    <s v=""/>
    <s v=""/>
    <n v="1103024"/>
    <n v="1156425"/>
    <s v="1051324 #0 (Pagamento/Incasso: 313)"/>
    <n v="5306610"/>
  </r>
  <r>
    <x v="4"/>
    <x v="4"/>
    <m/>
    <s v="N"/>
    <x v="1"/>
    <s v=""/>
    <s v=""/>
    <x v="1"/>
    <x v="1"/>
    <s v=""/>
    <s v=""/>
    <s v=""/>
    <s v=""/>
    <s v=""/>
    <s v=""/>
    <s v="090420 - IVA A DEBITO SPLIT PAYMENT"/>
    <s v="IVA A DEBITO SPLIT PAYMENT"/>
    <d v="2025-02-28T00:00:00"/>
    <n v="0"/>
    <n v="90.45"/>
    <n v="-90.45"/>
    <m/>
    <n v="-90.45"/>
    <m/>
    <s v="PAGAMENTO_INCASSO"/>
    <s v=""/>
    <s v=""/>
    <s v=""/>
    <n v="1089624"/>
    <s v=""/>
    <s v="313 (n. 286 | MANDATO - Mandato del 25/02/2025)"/>
    <n v="5306611"/>
  </r>
  <r>
    <x v="34"/>
    <x v="34"/>
    <m/>
    <s v="N"/>
    <x v="1"/>
    <s v=""/>
    <s v=""/>
    <x v="1"/>
    <x v="1"/>
    <s v=""/>
    <s v=""/>
    <s v=""/>
    <s v=""/>
    <s v=""/>
    <s v=""/>
    <s v="4453"/>
    <s v="ALD AUTOMOTIVE"/>
    <d v="2025-02-28T00:00:00"/>
    <n v="501.57"/>
    <n v="0"/>
    <n v="501.57"/>
    <m/>
    <n v="501.57"/>
    <m/>
    <s v="PAGAMENTO_INCASSO"/>
    <s v=""/>
    <s v=""/>
    <s v=""/>
    <n v="1089624"/>
    <s v=""/>
    <s v="313 (n. 286 | MANDATO - Mandato del 25/02/2025)"/>
    <n v="5306612"/>
  </r>
  <r>
    <x v="35"/>
    <x v="35"/>
    <m/>
    <s v="N"/>
    <x v="2"/>
    <s v=""/>
    <s v=""/>
    <x v="1"/>
    <x v="1"/>
    <s v=""/>
    <s v=""/>
    <s v=""/>
    <s v=""/>
    <s v=""/>
    <s v=""/>
    <s v="4453"/>
    <s v="ALD AUTOMOTIVE"/>
    <d v="2025-02-28T00:00:00"/>
    <n v="0"/>
    <n v="411.12"/>
    <n v="-411.12"/>
    <m/>
    <n v="-411.12"/>
    <m/>
    <s v="PAGAMENTO_INCASSO"/>
    <s v=""/>
    <s v=""/>
    <s v=""/>
    <n v="1089624"/>
    <s v=""/>
    <s v="313 (n. 286 | MANDATO - Mandato del 25/02/2025)"/>
    <n v="5306613"/>
  </r>
  <r>
    <x v="12"/>
    <x v="12"/>
    <m/>
    <s v="N"/>
    <x v="2"/>
    <s v=""/>
    <s v=""/>
    <x v="1"/>
    <x v="1"/>
    <s v=""/>
    <s v=""/>
    <s v=""/>
    <s v=""/>
    <s v=""/>
    <s v=""/>
    <s v="1013300"/>
    <s v="NOBIS COMPAGNIA DI ASSICURAZIONI SPA"/>
    <d v="2025-02-28T00:00:00"/>
    <n v="0"/>
    <n v="18801.78"/>
    <n v="-18801.78"/>
    <m/>
    <n v="-18801.78"/>
    <m/>
    <s v="ALLOCAZIONE"/>
    <s v=""/>
    <s v=""/>
    <s v=""/>
    <n v="1103025"/>
    <n v="1156426"/>
    <s v="1051325 #0 (Pagamento/Incasso: 25000068)"/>
    <n v="5306614"/>
  </r>
  <r>
    <x v="34"/>
    <x v="34"/>
    <m/>
    <s v="N"/>
    <x v="1"/>
    <s v=""/>
    <s v=""/>
    <x v="1"/>
    <x v="1"/>
    <s v=""/>
    <s v=""/>
    <s v=""/>
    <s v=""/>
    <s v=""/>
    <s v=""/>
    <s v="1013300"/>
    <s v="NOBIS COMPAGNIA DI ASSICURAZIONI SPA"/>
    <d v="2025-02-28T00:00:00"/>
    <n v="18801.78"/>
    <n v="0"/>
    <n v="18801.78"/>
    <m/>
    <n v="18801.78"/>
    <m/>
    <s v="ALLOCAZIONE"/>
    <s v=""/>
    <s v=""/>
    <s v=""/>
    <n v="1103025"/>
    <n v="1156426"/>
    <s v="1051325 #0 (Pagamento/Incasso: 25000068)"/>
    <n v="5306615"/>
  </r>
  <r>
    <x v="35"/>
    <x v="35"/>
    <m/>
    <s v="N"/>
    <x v="2"/>
    <s v=""/>
    <s v=""/>
    <x v="1"/>
    <x v="1"/>
    <s v=""/>
    <s v=""/>
    <s v=""/>
    <s v=""/>
    <s v=""/>
    <s v=""/>
    <s v="1013300"/>
    <s v="NOBIS COMPAGNIA DI ASSICURAZIONI SPA"/>
    <d v="2025-02-28T00:00:00"/>
    <n v="18801.78"/>
    <n v="0"/>
    <n v="18801.78"/>
    <m/>
    <n v="18801.78"/>
    <m/>
    <s v="PAGAMENTO_INCASSO"/>
    <s v=""/>
    <s v=""/>
    <s v=""/>
    <n v="1089625"/>
    <s v=""/>
    <s v="25000068 (n. 43 | REVERSALE - Reversale del 25/02/2025)"/>
    <n v="5306616"/>
  </r>
  <r>
    <x v="34"/>
    <x v="34"/>
    <m/>
    <s v="N"/>
    <x v="1"/>
    <s v=""/>
    <s v=""/>
    <x v="1"/>
    <x v="1"/>
    <s v=""/>
    <s v=""/>
    <s v=""/>
    <s v=""/>
    <s v=""/>
    <s v=""/>
    <s v="1013300"/>
    <s v="NOBIS COMPAGNIA DI ASSICURAZIONI SPA"/>
    <d v="2025-02-28T00:00:00"/>
    <n v="0"/>
    <n v="18801.78"/>
    <n v="-18801.78"/>
    <m/>
    <n v="-18801.78"/>
    <m/>
    <s v="PAGAMENTO_INCASSO"/>
    <s v=""/>
    <s v=""/>
    <s v=""/>
    <n v="1089625"/>
    <s v=""/>
    <s v="25000068 (n. 43 | REVERSALE - Reversale del 25/02/2025)"/>
    <n v="5306617"/>
  </r>
  <r>
    <x v="3"/>
    <x v="3"/>
    <m/>
    <s v="N"/>
    <x v="1"/>
    <s v=""/>
    <s v=""/>
    <x v="1"/>
    <x v="1"/>
    <s v=""/>
    <s v=""/>
    <s v=""/>
    <s v=""/>
    <s v=""/>
    <s v=""/>
    <s v="1012600"/>
    <s v="Tecnogarden di Maneri Salvatore"/>
    <d v="2025-02-28T00:00:00"/>
    <n v="660"/>
    <n v="0"/>
    <n v="660"/>
    <m/>
    <n v="660"/>
    <m/>
    <s v="ALLOCAZIONE"/>
    <s v=""/>
    <s v=""/>
    <s v=""/>
    <n v="1103026"/>
    <n v="1156427"/>
    <s v="1051326 #0 (Pagamento/Incasso: 314)"/>
    <n v="5306618"/>
  </r>
  <r>
    <x v="34"/>
    <x v="34"/>
    <m/>
    <s v="N"/>
    <x v="1"/>
    <s v=""/>
    <s v=""/>
    <x v="1"/>
    <x v="1"/>
    <s v=""/>
    <s v=""/>
    <s v=""/>
    <s v=""/>
    <s v=""/>
    <s v=""/>
    <s v="1012600"/>
    <s v="Tecnogarden di Maneri Salvatore"/>
    <d v="2025-02-28T00:00:00"/>
    <n v="0"/>
    <n v="660"/>
    <n v="-660"/>
    <m/>
    <n v="-660"/>
    <m/>
    <s v="ALLOCAZIONE"/>
    <s v=""/>
    <s v=""/>
    <s v=""/>
    <n v="1103026"/>
    <n v="1156427"/>
    <s v="1051326 #0 (Pagamento/Incasso: 314)"/>
    <n v="5306619"/>
  </r>
  <r>
    <x v="34"/>
    <x v="34"/>
    <m/>
    <s v="N"/>
    <x v="1"/>
    <s v=""/>
    <s v=""/>
    <x v="1"/>
    <x v="1"/>
    <s v=""/>
    <s v=""/>
    <s v=""/>
    <s v=""/>
    <s v=""/>
    <s v=""/>
    <s v="1012600"/>
    <s v="Tecnogarden di Maneri Salvatore"/>
    <d v="2025-02-28T00:00:00"/>
    <n v="660"/>
    <n v="0"/>
    <n v="660"/>
    <m/>
    <n v="660"/>
    <m/>
    <s v="PAGAMENTO_INCASSO"/>
    <s v=""/>
    <s v=""/>
    <s v=""/>
    <n v="1089626"/>
    <s v=""/>
    <s v="314 (n. 287 | MANDATO - Mandato del 25/02/2025)"/>
    <n v="5306620"/>
  </r>
  <r>
    <x v="35"/>
    <x v="35"/>
    <m/>
    <s v="N"/>
    <x v="2"/>
    <s v=""/>
    <s v=""/>
    <x v="1"/>
    <x v="1"/>
    <s v=""/>
    <s v=""/>
    <s v=""/>
    <s v=""/>
    <s v=""/>
    <s v=""/>
    <s v="1012600"/>
    <s v="Tecnogarden di Maneri Salvatore"/>
    <d v="2025-02-28T00:00:00"/>
    <n v="0"/>
    <n v="660"/>
    <n v="-660"/>
    <m/>
    <n v="-660"/>
    <m/>
    <s v="PAGAMENTO_INCASSO"/>
    <s v=""/>
    <s v=""/>
    <s v=""/>
    <n v="1089626"/>
    <s v=""/>
    <s v="314 (n. 287 | MANDATO - Mandato del 25/02/2025)"/>
    <n v="5306621"/>
  </r>
  <r>
    <x v="3"/>
    <x v="3"/>
    <m/>
    <s v="N"/>
    <x v="1"/>
    <s v=""/>
    <s v=""/>
    <x v="1"/>
    <x v="1"/>
    <s v=""/>
    <s v=""/>
    <s v=""/>
    <s v=""/>
    <s v=""/>
    <s v=""/>
    <s v="1013300"/>
    <s v="NOBIS COMPAGNIA DI ASSICURAZIONI SPA"/>
    <d v="2025-02-28T00:00:00"/>
    <n v="18801.78"/>
    <n v="0"/>
    <n v="18801.78"/>
    <m/>
    <n v="18801.78"/>
    <m/>
    <s v="ALLOCAZIONE"/>
    <s v=""/>
    <s v=""/>
    <s v=""/>
    <n v="1103027"/>
    <n v="1156428"/>
    <s v="1051327 #0 (Pagamento/Incasso: 315)"/>
    <n v="5306622"/>
  </r>
  <r>
    <x v="34"/>
    <x v="34"/>
    <m/>
    <s v="N"/>
    <x v="1"/>
    <s v=""/>
    <s v=""/>
    <x v="1"/>
    <x v="1"/>
    <s v=""/>
    <s v=""/>
    <s v=""/>
    <s v=""/>
    <s v=""/>
    <s v=""/>
    <s v="1013300"/>
    <s v="NOBIS COMPAGNIA DI ASSICURAZIONI SPA"/>
    <d v="2025-02-28T00:00:00"/>
    <n v="0"/>
    <n v="18801.78"/>
    <n v="-18801.78"/>
    <m/>
    <n v="-18801.78"/>
    <m/>
    <s v="ALLOCAZIONE"/>
    <s v=""/>
    <s v=""/>
    <s v=""/>
    <n v="1103027"/>
    <n v="1156428"/>
    <s v="1051327 #0 (Pagamento/Incasso: 315)"/>
    <n v="5306623"/>
  </r>
  <r>
    <x v="34"/>
    <x v="34"/>
    <m/>
    <s v="N"/>
    <x v="1"/>
    <s v=""/>
    <s v=""/>
    <x v="1"/>
    <x v="1"/>
    <s v=""/>
    <s v=""/>
    <s v=""/>
    <s v=""/>
    <s v=""/>
    <s v=""/>
    <s v="1013300"/>
    <s v="NOBIS COMPAGNIA DI ASSICURAZIONI SPA"/>
    <d v="2025-02-28T00:00:00"/>
    <n v="18801.78"/>
    <n v="0"/>
    <n v="18801.78"/>
    <m/>
    <n v="18801.78"/>
    <m/>
    <s v="PAGAMENTO_INCASSO"/>
    <s v=""/>
    <s v=""/>
    <s v=""/>
    <n v="1089627"/>
    <s v=""/>
    <s v="315 (n. 288 | MANDATO - Mandato del 25/02/2025)"/>
    <n v="5306624"/>
  </r>
  <r>
    <x v="35"/>
    <x v="35"/>
    <m/>
    <s v="N"/>
    <x v="2"/>
    <s v=""/>
    <s v=""/>
    <x v="1"/>
    <x v="1"/>
    <s v=""/>
    <s v=""/>
    <s v=""/>
    <s v=""/>
    <s v=""/>
    <s v=""/>
    <s v="1013300"/>
    <s v="NOBIS COMPAGNIA DI ASSICURAZIONI SPA"/>
    <d v="2025-02-28T00:00:00"/>
    <n v="0"/>
    <n v="18801.78"/>
    <n v="-18801.78"/>
    <m/>
    <n v="-18801.78"/>
    <m/>
    <s v="PAGAMENTO_INCASSO"/>
    <s v=""/>
    <s v=""/>
    <s v=""/>
    <n v="1089627"/>
    <s v=""/>
    <s v="315 (n. 288 | MANDATO - Mandato del 25/02/2025)"/>
    <n v="5306625"/>
  </r>
  <r>
    <x v="3"/>
    <x v="3"/>
    <m/>
    <s v="N"/>
    <x v="1"/>
    <s v=""/>
    <s v=""/>
    <x v="1"/>
    <x v="1"/>
    <s v=""/>
    <s v=""/>
    <s v=""/>
    <s v=""/>
    <s v=""/>
    <s v=""/>
    <s v="3874"/>
    <s v="BSF S.R.L."/>
    <d v="2025-02-28T00:00:00"/>
    <n v="41317.56"/>
    <n v="0"/>
    <n v="41317.56"/>
    <m/>
    <n v="41317.56"/>
    <m/>
    <s v="ALLOCAZIONE"/>
    <s v=""/>
    <s v=""/>
    <s v=""/>
    <n v="1103028"/>
    <n v="1156432"/>
    <s v="1051328 #0 (Pagamento/Incasso: 316)"/>
    <n v="5306626"/>
  </r>
  <r>
    <x v="34"/>
    <x v="34"/>
    <m/>
    <s v="N"/>
    <x v="1"/>
    <s v=""/>
    <s v=""/>
    <x v="1"/>
    <x v="1"/>
    <s v=""/>
    <s v=""/>
    <s v=""/>
    <s v=""/>
    <s v=""/>
    <s v=""/>
    <s v="3874"/>
    <s v="BSF S.R.L."/>
    <d v="2025-02-28T00:00:00"/>
    <n v="0"/>
    <n v="41317.56"/>
    <n v="-41317.56"/>
    <m/>
    <n v="-41317.56"/>
    <m/>
    <s v="ALLOCAZIONE"/>
    <s v=""/>
    <s v=""/>
    <s v=""/>
    <n v="1103028"/>
    <n v="1156432"/>
    <s v="1051328 #0 (Pagamento/Incasso: 316)"/>
    <n v="5306627"/>
  </r>
  <r>
    <x v="3"/>
    <x v="3"/>
    <m/>
    <s v="N"/>
    <x v="1"/>
    <s v=""/>
    <s v=""/>
    <x v="1"/>
    <x v="1"/>
    <s v=""/>
    <s v=""/>
    <s v=""/>
    <s v=""/>
    <s v=""/>
    <s v=""/>
    <s v="3874"/>
    <s v="BSF S.R.L."/>
    <d v="2025-02-28T00:00:00"/>
    <n v="1143.74"/>
    <n v="0"/>
    <n v="1143.74"/>
    <m/>
    <n v="1143.74"/>
    <m/>
    <s v="ALLOCAZIONE"/>
    <s v=""/>
    <s v=""/>
    <s v=""/>
    <n v="1103028"/>
    <n v="1156431"/>
    <s v="1051328 #0 (Pagamento/Incasso: 316)"/>
    <n v="5306628"/>
  </r>
  <r>
    <x v="34"/>
    <x v="34"/>
    <m/>
    <s v="N"/>
    <x v="1"/>
    <s v=""/>
    <s v=""/>
    <x v="1"/>
    <x v="1"/>
    <s v=""/>
    <s v=""/>
    <s v=""/>
    <s v=""/>
    <s v=""/>
    <s v=""/>
    <s v="3874"/>
    <s v="BSF S.R.L."/>
    <d v="2025-02-28T00:00:00"/>
    <n v="0"/>
    <n v="1143.74"/>
    <n v="-1143.74"/>
    <m/>
    <n v="-1143.74"/>
    <m/>
    <s v="ALLOCAZIONE"/>
    <s v=""/>
    <s v=""/>
    <s v=""/>
    <n v="1103028"/>
    <n v="1156431"/>
    <s v="1051328 #0 (Pagamento/Incasso: 316)"/>
    <n v="5306629"/>
  </r>
  <r>
    <x v="3"/>
    <x v="3"/>
    <m/>
    <s v="N"/>
    <x v="1"/>
    <s v=""/>
    <s v=""/>
    <x v="1"/>
    <x v="1"/>
    <s v=""/>
    <s v=""/>
    <s v=""/>
    <s v=""/>
    <s v=""/>
    <s v=""/>
    <s v="3874"/>
    <s v="BSF S.R.L."/>
    <d v="2025-02-28T00:00:00"/>
    <n v="5051.76"/>
    <n v="0"/>
    <n v="5051.76"/>
    <m/>
    <n v="5051.76"/>
    <m/>
    <s v="ALLOCAZIONE"/>
    <s v=""/>
    <s v=""/>
    <s v=""/>
    <n v="1103028"/>
    <n v="1156430"/>
    <s v="1051328 #0 (Pagamento/Incasso: 316)"/>
    <n v="5306630"/>
  </r>
  <r>
    <x v="34"/>
    <x v="34"/>
    <m/>
    <s v="N"/>
    <x v="1"/>
    <s v=""/>
    <s v=""/>
    <x v="1"/>
    <x v="1"/>
    <s v=""/>
    <s v=""/>
    <s v=""/>
    <s v=""/>
    <s v=""/>
    <s v=""/>
    <s v="3874"/>
    <s v="BSF S.R.L."/>
    <d v="2025-02-28T00:00:00"/>
    <n v="0"/>
    <n v="5051.76"/>
    <n v="-5051.76"/>
    <m/>
    <n v="-5051.76"/>
    <m/>
    <s v="ALLOCAZIONE"/>
    <s v=""/>
    <s v=""/>
    <s v=""/>
    <n v="1103028"/>
    <n v="1156430"/>
    <s v="1051328 #0 (Pagamento/Incasso: 316)"/>
    <n v="5306631"/>
  </r>
  <r>
    <x v="3"/>
    <x v="3"/>
    <m/>
    <s v="N"/>
    <x v="1"/>
    <s v=""/>
    <s v=""/>
    <x v="1"/>
    <x v="1"/>
    <s v=""/>
    <s v=""/>
    <s v=""/>
    <s v=""/>
    <s v=""/>
    <s v=""/>
    <s v="3874"/>
    <s v="BSF S.R.L."/>
    <d v="2025-02-28T00:00:00"/>
    <n v="6225.94"/>
    <n v="0"/>
    <n v="6225.94"/>
    <m/>
    <n v="6225.94"/>
    <m/>
    <s v="ALLOCAZIONE"/>
    <s v=""/>
    <s v=""/>
    <s v=""/>
    <n v="1103028"/>
    <n v="1156429"/>
    <s v="1051328 #0 (Pagamento/Incasso: 316)"/>
    <n v="5306632"/>
  </r>
  <r>
    <x v="34"/>
    <x v="34"/>
    <m/>
    <s v="N"/>
    <x v="1"/>
    <s v=""/>
    <s v=""/>
    <x v="1"/>
    <x v="1"/>
    <s v=""/>
    <s v=""/>
    <s v=""/>
    <s v=""/>
    <s v=""/>
    <s v=""/>
    <s v="3874"/>
    <s v="BSF S.R.L."/>
    <d v="2025-02-28T00:00:00"/>
    <n v="0"/>
    <n v="6225.94"/>
    <n v="-6225.94"/>
    <m/>
    <n v="-6225.94"/>
    <m/>
    <s v="ALLOCAZIONE"/>
    <s v=""/>
    <s v=""/>
    <s v=""/>
    <n v="1103028"/>
    <n v="1156429"/>
    <s v="1051328 #0 (Pagamento/Incasso: 316)"/>
    <n v="5306633"/>
  </r>
  <r>
    <x v="4"/>
    <x v="4"/>
    <m/>
    <s v="N"/>
    <x v="1"/>
    <s v=""/>
    <s v=""/>
    <x v="1"/>
    <x v="1"/>
    <s v=""/>
    <s v=""/>
    <s v=""/>
    <s v=""/>
    <s v=""/>
    <s v=""/>
    <s v="090420 - IVA A DEBITO SPLIT PAYMENT"/>
    <s v="IVA A DEBITO SPLIT PAYMENT"/>
    <d v="2025-02-28T00:00:00"/>
    <n v="0"/>
    <n v="1122.71"/>
    <n v="-1122.71"/>
    <m/>
    <n v="-1122.71"/>
    <m/>
    <s v="PAGAMENTO_INCASSO"/>
    <s v=""/>
    <s v=""/>
    <s v=""/>
    <n v="1089629"/>
    <s v=""/>
    <s v="316 (n. 290 | MANDATO - Mandato del 26/02/2025)"/>
    <n v="5306634"/>
  </r>
  <r>
    <x v="4"/>
    <x v="4"/>
    <m/>
    <s v="N"/>
    <x v="1"/>
    <s v=""/>
    <s v=""/>
    <x v="1"/>
    <x v="1"/>
    <s v=""/>
    <s v=""/>
    <s v=""/>
    <s v=""/>
    <s v=""/>
    <s v=""/>
    <s v="090420 - IVA A DEBITO SPLIT PAYMENT"/>
    <s v="IVA A DEBITO SPLIT PAYMENT"/>
    <d v="2025-02-28T00:00:00"/>
    <n v="0"/>
    <n v="910.97"/>
    <n v="-910.97"/>
    <m/>
    <n v="-910.97"/>
    <m/>
    <s v="PAGAMENTO_INCASSO"/>
    <s v=""/>
    <s v=""/>
    <s v=""/>
    <n v="1089629"/>
    <s v=""/>
    <s v="316 (n. 290 | MANDATO - Mandato del 26/02/2025)"/>
    <n v="5306635"/>
  </r>
  <r>
    <x v="4"/>
    <x v="4"/>
    <m/>
    <s v="N"/>
    <x v="1"/>
    <s v=""/>
    <s v=""/>
    <x v="1"/>
    <x v="1"/>
    <s v=""/>
    <s v=""/>
    <s v=""/>
    <s v=""/>
    <s v=""/>
    <s v=""/>
    <s v="090420 - IVA A DEBITO SPLIT PAYMENT"/>
    <s v="IVA A DEBITO SPLIT PAYMENT"/>
    <d v="2025-02-28T00:00:00"/>
    <n v="0"/>
    <n v="206.25"/>
    <n v="-206.25"/>
    <m/>
    <n v="-206.25"/>
    <m/>
    <s v="PAGAMENTO_INCASSO"/>
    <s v=""/>
    <s v=""/>
    <s v=""/>
    <n v="1089629"/>
    <s v=""/>
    <s v="316 (n. 290 | MANDATO - Mandato del 26/02/2025)"/>
    <n v="5306636"/>
  </r>
  <r>
    <x v="4"/>
    <x v="4"/>
    <m/>
    <s v="N"/>
    <x v="1"/>
    <s v=""/>
    <s v=""/>
    <x v="1"/>
    <x v="1"/>
    <s v=""/>
    <s v=""/>
    <s v=""/>
    <s v=""/>
    <s v=""/>
    <s v=""/>
    <s v="090420 - IVA A DEBITO SPLIT PAYMENT"/>
    <s v="IVA A DEBITO SPLIT PAYMENT"/>
    <d v="2025-02-28T00:00:00"/>
    <n v="0"/>
    <n v="7450.71"/>
    <n v="-7450.71"/>
    <m/>
    <n v="-7450.71"/>
    <m/>
    <s v="PAGAMENTO_INCASSO"/>
    <s v=""/>
    <s v=""/>
    <s v=""/>
    <n v="1089629"/>
    <s v=""/>
    <s v="316 (n. 290 | MANDATO - Mandato del 26/02/2025)"/>
    <n v="5306637"/>
  </r>
  <r>
    <x v="34"/>
    <x v="34"/>
    <m/>
    <s v="N"/>
    <x v="1"/>
    <s v=""/>
    <s v=""/>
    <x v="1"/>
    <x v="1"/>
    <s v=""/>
    <s v=""/>
    <s v=""/>
    <s v=""/>
    <s v=""/>
    <s v=""/>
    <s v="3874"/>
    <s v="BSF S.R.L."/>
    <d v="2025-02-28T00:00:00"/>
    <n v="53739"/>
    <n v="0"/>
    <n v="53739"/>
    <m/>
    <n v="53739"/>
    <m/>
    <s v="PAGAMENTO_INCASSO"/>
    <s v=""/>
    <s v=""/>
    <s v=""/>
    <n v="1089629"/>
    <s v=""/>
    <s v="316 (n. 290 | MANDATO - Mandato del 26/02/2025)"/>
    <n v="5306638"/>
  </r>
  <r>
    <x v="35"/>
    <x v="35"/>
    <m/>
    <s v="N"/>
    <x v="2"/>
    <s v=""/>
    <s v=""/>
    <x v="1"/>
    <x v="1"/>
    <s v=""/>
    <s v=""/>
    <s v=""/>
    <s v=""/>
    <s v=""/>
    <s v=""/>
    <s v="3874"/>
    <s v="BSF S.R.L."/>
    <d v="2025-02-28T00:00:00"/>
    <n v="0"/>
    <n v="44048.36"/>
    <n v="-44048.36"/>
    <m/>
    <n v="-44048.36"/>
    <m/>
    <s v="PAGAMENTO_INCASSO"/>
    <s v=""/>
    <s v=""/>
    <s v=""/>
    <n v="1089629"/>
    <s v=""/>
    <s v="316 (n. 290 | MANDATO - Mandato del 26/02/2025)"/>
    <n v="5306639"/>
  </r>
  <r>
    <x v="3"/>
    <x v="3"/>
    <m/>
    <s v="N"/>
    <x v="1"/>
    <s v=""/>
    <s v=""/>
    <x v="1"/>
    <x v="1"/>
    <s v=""/>
    <s v=""/>
    <s v=""/>
    <s v=""/>
    <s v=""/>
    <s v=""/>
    <s v="1027201"/>
    <s v="Associazione QB"/>
    <d v="2025-02-28T00:00:00"/>
    <n v="2000"/>
    <n v="0"/>
    <n v="2000"/>
    <m/>
    <n v="2000"/>
    <m/>
    <s v="ALLOCAZIONE"/>
    <s v=""/>
    <s v=""/>
    <s v=""/>
    <n v="1103029"/>
    <n v="1156433"/>
    <s v="1051329 #0 (Pagamento/Incasso: 317)"/>
    <n v="5306640"/>
  </r>
  <r>
    <x v="34"/>
    <x v="34"/>
    <m/>
    <s v="N"/>
    <x v="1"/>
    <s v=""/>
    <s v=""/>
    <x v="1"/>
    <x v="1"/>
    <s v=""/>
    <s v=""/>
    <s v=""/>
    <s v=""/>
    <s v=""/>
    <s v=""/>
    <s v="1027201"/>
    <s v="Associazione QB"/>
    <d v="2025-02-28T00:00:00"/>
    <n v="0"/>
    <n v="2000"/>
    <n v="-2000"/>
    <m/>
    <n v="-2000"/>
    <m/>
    <s v="ALLOCAZIONE"/>
    <s v=""/>
    <s v=""/>
    <s v=""/>
    <n v="1103029"/>
    <n v="1156433"/>
    <s v="1051329 #0 (Pagamento/Incasso: 317)"/>
    <n v="5306641"/>
  </r>
  <r>
    <x v="34"/>
    <x v="34"/>
    <m/>
    <s v="N"/>
    <x v="1"/>
    <s v=""/>
    <s v=""/>
    <x v="1"/>
    <x v="1"/>
    <s v=""/>
    <s v=""/>
    <s v=""/>
    <s v=""/>
    <s v=""/>
    <s v=""/>
    <s v="1027201"/>
    <s v="Associazione QB"/>
    <d v="2025-02-28T00:00:00"/>
    <n v="2000"/>
    <n v="0"/>
    <n v="2000"/>
    <m/>
    <n v="2000"/>
    <m/>
    <s v="PAGAMENTO_INCASSO"/>
    <s v=""/>
    <s v=""/>
    <s v=""/>
    <n v="1089630"/>
    <s v=""/>
    <s v="317 (n. 291 | MANDATO - Mandato del 26/02/2025)"/>
    <n v="5306642"/>
  </r>
  <r>
    <x v="35"/>
    <x v="35"/>
    <m/>
    <s v="N"/>
    <x v="2"/>
    <s v=""/>
    <s v=""/>
    <x v="1"/>
    <x v="1"/>
    <s v=""/>
    <s v=""/>
    <s v=""/>
    <s v=""/>
    <s v=""/>
    <s v=""/>
    <s v="1027201"/>
    <s v="Associazione QB"/>
    <d v="2025-02-28T00:00:00"/>
    <n v="0"/>
    <n v="2000"/>
    <n v="-2000"/>
    <m/>
    <n v="-2000"/>
    <m/>
    <s v="PAGAMENTO_INCASSO"/>
    <s v=""/>
    <s v=""/>
    <s v=""/>
    <n v="1089630"/>
    <s v=""/>
    <s v="317 (n. 291 | MANDATO - Mandato del 26/02/2025)"/>
    <n v="5306643"/>
  </r>
  <r>
    <x v="3"/>
    <x v="3"/>
    <m/>
    <s v="N"/>
    <x v="1"/>
    <s v=""/>
    <s v=""/>
    <x v="1"/>
    <x v="1"/>
    <s v=""/>
    <s v=""/>
    <s v=""/>
    <s v=""/>
    <s v=""/>
    <s v=""/>
    <s v="5981"/>
    <s v="ENEL ENERGIA S.P.A."/>
    <d v="2025-02-28T00:00:00"/>
    <n v="589.39"/>
    <n v="0"/>
    <n v="589.39"/>
    <m/>
    <n v="589.39"/>
    <m/>
    <s v="ALLOCAZIONE"/>
    <s v=""/>
    <s v=""/>
    <s v=""/>
    <n v="1103030"/>
    <n v="1156455"/>
    <s v="1051330 #0 (Pagamento/Incasso: 318)"/>
    <n v="5306644"/>
  </r>
  <r>
    <x v="34"/>
    <x v="34"/>
    <m/>
    <s v="N"/>
    <x v="1"/>
    <s v=""/>
    <s v=""/>
    <x v="1"/>
    <x v="1"/>
    <s v=""/>
    <s v=""/>
    <s v=""/>
    <s v=""/>
    <s v=""/>
    <s v=""/>
    <s v="5981"/>
    <s v="ENEL ENERGIA S.P.A."/>
    <d v="2025-02-28T00:00:00"/>
    <n v="0"/>
    <n v="589.39"/>
    <n v="-589.39"/>
    <m/>
    <n v="-589.39"/>
    <m/>
    <s v="ALLOCAZIONE"/>
    <s v=""/>
    <s v=""/>
    <s v=""/>
    <n v="1103030"/>
    <n v="1156455"/>
    <s v="1051330 #0 (Pagamento/Incasso: 318)"/>
    <n v="5306645"/>
  </r>
  <r>
    <x v="3"/>
    <x v="3"/>
    <m/>
    <s v="N"/>
    <x v="1"/>
    <s v=""/>
    <s v=""/>
    <x v="1"/>
    <x v="1"/>
    <s v=""/>
    <s v=""/>
    <s v=""/>
    <s v=""/>
    <s v=""/>
    <s v=""/>
    <s v="5981"/>
    <s v="ENEL ENERGIA S.P.A."/>
    <d v="2025-02-28T00:00:00"/>
    <n v="637.9"/>
    <n v="0"/>
    <n v="637.9"/>
    <m/>
    <n v="637.9"/>
    <m/>
    <s v="ALLOCAZIONE"/>
    <s v=""/>
    <s v=""/>
    <s v=""/>
    <n v="1103030"/>
    <n v="1156454"/>
    <s v="1051330 #0 (Pagamento/Incasso: 318)"/>
    <n v="5306646"/>
  </r>
  <r>
    <x v="34"/>
    <x v="34"/>
    <m/>
    <s v="N"/>
    <x v="1"/>
    <s v=""/>
    <s v=""/>
    <x v="1"/>
    <x v="1"/>
    <s v=""/>
    <s v=""/>
    <s v=""/>
    <s v=""/>
    <s v=""/>
    <s v=""/>
    <s v="5981"/>
    <s v="ENEL ENERGIA S.P.A."/>
    <d v="2025-02-28T00:00:00"/>
    <n v="0"/>
    <n v="637.9"/>
    <n v="-637.9"/>
    <m/>
    <n v="-637.9"/>
    <m/>
    <s v="ALLOCAZIONE"/>
    <s v=""/>
    <s v=""/>
    <s v=""/>
    <n v="1103030"/>
    <n v="1156454"/>
    <s v="1051330 #0 (Pagamento/Incasso: 318)"/>
    <n v="5306647"/>
  </r>
  <r>
    <x v="3"/>
    <x v="3"/>
    <m/>
    <s v="N"/>
    <x v="1"/>
    <s v=""/>
    <s v=""/>
    <x v="1"/>
    <x v="1"/>
    <s v=""/>
    <s v=""/>
    <s v=""/>
    <s v=""/>
    <s v=""/>
    <s v=""/>
    <s v="5981"/>
    <s v="ENEL ENERGIA S.P.A."/>
    <d v="2025-02-28T00:00:00"/>
    <n v="878.27"/>
    <n v="0"/>
    <n v="878.27"/>
    <m/>
    <n v="878.27"/>
    <m/>
    <s v="ALLOCAZIONE"/>
    <s v=""/>
    <s v=""/>
    <s v=""/>
    <n v="1103030"/>
    <n v="1156453"/>
    <s v="1051330 #0 (Pagamento/Incasso: 318)"/>
    <n v="5306648"/>
  </r>
  <r>
    <x v="34"/>
    <x v="34"/>
    <m/>
    <s v="N"/>
    <x v="1"/>
    <s v=""/>
    <s v=""/>
    <x v="1"/>
    <x v="1"/>
    <s v=""/>
    <s v=""/>
    <s v=""/>
    <s v=""/>
    <s v=""/>
    <s v=""/>
    <s v="5981"/>
    <s v="ENEL ENERGIA S.P.A."/>
    <d v="2025-02-28T00:00:00"/>
    <n v="0"/>
    <n v="878.27"/>
    <n v="-878.27"/>
    <m/>
    <n v="-878.27"/>
    <m/>
    <s v="ALLOCAZIONE"/>
    <s v=""/>
    <s v=""/>
    <s v=""/>
    <n v="1103030"/>
    <n v="1156453"/>
    <s v="1051330 #0 (Pagamento/Incasso: 318)"/>
    <n v="5306649"/>
  </r>
  <r>
    <x v="3"/>
    <x v="3"/>
    <m/>
    <s v="N"/>
    <x v="1"/>
    <s v=""/>
    <s v=""/>
    <x v="1"/>
    <x v="1"/>
    <s v=""/>
    <s v=""/>
    <s v=""/>
    <s v=""/>
    <s v=""/>
    <s v=""/>
    <s v="5981"/>
    <s v="ENEL ENERGIA S.P.A."/>
    <d v="2025-02-28T00:00:00"/>
    <n v="558.61"/>
    <n v="0"/>
    <n v="558.61"/>
    <m/>
    <n v="558.61"/>
    <m/>
    <s v="ALLOCAZIONE"/>
    <s v=""/>
    <s v=""/>
    <s v=""/>
    <n v="1103030"/>
    <n v="1156452"/>
    <s v="1051330 #0 (Pagamento/Incasso: 318)"/>
    <n v="5306650"/>
  </r>
  <r>
    <x v="34"/>
    <x v="34"/>
    <m/>
    <s v="N"/>
    <x v="1"/>
    <s v=""/>
    <s v=""/>
    <x v="1"/>
    <x v="1"/>
    <s v=""/>
    <s v=""/>
    <s v=""/>
    <s v=""/>
    <s v=""/>
    <s v=""/>
    <s v="5981"/>
    <s v="ENEL ENERGIA S.P.A."/>
    <d v="2025-02-28T00:00:00"/>
    <n v="0"/>
    <n v="558.61"/>
    <n v="-558.61"/>
    <m/>
    <n v="-558.61"/>
    <m/>
    <s v="ALLOCAZIONE"/>
    <s v=""/>
    <s v=""/>
    <s v=""/>
    <n v="1103030"/>
    <n v="1156452"/>
    <s v="1051330 #0 (Pagamento/Incasso: 318)"/>
    <n v="5306651"/>
  </r>
  <r>
    <x v="3"/>
    <x v="3"/>
    <m/>
    <s v="N"/>
    <x v="1"/>
    <s v=""/>
    <s v=""/>
    <x v="1"/>
    <x v="1"/>
    <s v=""/>
    <s v=""/>
    <s v=""/>
    <s v=""/>
    <s v=""/>
    <s v=""/>
    <s v="5981"/>
    <s v="ENEL ENERGIA S.P.A."/>
    <d v="2025-02-28T00:00:00"/>
    <n v="399.26"/>
    <n v="0"/>
    <n v="399.26"/>
    <m/>
    <n v="399.26"/>
    <m/>
    <s v="ALLOCAZIONE"/>
    <s v=""/>
    <s v=""/>
    <s v=""/>
    <n v="1103030"/>
    <n v="1156451"/>
    <s v="1051330 #0 (Pagamento/Incasso: 318)"/>
    <n v="5306652"/>
  </r>
  <r>
    <x v="34"/>
    <x v="34"/>
    <m/>
    <s v="N"/>
    <x v="1"/>
    <s v=""/>
    <s v=""/>
    <x v="1"/>
    <x v="1"/>
    <s v=""/>
    <s v=""/>
    <s v=""/>
    <s v=""/>
    <s v=""/>
    <s v=""/>
    <s v="5981"/>
    <s v="ENEL ENERGIA S.P.A."/>
    <d v="2025-02-28T00:00:00"/>
    <n v="0"/>
    <n v="399.26"/>
    <n v="-399.26"/>
    <m/>
    <n v="-399.26"/>
    <m/>
    <s v="ALLOCAZIONE"/>
    <s v=""/>
    <s v=""/>
    <s v=""/>
    <n v="1103030"/>
    <n v="1156451"/>
    <s v="1051330 #0 (Pagamento/Incasso: 318)"/>
    <n v="5306653"/>
  </r>
  <r>
    <x v="3"/>
    <x v="3"/>
    <m/>
    <s v="N"/>
    <x v="1"/>
    <s v=""/>
    <s v=""/>
    <x v="1"/>
    <x v="1"/>
    <s v=""/>
    <s v=""/>
    <s v=""/>
    <s v=""/>
    <s v=""/>
    <s v=""/>
    <s v="5981"/>
    <s v="ENEL ENERGIA S.P.A."/>
    <d v="2025-02-28T00:00:00"/>
    <n v="675.65"/>
    <n v="0"/>
    <n v="675.65"/>
    <m/>
    <n v="675.65"/>
    <m/>
    <s v="ALLOCAZIONE"/>
    <s v=""/>
    <s v=""/>
    <s v=""/>
    <n v="1103030"/>
    <n v="1156450"/>
    <s v="1051330 #0 (Pagamento/Incasso: 318)"/>
    <n v="5306654"/>
  </r>
  <r>
    <x v="34"/>
    <x v="34"/>
    <m/>
    <s v="N"/>
    <x v="1"/>
    <s v=""/>
    <s v=""/>
    <x v="1"/>
    <x v="1"/>
    <s v=""/>
    <s v=""/>
    <s v=""/>
    <s v=""/>
    <s v=""/>
    <s v=""/>
    <s v="5981"/>
    <s v="ENEL ENERGIA S.P.A."/>
    <d v="2025-02-28T00:00:00"/>
    <n v="0"/>
    <n v="675.65"/>
    <n v="-675.65"/>
    <m/>
    <n v="-675.65"/>
    <m/>
    <s v="ALLOCAZIONE"/>
    <s v=""/>
    <s v=""/>
    <s v=""/>
    <n v="1103030"/>
    <n v="1156450"/>
    <s v="1051330 #0 (Pagamento/Incasso: 318)"/>
    <n v="5306655"/>
  </r>
  <r>
    <x v="3"/>
    <x v="3"/>
    <m/>
    <s v="N"/>
    <x v="1"/>
    <s v=""/>
    <s v=""/>
    <x v="1"/>
    <x v="1"/>
    <s v=""/>
    <s v=""/>
    <s v=""/>
    <s v=""/>
    <s v=""/>
    <s v=""/>
    <s v="5981"/>
    <s v="ENEL ENERGIA S.P.A."/>
    <d v="2025-02-28T00:00:00"/>
    <n v="359.57"/>
    <n v="0"/>
    <n v="359.57"/>
    <m/>
    <n v="359.57"/>
    <m/>
    <s v="ALLOCAZIONE"/>
    <s v=""/>
    <s v=""/>
    <s v=""/>
    <n v="1103030"/>
    <n v="1156449"/>
    <s v="1051330 #0 (Pagamento/Incasso: 318)"/>
    <n v="5306656"/>
  </r>
  <r>
    <x v="34"/>
    <x v="34"/>
    <m/>
    <s v="N"/>
    <x v="1"/>
    <s v=""/>
    <s v=""/>
    <x v="1"/>
    <x v="1"/>
    <s v=""/>
    <s v=""/>
    <s v=""/>
    <s v=""/>
    <s v=""/>
    <s v=""/>
    <s v="5981"/>
    <s v="ENEL ENERGIA S.P.A."/>
    <d v="2025-02-28T00:00:00"/>
    <n v="0"/>
    <n v="359.57"/>
    <n v="-359.57"/>
    <m/>
    <n v="-359.57"/>
    <m/>
    <s v="ALLOCAZIONE"/>
    <s v=""/>
    <s v=""/>
    <s v=""/>
    <n v="1103030"/>
    <n v="1156449"/>
    <s v="1051330 #0 (Pagamento/Incasso: 318)"/>
    <n v="5306657"/>
  </r>
  <r>
    <x v="3"/>
    <x v="3"/>
    <m/>
    <s v="N"/>
    <x v="1"/>
    <s v=""/>
    <s v=""/>
    <x v="1"/>
    <x v="1"/>
    <s v=""/>
    <s v=""/>
    <s v=""/>
    <s v=""/>
    <s v=""/>
    <s v=""/>
    <s v="5981"/>
    <s v="ENEL ENERGIA S.P.A."/>
    <d v="2025-02-28T00:00:00"/>
    <n v="592.54999999999995"/>
    <n v="0"/>
    <n v="592.54999999999995"/>
    <m/>
    <n v="592.54999999999995"/>
    <m/>
    <s v="ALLOCAZIONE"/>
    <s v=""/>
    <s v=""/>
    <s v=""/>
    <n v="1103030"/>
    <n v="1156448"/>
    <s v="1051330 #0 (Pagamento/Incasso: 318)"/>
    <n v="5306658"/>
  </r>
  <r>
    <x v="34"/>
    <x v="34"/>
    <m/>
    <s v="N"/>
    <x v="1"/>
    <s v=""/>
    <s v=""/>
    <x v="1"/>
    <x v="1"/>
    <s v=""/>
    <s v=""/>
    <s v=""/>
    <s v=""/>
    <s v=""/>
    <s v=""/>
    <s v="5981"/>
    <s v="ENEL ENERGIA S.P.A."/>
    <d v="2025-02-28T00:00:00"/>
    <n v="0"/>
    <n v="592.54999999999995"/>
    <n v="-592.54999999999995"/>
    <m/>
    <n v="-592.54999999999995"/>
    <m/>
    <s v="ALLOCAZIONE"/>
    <s v=""/>
    <s v=""/>
    <s v=""/>
    <n v="1103030"/>
    <n v="1156448"/>
    <s v="1051330 #0 (Pagamento/Incasso: 318)"/>
    <n v="5306659"/>
  </r>
  <r>
    <x v="3"/>
    <x v="3"/>
    <m/>
    <s v="N"/>
    <x v="1"/>
    <s v=""/>
    <s v=""/>
    <x v="1"/>
    <x v="1"/>
    <s v=""/>
    <s v=""/>
    <s v=""/>
    <s v=""/>
    <s v=""/>
    <s v=""/>
    <s v="5981"/>
    <s v="ENEL ENERGIA S.P.A."/>
    <d v="2025-02-28T00:00:00"/>
    <n v="1125.3599999999999"/>
    <n v="0"/>
    <n v="1125.3599999999999"/>
    <m/>
    <n v="1125.3599999999999"/>
    <m/>
    <s v="ALLOCAZIONE"/>
    <s v=""/>
    <s v=""/>
    <s v=""/>
    <n v="1103030"/>
    <n v="1156447"/>
    <s v="1051330 #0 (Pagamento/Incasso: 318)"/>
    <n v="5306660"/>
  </r>
  <r>
    <x v="34"/>
    <x v="34"/>
    <m/>
    <s v="N"/>
    <x v="1"/>
    <s v=""/>
    <s v=""/>
    <x v="1"/>
    <x v="1"/>
    <s v=""/>
    <s v=""/>
    <s v=""/>
    <s v=""/>
    <s v=""/>
    <s v=""/>
    <s v="5981"/>
    <s v="ENEL ENERGIA S.P.A."/>
    <d v="2025-02-28T00:00:00"/>
    <n v="0"/>
    <n v="1125.3599999999999"/>
    <n v="-1125.3599999999999"/>
    <m/>
    <n v="-1125.3599999999999"/>
    <m/>
    <s v="ALLOCAZIONE"/>
    <s v=""/>
    <s v=""/>
    <s v=""/>
    <n v="1103030"/>
    <n v="1156447"/>
    <s v="1051330 #0 (Pagamento/Incasso: 318)"/>
    <n v="5306661"/>
  </r>
  <r>
    <x v="3"/>
    <x v="3"/>
    <m/>
    <s v="N"/>
    <x v="1"/>
    <s v=""/>
    <s v=""/>
    <x v="1"/>
    <x v="1"/>
    <s v=""/>
    <s v=""/>
    <s v=""/>
    <s v=""/>
    <s v=""/>
    <s v=""/>
    <s v="5981"/>
    <s v="ENEL ENERGIA S.P.A."/>
    <d v="2025-02-28T00:00:00"/>
    <n v="542.16999999999996"/>
    <n v="0"/>
    <n v="542.16999999999996"/>
    <m/>
    <n v="542.16999999999996"/>
    <m/>
    <s v="ALLOCAZIONE"/>
    <s v=""/>
    <s v=""/>
    <s v=""/>
    <n v="1103030"/>
    <n v="1156446"/>
    <s v="1051330 #0 (Pagamento/Incasso: 318)"/>
    <n v="5306662"/>
  </r>
  <r>
    <x v="34"/>
    <x v="34"/>
    <m/>
    <s v="N"/>
    <x v="1"/>
    <s v=""/>
    <s v=""/>
    <x v="1"/>
    <x v="1"/>
    <s v=""/>
    <s v=""/>
    <s v=""/>
    <s v=""/>
    <s v=""/>
    <s v=""/>
    <s v="5981"/>
    <s v="ENEL ENERGIA S.P.A."/>
    <d v="2025-02-28T00:00:00"/>
    <n v="0"/>
    <n v="542.16999999999996"/>
    <n v="-542.16999999999996"/>
    <m/>
    <n v="-542.16999999999996"/>
    <m/>
    <s v="ALLOCAZIONE"/>
    <s v=""/>
    <s v=""/>
    <s v=""/>
    <n v="1103030"/>
    <n v="1156446"/>
    <s v="1051330 #0 (Pagamento/Incasso: 318)"/>
    <n v="5306663"/>
  </r>
  <r>
    <x v="3"/>
    <x v="3"/>
    <m/>
    <s v="N"/>
    <x v="1"/>
    <s v=""/>
    <s v=""/>
    <x v="1"/>
    <x v="1"/>
    <s v=""/>
    <s v=""/>
    <s v=""/>
    <s v=""/>
    <s v=""/>
    <s v=""/>
    <s v="5981"/>
    <s v="ENEL ENERGIA S.P.A."/>
    <d v="2025-02-28T00:00:00"/>
    <n v="39.479999999999997"/>
    <n v="0"/>
    <n v="39.479999999999997"/>
    <m/>
    <n v="39.479999999999997"/>
    <m/>
    <s v="ALLOCAZIONE"/>
    <s v=""/>
    <s v=""/>
    <s v=""/>
    <n v="1103030"/>
    <n v="1156445"/>
    <s v="1051330 #0 (Pagamento/Incasso: 318)"/>
    <n v="5306664"/>
  </r>
  <r>
    <x v="34"/>
    <x v="34"/>
    <m/>
    <s v="N"/>
    <x v="1"/>
    <s v=""/>
    <s v=""/>
    <x v="1"/>
    <x v="1"/>
    <s v=""/>
    <s v=""/>
    <s v=""/>
    <s v=""/>
    <s v=""/>
    <s v=""/>
    <s v="5981"/>
    <s v="ENEL ENERGIA S.P.A."/>
    <d v="2025-02-28T00:00:00"/>
    <n v="0"/>
    <n v="39.479999999999997"/>
    <n v="-39.479999999999997"/>
    <m/>
    <n v="-39.479999999999997"/>
    <m/>
    <s v="ALLOCAZIONE"/>
    <s v=""/>
    <s v=""/>
    <s v=""/>
    <n v="1103030"/>
    <n v="1156445"/>
    <s v="1051330 #0 (Pagamento/Incasso: 318)"/>
    <n v="5306665"/>
  </r>
  <r>
    <x v="3"/>
    <x v="3"/>
    <m/>
    <s v="N"/>
    <x v="1"/>
    <s v=""/>
    <s v=""/>
    <x v="1"/>
    <x v="1"/>
    <s v=""/>
    <s v=""/>
    <s v=""/>
    <s v=""/>
    <s v=""/>
    <s v=""/>
    <s v="5981"/>
    <s v="ENEL ENERGIA S.P.A."/>
    <d v="2025-02-28T00:00:00"/>
    <n v="456.59"/>
    <n v="0"/>
    <n v="456.59"/>
    <m/>
    <n v="456.59"/>
    <m/>
    <s v="ALLOCAZIONE"/>
    <s v=""/>
    <s v=""/>
    <s v=""/>
    <n v="1103030"/>
    <n v="1156444"/>
    <s v="1051330 #0 (Pagamento/Incasso: 318)"/>
    <n v="5306666"/>
  </r>
  <r>
    <x v="34"/>
    <x v="34"/>
    <m/>
    <s v="N"/>
    <x v="1"/>
    <s v=""/>
    <s v=""/>
    <x v="1"/>
    <x v="1"/>
    <s v=""/>
    <s v=""/>
    <s v=""/>
    <s v=""/>
    <s v=""/>
    <s v=""/>
    <s v="5981"/>
    <s v="ENEL ENERGIA S.P.A."/>
    <d v="2025-02-28T00:00:00"/>
    <n v="0"/>
    <n v="456.59"/>
    <n v="-456.59"/>
    <m/>
    <n v="-456.59"/>
    <m/>
    <s v="ALLOCAZIONE"/>
    <s v=""/>
    <s v=""/>
    <s v=""/>
    <n v="1103030"/>
    <n v="1156444"/>
    <s v="1051330 #0 (Pagamento/Incasso: 318)"/>
    <n v="5306667"/>
  </r>
  <r>
    <x v="3"/>
    <x v="3"/>
    <m/>
    <s v="N"/>
    <x v="1"/>
    <s v=""/>
    <s v=""/>
    <x v="1"/>
    <x v="1"/>
    <s v=""/>
    <s v=""/>
    <s v=""/>
    <s v=""/>
    <s v=""/>
    <s v=""/>
    <s v="5981"/>
    <s v="ENEL ENERGIA S.P.A."/>
    <d v="2025-02-28T00:00:00"/>
    <n v="748.32"/>
    <n v="0"/>
    <n v="748.32"/>
    <m/>
    <n v="748.32"/>
    <m/>
    <s v="ALLOCAZIONE"/>
    <s v=""/>
    <s v=""/>
    <s v=""/>
    <n v="1103030"/>
    <n v="1156443"/>
    <s v="1051330 #0 (Pagamento/Incasso: 318)"/>
    <n v="5306668"/>
  </r>
  <r>
    <x v="34"/>
    <x v="34"/>
    <m/>
    <s v="N"/>
    <x v="1"/>
    <s v=""/>
    <s v=""/>
    <x v="1"/>
    <x v="1"/>
    <s v=""/>
    <s v=""/>
    <s v=""/>
    <s v=""/>
    <s v=""/>
    <s v=""/>
    <s v="5981"/>
    <s v="ENEL ENERGIA S.P.A."/>
    <d v="2025-02-28T00:00:00"/>
    <n v="0"/>
    <n v="748.32"/>
    <n v="-748.32"/>
    <m/>
    <n v="-748.32"/>
    <m/>
    <s v="ALLOCAZIONE"/>
    <s v=""/>
    <s v=""/>
    <s v=""/>
    <n v="1103030"/>
    <n v="1156443"/>
    <s v="1051330 #0 (Pagamento/Incasso: 318)"/>
    <n v="5306669"/>
  </r>
  <r>
    <x v="3"/>
    <x v="3"/>
    <m/>
    <s v="N"/>
    <x v="1"/>
    <s v=""/>
    <s v=""/>
    <x v="1"/>
    <x v="1"/>
    <s v=""/>
    <s v=""/>
    <s v=""/>
    <s v=""/>
    <s v=""/>
    <s v=""/>
    <s v="5981"/>
    <s v="ENEL ENERGIA S.P.A."/>
    <d v="2025-02-28T00:00:00"/>
    <n v="964.03"/>
    <n v="0"/>
    <n v="964.03"/>
    <m/>
    <n v="964.03"/>
    <m/>
    <s v="ALLOCAZIONE"/>
    <s v=""/>
    <s v=""/>
    <s v=""/>
    <n v="1103030"/>
    <n v="1156442"/>
    <s v="1051330 #0 (Pagamento/Incasso: 318)"/>
    <n v="5306670"/>
  </r>
  <r>
    <x v="34"/>
    <x v="34"/>
    <m/>
    <s v="N"/>
    <x v="1"/>
    <s v=""/>
    <s v=""/>
    <x v="1"/>
    <x v="1"/>
    <s v=""/>
    <s v=""/>
    <s v=""/>
    <s v=""/>
    <s v=""/>
    <s v=""/>
    <s v="5981"/>
    <s v="ENEL ENERGIA S.P.A."/>
    <d v="2025-02-28T00:00:00"/>
    <n v="0"/>
    <n v="964.03"/>
    <n v="-964.03"/>
    <m/>
    <n v="-964.03"/>
    <m/>
    <s v="ALLOCAZIONE"/>
    <s v=""/>
    <s v=""/>
    <s v=""/>
    <n v="1103030"/>
    <n v="1156442"/>
    <s v="1051330 #0 (Pagamento/Incasso: 318)"/>
    <n v="5306671"/>
  </r>
  <r>
    <x v="3"/>
    <x v="3"/>
    <m/>
    <s v="N"/>
    <x v="1"/>
    <s v=""/>
    <s v=""/>
    <x v="1"/>
    <x v="1"/>
    <s v=""/>
    <s v=""/>
    <s v=""/>
    <s v=""/>
    <s v=""/>
    <s v=""/>
    <s v="5981"/>
    <s v="ENEL ENERGIA S.P.A."/>
    <d v="2025-02-28T00:00:00"/>
    <n v="371.05"/>
    <n v="0"/>
    <n v="371.05"/>
    <m/>
    <n v="371.05"/>
    <m/>
    <s v="ALLOCAZIONE"/>
    <s v=""/>
    <s v=""/>
    <s v=""/>
    <n v="1103030"/>
    <n v="1156441"/>
    <s v="1051330 #0 (Pagamento/Incasso: 318)"/>
    <n v="5306672"/>
  </r>
  <r>
    <x v="34"/>
    <x v="34"/>
    <m/>
    <s v="N"/>
    <x v="1"/>
    <s v=""/>
    <s v=""/>
    <x v="1"/>
    <x v="1"/>
    <s v=""/>
    <s v=""/>
    <s v=""/>
    <s v=""/>
    <s v=""/>
    <s v=""/>
    <s v="5981"/>
    <s v="ENEL ENERGIA S.P.A."/>
    <d v="2025-02-28T00:00:00"/>
    <n v="0"/>
    <n v="371.05"/>
    <n v="-371.05"/>
    <m/>
    <n v="-371.05"/>
    <m/>
    <s v="ALLOCAZIONE"/>
    <s v=""/>
    <s v=""/>
    <s v=""/>
    <n v="1103030"/>
    <n v="1156441"/>
    <s v="1051330 #0 (Pagamento/Incasso: 318)"/>
    <n v="5306673"/>
  </r>
  <r>
    <x v="3"/>
    <x v="3"/>
    <m/>
    <s v="N"/>
    <x v="1"/>
    <s v=""/>
    <s v=""/>
    <x v="1"/>
    <x v="1"/>
    <s v=""/>
    <s v=""/>
    <s v=""/>
    <s v=""/>
    <s v=""/>
    <s v=""/>
    <s v="5981"/>
    <s v="ENEL ENERGIA S.P.A."/>
    <d v="2025-02-28T00:00:00"/>
    <n v="791.35"/>
    <n v="0"/>
    <n v="791.35"/>
    <m/>
    <n v="791.35"/>
    <m/>
    <s v="ALLOCAZIONE"/>
    <s v=""/>
    <s v=""/>
    <s v=""/>
    <n v="1103030"/>
    <n v="1156440"/>
    <s v="1051330 #0 (Pagamento/Incasso: 318)"/>
    <n v="5306674"/>
  </r>
  <r>
    <x v="34"/>
    <x v="34"/>
    <m/>
    <s v="N"/>
    <x v="1"/>
    <s v=""/>
    <s v=""/>
    <x v="1"/>
    <x v="1"/>
    <s v=""/>
    <s v=""/>
    <s v=""/>
    <s v=""/>
    <s v=""/>
    <s v=""/>
    <s v="5981"/>
    <s v="ENEL ENERGIA S.P.A."/>
    <d v="2025-02-28T00:00:00"/>
    <n v="0"/>
    <n v="791.35"/>
    <n v="-791.35"/>
    <m/>
    <n v="-791.35"/>
    <m/>
    <s v="ALLOCAZIONE"/>
    <s v=""/>
    <s v=""/>
    <s v=""/>
    <n v="1103030"/>
    <n v="1156440"/>
    <s v="1051330 #0 (Pagamento/Incasso: 318)"/>
    <n v="5306675"/>
  </r>
  <r>
    <x v="3"/>
    <x v="3"/>
    <m/>
    <s v="N"/>
    <x v="1"/>
    <s v=""/>
    <s v=""/>
    <x v="1"/>
    <x v="1"/>
    <s v=""/>
    <s v=""/>
    <s v=""/>
    <s v=""/>
    <s v=""/>
    <s v=""/>
    <s v="5981"/>
    <s v="ENEL ENERGIA S.P.A."/>
    <d v="2025-02-28T00:00:00"/>
    <n v="420.38"/>
    <n v="0"/>
    <n v="420.38"/>
    <m/>
    <n v="420.38"/>
    <m/>
    <s v="ALLOCAZIONE"/>
    <s v=""/>
    <s v=""/>
    <s v=""/>
    <n v="1103030"/>
    <n v="1156439"/>
    <s v="1051330 #0 (Pagamento/Incasso: 318)"/>
    <n v="5306676"/>
  </r>
  <r>
    <x v="34"/>
    <x v="34"/>
    <m/>
    <s v="N"/>
    <x v="1"/>
    <s v=""/>
    <s v=""/>
    <x v="1"/>
    <x v="1"/>
    <s v=""/>
    <s v=""/>
    <s v=""/>
    <s v=""/>
    <s v=""/>
    <s v=""/>
    <s v="5981"/>
    <s v="ENEL ENERGIA S.P.A."/>
    <d v="2025-02-28T00:00:00"/>
    <n v="0"/>
    <n v="420.38"/>
    <n v="-420.38"/>
    <m/>
    <n v="-420.38"/>
    <m/>
    <s v="ALLOCAZIONE"/>
    <s v=""/>
    <s v=""/>
    <s v=""/>
    <n v="1103030"/>
    <n v="1156439"/>
    <s v="1051330 #0 (Pagamento/Incasso: 318)"/>
    <n v="5306677"/>
  </r>
  <r>
    <x v="3"/>
    <x v="3"/>
    <m/>
    <s v="N"/>
    <x v="1"/>
    <s v=""/>
    <s v=""/>
    <x v="1"/>
    <x v="1"/>
    <s v=""/>
    <s v=""/>
    <s v=""/>
    <s v=""/>
    <s v=""/>
    <s v=""/>
    <s v="5981"/>
    <s v="ENEL ENERGIA S.P.A."/>
    <d v="2025-02-28T00:00:00"/>
    <n v="372.54"/>
    <n v="0"/>
    <n v="372.54"/>
    <m/>
    <n v="372.54"/>
    <m/>
    <s v="ALLOCAZIONE"/>
    <s v=""/>
    <s v=""/>
    <s v=""/>
    <n v="1103030"/>
    <n v="1156438"/>
    <s v="1051330 #0 (Pagamento/Incasso: 318)"/>
    <n v="5306678"/>
  </r>
  <r>
    <x v="34"/>
    <x v="34"/>
    <m/>
    <s v="N"/>
    <x v="1"/>
    <s v=""/>
    <s v=""/>
    <x v="1"/>
    <x v="1"/>
    <s v=""/>
    <s v=""/>
    <s v=""/>
    <s v=""/>
    <s v=""/>
    <s v=""/>
    <s v="5981"/>
    <s v="ENEL ENERGIA S.P.A."/>
    <d v="2025-02-28T00:00:00"/>
    <n v="0"/>
    <n v="372.54"/>
    <n v="-372.54"/>
    <m/>
    <n v="-372.54"/>
    <m/>
    <s v="ALLOCAZIONE"/>
    <s v=""/>
    <s v=""/>
    <s v=""/>
    <n v="1103030"/>
    <n v="1156438"/>
    <s v="1051330 #0 (Pagamento/Incasso: 318)"/>
    <n v="5306679"/>
  </r>
  <r>
    <x v="3"/>
    <x v="3"/>
    <m/>
    <s v="N"/>
    <x v="1"/>
    <s v=""/>
    <s v=""/>
    <x v="1"/>
    <x v="1"/>
    <s v=""/>
    <s v=""/>
    <s v=""/>
    <s v=""/>
    <s v=""/>
    <s v=""/>
    <s v="5981"/>
    <s v="ENEL ENERGIA S.P.A."/>
    <d v="2025-02-28T00:00:00"/>
    <n v="1164.51"/>
    <n v="0"/>
    <n v="1164.51"/>
    <m/>
    <n v="1164.51"/>
    <m/>
    <s v="ALLOCAZIONE"/>
    <s v=""/>
    <s v=""/>
    <s v=""/>
    <n v="1103030"/>
    <n v="1156437"/>
    <s v="1051330 #0 (Pagamento/Incasso: 318)"/>
    <n v="5306680"/>
  </r>
  <r>
    <x v="34"/>
    <x v="34"/>
    <m/>
    <s v="N"/>
    <x v="1"/>
    <s v=""/>
    <s v=""/>
    <x v="1"/>
    <x v="1"/>
    <s v=""/>
    <s v=""/>
    <s v=""/>
    <s v=""/>
    <s v=""/>
    <s v=""/>
    <s v="5981"/>
    <s v="ENEL ENERGIA S.P.A."/>
    <d v="2025-02-28T00:00:00"/>
    <n v="0"/>
    <n v="1164.51"/>
    <n v="-1164.51"/>
    <m/>
    <n v="-1164.51"/>
    <m/>
    <s v="ALLOCAZIONE"/>
    <s v=""/>
    <s v=""/>
    <s v=""/>
    <n v="1103030"/>
    <n v="1156437"/>
    <s v="1051330 #0 (Pagamento/Incasso: 318)"/>
    <n v="5306681"/>
  </r>
  <r>
    <x v="3"/>
    <x v="3"/>
    <m/>
    <s v="N"/>
    <x v="1"/>
    <s v=""/>
    <s v=""/>
    <x v="1"/>
    <x v="1"/>
    <s v=""/>
    <s v=""/>
    <s v=""/>
    <s v=""/>
    <s v=""/>
    <s v=""/>
    <s v="5981"/>
    <s v="ENEL ENERGIA S.P.A."/>
    <d v="2025-02-28T00:00:00"/>
    <n v="1837.36"/>
    <n v="0"/>
    <n v="1837.36"/>
    <m/>
    <n v="1837.36"/>
    <m/>
    <s v="ALLOCAZIONE"/>
    <s v=""/>
    <s v=""/>
    <s v=""/>
    <n v="1103030"/>
    <n v="1156436"/>
    <s v="1051330 #0 (Pagamento/Incasso: 318)"/>
    <n v="5306682"/>
  </r>
  <r>
    <x v="34"/>
    <x v="34"/>
    <m/>
    <s v="N"/>
    <x v="1"/>
    <s v=""/>
    <s v=""/>
    <x v="1"/>
    <x v="1"/>
    <s v=""/>
    <s v=""/>
    <s v=""/>
    <s v=""/>
    <s v=""/>
    <s v=""/>
    <s v="5981"/>
    <s v="ENEL ENERGIA S.P.A."/>
    <d v="2025-02-28T00:00:00"/>
    <n v="0"/>
    <n v="1837.36"/>
    <n v="-1837.36"/>
    <m/>
    <n v="-1837.36"/>
    <m/>
    <s v="ALLOCAZIONE"/>
    <s v=""/>
    <s v=""/>
    <s v=""/>
    <n v="1103030"/>
    <n v="1156436"/>
    <s v="1051330 #0 (Pagamento/Incasso: 318)"/>
    <n v="5306683"/>
  </r>
  <r>
    <x v="3"/>
    <x v="3"/>
    <m/>
    <s v="N"/>
    <x v="1"/>
    <s v=""/>
    <s v=""/>
    <x v="1"/>
    <x v="1"/>
    <s v=""/>
    <s v=""/>
    <s v=""/>
    <s v=""/>
    <s v=""/>
    <s v=""/>
    <s v="5981"/>
    <s v="ENEL ENERGIA S.P.A."/>
    <d v="2025-02-28T00:00:00"/>
    <n v="580.67999999999995"/>
    <n v="0"/>
    <n v="580.67999999999995"/>
    <m/>
    <n v="580.67999999999995"/>
    <m/>
    <s v="ALLOCAZIONE"/>
    <s v=""/>
    <s v=""/>
    <s v=""/>
    <n v="1103030"/>
    <n v="1156435"/>
    <s v="1051330 #0 (Pagamento/Incasso: 318)"/>
    <n v="5306684"/>
  </r>
  <r>
    <x v="34"/>
    <x v="34"/>
    <m/>
    <s v="N"/>
    <x v="1"/>
    <s v=""/>
    <s v=""/>
    <x v="1"/>
    <x v="1"/>
    <s v=""/>
    <s v=""/>
    <s v=""/>
    <s v=""/>
    <s v=""/>
    <s v=""/>
    <s v="5981"/>
    <s v="ENEL ENERGIA S.P.A."/>
    <d v="2025-02-28T00:00:00"/>
    <n v="0"/>
    <n v="580.67999999999995"/>
    <n v="-580.67999999999995"/>
    <m/>
    <n v="-580.67999999999995"/>
    <m/>
    <s v="ALLOCAZIONE"/>
    <s v=""/>
    <s v=""/>
    <s v=""/>
    <n v="1103030"/>
    <n v="1156435"/>
    <s v="1051330 #0 (Pagamento/Incasso: 318)"/>
    <n v="5306685"/>
  </r>
  <r>
    <x v="3"/>
    <x v="3"/>
    <m/>
    <s v="N"/>
    <x v="1"/>
    <s v=""/>
    <s v=""/>
    <x v="1"/>
    <x v="1"/>
    <s v=""/>
    <s v=""/>
    <s v=""/>
    <s v=""/>
    <s v=""/>
    <s v=""/>
    <s v="5981"/>
    <s v="ENEL ENERGIA S.P.A."/>
    <d v="2025-02-28T00:00:00"/>
    <n v="953.39"/>
    <n v="0"/>
    <n v="953.39"/>
    <m/>
    <n v="953.39"/>
    <m/>
    <s v="ALLOCAZIONE"/>
    <s v=""/>
    <s v=""/>
    <s v=""/>
    <n v="1103030"/>
    <n v="1156434"/>
    <s v="1051330 #0 (Pagamento/Incasso: 318)"/>
    <n v="5306686"/>
  </r>
  <r>
    <x v="34"/>
    <x v="34"/>
    <m/>
    <s v="N"/>
    <x v="1"/>
    <s v=""/>
    <s v=""/>
    <x v="1"/>
    <x v="1"/>
    <s v=""/>
    <s v=""/>
    <s v=""/>
    <s v=""/>
    <s v=""/>
    <s v=""/>
    <s v="5981"/>
    <s v="ENEL ENERGIA S.P.A."/>
    <d v="2025-02-28T00:00:00"/>
    <n v="0"/>
    <n v="953.39"/>
    <n v="-953.39"/>
    <m/>
    <n v="-953.39"/>
    <m/>
    <s v="ALLOCAZIONE"/>
    <s v=""/>
    <s v=""/>
    <s v=""/>
    <n v="1103030"/>
    <n v="1156434"/>
    <s v="1051330 #0 (Pagamento/Incasso: 318)"/>
    <n v="5306687"/>
  </r>
  <r>
    <x v="4"/>
    <x v="4"/>
    <m/>
    <s v="N"/>
    <x v="1"/>
    <s v=""/>
    <s v=""/>
    <x v="1"/>
    <x v="1"/>
    <s v=""/>
    <s v=""/>
    <s v=""/>
    <s v=""/>
    <s v=""/>
    <s v=""/>
    <s v="090420 - IVA A DEBITO SPLIT PAYMENT"/>
    <s v="IVA A DEBITO SPLIT PAYMENT"/>
    <d v="2025-02-28T00:00:00"/>
    <n v="0"/>
    <n v="171.92"/>
    <n v="-171.92"/>
    <m/>
    <n v="-171.92"/>
    <m/>
    <s v="PAGAMENTO_INCASSO"/>
    <s v=""/>
    <s v=""/>
    <s v=""/>
    <n v="1089634"/>
    <s v=""/>
    <s v="318 (n. 296 | MANDATO - Mandato del 27/02/2025)"/>
    <n v="5306688"/>
  </r>
  <r>
    <x v="4"/>
    <x v="4"/>
    <m/>
    <s v="N"/>
    <x v="1"/>
    <s v=""/>
    <s v=""/>
    <x v="1"/>
    <x v="1"/>
    <s v=""/>
    <s v=""/>
    <s v=""/>
    <s v=""/>
    <s v=""/>
    <s v=""/>
    <s v="090420 - IVA A DEBITO SPLIT PAYMENT"/>
    <s v="IVA A DEBITO SPLIT PAYMENT"/>
    <d v="2025-02-28T00:00:00"/>
    <n v="0"/>
    <n v="104.71"/>
    <n v="-104.71"/>
    <m/>
    <n v="-104.71"/>
    <m/>
    <s v="PAGAMENTO_INCASSO"/>
    <s v=""/>
    <s v=""/>
    <s v=""/>
    <n v="1089634"/>
    <s v=""/>
    <s v="318 (n. 296 | MANDATO - Mandato del 27/02/2025)"/>
    <n v="5306689"/>
  </r>
  <r>
    <x v="4"/>
    <x v="4"/>
    <m/>
    <s v="N"/>
    <x v="1"/>
    <s v=""/>
    <s v=""/>
    <x v="1"/>
    <x v="1"/>
    <s v=""/>
    <s v=""/>
    <s v=""/>
    <s v=""/>
    <s v=""/>
    <s v=""/>
    <s v="090420 - IVA A DEBITO SPLIT PAYMENT"/>
    <s v="IVA A DEBITO SPLIT PAYMENT"/>
    <d v="2025-02-28T00:00:00"/>
    <n v="0"/>
    <n v="331.33"/>
    <n v="-331.33"/>
    <m/>
    <n v="-331.33"/>
    <m/>
    <s v="PAGAMENTO_INCASSO"/>
    <s v=""/>
    <s v=""/>
    <s v=""/>
    <n v="1089634"/>
    <s v=""/>
    <s v="318 (n. 296 | MANDATO - Mandato del 27/02/2025)"/>
    <n v="5306690"/>
  </r>
  <r>
    <x v="4"/>
    <x v="4"/>
    <m/>
    <s v="N"/>
    <x v="1"/>
    <s v=""/>
    <s v=""/>
    <x v="1"/>
    <x v="1"/>
    <s v=""/>
    <s v=""/>
    <s v=""/>
    <s v=""/>
    <s v=""/>
    <s v=""/>
    <s v="090420 - IVA A DEBITO SPLIT PAYMENT"/>
    <s v="IVA A DEBITO SPLIT PAYMENT"/>
    <d v="2025-02-28T00:00:00"/>
    <n v="0"/>
    <n v="209.99"/>
    <n v="-209.99"/>
    <m/>
    <n v="-209.99"/>
    <m/>
    <s v="PAGAMENTO_INCASSO"/>
    <s v=""/>
    <s v=""/>
    <s v=""/>
    <n v="1089634"/>
    <s v=""/>
    <s v="318 (n. 296 | MANDATO - Mandato del 27/02/2025)"/>
    <n v="5306691"/>
  </r>
  <r>
    <x v="4"/>
    <x v="4"/>
    <m/>
    <s v="N"/>
    <x v="1"/>
    <s v=""/>
    <s v=""/>
    <x v="1"/>
    <x v="1"/>
    <s v=""/>
    <s v=""/>
    <s v=""/>
    <s v=""/>
    <s v=""/>
    <s v=""/>
    <s v="090420 - IVA A DEBITO SPLIT PAYMENT"/>
    <s v="IVA A DEBITO SPLIT PAYMENT"/>
    <d v="2025-02-28T00:00:00"/>
    <n v="0"/>
    <n v="67.180000000000007"/>
    <n v="-67.180000000000007"/>
    <m/>
    <n v="-67.180000000000007"/>
    <m/>
    <s v="PAGAMENTO_INCASSO"/>
    <s v=""/>
    <s v=""/>
    <s v=""/>
    <n v="1089634"/>
    <s v=""/>
    <s v="318 (n. 296 | MANDATO - Mandato del 27/02/2025)"/>
    <n v="5306692"/>
  </r>
  <r>
    <x v="4"/>
    <x v="4"/>
    <m/>
    <s v="N"/>
    <x v="1"/>
    <s v=""/>
    <s v=""/>
    <x v="1"/>
    <x v="1"/>
    <s v=""/>
    <s v=""/>
    <s v=""/>
    <s v=""/>
    <s v=""/>
    <s v=""/>
    <s v="090420 - IVA A DEBITO SPLIT PAYMENT"/>
    <s v="IVA A DEBITO SPLIT PAYMENT"/>
    <d v="2025-02-28T00:00:00"/>
    <n v="0"/>
    <n v="75.81"/>
    <n v="-75.81"/>
    <m/>
    <n v="-75.81"/>
    <m/>
    <s v="PAGAMENTO_INCASSO"/>
    <s v=""/>
    <s v=""/>
    <s v=""/>
    <n v="1089634"/>
    <s v=""/>
    <s v="318 (n. 296 | MANDATO - Mandato del 27/02/2025)"/>
    <n v="5306693"/>
  </r>
  <r>
    <x v="4"/>
    <x v="4"/>
    <m/>
    <s v="N"/>
    <x v="1"/>
    <s v=""/>
    <s v=""/>
    <x v="1"/>
    <x v="1"/>
    <s v=""/>
    <s v=""/>
    <s v=""/>
    <s v=""/>
    <s v=""/>
    <s v=""/>
    <s v="090420 - IVA A DEBITO SPLIT PAYMENT"/>
    <s v="IVA A DEBITO SPLIT PAYMENT"/>
    <d v="2025-02-28T00:00:00"/>
    <n v="0"/>
    <n v="142.69999999999999"/>
    <n v="-142.69999999999999"/>
    <m/>
    <n v="-142.69999999999999"/>
    <m/>
    <s v="PAGAMENTO_INCASSO"/>
    <s v=""/>
    <s v=""/>
    <s v=""/>
    <n v="1089634"/>
    <s v=""/>
    <s v="318 (n. 296 | MANDATO - Mandato del 27/02/2025)"/>
    <n v="5306694"/>
  </r>
  <r>
    <x v="4"/>
    <x v="4"/>
    <m/>
    <s v="N"/>
    <x v="1"/>
    <s v=""/>
    <s v=""/>
    <x v="1"/>
    <x v="1"/>
    <s v=""/>
    <s v=""/>
    <s v=""/>
    <s v=""/>
    <s v=""/>
    <s v=""/>
    <s v="090420 - IVA A DEBITO SPLIT PAYMENT"/>
    <s v="IVA A DEBITO SPLIT PAYMENT"/>
    <d v="2025-02-28T00:00:00"/>
    <n v="0"/>
    <n v="66.91"/>
    <n v="-66.91"/>
    <m/>
    <n v="-66.91"/>
    <m/>
    <s v="PAGAMENTO_INCASSO"/>
    <s v=""/>
    <s v=""/>
    <s v=""/>
    <n v="1089634"/>
    <s v=""/>
    <s v="318 (n. 296 | MANDATO - Mandato del 27/02/2025)"/>
    <n v="5306695"/>
  </r>
  <r>
    <x v="4"/>
    <x v="4"/>
    <m/>
    <s v="N"/>
    <x v="1"/>
    <s v=""/>
    <s v=""/>
    <x v="1"/>
    <x v="1"/>
    <s v=""/>
    <s v=""/>
    <s v=""/>
    <s v=""/>
    <s v=""/>
    <s v=""/>
    <s v="090420 - IVA A DEBITO SPLIT PAYMENT"/>
    <s v="IVA A DEBITO SPLIT PAYMENT"/>
    <d v="2025-02-28T00:00:00"/>
    <n v="0"/>
    <n v="173.84"/>
    <n v="-173.84"/>
    <m/>
    <n v="-173.84"/>
    <m/>
    <s v="PAGAMENTO_INCASSO"/>
    <s v=""/>
    <s v=""/>
    <s v=""/>
    <n v="1089634"/>
    <s v=""/>
    <s v="318 (n. 296 | MANDATO - Mandato del 27/02/2025)"/>
    <n v="5306696"/>
  </r>
  <r>
    <x v="4"/>
    <x v="4"/>
    <m/>
    <s v="N"/>
    <x v="1"/>
    <s v=""/>
    <s v=""/>
    <x v="1"/>
    <x v="1"/>
    <s v=""/>
    <s v=""/>
    <s v=""/>
    <s v=""/>
    <s v=""/>
    <s v=""/>
    <s v="090420 - IVA A DEBITO SPLIT PAYMENT"/>
    <s v="IVA A DEBITO SPLIT PAYMENT"/>
    <d v="2025-02-28T00:00:00"/>
    <n v="0"/>
    <n v="134.94"/>
    <n v="-134.94"/>
    <m/>
    <n v="-134.94"/>
    <m/>
    <s v="PAGAMENTO_INCASSO"/>
    <s v=""/>
    <s v=""/>
    <s v=""/>
    <n v="1089634"/>
    <s v=""/>
    <s v="318 (n. 296 | MANDATO - Mandato del 27/02/2025)"/>
    <n v="5306697"/>
  </r>
  <r>
    <x v="4"/>
    <x v="4"/>
    <m/>
    <s v="N"/>
    <x v="1"/>
    <s v=""/>
    <s v=""/>
    <x v="1"/>
    <x v="1"/>
    <s v=""/>
    <s v=""/>
    <s v=""/>
    <s v=""/>
    <s v=""/>
    <s v=""/>
    <s v="090420 - IVA A DEBITO SPLIT PAYMENT"/>
    <s v="IVA A DEBITO SPLIT PAYMENT"/>
    <d v="2025-02-28T00:00:00"/>
    <n v="0"/>
    <n v="82.34"/>
    <n v="-82.34"/>
    <m/>
    <n v="-82.34"/>
    <m/>
    <s v="PAGAMENTO_INCASSO"/>
    <s v=""/>
    <s v=""/>
    <s v=""/>
    <n v="1089634"/>
    <s v=""/>
    <s v="318 (n. 296 | MANDATO - Mandato del 27/02/2025)"/>
    <n v="5306698"/>
  </r>
  <r>
    <x v="4"/>
    <x v="4"/>
    <m/>
    <s v="N"/>
    <x v="1"/>
    <s v=""/>
    <s v=""/>
    <x v="1"/>
    <x v="1"/>
    <s v=""/>
    <s v=""/>
    <s v=""/>
    <s v=""/>
    <s v=""/>
    <s v=""/>
    <s v="090420 - IVA A DEBITO SPLIT PAYMENT"/>
    <s v="IVA A DEBITO SPLIT PAYMENT"/>
    <d v="2025-02-28T00:00:00"/>
    <n v="0"/>
    <n v="7.12"/>
    <n v="-7.12"/>
    <m/>
    <n v="-7.12"/>
    <m/>
    <s v="PAGAMENTO_INCASSO"/>
    <s v=""/>
    <s v=""/>
    <s v=""/>
    <n v="1089634"/>
    <s v=""/>
    <s v="318 (n. 296 | MANDATO - Mandato del 27/02/2025)"/>
    <n v="5306699"/>
  </r>
  <r>
    <x v="4"/>
    <x v="4"/>
    <m/>
    <s v="N"/>
    <x v="1"/>
    <s v=""/>
    <s v=""/>
    <x v="1"/>
    <x v="1"/>
    <s v=""/>
    <s v=""/>
    <s v=""/>
    <s v=""/>
    <s v=""/>
    <s v=""/>
    <s v="090420 - IVA A DEBITO SPLIT PAYMENT"/>
    <s v="IVA A DEBITO SPLIT PAYMENT"/>
    <d v="2025-02-28T00:00:00"/>
    <n v="0"/>
    <n v="97.77"/>
    <n v="-97.77"/>
    <m/>
    <n v="-97.77"/>
    <m/>
    <s v="PAGAMENTO_INCASSO"/>
    <s v=""/>
    <s v=""/>
    <s v=""/>
    <n v="1089634"/>
    <s v=""/>
    <s v="318 (n. 296 | MANDATO - Mandato del 27/02/2025)"/>
    <n v="5306700"/>
  </r>
  <r>
    <x v="4"/>
    <x v="4"/>
    <m/>
    <s v="N"/>
    <x v="1"/>
    <s v=""/>
    <s v=""/>
    <x v="1"/>
    <x v="1"/>
    <s v=""/>
    <s v=""/>
    <s v=""/>
    <s v=""/>
    <s v=""/>
    <s v=""/>
    <s v="090420 - IVA A DEBITO SPLIT PAYMENT"/>
    <s v="IVA A DEBITO SPLIT PAYMENT"/>
    <d v="2025-02-28T00:00:00"/>
    <n v="0"/>
    <n v="202.93"/>
    <n v="-202.93"/>
    <m/>
    <n v="-202.93"/>
    <m/>
    <s v="PAGAMENTO_INCASSO"/>
    <s v=""/>
    <s v=""/>
    <s v=""/>
    <n v="1089634"/>
    <s v=""/>
    <s v="318 (n. 296 | MANDATO - Mandato del 27/02/2025)"/>
    <n v="5306701"/>
  </r>
  <r>
    <x v="4"/>
    <x v="4"/>
    <m/>
    <s v="N"/>
    <x v="1"/>
    <s v=""/>
    <s v=""/>
    <x v="1"/>
    <x v="1"/>
    <s v=""/>
    <s v=""/>
    <s v=""/>
    <s v=""/>
    <s v=""/>
    <s v=""/>
    <s v="090420 - IVA A DEBITO SPLIT PAYMENT"/>
    <s v="IVA A DEBITO SPLIT PAYMENT"/>
    <d v="2025-02-28T00:00:00"/>
    <n v="0"/>
    <n v="106.85"/>
    <n v="-106.85"/>
    <m/>
    <n v="-106.85"/>
    <m/>
    <s v="PAGAMENTO_INCASSO"/>
    <s v=""/>
    <s v=""/>
    <s v=""/>
    <n v="1089634"/>
    <s v=""/>
    <s v="318 (n. 296 | MANDATO - Mandato del 27/02/2025)"/>
    <n v="5306702"/>
  </r>
  <r>
    <x v="4"/>
    <x v="4"/>
    <m/>
    <s v="N"/>
    <x v="1"/>
    <s v=""/>
    <s v=""/>
    <x v="1"/>
    <x v="1"/>
    <s v=""/>
    <s v=""/>
    <s v=""/>
    <s v=""/>
    <s v=""/>
    <s v=""/>
    <s v="090420 - IVA A DEBITO SPLIT PAYMENT"/>
    <s v="IVA A DEBITO SPLIT PAYMENT"/>
    <d v="2025-02-28T00:00:00"/>
    <n v="0"/>
    <n v="64.84"/>
    <n v="-64.84"/>
    <m/>
    <n v="-64.84"/>
    <m/>
    <s v="PAGAMENTO_INCASSO"/>
    <s v=""/>
    <s v=""/>
    <s v=""/>
    <n v="1089634"/>
    <s v=""/>
    <s v="318 (n. 296 | MANDATO - Mandato del 27/02/2025)"/>
    <n v="5306703"/>
  </r>
  <r>
    <x v="4"/>
    <x v="4"/>
    <m/>
    <s v="N"/>
    <x v="1"/>
    <s v=""/>
    <s v=""/>
    <x v="1"/>
    <x v="1"/>
    <s v=""/>
    <s v=""/>
    <s v=""/>
    <s v=""/>
    <s v=""/>
    <s v=""/>
    <s v="090420 - IVA A DEBITO SPLIT PAYMENT"/>
    <s v="IVA A DEBITO SPLIT PAYMENT"/>
    <d v="2025-02-28T00:00:00"/>
    <n v="0"/>
    <n v="121.84"/>
    <n v="-121.84"/>
    <m/>
    <n v="-121.84"/>
    <m/>
    <s v="PAGAMENTO_INCASSO"/>
    <s v=""/>
    <s v=""/>
    <s v=""/>
    <n v="1089634"/>
    <s v=""/>
    <s v="318 (n. 296 | MANDATO - Mandato del 27/02/2025)"/>
    <n v="5306704"/>
  </r>
  <r>
    <x v="4"/>
    <x v="4"/>
    <m/>
    <s v="N"/>
    <x v="1"/>
    <s v=""/>
    <s v=""/>
    <x v="1"/>
    <x v="1"/>
    <s v=""/>
    <s v=""/>
    <s v=""/>
    <s v=""/>
    <s v=""/>
    <s v=""/>
    <s v="090420 - IVA A DEBITO SPLIT PAYMENT"/>
    <s v="IVA A DEBITO SPLIT PAYMENT"/>
    <d v="2025-02-28T00:00:00"/>
    <n v="0"/>
    <n v="72"/>
    <n v="-72"/>
    <m/>
    <n v="-72"/>
    <m/>
    <s v="PAGAMENTO_INCASSO"/>
    <s v=""/>
    <s v=""/>
    <s v=""/>
    <n v="1089634"/>
    <s v=""/>
    <s v="318 (n. 296 | MANDATO - Mandato del 27/02/2025)"/>
    <n v="5306705"/>
  </r>
  <r>
    <x v="4"/>
    <x v="4"/>
    <m/>
    <s v="N"/>
    <x v="1"/>
    <s v=""/>
    <s v=""/>
    <x v="1"/>
    <x v="1"/>
    <s v=""/>
    <s v=""/>
    <s v=""/>
    <s v=""/>
    <s v=""/>
    <s v=""/>
    <s v="090420 - IVA A DEBITO SPLIT PAYMENT"/>
    <s v="IVA A DEBITO SPLIT PAYMENT"/>
    <d v="2025-02-28T00:00:00"/>
    <n v="0"/>
    <n v="100.73"/>
    <n v="-100.73"/>
    <m/>
    <n v="-100.73"/>
    <m/>
    <s v="PAGAMENTO_INCASSO"/>
    <s v=""/>
    <s v=""/>
    <s v=""/>
    <n v="1089634"/>
    <s v=""/>
    <s v="318 (n. 296 | MANDATO - Mandato del 27/02/2025)"/>
    <n v="5306706"/>
  </r>
  <r>
    <x v="4"/>
    <x v="4"/>
    <m/>
    <s v="N"/>
    <x v="1"/>
    <s v=""/>
    <s v=""/>
    <x v="1"/>
    <x v="1"/>
    <s v=""/>
    <s v=""/>
    <s v=""/>
    <s v=""/>
    <s v=""/>
    <s v=""/>
    <s v="090420 - IVA A DEBITO SPLIT PAYMENT"/>
    <s v="IVA A DEBITO SPLIT PAYMENT"/>
    <d v="2025-02-28T00:00:00"/>
    <n v="0"/>
    <n v="158.38"/>
    <n v="-158.38"/>
    <m/>
    <n v="-158.38"/>
    <m/>
    <s v="PAGAMENTO_INCASSO"/>
    <s v=""/>
    <s v=""/>
    <s v=""/>
    <n v="1089634"/>
    <s v=""/>
    <s v="318 (n. 296 | MANDATO - Mandato del 27/02/2025)"/>
    <n v="5306707"/>
  </r>
  <r>
    <x v="4"/>
    <x v="4"/>
    <m/>
    <s v="N"/>
    <x v="1"/>
    <s v=""/>
    <s v=""/>
    <x v="1"/>
    <x v="1"/>
    <s v=""/>
    <s v=""/>
    <s v=""/>
    <s v=""/>
    <s v=""/>
    <s v=""/>
    <s v="090420 - IVA A DEBITO SPLIT PAYMENT"/>
    <s v="IVA A DEBITO SPLIT PAYMENT"/>
    <d v="2025-02-28T00:00:00"/>
    <n v="0"/>
    <n v="115.03"/>
    <n v="-115.03"/>
    <m/>
    <n v="-115.03"/>
    <m/>
    <s v="PAGAMENTO_INCASSO"/>
    <s v=""/>
    <s v=""/>
    <s v=""/>
    <n v="1089634"/>
    <s v=""/>
    <s v="318 (n. 296 | MANDATO - Mandato del 27/02/2025)"/>
    <n v="5306708"/>
  </r>
  <r>
    <x v="4"/>
    <x v="4"/>
    <m/>
    <s v="N"/>
    <x v="1"/>
    <s v=""/>
    <s v=""/>
    <x v="1"/>
    <x v="1"/>
    <s v=""/>
    <s v=""/>
    <s v=""/>
    <s v=""/>
    <s v=""/>
    <s v=""/>
    <s v="090420 - IVA A DEBITO SPLIT PAYMENT"/>
    <s v="IVA A DEBITO SPLIT PAYMENT"/>
    <d v="2025-02-28T00:00:00"/>
    <n v="0"/>
    <n v="106.28"/>
    <n v="-106.28"/>
    <m/>
    <n v="-106.28"/>
    <m/>
    <s v="PAGAMENTO_INCASSO"/>
    <s v=""/>
    <s v=""/>
    <s v=""/>
    <n v="1089634"/>
    <s v=""/>
    <s v="318 (n. 296 | MANDATO - Mandato del 27/02/2025)"/>
    <n v="5306709"/>
  </r>
  <r>
    <x v="34"/>
    <x v="34"/>
    <m/>
    <s v="N"/>
    <x v="1"/>
    <s v=""/>
    <s v=""/>
    <x v="1"/>
    <x v="1"/>
    <s v=""/>
    <s v=""/>
    <s v=""/>
    <s v=""/>
    <s v=""/>
    <s v=""/>
    <s v="5981"/>
    <s v="ENEL ENERGIA S.P.A."/>
    <d v="2025-02-28T00:00:00"/>
    <n v="15058.41"/>
    <n v="0"/>
    <n v="15058.41"/>
    <m/>
    <n v="15058.41"/>
    <m/>
    <s v="PAGAMENTO_INCASSO"/>
    <s v=""/>
    <s v=""/>
    <s v=""/>
    <n v="1089634"/>
    <s v=""/>
    <s v="318 (n. 296 | MANDATO - Mandato del 27/02/2025)"/>
    <n v="5306710"/>
  </r>
  <r>
    <x v="35"/>
    <x v="35"/>
    <m/>
    <s v="N"/>
    <x v="2"/>
    <s v=""/>
    <s v=""/>
    <x v="1"/>
    <x v="1"/>
    <s v=""/>
    <s v=""/>
    <s v=""/>
    <s v=""/>
    <s v=""/>
    <s v=""/>
    <s v="5981"/>
    <s v="ENEL ENERGIA S.P.A."/>
    <d v="2025-02-28T00:00:00"/>
    <n v="0"/>
    <n v="12342.97"/>
    <n v="-12342.97"/>
    <m/>
    <n v="-12342.97"/>
    <m/>
    <s v="PAGAMENTO_INCASSO"/>
    <s v=""/>
    <s v=""/>
    <s v=""/>
    <n v="1089634"/>
    <s v=""/>
    <s v="318 (n. 296 | MANDATO - Mandato del 27/02/2025)"/>
    <n v="5306711"/>
  </r>
  <r>
    <x v="3"/>
    <x v="3"/>
    <m/>
    <s v="N"/>
    <x v="1"/>
    <s v=""/>
    <s v=""/>
    <x v="1"/>
    <x v="1"/>
    <s v=""/>
    <s v=""/>
    <s v=""/>
    <s v=""/>
    <s v=""/>
    <s v=""/>
    <s v="4407"/>
    <s v="BELLA SALVATORE S.R.L."/>
    <d v="2025-02-28T00:00:00"/>
    <n v="7824.84"/>
    <n v="0"/>
    <n v="7824.84"/>
    <m/>
    <n v="7824.84"/>
    <m/>
    <s v="ALLOCAZIONE"/>
    <s v=""/>
    <s v=""/>
    <s v=""/>
    <n v="1103031"/>
    <n v="1156456"/>
    <s v="1051331 #0 (Pagamento/Incasso: 319)"/>
    <n v="5306712"/>
  </r>
  <r>
    <x v="34"/>
    <x v="34"/>
    <m/>
    <s v="N"/>
    <x v="1"/>
    <s v=""/>
    <s v=""/>
    <x v="1"/>
    <x v="1"/>
    <s v=""/>
    <s v=""/>
    <s v=""/>
    <s v=""/>
    <s v=""/>
    <s v=""/>
    <s v="4407"/>
    <s v="BELLA SALVATORE S.R.L."/>
    <d v="2025-02-28T00:00:00"/>
    <n v="0"/>
    <n v="7824.84"/>
    <n v="-7824.84"/>
    <m/>
    <n v="-7824.84"/>
    <m/>
    <s v="ALLOCAZIONE"/>
    <s v=""/>
    <s v=""/>
    <s v=""/>
    <n v="1103031"/>
    <n v="1156456"/>
    <s v="1051331 #0 (Pagamento/Incasso: 319)"/>
    <n v="5306713"/>
  </r>
  <r>
    <x v="4"/>
    <x v="4"/>
    <m/>
    <s v="N"/>
    <x v="1"/>
    <s v=""/>
    <s v=""/>
    <x v="1"/>
    <x v="1"/>
    <s v=""/>
    <s v=""/>
    <s v=""/>
    <s v=""/>
    <s v=""/>
    <s v=""/>
    <s v="090420 - IVA A DEBITO SPLIT PAYMENT"/>
    <s v="IVA A DEBITO SPLIT PAYMENT"/>
    <d v="2025-02-28T00:00:00"/>
    <n v="0"/>
    <n v="1411.04"/>
    <n v="-1411.04"/>
    <m/>
    <n v="-1411.04"/>
    <m/>
    <s v="PAGAMENTO_INCASSO"/>
    <s v=""/>
    <s v=""/>
    <s v=""/>
    <n v="1089635"/>
    <s v=""/>
    <s v="319 (n. 297 | MANDATO - Mandato del 27/02/2025)"/>
    <n v="5306714"/>
  </r>
  <r>
    <x v="34"/>
    <x v="34"/>
    <m/>
    <s v="N"/>
    <x v="1"/>
    <s v=""/>
    <s v=""/>
    <x v="1"/>
    <x v="1"/>
    <s v=""/>
    <s v=""/>
    <s v=""/>
    <s v=""/>
    <s v=""/>
    <s v=""/>
    <s v="4407"/>
    <s v="BELLA SALVATORE S.R.L."/>
    <d v="2025-02-28T00:00:00"/>
    <n v="7824.84"/>
    <n v="0"/>
    <n v="7824.84"/>
    <m/>
    <n v="7824.84"/>
    <m/>
    <s v="PAGAMENTO_INCASSO"/>
    <s v=""/>
    <s v=""/>
    <s v=""/>
    <n v="1089635"/>
    <s v=""/>
    <s v="319 (n. 297 | MANDATO - Mandato del 27/02/2025)"/>
    <n v="5306715"/>
  </r>
  <r>
    <x v="35"/>
    <x v="35"/>
    <m/>
    <s v="N"/>
    <x v="2"/>
    <s v=""/>
    <s v=""/>
    <x v="1"/>
    <x v="1"/>
    <s v=""/>
    <s v=""/>
    <s v=""/>
    <s v=""/>
    <s v=""/>
    <s v=""/>
    <s v="4407"/>
    <s v="BELLA SALVATORE S.R.L."/>
    <d v="2025-02-28T00:00:00"/>
    <n v="0"/>
    <n v="6413.8"/>
    <n v="-6413.8"/>
    <m/>
    <n v="-6413.8"/>
    <m/>
    <s v="PAGAMENTO_INCASSO"/>
    <s v=""/>
    <s v=""/>
    <s v=""/>
    <n v="1089635"/>
    <s v=""/>
    <s v="319 (n. 297 | MANDATO - Mandato del 27/02/2025)"/>
    <n v="5306716"/>
  </r>
  <r>
    <x v="154"/>
    <x v="154"/>
    <m/>
    <s v="N"/>
    <x v="2"/>
    <s v=""/>
    <s v=""/>
    <x v="1"/>
    <x v="1"/>
    <s v=""/>
    <s v=""/>
    <s v=""/>
    <s v=""/>
    <s v=""/>
    <s v=""/>
    <s v="1027305"/>
    <s v="NUCERA ROSA"/>
    <d v="2025-02-28T00:00:00"/>
    <n v="0"/>
    <n v="3240.66"/>
    <n v="-3240.66"/>
    <m/>
    <n v="-3240.66"/>
    <m/>
    <s v="ALLOCAZIONE"/>
    <s v=""/>
    <s v=""/>
    <s v=""/>
    <n v="1103032"/>
    <n v="1156457"/>
    <s v="1051332 #0 (Pagamento/Incasso: 25000069)"/>
    <n v="5306717"/>
  </r>
  <r>
    <x v="34"/>
    <x v="34"/>
    <m/>
    <s v="N"/>
    <x v="1"/>
    <s v=""/>
    <s v=""/>
    <x v="1"/>
    <x v="1"/>
    <s v=""/>
    <s v=""/>
    <s v=""/>
    <s v=""/>
    <s v=""/>
    <s v=""/>
    <s v="1027305"/>
    <s v="NUCERA ROSA"/>
    <d v="2025-02-28T00:00:00"/>
    <n v="3240.66"/>
    <n v="0"/>
    <n v="3240.66"/>
    <m/>
    <n v="3240.66"/>
    <m/>
    <s v="ALLOCAZIONE"/>
    <s v=""/>
    <s v=""/>
    <s v=""/>
    <n v="1103032"/>
    <n v="1156457"/>
    <s v="1051332 #0 (Pagamento/Incasso: 25000069)"/>
    <n v="5306718"/>
  </r>
  <r>
    <x v="35"/>
    <x v="35"/>
    <m/>
    <s v="N"/>
    <x v="2"/>
    <s v=""/>
    <s v=""/>
    <x v="1"/>
    <x v="1"/>
    <s v=""/>
    <s v=""/>
    <s v=""/>
    <s v=""/>
    <s v=""/>
    <s v=""/>
    <s v="1027305"/>
    <s v="NUCERA ROSA"/>
    <d v="2025-02-28T00:00:00"/>
    <n v="3240.66"/>
    <n v="0"/>
    <n v="3240.66"/>
    <m/>
    <n v="3240.66"/>
    <m/>
    <s v="PAGAMENTO_INCASSO"/>
    <s v=""/>
    <s v=""/>
    <s v=""/>
    <n v="1089636"/>
    <s v=""/>
    <s v="25000069 (n. 44 | REVERSALE - Reversale del 27/02/2025)"/>
    <n v="5306719"/>
  </r>
  <r>
    <x v="34"/>
    <x v="34"/>
    <m/>
    <s v="N"/>
    <x v="1"/>
    <s v=""/>
    <s v=""/>
    <x v="1"/>
    <x v="1"/>
    <s v=""/>
    <s v=""/>
    <s v=""/>
    <s v=""/>
    <s v=""/>
    <s v=""/>
    <s v="1027305"/>
    <s v="NUCERA ROSA"/>
    <d v="2025-02-28T00:00:00"/>
    <n v="0"/>
    <n v="3240.66"/>
    <n v="-3240.66"/>
    <m/>
    <n v="-3240.66"/>
    <m/>
    <s v="PAGAMENTO_INCASSO"/>
    <s v=""/>
    <s v=""/>
    <s v=""/>
    <n v="1089636"/>
    <s v=""/>
    <s v="25000069 (n. 44 | REVERSALE - Reversale del 27/02/2025)"/>
    <n v="5306720"/>
  </r>
  <r>
    <x v="32"/>
    <x v="32"/>
    <m/>
    <s v="N"/>
    <x v="1"/>
    <s v=""/>
    <s v=""/>
    <x v="1"/>
    <x v="1"/>
    <s v=""/>
    <s v=""/>
    <s v=""/>
    <s v=""/>
    <s v=""/>
    <s v=""/>
    <s v="1027305"/>
    <s v="NUCERA ROSA"/>
    <d v="2025-02-28T00:00:00"/>
    <n v="3240.66"/>
    <n v="0"/>
    <n v="3240.66"/>
    <m/>
    <n v="3240.66"/>
    <m/>
    <s v="ALLOCAZIONE"/>
    <s v=""/>
    <s v=""/>
    <s v=""/>
    <n v="1103033"/>
    <n v="1156458"/>
    <s v="1051333 #0 (Pagamento/Incasso: 320)"/>
    <n v="5306721"/>
  </r>
  <r>
    <x v="34"/>
    <x v="34"/>
    <m/>
    <s v="N"/>
    <x v="1"/>
    <s v=""/>
    <s v=""/>
    <x v="1"/>
    <x v="1"/>
    <s v=""/>
    <s v=""/>
    <s v=""/>
    <s v=""/>
    <s v=""/>
    <s v=""/>
    <s v="1027305"/>
    <s v="NUCERA ROSA"/>
    <d v="2025-02-28T00:00:00"/>
    <n v="0"/>
    <n v="3240.66"/>
    <n v="-3240.66"/>
    <m/>
    <n v="-3240.66"/>
    <m/>
    <s v="ALLOCAZIONE"/>
    <s v=""/>
    <s v=""/>
    <s v=""/>
    <n v="1103033"/>
    <n v="1156458"/>
    <s v="1051333 #0 (Pagamento/Incasso: 320)"/>
    <n v="5306722"/>
  </r>
  <r>
    <x v="34"/>
    <x v="34"/>
    <m/>
    <s v="N"/>
    <x v="1"/>
    <s v=""/>
    <s v=""/>
    <x v="1"/>
    <x v="1"/>
    <s v=""/>
    <s v=""/>
    <s v=""/>
    <s v=""/>
    <s v=""/>
    <s v=""/>
    <s v="1027305"/>
    <s v="NUCERA ROSA"/>
    <d v="2025-02-28T00:00:00"/>
    <n v="3240.66"/>
    <n v="0"/>
    <n v="3240.66"/>
    <m/>
    <n v="3240.66"/>
    <m/>
    <s v="PAGAMENTO_INCASSO"/>
    <s v=""/>
    <s v=""/>
    <s v=""/>
    <n v="1089637"/>
    <s v=""/>
    <s v="320 (n. 299 | MANDATO - Mandato del 27/02/2025)"/>
    <n v="5306723"/>
  </r>
  <r>
    <x v="35"/>
    <x v="35"/>
    <m/>
    <s v="N"/>
    <x v="2"/>
    <s v=""/>
    <s v=""/>
    <x v="1"/>
    <x v="1"/>
    <s v=""/>
    <s v=""/>
    <s v=""/>
    <s v=""/>
    <s v=""/>
    <s v=""/>
    <s v="1027305"/>
    <s v="NUCERA ROSA"/>
    <d v="2025-02-28T00:00:00"/>
    <n v="0"/>
    <n v="3240.66"/>
    <n v="-3240.66"/>
    <m/>
    <n v="-3240.66"/>
    <m/>
    <s v="PAGAMENTO_INCASSO"/>
    <s v=""/>
    <s v=""/>
    <s v=""/>
    <n v="1089637"/>
    <s v=""/>
    <s v="320 (n. 299 | MANDATO - Mandato del 27/02/2025)"/>
    <n v="5306724"/>
  </r>
  <r>
    <x v="3"/>
    <x v="3"/>
    <m/>
    <s v="N"/>
    <x v="1"/>
    <s v=""/>
    <s v=""/>
    <x v="1"/>
    <x v="1"/>
    <s v=""/>
    <s v=""/>
    <s v=""/>
    <s v=""/>
    <s v=""/>
    <s v=""/>
    <s v="24"/>
    <s v="UNI - ENTE NAZIONALE ITALIANO DI UNIFICAZIONE"/>
    <d v="2025-02-28T00:00:00"/>
    <n v="552"/>
    <n v="0"/>
    <n v="552"/>
    <m/>
    <n v="552"/>
    <m/>
    <s v="ALLOCAZIONE"/>
    <s v=""/>
    <s v=""/>
    <s v=""/>
    <n v="1103034"/>
    <n v="1156459"/>
    <s v="1051334 #0 (Pagamento/Incasso: 321)"/>
    <n v="5306725"/>
  </r>
  <r>
    <x v="34"/>
    <x v="34"/>
    <m/>
    <s v="N"/>
    <x v="1"/>
    <s v=""/>
    <s v=""/>
    <x v="1"/>
    <x v="1"/>
    <s v=""/>
    <s v=""/>
    <s v=""/>
    <s v=""/>
    <s v=""/>
    <s v=""/>
    <s v="24"/>
    <s v="UNI - ENTE NAZIONALE ITALIANO DI UNIFICAZIONE"/>
    <d v="2025-02-28T00:00:00"/>
    <n v="0"/>
    <n v="552"/>
    <n v="-552"/>
    <m/>
    <n v="-552"/>
    <m/>
    <s v="ALLOCAZIONE"/>
    <s v=""/>
    <s v=""/>
    <s v=""/>
    <n v="1103034"/>
    <n v="1156459"/>
    <s v="1051334 #0 (Pagamento/Incasso: 321)"/>
    <n v="5306726"/>
  </r>
  <r>
    <x v="34"/>
    <x v="34"/>
    <m/>
    <s v="N"/>
    <x v="1"/>
    <s v=""/>
    <s v=""/>
    <x v="1"/>
    <x v="1"/>
    <s v=""/>
    <s v=""/>
    <s v=""/>
    <s v=""/>
    <s v=""/>
    <s v=""/>
    <s v="24"/>
    <s v="UNI - ENTE NAZIONALE ITALIANO DI UNIFICAZIONE"/>
    <d v="2025-02-28T00:00:00"/>
    <n v="552"/>
    <n v="0"/>
    <n v="552"/>
    <m/>
    <n v="552"/>
    <m/>
    <s v="PAGAMENTO_INCASSO"/>
    <s v=""/>
    <s v=""/>
    <s v=""/>
    <n v="1089638"/>
    <s v=""/>
    <s v="321 (n. 300 | MANDATO - Mandato del 27/02/2025)"/>
    <n v="5306727"/>
  </r>
  <r>
    <x v="35"/>
    <x v="35"/>
    <m/>
    <s v="N"/>
    <x v="2"/>
    <s v=""/>
    <s v=""/>
    <x v="1"/>
    <x v="1"/>
    <s v=""/>
    <s v=""/>
    <s v=""/>
    <s v=""/>
    <s v=""/>
    <s v=""/>
    <s v="24"/>
    <s v="UNI - ENTE NAZIONALE ITALIANO DI UNIFICAZIONE"/>
    <d v="2025-02-28T00:00:00"/>
    <n v="0"/>
    <n v="552"/>
    <n v="-552"/>
    <m/>
    <n v="-552"/>
    <m/>
    <s v="PAGAMENTO_INCASSO"/>
    <s v=""/>
    <s v=""/>
    <s v=""/>
    <n v="1089638"/>
    <s v=""/>
    <s v="321 (n. 300 | MANDATO - Mandato del 27/02/2025)"/>
    <n v="5306728"/>
  </r>
  <r>
    <x v="32"/>
    <x v="32"/>
    <m/>
    <s v="N"/>
    <x v="1"/>
    <s v=""/>
    <s v=""/>
    <x v="1"/>
    <x v="1"/>
    <s v=""/>
    <s v=""/>
    <s v=""/>
    <s v=""/>
    <s v=""/>
    <s v=""/>
    <s v="1005800"/>
    <s v="ANTERO RICCARDO"/>
    <d v="2025-02-28T00:00:00"/>
    <n v="320"/>
    <n v="0"/>
    <n v="320"/>
    <m/>
    <n v="320"/>
    <m/>
    <s v="ALLOCAZIONE"/>
    <s v=""/>
    <s v=""/>
    <s v=""/>
    <n v="1103035"/>
    <n v="1156460"/>
    <s v="1051335 #0 (Pagamento/Incasso: 322)"/>
    <n v="5306729"/>
  </r>
  <r>
    <x v="34"/>
    <x v="34"/>
    <m/>
    <s v="N"/>
    <x v="1"/>
    <s v=""/>
    <s v=""/>
    <x v="1"/>
    <x v="1"/>
    <s v=""/>
    <s v=""/>
    <s v=""/>
    <s v=""/>
    <s v=""/>
    <s v=""/>
    <s v="1005800"/>
    <s v="ANTERO RICCARDO"/>
    <d v="2025-02-28T00:00:00"/>
    <n v="0"/>
    <n v="320"/>
    <n v="-320"/>
    <m/>
    <n v="-320"/>
    <m/>
    <s v="ALLOCAZIONE"/>
    <s v=""/>
    <s v=""/>
    <s v=""/>
    <n v="1103035"/>
    <n v="1156460"/>
    <s v="1051335 #0 (Pagamento/Incasso: 322)"/>
    <n v="5306730"/>
  </r>
  <r>
    <x v="34"/>
    <x v="34"/>
    <m/>
    <s v="N"/>
    <x v="1"/>
    <s v=""/>
    <s v=""/>
    <x v="1"/>
    <x v="1"/>
    <s v=""/>
    <s v=""/>
    <s v=""/>
    <s v=""/>
    <s v=""/>
    <s v=""/>
    <s v="1005800"/>
    <s v="ANTERO RICCARDO"/>
    <d v="2025-02-28T00:00:00"/>
    <n v="320"/>
    <n v="0"/>
    <n v="320"/>
    <m/>
    <n v="320"/>
    <m/>
    <s v="PAGAMENTO_INCASSO"/>
    <s v=""/>
    <s v=""/>
    <s v=""/>
    <n v="1089639"/>
    <s v=""/>
    <s v="322 (n. 302 | MANDATO - Mandato del 28/02/2025)"/>
    <n v="5306731"/>
  </r>
  <r>
    <x v="35"/>
    <x v="35"/>
    <m/>
    <s v="N"/>
    <x v="2"/>
    <s v=""/>
    <s v=""/>
    <x v="1"/>
    <x v="1"/>
    <s v=""/>
    <s v=""/>
    <s v=""/>
    <s v=""/>
    <s v=""/>
    <s v=""/>
    <s v="1005800"/>
    <s v="ANTERO RICCARDO"/>
    <d v="2025-02-28T00:00:00"/>
    <n v="0"/>
    <n v="320"/>
    <n v="-320"/>
    <m/>
    <n v="-320"/>
    <m/>
    <s v="PAGAMENTO_INCASSO"/>
    <s v=""/>
    <s v=""/>
    <s v=""/>
    <n v="1089639"/>
    <s v=""/>
    <s v="322 (n. 302 | MANDATO - Mandato del 28/02/2025)"/>
    <n v="5306732"/>
  </r>
  <r>
    <x v="32"/>
    <x v="32"/>
    <m/>
    <s v="N"/>
    <x v="1"/>
    <s v=""/>
    <s v=""/>
    <x v="1"/>
    <x v="1"/>
    <s v=""/>
    <s v=""/>
    <s v=""/>
    <s v=""/>
    <s v=""/>
    <s v=""/>
    <s v="5216"/>
    <s v="DI BLASI ALESSIO ANTONIO"/>
    <d v="2025-02-28T00:00:00"/>
    <n v="320.81"/>
    <n v="0"/>
    <n v="320.81"/>
    <m/>
    <n v="320.81"/>
    <m/>
    <s v="ALLOCAZIONE"/>
    <s v=""/>
    <s v=""/>
    <s v=""/>
    <n v="1103036"/>
    <n v="1156461"/>
    <s v="1051336 #0 (Pagamento/Incasso: 323)"/>
    <n v="5306733"/>
  </r>
  <r>
    <x v="34"/>
    <x v="34"/>
    <m/>
    <s v="N"/>
    <x v="1"/>
    <s v=""/>
    <s v=""/>
    <x v="1"/>
    <x v="1"/>
    <s v=""/>
    <s v=""/>
    <s v=""/>
    <s v=""/>
    <s v=""/>
    <s v=""/>
    <s v="5216"/>
    <s v="DI BLASI ALESSIO ANTONIO"/>
    <d v="2025-02-28T00:00:00"/>
    <n v="0"/>
    <n v="320.81"/>
    <n v="-320.81"/>
    <m/>
    <n v="-320.81"/>
    <m/>
    <s v="ALLOCAZIONE"/>
    <s v=""/>
    <s v=""/>
    <s v=""/>
    <n v="1103036"/>
    <n v="1156461"/>
    <s v="1051336 #0 (Pagamento/Incasso: 323)"/>
    <n v="5306734"/>
  </r>
  <r>
    <x v="34"/>
    <x v="34"/>
    <m/>
    <s v="N"/>
    <x v="1"/>
    <s v=""/>
    <s v=""/>
    <x v="1"/>
    <x v="1"/>
    <s v=""/>
    <s v=""/>
    <s v=""/>
    <s v=""/>
    <s v=""/>
    <s v=""/>
    <s v="5216"/>
    <s v="DI BLASI ALESSIO ANTONIO"/>
    <d v="2025-02-28T00:00:00"/>
    <n v="320.81"/>
    <n v="0"/>
    <n v="320.81"/>
    <m/>
    <n v="320.81"/>
    <m/>
    <s v="PAGAMENTO_INCASSO"/>
    <s v=""/>
    <s v=""/>
    <s v=""/>
    <n v="1089640"/>
    <s v=""/>
    <s v="323 (n. 303 | MANDATO - Mandato del 28/02/2025)"/>
    <n v="5306735"/>
  </r>
  <r>
    <x v="35"/>
    <x v="35"/>
    <m/>
    <s v="N"/>
    <x v="2"/>
    <s v=""/>
    <s v=""/>
    <x v="1"/>
    <x v="1"/>
    <s v=""/>
    <s v=""/>
    <s v=""/>
    <s v=""/>
    <s v=""/>
    <s v=""/>
    <s v="5216"/>
    <s v="DI BLASI ALESSIO ANTONIO"/>
    <d v="2025-02-28T00:00:00"/>
    <n v="0"/>
    <n v="320.81"/>
    <n v="-320.81"/>
    <m/>
    <n v="-320.81"/>
    <m/>
    <s v="PAGAMENTO_INCASSO"/>
    <s v=""/>
    <s v=""/>
    <s v=""/>
    <n v="1089640"/>
    <s v=""/>
    <s v="323 (n. 303 | MANDATO - Mandato del 28/02/2025)"/>
    <n v="5306736"/>
  </r>
  <r>
    <x v="32"/>
    <x v="32"/>
    <m/>
    <s v="N"/>
    <x v="1"/>
    <s v=""/>
    <s v=""/>
    <x v="1"/>
    <x v="1"/>
    <s v=""/>
    <s v=""/>
    <s v=""/>
    <s v=""/>
    <s v=""/>
    <s v=""/>
    <s v="1011500"/>
    <s v="SULLI NICOLO'"/>
    <d v="2025-02-28T00:00:00"/>
    <n v="800.01"/>
    <n v="0"/>
    <n v="800.01"/>
    <m/>
    <n v="800.01"/>
    <m/>
    <s v="ALLOCAZIONE"/>
    <s v=""/>
    <s v=""/>
    <s v=""/>
    <n v="1103037"/>
    <n v="1156462"/>
    <s v="1051337 #0 (Pagamento/Incasso: 324)"/>
    <n v="5306737"/>
  </r>
  <r>
    <x v="34"/>
    <x v="34"/>
    <m/>
    <s v="N"/>
    <x v="1"/>
    <s v=""/>
    <s v=""/>
    <x v="1"/>
    <x v="1"/>
    <s v=""/>
    <s v=""/>
    <s v=""/>
    <s v=""/>
    <s v=""/>
    <s v=""/>
    <s v="1011500"/>
    <s v="SULLI NICOLO'"/>
    <d v="2025-02-28T00:00:00"/>
    <n v="0"/>
    <n v="800.01"/>
    <n v="-800.01"/>
    <m/>
    <n v="-800.01"/>
    <m/>
    <s v="ALLOCAZIONE"/>
    <s v=""/>
    <s v=""/>
    <s v=""/>
    <n v="1103037"/>
    <n v="1156462"/>
    <s v="1051337 #0 (Pagamento/Incasso: 324)"/>
    <n v="5306738"/>
  </r>
  <r>
    <x v="34"/>
    <x v="34"/>
    <m/>
    <s v="N"/>
    <x v="1"/>
    <s v=""/>
    <s v=""/>
    <x v="1"/>
    <x v="1"/>
    <s v=""/>
    <s v=""/>
    <s v=""/>
    <s v=""/>
    <s v=""/>
    <s v=""/>
    <s v="1011500"/>
    <s v="SULLI NICOLO'"/>
    <d v="2025-02-28T00:00:00"/>
    <n v="800.01"/>
    <n v="0"/>
    <n v="800.01"/>
    <m/>
    <n v="800.01"/>
    <m/>
    <s v="PAGAMENTO_INCASSO"/>
    <s v=""/>
    <s v=""/>
    <s v=""/>
    <n v="1089641"/>
    <s v=""/>
    <s v="324 (n. 304 | MANDATO - Mandato del 28/02/2025)"/>
    <n v="5306739"/>
  </r>
  <r>
    <x v="35"/>
    <x v="35"/>
    <m/>
    <s v="N"/>
    <x v="2"/>
    <s v=""/>
    <s v=""/>
    <x v="1"/>
    <x v="1"/>
    <s v=""/>
    <s v=""/>
    <s v=""/>
    <s v=""/>
    <s v=""/>
    <s v=""/>
    <s v="1011500"/>
    <s v="SULLI NICOLO'"/>
    <d v="2025-02-28T00:00:00"/>
    <n v="0"/>
    <n v="800.01"/>
    <n v="-800.01"/>
    <m/>
    <n v="-800.01"/>
    <m/>
    <s v="PAGAMENTO_INCASSO"/>
    <s v=""/>
    <s v=""/>
    <s v=""/>
    <n v="1089641"/>
    <s v=""/>
    <s v="324 (n. 304 | MANDATO - Mandato del 28/02/2025)"/>
    <n v="5306740"/>
  </r>
  <r>
    <x v="1"/>
    <x v="1"/>
    <m/>
    <s v="N"/>
    <x v="1"/>
    <s v="1-0101DAA400"/>
    <s v="U.O.C. GESTIONE RISORSE UMANE"/>
    <x v="1"/>
    <x v="1"/>
    <s v="B51E1142A4"/>
    <s v="DDG n. 584 del 18/12/2024"/>
    <s v=""/>
    <s v=""/>
    <s v="UOCGERIUM"/>
    <s v="DIRAMM-UOCGERIUM-UOC GESTIONE RISORSE UMANE"/>
    <s v="4812"/>
    <s v="E.P. SPA"/>
    <d v="2025-02-28T00:00:00"/>
    <n v="51162.68"/>
    <n v="0"/>
    <n v="51162.68"/>
    <m/>
    <n v="51162.68"/>
    <m/>
    <s v="FATTURA"/>
    <s v="1016/TC"/>
    <d v="2025-02-25T00:00:00"/>
    <s v=""/>
    <n v="1209900"/>
    <n v="1277614"/>
    <s v="250 #10"/>
    <n v="5306782"/>
  </r>
  <r>
    <x v="3"/>
    <x v="3"/>
    <m/>
    <s v="N"/>
    <x v="1"/>
    <s v=""/>
    <s v=""/>
    <x v="1"/>
    <x v="1"/>
    <s v="B51E1142A4"/>
    <s v="DDG n. 584 del 18/12/2024"/>
    <s v=""/>
    <s v=""/>
    <s v=""/>
    <s v=""/>
    <s v="4812"/>
    <s v="E.P. SPA"/>
    <d v="2025-02-28T00:00:00"/>
    <n v="0"/>
    <n v="51162.68"/>
    <n v="-51162.68"/>
    <m/>
    <n v="-51162.68"/>
    <m/>
    <s v="FATTURA"/>
    <s v="1016/TC"/>
    <d v="2025-02-25T00:00:00"/>
    <s v=""/>
    <n v="1209900"/>
    <s v=""/>
    <s v="250"/>
    <n v="5306783"/>
  </r>
  <r>
    <x v="1"/>
    <x v="1"/>
    <m/>
    <s v="N"/>
    <x v="1"/>
    <s v="1-0101DAA303"/>
    <s v="U.O.S. Provveditorato ed Economato"/>
    <x v="1"/>
    <x v="1"/>
    <s v="A003E5F933"/>
    <s v="DDG 467 del 9/08/2023"/>
    <s v=""/>
    <s v=""/>
    <s v="UOCAPPFOR"/>
    <s v="DIRAMM-UOCAPPFOR-UOC APPALTI E FORNITURE"/>
    <s v="4453"/>
    <s v="ALD AUTOMOTIVE"/>
    <d v="2025-02-28T00:00:00"/>
    <n v="501.57"/>
    <n v="0"/>
    <n v="501.57"/>
    <m/>
    <n v="501.57"/>
    <m/>
    <s v="FATTURA"/>
    <s v="INR0216715"/>
    <d v="2025-02-25T00:00:00"/>
    <s v=""/>
    <n v="1209905"/>
    <n v="1277653"/>
    <s v="255 #10 (CANONE DI NOLEGGIO GT504SH OPEL COMBO LIFE N1 1.5 D 100cv Edition Plus L1 S&amp;S MT6 N1 Combi 5-door (Euro 6D) 41133154 2025-02-01 2025-02-28)"/>
    <n v="5306879"/>
  </r>
  <r>
    <x v="3"/>
    <x v="3"/>
    <m/>
    <s v="N"/>
    <x v="1"/>
    <s v=""/>
    <s v=""/>
    <x v="1"/>
    <x v="1"/>
    <s v=""/>
    <s v=""/>
    <s v=""/>
    <s v=""/>
    <s v=""/>
    <s v=""/>
    <s v="4453"/>
    <s v="ALD AUTOMOTIVE"/>
    <d v="2025-02-28T00:00:00"/>
    <n v="0"/>
    <n v="501.57"/>
    <n v="-501.57"/>
    <m/>
    <n v="-501.57"/>
    <m/>
    <s v="FATTURA"/>
    <s v="INR0216715"/>
    <d v="2025-02-25T00:00:00"/>
    <s v=""/>
    <n v="1209905"/>
    <s v=""/>
    <s v="255 (CANONE DI NOLEGGIO GT504SH OPEL COMBO LIFE N1 1.5 D 100cv Edition Plus L1 S&amp;S MT6 N1 Combi 5-door (Euro 6D) 41133154 2025-02-01 2025-02-28)"/>
    <n v="5306880"/>
  </r>
  <r>
    <x v="3"/>
    <x v="3"/>
    <m/>
    <s v="N"/>
    <x v="1"/>
    <s v=""/>
    <s v=""/>
    <x v="1"/>
    <x v="1"/>
    <s v=""/>
    <s v=""/>
    <s v=""/>
    <s v=""/>
    <s v=""/>
    <s v=""/>
    <s v="5704"/>
    <s v="INTESA SANPAOLO S.P.A."/>
    <d v="2025-02-28T00:00:00"/>
    <n v="0"/>
    <n v="1.55"/>
    <n v="-1.55"/>
    <m/>
    <n v="-1.55"/>
    <m/>
    <s v="PRIMA NOTA"/>
    <s v="65"/>
    <d v="2025-02-28T00:00:00"/>
    <s v="NO"/>
    <n v="1111105"/>
    <n v="1196810"/>
    <s v="65 #10 (COMMISSIONI E SPESE ADUE COD DISP 0125022601482424 NOMETELEPASS SPA MANDATO 70138400000001179459835- Comm. Bancarie pedaggi autostradali FEBBRAIO 2025 - REGOLARIZZAZIONE P.U. N. 44 DEL 28.02.2025)"/>
    <n v="5307036"/>
  </r>
  <r>
    <x v="92"/>
    <x v="92"/>
    <s v="BENI_SERVIZI"/>
    <s v="N"/>
    <x v="0"/>
    <s v="1-0101DG0000-2"/>
    <s v="Costi Comuni Direzione Generale"/>
    <x v="1"/>
    <x v="1"/>
    <s v=""/>
    <s v=""/>
    <s v=""/>
    <s v=""/>
    <s v="DIRGEN"/>
    <s v="DIREZIONE GENERALE"/>
    <s v=""/>
    <s v=""/>
    <d v="2025-02-28T00:00:00"/>
    <n v="1.55"/>
    <n v="0"/>
    <n v="1.55"/>
    <m/>
    <n v="1.55"/>
    <m/>
    <s v="PRIMA NOTA"/>
    <s v="65"/>
    <d v="2025-02-28T00:00:00"/>
    <s v="NO"/>
    <n v="1111105"/>
    <n v="1196811"/>
    <s v="65 #20 (COMMISSIONI E SPESE ADUE COD DISP 0125022601482424 NOMETELEPASS SPA MANDATO 70138400000001179459835- Comm. Bancarie pedaggi autostradali FEBBRAIO 2025 - REGOLARIZZAZIONE P.U. N. 44 DEL 28.02.2025)"/>
    <n v="5307037"/>
  </r>
  <r>
    <x v="144"/>
    <x v="144"/>
    <m/>
    <s v="N"/>
    <x v="1"/>
    <s v=""/>
    <s v=""/>
    <x v="1"/>
    <x v="1"/>
    <s v=""/>
    <s v=""/>
    <s v=""/>
    <s v=""/>
    <s v=""/>
    <s v=""/>
    <s v="5467"/>
    <s v="SAVIOTTO ANTONIO CASSIERE ST SIRACUSA"/>
    <d v="2025-02-28T00:00:00"/>
    <n v="3607.45"/>
    <n v="0"/>
    <n v="3607.45"/>
    <m/>
    <n v="3607.45"/>
    <m/>
    <s v="PAGAMENTO_INCASSO"/>
    <s v=""/>
    <s v=""/>
    <s v=""/>
    <n v="1089649"/>
    <s v=""/>
    <s v="327 (n. 289 | MANDATO - Mandato per Cassa Economale)"/>
    <n v="5307059"/>
  </r>
  <r>
    <x v="35"/>
    <x v="35"/>
    <m/>
    <s v="N"/>
    <x v="2"/>
    <s v=""/>
    <s v=""/>
    <x v="1"/>
    <x v="1"/>
    <s v=""/>
    <s v=""/>
    <s v=""/>
    <s v=""/>
    <s v=""/>
    <s v=""/>
    <s v="5467"/>
    <s v="SAVIOTTO ANTONIO CASSIERE ST SIRACUSA"/>
    <d v="2025-02-28T00:00:00"/>
    <n v="0"/>
    <n v="3607.45"/>
    <n v="-3607.45"/>
    <m/>
    <n v="-3607.45"/>
    <m/>
    <s v="PAGAMENTO_INCASSO"/>
    <s v=""/>
    <s v=""/>
    <s v=""/>
    <n v="1089649"/>
    <s v=""/>
    <s v="327 (n. 289 | MANDATO - Mandato per Cassa Economale)"/>
    <n v="5307060"/>
  </r>
  <r>
    <x v="144"/>
    <x v="144"/>
    <m/>
    <s v="N"/>
    <x v="1"/>
    <s v=""/>
    <s v=""/>
    <x v="1"/>
    <x v="1"/>
    <s v=""/>
    <s v=""/>
    <s v=""/>
    <s v=""/>
    <s v=""/>
    <s v=""/>
    <s v="431"/>
    <s v="GIUSEPPINA SPADAFORA - CASSIERE ST TRAPANI"/>
    <d v="2025-02-28T00:00:00"/>
    <n v="608.15"/>
    <n v="0"/>
    <n v="608.15"/>
    <m/>
    <n v="608.15"/>
    <m/>
    <s v="PAGAMENTO_INCASSO"/>
    <s v=""/>
    <s v=""/>
    <s v=""/>
    <n v="1089662"/>
    <s v=""/>
    <s v="337 (n. 293 | MANDATO - Mandato per Cassa Economale)"/>
    <n v="5307111"/>
  </r>
  <r>
    <x v="35"/>
    <x v="35"/>
    <m/>
    <s v="N"/>
    <x v="2"/>
    <s v=""/>
    <s v=""/>
    <x v="1"/>
    <x v="1"/>
    <s v=""/>
    <s v=""/>
    <s v=""/>
    <s v=""/>
    <s v=""/>
    <s v=""/>
    <s v="431"/>
    <s v="GIUSEPPINA SPADAFORA - CASSIERE ST TRAPANI"/>
    <d v="2025-02-28T00:00:00"/>
    <n v="0"/>
    <n v="608.15"/>
    <n v="-608.15"/>
    <m/>
    <n v="-608.15"/>
    <m/>
    <s v="PAGAMENTO_INCASSO"/>
    <s v=""/>
    <s v=""/>
    <s v=""/>
    <n v="1089662"/>
    <s v=""/>
    <s v="337 (n. 293 | MANDATO - Mandato per Cassa Economale)"/>
    <n v="5307112"/>
  </r>
  <r>
    <x v="144"/>
    <x v="144"/>
    <m/>
    <s v="N"/>
    <x v="1"/>
    <s v=""/>
    <s v=""/>
    <x v="1"/>
    <x v="1"/>
    <s v=""/>
    <s v=""/>
    <s v=""/>
    <s v=""/>
    <s v=""/>
    <s v=""/>
    <s v="5926"/>
    <s v="FALSONE ANGELO SALVATORE - CASSIERE DAP CALTANISSETTA"/>
    <d v="2025-02-28T00:00:00"/>
    <n v="927.69"/>
    <n v="0"/>
    <n v="927.69"/>
    <m/>
    <n v="927.69"/>
    <m/>
    <s v="PAGAMENTO_INCASSO"/>
    <s v=""/>
    <s v=""/>
    <s v=""/>
    <n v="1089663"/>
    <s v=""/>
    <s v="338 (n. 294 | MANDATO - Mandato per Cassa Economale)"/>
    <n v="5307113"/>
  </r>
  <r>
    <x v="35"/>
    <x v="35"/>
    <m/>
    <s v="N"/>
    <x v="2"/>
    <s v=""/>
    <s v=""/>
    <x v="1"/>
    <x v="1"/>
    <s v=""/>
    <s v=""/>
    <s v=""/>
    <s v=""/>
    <s v=""/>
    <s v=""/>
    <s v="5926"/>
    <s v="FALSONE ANGELO SALVATORE - CASSIERE DAP CALTANISSETTA"/>
    <d v="2025-02-28T00:00:00"/>
    <n v="0"/>
    <n v="927.69"/>
    <n v="-927.69"/>
    <m/>
    <n v="-927.69"/>
    <m/>
    <s v="PAGAMENTO_INCASSO"/>
    <s v=""/>
    <s v=""/>
    <s v=""/>
    <n v="1089663"/>
    <s v=""/>
    <s v="338 (n. 294 | MANDATO - Mandato per Cassa Economale)"/>
    <n v="5307114"/>
  </r>
  <r>
    <x v="144"/>
    <x v="144"/>
    <m/>
    <s v="N"/>
    <x v="1"/>
    <s v=""/>
    <s v=""/>
    <x v="1"/>
    <x v="1"/>
    <s v=""/>
    <s v=""/>
    <s v=""/>
    <s v=""/>
    <s v=""/>
    <s v=""/>
    <s v="1000006"/>
    <s v="CASSA ECONOMALE MESSINA"/>
    <d v="2025-02-28T00:00:00"/>
    <n v="95.1"/>
    <n v="0"/>
    <n v="95.1"/>
    <m/>
    <n v="95.1"/>
    <m/>
    <s v="PAGAMENTO_INCASSO"/>
    <s v=""/>
    <s v=""/>
    <s v=""/>
    <n v="1089664"/>
    <s v=""/>
    <s v="339 (n. 295 | MANDATO - Mandato per Cassa Economale)"/>
    <n v="5307115"/>
  </r>
  <r>
    <x v="35"/>
    <x v="35"/>
    <m/>
    <s v="N"/>
    <x v="2"/>
    <s v=""/>
    <s v=""/>
    <x v="1"/>
    <x v="1"/>
    <s v=""/>
    <s v=""/>
    <s v=""/>
    <s v=""/>
    <s v=""/>
    <s v=""/>
    <s v="1000006"/>
    <s v="CASSA ECONOMALE MESSINA"/>
    <d v="2025-02-28T00:00:00"/>
    <n v="0"/>
    <n v="95.1"/>
    <n v="-95.1"/>
    <m/>
    <n v="-95.1"/>
    <m/>
    <s v="PAGAMENTO_INCASSO"/>
    <s v=""/>
    <s v=""/>
    <s v=""/>
    <n v="1089664"/>
    <s v=""/>
    <s v="339 (n. 295 | MANDATO - Mandato per Cassa Economale)"/>
    <n v="5307116"/>
  </r>
  <r>
    <x v="91"/>
    <x v="91"/>
    <s v="BENI_SERVIZI"/>
    <s v="N"/>
    <x v="0"/>
    <s v="2-0401ALL100"/>
    <s v="U.O.C. – CATANIA (L1)"/>
    <x v="5"/>
    <x v="5"/>
    <s v="B138CA6913"/>
    <s v="DDG n. 359 del 10/09/2024"/>
    <s v="F62G16000000001"/>
    <s v="FSC"/>
    <s v="DIPLAB"/>
    <s v="DIPARTIMENTO AREA LABORATORISTICA"/>
    <s v="227"/>
    <s v="PERLABO S.R.L."/>
    <d v="2025-02-28T00:00:00"/>
    <n v="79.3"/>
    <n v="0"/>
    <n v="79.3"/>
    <m/>
    <n v="79.3"/>
    <m/>
    <s v="ENTRATA MERCI"/>
    <s v="25000096"/>
    <d v="2025-02-03T00:00:00"/>
    <s v=""/>
    <n v="1079020"/>
    <n v="1106121"/>
    <s v="25000096 #10"/>
    <n v="5307176"/>
  </r>
  <r>
    <x v="1"/>
    <x v="1"/>
    <m/>
    <s v="N"/>
    <x v="1"/>
    <s v="2-0401ALL100"/>
    <s v="U.O.C. – CATANIA (L1)"/>
    <x v="5"/>
    <x v="5"/>
    <s v="B138CA6913"/>
    <s v="DDG n. 359 del 10/09/2024"/>
    <s v="F62G16000000001"/>
    <s v="FSC"/>
    <s v="DIPLAB"/>
    <s v="DIPARTIMENTO AREA LABORATORISTICA"/>
    <s v="227"/>
    <s v="PERLABO S.R.L."/>
    <d v="2025-02-28T00:00:00"/>
    <n v="0"/>
    <n v="79.3"/>
    <n v="-79.3"/>
    <m/>
    <n v="-79.3"/>
    <m/>
    <s v="ENTRATA MERCI"/>
    <s v="25000096"/>
    <d v="2025-02-03T00:00:00"/>
    <s v=""/>
    <n v="1079020"/>
    <n v="1106121"/>
    <s v="25000096 #10"/>
    <n v="5307177"/>
  </r>
  <r>
    <x v="91"/>
    <x v="91"/>
    <s v="BENI_SERVIZI"/>
    <s v="N"/>
    <x v="0"/>
    <s v="2-0103SAS300"/>
    <s v="U.O.C. AREA MARE (S3)"/>
    <x v="5"/>
    <x v="5"/>
    <s v="B138CA6913"/>
    <s v="DDG n. 359 del 10/09/2024"/>
    <s v="F62G16000000001"/>
    <s v="FSC"/>
    <s v="DIPLAB"/>
    <s v="DIPARTIMENTO AREA LABORATORISTICA"/>
    <s v="227"/>
    <s v="PERLABO S.R.L."/>
    <d v="2025-02-28T00:00:00"/>
    <n v="88.06"/>
    <n v="0"/>
    <n v="88.06"/>
    <m/>
    <n v="88.06"/>
    <m/>
    <s v="ENTRATA MERCI"/>
    <s v="25000108"/>
    <d v="2025-02-12T00:00:00"/>
    <s v=""/>
    <n v="1079032"/>
    <n v="1106143"/>
    <s v="25000108 #10"/>
    <n v="5307391"/>
  </r>
  <r>
    <x v="1"/>
    <x v="1"/>
    <m/>
    <s v="N"/>
    <x v="1"/>
    <s v="2-0103SAS300"/>
    <s v="U.O.C. AREA MARE (S3)"/>
    <x v="5"/>
    <x v="5"/>
    <s v="B138CA6913"/>
    <s v="DDG n. 359 del 10/09/2024"/>
    <s v="F62G16000000001"/>
    <s v="FSC"/>
    <s v="DIPLAB"/>
    <s v="DIPARTIMENTO AREA LABORATORISTICA"/>
    <s v="227"/>
    <s v="PERLABO S.R.L."/>
    <d v="2025-02-28T00:00:00"/>
    <n v="0"/>
    <n v="88.06"/>
    <n v="-88.06"/>
    <m/>
    <n v="-88.06"/>
    <m/>
    <s v="ENTRATA MERCI"/>
    <s v="25000108"/>
    <d v="2025-02-12T00:00:00"/>
    <s v=""/>
    <n v="1079032"/>
    <n v="1106143"/>
    <s v="25000108 #10"/>
    <n v="5307392"/>
  </r>
  <r>
    <x v="91"/>
    <x v="91"/>
    <s v="BENI_SERVIZI"/>
    <s v="N"/>
    <x v="0"/>
    <s v="2-0103SAS300"/>
    <s v="U.O.C. AREA MARE (S3)"/>
    <x v="5"/>
    <x v="5"/>
    <s v="B138CA6913"/>
    <s v="DDG n. 359 del 10/09/2024"/>
    <s v="F62G16000000001"/>
    <s v="FSC"/>
    <s v="DIPLAB"/>
    <s v="DIPARTIMENTO AREA LABORATORISTICA"/>
    <s v="227"/>
    <s v="PERLABO S.R.L."/>
    <d v="2025-02-28T00:00:00"/>
    <n v="15.62"/>
    <n v="0"/>
    <n v="15.62"/>
    <m/>
    <n v="15.62"/>
    <m/>
    <s v="ENTRATA MERCI"/>
    <s v="25000108"/>
    <d v="2025-02-12T00:00:00"/>
    <s v=""/>
    <n v="1079032"/>
    <n v="1106144"/>
    <s v="25000108 #20"/>
    <n v="5307393"/>
  </r>
  <r>
    <x v="1"/>
    <x v="1"/>
    <m/>
    <s v="N"/>
    <x v="1"/>
    <s v="2-0103SAS300"/>
    <s v="U.O.C. AREA MARE (S3)"/>
    <x v="5"/>
    <x v="5"/>
    <s v="B138CA6913"/>
    <s v="DDG n. 359 del 10/09/2024"/>
    <s v="F62G16000000001"/>
    <s v="FSC"/>
    <s v="DIPLAB"/>
    <s v="DIPARTIMENTO AREA LABORATORISTICA"/>
    <s v="227"/>
    <s v="PERLABO S.R.L."/>
    <d v="2025-02-28T00:00:00"/>
    <n v="0"/>
    <n v="15.62"/>
    <n v="-15.62"/>
    <m/>
    <n v="-15.62"/>
    <m/>
    <s v="ENTRATA MERCI"/>
    <s v="25000108"/>
    <d v="2025-02-12T00:00:00"/>
    <s v=""/>
    <n v="1079032"/>
    <n v="1106144"/>
    <s v="25000108 #20"/>
    <n v="5307394"/>
  </r>
  <r>
    <x v="91"/>
    <x v="91"/>
    <s v="BENI_SERVIZI"/>
    <s v="N"/>
    <x v="0"/>
    <s v="2-0103SAS300"/>
    <s v="U.O.C. AREA MARE (S3)"/>
    <x v="5"/>
    <x v="5"/>
    <s v="B138CA6913"/>
    <s v="DDG n. 359 del 10/09/2024"/>
    <s v="F62G16000000001"/>
    <s v="FSC"/>
    <s v="DIPLAB"/>
    <s v="DIPARTIMENTO AREA LABORATORISTICA"/>
    <s v="227"/>
    <s v="PERLABO S.R.L."/>
    <d v="2025-02-28T00:00:00"/>
    <n v="43.82"/>
    <n v="0"/>
    <n v="43.82"/>
    <m/>
    <n v="43.82"/>
    <m/>
    <s v="ENTRATA MERCI"/>
    <s v="25000108"/>
    <d v="2025-02-12T00:00:00"/>
    <s v=""/>
    <n v="1079032"/>
    <n v="1106145"/>
    <s v="25000108 #30"/>
    <n v="5307395"/>
  </r>
  <r>
    <x v="1"/>
    <x v="1"/>
    <m/>
    <s v="N"/>
    <x v="1"/>
    <s v="2-0103SAS300"/>
    <s v="U.O.C. AREA MARE (S3)"/>
    <x v="5"/>
    <x v="5"/>
    <s v="B138CA6913"/>
    <s v="DDG n. 359 del 10/09/2024"/>
    <s v="F62G16000000001"/>
    <s v="FSC"/>
    <s v="DIPLAB"/>
    <s v="DIPARTIMENTO AREA LABORATORISTICA"/>
    <s v="227"/>
    <s v="PERLABO S.R.L."/>
    <d v="2025-02-28T00:00:00"/>
    <n v="0"/>
    <n v="43.82"/>
    <n v="-43.82"/>
    <m/>
    <n v="-43.82"/>
    <m/>
    <s v="ENTRATA MERCI"/>
    <s v="25000108"/>
    <d v="2025-02-12T00:00:00"/>
    <s v=""/>
    <n v="1079032"/>
    <n v="1106145"/>
    <s v="25000108 #30"/>
    <n v="5307396"/>
  </r>
  <r>
    <x v="91"/>
    <x v="91"/>
    <s v="BENI_SERVIZI"/>
    <s v="N"/>
    <x v="0"/>
    <s v="2-0103SAS300"/>
    <s v="U.O.C. AREA MARE (S3)"/>
    <x v="5"/>
    <x v="5"/>
    <s v="B138CA6913"/>
    <s v="DDG n. 359 del 10/09/2024"/>
    <s v="F62G16000000001"/>
    <s v="FSC"/>
    <s v="DIPLAB"/>
    <s v="DIPARTIMENTO AREA LABORATORISTICA"/>
    <s v="227"/>
    <s v="PERLABO S.R.L."/>
    <d v="2025-02-28T00:00:00"/>
    <n v="62.22"/>
    <n v="0"/>
    <n v="62.22"/>
    <m/>
    <n v="62.22"/>
    <m/>
    <s v="ENTRATA MERCI"/>
    <s v="25000108"/>
    <d v="2025-02-12T00:00:00"/>
    <s v=""/>
    <n v="1079032"/>
    <n v="1106146"/>
    <s v="25000108 #40"/>
    <n v="5307397"/>
  </r>
  <r>
    <x v="1"/>
    <x v="1"/>
    <m/>
    <s v="N"/>
    <x v="1"/>
    <s v="2-0103SAS300"/>
    <s v="U.O.C. AREA MARE (S3)"/>
    <x v="5"/>
    <x v="5"/>
    <s v="B138CA6913"/>
    <s v="DDG n. 359 del 10/09/2024"/>
    <s v="F62G16000000001"/>
    <s v="FSC"/>
    <s v="DIPLAB"/>
    <s v="DIPARTIMENTO AREA LABORATORISTICA"/>
    <s v="227"/>
    <s v="PERLABO S.R.L."/>
    <d v="2025-02-28T00:00:00"/>
    <n v="0"/>
    <n v="62.22"/>
    <n v="-62.22"/>
    <m/>
    <n v="-62.22"/>
    <m/>
    <s v="ENTRATA MERCI"/>
    <s v="25000108"/>
    <d v="2025-02-12T00:00:00"/>
    <s v=""/>
    <n v="1079032"/>
    <n v="1106146"/>
    <s v="25000108 #40"/>
    <n v="5307398"/>
  </r>
  <r>
    <x v="91"/>
    <x v="91"/>
    <s v="BENI_SERVIZI"/>
    <s v="N"/>
    <x v="0"/>
    <s v="2-0103SAS300"/>
    <s v="U.O.C. AREA MARE (S3)"/>
    <x v="5"/>
    <x v="5"/>
    <s v="B138CA6913"/>
    <s v="DDG n. 359 del 10/09/2024"/>
    <s v="F62G16000000001"/>
    <s v="FSC"/>
    <s v="DIPLAB"/>
    <s v="DIPARTIMENTO AREA LABORATORISTICA"/>
    <s v="227"/>
    <s v="PERLABO S.R.L."/>
    <d v="2025-02-28T00:00:00"/>
    <n v="491.29"/>
    <n v="0"/>
    <n v="491.29"/>
    <m/>
    <n v="491.29"/>
    <m/>
    <s v="ENTRATA MERCI"/>
    <s v="25000108"/>
    <d v="2025-02-12T00:00:00"/>
    <s v=""/>
    <n v="1079032"/>
    <n v="1106147"/>
    <s v="25000108 #50"/>
    <n v="5307399"/>
  </r>
  <r>
    <x v="1"/>
    <x v="1"/>
    <m/>
    <s v="N"/>
    <x v="1"/>
    <s v="2-0103SAS300"/>
    <s v="U.O.C. AREA MARE (S3)"/>
    <x v="5"/>
    <x v="5"/>
    <s v="B138CA6913"/>
    <s v="DDG n. 359 del 10/09/2024"/>
    <s v="F62G16000000001"/>
    <s v="FSC"/>
    <s v="DIPLAB"/>
    <s v="DIPARTIMENTO AREA LABORATORISTICA"/>
    <s v="227"/>
    <s v="PERLABO S.R.L."/>
    <d v="2025-02-28T00:00:00"/>
    <n v="0"/>
    <n v="491.29"/>
    <n v="-491.29"/>
    <m/>
    <n v="-491.29"/>
    <m/>
    <s v="ENTRATA MERCI"/>
    <s v="25000108"/>
    <d v="2025-02-12T00:00:00"/>
    <s v=""/>
    <n v="1079032"/>
    <n v="1106147"/>
    <s v="25000108 #50"/>
    <n v="5307400"/>
  </r>
  <r>
    <x v="91"/>
    <x v="91"/>
    <s v="BENI_SERVIZI"/>
    <s v="N"/>
    <x v="0"/>
    <s v="2-0103SAS300"/>
    <s v="U.O.C. AREA MARE (S3)"/>
    <x v="5"/>
    <x v="5"/>
    <s v="B138CA6913"/>
    <s v="DDG n. 359 del 10/09/2024"/>
    <s v="F62G16000000001"/>
    <s v="FSC"/>
    <s v="DIPLAB"/>
    <s v="DIPARTIMENTO AREA LABORATORISTICA"/>
    <s v="227"/>
    <s v="PERLABO S.R.L."/>
    <d v="2025-02-28T00:00:00"/>
    <n v="191.49"/>
    <n v="0"/>
    <n v="191.49"/>
    <m/>
    <n v="191.49"/>
    <m/>
    <s v="ENTRATA MERCI"/>
    <s v="25000108"/>
    <d v="2025-02-12T00:00:00"/>
    <s v=""/>
    <n v="1079032"/>
    <n v="1106148"/>
    <s v="25000108 #60"/>
    <n v="5307401"/>
  </r>
  <r>
    <x v="1"/>
    <x v="1"/>
    <m/>
    <s v="N"/>
    <x v="1"/>
    <s v="2-0103SAS300"/>
    <s v="U.O.C. AREA MARE (S3)"/>
    <x v="5"/>
    <x v="5"/>
    <s v="B138CA6913"/>
    <s v="DDG n. 359 del 10/09/2024"/>
    <s v="F62G16000000001"/>
    <s v="FSC"/>
    <s v="DIPLAB"/>
    <s v="DIPARTIMENTO AREA LABORATORISTICA"/>
    <s v="227"/>
    <s v="PERLABO S.R.L."/>
    <d v="2025-02-28T00:00:00"/>
    <n v="0"/>
    <n v="191.49"/>
    <n v="-191.49"/>
    <m/>
    <n v="-191.49"/>
    <m/>
    <s v="ENTRATA MERCI"/>
    <s v="25000108"/>
    <d v="2025-02-12T00:00:00"/>
    <s v=""/>
    <n v="1079032"/>
    <n v="1106148"/>
    <s v="25000108 #60"/>
    <n v="5307402"/>
  </r>
  <r>
    <x v="34"/>
    <x v="34"/>
    <m/>
    <s v="N"/>
    <x v="1"/>
    <s v=""/>
    <s v=""/>
    <x v="1"/>
    <x v="1"/>
    <s v=""/>
    <s v=""/>
    <s v=""/>
    <s v=""/>
    <s v=""/>
    <s v=""/>
    <s v="1026905"/>
    <s v="Ass.to Reg.le Territorio e Ambiente-Dipartimento servizio 2"/>
    <d v="2025-02-28T00:00:00"/>
    <n v="222192.99"/>
    <n v="0"/>
    <n v="222192.99"/>
    <m/>
    <n v="222192.99"/>
    <m/>
    <s v="ALLOCAZIONE"/>
    <s v=""/>
    <s v=""/>
    <s v=""/>
    <n v="1103058"/>
    <n v="1156494"/>
    <s v="1051358 #0 (Pagamento/Incasso: 25000073)"/>
    <n v="5307647"/>
  </r>
  <r>
    <x v="136"/>
    <x v="136"/>
    <m/>
    <s v="N"/>
    <x v="2"/>
    <s v=""/>
    <s v=""/>
    <x v="1"/>
    <x v="1"/>
    <s v=""/>
    <s v=""/>
    <s v=""/>
    <s v=""/>
    <s v=""/>
    <s v=""/>
    <s v="1026905"/>
    <s v="Ass.to Reg.le Territorio e Ambiente-Dipartimento servizio 2"/>
    <d v="2025-02-28T00:00:00"/>
    <n v="0"/>
    <n v="222192.99"/>
    <n v="-222192.99"/>
    <m/>
    <n v="-222192.99"/>
    <m/>
    <s v="ALLOCAZIONE"/>
    <s v=""/>
    <s v=""/>
    <s v=""/>
    <n v="1103058"/>
    <n v="1156494"/>
    <s v="1051358 #0 (Pagamento/Incasso: 25000073)"/>
    <n v="5307648"/>
  </r>
  <r>
    <x v="34"/>
    <x v="34"/>
    <m/>
    <s v="N"/>
    <x v="1"/>
    <s v=""/>
    <s v=""/>
    <x v="1"/>
    <x v="1"/>
    <s v=""/>
    <s v=""/>
    <s v=""/>
    <s v=""/>
    <s v=""/>
    <s v=""/>
    <s v="1026905"/>
    <s v="Ass.to Reg.le Territorio e Ambiente-Dipartimento servizio 2"/>
    <d v="2025-02-28T00:00:00"/>
    <n v="15623"/>
    <n v="0"/>
    <n v="15623"/>
    <m/>
    <n v="15623"/>
    <m/>
    <s v="ALLOCAZIONE"/>
    <s v=""/>
    <s v=""/>
    <s v=""/>
    <n v="1103058"/>
    <n v="1156493"/>
    <s v="1051358 #0 (Pagamento/Incasso: 25000073)"/>
    <n v="5307649"/>
  </r>
  <r>
    <x v="136"/>
    <x v="136"/>
    <m/>
    <s v="N"/>
    <x v="2"/>
    <s v=""/>
    <s v=""/>
    <x v="1"/>
    <x v="1"/>
    <s v=""/>
    <s v=""/>
    <s v=""/>
    <s v=""/>
    <s v=""/>
    <s v=""/>
    <s v="1026905"/>
    <s v="Ass.to Reg.le Territorio e Ambiente-Dipartimento servizio 2"/>
    <d v="2025-02-28T00:00:00"/>
    <n v="0"/>
    <n v="15623"/>
    <n v="-15623"/>
    <m/>
    <n v="-15623"/>
    <m/>
    <s v="ALLOCAZIONE"/>
    <s v=""/>
    <s v=""/>
    <s v=""/>
    <n v="1103058"/>
    <n v="1156493"/>
    <s v="1051358 #0 (Pagamento/Incasso: 25000073)"/>
    <n v="5307650"/>
  </r>
  <r>
    <x v="34"/>
    <x v="34"/>
    <m/>
    <s v="N"/>
    <x v="1"/>
    <s v=""/>
    <s v=""/>
    <x v="1"/>
    <x v="1"/>
    <s v=""/>
    <s v=""/>
    <s v=""/>
    <s v=""/>
    <s v=""/>
    <s v=""/>
    <s v="1026905"/>
    <s v="Ass.to Reg.le Territorio e Ambiente-Dipartimento servizio 2"/>
    <d v="2025-02-28T00:00:00"/>
    <n v="3000"/>
    <n v="0"/>
    <n v="3000"/>
    <m/>
    <n v="3000"/>
    <m/>
    <s v="ALLOCAZIONE"/>
    <s v=""/>
    <s v=""/>
    <s v=""/>
    <n v="1103058"/>
    <n v="1156492"/>
    <s v="1051358 #0 (Pagamento/Incasso: 25000073)"/>
    <n v="5307651"/>
  </r>
  <r>
    <x v="136"/>
    <x v="136"/>
    <m/>
    <s v="N"/>
    <x v="2"/>
    <s v=""/>
    <s v=""/>
    <x v="1"/>
    <x v="1"/>
    <s v=""/>
    <s v=""/>
    <s v=""/>
    <s v=""/>
    <s v=""/>
    <s v=""/>
    <s v="1026905"/>
    <s v="Ass.to Reg.le Territorio e Ambiente-Dipartimento servizio 2"/>
    <d v="2025-02-28T00:00:00"/>
    <n v="0"/>
    <n v="3000"/>
    <n v="-3000"/>
    <m/>
    <n v="-3000"/>
    <m/>
    <s v="ALLOCAZIONE"/>
    <s v=""/>
    <s v=""/>
    <s v=""/>
    <n v="1103058"/>
    <n v="1156492"/>
    <s v="1051358 #0 (Pagamento/Incasso: 25000073)"/>
    <n v="5307652"/>
  </r>
  <r>
    <x v="35"/>
    <x v="35"/>
    <m/>
    <s v="N"/>
    <x v="2"/>
    <s v=""/>
    <s v=""/>
    <x v="1"/>
    <x v="1"/>
    <s v=""/>
    <s v=""/>
    <s v=""/>
    <s v=""/>
    <s v=""/>
    <s v=""/>
    <s v="1026905"/>
    <s v="Ass.to Reg.le Territorio e Ambiente-Dipartimento servizio 2"/>
    <d v="2025-02-28T00:00:00"/>
    <n v="240815.99"/>
    <n v="0"/>
    <n v="240815.99"/>
    <m/>
    <n v="240815.99"/>
    <m/>
    <s v="PAGAMENTO_INCASSO"/>
    <s v=""/>
    <s v=""/>
    <s v=""/>
    <n v="1089682"/>
    <s v=""/>
    <s v="25000073 (n. 42 | REVERSALE - Reversale del 21/02/2025)"/>
    <n v="5307653"/>
  </r>
  <r>
    <x v="34"/>
    <x v="34"/>
    <m/>
    <s v="N"/>
    <x v="1"/>
    <s v=""/>
    <s v=""/>
    <x v="1"/>
    <x v="1"/>
    <s v=""/>
    <s v=""/>
    <s v=""/>
    <s v=""/>
    <s v=""/>
    <s v=""/>
    <s v="1026905"/>
    <s v="Ass.to Reg.le Territorio e Ambiente-Dipartimento servizio 2"/>
    <d v="2025-02-28T00:00:00"/>
    <n v="0"/>
    <n v="240815.99"/>
    <n v="-240815.99"/>
    <m/>
    <n v="-240815.99"/>
    <m/>
    <s v="PAGAMENTO_INCASSO"/>
    <s v=""/>
    <s v=""/>
    <s v=""/>
    <n v="1089682"/>
    <s v=""/>
    <s v="25000073 (n. 42 | REVERSALE - Reversale del 21/02/2025)"/>
    <n v="5307654"/>
  </r>
  <r>
    <x v="2"/>
    <x v="2"/>
    <s v="BENI_SERVIZI"/>
    <s v="N"/>
    <x v="0"/>
    <s v="1-0101DAA303"/>
    <s v="U.O.S. Provveditorato ed Economato"/>
    <x v="1"/>
    <x v="1"/>
    <s v="8174091149"/>
    <s v="DDG. n. 22 del 16/01/2020"/>
    <s v=""/>
    <s v=""/>
    <s v="UOCAPPFOR"/>
    <s v="DIRAMM-UOCAPPFOR-UOC APPALTI E FORNITURE"/>
    <s v="1103"/>
    <s v="LEASYS SPA"/>
    <d v="2025-02-28T00:00:00"/>
    <n v="395.89"/>
    <n v="0"/>
    <n v="395.89"/>
    <m/>
    <n v="395.89"/>
    <m/>
    <s v="ENTRATA MERCI"/>
    <s v="25000120"/>
    <d v="2025-02-28T00:00:00"/>
    <s v=""/>
    <n v="1079103"/>
    <n v="1106203"/>
    <s v="25000120 #10"/>
    <n v="5307762"/>
  </r>
  <r>
    <x v="1"/>
    <x v="1"/>
    <m/>
    <s v="N"/>
    <x v="1"/>
    <s v="1-0101DAA303"/>
    <s v="U.O.S. Provveditorato ed Economato"/>
    <x v="1"/>
    <x v="1"/>
    <s v="8174091149"/>
    <s v="DDG. n. 22 del 16/01/2020"/>
    <s v=""/>
    <s v=""/>
    <s v="UOCAPPFOR"/>
    <s v="DIRAMM-UOCAPPFOR-UOC APPALTI E FORNITURE"/>
    <s v="1103"/>
    <s v="LEASYS SPA"/>
    <d v="2025-02-28T00:00:00"/>
    <n v="0"/>
    <n v="395.89"/>
    <n v="-395.89"/>
    <m/>
    <n v="-395.89"/>
    <m/>
    <s v="ENTRATA MERCI"/>
    <s v="25000120"/>
    <d v="2025-02-28T00:00:00"/>
    <s v=""/>
    <n v="1079103"/>
    <n v="1106203"/>
    <s v="25000120 #10"/>
    <n v="5307763"/>
  </r>
  <r>
    <x v="117"/>
    <x v="117"/>
    <s v="BENI_SERVIZI"/>
    <s v="N"/>
    <x v="0"/>
    <s v="2-0701ALL300"/>
    <s v="U.O.C. – RAGUSA (L3)"/>
    <x v="1"/>
    <x v="1"/>
    <s v="9925386F9F"/>
    <s v="DDG 474 del 23/08/2023"/>
    <s v=""/>
    <s v=""/>
    <s v="DIPLAB"/>
    <s v="DIPARTIMENTO AREA LABORATORISTICA"/>
    <s v="2959"/>
    <s v="SOLGROUP S.P.A"/>
    <d v="2025-02-28T00:00:00"/>
    <n v="234.14"/>
    <n v="0"/>
    <n v="234.14"/>
    <m/>
    <n v="234.14"/>
    <m/>
    <s v="ENTRATA MERCI"/>
    <s v="25000127"/>
    <d v="2025-02-28T00:00:00"/>
    <s v=""/>
    <n v="1079110"/>
    <n v="1106224"/>
    <s v="25000127 #10"/>
    <n v="5308102"/>
  </r>
  <r>
    <x v="1"/>
    <x v="1"/>
    <m/>
    <s v="N"/>
    <x v="1"/>
    <s v="2-0701ALL300"/>
    <s v="U.O.C. – RAGUSA (L3)"/>
    <x v="1"/>
    <x v="1"/>
    <s v="9925386F9F"/>
    <s v="DDG 474 del 23/08/2023"/>
    <s v=""/>
    <s v=""/>
    <s v="DIPLAB"/>
    <s v="DIPARTIMENTO AREA LABORATORISTICA"/>
    <s v="2959"/>
    <s v="SOLGROUP S.P.A"/>
    <d v="2025-02-28T00:00:00"/>
    <n v="0"/>
    <n v="234.14"/>
    <n v="-234.14"/>
    <m/>
    <n v="-234.14"/>
    <m/>
    <s v="ENTRATA MERCI"/>
    <s v="25000127"/>
    <d v="2025-02-28T00:00:00"/>
    <s v=""/>
    <n v="1079110"/>
    <n v="1106224"/>
    <s v="25000127 #10"/>
    <n v="5308103"/>
  </r>
  <r>
    <x v="117"/>
    <x v="117"/>
    <s v="BENI_SERVIZI"/>
    <s v="N"/>
    <x v="0"/>
    <s v="2-0701ALL300"/>
    <s v="U.O.C. – RAGUSA (L3)"/>
    <x v="1"/>
    <x v="1"/>
    <s v="9925386F9F"/>
    <s v="DDG 474 del 23/08/2023"/>
    <s v=""/>
    <s v=""/>
    <s v="DIPLAB"/>
    <s v="DIPARTIMENTO AREA LABORATORISTICA"/>
    <s v="2959"/>
    <s v="SOLGROUP S.P.A"/>
    <d v="2025-02-28T00:00:00"/>
    <n v="304.37"/>
    <n v="0"/>
    <n v="304.37"/>
    <m/>
    <n v="304.37"/>
    <m/>
    <s v="ENTRATA MERCI"/>
    <s v="25000127"/>
    <d v="2025-02-28T00:00:00"/>
    <s v=""/>
    <n v="1079110"/>
    <n v="1106225"/>
    <s v="25000127 #20"/>
    <n v="5308104"/>
  </r>
  <r>
    <x v="1"/>
    <x v="1"/>
    <m/>
    <s v="N"/>
    <x v="1"/>
    <s v="2-0701ALL300"/>
    <s v="U.O.C. – RAGUSA (L3)"/>
    <x v="1"/>
    <x v="1"/>
    <s v="9925386F9F"/>
    <s v="DDG 474 del 23/08/2023"/>
    <s v=""/>
    <s v=""/>
    <s v="DIPLAB"/>
    <s v="DIPARTIMENTO AREA LABORATORISTICA"/>
    <s v="2959"/>
    <s v="SOLGROUP S.P.A"/>
    <d v="2025-02-28T00:00:00"/>
    <n v="0"/>
    <n v="304.37"/>
    <n v="-304.37"/>
    <m/>
    <n v="-304.37"/>
    <m/>
    <s v="ENTRATA MERCI"/>
    <s v="25000127"/>
    <d v="2025-02-28T00:00:00"/>
    <s v=""/>
    <n v="1079110"/>
    <n v="1106225"/>
    <s v="25000127 #20"/>
    <n v="5308105"/>
  </r>
  <r>
    <x v="117"/>
    <x v="117"/>
    <s v="BENI_SERVIZI"/>
    <s v="N"/>
    <x v="0"/>
    <s v="2-0701ALL300"/>
    <s v="U.O.C. – RAGUSA (L3)"/>
    <x v="1"/>
    <x v="1"/>
    <s v="9925386F9F"/>
    <s v="DDG 474 del 23/08/2023"/>
    <s v=""/>
    <s v=""/>
    <s v="DIPLAB"/>
    <s v="DIPARTIMENTO AREA LABORATORISTICA"/>
    <s v="2959"/>
    <s v="SOLGROUP S.P.A"/>
    <d v="2025-02-28T00:00:00"/>
    <n v="134.51"/>
    <n v="0"/>
    <n v="134.51"/>
    <m/>
    <n v="134.51"/>
    <m/>
    <s v="ENTRATA MERCI"/>
    <s v="25000127"/>
    <d v="2025-02-28T00:00:00"/>
    <s v=""/>
    <n v="1079110"/>
    <n v="1106226"/>
    <s v="25000127 #30"/>
    <n v="5308106"/>
  </r>
  <r>
    <x v="1"/>
    <x v="1"/>
    <m/>
    <s v="N"/>
    <x v="1"/>
    <s v="2-0701ALL300"/>
    <s v="U.O.C. – RAGUSA (L3)"/>
    <x v="1"/>
    <x v="1"/>
    <s v="9925386F9F"/>
    <s v="DDG 474 del 23/08/2023"/>
    <s v=""/>
    <s v=""/>
    <s v="DIPLAB"/>
    <s v="DIPARTIMENTO AREA LABORATORISTICA"/>
    <s v="2959"/>
    <s v="SOLGROUP S.P.A"/>
    <d v="2025-02-28T00:00:00"/>
    <n v="0"/>
    <n v="134.51"/>
    <n v="-134.51"/>
    <m/>
    <n v="-134.51"/>
    <m/>
    <s v="ENTRATA MERCI"/>
    <s v="25000127"/>
    <d v="2025-02-28T00:00:00"/>
    <s v=""/>
    <n v="1079110"/>
    <n v="1106226"/>
    <s v="25000127 #30"/>
    <n v="5308107"/>
  </r>
  <r>
    <x v="8"/>
    <x v="8"/>
    <s v="BENI_SERVIZI"/>
    <s v="N"/>
    <x v="0"/>
    <s v="2-0701ALL300"/>
    <s v="U.O.C. – RAGUSA (L3)"/>
    <x v="5"/>
    <x v="5"/>
    <s v="NOCIG"/>
    <s v="NOCIG"/>
    <s v="F62G16000000001"/>
    <s v="FSC"/>
    <s v="DIPLAB"/>
    <s v="DIPARTIMENTO AREA LABORATORISTICA"/>
    <s v="5763"/>
    <s v="GIONFRIDDO CORRADO"/>
    <d v="2025-02-28T00:00:00"/>
    <n v="3120"/>
    <n v="0"/>
    <n v="3120"/>
    <m/>
    <n v="3120"/>
    <m/>
    <s v="ENTRATA MERCI"/>
    <s v="25000132"/>
    <d v="2025-02-28T00:00:00"/>
    <s v=""/>
    <n v="1079115"/>
    <n v="1106269"/>
    <s v="25000132 #10"/>
    <n v="5308318"/>
  </r>
  <r>
    <x v="1"/>
    <x v="1"/>
    <m/>
    <s v="N"/>
    <x v="1"/>
    <s v="2-0701ALL300"/>
    <s v="U.O.C. – RAGUSA (L3)"/>
    <x v="5"/>
    <x v="5"/>
    <s v="NOCIG"/>
    <s v="NOCIG"/>
    <s v="F62G16000000001"/>
    <s v="FSC"/>
    <s v="DIPLAB"/>
    <s v="DIPARTIMENTO AREA LABORATORISTICA"/>
    <s v="5763"/>
    <s v="GIONFRIDDO CORRADO"/>
    <d v="2025-02-28T00:00:00"/>
    <n v="0"/>
    <n v="3120"/>
    <n v="-3120"/>
    <m/>
    <n v="-3120"/>
    <m/>
    <s v="ENTRATA MERCI"/>
    <s v="25000132"/>
    <d v="2025-02-28T00:00:00"/>
    <s v=""/>
    <n v="1079115"/>
    <n v="1106269"/>
    <s v="25000132 #10"/>
    <n v="5308319"/>
  </r>
  <r>
    <x v="8"/>
    <x v="8"/>
    <s v="BENI_SERVIZI"/>
    <s v="N"/>
    <x v="0"/>
    <s v="2-0701ALL300"/>
    <s v="U.O.C. – RAGUSA (L3)"/>
    <x v="5"/>
    <x v="5"/>
    <s v="NOCIG"/>
    <s v="NOCIG"/>
    <s v="F62G16000000001"/>
    <s v="FSC"/>
    <s v="DIPLAB"/>
    <s v="DIPARTIMENTO AREA LABORATORISTICA"/>
    <s v="5764"/>
    <s v="TROISI STEFANO"/>
    <d v="2025-02-28T00:00:00"/>
    <n v="3120"/>
    <n v="0"/>
    <n v="3120"/>
    <m/>
    <n v="3120"/>
    <m/>
    <s v="ENTRATA MERCI"/>
    <s v="25000134"/>
    <d v="2025-02-28T00:00:00"/>
    <s v=""/>
    <n v="1079117"/>
    <n v="1106295"/>
    <s v="25000134 #10"/>
    <n v="5308407"/>
  </r>
  <r>
    <x v="1"/>
    <x v="1"/>
    <m/>
    <s v="N"/>
    <x v="1"/>
    <s v="2-0701ALL300"/>
    <s v="U.O.C. – RAGUSA (L3)"/>
    <x v="5"/>
    <x v="5"/>
    <s v="NOCIG"/>
    <s v="NOCIG"/>
    <s v="F62G16000000001"/>
    <s v="FSC"/>
    <s v="DIPLAB"/>
    <s v="DIPARTIMENTO AREA LABORATORISTICA"/>
    <s v="5764"/>
    <s v="TROISI STEFANO"/>
    <d v="2025-02-28T00:00:00"/>
    <n v="0"/>
    <n v="3120"/>
    <n v="-3120"/>
    <m/>
    <n v="-3120"/>
    <m/>
    <s v="ENTRATA MERCI"/>
    <s v="25000134"/>
    <d v="2025-02-28T00:00:00"/>
    <s v=""/>
    <n v="1079117"/>
    <n v="1106295"/>
    <s v="25000134 #10"/>
    <n v="5308408"/>
  </r>
  <r>
    <x v="8"/>
    <x v="8"/>
    <s v="BENI_SERVIZI"/>
    <s v="N"/>
    <x v="0"/>
    <s v="2-0701ALL300"/>
    <s v="U.O.C. – RAGUSA (L3)"/>
    <x v="5"/>
    <x v="5"/>
    <s v="NOCIG"/>
    <s v="NOCIG"/>
    <s v="F62G16000000001"/>
    <s v="FSC"/>
    <s v="DIPLAB"/>
    <s v="DIPARTIMENTO AREA LABORATORISTICA"/>
    <s v="5764"/>
    <s v="TROISI STEFANO"/>
    <d v="2025-02-28T00:00:00"/>
    <n v="0"/>
    <n v="3120"/>
    <n v="-3120"/>
    <m/>
    <n v="-3120"/>
    <m/>
    <s v="ENTRATA MERCI"/>
    <s v="25000137"/>
    <d v="2025-02-28T00:00:00"/>
    <s v=""/>
    <n v="1079120"/>
    <n v="1106299"/>
    <s v="25000137 #10 ({-&gt;25000134))"/>
    <n v="5308431"/>
  </r>
  <r>
    <x v="1"/>
    <x v="1"/>
    <m/>
    <s v="N"/>
    <x v="1"/>
    <s v="2-0701ALL300"/>
    <s v="U.O.C. – RAGUSA (L3)"/>
    <x v="5"/>
    <x v="5"/>
    <s v="NOCIG"/>
    <s v="NOCIG"/>
    <s v="F62G16000000001"/>
    <s v="FSC"/>
    <s v="DIPLAB"/>
    <s v="DIPARTIMENTO AREA LABORATORISTICA"/>
    <s v="5764"/>
    <s v="TROISI STEFANO"/>
    <d v="2025-02-28T00:00:00"/>
    <n v="3120"/>
    <n v="0"/>
    <n v="3120"/>
    <m/>
    <n v="3120"/>
    <m/>
    <s v="ENTRATA MERCI"/>
    <s v="25000137"/>
    <d v="2025-02-28T00:00:00"/>
    <s v=""/>
    <n v="1079120"/>
    <n v="1106299"/>
    <s v="25000137 #10 ({-&gt;25000134))"/>
    <n v="5308432"/>
  </r>
  <r>
    <x v="8"/>
    <x v="8"/>
    <s v="BENI_SERVIZI"/>
    <s v="N"/>
    <x v="0"/>
    <s v="2-0701ALL300"/>
    <s v="U.O.C. – RAGUSA (L3)"/>
    <x v="5"/>
    <x v="5"/>
    <s v="NOCIG"/>
    <s v="NOCIG"/>
    <s v="F62G16000000001"/>
    <s v="FSC"/>
    <s v="DIPLAB"/>
    <s v="DIPARTIMENTO AREA LABORATORISTICA"/>
    <s v="5764"/>
    <s v="TROISI STEFANO"/>
    <d v="2025-02-28T00:00:00"/>
    <n v="120"/>
    <n v="0"/>
    <n v="120"/>
    <m/>
    <n v="120"/>
    <m/>
    <s v="ENTRATA MERCI"/>
    <s v="25000139"/>
    <d v="2025-02-28T00:00:00"/>
    <s v=""/>
    <n v="1079122"/>
    <n v="1106301"/>
    <s v="25000139 #10"/>
    <n v="5308435"/>
  </r>
  <r>
    <x v="1"/>
    <x v="1"/>
    <m/>
    <s v="N"/>
    <x v="1"/>
    <s v="2-0701ALL300"/>
    <s v="U.O.C. – RAGUSA (L3)"/>
    <x v="5"/>
    <x v="5"/>
    <s v="NOCIG"/>
    <s v="NOCIG"/>
    <s v="F62G16000000001"/>
    <s v="FSC"/>
    <s v="DIPLAB"/>
    <s v="DIPARTIMENTO AREA LABORATORISTICA"/>
    <s v="5764"/>
    <s v="TROISI STEFANO"/>
    <d v="2025-02-28T00:00:00"/>
    <n v="0"/>
    <n v="120"/>
    <n v="-120"/>
    <m/>
    <n v="-120"/>
    <m/>
    <s v="ENTRATA MERCI"/>
    <s v="25000139"/>
    <d v="2025-02-28T00:00:00"/>
    <s v=""/>
    <n v="1079122"/>
    <n v="1106301"/>
    <s v="25000139 #10"/>
    <n v="5308436"/>
  </r>
  <r>
    <x v="8"/>
    <x v="8"/>
    <s v="BENI_SERVIZI"/>
    <s v="N"/>
    <x v="0"/>
    <s v="2-0701ALL300"/>
    <s v="U.O.C. – RAGUSA (L3)"/>
    <x v="5"/>
    <x v="5"/>
    <s v="NOCIG"/>
    <s v="NOCIG"/>
    <s v="F62G16000000001"/>
    <s v="FSC"/>
    <s v="DIPLAB"/>
    <s v="DIPARTIMENTO AREA LABORATORISTICA"/>
    <s v="5764"/>
    <s v="TROISI STEFANO"/>
    <d v="2025-02-28T00:00:00"/>
    <n v="3000"/>
    <n v="0"/>
    <n v="3000"/>
    <m/>
    <n v="3000"/>
    <m/>
    <s v="ENTRATA MERCI"/>
    <s v="25000139"/>
    <d v="2025-02-28T00:00:00"/>
    <s v=""/>
    <n v="1079122"/>
    <n v="1106302"/>
    <s v="25000139 #20"/>
    <n v="5308437"/>
  </r>
  <r>
    <x v="1"/>
    <x v="1"/>
    <m/>
    <s v="N"/>
    <x v="1"/>
    <s v="2-0701ALL300"/>
    <s v="U.O.C. – RAGUSA (L3)"/>
    <x v="5"/>
    <x v="5"/>
    <s v="NOCIG"/>
    <s v="NOCIG"/>
    <s v="F62G16000000001"/>
    <s v="FSC"/>
    <s v="DIPLAB"/>
    <s v="DIPARTIMENTO AREA LABORATORISTICA"/>
    <s v="5764"/>
    <s v="TROISI STEFANO"/>
    <d v="2025-02-28T00:00:00"/>
    <n v="0"/>
    <n v="3000"/>
    <n v="-3000"/>
    <m/>
    <n v="-3000"/>
    <m/>
    <s v="ENTRATA MERCI"/>
    <s v="25000139"/>
    <d v="2025-02-28T00:00:00"/>
    <s v=""/>
    <n v="1079122"/>
    <n v="1106302"/>
    <s v="25000139 #20"/>
    <n v="5308438"/>
  </r>
  <r>
    <x v="8"/>
    <x v="8"/>
    <s v="BENI_SERVIZI"/>
    <s v="N"/>
    <x v="0"/>
    <s v="2-0701ALL300"/>
    <s v="U.O.C. – RAGUSA (L3)"/>
    <x v="5"/>
    <x v="5"/>
    <s v="NOCIG"/>
    <s v="NOCIG"/>
    <s v="F62G16000000001"/>
    <s v="FSC"/>
    <s v="DIPLAB"/>
    <s v="DIPARTIMENTO AREA LABORATORISTICA"/>
    <s v="1020801"/>
    <s v="PIYADIGAMAGE MANUELA"/>
    <d v="2025-02-28T00:00:00"/>
    <n v="3120"/>
    <n v="0"/>
    <n v="3120"/>
    <m/>
    <n v="3120"/>
    <m/>
    <s v="ENTRATA MERCI"/>
    <s v="25000140"/>
    <d v="2025-02-28T00:00:00"/>
    <s v=""/>
    <n v="1079123"/>
    <n v="1106303"/>
    <s v="25000140 #10"/>
    <n v="5308494"/>
  </r>
  <r>
    <x v="1"/>
    <x v="1"/>
    <m/>
    <s v="N"/>
    <x v="1"/>
    <s v="2-0701ALL300"/>
    <s v="U.O.C. – RAGUSA (L3)"/>
    <x v="5"/>
    <x v="5"/>
    <s v="NOCIG"/>
    <s v="NOCIG"/>
    <s v="F62G16000000001"/>
    <s v="FSC"/>
    <s v="DIPLAB"/>
    <s v="DIPARTIMENTO AREA LABORATORISTICA"/>
    <s v="1020801"/>
    <s v="PIYADIGAMAGE MANUELA"/>
    <d v="2025-02-28T00:00:00"/>
    <n v="0"/>
    <n v="3120"/>
    <n v="-3120"/>
    <m/>
    <n v="-3120"/>
    <m/>
    <s v="ENTRATA MERCI"/>
    <s v="25000140"/>
    <d v="2025-02-28T00:00:00"/>
    <s v=""/>
    <n v="1079123"/>
    <n v="1106303"/>
    <s v="25000140 #10"/>
    <n v="5308495"/>
  </r>
  <r>
    <x v="8"/>
    <x v="8"/>
    <s v="BENI_SERVIZI"/>
    <s v="N"/>
    <x v="0"/>
    <s v="2-0102ALL400"/>
    <s v="U.O.C. – PALERMO (L2)"/>
    <x v="5"/>
    <x v="5"/>
    <s v="NOCIG"/>
    <s v="NOCIG"/>
    <s v="F62G16000000001"/>
    <s v="FSC"/>
    <s v="DIPLAB"/>
    <s v="DIPARTIMENTO AREA LABORATORISTICA"/>
    <s v="5791"/>
    <s v="GULOTTA LEONARDA"/>
    <d v="2025-02-28T00:00:00"/>
    <n v="3120"/>
    <n v="0"/>
    <n v="3120"/>
    <m/>
    <n v="3120"/>
    <m/>
    <s v="ENTRATA MERCI"/>
    <s v="25000141"/>
    <d v="2025-02-28T00:00:00"/>
    <s v=""/>
    <n v="1079124"/>
    <n v="1106304"/>
    <s v="25000141 #10"/>
    <n v="5308510"/>
  </r>
  <r>
    <x v="1"/>
    <x v="1"/>
    <m/>
    <s v="N"/>
    <x v="1"/>
    <s v="2-0102ALL400"/>
    <s v="U.O.C. – PALERMO (L2)"/>
    <x v="5"/>
    <x v="5"/>
    <s v="NOCIG"/>
    <s v="NOCIG"/>
    <s v="F62G16000000001"/>
    <s v="FSC"/>
    <s v="DIPLAB"/>
    <s v="DIPARTIMENTO AREA LABORATORISTICA"/>
    <s v="5791"/>
    <s v="GULOTTA LEONARDA"/>
    <d v="2025-02-28T00:00:00"/>
    <n v="0"/>
    <n v="3120"/>
    <n v="-3120"/>
    <m/>
    <n v="-3120"/>
    <m/>
    <s v="ENTRATA MERCI"/>
    <s v="25000141"/>
    <d v="2025-02-28T00:00:00"/>
    <s v=""/>
    <n v="1079124"/>
    <n v="1106304"/>
    <s v="25000141 #10"/>
    <n v="5308511"/>
  </r>
  <r>
    <x v="8"/>
    <x v="8"/>
    <s v="BENI_SERVIZI"/>
    <s v="N"/>
    <x v="0"/>
    <s v="2-0102ALL400"/>
    <s v="U.O.C. – PALERMO (L2)"/>
    <x v="5"/>
    <x v="5"/>
    <s v="NOCIG"/>
    <s v="NOCIG"/>
    <s v="F62G16000000001"/>
    <s v="FSC"/>
    <s v="DIPLAB"/>
    <s v="DIPARTIMENTO AREA LABORATORISTICA"/>
    <s v="1021604"/>
    <s v="CIURARIU GIANINA ANCA"/>
    <d v="2025-02-28T00:00:00"/>
    <n v="3120"/>
    <n v="0"/>
    <n v="3120"/>
    <m/>
    <n v="3120"/>
    <m/>
    <s v="ENTRATA MERCI"/>
    <s v="25000143"/>
    <d v="2025-02-28T00:00:00"/>
    <s v=""/>
    <n v="1079126"/>
    <n v="1106306"/>
    <s v="25000143 #10"/>
    <n v="5308522"/>
  </r>
  <r>
    <x v="1"/>
    <x v="1"/>
    <m/>
    <s v="N"/>
    <x v="1"/>
    <s v="2-0102ALL400"/>
    <s v="U.O.C. – PALERMO (L2)"/>
    <x v="5"/>
    <x v="5"/>
    <s v="NOCIG"/>
    <s v="NOCIG"/>
    <s v="F62G16000000001"/>
    <s v="FSC"/>
    <s v="DIPLAB"/>
    <s v="DIPARTIMENTO AREA LABORATORISTICA"/>
    <s v="1021604"/>
    <s v="CIURARIU GIANINA ANCA"/>
    <d v="2025-02-28T00:00:00"/>
    <n v="0"/>
    <n v="3120"/>
    <n v="-3120"/>
    <m/>
    <n v="-3120"/>
    <m/>
    <s v="ENTRATA MERCI"/>
    <s v="25000143"/>
    <d v="2025-02-28T00:00:00"/>
    <s v=""/>
    <n v="1079126"/>
    <n v="1106306"/>
    <s v="25000143 #10"/>
    <n v="5308523"/>
  </r>
  <r>
    <x v="8"/>
    <x v="8"/>
    <s v="BENI_SERVIZI"/>
    <s v="N"/>
    <x v="0"/>
    <s v="2-0103SAS100"/>
    <s v="U.O.C. ACQUE INTERNE,SUOLO E BIODIVERSITA' (S1)"/>
    <x v="5"/>
    <x v="5"/>
    <s v="NOCIG"/>
    <s v="NOCIG"/>
    <s v="F62G16000000001"/>
    <s v="FSC"/>
    <s v="DIPLAB"/>
    <s v="DIPARTIMENTO AREA LABORATORISTICA"/>
    <s v="1022600"/>
    <s v="FRANCESCO FURIA"/>
    <d v="2025-02-28T00:00:00"/>
    <n v="6240"/>
    <n v="0"/>
    <n v="6240"/>
    <m/>
    <n v="6240"/>
    <m/>
    <s v="ENTRATA MERCI"/>
    <s v="25000144"/>
    <d v="2025-02-28T00:00:00"/>
    <s v=""/>
    <n v="1079127"/>
    <n v="1106312"/>
    <s v="25000144 #10"/>
    <n v="5308548"/>
  </r>
  <r>
    <x v="1"/>
    <x v="1"/>
    <m/>
    <s v="N"/>
    <x v="1"/>
    <s v="2-0103SAS100"/>
    <s v="U.O.C. ACQUE INTERNE,SUOLO E BIODIVERSITA' (S1)"/>
    <x v="5"/>
    <x v="5"/>
    <s v="NOCIG"/>
    <s v="NOCIG"/>
    <s v="F62G16000000001"/>
    <s v="FSC"/>
    <s v="DIPLAB"/>
    <s v="DIPARTIMENTO AREA LABORATORISTICA"/>
    <s v="1022600"/>
    <s v="FRANCESCO FURIA"/>
    <d v="2025-02-28T00:00:00"/>
    <n v="0"/>
    <n v="6240"/>
    <n v="-6240"/>
    <m/>
    <n v="-6240"/>
    <m/>
    <s v="ENTRATA MERCI"/>
    <s v="25000144"/>
    <d v="2025-02-28T00:00:00"/>
    <s v=""/>
    <n v="1079127"/>
    <n v="1106312"/>
    <s v="25000144 #10"/>
    <n v="5308549"/>
  </r>
  <r>
    <x v="8"/>
    <x v="8"/>
    <s v="BENI_SERVIZI"/>
    <s v="N"/>
    <x v="0"/>
    <s v="2-0103SAS300"/>
    <s v="U.O.C. AREA MARE (S3)"/>
    <x v="5"/>
    <x v="5"/>
    <s v="NOCIG"/>
    <s v="NOCIG"/>
    <s v="F62G16000000001"/>
    <s v="FSC"/>
    <s v="DIPLAB"/>
    <s v="DIPARTIMENTO AREA LABORATORISTICA"/>
    <s v="1024503"/>
    <s v="SCANNAVINO ANTONINO"/>
    <d v="2025-02-28T00:00:00"/>
    <n v="3120"/>
    <n v="0"/>
    <n v="3120"/>
    <m/>
    <n v="3120"/>
    <m/>
    <s v="ENTRATA MERCI"/>
    <s v="25000147"/>
    <d v="2025-02-28T00:00:00"/>
    <s v=""/>
    <n v="1079130"/>
    <n v="1106315"/>
    <s v="25000147 #10"/>
    <n v="5308562"/>
  </r>
  <r>
    <x v="1"/>
    <x v="1"/>
    <m/>
    <s v="N"/>
    <x v="1"/>
    <s v="2-0103SAS300"/>
    <s v="U.O.C. AREA MARE (S3)"/>
    <x v="5"/>
    <x v="5"/>
    <s v="NOCIG"/>
    <s v="NOCIG"/>
    <s v="F62G16000000001"/>
    <s v="FSC"/>
    <s v="DIPLAB"/>
    <s v="DIPARTIMENTO AREA LABORATORISTICA"/>
    <s v="1024503"/>
    <s v="SCANNAVINO ANTONINO"/>
    <d v="2025-02-28T00:00:00"/>
    <n v="0"/>
    <n v="3120"/>
    <n v="-3120"/>
    <m/>
    <n v="-3120"/>
    <m/>
    <s v="ENTRATA MERCI"/>
    <s v="25000147"/>
    <d v="2025-02-28T00:00:00"/>
    <s v=""/>
    <n v="1079130"/>
    <n v="1106315"/>
    <s v="25000147 #10"/>
    <n v="5308563"/>
  </r>
  <r>
    <x v="8"/>
    <x v="8"/>
    <s v="BENI_SERVIZI"/>
    <s v="N"/>
    <x v="0"/>
    <s v="2-0103SAS100"/>
    <s v="U.O.C. ACQUE INTERNE,SUOLO E BIODIVERSITA' (S1)"/>
    <x v="5"/>
    <x v="5"/>
    <s v="NOCIG"/>
    <s v="NOCIG"/>
    <s v="F62G16000000001"/>
    <s v="FSC"/>
    <s v="DIPLAB"/>
    <s v="DIPARTIMENTO AREA LABORATORISTICA"/>
    <s v="1024513"/>
    <s v="FICARRA MILENE"/>
    <d v="2025-02-28T00:00:00"/>
    <n v="3120"/>
    <n v="0"/>
    <n v="3120"/>
    <m/>
    <n v="3120"/>
    <m/>
    <s v="ENTRATA MERCI"/>
    <s v="25000148"/>
    <d v="2025-02-28T00:00:00"/>
    <s v=""/>
    <n v="1079131"/>
    <n v="1106316"/>
    <s v="25000148 #10"/>
    <n v="5308566"/>
  </r>
  <r>
    <x v="1"/>
    <x v="1"/>
    <m/>
    <s v="N"/>
    <x v="1"/>
    <s v="2-0103SAS100"/>
    <s v="U.O.C. ACQUE INTERNE,SUOLO E BIODIVERSITA' (S1)"/>
    <x v="5"/>
    <x v="5"/>
    <s v="NOCIG"/>
    <s v="NOCIG"/>
    <s v="F62G16000000001"/>
    <s v="FSC"/>
    <s v="DIPLAB"/>
    <s v="DIPARTIMENTO AREA LABORATORISTICA"/>
    <s v="1024513"/>
    <s v="FICARRA MILENE"/>
    <d v="2025-02-28T00:00:00"/>
    <n v="0"/>
    <n v="3120"/>
    <n v="-3120"/>
    <m/>
    <n v="-3120"/>
    <m/>
    <s v="ENTRATA MERCI"/>
    <s v="25000148"/>
    <d v="2025-02-28T00:00:00"/>
    <s v=""/>
    <n v="1079131"/>
    <n v="1106316"/>
    <s v="25000148 #10"/>
    <n v="5308567"/>
  </r>
  <r>
    <x v="8"/>
    <x v="8"/>
    <s v="BENI_SERVIZI"/>
    <s v="N"/>
    <x v="0"/>
    <s v="2-0103SAS100"/>
    <s v="U.O.C. ACQUE INTERNE,SUOLO E BIODIVERSITA' (S1)"/>
    <x v="5"/>
    <x v="5"/>
    <s v="NOCIG"/>
    <s v="NOCIG"/>
    <s v="F62G16000000001"/>
    <s v="FSC"/>
    <s v="DIPLAB"/>
    <s v="DIPARTIMENTO AREA LABORATORISTICA"/>
    <s v="1025902"/>
    <s v="GAMBINO ANDREA"/>
    <d v="2025-02-28T00:00:00"/>
    <n v="3120"/>
    <n v="0"/>
    <n v="3120"/>
    <m/>
    <n v="3120"/>
    <m/>
    <s v="ENTRATA MERCI"/>
    <s v="25000150"/>
    <d v="2025-02-28T00:00:00"/>
    <s v=""/>
    <n v="1079133"/>
    <n v="1106318"/>
    <s v="25000150 #10"/>
    <n v="5308576"/>
  </r>
  <r>
    <x v="1"/>
    <x v="1"/>
    <m/>
    <s v="N"/>
    <x v="1"/>
    <s v="2-0103SAS100"/>
    <s v="U.O.C. ACQUE INTERNE,SUOLO E BIODIVERSITA' (S1)"/>
    <x v="5"/>
    <x v="5"/>
    <s v="NOCIG"/>
    <s v="NOCIG"/>
    <s v="F62G16000000001"/>
    <s v="FSC"/>
    <s v="DIPLAB"/>
    <s v="DIPARTIMENTO AREA LABORATORISTICA"/>
    <s v="1025902"/>
    <s v="GAMBINO ANDREA"/>
    <d v="2025-02-28T00:00:00"/>
    <n v="0"/>
    <n v="3120"/>
    <n v="-3120"/>
    <m/>
    <n v="-3120"/>
    <m/>
    <s v="ENTRATA MERCI"/>
    <s v="25000150"/>
    <d v="2025-02-28T00:00:00"/>
    <s v=""/>
    <n v="1079133"/>
    <n v="1106318"/>
    <s v="25000150 #10"/>
    <n v="5308577"/>
  </r>
  <r>
    <x v="8"/>
    <x v="8"/>
    <s v="BENI_SERVIZI"/>
    <s v="N"/>
    <x v="0"/>
    <s v="2-0103SAS100"/>
    <s v="U.O.C. ACQUE INTERNE,SUOLO E BIODIVERSITA' (S1)"/>
    <x v="5"/>
    <x v="5"/>
    <s v="NOCIG"/>
    <s v="NOCIG"/>
    <s v="F62G16000000001"/>
    <s v="FSC"/>
    <s v="DIPLAB"/>
    <s v="DIPARTIMENTO AREA LABORATORISTICA"/>
    <s v="1025902"/>
    <s v="GAMBINO ANDREA"/>
    <d v="2025-02-28T00:00:00"/>
    <n v="2"/>
    <n v="0"/>
    <n v="2"/>
    <m/>
    <n v="2"/>
    <m/>
    <s v="ENTRATA MERCI"/>
    <s v="25000151"/>
    <d v="2025-02-28T00:00:00"/>
    <s v=""/>
    <n v="1079134"/>
    <n v="1106319"/>
    <s v="25000151 #10"/>
    <n v="5308582"/>
  </r>
  <r>
    <x v="1"/>
    <x v="1"/>
    <m/>
    <s v="N"/>
    <x v="1"/>
    <s v="2-0103SAS100"/>
    <s v="U.O.C. ACQUE INTERNE,SUOLO E BIODIVERSITA' (S1)"/>
    <x v="5"/>
    <x v="5"/>
    <s v="NOCIG"/>
    <s v="NOCIG"/>
    <s v="F62G16000000001"/>
    <s v="FSC"/>
    <s v="DIPLAB"/>
    <s v="DIPARTIMENTO AREA LABORATORISTICA"/>
    <s v="1025902"/>
    <s v="GAMBINO ANDREA"/>
    <d v="2025-02-28T00:00:00"/>
    <n v="0"/>
    <n v="2"/>
    <n v="-2"/>
    <m/>
    <n v="-2"/>
    <m/>
    <s v="ENTRATA MERCI"/>
    <s v="25000151"/>
    <d v="2025-02-28T00:00:00"/>
    <s v=""/>
    <n v="1079134"/>
    <n v="1106319"/>
    <s v="25000151 #10"/>
    <n v="5308583"/>
  </r>
  <r>
    <x v="8"/>
    <x v="8"/>
    <s v="BENI_SERVIZI"/>
    <s v="N"/>
    <x v="0"/>
    <s v="2-0103SAS100"/>
    <s v="U.O.C. ACQUE INTERNE,SUOLO E BIODIVERSITA' (S1)"/>
    <x v="5"/>
    <x v="5"/>
    <s v="NOCIG"/>
    <s v="NOCIG"/>
    <s v="F62G16000000001"/>
    <s v="FSC"/>
    <s v="DIPLAB"/>
    <s v="DIPARTIMENTO AREA LABORATORISTICA"/>
    <s v="1025903"/>
    <s v="IMBESI LILIANA"/>
    <d v="2025-02-28T00:00:00"/>
    <n v="3120"/>
    <n v="0"/>
    <n v="3120"/>
    <m/>
    <n v="3120"/>
    <m/>
    <s v="ENTRATA MERCI"/>
    <s v="25000152"/>
    <d v="2025-02-28T00:00:00"/>
    <s v=""/>
    <n v="1079135"/>
    <n v="1106320"/>
    <s v="25000152 #10"/>
    <n v="5308588"/>
  </r>
  <r>
    <x v="1"/>
    <x v="1"/>
    <m/>
    <s v="N"/>
    <x v="1"/>
    <s v="2-0103SAS100"/>
    <s v="U.O.C. ACQUE INTERNE,SUOLO E BIODIVERSITA' (S1)"/>
    <x v="5"/>
    <x v="5"/>
    <s v="NOCIG"/>
    <s v="NOCIG"/>
    <s v="F62G16000000001"/>
    <s v="FSC"/>
    <s v="DIPLAB"/>
    <s v="DIPARTIMENTO AREA LABORATORISTICA"/>
    <s v="1025903"/>
    <s v="IMBESI LILIANA"/>
    <d v="2025-02-28T00:00:00"/>
    <n v="0"/>
    <n v="3120"/>
    <n v="-3120"/>
    <m/>
    <n v="-3120"/>
    <m/>
    <s v="ENTRATA MERCI"/>
    <s v="25000152"/>
    <d v="2025-02-28T00:00:00"/>
    <s v=""/>
    <n v="1079135"/>
    <n v="1106320"/>
    <s v="25000152 #10"/>
    <n v="5308589"/>
  </r>
  <r>
    <x v="8"/>
    <x v="8"/>
    <s v="BENI_SERVIZI"/>
    <s v="N"/>
    <x v="0"/>
    <s v="2-0103SAS300"/>
    <s v="U.O.C. AREA MARE (S3)"/>
    <x v="5"/>
    <x v="5"/>
    <s v="NOCIG"/>
    <s v="NOCIG"/>
    <s v="F62G16000000001"/>
    <s v="FSC"/>
    <s v="DIPLAB"/>
    <s v="DIPARTIMENTO AREA LABORATORISTICA"/>
    <s v="1025501"/>
    <s v="LI VORSI ANDREA"/>
    <d v="2025-02-28T00:00:00"/>
    <n v="3120"/>
    <n v="0"/>
    <n v="3120"/>
    <m/>
    <n v="3120"/>
    <m/>
    <s v="ENTRATA MERCI"/>
    <s v="25000153"/>
    <d v="2025-02-28T00:00:00"/>
    <s v=""/>
    <n v="1079136"/>
    <n v="1106321"/>
    <s v="25000153 #10"/>
    <n v="5308592"/>
  </r>
  <r>
    <x v="1"/>
    <x v="1"/>
    <m/>
    <s v="N"/>
    <x v="1"/>
    <s v="2-0103SAS300"/>
    <s v="U.O.C. AREA MARE (S3)"/>
    <x v="5"/>
    <x v="5"/>
    <s v="NOCIG"/>
    <s v="NOCIG"/>
    <s v="F62G16000000001"/>
    <s v="FSC"/>
    <s v="DIPLAB"/>
    <s v="DIPARTIMENTO AREA LABORATORISTICA"/>
    <s v="1025501"/>
    <s v="LI VORSI ANDREA"/>
    <d v="2025-02-28T00:00:00"/>
    <n v="0"/>
    <n v="3120"/>
    <n v="-3120"/>
    <m/>
    <n v="-3120"/>
    <m/>
    <s v="ENTRATA MERCI"/>
    <s v="25000153"/>
    <d v="2025-02-28T00:00:00"/>
    <s v=""/>
    <n v="1079136"/>
    <n v="1106321"/>
    <s v="25000153 #10"/>
    <n v="5308593"/>
  </r>
  <r>
    <x v="8"/>
    <x v="8"/>
    <s v="BENI_SERVIZI"/>
    <s v="N"/>
    <x v="0"/>
    <s v="2-0401ALL100"/>
    <s v="U.O.C. – CATANIA (L1)"/>
    <x v="7"/>
    <x v="7"/>
    <s v="NOCIG"/>
    <s v="NOCIG"/>
    <s v=""/>
    <s v=""/>
    <s v="UOCGERIUM"/>
    <s v="DIRAMM-UOCGERIUM-UOC GESTIONE RISORSE UMANE"/>
    <s v="1021400"/>
    <s v="RICCHIUTI CLAUDIA"/>
    <d v="2025-02-28T00:00:00"/>
    <n v="1785.27"/>
    <n v="0"/>
    <n v="1785.27"/>
    <m/>
    <n v="1785.27"/>
    <m/>
    <s v="ENTRATA MERCI"/>
    <s v="25000154"/>
    <d v="2025-02-28T00:00:00"/>
    <s v=""/>
    <n v="1079137"/>
    <n v="1106322"/>
    <s v="25000154 #10"/>
    <n v="5308724"/>
  </r>
  <r>
    <x v="1"/>
    <x v="1"/>
    <m/>
    <s v="N"/>
    <x v="1"/>
    <s v="2-0401ALL100"/>
    <s v="U.O.C. – CATANIA (L1)"/>
    <x v="7"/>
    <x v="7"/>
    <s v="NOCIG"/>
    <s v="NOCIG"/>
    <s v=""/>
    <s v=""/>
    <s v="UOCGERIUM"/>
    <s v="DIRAMM-UOCGERIUM-UOC GESTIONE RISORSE UMANE"/>
    <s v="1021400"/>
    <s v="RICCHIUTI CLAUDIA"/>
    <d v="2025-02-28T00:00:00"/>
    <n v="0"/>
    <n v="1785.27"/>
    <n v="-1785.27"/>
    <m/>
    <n v="-1785.27"/>
    <m/>
    <s v="ENTRATA MERCI"/>
    <s v="25000154"/>
    <d v="2025-02-28T00:00:00"/>
    <s v=""/>
    <n v="1079137"/>
    <n v="1106322"/>
    <s v="25000154 #10"/>
    <n v="5308725"/>
  </r>
  <r>
    <x v="8"/>
    <x v="8"/>
    <s v="BENI_SERVIZI"/>
    <s v="N"/>
    <x v="0"/>
    <s v="2-0401ALL100"/>
    <s v="U.O.C. – CATANIA (L1)"/>
    <x v="7"/>
    <x v="7"/>
    <s v="NOCIG"/>
    <s v="NOCIG"/>
    <s v=""/>
    <s v=""/>
    <s v="UOCGERIUM"/>
    <s v="DIRAMM-UOCGERIUM-UOC GESTIONE RISORSE UMANE"/>
    <s v="1021901"/>
    <s v="BRANCATO PLACIDO"/>
    <d v="2025-02-28T00:00:00"/>
    <n v="1967.71"/>
    <n v="0"/>
    <n v="1967.71"/>
    <m/>
    <n v="1967.71"/>
    <m/>
    <s v="ENTRATA MERCI"/>
    <s v="25000157"/>
    <d v="2025-02-28T00:00:00"/>
    <s v=""/>
    <n v="1079200"/>
    <n v="1106400"/>
    <s v="25000157 #10"/>
    <n v="5308740"/>
  </r>
  <r>
    <x v="1"/>
    <x v="1"/>
    <m/>
    <s v="N"/>
    <x v="1"/>
    <s v="2-0401ALL100"/>
    <s v="U.O.C. – CATANIA (L1)"/>
    <x v="7"/>
    <x v="7"/>
    <s v="NOCIG"/>
    <s v="NOCIG"/>
    <s v=""/>
    <s v=""/>
    <s v="UOCGERIUM"/>
    <s v="DIRAMM-UOCGERIUM-UOC GESTIONE RISORSE UMANE"/>
    <s v="1021901"/>
    <s v="BRANCATO PLACIDO"/>
    <d v="2025-02-28T00:00:00"/>
    <n v="0"/>
    <n v="1967.71"/>
    <n v="-1967.71"/>
    <m/>
    <n v="-1967.71"/>
    <m/>
    <s v="ENTRATA MERCI"/>
    <s v="25000157"/>
    <d v="2025-02-28T00:00:00"/>
    <s v=""/>
    <n v="1079200"/>
    <n v="1106400"/>
    <s v="25000157 #10"/>
    <n v="5308741"/>
  </r>
  <r>
    <x v="8"/>
    <x v="8"/>
    <s v="BENI_SERVIZI"/>
    <s v="N"/>
    <x v="0"/>
    <s v="2-0401ALL100"/>
    <s v="U.O.C. – CATANIA (L1)"/>
    <x v="7"/>
    <x v="7"/>
    <s v="NOCIG"/>
    <s v="NOCIG"/>
    <s v=""/>
    <s v=""/>
    <s v="UOCGERIUM"/>
    <s v="DIRAMM-UOCGERIUM-UOC GESTIONE RISORSE UMANE"/>
    <s v="1021900"/>
    <s v="ZERBO ANTONIO"/>
    <d v="2025-02-28T00:00:00"/>
    <n v="2423.69"/>
    <n v="0"/>
    <n v="2423.69"/>
    <m/>
    <n v="2423.69"/>
    <m/>
    <s v="ENTRATA MERCI"/>
    <s v="25000158"/>
    <d v="2025-02-28T00:00:00"/>
    <s v=""/>
    <n v="1079201"/>
    <n v="1106401"/>
    <s v="25000158 #10"/>
    <n v="5308744"/>
  </r>
  <r>
    <x v="1"/>
    <x v="1"/>
    <m/>
    <s v="N"/>
    <x v="1"/>
    <s v="2-0401ALL100"/>
    <s v="U.O.C. – CATANIA (L1)"/>
    <x v="7"/>
    <x v="7"/>
    <s v="NOCIG"/>
    <s v="NOCIG"/>
    <s v=""/>
    <s v=""/>
    <s v="UOCGERIUM"/>
    <s v="DIRAMM-UOCGERIUM-UOC GESTIONE RISORSE UMANE"/>
    <s v="1021900"/>
    <s v="ZERBO ANTONIO"/>
    <d v="2025-02-28T00:00:00"/>
    <n v="0"/>
    <n v="2423.69"/>
    <n v="-2423.69"/>
    <m/>
    <n v="-2423.69"/>
    <m/>
    <s v="ENTRATA MERCI"/>
    <s v="25000158"/>
    <d v="2025-02-28T00:00:00"/>
    <s v=""/>
    <n v="1079201"/>
    <n v="1106401"/>
    <s v="25000158 #10"/>
    <n v="5308745"/>
  </r>
  <r>
    <x v="8"/>
    <x v="8"/>
    <s v="BENI_SERVIZI"/>
    <s v="N"/>
    <x v="0"/>
    <s v="2-0102ALL400"/>
    <s v="U.O.C. – PALERMO (L2)"/>
    <x v="5"/>
    <x v="5"/>
    <s v="NOCIG"/>
    <s v="NOCIG"/>
    <s v="F62G16000000001"/>
    <s v="FSC"/>
    <s v="DIPLAB"/>
    <s v="DIPARTIMENTO AREA LABORATORISTICA"/>
    <s v="5779"/>
    <s v="MANNINO MARIAROSARIA"/>
    <d v="2025-02-28T00:00:00"/>
    <n v="3120"/>
    <n v="0"/>
    <n v="3120"/>
    <m/>
    <n v="3120"/>
    <m/>
    <s v="ENTRATA MERCI"/>
    <s v="25000159"/>
    <d v="2025-02-28T00:00:00"/>
    <s v=""/>
    <n v="1079202"/>
    <n v="1106402"/>
    <s v="25000159 #10"/>
    <n v="5308760"/>
  </r>
  <r>
    <x v="1"/>
    <x v="1"/>
    <m/>
    <s v="N"/>
    <x v="1"/>
    <s v="2-0102ALL400"/>
    <s v="U.O.C. – PALERMO (L2)"/>
    <x v="5"/>
    <x v="5"/>
    <s v="NOCIG"/>
    <s v="NOCIG"/>
    <s v="F62G16000000001"/>
    <s v="FSC"/>
    <s v="DIPLAB"/>
    <s v="DIPARTIMENTO AREA LABORATORISTICA"/>
    <s v="5779"/>
    <s v="MANNINO MARIAROSARIA"/>
    <d v="2025-02-28T00:00:00"/>
    <n v="0"/>
    <n v="3120"/>
    <n v="-3120"/>
    <m/>
    <n v="-3120"/>
    <m/>
    <s v="ENTRATA MERCI"/>
    <s v="25000159"/>
    <d v="2025-02-28T00:00:00"/>
    <s v=""/>
    <n v="1079202"/>
    <n v="1106402"/>
    <s v="25000159 #10"/>
    <n v="5308761"/>
  </r>
  <r>
    <x v="8"/>
    <x v="8"/>
    <s v="BENI_SERVIZI"/>
    <s v="N"/>
    <x v="0"/>
    <s v="2-0103SAS300"/>
    <s v="U.O.C. AREA MARE (S3)"/>
    <x v="5"/>
    <x v="5"/>
    <s v="NOCIG"/>
    <s v="NOCIG"/>
    <s v="F62G16000000001"/>
    <s v="FSC"/>
    <s v="DIPLAB"/>
    <s v="DIPARTIMENTO AREA LABORATORISTICA"/>
    <s v="1021605"/>
    <s v="PRINZIVALLI CRISTINA"/>
    <d v="2025-02-28T00:00:00"/>
    <n v="3806.4"/>
    <n v="0"/>
    <n v="3806.4"/>
    <m/>
    <n v="3806.4"/>
    <m/>
    <s v="ENTRATA MERCI"/>
    <s v="25000160"/>
    <d v="2025-02-28T00:00:00"/>
    <s v=""/>
    <n v="1079203"/>
    <n v="1106403"/>
    <s v="25000160 #10"/>
    <n v="5308768"/>
  </r>
  <r>
    <x v="1"/>
    <x v="1"/>
    <m/>
    <s v="N"/>
    <x v="1"/>
    <s v="2-0103SAS300"/>
    <s v="U.O.C. AREA MARE (S3)"/>
    <x v="5"/>
    <x v="5"/>
    <s v="NOCIG"/>
    <s v="NOCIG"/>
    <s v="F62G16000000001"/>
    <s v="FSC"/>
    <s v="DIPLAB"/>
    <s v="DIPARTIMENTO AREA LABORATORISTICA"/>
    <s v="1021605"/>
    <s v="PRINZIVALLI CRISTINA"/>
    <d v="2025-02-28T00:00:00"/>
    <n v="0"/>
    <n v="3806.4"/>
    <n v="-3806.4"/>
    <m/>
    <n v="-3806.4"/>
    <m/>
    <s v="ENTRATA MERCI"/>
    <s v="25000160"/>
    <d v="2025-02-28T00:00:00"/>
    <s v=""/>
    <n v="1079203"/>
    <n v="1106403"/>
    <s v="25000160 #10"/>
    <n v="5308769"/>
  </r>
  <r>
    <x v="8"/>
    <x v="8"/>
    <s v="BENI_SERVIZI"/>
    <s v="N"/>
    <x v="0"/>
    <s v="2-0103SAS300"/>
    <s v="U.O.C. AREA MARE (S3)"/>
    <x v="5"/>
    <x v="5"/>
    <s v="NOCIG"/>
    <s v="NOCIG"/>
    <s v="F62G16000000001"/>
    <s v="FSC"/>
    <s v="DIPLAB"/>
    <s v="DIPARTIMENTO AREA LABORATORISTICA"/>
    <s v="1024509"/>
    <s v="Pulvirenti Giuseppe"/>
    <d v="2025-02-28T00:00:00"/>
    <n v="3120"/>
    <n v="0"/>
    <n v="3120"/>
    <m/>
    <n v="3120"/>
    <m/>
    <s v="ENTRATA MERCI"/>
    <s v="25000161"/>
    <d v="2025-02-28T00:00:00"/>
    <s v=""/>
    <n v="1079204"/>
    <n v="1106404"/>
    <s v="25000161 #10"/>
    <n v="5308776"/>
  </r>
  <r>
    <x v="1"/>
    <x v="1"/>
    <m/>
    <s v="N"/>
    <x v="1"/>
    <s v="2-0103SAS300"/>
    <s v="U.O.C. AREA MARE (S3)"/>
    <x v="5"/>
    <x v="5"/>
    <s v="NOCIG"/>
    <s v="NOCIG"/>
    <s v="F62G16000000001"/>
    <s v="FSC"/>
    <s v="DIPLAB"/>
    <s v="DIPARTIMENTO AREA LABORATORISTICA"/>
    <s v="1024509"/>
    <s v="Pulvirenti Giuseppe"/>
    <d v="2025-02-28T00:00:00"/>
    <n v="0"/>
    <n v="3120"/>
    <n v="-3120"/>
    <m/>
    <n v="-3120"/>
    <m/>
    <s v="ENTRATA MERCI"/>
    <s v="25000161"/>
    <d v="2025-02-28T00:00:00"/>
    <s v=""/>
    <n v="1079204"/>
    <n v="1106404"/>
    <s v="25000161 #10"/>
    <n v="5308777"/>
  </r>
  <r>
    <x v="8"/>
    <x v="8"/>
    <s v="BENI_SERVIZI"/>
    <s v="N"/>
    <x v="0"/>
    <s v="2-0103SAS100"/>
    <s v="U.O.C. ACQUE INTERNE,SUOLO E BIODIVERSITA' (S1)"/>
    <x v="5"/>
    <x v="5"/>
    <s v="NOCIG"/>
    <s v="NOCIG"/>
    <s v="F62G16000000001"/>
    <s v="FSC"/>
    <s v="DIPLAB"/>
    <s v="DIPARTIMENTO AREA LABORATORISTICA"/>
    <s v="1023600"/>
    <s v="BUSCEMI ROBERTO"/>
    <d v="2025-02-28T00:00:00"/>
    <n v="6240"/>
    <n v="0"/>
    <n v="6240"/>
    <m/>
    <n v="6240"/>
    <m/>
    <s v="ENTRATA MERCI"/>
    <s v="25000162"/>
    <d v="2025-02-28T00:00:00"/>
    <s v=""/>
    <n v="1079205"/>
    <n v="1106405"/>
    <s v="25000162 #10"/>
    <n v="5308782"/>
  </r>
  <r>
    <x v="1"/>
    <x v="1"/>
    <m/>
    <s v="N"/>
    <x v="1"/>
    <s v="2-0103SAS100"/>
    <s v="U.O.C. ACQUE INTERNE,SUOLO E BIODIVERSITA' (S1)"/>
    <x v="5"/>
    <x v="5"/>
    <s v="NOCIG"/>
    <s v="NOCIG"/>
    <s v="F62G16000000001"/>
    <s v="FSC"/>
    <s v="DIPLAB"/>
    <s v="DIPARTIMENTO AREA LABORATORISTICA"/>
    <s v="1023600"/>
    <s v="BUSCEMI ROBERTO"/>
    <d v="2025-02-28T00:00:00"/>
    <n v="0"/>
    <n v="6240"/>
    <n v="-6240"/>
    <m/>
    <n v="-6240"/>
    <m/>
    <s v="ENTRATA MERCI"/>
    <s v="25000162"/>
    <d v="2025-02-28T00:00:00"/>
    <s v=""/>
    <n v="1079205"/>
    <n v="1106405"/>
    <s v="25000162 #10"/>
    <n v="5308783"/>
  </r>
  <r>
    <x v="8"/>
    <x v="8"/>
    <s v="BENI_SERVIZI"/>
    <s v="N"/>
    <x v="0"/>
    <s v="2-0103SAS300"/>
    <s v="U.O.C. AREA MARE (S3)"/>
    <x v="5"/>
    <x v="5"/>
    <s v="NOCIG"/>
    <s v="NOCIG"/>
    <s v="F62G16000000001"/>
    <s v="FSC"/>
    <s v="DIPLAB"/>
    <s v="DIPARTIMENTO AREA LABORATORISTICA"/>
    <s v="1024504"/>
    <s v="PANDOLFO DOTT.SSA AMALIA"/>
    <d v="2025-02-28T00:00:00"/>
    <n v="3120"/>
    <n v="0"/>
    <n v="3120"/>
    <m/>
    <n v="3120"/>
    <m/>
    <s v="ENTRATA MERCI"/>
    <s v="25000163"/>
    <d v="2025-02-28T00:00:00"/>
    <s v=""/>
    <n v="1079206"/>
    <n v="1106406"/>
    <s v="25000163 #10"/>
    <n v="5308880"/>
  </r>
  <r>
    <x v="1"/>
    <x v="1"/>
    <m/>
    <s v="N"/>
    <x v="1"/>
    <s v="2-0103SAS300"/>
    <s v="U.O.C. AREA MARE (S3)"/>
    <x v="5"/>
    <x v="5"/>
    <s v="NOCIG"/>
    <s v="NOCIG"/>
    <s v="F62G16000000001"/>
    <s v="FSC"/>
    <s v="DIPLAB"/>
    <s v="DIPARTIMENTO AREA LABORATORISTICA"/>
    <s v="1024504"/>
    <s v="PANDOLFO DOTT.SSA AMALIA"/>
    <d v="2025-02-28T00:00:00"/>
    <n v="0"/>
    <n v="3120"/>
    <n v="-3120"/>
    <m/>
    <n v="-3120"/>
    <m/>
    <s v="ENTRATA MERCI"/>
    <s v="25000163"/>
    <d v="2025-02-28T00:00:00"/>
    <s v=""/>
    <n v="1079206"/>
    <n v="1106406"/>
    <s v="25000163 #10"/>
    <n v="5308881"/>
  </r>
  <r>
    <x v="8"/>
    <x v="8"/>
    <s v="BENI_SERVIZI"/>
    <s v="N"/>
    <x v="0"/>
    <s v="2-0103SAS300"/>
    <s v="U.O.C. AREA MARE (S3)"/>
    <x v="5"/>
    <x v="5"/>
    <s v="NOCIG"/>
    <s v="NOCIG"/>
    <s v="F62G16000000001"/>
    <s v="FSC"/>
    <s v="DIPLAB"/>
    <s v="DIPARTIMENTO AREA LABORATORISTICA"/>
    <s v="1024512"/>
    <s v="CAVALERI MOIRA"/>
    <d v="2025-02-28T00:00:00"/>
    <n v="3120"/>
    <n v="0"/>
    <n v="3120"/>
    <m/>
    <n v="3120"/>
    <m/>
    <s v="ENTRATA MERCI"/>
    <s v="25000164"/>
    <d v="2025-02-28T00:00:00"/>
    <s v=""/>
    <n v="1079207"/>
    <n v="1106407"/>
    <s v="25000164 #10"/>
    <n v="5308884"/>
  </r>
  <r>
    <x v="1"/>
    <x v="1"/>
    <m/>
    <s v="N"/>
    <x v="1"/>
    <s v="2-0103SAS300"/>
    <s v="U.O.C. AREA MARE (S3)"/>
    <x v="5"/>
    <x v="5"/>
    <s v="NOCIG"/>
    <s v="NOCIG"/>
    <s v="F62G16000000001"/>
    <s v="FSC"/>
    <s v="DIPLAB"/>
    <s v="DIPARTIMENTO AREA LABORATORISTICA"/>
    <s v="1024512"/>
    <s v="CAVALERI MOIRA"/>
    <d v="2025-02-28T00:00:00"/>
    <n v="0"/>
    <n v="3120"/>
    <n v="-3120"/>
    <m/>
    <n v="-3120"/>
    <m/>
    <s v="ENTRATA MERCI"/>
    <s v="25000164"/>
    <d v="2025-02-28T00:00:00"/>
    <s v=""/>
    <n v="1079207"/>
    <n v="1106407"/>
    <s v="25000164 #10"/>
    <n v="5308885"/>
  </r>
  <r>
    <x v="8"/>
    <x v="8"/>
    <s v="BENI_SERVIZI"/>
    <s v="N"/>
    <x v="0"/>
    <s v="2-0103SAS300"/>
    <s v="U.O.C. AREA MARE (S3)"/>
    <x v="5"/>
    <x v="5"/>
    <s v="NOCIG"/>
    <s v="NOCIG"/>
    <s v="F62G16000000001"/>
    <s v="FSC"/>
    <s v="DIPLAB"/>
    <s v="DIPARTIMENTO AREA LABORATORISTICA"/>
    <s v="1025500"/>
    <s v="GALUPPO NICOLA"/>
    <d v="2025-02-28T00:00:00"/>
    <n v="3120"/>
    <n v="0"/>
    <n v="3120"/>
    <m/>
    <n v="3120"/>
    <m/>
    <s v="ENTRATA MERCI"/>
    <s v="25000165"/>
    <d v="2025-02-28T00:00:00"/>
    <s v=""/>
    <n v="1079208"/>
    <n v="1106408"/>
    <s v="25000165 #10"/>
    <n v="5308888"/>
  </r>
  <r>
    <x v="1"/>
    <x v="1"/>
    <m/>
    <s v="N"/>
    <x v="1"/>
    <s v="2-0103SAS300"/>
    <s v="U.O.C. AREA MARE (S3)"/>
    <x v="5"/>
    <x v="5"/>
    <s v="NOCIG"/>
    <s v="NOCIG"/>
    <s v="F62G16000000001"/>
    <s v="FSC"/>
    <s v="DIPLAB"/>
    <s v="DIPARTIMENTO AREA LABORATORISTICA"/>
    <s v="1025500"/>
    <s v="GALUPPO NICOLA"/>
    <d v="2025-02-28T00:00:00"/>
    <n v="0"/>
    <n v="3120"/>
    <n v="-3120"/>
    <m/>
    <n v="-3120"/>
    <m/>
    <s v="ENTRATA MERCI"/>
    <s v="25000165"/>
    <d v="2025-02-28T00:00:00"/>
    <s v=""/>
    <n v="1079208"/>
    <n v="1106408"/>
    <s v="25000165 #10"/>
    <n v="5308889"/>
  </r>
  <r>
    <x v="8"/>
    <x v="8"/>
    <s v="BENI_SERVIZI"/>
    <s v="N"/>
    <x v="0"/>
    <s v="2-0103SAS100"/>
    <s v="U.O.C. ACQUE INTERNE,SUOLO E BIODIVERSITA' (S1)"/>
    <x v="5"/>
    <x v="5"/>
    <s v="NOCIG"/>
    <s v="NOCIG"/>
    <s v="F62G16000000001"/>
    <s v="FSC"/>
    <s v="DIPLAB"/>
    <s v="DIPARTIMENTO AREA LABORATORISTICA"/>
    <s v="1024702"/>
    <s v="GIAMPICCOLO MONICA "/>
    <d v="2025-02-28T00:00:00"/>
    <n v="3120"/>
    <n v="0"/>
    <n v="3120"/>
    <m/>
    <n v="3120"/>
    <m/>
    <s v="ENTRATA MERCI"/>
    <s v="25000166"/>
    <d v="2025-02-28T00:00:00"/>
    <s v=""/>
    <n v="1079209"/>
    <n v="1106409"/>
    <s v="25000166 #10"/>
    <n v="5308892"/>
  </r>
  <r>
    <x v="1"/>
    <x v="1"/>
    <m/>
    <s v="N"/>
    <x v="1"/>
    <s v="2-0103SAS100"/>
    <s v="U.O.C. ACQUE INTERNE,SUOLO E BIODIVERSITA' (S1)"/>
    <x v="5"/>
    <x v="5"/>
    <s v="NOCIG"/>
    <s v="NOCIG"/>
    <s v="F62G16000000001"/>
    <s v="FSC"/>
    <s v="DIPLAB"/>
    <s v="DIPARTIMENTO AREA LABORATORISTICA"/>
    <s v="1024702"/>
    <s v="GIAMPICCOLO MONICA "/>
    <d v="2025-02-28T00:00:00"/>
    <n v="0"/>
    <n v="3120"/>
    <n v="-3120"/>
    <m/>
    <n v="-3120"/>
    <m/>
    <s v="ENTRATA MERCI"/>
    <s v="25000166"/>
    <d v="2025-02-28T00:00:00"/>
    <s v=""/>
    <n v="1079209"/>
    <n v="1106409"/>
    <s v="25000166 #10"/>
    <n v="5308893"/>
  </r>
  <r>
    <x v="8"/>
    <x v="8"/>
    <s v="BENI_SERVIZI"/>
    <s v="N"/>
    <x v="0"/>
    <s v="2-0102ALL400"/>
    <s v="U.O.C. – PALERMO (L2)"/>
    <x v="5"/>
    <x v="5"/>
    <s v="NOCIG"/>
    <s v="NOCIG"/>
    <s v="F62G16000000001"/>
    <s v="FSC"/>
    <s v="DIPLAB"/>
    <s v="DIPARTIMENTO AREA LABORATORISTICA"/>
    <s v="1024510"/>
    <s v="CUCINELLA VALENTINA"/>
    <d v="2025-02-28T00:00:00"/>
    <n v="3120"/>
    <n v="0"/>
    <n v="3120"/>
    <m/>
    <n v="3120"/>
    <m/>
    <s v="ENTRATA MERCI"/>
    <s v="25000167"/>
    <d v="2025-02-28T00:00:00"/>
    <s v=""/>
    <n v="1079210"/>
    <n v="1106410"/>
    <s v="25000167 #10"/>
    <n v="5308899"/>
  </r>
  <r>
    <x v="1"/>
    <x v="1"/>
    <m/>
    <s v="N"/>
    <x v="1"/>
    <s v="2-0102ALL400"/>
    <s v="U.O.C. – PALERMO (L2)"/>
    <x v="5"/>
    <x v="5"/>
    <s v="NOCIG"/>
    <s v="NOCIG"/>
    <s v="F62G16000000001"/>
    <s v="FSC"/>
    <s v="DIPLAB"/>
    <s v="DIPARTIMENTO AREA LABORATORISTICA"/>
    <s v="1024510"/>
    <s v="CUCINELLA VALENTINA"/>
    <d v="2025-02-28T00:00:00"/>
    <n v="0"/>
    <n v="3120"/>
    <n v="-3120"/>
    <m/>
    <n v="-3120"/>
    <m/>
    <s v="ENTRATA MERCI"/>
    <s v="25000167"/>
    <d v="2025-02-28T00:00:00"/>
    <s v=""/>
    <n v="1079210"/>
    <n v="1106410"/>
    <s v="25000167 #10"/>
    <n v="5308900"/>
  </r>
  <r>
    <x v="8"/>
    <x v="8"/>
    <s v="BENI_SERVIZI"/>
    <s v="N"/>
    <x v="0"/>
    <s v="2-0103SAS100"/>
    <s v="U.O.C. ACQUE INTERNE,SUOLO E BIODIVERSITA' (S1)"/>
    <x v="5"/>
    <x v="5"/>
    <s v="NOCIG"/>
    <s v="NOCIG"/>
    <s v="F62G16000000001"/>
    <s v="FSC"/>
    <s v="DIPLAB"/>
    <s v="DIPARTIMENTO AREA LABORATORISTICA"/>
    <s v="5060"/>
    <s v="DUCHI ANTONINO"/>
    <d v="2025-02-28T00:00:00"/>
    <n v="3120"/>
    <n v="0"/>
    <n v="3120"/>
    <m/>
    <n v="3120"/>
    <m/>
    <s v="ENTRATA MERCI"/>
    <s v="25000168"/>
    <d v="2025-02-28T00:00:00"/>
    <s v=""/>
    <n v="1079211"/>
    <n v="1106411"/>
    <s v="25000168 #10"/>
    <n v="5308906"/>
  </r>
  <r>
    <x v="1"/>
    <x v="1"/>
    <m/>
    <s v="N"/>
    <x v="1"/>
    <s v="2-0103SAS100"/>
    <s v="U.O.C. ACQUE INTERNE,SUOLO E BIODIVERSITA' (S1)"/>
    <x v="5"/>
    <x v="5"/>
    <s v="NOCIG"/>
    <s v="NOCIG"/>
    <s v="F62G16000000001"/>
    <s v="FSC"/>
    <s v="DIPLAB"/>
    <s v="DIPARTIMENTO AREA LABORATORISTICA"/>
    <s v="5060"/>
    <s v="DUCHI ANTONINO"/>
    <d v="2025-02-28T00:00:00"/>
    <n v="0"/>
    <n v="3120"/>
    <n v="-3120"/>
    <m/>
    <n v="-3120"/>
    <m/>
    <s v="ENTRATA MERCI"/>
    <s v="25000168"/>
    <d v="2025-02-28T00:00:00"/>
    <s v=""/>
    <n v="1079211"/>
    <n v="1106411"/>
    <s v="25000168 #10"/>
    <n v="5308907"/>
  </r>
  <r>
    <x v="4"/>
    <x v="4"/>
    <m/>
    <s v="N"/>
    <x v="1"/>
    <s v=""/>
    <s v=""/>
    <x v="1"/>
    <x v="1"/>
    <s v=""/>
    <s v=""/>
    <s v=""/>
    <s v=""/>
    <s v=""/>
    <s v=""/>
    <s v="1072"/>
    <s v="ERARIO C/IVA"/>
    <d v="2025-02-28T00:00:00"/>
    <n v="334845.96000000002"/>
    <n v="0"/>
    <n v="334845.96000000002"/>
    <m/>
    <n v="334845.96000000002"/>
    <m/>
    <s v="PRIMA NOTA"/>
    <s v="74"/>
    <d v="2025-02-28T00:00:00"/>
    <s v="NO"/>
    <n v="1111305"/>
    <n v="1197010"/>
    <s v="74 #10 (versamento iva spli febbraio2025)"/>
    <n v="5309076"/>
  </r>
  <r>
    <x v="86"/>
    <x v="86"/>
    <m/>
    <s v="N"/>
    <x v="1"/>
    <s v=""/>
    <s v=""/>
    <x v="1"/>
    <x v="1"/>
    <s v=""/>
    <s v=""/>
    <s v=""/>
    <s v=""/>
    <s v=""/>
    <s v=""/>
    <s v="1072"/>
    <s v="ERARIO C/IVA"/>
    <d v="2025-02-28T00:00:00"/>
    <n v="0"/>
    <n v="334845.96000000002"/>
    <n v="-334845.96000000002"/>
    <m/>
    <n v="-334845.96000000002"/>
    <m/>
    <s v="PRIMA NOTA"/>
    <s v="74"/>
    <d v="2025-02-28T00:00:00"/>
    <s v="NO"/>
    <n v="1111305"/>
    <n v="1197011"/>
    <s v="74 #20 (versamento iva spli febbraio2025)"/>
    <n v="5309077"/>
  </r>
  <r>
    <x v="25"/>
    <x v="25"/>
    <m/>
    <s v="N"/>
    <x v="1"/>
    <s v=""/>
    <s v=""/>
    <x v="1"/>
    <x v="1"/>
    <s v=""/>
    <s v=""/>
    <s v=""/>
    <s v=""/>
    <s v=""/>
    <s v=""/>
    <s v="1072"/>
    <s v="ERARIO C/IVA"/>
    <d v="2025-02-28T00:00:00"/>
    <n v="96.41"/>
    <n v="0"/>
    <n v="96.41"/>
    <m/>
    <n v="96.41"/>
    <m/>
    <s v="PRIMA NOTA"/>
    <s v="75"/>
    <d v="2025-02-28T00:00:00"/>
    <s v="NO"/>
    <n v="1111306"/>
    <n v="1197012"/>
    <s v="75 #10 (versamenro iva attiva febbraio 2025)"/>
    <n v="5309087"/>
  </r>
  <r>
    <x v="86"/>
    <x v="86"/>
    <m/>
    <s v="N"/>
    <x v="1"/>
    <s v=""/>
    <s v=""/>
    <x v="1"/>
    <x v="1"/>
    <s v=""/>
    <s v=""/>
    <s v=""/>
    <s v=""/>
    <s v=""/>
    <s v=""/>
    <s v="1072"/>
    <s v="ERARIO C/IVA"/>
    <d v="2025-02-28T00:00:00"/>
    <n v="0"/>
    <n v="96.41"/>
    <n v="-96.41"/>
    <m/>
    <n v="-96.41"/>
    <m/>
    <s v="PRIMA NOTA"/>
    <s v="75"/>
    <d v="2025-02-28T00:00:00"/>
    <s v="NO"/>
    <n v="1111306"/>
    <n v="1197013"/>
    <s v="75 #20 (versamenro iva attiva febbraio 2025)"/>
    <n v="5309088"/>
  </r>
  <r>
    <x v="84"/>
    <x v="84"/>
    <m/>
    <s v="N"/>
    <x v="1"/>
    <s v=""/>
    <s v=""/>
    <x v="1"/>
    <x v="1"/>
    <s v=""/>
    <s v=""/>
    <s v=""/>
    <s v=""/>
    <s v=""/>
    <s v=""/>
    <s v="2200"/>
    <s v="ERARIO C/IRPEF"/>
    <d v="2025-02-28T00:00:00"/>
    <n v="1200"/>
    <n v="0"/>
    <n v="1200"/>
    <m/>
    <n v="1200"/>
    <m/>
    <s v="PRIMA NOTA"/>
    <s v="76"/>
    <d v="2025-02-28T00:00:00"/>
    <s v="NO"/>
    <n v="1111307"/>
    <n v="1197014"/>
    <s v="76 #10 (versamento rit. acconto irpef compenso Prinzivalli Cristina mand.101/2025 e 280/2025)"/>
    <n v="5309089"/>
  </r>
  <r>
    <x v="56"/>
    <x v="56"/>
    <m/>
    <s v="N"/>
    <x v="1"/>
    <s v=""/>
    <s v=""/>
    <x v="1"/>
    <x v="1"/>
    <s v=""/>
    <s v=""/>
    <s v=""/>
    <s v=""/>
    <s v=""/>
    <s v=""/>
    <s v="2200"/>
    <s v="ERARIO C/IRPEF"/>
    <d v="2025-02-28T00:00:00"/>
    <n v="0"/>
    <n v="1200"/>
    <n v="-1200"/>
    <m/>
    <n v="-1200"/>
    <m/>
    <s v="PRIMA NOTA"/>
    <s v="76"/>
    <d v="2025-02-28T00:00:00"/>
    <s v="NO"/>
    <n v="1111307"/>
    <n v="1197015"/>
    <s v="76 #20 (versamento rit. acconto irpef compenso Prinzivalli Cristina mand.101/2025 e 280/2025)"/>
    <n v="5309090"/>
  </r>
  <r>
    <x v="84"/>
    <x v="84"/>
    <m/>
    <s v="N"/>
    <x v="1"/>
    <s v=""/>
    <s v=""/>
    <x v="1"/>
    <x v="1"/>
    <s v=""/>
    <s v=""/>
    <s v=""/>
    <s v=""/>
    <s v=""/>
    <s v=""/>
    <s v="2200"/>
    <s v="ERARIO C/IRPEF"/>
    <d v="2025-02-28T00:00:00"/>
    <n v="900"/>
    <n v="0"/>
    <n v="900"/>
    <m/>
    <n v="900"/>
    <m/>
    <s v="PRIMA NOTA"/>
    <s v="77"/>
    <d v="2025-02-28T00:00:00"/>
    <s v="NO"/>
    <n v="1111308"/>
    <n v="1197016"/>
    <s v="77 #10 (versamento rit. acconto irpef compenso Panepinto ant. mand.163/2025 )"/>
    <n v="5309091"/>
  </r>
  <r>
    <x v="56"/>
    <x v="56"/>
    <m/>
    <s v="N"/>
    <x v="1"/>
    <s v=""/>
    <s v=""/>
    <x v="1"/>
    <x v="1"/>
    <s v=""/>
    <s v=""/>
    <s v=""/>
    <s v=""/>
    <s v=""/>
    <s v=""/>
    <s v="2200"/>
    <s v="ERARIO C/IRPEF"/>
    <d v="2025-02-28T00:00:00"/>
    <n v="0"/>
    <n v="900"/>
    <n v="-900"/>
    <m/>
    <n v="-900"/>
    <m/>
    <s v="PRIMA NOTA"/>
    <s v="77"/>
    <d v="2025-02-28T00:00:00"/>
    <s v="NO"/>
    <n v="1111308"/>
    <n v="1197017"/>
    <s v="77 #20 (versamento rit. acconto irpef compenso Panepinto ant. mand.163/2025 )"/>
    <n v="5309092"/>
  </r>
  <r>
    <x v="14"/>
    <x v="14"/>
    <s v="BENI_SERVIZI"/>
    <s v="N"/>
    <x v="0"/>
    <s v="1-0101DGG100"/>
    <s v="U.O.C. SISTEMI DI GESTIONE (G2)"/>
    <x v="1"/>
    <x v="1"/>
    <s v="B5D6F4825F"/>
    <s v="DDG n. 86 del 25/02/2025"/>
    <s v=""/>
    <s v=""/>
    <s v="UOCGESINT"/>
    <s v="DIRGEN-UOCGESINT -UOC SISTEMI DI GESTIONE INTEGRATI"/>
    <s v="5489"/>
    <s v="DADO LAB SRL"/>
    <d v="2025-02-28T00:00:00"/>
    <n v="3191.52"/>
    <n v="0"/>
    <n v="3191.52"/>
    <m/>
    <n v="3191.52"/>
    <m/>
    <s v="ENTRATA MERCI"/>
    <s v="25000170"/>
    <d v="2025-02-28T00:00:00"/>
    <s v=""/>
    <n v="1079216"/>
    <n v="1106421"/>
    <s v="25000170 #10"/>
    <n v="5309095"/>
  </r>
  <r>
    <x v="1"/>
    <x v="1"/>
    <m/>
    <s v="N"/>
    <x v="1"/>
    <s v="1-0101DGG100"/>
    <s v="U.O.C. SISTEMI DI GESTIONE (G2)"/>
    <x v="1"/>
    <x v="1"/>
    <s v="B5D6F4825F"/>
    <s v="DDG n. 86 del 25/02/2025"/>
    <s v=""/>
    <s v=""/>
    <s v="UOCGESINT"/>
    <s v="DIRGEN-UOCGESINT -UOC SISTEMI DI GESTIONE INTEGRATI"/>
    <s v="5489"/>
    <s v="DADO LAB SRL"/>
    <d v="2025-02-28T00:00:00"/>
    <n v="0"/>
    <n v="3191.52"/>
    <n v="-3191.52"/>
    <m/>
    <n v="-3191.52"/>
    <m/>
    <s v="ENTRATA MERCI"/>
    <s v="25000170"/>
    <d v="2025-02-28T00:00:00"/>
    <s v=""/>
    <n v="1079216"/>
    <n v="1106421"/>
    <s v="25000170 #10"/>
    <n v="5309096"/>
  </r>
  <r>
    <x v="18"/>
    <x v="18"/>
    <s v="BENI_SERVIZI"/>
    <s v="N"/>
    <x v="0"/>
    <s v="1-0101DGG100"/>
    <s v="U.O.C. SISTEMI DI GESTIONE (G2)"/>
    <x v="1"/>
    <x v="1"/>
    <s v="B5B7E284CB"/>
    <s v="DDG n. 30 del 28/01/2025"/>
    <s v=""/>
    <s v=""/>
    <s v="UOCGESINT"/>
    <s v="DIRGEN-UOCGESINT -UOC SISTEMI DI GESTIONE INTEGRATI"/>
    <s v="5608"/>
    <s v="INFO TEAM S.R.L."/>
    <d v="2025-02-28T00:00:00"/>
    <n v="6771"/>
    <n v="0"/>
    <n v="6771"/>
    <m/>
    <n v="6771"/>
    <m/>
    <s v="ENTRATA MERCI"/>
    <s v="25000171"/>
    <d v="2025-02-28T00:00:00"/>
    <s v=""/>
    <n v="1079218"/>
    <n v="1106423"/>
    <s v="25000171 #10"/>
    <n v="5309178"/>
  </r>
  <r>
    <x v="1"/>
    <x v="1"/>
    <m/>
    <s v="N"/>
    <x v="1"/>
    <s v="1-0101DGG100"/>
    <s v="U.O.C. SISTEMI DI GESTIONE (G2)"/>
    <x v="1"/>
    <x v="1"/>
    <s v="B5B7E284CB"/>
    <s v="DDG n. 30 del 28/01/2025"/>
    <s v=""/>
    <s v=""/>
    <s v="UOCGESINT"/>
    <s v="DIRGEN-UOCGESINT -UOC SISTEMI DI GESTIONE INTEGRATI"/>
    <s v="5608"/>
    <s v="INFO TEAM S.R.L."/>
    <d v="2025-02-28T00:00:00"/>
    <n v="0"/>
    <n v="6771"/>
    <n v="-6771"/>
    <m/>
    <n v="-6771"/>
    <m/>
    <s v="ENTRATA MERCI"/>
    <s v="25000171"/>
    <d v="2025-02-28T00:00:00"/>
    <s v=""/>
    <n v="1079218"/>
    <n v="1106423"/>
    <s v="25000171 #10"/>
    <n v="5309179"/>
  </r>
  <r>
    <x v="125"/>
    <x v="125"/>
    <s v="BENI_SERVIZI"/>
    <s v="N"/>
    <x v="0"/>
    <s v="2-0101SAS400"/>
    <s v="U.O.C. QUALITA' DELL'ARIA (S4)"/>
    <x v="6"/>
    <x v="6"/>
    <s v="9739637AB4"/>
    <s v="DDG n. 359 del 29/06/2023"/>
    <s v="I83C22000640005"/>
    <s v="PNC2"/>
    <s v="UOCQUAARI"/>
    <s v="DIPAMB-UOCQUAARI-UOC QUALITÀ DELL'ARIA"/>
    <s v="1316"/>
    <s v="ORION SRL"/>
    <d v="2025-02-28T00:00:00"/>
    <n v="198061.83"/>
    <n v="0"/>
    <n v="198061.83"/>
    <m/>
    <n v="198061.83"/>
    <m/>
    <s v="ENTRATA MERCI"/>
    <s v="25000177"/>
    <d v="2025-02-27T00:00:00"/>
    <s v=""/>
    <n v="1079224"/>
    <n v="1106508"/>
    <s v="25000177 #10"/>
    <n v="5309878"/>
  </r>
  <r>
    <x v="1"/>
    <x v="1"/>
    <m/>
    <s v="N"/>
    <x v="1"/>
    <s v="2-0101SAS400"/>
    <s v="U.O.C. QUALITA' DELL'ARIA (S4)"/>
    <x v="6"/>
    <x v="6"/>
    <s v="9739637AB4"/>
    <s v="DDG n. 359 del 29/06/2023"/>
    <s v="I83C22000640005"/>
    <s v="PNC2"/>
    <s v="UOCQUAARI"/>
    <s v="DIPAMB-UOCQUAARI-UOC QUALITÀ DELL'ARIA"/>
    <s v="1316"/>
    <s v="ORION SRL"/>
    <d v="2025-02-28T00:00:00"/>
    <n v="0"/>
    <n v="198061.83"/>
    <n v="-198061.83"/>
    <m/>
    <n v="-198061.83"/>
    <m/>
    <s v="ENTRATA MERCI"/>
    <s v="25000177"/>
    <d v="2025-02-27T00:00:00"/>
    <s v=""/>
    <n v="1079224"/>
    <n v="1106508"/>
    <s v="25000177 #10"/>
    <n v="5309879"/>
  </r>
  <r>
    <x v="125"/>
    <x v="125"/>
    <s v="BENI_SERVIZI"/>
    <s v="N"/>
    <x v="0"/>
    <s v="2-0101SAS400"/>
    <s v="U.O.C. QUALITA' DELL'ARIA (S4)"/>
    <x v="6"/>
    <x v="6"/>
    <s v="9739637AB4"/>
    <s v="DDG n. 359 del 29/06/2023"/>
    <s v="I83C22000640005"/>
    <s v="PNC2"/>
    <s v="UOCQUAARI"/>
    <s v="DIPAMB-UOCQUAARI-UOC QUALITÀ DELL'ARIA"/>
    <s v="1316"/>
    <s v="ORION SRL"/>
    <d v="2025-02-28T00:00:00"/>
    <n v="0"/>
    <n v="198061.83"/>
    <n v="-198061.83"/>
    <m/>
    <n v="-198061.83"/>
    <m/>
    <s v="ENTRATA MERCI"/>
    <s v="25000198"/>
    <d v="2025-02-27T00:00:00"/>
    <s v=""/>
    <n v="1079249"/>
    <n v="1106714"/>
    <s v="25000198 #10 ({-&gt;25000177))"/>
    <n v="5311442"/>
  </r>
  <r>
    <x v="1"/>
    <x v="1"/>
    <m/>
    <s v="N"/>
    <x v="1"/>
    <s v="2-0101SAS400"/>
    <s v="U.O.C. QUALITA' DELL'ARIA (S4)"/>
    <x v="6"/>
    <x v="6"/>
    <s v="9739637AB4"/>
    <s v="DDG n. 359 del 29/06/2023"/>
    <s v="I83C22000640005"/>
    <s v="PNC2"/>
    <s v="UOCQUAARI"/>
    <s v="DIPAMB-UOCQUAARI-UOC QUALITÀ DELL'ARIA"/>
    <s v="1316"/>
    <s v="ORION SRL"/>
    <d v="2025-02-28T00:00:00"/>
    <n v="198061.83"/>
    <n v="0"/>
    <n v="198061.83"/>
    <m/>
    <n v="198061.83"/>
    <m/>
    <s v="ENTRATA MERCI"/>
    <s v="25000198"/>
    <d v="2025-02-27T00:00:00"/>
    <s v=""/>
    <n v="1079249"/>
    <n v="1106714"/>
    <s v="25000198 #10 ({-&gt;25000177))"/>
    <n v="5311443"/>
  </r>
  <r>
    <x v="14"/>
    <x v="14"/>
    <s v="BENI_SERVIZI"/>
    <s v="N"/>
    <x v="0"/>
    <s v="2-0101SAS400"/>
    <s v="U.O.C. QUALITA' DELL'ARIA (S4)"/>
    <x v="1"/>
    <x v="1"/>
    <s v="Z4C381B4F2"/>
    <s v="DDG n. 568 del 12/12/2022"/>
    <s v=""/>
    <s v=""/>
    <s v="UOCQUAARI"/>
    <s v="DIPAMB-UOCQUAARI-UOC QUALITÀ DELL'ARIA"/>
    <s v="1010600"/>
    <s v="CHIMICA APPLICATA DEPURAZIONE ACQUE SNC DI F. GIGLIO &amp; C."/>
    <d v="2025-02-28T00:00:00"/>
    <n v="301.95"/>
    <n v="0"/>
    <n v="301.95"/>
    <m/>
    <n v="301.95"/>
    <m/>
    <s v="ENTRATA MERCI"/>
    <s v="25000199"/>
    <d v="2025-02-28T00:00:00"/>
    <s v=""/>
    <n v="1079251"/>
    <n v="1106717"/>
    <s v="25000199 #10"/>
    <n v="5311503"/>
  </r>
  <r>
    <x v="1"/>
    <x v="1"/>
    <m/>
    <s v="N"/>
    <x v="1"/>
    <s v="2-0101SAS400"/>
    <s v="U.O.C. QUALITA' DELL'ARIA (S4)"/>
    <x v="1"/>
    <x v="1"/>
    <s v="Z4C381B4F2"/>
    <s v="DDG n. 568 del 12/12/2022"/>
    <s v=""/>
    <s v=""/>
    <s v="UOCQUAARI"/>
    <s v="DIPAMB-UOCQUAARI-UOC QUALITÀ DELL'ARIA"/>
    <s v="1010600"/>
    <s v="CHIMICA APPLICATA DEPURAZIONE ACQUE SNC DI F. GIGLIO &amp; C."/>
    <d v="2025-02-28T00:00:00"/>
    <n v="0"/>
    <n v="301.95"/>
    <n v="-301.95"/>
    <m/>
    <n v="-301.95"/>
    <m/>
    <s v="ENTRATA MERCI"/>
    <s v="25000199"/>
    <d v="2025-02-28T00:00:00"/>
    <s v=""/>
    <n v="1079251"/>
    <n v="1106717"/>
    <s v="25000199 #10"/>
    <n v="5311504"/>
  </r>
  <r>
    <x v="1"/>
    <x v="1"/>
    <m/>
    <s v="N"/>
    <x v="1"/>
    <s v="2-0101SAS400"/>
    <s v="U.O.C. QUALITA' DELL'ARIA (S4)"/>
    <x v="6"/>
    <x v="6"/>
    <s v="9739637AB4"/>
    <s v="DDG n. 359 del 29/06/2023"/>
    <s v="I83C22000640005"/>
    <s v="PNC2"/>
    <s v="UOCQUAARI"/>
    <s v="DIPAMB-UOCQUAARI-UOC QUALITÀ DELL'ARIA"/>
    <s v="1316"/>
    <s v="ORION SRL"/>
    <d v="2025-02-28T00:00:00"/>
    <n v="131029.31"/>
    <n v="0"/>
    <n v="131029.31"/>
    <m/>
    <n v="131029.31"/>
    <m/>
    <s v="FATTURA"/>
    <s v="252200457"/>
    <d v="2025-02-27T00:00:00"/>
    <s v=""/>
    <n v="1209904"/>
    <n v="1278555"/>
    <s v="254 #10 (DDG 589/24 CREARE IL BUDGET E COLLEGARE IL CIG)"/>
    <n v="5312082"/>
  </r>
  <r>
    <x v="1"/>
    <x v="1"/>
    <m/>
    <s v="N"/>
    <x v="1"/>
    <s v="2-0101SAS400"/>
    <s v="U.O.C. QUALITA' DELL'ARIA (S4)"/>
    <x v="6"/>
    <x v="6"/>
    <s v="9739637AB4"/>
    <s v="DDG n. 359 del 29/06/2023"/>
    <s v="I83C22000640005"/>
    <s v="PNC2"/>
    <s v="UOCQUAARI"/>
    <s v="DIPAMB-UOCQUAARI-UOC QUALITÀ DELL'ARIA"/>
    <s v="1316"/>
    <s v="ORION SRL"/>
    <d v="2025-02-28T00:00:00"/>
    <n v="67032.460000000006"/>
    <n v="0"/>
    <n v="67032.460000000006"/>
    <m/>
    <n v="67032.460000000006"/>
    <m/>
    <s v="FATTURA"/>
    <s v="252200457"/>
    <d v="2025-02-27T00:00:00"/>
    <s v=""/>
    <n v="1209904"/>
    <n v="1278556"/>
    <s v="254 #20 (DDG 589/24 CREARE IL BUDGET E COLLEGARE IL CIG)"/>
    <n v="5312083"/>
  </r>
  <r>
    <x v="33"/>
    <x v="33"/>
    <m/>
    <s v="Y"/>
    <x v="4"/>
    <s v="2-0101SAS400"/>
    <s v="U.O.C. QUALITA' DELL'ARIA (S4)"/>
    <x v="6"/>
    <x v="6"/>
    <s v="9739637AB4"/>
    <s v="DDG n. 359 del 29/06/2023"/>
    <s v="I83C22000640005"/>
    <s v="PNC2"/>
    <s v="UOCQUAARI"/>
    <s v="DIPAMB-UOCQUAARI-UOC QUALITÀ DELL'ARIA"/>
    <s v="1316"/>
    <s v="ORION SRL"/>
    <d v="2025-02-28T00:00:00"/>
    <n v="0.06"/>
    <n v="0"/>
    <n v="0.06"/>
    <m/>
    <n v="0.06"/>
    <m/>
    <s v="FATTURA"/>
    <s v="252200457"/>
    <d v="2025-02-27T00:00:00"/>
    <s v=""/>
    <n v="1209904"/>
    <n v="1278557"/>
    <s v="254 #30 (DDG 589/24 CREARE IL BUDGET E COLLEGARE IL CIG)"/>
    <n v="5312084"/>
  </r>
  <r>
    <x v="3"/>
    <x v="3"/>
    <m/>
    <s v="N"/>
    <x v="1"/>
    <s v=""/>
    <s v=""/>
    <x v="6"/>
    <x v="6"/>
    <s v=""/>
    <s v=""/>
    <s v=""/>
    <s v=""/>
    <s v=""/>
    <s v=""/>
    <s v="1316"/>
    <s v="ORION SRL"/>
    <d v="2025-02-28T00:00:00"/>
    <n v="0"/>
    <n v="198061.83"/>
    <n v="-198061.83"/>
    <m/>
    <n v="-198061.83"/>
    <m/>
    <s v="FATTURA"/>
    <s v="252200457"/>
    <d v="2025-02-27T00:00:00"/>
    <s v=""/>
    <n v="1209904"/>
    <s v=""/>
    <s v="254 (DDG 589/24 CREARE IL BUDGET E COLLEGARE IL CIG)"/>
    <n v="5312085"/>
  </r>
  <r>
    <x v="1"/>
    <x v="1"/>
    <m/>
    <s v="N"/>
    <x v="1"/>
    <s v="1-0101DAA303"/>
    <s v="U.O.S. Provveditorato ed Economato"/>
    <x v="6"/>
    <x v="6"/>
    <s v="9746776DFD"/>
    <s v="DDG n. 360 del 30/06/2023"/>
    <s v="I83C22000640005"/>
    <s v="PNC2"/>
    <s v="UOCAPPFOR"/>
    <s v="DIRAMM-UOCAPPFOR-UOC APPALTI E FORNITURE"/>
    <s v="1025700"/>
    <s v="PISCIOTTA COSTRUZIONI SRL"/>
    <d v="2025-02-28T00:00:00"/>
    <n v="217595.76"/>
    <n v="0"/>
    <n v="217595.76"/>
    <m/>
    <n v="217595.76"/>
    <m/>
    <s v="FATTURA"/>
    <s v="FATTPA 1_25"/>
    <d v="2025-02-26T00:00:00"/>
    <s v=""/>
    <n v="1209902"/>
    <n v="1277699"/>
    <s v="252 #10"/>
    <n v="5312131"/>
  </r>
  <r>
    <x v="3"/>
    <x v="3"/>
    <m/>
    <s v="N"/>
    <x v="1"/>
    <s v=""/>
    <s v=""/>
    <x v="6"/>
    <x v="6"/>
    <s v=""/>
    <s v=""/>
    <s v=""/>
    <s v=""/>
    <s v=""/>
    <s v=""/>
    <s v="1025700"/>
    <s v="PISCIOTTA COSTRUZIONI SRL"/>
    <d v="2025-02-28T00:00:00"/>
    <n v="0"/>
    <n v="217595.76"/>
    <n v="-217595.76"/>
    <m/>
    <n v="-217595.76"/>
    <m/>
    <s v="FATTURA"/>
    <s v="FATTPA 1_25"/>
    <d v="2025-02-26T00:00:00"/>
    <s v=""/>
    <n v="1209902"/>
    <s v=""/>
    <s v="252"/>
    <n v="5312132"/>
  </r>
  <r>
    <x v="156"/>
    <x v="156"/>
    <s v="BENI_SERVIZI"/>
    <s v="N"/>
    <x v="0"/>
    <s v="1-0101DAA303"/>
    <s v="U.O.S. Provveditorato ed Economato"/>
    <x v="1"/>
    <x v="1"/>
    <s v="B02872C1CF"/>
    <s v="ddg. N. 123 DEL 10/04/2024"/>
    <s v=""/>
    <s v=""/>
    <s v="UOCAPPFOR"/>
    <s v="DIRAMM-UOCAPPFOR-UOC APPALTI E FORNITURE"/>
    <s v="1024902"/>
    <s v="MES SRL"/>
    <d v="2025-02-28T00:00:00"/>
    <n v="170.8"/>
    <n v="0"/>
    <n v="170.8"/>
    <m/>
    <n v="170.8"/>
    <m/>
    <s v="ENTRATA MERCI"/>
    <s v="25000205"/>
    <d v="2025-02-28T00:00:00"/>
    <s v=""/>
    <n v="1079258"/>
    <n v="1106726"/>
    <s v="25000205 #10"/>
    <n v="5312289"/>
  </r>
  <r>
    <x v="1"/>
    <x v="1"/>
    <m/>
    <s v="N"/>
    <x v="1"/>
    <s v="1-0101DAA303"/>
    <s v="U.O.S. Provveditorato ed Economato"/>
    <x v="1"/>
    <x v="1"/>
    <s v="B02872C1CF"/>
    <s v="ddg. N. 123 DEL 10/04/2024"/>
    <s v=""/>
    <s v=""/>
    <s v="UOCAPPFOR"/>
    <s v="DIRAMM-UOCAPPFOR-UOC APPALTI E FORNITURE"/>
    <s v="1024902"/>
    <s v="MES SRL"/>
    <d v="2025-02-28T00:00:00"/>
    <n v="0"/>
    <n v="170.8"/>
    <n v="-170.8"/>
    <m/>
    <n v="-170.8"/>
    <m/>
    <s v="ENTRATA MERCI"/>
    <s v="25000205"/>
    <d v="2025-02-28T00:00:00"/>
    <s v=""/>
    <n v="1079258"/>
    <n v="1106726"/>
    <s v="25000205 #10"/>
    <n v="5312290"/>
  </r>
  <r>
    <x v="118"/>
    <x v="118"/>
    <s v="PERSONALE"/>
    <s v="N"/>
    <x v="0"/>
    <s v="1-0101DAA100"/>
    <s v="U.O.C. AFFARI GENERALI E LEGALI"/>
    <x v="1"/>
    <x v="1"/>
    <s v="NOCIG"/>
    <s v="NOCIG"/>
    <s v=""/>
    <s v=""/>
    <s v="UOCAFFGEN"/>
    <s v="DIRAMM-UOCAFFGEN-UOC AFFARI GENERALI E LEGALI"/>
    <s v="5164"/>
    <s v="LUVARO ENZA"/>
    <d v="2025-02-28T00:00:00"/>
    <n v="2541.66"/>
    <n v="0"/>
    <n v="2541.66"/>
    <m/>
    <n v="2541.66"/>
    <m/>
    <s v="ENTRATA MERCI"/>
    <s v="25000209"/>
    <d v="2025-02-03T00:00:00"/>
    <s v=""/>
    <n v="1079262"/>
    <n v="1106730"/>
    <s v="25000209 #10"/>
    <n v="5312760"/>
  </r>
  <r>
    <x v="1"/>
    <x v="1"/>
    <m/>
    <s v="N"/>
    <x v="1"/>
    <s v="1-0101DAA100"/>
    <s v="U.O.C. AFFARI GENERALI E LEGALI"/>
    <x v="1"/>
    <x v="1"/>
    <s v="NOCIG"/>
    <s v="NOCIG"/>
    <s v=""/>
    <s v=""/>
    <s v="UOCAFFGEN"/>
    <s v="DIRAMM-UOCAFFGEN-UOC AFFARI GENERALI E LEGALI"/>
    <s v="5164"/>
    <s v="LUVARO ENZA"/>
    <d v="2025-02-28T00:00:00"/>
    <n v="0"/>
    <n v="2541.66"/>
    <n v="-2541.66"/>
    <m/>
    <n v="-2541.66"/>
    <m/>
    <s v="ENTRATA MERCI"/>
    <s v="25000209"/>
    <d v="2025-02-03T00:00:00"/>
    <s v=""/>
    <n v="1079262"/>
    <n v="1106730"/>
    <s v="25000209 #10"/>
    <n v="5312761"/>
  </r>
  <r>
    <x v="118"/>
    <x v="118"/>
    <s v="PERSONALE"/>
    <s v="N"/>
    <x v="0"/>
    <s v="1-0101DAA100"/>
    <s v="U.O.C. AFFARI GENERALI E LEGALI"/>
    <x v="1"/>
    <x v="1"/>
    <s v="NOCIG"/>
    <s v="NOCIG"/>
    <s v=""/>
    <s v=""/>
    <s v="UOCAFFGEN"/>
    <s v="DIRAMM-UOCAFFGEN-UOC AFFARI GENERALI E LEGALI"/>
    <s v="5630"/>
    <s v="PIAZZA MAURIZIO"/>
    <d v="2025-02-28T00:00:00"/>
    <n v="2147.2199999999998"/>
    <n v="0"/>
    <n v="2147.2199999999998"/>
    <m/>
    <n v="2147.2199999999998"/>
    <m/>
    <s v="ENTRATA MERCI"/>
    <s v="25000374"/>
    <d v="2025-02-28T00:00:00"/>
    <s v=""/>
    <n v="1079547"/>
    <n v="1107193"/>
    <s v="25000374 #10"/>
    <n v="5322122"/>
  </r>
  <r>
    <x v="1"/>
    <x v="1"/>
    <m/>
    <s v="N"/>
    <x v="1"/>
    <s v="1-0101DAA100"/>
    <s v="U.O.C. AFFARI GENERALI E LEGALI"/>
    <x v="1"/>
    <x v="1"/>
    <s v="NOCIG"/>
    <s v="NOCIG"/>
    <s v=""/>
    <s v=""/>
    <s v="UOCAFFGEN"/>
    <s v="DIRAMM-UOCAFFGEN-UOC AFFARI GENERALI E LEGALI"/>
    <s v="5630"/>
    <s v="PIAZZA MAURIZIO"/>
    <d v="2025-02-28T00:00:00"/>
    <n v="0"/>
    <n v="2147.2199999999998"/>
    <n v="-2147.2199999999998"/>
    <m/>
    <n v="-2147.2199999999998"/>
    <m/>
    <s v="ENTRATA MERCI"/>
    <s v="25000374"/>
    <d v="2025-02-28T00:00:00"/>
    <s v=""/>
    <n v="1079547"/>
    <n v="1107193"/>
    <s v="25000374 #10"/>
    <n v="5322123"/>
  </r>
  <r>
    <x v="119"/>
    <x v="119"/>
    <s v="PERSONALE"/>
    <s v="N"/>
    <x v="0"/>
    <s v="1-0101DAA100"/>
    <s v="U.O.C. AFFARI GENERALI E LEGALI"/>
    <x v="1"/>
    <x v="1"/>
    <s v="NOCIG"/>
    <s v="NOCIG"/>
    <s v=""/>
    <s v=""/>
    <s v="UOCAFFGEN"/>
    <s v="DIRAMM-UOCAFFGEN-UOC AFFARI GENERALI E LEGALI"/>
    <s v="5630"/>
    <s v="PIAZZA MAURIZIO"/>
    <d v="2025-02-28T00:00:00"/>
    <n v="813.98"/>
    <n v="0"/>
    <n v="813.98"/>
    <m/>
    <n v="813.98"/>
    <m/>
    <s v="ENTRATA MERCI"/>
    <s v="25000374"/>
    <d v="2025-02-28T00:00:00"/>
    <s v=""/>
    <n v="1079547"/>
    <n v="1107194"/>
    <s v="25000374 #20"/>
    <n v="5322124"/>
  </r>
  <r>
    <x v="1"/>
    <x v="1"/>
    <m/>
    <s v="N"/>
    <x v="1"/>
    <s v="1-0101DAA100"/>
    <s v="U.O.C. AFFARI GENERALI E LEGALI"/>
    <x v="1"/>
    <x v="1"/>
    <s v="NOCIG"/>
    <s v="NOCIG"/>
    <s v=""/>
    <s v=""/>
    <s v="UOCAFFGEN"/>
    <s v="DIRAMM-UOCAFFGEN-UOC AFFARI GENERALI E LEGALI"/>
    <s v="5630"/>
    <s v="PIAZZA MAURIZIO"/>
    <d v="2025-02-28T00:00:00"/>
    <n v="0"/>
    <n v="813.98"/>
    <n v="-813.98"/>
    <m/>
    <n v="-813.98"/>
    <m/>
    <s v="ENTRATA MERCI"/>
    <s v="25000374"/>
    <d v="2025-02-28T00:00:00"/>
    <s v=""/>
    <n v="1079547"/>
    <n v="1107194"/>
    <s v="25000374 #20"/>
    <n v="5322125"/>
  </r>
  <r>
    <x v="119"/>
    <x v="119"/>
    <s v="PERSONALE"/>
    <s v="N"/>
    <x v="0"/>
    <s v="1-0101DAA100"/>
    <s v="U.O.C. AFFARI GENERALI E LEGALI"/>
    <x v="1"/>
    <x v="1"/>
    <s v="NOCIG"/>
    <s v="NOCIG"/>
    <s v=""/>
    <s v=""/>
    <s v="UOCAFFGEN"/>
    <s v="DIRAMM-UOCAFFGEN-UOC AFFARI GENERALI E LEGALI"/>
    <s v="5630"/>
    <s v="PIAZZA MAURIZIO"/>
    <d v="2025-02-28T00:00:00"/>
    <n v="15"/>
    <n v="0"/>
    <n v="15"/>
    <m/>
    <n v="15"/>
    <m/>
    <s v="ENTRATA MERCI"/>
    <s v="25000374"/>
    <d v="2025-02-28T00:00:00"/>
    <s v=""/>
    <n v="1079547"/>
    <n v="1107195"/>
    <s v="25000374 #30"/>
    <n v="5322126"/>
  </r>
  <r>
    <x v="1"/>
    <x v="1"/>
    <m/>
    <s v="N"/>
    <x v="1"/>
    <s v="1-0101DAA100"/>
    <s v="U.O.C. AFFARI GENERALI E LEGALI"/>
    <x v="1"/>
    <x v="1"/>
    <s v="NOCIG"/>
    <s v="NOCIG"/>
    <s v=""/>
    <s v=""/>
    <s v="UOCAFFGEN"/>
    <s v="DIRAMM-UOCAFFGEN-UOC AFFARI GENERALI E LEGALI"/>
    <s v="5630"/>
    <s v="PIAZZA MAURIZIO"/>
    <d v="2025-02-28T00:00:00"/>
    <n v="0"/>
    <n v="15"/>
    <n v="-15"/>
    <m/>
    <n v="-15"/>
    <m/>
    <s v="ENTRATA MERCI"/>
    <s v="25000374"/>
    <d v="2025-02-28T00:00:00"/>
    <s v=""/>
    <n v="1079547"/>
    <n v="1107195"/>
    <s v="25000374 #30"/>
    <n v="5322127"/>
  </r>
  <r>
    <x v="157"/>
    <x v="157"/>
    <s v="BENI_SERVIZI"/>
    <s v="N"/>
    <x v="0"/>
    <s v="1-0101DTT300"/>
    <s v="U.O.C. DATI E REPORTING AMBIENTALE - SALUTE &amp; AMBIENTE (T3)"/>
    <x v="1"/>
    <x v="1"/>
    <s v="B5338544E8"/>
    <s v="DDG n. 621 del 25/12/2025"/>
    <s v=""/>
    <s v=""/>
    <s v="UOCREPASA"/>
    <s v="DIRTEC-UOCREPASA-UOC REPORTING AMBIENTALE, SALUTE &amp; AMBIENTE"/>
    <s v="1026207"/>
    <s v="DigitalPA S.r.l."/>
    <d v="2025-02-28T00:00:00"/>
    <n v="6691.7"/>
    <n v="0"/>
    <n v="6691.7"/>
    <m/>
    <n v="6691.7"/>
    <m/>
    <s v="ENTRATA MERCI"/>
    <s v="25000387"/>
    <d v="2025-02-26T00:00:00"/>
    <s v=""/>
    <n v="1079560"/>
    <n v="1107214"/>
    <s v="25000387 #10"/>
    <n v="5335179"/>
  </r>
  <r>
    <x v="1"/>
    <x v="1"/>
    <m/>
    <s v="N"/>
    <x v="1"/>
    <s v="1-0101DTT300"/>
    <s v="U.O.C. DATI E REPORTING AMBIENTALE - SALUTE &amp; AMBIENTE (T3)"/>
    <x v="1"/>
    <x v="1"/>
    <s v="B5338544E8"/>
    <s v="DDG n. 621 del 25/12/2025"/>
    <s v=""/>
    <s v=""/>
    <s v="UOCREPASA"/>
    <s v="DIRTEC-UOCREPASA-UOC REPORTING AMBIENTALE, SALUTE &amp; AMBIENTE"/>
    <s v="1026207"/>
    <s v="DigitalPA S.r.l."/>
    <d v="2025-02-28T00:00:00"/>
    <n v="0"/>
    <n v="6691.7"/>
    <n v="-6691.7"/>
    <m/>
    <n v="-6691.7"/>
    <m/>
    <s v="ENTRATA MERCI"/>
    <s v="25000387"/>
    <d v="2025-02-26T00:00:00"/>
    <s v=""/>
    <n v="1079560"/>
    <n v="1107214"/>
    <s v="25000387 #10"/>
    <n v="5335180"/>
  </r>
  <r>
    <x v="120"/>
    <x v="120"/>
    <s v="BENI_SERVIZI"/>
    <s v="N"/>
    <x v="0"/>
    <s v="1-0101DAA303"/>
    <s v="U.O.S. Provveditorato ed Economato"/>
    <x v="1"/>
    <x v="1"/>
    <s v="91439691EE"/>
    <s v="DDG 191 del 06/05/2022_104 del 25/03/2024"/>
    <s v=""/>
    <s v=""/>
    <s v="UOCAPPFOR"/>
    <s v="DIRAMM-UOCAPPFOR-UOC APPALTI E FORNITURE"/>
    <s v="6040"/>
    <s v="KSM S.p.A."/>
    <d v="2025-03-01T00:00:00"/>
    <n v="16041.55"/>
    <n v="0"/>
    <n v="16041.55"/>
    <m/>
    <n v="16041.55"/>
    <m/>
    <s v="ENTRATA MERCI"/>
    <s v="25000116"/>
    <d v="2025-03-06T00:00:00"/>
    <s v=""/>
    <n v="1079041"/>
    <n v="1106165"/>
    <s v="25000116 #10"/>
    <n v="5307522"/>
  </r>
  <r>
    <x v="1"/>
    <x v="1"/>
    <m/>
    <s v="N"/>
    <x v="1"/>
    <s v="1-0101DAA303"/>
    <s v="U.O.S. Provveditorato ed Economato"/>
    <x v="1"/>
    <x v="1"/>
    <s v="91439691EE"/>
    <s v="DDG 191 del 06/05/2022_104 del 25/03/2024"/>
    <s v=""/>
    <s v=""/>
    <s v="UOCAPPFOR"/>
    <s v="DIRAMM-UOCAPPFOR-UOC APPALTI E FORNITURE"/>
    <s v="6040"/>
    <s v="KSM S.p.A."/>
    <d v="2025-03-01T00:00:00"/>
    <n v="0"/>
    <n v="16041.55"/>
    <n v="-16041.55"/>
    <m/>
    <n v="-16041.55"/>
    <m/>
    <s v="ENTRATA MERCI"/>
    <s v="25000116"/>
    <d v="2025-03-06T00:00:00"/>
    <s v=""/>
    <n v="1079041"/>
    <n v="1106165"/>
    <s v="25000116 #10"/>
    <n v="5307523"/>
  </r>
  <r>
    <x v="158"/>
    <x v="158"/>
    <s v="BENI_SERVIZI"/>
    <s v="N"/>
    <x v="0"/>
    <s v="1-0101DAA303"/>
    <s v="U.O.S. Provveditorato ed Economato"/>
    <x v="1"/>
    <x v="1"/>
    <s v="B5F8F872A6"/>
    <s v="DDG n. 112 del 07/03/2025"/>
    <s v=""/>
    <s v=""/>
    <s v="UOCAPPFOR"/>
    <s v="DIRAMM-UOCAPPFOR-UOC APPALTI E FORNITURE"/>
    <s v="5897"/>
    <s v="ARTIGRAFICHE ABBATE S.N.C."/>
    <d v="2025-03-01T00:00:00"/>
    <n v="10004.049999999999"/>
    <n v="0"/>
    <n v="10004.049999999999"/>
    <m/>
    <n v="10004.049999999999"/>
    <m/>
    <s v="ENTRATA MERCI"/>
    <s v="25000186"/>
    <d v="2025-03-17T00:00:00"/>
    <s v=""/>
    <n v="1079237"/>
    <n v="1106623"/>
    <s v="25000186 #10"/>
    <n v="5311043"/>
  </r>
  <r>
    <x v="1"/>
    <x v="1"/>
    <m/>
    <s v="N"/>
    <x v="1"/>
    <s v="1-0101DAA303"/>
    <s v="U.O.S. Provveditorato ed Economato"/>
    <x v="1"/>
    <x v="1"/>
    <s v="B5F8F872A6"/>
    <s v="DDG n. 112 del 07/03/2025"/>
    <s v=""/>
    <s v=""/>
    <s v="UOCAPPFOR"/>
    <s v="DIRAMM-UOCAPPFOR-UOC APPALTI E FORNITURE"/>
    <s v="5897"/>
    <s v="ARTIGRAFICHE ABBATE S.N.C."/>
    <d v="2025-03-01T00:00:00"/>
    <n v="0"/>
    <n v="10004.049999999999"/>
    <n v="-10004.049999999999"/>
    <m/>
    <n v="-10004.049999999999"/>
    <m/>
    <s v="ENTRATA MERCI"/>
    <s v="25000186"/>
    <d v="2025-03-17T00:00:00"/>
    <s v=""/>
    <n v="1079237"/>
    <n v="1106623"/>
    <s v="25000186 #10"/>
    <n v="5311044"/>
  </r>
  <r>
    <x v="14"/>
    <x v="14"/>
    <s v="BENI_SERVIZI"/>
    <s v="N"/>
    <x v="0"/>
    <s v="1-0101DAA303"/>
    <s v="U.O.S. Provveditorato ed Economato"/>
    <x v="1"/>
    <x v="1"/>
    <s v="B4E407501E"/>
    <s v="DDG n. 615 del 25/12/2024"/>
    <s v=""/>
    <s v=""/>
    <s v="UOCAPPFOR"/>
    <s v="DIRAMM-UOCAPPFOR-UOC APPALTI E FORNITURE"/>
    <s v="1027502"/>
    <s v="Trinakria Servizi"/>
    <d v="2025-03-01T00:00:00"/>
    <n v="2982.22"/>
    <n v="0"/>
    <n v="2982.22"/>
    <m/>
    <n v="2982.22"/>
    <m/>
    <s v="ENTRATA MERCI"/>
    <s v="25000196"/>
    <d v="2025-03-10T00:00:00"/>
    <s v=""/>
    <n v="1079247"/>
    <n v="1106712"/>
    <s v="25000196 #10"/>
    <n v="5311336"/>
  </r>
  <r>
    <x v="1"/>
    <x v="1"/>
    <m/>
    <s v="N"/>
    <x v="1"/>
    <s v="1-0101DAA303"/>
    <s v="U.O.S. Provveditorato ed Economato"/>
    <x v="1"/>
    <x v="1"/>
    <s v="B4E407501E"/>
    <s v="DDG n. 615 del 25/12/2024"/>
    <s v=""/>
    <s v=""/>
    <s v="UOCAPPFOR"/>
    <s v="DIRAMM-UOCAPPFOR-UOC APPALTI E FORNITURE"/>
    <s v="1027502"/>
    <s v="Trinakria Servizi"/>
    <d v="2025-03-01T00:00:00"/>
    <n v="0"/>
    <n v="2982.22"/>
    <n v="-2982.22"/>
    <m/>
    <n v="-2982.22"/>
    <m/>
    <s v="ENTRATA MERCI"/>
    <s v="25000196"/>
    <d v="2025-03-10T00:00:00"/>
    <s v=""/>
    <n v="1079247"/>
    <n v="1106712"/>
    <s v="25000196 #10"/>
    <n v="5311337"/>
  </r>
  <r>
    <x v="7"/>
    <x v="7"/>
    <s v="BENI_SERVIZI"/>
    <s v="N"/>
    <x v="0"/>
    <s v="1-0101DAA303"/>
    <s v="U.O.S. Provveditorato ed Economato"/>
    <x v="1"/>
    <x v="1"/>
    <s v="NOCIG"/>
    <s v="NOCIG"/>
    <s v=""/>
    <s v=""/>
    <s v="UOCAPPFOR"/>
    <s v="DIRAMM-UOCAPPFOR-UOC APPALTI E FORNITURE"/>
    <s v="1980"/>
    <s v="AUTOSTRADE PER L'ITALIA SPA"/>
    <d v="2025-03-01T00:00:00"/>
    <n v="332.69"/>
    <n v="0"/>
    <n v="332.69"/>
    <m/>
    <n v="332.69"/>
    <m/>
    <s v="ENTRATA MERCI"/>
    <s v="25000275"/>
    <d v="2025-03-30T00:00:00"/>
    <s v=""/>
    <n v="1079407"/>
    <n v="1106907"/>
    <s v="25000275 #10"/>
    <n v="5315798"/>
  </r>
  <r>
    <x v="1"/>
    <x v="1"/>
    <m/>
    <s v="N"/>
    <x v="1"/>
    <s v="1-0101DAA303"/>
    <s v="U.O.S. Provveditorato ed Economato"/>
    <x v="1"/>
    <x v="1"/>
    <s v="NOCIG"/>
    <s v="NOCIG"/>
    <s v=""/>
    <s v=""/>
    <s v="UOCAPPFOR"/>
    <s v="DIRAMM-UOCAPPFOR-UOC APPALTI E FORNITURE"/>
    <s v="1980"/>
    <s v="AUTOSTRADE PER L'ITALIA SPA"/>
    <d v="2025-03-01T00:00:00"/>
    <n v="0"/>
    <n v="332.69"/>
    <n v="-332.69"/>
    <m/>
    <n v="-332.69"/>
    <m/>
    <s v="ENTRATA MERCI"/>
    <s v="25000275"/>
    <d v="2025-03-30T00:00:00"/>
    <s v=""/>
    <n v="1079407"/>
    <n v="1106907"/>
    <s v="25000275 #10"/>
    <n v="5315799"/>
  </r>
  <r>
    <x v="7"/>
    <x v="7"/>
    <s v="BENI_SERVIZI"/>
    <s v="N"/>
    <x v="0"/>
    <s v="1-0101DAA303"/>
    <s v="U.O.S. Provveditorato ed Economato"/>
    <x v="1"/>
    <x v="1"/>
    <s v="NOCIG"/>
    <s v="NOCIG"/>
    <s v=""/>
    <s v=""/>
    <s v="UOCAPPFOR"/>
    <s v="DIRAMM-UOCAPPFOR-UOC APPALTI E FORNITURE"/>
    <s v="3028"/>
    <s v="TELEPASS SPA"/>
    <d v="2025-03-01T00:00:00"/>
    <n v="36.6"/>
    <n v="0"/>
    <n v="36.6"/>
    <m/>
    <n v="36.6"/>
    <m/>
    <s v="ENTRATA MERCI"/>
    <s v="25000278"/>
    <d v="2025-03-30T00:00:00"/>
    <s v=""/>
    <n v="1079410"/>
    <n v="1106910"/>
    <s v="25000278 #10"/>
    <n v="5315807"/>
  </r>
  <r>
    <x v="1"/>
    <x v="1"/>
    <m/>
    <s v="N"/>
    <x v="1"/>
    <s v="1-0101DAA303"/>
    <s v="U.O.S. Provveditorato ed Economato"/>
    <x v="1"/>
    <x v="1"/>
    <s v="NOCIG"/>
    <s v="NOCIG"/>
    <s v=""/>
    <s v=""/>
    <s v="UOCAPPFOR"/>
    <s v="DIRAMM-UOCAPPFOR-UOC APPALTI E FORNITURE"/>
    <s v="3028"/>
    <s v="TELEPASS SPA"/>
    <d v="2025-03-01T00:00:00"/>
    <n v="0"/>
    <n v="36.6"/>
    <n v="-36.6"/>
    <m/>
    <n v="-36.6"/>
    <m/>
    <s v="ENTRATA MERCI"/>
    <s v="25000278"/>
    <d v="2025-03-30T00:00:00"/>
    <s v=""/>
    <n v="1079410"/>
    <n v="1106910"/>
    <s v="25000278 #10"/>
    <n v="5315808"/>
  </r>
  <r>
    <x v="14"/>
    <x v="14"/>
    <s v="BENI_SERVIZI"/>
    <s v="N"/>
    <x v="0"/>
    <s v="2-0103SAS100"/>
    <s v="U.O.C. ACQUE INTERNE,SUOLO E BIODIVERSITA' (S1)"/>
    <x v="1"/>
    <x v="1"/>
    <s v="Z4C381B4F2"/>
    <s v="DDG n. 568 del 12/12/2022"/>
    <s v=""/>
    <s v=""/>
    <s v="UOCQUAARI"/>
    <s v="DIPAMB-UOCQUAARI-UOC QUALITÀ DELL'ARIA"/>
    <s v="1010600"/>
    <s v="CHIMICA APPLICATA DEPURAZIONE ACQUE SNC DI F. GIGLIO &amp; C."/>
    <d v="2025-03-01T00:00:00"/>
    <n v="301.95"/>
    <n v="0"/>
    <n v="301.95"/>
    <m/>
    <n v="301.95"/>
    <m/>
    <s v="ENTRATA MERCI"/>
    <s v="25000289"/>
    <d v="2025-03-31T00:00:00"/>
    <s v=""/>
    <n v="1079422"/>
    <n v="1106930"/>
    <s v="25000289 #10"/>
    <n v="5316230"/>
  </r>
  <r>
    <x v="1"/>
    <x v="1"/>
    <m/>
    <s v="N"/>
    <x v="1"/>
    <s v="2-0103SAS100"/>
    <s v="U.O.C. ACQUE INTERNE,SUOLO E BIODIVERSITA' (S1)"/>
    <x v="1"/>
    <x v="1"/>
    <s v="Z4C381B4F2"/>
    <s v="DDG n. 568 del 12/12/2022"/>
    <s v=""/>
    <s v=""/>
    <s v="UOCQUAARI"/>
    <s v="DIPAMB-UOCQUAARI-UOC QUALITÀ DELL'ARIA"/>
    <s v="1010600"/>
    <s v="CHIMICA APPLICATA DEPURAZIONE ACQUE SNC DI F. GIGLIO &amp; C."/>
    <d v="2025-03-01T00:00:00"/>
    <n v="0"/>
    <n v="301.95"/>
    <n v="-301.95"/>
    <m/>
    <n v="-301.95"/>
    <m/>
    <s v="ENTRATA MERCI"/>
    <s v="25000289"/>
    <d v="2025-03-31T00:00:00"/>
    <s v=""/>
    <n v="1079422"/>
    <n v="1106930"/>
    <s v="25000289 #10"/>
    <n v="5316231"/>
  </r>
  <r>
    <x v="19"/>
    <x v="19"/>
    <s v="BENI_SERVIZI"/>
    <s v="N"/>
    <x v="0"/>
    <s v="1-0101DG0001"/>
    <s v="U.O.S. Sistemi Informativi e Sistemi Informatici"/>
    <x v="1"/>
    <x v="1"/>
    <s v="Z0833712DA"/>
    <s v="DDG. n. 476 del 25/10/2021"/>
    <s v=""/>
    <s v=""/>
    <s v="UOSSISINF"/>
    <s v="DIRGEN-UOSSISINF -UOC SISTEMI INFORMATIVI"/>
    <s v="824"/>
    <s v="KYOCERA DOCUMENT SOLUTIONS ITALIA SPA"/>
    <d v="2025-03-01T00:00:00"/>
    <n v="2098.52"/>
    <n v="0"/>
    <n v="2098.52"/>
    <m/>
    <n v="2098.52"/>
    <m/>
    <s v="ENTRATA MERCI"/>
    <s v="25000326"/>
    <d v="2025-03-18T00:00:00"/>
    <s v=""/>
    <n v="1079459"/>
    <n v="1106992"/>
    <s v="25000326 #10"/>
    <n v="5318727"/>
  </r>
  <r>
    <x v="1"/>
    <x v="1"/>
    <m/>
    <s v="N"/>
    <x v="1"/>
    <s v="1-0101DG0001"/>
    <s v="U.O.S. Sistemi Informativi e Sistemi Informatici"/>
    <x v="1"/>
    <x v="1"/>
    <s v="Z0833712DA"/>
    <s v="DDG. n. 476 del 25/10/2021"/>
    <s v=""/>
    <s v=""/>
    <s v="UOSSISINF"/>
    <s v="DIRGEN-UOSSISINF -UOC SISTEMI INFORMATIVI"/>
    <s v="824"/>
    <s v="KYOCERA DOCUMENT SOLUTIONS ITALIA SPA"/>
    <d v="2025-03-01T00:00:00"/>
    <n v="0"/>
    <n v="2098.52"/>
    <n v="-2098.52"/>
    <m/>
    <n v="-2098.52"/>
    <m/>
    <s v="ENTRATA MERCI"/>
    <s v="25000326"/>
    <d v="2025-03-18T00:00:00"/>
    <s v=""/>
    <n v="1079459"/>
    <n v="1106992"/>
    <s v="25000326 #10"/>
    <n v="5318728"/>
  </r>
  <r>
    <x v="31"/>
    <x v="31"/>
    <m/>
    <s v="N"/>
    <x v="2"/>
    <s v=""/>
    <s v=""/>
    <x v="1"/>
    <x v="1"/>
    <s v=""/>
    <s v=""/>
    <s v=""/>
    <s v=""/>
    <s v=""/>
    <s v=""/>
    <s v="1011401"/>
    <s v="RIBAUDO CIRO"/>
    <d v="2025-03-03T00:00:00"/>
    <n v="300"/>
    <n v="0"/>
    <n v="300"/>
    <m/>
    <n v="300"/>
    <m/>
    <s v="PRIMA NOTA"/>
    <s v="62"/>
    <d v="2025-03-03T00:00:00"/>
    <s v=""/>
    <n v="1111100"/>
    <n v="1196800"/>
    <s v="62 #10 (RICHIESTA ANTICIPO SPESE DI MISSIONE PROT. N. 11465 DEL 03/03/2025 - A TERNI CIRCUITO INTERCONFRONTO 10/03/2025 - 12/03/2025  - DIPENDENTE RIBAUDO CIRO )"/>
    <n v="5306747"/>
  </r>
  <r>
    <x v="32"/>
    <x v="32"/>
    <m/>
    <s v="N"/>
    <x v="1"/>
    <s v=""/>
    <s v=""/>
    <x v="1"/>
    <x v="1"/>
    <s v=""/>
    <s v=""/>
    <s v=""/>
    <s v=""/>
    <s v=""/>
    <s v=""/>
    <s v="1011401"/>
    <s v="RIBAUDO CIRO"/>
    <d v="2025-03-03T00:00:00"/>
    <n v="0"/>
    <n v="300"/>
    <n v="-300"/>
    <m/>
    <n v="-300"/>
    <m/>
    <s v="PRIMA NOTA"/>
    <s v="62"/>
    <d v="2025-03-03T00:00:00"/>
    <s v=""/>
    <n v="1111100"/>
    <n v="1196801"/>
    <s v="62 #20 (RICHIESTA ANTICIPO SPESE DI MISSIONE PROT. N. 11465 DEL 03/03/2025 - A TERNI CIRCUITO INTERCONFRONTO 10/03/2025 - 12/03/2025  - DIPENDENTE RIBAUDO CIRO )"/>
    <n v="5306748"/>
  </r>
  <r>
    <x v="13"/>
    <x v="13"/>
    <s v="RICAVI"/>
    <s v="N"/>
    <x v="3"/>
    <s v="2-0102SAS200"/>
    <s v="U.O.C. AGENTI FISICI (S2)"/>
    <x v="1"/>
    <x v="1"/>
    <s v=""/>
    <s v=""/>
    <s v=""/>
    <s v=""/>
    <s v="UOCAPPFOR"/>
    <s v="DIRAMM-UOCAPPFOR-UOC APPALTI E FORNITURE"/>
    <s v="5250"/>
    <s v="ILIAD ITALIA SPA"/>
    <d v="2025-03-03T00:00:00"/>
    <n v="0"/>
    <n v="300"/>
    <n v="-300"/>
    <m/>
    <n v="-300"/>
    <m/>
    <s v="FATTURA"/>
    <s v=""/>
    <d v="2025-03-03T00:00:00"/>
    <s v=""/>
    <n v="1210012"/>
    <n v="1277615"/>
    <s v="260 #10 (PROT. 8206/25 Parere tecnico-previsionale “POLO MUSEALE” codice_x000a_sito XP91016_999, di ILIAD Italia S.p.A. ubicata in via san_x000a_rocco n. 1 nel territorio del Comune di Erice (TP)._x000a_)"/>
    <n v="5306784"/>
  </r>
  <r>
    <x v="11"/>
    <x v="11"/>
    <s v="RICAVI"/>
    <s v="N"/>
    <x v="3"/>
    <s v=""/>
    <s v=""/>
    <x v="1"/>
    <x v="1"/>
    <s v=""/>
    <s v=""/>
    <s v=""/>
    <s v=""/>
    <s v="UOCAPPFOR"/>
    <s v="DIRAMM-UOCAPPFOR-UOC APPALTI E FORNITURE"/>
    <s v="5250"/>
    <s v="ILIAD ITALIA SPA"/>
    <d v="2025-03-03T00:00:00"/>
    <n v="0"/>
    <n v="2"/>
    <n v="-2"/>
    <m/>
    <n v="-2"/>
    <m/>
    <s v="FATTURA"/>
    <s v=""/>
    <d v="2025-03-03T00:00:00"/>
    <s v=""/>
    <n v="1210012"/>
    <n v="1277616"/>
    <s v="260 #20 (PROT. 8206/25 Parere tecnico-previsionale “POLO MUSEALE” codice_x000a_sito XP91016_999, di ILIAD Italia S.p.A. ubicata in via san_x000a_rocco n. 1 nel territorio del Comune di Erice (TP)._x000a_)"/>
    <n v="5306785"/>
  </r>
  <r>
    <x v="12"/>
    <x v="12"/>
    <m/>
    <s v="N"/>
    <x v="2"/>
    <s v=""/>
    <s v=""/>
    <x v="1"/>
    <x v="1"/>
    <s v=""/>
    <s v=""/>
    <s v=""/>
    <s v=""/>
    <s v=""/>
    <s v=""/>
    <s v="5250"/>
    <s v="ILIAD ITALIA SPA"/>
    <d v="2025-03-03T00:00:00"/>
    <n v="302"/>
    <n v="0"/>
    <n v="302"/>
    <m/>
    <n v="302"/>
    <m/>
    <s v="FATTURA"/>
    <s v=""/>
    <d v="2025-03-03T00:00:00"/>
    <s v=""/>
    <n v="1210012"/>
    <s v=""/>
    <s v="260 (PROT. 8206/25 Parere tecnico-previsionale “POLO MUSEALE” codice_x000a_sito XP91016_999, di ILIAD Italia S.p.A. ubicata in via san_x000a_rocco n. 1 nel territorio del Comune di Erice (TP)._x000a_)"/>
    <n v="5306786"/>
  </r>
  <r>
    <x v="13"/>
    <x v="13"/>
    <s v="RICAVI"/>
    <s v="N"/>
    <x v="3"/>
    <s v="2-0102SAS200"/>
    <s v="U.O.C. AGENTI FISICI (S2)"/>
    <x v="1"/>
    <x v="1"/>
    <s v=""/>
    <s v=""/>
    <s v=""/>
    <s v=""/>
    <s v="UOCAPPFOR"/>
    <s v="DIRAMM-UOCAPPFOR-UOC APPALTI E FORNITURE"/>
    <s v="244"/>
    <s v="WIND TRE S.P.A."/>
    <d v="2025-03-03T00:00:00"/>
    <n v="0"/>
    <n v="270"/>
    <n v="-270"/>
    <m/>
    <n v="-270"/>
    <m/>
    <s v="FATTURA"/>
    <s v=""/>
    <d v="2025-03-03T00:00:00"/>
    <s v=""/>
    <n v="1210013"/>
    <n v="1277617"/>
    <s v="261 #10 (PROT. 8206/25 Parere tecnico-previsionale “POLO MUSEALE” codice_x000a_sito TP159  ubicata in via san_x000a_rocco n. 1 nel territorio del Comune di Erice (TP)._x000a_)"/>
    <n v="5306787"/>
  </r>
  <r>
    <x v="11"/>
    <x v="11"/>
    <s v="RICAVI"/>
    <s v="N"/>
    <x v="3"/>
    <s v=""/>
    <s v=""/>
    <x v="1"/>
    <x v="1"/>
    <s v=""/>
    <s v=""/>
    <s v=""/>
    <s v=""/>
    <s v="UOCAPPFOR"/>
    <s v="DIRAMM-UOCAPPFOR-UOC APPALTI E FORNITURE"/>
    <s v="244"/>
    <s v="WIND TRE S.P.A."/>
    <d v="2025-03-03T00:00:00"/>
    <n v="0"/>
    <n v="2"/>
    <n v="-2"/>
    <m/>
    <n v="-2"/>
    <m/>
    <s v="FATTURA"/>
    <s v=""/>
    <d v="2025-03-03T00:00:00"/>
    <s v=""/>
    <n v="1210013"/>
    <n v="1277618"/>
    <s v="261 #20 (PROT. 8206/25 Parere tecnico-previsionale “POLO MUSEALE” codice_x000a_sito TP159  ubicata in via san_x000a_rocco n. 1 nel territorio del Comune di Erice (TP)._x000a_)"/>
    <n v="5306788"/>
  </r>
  <r>
    <x v="12"/>
    <x v="12"/>
    <m/>
    <s v="N"/>
    <x v="2"/>
    <s v=""/>
    <s v=""/>
    <x v="1"/>
    <x v="1"/>
    <s v=""/>
    <s v=""/>
    <s v=""/>
    <s v=""/>
    <s v=""/>
    <s v=""/>
    <s v="4359"/>
    <s v="AIR LIQUIDE ITALIA PRODUZIONE SRL"/>
    <d v="2025-03-03T00:00:00"/>
    <n v="272"/>
    <n v="0"/>
    <n v="272"/>
    <m/>
    <n v="272"/>
    <m/>
    <s v="FATTURA"/>
    <s v=""/>
    <d v="2025-03-03T00:00:00"/>
    <s v=""/>
    <n v="1210013"/>
    <s v=""/>
    <s v="261 (PROT. 8206/25 Parere tecnico-previsionale “POLO MUSEALE” codice_x000a_sito TP159  ubicata in via san_x000a_rocco n. 1 nel territorio del Comune di Erice (TP)._x000a_)"/>
    <n v="5306789"/>
  </r>
  <r>
    <x v="13"/>
    <x v="13"/>
    <s v="RICAVI"/>
    <s v="N"/>
    <x v="3"/>
    <s v="2-0102SAS200"/>
    <s v="U.O.C. AGENTI FISICI (S2)"/>
    <x v="1"/>
    <x v="1"/>
    <s v=""/>
    <s v=""/>
    <s v=""/>
    <s v=""/>
    <s v="UOCAPPFOR"/>
    <s v="DIRAMM-UOCAPPFOR-UOC APPALTI E FORNITURE"/>
    <s v="225"/>
    <s v="TIM S.P.A."/>
    <d v="2025-03-03T00:00:00"/>
    <n v="0"/>
    <n v="270"/>
    <n v="-270"/>
    <m/>
    <n v="-270"/>
    <m/>
    <s v="FATTURA"/>
    <s v=""/>
    <d v="2025-03-03T00:00:00"/>
    <s v=""/>
    <n v="1210014"/>
    <n v="1277619"/>
    <s v="262 #10 (PROT. 8206/25 Parere tecnico-previsionale “POLO MUSEALE” codice_x000a_sito  TP0FC,  ubicata in via san_x000a_rocco n. 1 nel territorio del Comune di Erice (TP)._x000a_)"/>
    <n v="5306790"/>
  </r>
  <r>
    <x v="11"/>
    <x v="11"/>
    <s v="RICAVI"/>
    <s v="N"/>
    <x v="3"/>
    <s v=""/>
    <s v=""/>
    <x v="1"/>
    <x v="1"/>
    <s v=""/>
    <s v=""/>
    <s v=""/>
    <s v=""/>
    <s v="UOCAPPFOR"/>
    <s v="DIRAMM-UOCAPPFOR-UOC APPALTI E FORNITURE"/>
    <s v="225"/>
    <s v="TIM S.P.A."/>
    <d v="2025-03-03T00:00:00"/>
    <n v="0"/>
    <n v="2"/>
    <n v="-2"/>
    <m/>
    <n v="-2"/>
    <m/>
    <s v="FATTURA"/>
    <s v=""/>
    <d v="2025-03-03T00:00:00"/>
    <s v=""/>
    <n v="1210014"/>
    <n v="1277620"/>
    <s v="262 #20 (PROT. 8206/25 Parere tecnico-previsionale “POLO MUSEALE” codice_x000a_sito  TP0FC,  ubicata in via san_x000a_rocco n. 1 nel territorio del Comune di Erice (TP)._x000a_)"/>
    <n v="5306791"/>
  </r>
  <r>
    <x v="12"/>
    <x v="12"/>
    <m/>
    <s v="N"/>
    <x v="2"/>
    <s v=""/>
    <s v=""/>
    <x v="1"/>
    <x v="1"/>
    <s v=""/>
    <s v=""/>
    <s v=""/>
    <s v=""/>
    <s v=""/>
    <s v=""/>
    <s v="225"/>
    <s v="TIM S.P.A."/>
    <d v="2025-03-03T00:00:00"/>
    <n v="272"/>
    <n v="0"/>
    <n v="272"/>
    <m/>
    <n v="272"/>
    <m/>
    <s v="FATTURA"/>
    <s v=""/>
    <d v="2025-03-03T00:00:00"/>
    <s v=""/>
    <n v="1210014"/>
    <s v=""/>
    <s v="262 (PROT. 8206/25 Parere tecnico-previsionale “POLO MUSEALE” codice_x000a_sito  TP0FC,  ubicata in via san_x000a_rocco n. 1 nel territorio del Comune di Erice (TP)._x000a_)"/>
    <n v="5306792"/>
  </r>
  <r>
    <x v="13"/>
    <x v="13"/>
    <s v="RICAVI"/>
    <s v="N"/>
    <x v="3"/>
    <s v="2-0102SAS200"/>
    <s v="U.O.C. AGENTI FISICI (S2)"/>
    <x v="1"/>
    <x v="1"/>
    <s v=""/>
    <s v=""/>
    <s v=""/>
    <s v=""/>
    <s v="UOCAPPFOR"/>
    <s v="DIRAMM-UOCAPPFOR-UOC APPALTI E FORNITURE"/>
    <s v="285"/>
    <s v="VODAFONE ITALIA S.P.A."/>
    <d v="2025-03-03T00:00:00"/>
    <n v="0"/>
    <n v="270"/>
    <n v="-270"/>
    <m/>
    <n v="-270"/>
    <m/>
    <s v="FATTURA"/>
    <s v=""/>
    <d v="2025-03-03T00:00:00"/>
    <s v=""/>
    <n v="1210015"/>
    <n v="1277621"/>
    <s v="263 #10 (PROT. 8206/25 Parere tecnico-previsionale “POLO MUSEALE” codice_x000a_sito 4RM04177, ,  ubicata in via san_x000a_rocco n. 1 nel territorio del Comune di Erice (TP)._x000a_)"/>
    <n v="5306793"/>
  </r>
  <r>
    <x v="11"/>
    <x v="11"/>
    <s v="RICAVI"/>
    <s v="N"/>
    <x v="3"/>
    <s v=""/>
    <s v=""/>
    <x v="1"/>
    <x v="1"/>
    <s v=""/>
    <s v=""/>
    <s v=""/>
    <s v=""/>
    <s v="UOCAPPFOR"/>
    <s v="DIRAMM-UOCAPPFOR-UOC APPALTI E FORNITURE"/>
    <s v="285"/>
    <s v="VODAFONE ITALIA S.P.A."/>
    <d v="2025-03-03T00:00:00"/>
    <n v="0"/>
    <n v="2"/>
    <n v="-2"/>
    <m/>
    <n v="-2"/>
    <m/>
    <s v="FATTURA"/>
    <s v=""/>
    <d v="2025-03-03T00:00:00"/>
    <s v=""/>
    <n v="1210015"/>
    <n v="1277622"/>
    <s v="263 #20 (PROT. 8206/25 Parere tecnico-previsionale “POLO MUSEALE” codice_x000a_sito 4RM04177, ,  ubicata in via san_x000a_rocco n. 1 nel territorio del Comune di Erice (TP)._x000a_)"/>
    <n v="5306794"/>
  </r>
  <r>
    <x v="12"/>
    <x v="12"/>
    <m/>
    <s v="N"/>
    <x v="2"/>
    <s v=""/>
    <s v=""/>
    <x v="1"/>
    <x v="1"/>
    <s v=""/>
    <s v=""/>
    <s v=""/>
    <s v=""/>
    <s v=""/>
    <s v=""/>
    <s v="285"/>
    <s v="VODAFONE ITALIA S.P.A."/>
    <d v="2025-03-03T00:00:00"/>
    <n v="272"/>
    <n v="0"/>
    <n v="272"/>
    <m/>
    <n v="272"/>
    <m/>
    <s v="FATTURA"/>
    <s v=""/>
    <d v="2025-03-03T00:00:00"/>
    <s v=""/>
    <n v="1210015"/>
    <s v=""/>
    <s v="263 (PROT. 8206/25 Parere tecnico-previsionale “POLO MUSEALE” codice_x000a_sito 4RM04177, ,  ubicata in via san_x000a_rocco n. 1 nel territorio del Comune di Erice (TP)._x000a_)"/>
    <n v="5306795"/>
  </r>
  <r>
    <x v="13"/>
    <x v="13"/>
    <s v="RICAVI"/>
    <s v="N"/>
    <x v="3"/>
    <s v="2-0102SAS200"/>
    <s v="U.O.C. AGENTI FISICI (S2)"/>
    <x v="1"/>
    <x v="1"/>
    <s v=""/>
    <s v=""/>
    <s v=""/>
    <s v=""/>
    <s v="UOCAPPFOR"/>
    <s v="DIRAMM-UOCAPPFOR-UOC APPALTI E FORNITURE"/>
    <s v="285"/>
    <s v="VODAFONE ITALIA S.P.A."/>
    <d v="2025-03-03T00:00:00"/>
    <n v="0"/>
    <n v="315"/>
    <n v="-315"/>
    <m/>
    <n v="-315"/>
    <m/>
    <s v="FATTURA"/>
    <s v=""/>
    <d v="2025-03-03T00:00:00"/>
    <s v=""/>
    <n v="1210016"/>
    <n v="1277624"/>
    <s v="264 #10 (PROT. 8392/25 Parere tecnico-previsionale “HUB LICATA” e codice sito “4RM01938”_x000a_ sita n C.da Finocchiara, snc _x000a_nel territorio del Comune di Licata (AG).)"/>
    <n v="5306808"/>
  </r>
  <r>
    <x v="11"/>
    <x v="11"/>
    <s v="RICAVI"/>
    <s v="N"/>
    <x v="3"/>
    <s v=""/>
    <s v=""/>
    <x v="1"/>
    <x v="1"/>
    <s v=""/>
    <s v=""/>
    <s v=""/>
    <s v=""/>
    <s v="UOCAPPFOR"/>
    <s v="DIRAMM-UOCAPPFOR-UOC APPALTI E FORNITURE"/>
    <s v="285"/>
    <s v="VODAFONE ITALIA S.P.A."/>
    <d v="2025-03-03T00:00:00"/>
    <n v="0"/>
    <n v="2"/>
    <n v="-2"/>
    <m/>
    <n v="-2"/>
    <m/>
    <s v="FATTURA"/>
    <s v=""/>
    <d v="2025-03-03T00:00:00"/>
    <s v=""/>
    <n v="1210016"/>
    <n v="1277625"/>
    <s v="264 #20 (PROT. 8392/25 Parere tecnico-previsionale “HUB LICATA” e codice sito “4RM01938”_x000a_ sita n C.da Finocchiara, snc _x000a_nel territorio del Comune di Licata (AG).)"/>
    <n v="5306809"/>
  </r>
  <r>
    <x v="12"/>
    <x v="12"/>
    <m/>
    <s v="N"/>
    <x v="2"/>
    <s v=""/>
    <s v=""/>
    <x v="1"/>
    <x v="1"/>
    <s v=""/>
    <s v=""/>
    <s v=""/>
    <s v=""/>
    <s v=""/>
    <s v=""/>
    <s v="285"/>
    <s v="VODAFONE ITALIA S.P.A."/>
    <d v="2025-03-03T00:00:00"/>
    <n v="317"/>
    <n v="0"/>
    <n v="317"/>
    <m/>
    <n v="317"/>
    <m/>
    <s v="FATTURA"/>
    <s v=""/>
    <d v="2025-03-03T00:00:00"/>
    <s v=""/>
    <n v="1210016"/>
    <s v=""/>
    <s v="264 (PROT. 8392/25 Parere tecnico-previsionale “HUB LICATA” e codice sito “4RM01938”_x000a_ sita n C.da Finocchiara, snc _x000a_nel territorio del Comune di Licata (AG).)"/>
    <n v="5306810"/>
  </r>
  <r>
    <x v="13"/>
    <x v="13"/>
    <s v="RICAVI"/>
    <s v="N"/>
    <x v="3"/>
    <s v="2-0102SAS200"/>
    <s v="U.O.C. AGENTI FISICI (S2)"/>
    <x v="1"/>
    <x v="1"/>
    <s v=""/>
    <s v=""/>
    <s v=""/>
    <s v=""/>
    <s v="UOCAPPFOR"/>
    <s v="DIRAMM-UOCAPPFOR-UOC APPALTI E FORNITURE"/>
    <s v="285"/>
    <s v="VODAFONE ITALIA S.P.A."/>
    <d v="2025-03-03T00:00:00"/>
    <n v="0"/>
    <n v="315"/>
    <n v="-315"/>
    <m/>
    <n v="-315"/>
    <m/>
    <s v="FATTURA"/>
    <s v=""/>
    <d v="2025-03-03T00:00:00"/>
    <s v=""/>
    <n v="1210017"/>
    <n v="1277626"/>
    <s v="265 #10 (PROT. 8342/25 Parere tecnico previsionale  “SAN LEONE CENTRO”, codice sito 4OF00071, ubicata presso Via delle Viole n. 2 nel territorio del Comune di Agrigento (AG).)"/>
    <n v="5306811"/>
  </r>
  <r>
    <x v="11"/>
    <x v="11"/>
    <s v="RICAVI"/>
    <s v="N"/>
    <x v="3"/>
    <s v=""/>
    <s v=""/>
    <x v="1"/>
    <x v="1"/>
    <s v=""/>
    <s v=""/>
    <s v=""/>
    <s v=""/>
    <s v="UOCAPPFOR"/>
    <s v="DIRAMM-UOCAPPFOR-UOC APPALTI E FORNITURE"/>
    <s v="285"/>
    <s v="VODAFONE ITALIA S.P.A."/>
    <d v="2025-03-03T00:00:00"/>
    <n v="0"/>
    <n v="2"/>
    <n v="-2"/>
    <m/>
    <n v="-2"/>
    <m/>
    <s v="FATTURA"/>
    <s v=""/>
    <d v="2025-03-03T00:00:00"/>
    <s v=""/>
    <n v="1210017"/>
    <n v="1277627"/>
    <s v="265 #20 (PROT. 8342/25 Parere tecnico previsionale  “SAN LEONE CENTRO”, codice sito 4OF00071, ubicata presso Via delle Viole n. 2 nel territorio del Comune di Agrigento (AG).)"/>
    <n v="5306812"/>
  </r>
  <r>
    <x v="12"/>
    <x v="12"/>
    <m/>
    <s v="N"/>
    <x v="2"/>
    <s v=""/>
    <s v=""/>
    <x v="1"/>
    <x v="1"/>
    <s v=""/>
    <s v=""/>
    <s v=""/>
    <s v=""/>
    <s v=""/>
    <s v=""/>
    <s v="285"/>
    <s v="VODAFONE ITALIA S.P.A."/>
    <d v="2025-03-03T00:00:00"/>
    <n v="317"/>
    <n v="0"/>
    <n v="317"/>
    <m/>
    <n v="317"/>
    <m/>
    <s v="FATTURA"/>
    <s v=""/>
    <d v="2025-03-03T00:00:00"/>
    <s v=""/>
    <n v="1210017"/>
    <s v=""/>
    <s v="265 (PROT. 8342/25 Parere tecnico previsionale  “SAN LEONE CENTRO”, codice sito 4OF00071, ubicata presso Via delle Viole n. 2 nel territorio del Comune di Agrigento (AG).)"/>
    <n v="5306813"/>
  </r>
  <r>
    <x v="13"/>
    <x v="13"/>
    <s v="RICAVI"/>
    <s v="N"/>
    <x v="3"/>
    <s v="2-0102SAS200"/>
    <s v="U.O.C. AGENTI FISICI (S2)"/>
    <x v="1"/>
    <x v="1"/>
    <s v=""/>
    <s v=""/>
    <s v=""/>
    <s v=""/>
    <s v="UOCAPPFOR"/>
    <s v="DIRAMM-UOCAPPFOR-UOC APPALTI E FORNITURE"/>
    <s v="225"/>
    <s v="TIM S.P.A."/>
    <d v="2025-03-03T00:00:00"/>
    <n v="0"/>
    <n v="315"/>
    <n v="-315"/>
    <m/>
    <n v="-315"/>
    <m/>
    <s v="FATTURA"/>
    <s v=""/>
    <d v="2025-03-03T00:00:00"/>
    <s v=""/>
    <n v="1210018"/>
    <n v="1277628"/>
    <s v="266 #10 (PROT. 8376/25 Parere tecnico-previsionale “CT SAN_x000a_LEONARDO SSI”, codice sito CK44, ubicata lungo SS114/Km 114 + 700, nel territorio del Comune di_x000a_Catania (CT))"/>
    <n v="5306814"/>
  </r>
  <r>
    <x v="11"/>
    <x v="11"/>
    <s v="RICAVI"/>
    <s v="N"/>
    <x v="3"/>
    <s v=""/>
    <s v=""/>
    <x v="1"/>
    <x v="1"/>
    <s v=""/>
    <s v=""/>
    <s v=""/>
    <s v=""/>
    <s v="UOCAPPFOR"/>
    <s v="DIRAMM-UOCAPPFOR-UOC APPALTI E FORNITURE"/>
    <s v="225"/>
    <s v="TIM S.P.A."/>
    <d v="2025-03-03T00:00:00"/>
    <n v="0"/>
    <n v="2"/>
    <n v="-2"/>
    <m/>
    <n v="-2"/>
    <m/>
    <s v="FATTURA"/>
    <s v=""/>
    <d v="2025-03-03T00:00:00"/>
    <s v=""/>
    <n v="1210018"/>
    <n v="1277629"/>
    <s v="266 #20 (PROT. 8376/25 Parere tecnico-previsionale “CT SAN_x000a_LEONARDO SSI”, codice sito CK44, ubicata lungo SS114/Km 114 + 700, nel territorio del Comune di_x000a_Catania (CT))"/>
    <n v="5306815"/>
  </r>
  <r>
    <x v="12"/>
    <x v="12"/>
    <m/>
    <s v="N"/>
    <x v="2"/>
    <s v=""/>
    <s v=""/>
    <x v="1"/>
    <x v="1"/>
    <s v=""/>
    <s v=""/>
    <s v=""/>
    <s v=""/>
    <s v=""/>
    <s v=""/>
    <s v="225"/>
    <s v="TIM S.P.A."/>
    <d v="2025-03-03T00:00:00"/>
    <n v="317"/>
    <n v="0"/>
    <n v="317"/>
    <m/>
    <n v="317"/>
    <m/>
    <s v="FATTURA"/>
    <s v=""/>
    <d v="2025-03-03T00:00:00"/>
    <s v=""/>
    <n v="1210018"/>
    <s v=""/>
    <s v="266 (PROT. 8376/25 Parere tecnico-previsionale “CT SAN_x000a_LEONARDO SSI”, codice sito CK44, ubicata lungo SS114/Km 114 + 700, nel territorio del Comune di_x000a_Catania (CT))"/>
    <n v="5306816"/>
  </r>
  <r>
    <x v="13"/>
    <x v="13"/>
    <s v="RICAVI"/>
    <s v="N"/>
    <x v="3"/>
    <s v="2-0102SAS200"/>
    <s v="U.O.C. AGENTI FISICI (S2)"/>
    <x v="1"/>
    <x v="1"/>
    <s v=""/>
    <s v=""/>
    <s v=""/>
    <s v=""/>
    <s v="UOCAPPFOR"/>
    <s v="DIRAMM-UOCAPPFOR-UOC APPALTI E FORNITURE"/>
    <s v="285"/>
    <s v="VODAFONE ITALIA S.P.A."/>
    <d v="2025-03-03T00:00:00"/>
    <n v="0"/>
    <n v="315"/>
    <n v="-315"/>
    <m/>
    <n v="-315"/>
    <m/>
    <s v="FATTURA"/>
    <s v=""/>
    <d v="2025-03-03T00:00:00"/>
    <s v=""/>
    <n v="1210019"/>
    <n v="1277630"/>
    <s v="267 #10 (PROT. 8382/25 Parere tecnico previsionale  “ PANTELLERIA CENTRO ” e codice sito 4OF06099 sita nel_x000a_territorio del comune di Pantelleria Tp località Kuddia Glindo c/o traliccio RAI._x000a_)"/>
    <n v="5306817"/>
  </r>
  <r>
    <x v="11"/>
    <x v="11"/>
    <s v="RICAVI"/>
    <s v="N"/>
    <x v="3"/>
    <s v=""/>
    <s v=""/>
    <x v="1"/>
    <x v="1"/>
    <s v=""/>
    <s v=""/>
    <s v=""/>
    <s v=""/>
    <s v="UOCAPPFOR"/>
    <s v="DIRAMM-UOCAPPFOR-UOC APPALTI E FORNITURE"/>
    <s v="285"/>
    <s v="VODAFONE ITALIA S.P.A."/>
    <d v="2025-03-03T00:00:00"/>
    <n v="0"/>
    <n v="2"/>
    <n v="-2"/>
    <m/>
    <n v="-2"/>
    <m/>
    <s v="FATTURA"/>
    <s v=""/>
    <d v="2025-03-03T00:00:00"/>
    <s v=""/>
    <n v="1210019"/>
    <n v="1277631"/>
    <s v="267 #20 (PROT. 8382/25 Parere tecnico previsionale  “ PANTELLERIA CENTRO ” e codice sito 4OF06099 sita nel_x000a_territorio del comune di Pantelleria Tp località Kuddia Glindo c/o traliccio RAI._x000a_)"/>
    <n v="5306818"/>
  </r>
  <r>
    <x v="12"/>
    <x v="12"/>
    <m/>
    <s v="N"/>
    <x v="2"/>
    <s v=""/>
    <s v=""/>
    <x v="1"/>
    <x v="1"/>
    <s v=""/>
    <s v=""/>
    <s v=""/>
    <s v=""/>
    <s v=""/>
    <s v=""/>
    <s v="285"/>
    <s v="VODAFONE ITALIA S.P.A."/>
    <d v="2025-03-03T00:00:00"/>
    <n v="317"/>
    <n v="0"/>
    <n v="317"/>
    <m/>
    <n v="317"/>
    <m/>
    <s v="FATTURA"/>
    <s v=""/>
    <d v="2025-03-03T00:00:00"/>
    <s v=""/>
    <n v="1210019"/>
    <s v=""/>
    <s v="267 (PROT. 8382/25 Parere tecnico previsionale  “ PANTELLERIA CENTRO ” e codice sito 4OF06099 sita nel_x000a_territorio del comune di Pantelleria Tp località Kuddia Glindo c/o traliccio RAI._x000a_)"/>
    <n v="5306819"/>
  </r>
  <r>
    <x v="65"/>
    <x v="65"/>
    <s v="RICAVI"/>
    <s v="N"/>
    <x v="3"/>
    <s v=""/>
    <s v=""/>
    <x v="1"/>
    <x v="1"/>
    <s v=""/>
    <s v=""/>
    <s v=""/>
    <s v=""/>
    <s v="UOCGERIEC"/>
    <s v="DIRAMM-UOCGERIEC-UOC GESTIONE RISORSE ECONOMICHE"/>
    <s v="72"/>
    <s v="REGIONE SICILIA"/>
    <d v="2025-03-03T00:00:00"/>
    <n v="0"/>
    <n v="522.62"/>
    <n v="-522.62"/>
    <m/>
    <n v="-522.62"/>
    <m/>
    <s v="FATTURA"/>
    <s v=""/>
    <d v="2025-03-03T00:00:00"/>
    <s v=""/>
    <n v="1210020"/>
    <n v="1277632"/>
    <s v="2 #10 (Ing Alfredo Galasso Compenso per Ispezione presso Stabilimento IMA - MAND. 0000023-0071045)"/>
    <n v="5306822"/>
  </r>
  <r>
    <x v="136"/>
    <x v="136"/>
    <m/>
    <s v="N"/>
    <x v="2"/>
    <s v=""/>
    <s v=""/>
    <x v="1"/>
    <x v="1"/>
    <s v=""/>
    <s v=""/>
    <s v=""/>
    <s v=""/>
    <s v=""/>
    <s v=""/>
    <s v="72"/>
    <s v="REGIONE SICILIA"/>
    <d v="2025-03-03T00:00:00"/>
    <n v="522.62"/>
    <n v="0"/>
    <n v="522.62"/>
    <m/>
    <n v="522.62"/>
    <m/>
    <s v="FATTURA"/>
    <s v=""/>
    <d v="2025-03-03T00:00:00"/>
    <s v=""/>
    <n v="1210020"/>
    <s v=""/>
    <s v="2 (Ing Alfredo Galasso Compenso per Ispezione presso Stabilimento IMA - MAND. 0000023-0071045)"/>
    <n v="5306823"/>
  </r>
  <r>
    <x v="13"/>
    <x v="13"/>
    <s v="RICAVI"/>
    <s v="N"/>
    <x v="3"/>
    <s v="2-0102SAS200"/>
    <s v="U.O.C. AGENTI FISICI (S2)"/>
    <x v="1"/>
    <x v="1"/>
    <s v=""/>
    <s v=""/>
    <s v=""/>
    <s v=""/>
    <s v="UOCAPPFOR"/>
    <s v="DIRAMM-UOCAPPFOR-UOC APPALTI E FORNITURE"/>
    <s v="225"/>
    <s v="TIM S.P.A."/>
    <d v="2025-03-03T00:00:00"/>
    <n v="0"/>
    <n v="315"/>
    <n v="-315"/>
    <m/>
    <n v="-315"/>
    <m/>
    <s v="FATTURA"/>
    <s v=""/>
    <d v="2025-03-03T00:00:00"/>
    <s v=""/>
    <n v="1210021"/>
    <n v="1277634"/>
    <s v="268 #10 (PROT. 8536/25 Parere tecnico-previsionale “RANDAZZO 2”, codice sito CX23,_x000a_ubicata in via C/O Chiusa Finocchiaro snc nel territorio del Comune di Randazzo (CT))"/>
    <n v="5306824"/>
  </r>
  <r>
    <x v="11"/>
    <x v="11"/>
    <s v="RICAVI"/>
    <s v="N"/>
    <x v="3"/>
    <s v=""/>
    <s v=""/>
    <x v="1"/>
    <x v="1"/>
    <s v=""/>
    <s v=""/>
    <s v=""/>
    <s v=""/>
    <s v="UOCAPPFOR"/>
    <s v="DIRAMM-UOCAPPFOR-UOC APPALTI E FORNITURE"/>
    <s v="225"/>
    <s v="TIM S.P.A."/>
    <d v="2025-03-03T00:00:00"/>
    <n v="0"/>
    <n v="2"/>
    <n v="-2"/>
    <m/>
    <n v="-2"/>
    <m/>
    <s v="FATTURA"/>
    <s v=""/>
    <d v="2025-03-03T00:00:00"/>
    <s v=""/>
    <n v="1210021"/>
    <n v="1277635"/>
    <s v="268 #20 (PROT. 8536/25 Parere tecnico-previsionale “RANDAZZO 2”, codice sito CX23,_x000a_ubicata in via C/O Chiusa Finocchiaro snc nel territorio del Comune di Randazzo (CT))"/>
    <n v="5306825"/>
  </r>
  <r>
    <x v="12"/>
    <x v="12"/>
    <m/>
    <s v="N"/>
    <x v="2"/>
    <s v=""/>
    <s v=""/>
    <x v="1"/>
    <x v="1"/>
    <s v=""/>
    <s v=""/>
    <s v=""/>
    <s v=""/>
    <s v=""/>
    <s v=""/>
    <s v="225"/>
    <s v="TIM S.P.A."/>
    <d v="2025-03-03T00:00:00"/>
    <n v="317"/>
    <n v="0"/>
    <n v="317"/>
    <m/>
    <n v="317"/>
    <m/>
    <s v="FATTURA"/>
    <s v=""/>
    <d v="2025-03-03T00:00:00"/>
    <s v=""/>
    <n v="1210021"/>
    <s v=""/>
    <s v="268 (PROT. 8536/25 Parere tecnico-previsionale “RANDAZZO 2”, codice sito CX23,_x000a_ubicata in via C/O Chiusa Finocchiaro snc nel territorio del Comune di Randazzo (CT))"/>
    <n v="5306826"/>
  </r>
  <r>
    <x v="65"/>
    <x v="65"/>
    <s v="RICAVI"/>
    <s v="N"/>
    <x v="3"/>
    <s v=""/>
    <s v=""/>
    <x v="1"/>
    <x v="1"/>
    <s v=""/>
    <s v=""/>
    <s v=""/>
    <s v=""/>
    <s v="UOCGERIEC"/>
    <s v="DIRAMM-UOCGERIEC-UOC GESTIONE RISORSE ECONOMICHE"/>
    <s v="72"/>
    <s v="REGIONE SICILIA"/>
    <d v="2025-03-03T00:00:00"/>
    <n v="0"/>
    <n v="789.93"/>
    <n v="-789.93"/>
    <m/>
    <n v="-789.93"/>
    <m/>
    <s v="FATTURA"/>
    <s v=""/>
    <d v="2025-03-03T00:00:00"/>
    <s v=""/>
    <n v="1210022"/>
    <n v="1277633"/>
    <s v="3 #10 (Dott Emilio Scilipoti Compenso per Ispezione presso Stabilimento DM Servizi - MAND. 0000023-0071043)"/>
    <n v="5306827"/>
  </r>
  <r>
    <x v="136"/>
    <x v="136"/>
    <m/>
    <s v="N"/>
    <x v="2"/>
    <s v=""/>
    <s v=""/>
    <x v="1"/>
    <x v="1"/>
    <s v=""/>
    <s v=""/>
    <s v=""/>
    <s v=""/>
    <s v=""/>
    <s v=""/>
    <s v="72"/>
    <s v="REGIONE SICILIA"/>
    <d v="2025-03-03T00:00:00"/>
    <n v="789.93"/>
    <n v="0"/>
    <n v="789.93"/>
    <m/>
    <n v="789.93"/>
    <m/>
    <s v="FATTURA"/>
    <s v=""/>
    <d v="2025-03-03T00:00:00"/>
    <s v=""/>
    <n v="1210022"/>
    <s v=""/>
    <s v="3 (Dott Emilio Scilipoti Compenso per Ispezione presso Stabilimento DM Servizi - MAND. 0000023-0071043)"/>
    <n v="5306828"/>
  </r>
  <r>
    <x v="65"/>
    <x v="65"/>
    <s v="RICAVI"/>
    <s v="N"/>
    <x v="3"/>
    <s v=""/>
    <s v=""/>
    <x v="1"/>
    <x v="1"/>
    <s v=""/>
    <s v=""/>
    <s v=""/>
    <s v=""/>
    <s v="UOCGERIEC"/>
    <s v="DIRAMM-UOCGERIEC-UOC GESTIONE RISORSE ECONOMICHE"/>
    <s v="72"/>
    <s v="REGIONE SICILIA"/>
    <d v="2025-03-03T00:00:00"/>
    <n v="0"/>
    <n v="789.93"/>
    <n v="-789.93"/>
    <m/>
    <n v="-789.93"/>
    <m/>
    <s v="FATTURA"/>
    <s v=""/>
    <d v="2025-03-03T00:00:00"/>
    <s v=""/>
    <n v="1210023"/>
    <n v="1277636"/>
    <s v="4 #10 (Ing Simona Ottaviano Compenso per Ispezione presso Sonatrach - MAND. 0000023-0071044)"/>
    <n v="5306829"/>
  </r>
  <r>
    <x v="136"/>
    <x v="136"/>
    <m/>
    <s v="N"/>
    <x v="2"/>
    <s v=""/>
    <s v=""/>
    <x v="1"/>
    <x v="1"/>
    <s v=""/>
    <s v=""/>
    <s v=""/>
    <s v=""/>
    <s v=""/>
    <s v=""/>
    <s v="72"/>
    <s v="REGIONE SICILIA"/>
    <d v="2025-03-03T00:00:00"/>
    <n v="789.93"/>
    <n v="0"/>
    <n v="789.93"/>
    <m/>
    <n v="789.93"/>
    <m/>
    <s v="FATTURA"/>
    <s v=""/>
    <d v="2025-03-03T00:00:00"/>
    <s v=""/>
    <n v="1210023"/>
    <s v=""/>
    <s v="4 (Ing Simona Ottaviano Compenso per Ispezione presso Sonatrach - MAND. 0000023-0071044)"/>
    <n v="5306830"/>
  </r>
  <r>
    <x v="13"/>
    <x v="13"/>
    <s v="RICAVI"/>
    <s v="N"/>
    <x v="3"/>
    <s v="2-0102SAS200"/>
    <s v="U.O.C. AGENTI FISICI (S2)"/>
    <x v="1"/>
    <x v="1"/>
    <s v=""/>
    <s v=""/>
    <s v=""/>
    <s v=""/>
    <s v="UOCAPPFOR"/>
    <s v="DIRAMM-UOCAPPFOR-UOC APPALTI E FORNITURE"/>
    <s v="1012900"/>
    <s v="ZEFIRO NET srl"/>
    <d v="2025-03-03T00:00:00"/>
    <n v="0"/>
    <n v="315"/>
    <n v="-315"/>
    <m/>
    <n v="-315"/>
    <m/>
    <s v="FATTURA"/>
    <s v=""/>
    <d v="2025-03-03T00:00:00"/>
    <s v=""/>
    <n v="1210024"/>
    <n v="1277637"/>
    <s v="269 #10 (PROT. 8549/25 Parere tecnico previsionale  Codice e nome sito: SR088 Floridia Centro Centro ubicata in Via A. Mazzarella Agati n. 63 nel Comune di Floridia (SR).)"/>
    <n v="5306831"/>
  </r>
  <r>
    <x v="11"/>
    <x v="11"/>
    <s v="RICAVI"/>
    <s v="N"/>
    <x v="3"/>
    <s v=""/>
    <s v=""/>
    <x v="1"/>
    <x v="1"/>
    <s v=""/>
    <s v=""/>
    <s v=""/>
    <s v=""/>
    <s v="UOCAPPFOR"/>
    <s v="DIRAMM-UOCAPPFOR-UOC APPALTI E FORNITURE"/>
    <s v="1012900"/>
    <s v="ZEFIRO NET srl"/>
    <d v="2025-03-03T00:00:00"/>
    <n v="0"/>
    <n v="2"/>
    <n v="-2"/>
    <m/>
    <n v="-2"/>
    <m/>
    <s v="FATTURA"/>
    <s v=""/>
    <d v="2025-03-03T00:00:00"/>
    <s v=""/>
    <n v="1210024"/>
    <n v="1277638"/>
    <s v="269 #20 (PROT. 8549/25 Parere tecnico previsionale  Codice e nome sito: SR088 Floridia Centro Centro ubicata in Via A. Mazzarella Agati n. 63 nel Comune di Floridia (SR).)"/>
    <n v="5306832"/>
  </r>
  <r>
    <x v="12"/>
    <x v="12"/>
    <m/>
    <s v="N"/>
    <x v="2"/>
    <s v=""/>
    <s v=""/>
    <x v="1"/>
    <x v="1"/>
    <s v=""/>
    <s v=""/>
    <s v=""/>
    <s v=""/>
    <s v=""/>
    <s v=""/>
    <s v="1012900"/>
    <s v="ZEFIRO NET srl"/>
    <d v="2025-03-03T00:00:00"/>
    <n v="317"/>
    <n v="0"/>
    <n v="317"/>
    <m/>
    <n v="317"/>
    <m/>
    <s v="FATTURA"/>
    <s v=""/>
    <d v="2025-03-03T00:00:00"/>
    <s v=""/>
    <n v="1210024"/>
    <s v=""/>
    <s v="269 (PROT. 8549/25 Parere tecnico previsionale  Codice e nome sito: SR088 Floridia Centro Centro ubicata in Via A. Mazzarella Agati n. 63 nel Comune di Floridia (SR).)"/>
    <n v="5306833"/>
  </r>
  <r>
    <x v="13"/>
    <x v="13"/>
    <s v="RICAVI"/>
    <s v="N"/>
    <x v="3"/>
    <s v="2-0102SAS200"/>
    <s v="U.O.C. AGENTI FISICI (S2)"/>
    <x v="1"/>
    <x v="1"/>
    <s v=""/>
    <s v=""/>
    <s v=""/>
    <s v=""/>
    <s v="UOCAPPFOR"/>
    <s v="DIRAMM-UOCAPPFOR-UOC APPALTI E FORNITURE"/>
    <s v="244"/>
    <s v="WIND TRE S.P.A."/>
    <d v="2025-03-03T00:00:00"/>
    <n v="0"/>
    <n v="315"/>
    <n v="-315"/>
    <m/>
    <n v="-315"/>
    <m/>
    <s v="FATTURA"/>
    <s v=""/>
    <d v="2025-03-03T00:00:00"/>
    <s v=""/>
    <n v="1210025"/>
    <n v="1277639"/>
    <s v="270 #10 (PROT. 8563/25 Parere tecnico-previsionale CT282 - A18 SVINCOLO ACIREALE Comune di ACIREALE, Via Floridia)"/>
    <n v="5306834"/>
  </r>
  <r>
    <x v="11"/>
    <x v="11"/>
    <s v="RICAVI"/>
    <s v="N"/>
    <x v="3"/>
    <s v=""/>
    <s v=""/>
    <x v="1"/>
    <x v="1"/>
    <s v=""/>
    <s v=""/>
    <s v=""/>
    <s v=""/>
    <s v="UOCAPPFOR"/>
    <s v="DIRAMM-UOCAPPFOR-UOC APPALTI E FORNITURE"/>
    <s v="244"/>
    <s v="WIND TRE S.P.A."/>
    <d v="2025-03-03T00:00:00"/>
    <n v="0"/>
    <n v="2"/>
    <n v="-2"/>
    <m/>
    <n v="-2"/>
    <m/>
    <s v="FATTURA"/>
    <s v=""/>
    <d v="2025-03-03T00:00:00"/>
    <s v=""/>
    <n v="1210025"/>
    <n v="1277640"/>
    <s v="270 #20 (PROT. 8563/25 Parere tecnico-previsionale CT282 - A18 SVINCOLO ACIREALE Comune di ACIREALE, Via Floridia)"/>
    <n v="5306835"/>
  </r>
  <r>
    <x v="12"/>
    <x v="12"/>
    <m/>
    <s v="N"/>
    <x v="2"/>
    <s v=""/>
    <s v=""/>
    <x v="1"/>
    <x v="1"/>
    <s v=""/>
    <s v=""/>
    <s v=""/>
    <s v=""/>
    <s v=""/>
    <s v=""/>
    <s v="4359"/>
    <s v="AIR LIQUIDE ITALIA PRODUZIONE SRL"/>
    <d v="2025-03-03T00:00:00"/>
    <n v="317"/>
    <n v="0"/>
    <n v="317"/>
    <m/>
    <n v="317"/>
    <m/>
    <s v="FATTURA"/>
    <s v=""/>
    <d v="2025-03-03T00:00:00"/>
    <s v=""/>
    <n v="1210025"/>
    <s v=""/>
    <s v="270 (PROT. 8563/25 Parere tecnico-previsionale CT282 - A18 SVINCOLO ACIREALE Comune di ACIREALE, Via Floridia)"/>
    <n v="5306836"/>
  </r>
  <r>
    <x v="13"/>
    <x v="13"/>
    <s v="RICAVI"/>
    <s v="N"/>
    <x v="3"/>
    <s v="2-0102SAS200"/>
    <s v="U.O.C. AGENTI FISICI (S2)"/>
    <x v="1"/>
    <x v="1"/>
    <s v=""/>
    <s v=""/>
    <s v=""/>
    <s v=""/>
    <s v="UOCAPPFOR"/>
    <s v="DIRAMM-UOCAPPFOR-UOC APPALTI E FORNITURE"/>
    <s v="1012900"/>
    <s v="ZEFIRO NET srl"/>
    <d v="2025-03-03T00:00:00"/>
    <n v="0"/>
    <n v="315"/>
    <n v="-315"/>
    <m/>
    <n v="-315"/>
    <m/>
    <s v="FATTURA"/>
    <s v=""/>
    <d v="2025-03-03T00:00:00"/>
    <s v=""/>
    <n v="1210026"/>
    <n v="1277641"/>
    <s v="271 #10 (PROT. 8584/25 Parere tecnico previsionale  SR0 34 Canicattini Bagni ubicata nel Parcheggio del Cimitero nel Comune di Canicattini Bagni)"/>
    <n v="5306837"/>
  </r>
  <r>
    <x v="11"/>
    <x v="11"/>
    <s v="RICAVI"/>
    <s v="N"/>
    <x v="3"/>
    <s v=""/>
    <s v=""/>
    <x v="1"/>
    <x v="1"/>
    <s v=""/>
    <s v=""/>
    <s v=""/>
    <s v=""/>
    <s v="UOCAPPFOR"/>
    <s v="DIRAMM-UOCAPPFOR-UOC APPALTI E FORNITURE"/>
    <s v="1012900"/>
    <s v="ZEFIRO NET srl"/>
    <d v="2025-03-03T00:00:00"/>
    <n v="0"/>
    <n v="2"/>
    <n v="-2"/>
    <m/>
    <n v="-2"/>
    <m/>
    <s v="FATTURA"/>
    <s v=""/>
    <d v="2025-03-03T00:00:00"/>
    <s v=""/>
    <n v="1210026"/>
    <n v="1277642"/>
    <s v="271 #20 (PROT. 8584/25 Parere tecnico previsionale  SR0 34 Canicattini Bagni ubicata nel Parcheggio del Cimitero nel Comune di Canicattini Bagni)"/>
    <n v="5306838"/>
  </r>
  <r>
    <x v="12"/>
    <x v="12"/>
    <m/>
    <s v="N"/>
    <x v="2"/>
    <s v=""/>
    <s v=""/>
    <x v="1"/>
    <x v="1"/>
    <s v=""/>
    <s v=""/>
    <s v=""/>
    <s v=""/>
    <s v=""/>
    <s v=""/>
    <s v="1012900"/>
    <s v="ZEFIRO NET srl"/>
    <d v="2025-03-03T00:00:00"/>
    <n v="317"/>
    <n v="0"/>
    <n v="317"/>
    <m/>
    <n v="317"/>
    <m/>
    <s v="FATTURA"/>
    <s v=""/>
    <d v="2025-03-03T00:00:00"/>
    <s v=""/>
    <n v="1210026"/>
    <s v=""/>
    <s v="271 (PROT. 8584/25 Parere tecnico previsionale  SR0 34 Canicattini Bagni ubicata nel Parcheggio del Cimitero nel Comune di Canicattini Bagni)"/>
    <n v="5306839"/>
  </r>
  <r>
    <x v="13"/>
    <x v="13"/>
    <s v="RICAVI"/>
    <s v="N"/>
    <x v="3"/>
    <s v="2-0102SAS200"/>
    <s v="U.O.C. AGENTI FISICI (S2)"/>
    <x v="1"/>
    <x v="1"/>
    <s v=""/>
    <s v=""/>
    <s v=""/>
    <s v=""/>
    <s v="UOCAPPFOR"/>
    <s v="DIRAMM-UOCAPPFOR-UOC APPALTI E FORNITURE"/>
    <s v="5250"/>
    <s v="ILIAD ITALIA SPA"/>
    <d v="2025-03-03T00:00:00"/>
    <n v="0"/>
    <n v="315"/>
    <n v="-315"/>
    <m/>
    <n v="-315"/>
    <m/>
    <s v="FATTURA"/>
    <s v=""/>
    <d v="2025-03-03T00:00:00"/>
    <s v=""/>
    <n v="1210027"/>
    <n v="1277643"/>
    <s v="272 #10 (PROT. 8684/25 Parere tecnico-previsionale CT95125_001 CATANIA VIA D'ANGIO' Comune di Catania - Via E. D’Angiò n. 91.)"/>
    <n v="5306840"/>
  </r>
  <r>
    <x v="11"/>
    <x v="11"/>
    <s v="RICAVI"/>
    <s v="N"/>
    <x v="3"/>
    <s v=""/>
    <s v=""/>
    <x v="1"/>
    <x v="1"/>
    <s v=""/>
    <s v=""/>
    <s v=""/>
    <s v=""/>
    <s v="UOCAPPFOR"/>
    <s v="DIRAMM-UOCAPPFOR-UOC APPALTI E FORNITURE"/>
    <s v="5250"/>
    <s v="ILIAD ITALIA SPA"/>
    <d v="2025-03-03T00:00:00"/>
    <n v="0"/>
    <n v="2"/>
    <n v="-2"/>
    <m/>
    <n v="-2"/>
    <m/>
    <s v="FATTURA"/>
    <s v=""/>
    <d v="2025-03-03T00:00:00"/>
    <s v=""/>
    <n v="1210027"/>
    <n v="1277644"/>
    <s v="272 #20 (PROT. 8684/25 Parere tecnico-previsionale CT95125_001 CATANIA VIA D'ANGIO' Comune di Catania - Via E. D’Angiò n. 91.)"/>
    <n v="5306841"/>
  </r>
  <r>
    <x v="12"/>
    <x v="12"/>
    <m/>
    <s v="N"/>
    <x v="2"/>
    <s v=""/>
    <s v=""/>
    <x v="1"/>
    <x v="1"/>
    <s v=""/>
    <s v=""/>
    <s v=""/>
    <s v=""/>
    <s v=""/>
    <s v=""/>
    <s v="5250"/>
    <s v="ILIAD ITALIA SPA"/>
    <d v="2025-03-03T00:00:00"/>
    <n v="317"/>
    <n v="0"/>
    <n v="317"/>
    <m/>
    <n v="317"/>
    <m/>
    <s v="FATTURA"/>
    <s v=""/>
    <d v="2025-03-03T00:00:00"/>
    <s v=""/>
    <n v="1210027"/>
    <s v=""/>
    <s v="272 (PROT. 8684/25 Parere tecnico-previsionale CT95125_001 CATANIA VIA D'ANGIO' Comune di Catania - Via E. D’Angiò n. 91.)"/>
    <n v="5306842"/>
  </r>
  <r>
    <x v="13"/>
    <x v="13"/>
    <s v="RICAVI"/>
    <s v="N"/>
    <x v="3"/>
    <s v="2-0102SAS200"/>
    <s v="U.O.C. AGENTI FISICI (S2)"/>
    <x v="1"/>
    <x v="1"/>
    <s v=""/>
    <s v=""/>
    <s v=""/>
    <s v=""/>
    <s v="UOCAPPFOR"/>
    <s v="DIRAMM-UOCAPPFOR-UOC APPALTI E FORNITURE"/>
    <s v="225"/>
    <s v="TIM S.P.A."/>
    <d v="2025-03-03T00:00:00"/>
    <n v="0"/>
    <n v="315"/>
    <n v="-315"/>
    <m/>
    <n v="-315"/>
    <m/>
    <s v="FATTURA"/>
    <s v=""/>
    <d v="2025-03-03T00:00:00"/>
    <s v=""/>
    <n v="1210028"/>
    <n v="1277645"/>
    <s v="273 #10 (PROT. 8882/25  Parere tecnico previsionale denominata “ CT PORTO NUOVO ”, codice sito_x000a_CT34 ubicata in via Antonio San Giuliano n. 54 nel territorio del Comune di Catania )"/>
    <n v="5306843"/>
  </r>
  <r>
    <x v="11"/>
    <x v="11"/>
    <s v="RICAVI"/>
    <s v="N"/>
    <x v="3"/>
    <s v=""/>
    <s v=""/>
    <x v="1"/>
    <x v="1"/>
    <s v=""/>
    <s v=""/>
    <s v=""/>
    <s v=""/>
    <s v="UOCAPPFOR"/>
    <s v="DIRAMM-UOCAPPFOR-UOC APPALTI E FORNITURE"/>
    <s v="225"/>
    <s v="TIM S.P.A."/>
    <d v="2025-03-03T00:00:00"/>
    <n v="0"/>
    <n v="2"/>
    <n v="-2"/>
    <m/>
    <n v="-2"/>
    <m/>
    <s v="FATTURA"/>
    <s v=""/>
    <d v="2025-03-03T00:00:00"/>
    <s v=""/>
    <n v="1210028"/>
    <n v="1277646"/>
    <s v="273 #20 (PROT. 8882/25  Parere tecnico previsionale denominata “ CT PORTO NUOVO ”, codice sito_x000a_CT34 ubicata in via Antonio San Giuliano n. 54 nel territorio del Comune di Catania )"/>
    <n v="5306844"/>
  </r>
  <r>
    <x v="12"/>
    <x v="12"/>
    <m/>
    <s v="N"/>
    <x v="2"/>
    <s v=""/>
    <s v=""/>
    <x v="1"/>
    <x v="1"/>
    <s v=""/>
    <s v=""/>
    <s v=""/>
    <s v=""/>
    <s v=""/>
    <s v=""/>
    <s v="225"/>
    <s v="TIM S.P.A."/>
    <d v="2025-03-03T00:00:00"/>
    <n v="317"/>
    <n v="0"/>
    <n v="317"/>
    <m/>
    <n v="317"/>
    <m/>
    <s v="FATTURA"/>
    <s v=""/>
    <d v="2025-03-03T00:00:00"/>
    <s v=""/>
    <n v="1210028"/>
    <s v=""/>
    <s v="273 (PROT. 8882/25  Parere tecnico previsionale denominata “ CT PORTO NUOVO ”, codice sito_x000a_CT34 ubicata in via Antonio San Giuliano n. 54 nel territorio del Comune di Catania )"/>
    <n v="5306845"/>
  </r>
  <r>
    <x v="13"/>
    <x v="13"/>
    <s v="RICAVI"/>
    <s v="N"/>
    <x v="3"/>
    <s v="2-0102SAS200"/>
    <s v="U.O.C. AGENTI FISICI (S2)"/>
    <x v="1"/>
    <x v="1"/>
    <s v=""/>
    <s v=""/>
    <s v=""/>
    <s v=""/>
    <s v="UOCAPPFOR"/>
    <s v="DIRAMM-UOCAPPFOR-UOC APPALTI E FORNITURE"/>
    <s v="225"/>
    <s v="TIM S.P.A."/>
    <d v="2025-03-03T00:00:00"/>
    <n v="0"/>
    <n v="315"/>
    <n v="-315"/>
    <m/>
    <n v="-315"/>
    <m/>
    <s v="FATTURA"/>
    <s v=""/>
    <d v="2025-03-03T00:00:00"/>
    <s v=""/>
    <n v="1210029"/>
    <n v="1277647"/>
    <s v="274 #10 (PROT. 8840/25 Parere tecnico-previsionale “MASCALUCIA MUSCO”, codice sito CT1C, ubicata Via Bellini n. 12, nel territorio del Comune di_x000a_Mascalucia (CT))"/>
    <n v="5306846"/>
  </r>
  <r>
    <x v="11"/>
    <x v="11"/>
    <s v="RICAVI"/>
    <s v="N"/>
    <x v="3"/>
    <s v=""/>
    <s v=""/>
    <x v="1"/>
    <x v="1"/>
    <s v=""/>
    <s v=""/>
    <s v=""/>
    <s v=""/>
    <s v="UOCAPPFOR"/>
    <s v="DIRAMM-UOCAPPFOR-UOC APPALTI E FORNITURE"/>
    <s v="225"/>
    <s v="TIM S.P.A."/>
    <d v="2025-03-03T00:00:00"/>
    <n v="0"/>
    <n v="2"/>
    <n v="-2"/>
    <m/>
    <n v="-2"/>
    <m/>
    <s v="FATTURA"/>
    <s v=""/>
    <d v="2025-03-03T00:00:00"/>
    <s v=""/>
    <n v="1210029"/>
    <n v="1277648"/>
    <s v="274 #20 (PROT. 8840/25 Parere tecnico-previsionale “MASCALUCIA MUSCO”, codice sito CT1C, ubicata Via Bellini n. 12, nel territorio del Comune di_x000a_Mascalucia (CT))"/>
    <n v="5306847"/>
  </r>
  <r>
    <x v="12"/>
    <x v="12"/>
    <m/>
    <s v="N"/>
    <x v="2"/>
    <s v=""/>
    <s v=""/>
    <x v="1"/>
    <x v="1"/>
    <s v=""/>
    <s v=""/>
    <s v=""/>
    <s v=""/>
    <s v=""/>
    <s v=""/>
    <s v="225"/>
    <s v="TIM S.P.A."/>
    <d v="2025-03-03T00:00:00"/>
    <n v="317"/>
    <n v="0"/>
    <n v="317"/>
    <m/>
    <n v="317"/>
    <m/>
    <s v="FATTURA"/>
    <s v=""/>
    <d v="2025-03-03T00:00:00"/>
    <s v=""/>
    <n v="1210029"/>
    <s v=""/>
    <s v="274 (PROT. 8840/25 Parere tecnico-previsionale “MASCALUCIA MUSCO”, codice sito CT1C, ubicata Via Bellini n. 12, nel territorio del Comune di_x000a_Mascalucia (CT))"/>
    <n v="5306848"/>
  </r>
  <r>
    <x v="65"/>
    <x v="65"/>
    <s v="RICAVI"/>
    <s v="N"/>
    <x v="3"/>
    <s v=""/>
    <s v=""/>
    <x v="1"/>
    <x v="1"/>
    <s v=""/>
    <s v=""/>
    <s v=""/>
    <s v=""/>
    <s v="UOCGERIEC"/>
    <s v="DIRAMM-UOCGERIEC-UOC GESTIONE RISORSE ECONOMICHE"/>
    <s v="72"/>
    <s v="REGIONE SICILIA"/>
    <d v="2025-03-03T00:00:00"/>
    <n v="0"/>
    <n v="2885.21"/>
    <n v="-2885.21"/>
    <m/>
    <n v="-2885.21"/>
    <m/>
    <s v="FATTURA"/>
    <s v=""/>
    <d v="2025-03-03T00:00:00"/>
    <s v=""/>
    <n v="1210030"/>
    <n v="1277649"/>
    <s v="5 #10"/>
    <n v="5306849"/>
  </r>
  <r>
    <x v="136"/>
    <x v="136"/>
    <m/>
    <s v="N"/>
    <x v="2"/>
    <s v=""/>
    <s v=""/>
    <x v="1"/>
    <x v="1"/>
    <s v=""/>
    <s v=""/>
    <s v=""/>
    <s v=""/>
    <s v=""/>
    <s v=""/>
    <s v="72"/>
    <s v="REGIONE SICILIA"/>
    <d v="2025-03-03T00:00:00"/>
    <n v="2885.21"/>
    <n v="0"/>
    <n v="2885.21"/>
    <m/>
    <n v="2885.21"/>
    <m/>
    <s v="FATTURA"/>
    <s v=""/>
    <d v="2025-03-03T00:00:00"/>
    <s v=""/>
    <n v="1210030"/>
    <s v=""/>
    <s v="5"/>
    <n v="5306850"/>
  </r>
  <r>
    <x v="1"/>
    <x v="1"/>
    <m/>
    <s v="N"/>
    <x v="1"/>
    <s v="1-0101DAA303"/>
    <s v="U.O.S. Provveditorato ed Economato"/>
    <x v="1"/>
    <x v="1"/>
    <s v="A003E5F933"/>
    <s v="DDG 467 del 9/08/2023"/>
    <s v=""/>
    <s v=""/>
    <s v="UOCAPPFOR"/>
    <s v="DIRAMM-UOCAPPFOR-UOC APPALTI E FORNITURE"/>
    <s v="4453"/>
    <s v="ALD AUTOMOTIVE"/>
    <d v="2025-03-03T00:00:00"/>
    <n v="5696.96"/>
    <n v="0"/>
    <n v="5696.96"/>
    <m/>
    <n v="5696.96"/>
    <m/>
    <s v="FATTURA"/>
    <s v="INR0206536"/>
    <d v="2025-02-25T00:00:00"/>
    <s v=""/>
    <n v="1210004"/>
    <n v="1277651"/>
    <s v="260 #10"/>
    <n v="5306867"/>
  </r>
  <r>
    <x v="3"/>
    <x v="3"/>
    <m/>
    <s v="N"/>
    <x v="1"/>
    <s v=""/>
    <s v=""/>
    <x v="1"/>
    <x v="1"/>
    <s v=""/>
    <s v=""/>
    <s v=""/>
    <s v=""/>
    <s v=""/>
    <s v=""/>
    <s v="4453"/>
    <s v="ALD AUTOMOTIVE"/>
    <d v="2025-03-03T00:00:00"/>
    <n v="0"/>
    <n v="5696.96"/>
    <n v="-5696.96"/>
    <m/>
    <n v="-5696.96"/>
    <m/>
    <s v="FATTURA"/>
    <s v="INR0206536"/>
    <d v="2025-02-25T00:00:00"/>
    <s v=""/>
    <n v="1210004"/>
    <s v=""/>
    <s v="260"/>
    <n v="5306868"/>
  </r>
  <r>
    <x v="1"/>
    <x v="1"/>
    <m/>
    <s v="N"/>
    <x v="1"/>
    <s v="1-0101DAA303"/>
    <s v="U.O.S. Provveditorato ed Economato"/>
    <x v="1"/>
    <x v="1"/>
    <s v="B02993DA78"/>
    <s v="DDG n. 102 del 25/03/2024"/>
    <s v=""/>
    <s v=""/>
    <s v="UOCAPPFOR"/>
    <s v="DIRAMM-UOCAPPFOR-UOC APPALTI E FORNITURE"/>
    <s v="1980"/>
    <s v="AUTOSTRADE PER L'ITALIA SPA"/>
    <d v="2025-03-03T00:00:00"/>
    <n v="330.61"/>
    <n v="0"/>
    <n v="330.61"/>
    <m/>
    <n v="330.61"/>
    <m/>
    <s v="FATTURA"/>
    <s v="000000900004780D"/>
    <d v="2025-02-28T00:00:00"/>
    <s v=""/>
    <n v="1210003"/>
    <n v="1277654"/>
    <s v="259 #10"/>
    <n v="5306885"/>
  </r>
  <r>
    <x v="3"/>
    <x v="3"/>
    <m/>
    <s v="N"/>
    <x v="1"/>
    <s v=""/>
    <s v=""/>
    <x v="1"/>
    <x v="1"/>
    <s v=""/>
    <s v=""/>
    <s v=""/>
    <s v=""/>
    <s v=""/>
    <s v=""/>
    <s v="1980"/>
    <s v="AUTOSTRADE PER L'ITALIA SPA"/>
    <d v="2025-03-03T00:00:00"/>
    <n v="0"/>
    <n v="330.61"/>
    <n v="-330.61"/>
    <m/>
    <n v="-330.61"/>
    <m/>
    <s v="FATTURA"/>
    <s v="000000900004780D"/>
    <d v="2025-02-28T00:00:00"/>
    <s v=""/>
    <n v="1210003"/>
    <s v=""/>
    <s v="259"/>
    <n v="5306886"/>
  </r>
  <r>
    <x v="1"/>
    <x v="1"/>
    <m/>
    <s v="N"/>
    <x v="1"/>
    <s v="1-0101DAA303"/>
    <s v="U.O.S. Provveditorato ed Economato"/>
    <x v="1"/>
    <x v="1"/>
    <s v="B02993DA78"/>
    <s v="DDG n. 102 del 25/03/2024"/>
    <s v=""/>
    <s v=""/>
    <s v="UOCAPPFOR"/>
    <s v="DIRAMM-UOCAPPFOR-UOC APPALTI E FORNITURE"/>
    <s v="3028"/>
    <s v="TELEPASS SPA"/>
    <d v="2025-03-03T00:00:00"/>
    <n v="36.6"/>
    <n v="0"/>
    <n v="36.6"/>
    <m/>
    <n v="36.6"/>
    <m/>
    <s v="FATTURA"/>
    <s v="000000900006216T"/>
    <d v="2025-02-28T00:00:00"/>
    <s v=""/>
    <n v="1210005"/>
    <n v="1277657"/>
    <s v="261 #10"/>
    <n v="5306897"/>
  </r>
  <r>
    <x v="1"/>
    <x v="1"/>
    <m/>
    <s v="N"/>
    <x v="1"/>
    <s v="1-0101DAA303"/>
    <s v="U.O.S. Provveditorato ed Economato"/>
    <x v="1"/>
    <x v="1"/>
    <s v="B02993DA78"/>
    <s v="DDG n. 102 del 25/03/2024"/>
    <s v=""/>
    <s v=""/>
    <s v="UOCAPPFOR"/>
    <s v="DIRAMM-UOCAPPFOR-UOC APPALTI E FORNITURE"/>
    <s v="3028"/>
    <s v="TELEPASS SPA"/>
    <d v="2025-03-03T00:00:00"/>
    <n v="58.89"/>
    <n v="0"/>
    <n v="58.89"/>
    <m/>
    <n v="58.89"/>
    <m/>
    <s v="FATTURA"/>
    <s v="000000900006216T"/>
    <d v="2025-02-28T00:00:00"/>
    <s v=""/>
    <n v="1210005"/>
    <n v="1277658"/>
    <s v="261 #20"/>
    <n v="5306898"/>
  </r>
  <r>
    <x v="3"/>
    <x v="3"/>
    <m/>
    <s v="N"/>
    <x v="1"/>
    <s v=""/>
    <s v=""/>
    <x v="1"/>
    <x v="1"/>
    <s v=""/>
    <s v=""/>
    <s v=""/>
    <s v=""/>
    <s v=""/>
    <s v=""/>
    <s v="3028"/>
    <s v="TELEPASS SPA"/>
    <d v="2025-03-03T00:00:00"/>
    <n v="0"/>
    <n v="95.49"/>
    <n v="-95.49"/>
    <m/>
    <n v="-95.49"/>
    <m/>
    <s v="FATTURA"/>
    <s v="000000900006216T"/>
    <d v="2025-02-28T00:00:00"/>
    <s v=""/>
    <n v="1210005"/>
    <s v=""/>
    <s v="261"/>
    <n v="5306899"/>
  </r>
  <r>
    <x v="1"/>
    <x v="1"/>
    <m/>
    <s v="N"/>
    <x v="1"/>
    <s v="1-0101DAA303"/>
    <s v="U.O.S. Provveditorato ed Economato"/>
    <x v="1"/>
    <x v="1"/>
    <s v="863406717D"/>
    <s v="DDG. N. 126 DEL 31/03/2021_PROROGA_DDG.559 DEL 9/12/2024"/>
    <s v=""/>
    <s v=""/>
    <s v="UOCAPPFOR"/>
    <s v="DIRAMM-UOCAPPFOR-UOC APPALTI E FORNITURE"/>
    <s v="1103"/>
    <s v="LEASYS SPA"/>
    <d v="2025-03-03T00:00:00"/>
    <n v="36.6"/>
    <n v="0"/>
    <n v="36.6"/>
    <m/>
    <n v="36.6"/>
    <m/>
    <s v="FATTURA"/>
    <s v="0000202530008885"/>
    <d v="2025-02-26T00:00:00"/>
    <s v=""/>
    <n v="1210001"/>
    <n v="1277659"/>
    <s v="257 #10 (addebito spese amministrative per infrazioni)"/>
    <n v="5306904"/>
  </r>
  <r>
    <x v="3"/>
    <x v="3"/>
    <m/>
    <s v="N"/>
    <x v="1"/>
    <s v=""/>
    <s v=""/>
    <x v="1"/>
    <x v="1"/>
    <s v=""/>
    <s v=""/>
    <s v=""/>
    <s v=""/>
    <s v=""/>
    <s v=""/>
    <s v="1103"/>
    <s v="LEASYS SPA"/>
    <d v="2025-03-03T00:00:00"/>
    <n v="0"/>
    <n v="36.6"/>
    <n v="-36.6"/>
    <m/>
    <n v="-36.6"/>
    <m/>
    <s v="FATTURA"/>
    <s v="0000202530008885"/>
    <d v="2025-02-26T00:00:00"/>
    <s v=""/>
    <n v="1210001"/>
    <s v=""/>
    <s v="257 (addebito spese amministrative per infrazioni)"/>
    <n v="5306905"/>
  </r>
  <r>
    <x v="1"/>
    <x v="1"/>
    <m/>
    <s v="N"/>
    <x v="1"/>
    <s v="1-0101DAA303"/>
    <s v="U.O.S. Provveditorato ed Economato"/>
    <x v="1"/>
    <x v="1"/>
    <s v="B2BCE6F326"/>
    <s v="DDG n. 343 del 26/08/2024"/>
    <s v=""/>
    <s v=""/>
    <s v="UOCAPPFOR"/>
    <s v="DIRAMM-UOCAPPFOR-UOC APPALTI E FORNITURE"/>
    <s v="5326"/>
    <s v="PANEPINTO ANTONINO"/>
    <d v="2025-03-03T00:00:00"/>
    <n v="5709.6"/>
    <n v="0"/>
    <n v="5709.6"/>
    <m/>
    <n v="5709.6"/>
    <m/>
    <s v="FATTURA"/>
    <s v="FATTPA 3_25"/>
    <d v="2025-03-02T00:00:00"/>
    <s v=""/>
    <n v="1210010"/>
    <n v="1277660"/>
    <s v="74 #10 (Incarico di Responsabile del Servizio di Prevenzione e Protezione - DDG 343 del 26.08.2024 - CIG B2BCE6F326 (Periodo - Febbraio 2025))"/>
    <n v="5306910"/>
  </r>
  <r>
    <x v="27"/>
    <x v="27"/>
    <m/>
    <s v="N"/>
    <x v="1"/>
    <s v=""/>
    <s v=""/>
    <x v="1"/>
    <x v="1"/>
    <s v=""/>
    <s v=""/>
    <s v=""/>
    <s v=""/>
    <s v=""/>
    <s v=""/>
    <s v="5326"/>
    <s v="PANEPINTO ANTONINO"/>
    <d v="2025-03-03T00:00:00"/>
    <n v="0"/>
    <n v="5709.6"/>
    <n v="-5709.6"/>
    <m/>
    <n v="-5709.6"/>
    <m/>
    <s v="FATTURA"/>
    <s v="FATTPA 3_25"/>
    <d v="2025-03-02T00:00:00"/>
    <s v=""/>
    <n v="1210010"/>
    <s v=""/>
    <s v="74 (Incarico di Responsabile del Servizio di Prevenzione e Protezione - DDG 343 del 26.08.2024 - CIG B2BCE6F326 (Periodo - Febbraio 2025))"/>
    <n v="5306911"/>
  </r>
  <r>
    <x v="1"/>
    <x v="1"/>
    <m/>
    <s v="N"/>
    <x v="1"/>
    <s v="2-0701ALL300"/>
    <s v="U.O.C. – RAGUSA (L3)"/>
    <x v="5"/>
    <x v="5"/>
    <s v="NOCIG"/>
    <s v="NOCIG"/>
    <s v="F62G16000000001"/>
    <s v="FSC"/>
    <s v="DIPLAB"/>
    <s v="DIPARTIMENTO AREA LABORATORISTICA"/>
    <s v="5763"/>
    <s v="GIONFRIDDO CORRADO"/>
    <d v="2025-03-03T00:00:00"/>
    <n v="3120"/>
    <n v="0"/>
    <n v="3120"/>
    <m/>
    <n v="3120"/>
    <m/>
    <s v="FATTURA"/>
    <s v="03/2025"/>
    <d v="2025-03-01T00:00:00"/>
    <s v=""/>
    <n v="1210006"/>
    <n v="1277970"/>
    <s v="70 #10 (ATTIVITA SVOLTA COME PROFESSIONISTA CHIMICO-dal 01 Febbraio al 28 Febbraio 2025)"/>
    <n v="5308320"/>
  </r>
  <r>
    <x v="27"/>
    <x v="27"/>
    <m/>
    <s v="N"/>
    <x v="1"/>
    <s v=""/>
    <s v=""/>
    <x v="1"/>
    <x v="1"/>
    <s v=""/>
    <s v=""/>
    <s v=""/>
    <s v=""/>
    <s v=""/>
    <s v=""/>
    <s v="5763"/>
    <s v="GIONFRIDDO CORRADO"/>
    <d v="2025-03-03T00:00:00"/>
    <n v="0"/>
    <n v="3120"/>
    <n v="-3120"/>
    <m/>
    <n v="-3120"/>
    <m/>
    <s v="FATTURA"/>
    <s v="03/2025"/>
    <d v="2025-03-01T00:00:00"/>
    <s v=""/>
    <n v="1210006"/>
    <s v=""/>
    <s v="70 (ATTIVITA SVOLTA COME PROFESSIONISTA CHIMICO-dal 01 Febbraio al 28 Febbraio 2025)"/>
    <n v="5308321"/>
  </r>
  <r>
    <x v="1"/>
    <x v="1"/>
    <m/>
    <s v="N"/>
    <x v="1"/>
    <s v="2-0701ALL300"/>
    <s v="U.O.C. – RAGUSA (L3)"/>
    <x v="5"/>
    <x v="5"/>
    <s v="NOCIG"/>
    <s v="NOCIG"/>
    <s v="F62G16000000001"/>
    <s v="FSC"/>
    <s v="DIPLAB"/>
    <s v="DIPARTIMENTO AREA LABORATORISTICA"/>
    <s v="1020801"/>
    <s v="PIYADIGAMAGE MANUELA"/>
    <d v="2025-03-03T00:00:00"/>
    <n v="3120"/>
    <n v="0"/>
    <n v="3120"/>
    <m/>
    <n v="3120"/>
    <m/>
    <s v="FATTURA"/>
    <s v="3/001"/>
    <d v="2025-03-01T00:00:00"/>
    <s v=""/>
    <n v="1210007"/>
    <n v="1278012"/>
    <s v="71 #10 ( Attività svolte dalla Dott. Ssa Manuela Piyadigamage dal 01/02/2025 al 28/02/2025 in riferimento al DDG del 325/2023 - POA FSC 2014 - LINEA DI AZIONE 2.3.1 - Attività svolte presso laboratorio di Rag)"/>
    <n v="5308496"/>
  </r>
  <r>
    <x v="3"/>
    <x v="3"/>
    <m/>
    <s v="N"/>
    <x v="1"/>
    <s v=""/>
    <s v=""/>
    <x v="1"/>
    <x v="1"/>
    <s v=""/>
    <s v=""/>
    <s v=""/>
    <s v=""/>
    <s v=""/>
    <s v=""/>
    <s v="1020801"/>
    <s v="PIYADIGAMAGE MANUELA"/>
    <d v="2025-03-03T00:00:00"/>
    <n v="0"/>
    <n v="3120"/>
    <n v="-3120"/>
    <m/>
    <n v="-3120"/>
    <m/>
    <s v="FATTURA"/>
    <s v="3/001"/>
    <d v="2025-03-01T00:00:00"/>
    <s v=""/>
    <n v="1210007"/>
    <s v=""/>
    <s v="71 ( Attività svolte dalla Dott. Ssa Manuela Piyadigamage dal 01/02/2025 al 28/02/2025 in riferimento al DDG del 325/2023 - POA FSC 2014 - LINEA DI AZIONE 2.3.1 - Attività svolte presso laboratorio di Ragusa.)"/>
    <n v="5308497"/>
  </r>
  <r>
    <x v="1"/>
    <x v="1"/>
    <m/>
    <s v="N"/>
    <x v="1"/>
    <s v="2-0103SAS100"/>
    <s v="U.O.C. ACQUE INTERNE,SUOLO E BIODIVERSITA' (S1)"/>
    <x v="5"/>
    <x v="5"/>
    <s v="NOCIG"/>
    <s v="NOCIG"/>
    <s v="F62G16000000001"/>
    <s v="FSC"/>
    <s v="DIPLAB"/>
    <s v="DIPARTIMENTO AREA LABORATORISTICA"/>
    <s v="1024513"/>
    <s v="FICARRA MILENE"/>
    <d v="2025-03-03T00:00:00"/>
    <n v="3120"/>
    <n v="0"/>
    <n v="3120"/>
    <m/>
    <n v="3120"/>
    <m/>
    <s v="FATTURA"/>
    <s v="02PA/2025"/>
    <d v="2025-02-28T00:00:00"/>
    <s v=""/>
    <n v="1210008"/>
    <n v="1278033"/>
    <s v="72 #10 (compenso professionale in qualità di Biologo come da DDG325/2023 periodo da 01/02/2025 AL 28./02/2025)"/>
    <n v="5308568"/>
  </r>
  <r>
    <x v="3"/>
    <x v="3"/>
    <m/>
    <s v="N"/>
    <x v="1"/>
    <s v=""/>
    <s v=""/>
    <x v="1"/>
    <x v="1"/>
    <s v=""/>
    <s v=""/>
    <s v=""/>
    <s v=""/>
    <s v=""/>
    <s v=""/>
    <s v="1024513"/>
    <s v="FICARRA MILENE"/>
    <d v="2025-03-03T00:00:00"/>
    <n v="0"/>
    <n v="3120"/>
    <n v="-3120"/>
    <m/>
    <n v="-3120"/>
    <m/>
    <s v="FATTURA"/>
    <s v="02PA/2025"/>
    <d v="2025-02-28T00:00:00"/>
    <s v=""/>
    <n v="1210008"/>
    <s v=""/>
    <s v="72 (compenso professionale in qualità di Biologo come da DDG325/2023 periodo da 01/02/2025 AL 28./02/2025)"/>
    <n v="5308569"/>
  </r>
  <r>
    <x v="1"/>
    <x v="1"/>
    <m/>
    <s v="N"/>
    <x v="1"/>
    <s v="2-0103SAS100"/>
    <s v="U.O.C. ACQUE INTERNE,SUOLO E BIODIVERSITA' (S1)"/>
    <x v="5"/>
    <x v="5"/>
    <s v="NOCIG"/>
    <s v="NOCIG"/>
    <s v="F62G16000000001"/>
    <s v="FSC"/>
    <s v="DIPLAB"/>
    <s v="DIPARTIMENTO AREA LABORATORISTICA"/>
    <s v="1025903"/>
    <s v="IMBESI LILIANA"/>
    <d v="2025-03-03T00:00:00"/>
    <n v="3120"/>
    <n v="0"/>
    <n v="3120"/>
    <m/>
    <n v="3120"/>
    <m/>
    <s v="FATTURA"/>
    <s v="FPA 3/25"/>
    <d v="2025-03-03T00:00:00"/>
    <s v=""/>
    <n v="1210009"/>
    <n v="1278039"/>
    <s v="73 #10 (ATTIVITA' SVOLTE DALL'01/02/2025 AL 28/02/2025 - LINEA DI INTERVENTO L6 STATO DI CORPI IDRICI SUPERFICIALI (FIUMI E LAGHI) PROFILO SPECIFICO: ESPERTO NELLA CARATTERIZZAZIONE DEGLI AMBIENTI FLUVIALI, C)"/>
    <n v="5308590"/>
  </r>
  <r>
    <x v="3"/>
    <x v="3"/>
    <m/>
    <s v="N"/>
    <x v="1"/>
    <s v=""/>
    <s v=""/>
    <x v="1"/>
    <x v="1"/>
    <s v=""/>
    <s v=""/>
    <s v=""/>
    <s v=""/>
    <s v=""/>
    <s v=""/>
    <s v="1025903"/>
    <s v="IMBESI LILIANA"/>
    <d v="2025-03-03T00:00:00"/>
    <n v="0"/>
    <n v="3120"/>
    <n v="-3120"/>
    <m/>
    <n v="-3120"/>
    <m/>
    <s v="FATTURA"/>
    <s v="FPA 3/25"/>
    <d v="2025-03-03T00:00:00"/>
    <s v=""/>
    <n v="1210009"/>
    <s v=""/>
    <s v="73 (ATTIVITA' SVOLTE DALL'01/02/2025 AL 28/02/2025 - LINEA DI INTERVENTO L6 STATO DI CORPI IDRICI SUPERFICIALI (FIUMI E LAGHI) PROFILO SPECIFICO: ESPERTO NELLA CARATTERIZZAZIONE DEGLI AMBIENTI FLUVIALI, CON PARTICOLARE RIFERIMENTO ALLE COMUNITA' DI MACROF"/>
    <n v="5308591"/>
  </r>
  <r>
    <x v="1"/>
    <x v="1"/>
    <m/>
    <s v="N"/>
    <x v="1"/>
    <s v="2-0401ALL100"/>
    <s v="U.O.C. – CATANIA (L1)"/>
    <x v="7"/>
    <x v="7"/>
    <s v="NOCIG"/>
    <s v="NOCIG"/>
    <s v=""/>
    <s v=""/>
    <s v="UOCGERIUM"/>
    <s v="DIRAMM-UOCGERIUM-UOC GESTIONE RISORSE UMANE"/>
    <s v="1021900"/>
    <s v="ZERBO ANTONIO"/>
    <d v="2025-03-03T00:00:00"/>
    <n v="2423.69"/>
    <n v="0"/>
    <n v="2423.69"/>
    <m/>
    <n v="2423.69"/>
    <m/>
    <s v="FATTURA"/>
    <s v="FATTPA 3_25"/>
    <d v="2025-03-02T00:00:00"/>
    <s v=""/>
    <n v="1210011"/>
    <n v="1278110"/>
    <s v="75 #10 ( DDG 550/2023 e DDG 341/2024 Attivit� di monitoraggio per complessive ore 151 svolte dal 03-02-2025 al 28-02-2025)"/>
    <n v="5308754"/>
  </r>
  <r>
    <x v="3"/>
    <x v="3"/>
    <m/>
    <s v="N"/>
    <x v="1"/>
    <s v=""/>
    <s v=""/>
    <x v="1"/>
    <x v="1"/>
    <s v=""/>
    <s v=""/>
    <s v=""/>
    <s v=""/>
    <s v=""/>
    <s v=""/>
    <s v="1021900"/>
    <s v="ZERBO ANTONIO"/>
    <d v="2025-03-03T00:00:00"/>
    <n v="0"/>
    <n v="2423.69"/>
    <n v="-2423.69"/>
    <m/>
    <n v="-2423.69"/>
    <m/>
    <s v="FATTURA"/>
    <s v="FATTPA 3_25"/>
    <d v="2025-03-02T00:00:00"/>
    <s v=""/>
    <n v="1210011"/>
    <s v=""/>
    <s v="75 ( DDG 550/2023 e DDG 341/2024 Attivit� di monitoraggio per complessive ore 151 svolte dal 03-02-2025 al 28-02-2025)"/>
    <n v="5308755"/>
  </r>
  <r>
    <x v="1"/>
    <x v="1"/>
    <m/>
    <s v="N"/>
    <x v="1"/>
    <s v="1-0101DG0001"/>
    <s v="U.O.S. Sistemi Informativi e Sistemi Informatici"/>
    <x v="1"/>
    <x v="1"/>
    <s v="A037F614AC"/>
    <s v="DDG n. 794 del 29/12/2023 - PROROGA DDG N. 91 DEL 25/02/2025"/>
    <s v=""/>
    <s v=""/>
    <s v="UOSSISINF"/>
    <s v="DIRGEN-UOSSISINF -UOC SISTEMI INFORMATIVI"/>
    <s v="285"/>
    <s v="VODAFONE ITALIA S.P.A."/>
    <d v="2025-03-03T00:00:00"/>
    <n v="20366.68"/>
    <n v="0"/>
    <n v="20366.68"/>
    <m/>
    <n v="20366.68"/>
    <m/>
    <s v="FATTURA"/>
    <s v="AR00670671"/>
    <d v="2025-02-26T00:00:00"/>
    <s v=""/>
    <n v="1210000"/>
    <n v="1278203"/>
    <s v="256 #10 ()"/>
    <n v="5308985"/>
  </r>
  <r>
    <x v="3"/>
    <x v="3"/>
    <m/>
    <s v="N"/>
    <x v="1"/>
    <s v=""/>
    <s v=""/>
    <x v="1"/>
    <x v="1"/>
    <s v=""/>
    <s v=""/>
    <s v=""/>
    <s v=""/>
    <s v=""/>
    <s v=""/>
    <s v="285"/>
    <s v="VODAFONE ITALIA S.P.A."/>
    <d v="2025-03-03T00:00:00"/>
    <n v="0"/>
    <n v="20366.68"/>
    <n v="-20366.68"/>
    <m/>
    <n v="-20366.68"/>
    <m/>
    <s v="FATTURA"/>
    <s v="AR00670671"/>
    <d v="2025-02-26T00:00:00"/>
    <s v=""/>
    <n v="1210000"/>
    <s v=""/>
    <s v="256"/>
    <n v="5308986"/>
  </r>
  <r>
    <x v="1"/>
    <x v="1"/>
    <m/>
    <s v="N"/>
    <x v="1"/>
    <s v="1-0101DGG100"/>
    <s v="U.O.C. SISTEMI DI GESTIONE (G2)"/>
    <x v="1"/>
    <x v="1"/>
    <s v="B5D6F4825F"/>
    <s v="DDG n. 86 del 25/02/2025"/>
    <s v=""/>
    <s v=""/>
    <s v="UOCGESINT"/>
    <s v="DIRGEN-UOCGESINT -UOC SISTEMI DI GESTIONE INTEGRATI"/>
    <s v="5489"/>
    <s v="DADO LAB SRL"/>
    <d v="2025-03-03T00:00:00"/>
    <n v="3191.52"/>
    <n v="0"/>
    <n v="3191.52"/>
    <m/>
    <n v="3191.52"/>
    <m/>
    <s v="FATTURA"/>
    <s v="96A/25"/>
    <d v="2025-02-28T00:00:00"/>
    <s v=""/>
    <n v="1210002"/>
    <n v="1278211"/>
    <s v="258 #10 (DDG 86 DA CARICARE (04/03- SIMONA))"/>
    <n v="5309097"/>
  </r>
  <r>
    <x v="3"/>
    <x v="3"/>
    <m/>
    <s v="N"/>
    <x v="1"/>
    <s v=""/>
    <s v=""/>
    <x v="1"/>
    <x v="1"/>
    <s v=""/>
    <s v=""/>
    <s v=""/>
    <s v=""/>
    <s v=""/>
    <s v=""/>
    <s v="5489"/>
    <s v="DADO LAB SRL"/>
    <d v="2025-03-03T00:00:00"/>
    <n v="0"/>
    <n v="3191.52"/>
    <n v="-3191.52"/>
    <m/>
    <n v="-3191.52"/>
    <m/>
    <s v="FATTURA"/>
    <s v="96A/25"/>
    <d v="2025-02-28T00:00:00"/>
    <s v=""/>
    <n v="1210002"/>
    <s v=""/>
    <s v="258 (DDG 86 DA CARICARE (04/03- SIMONA))"/>
    <n v="5309098"/>
  </r>
  <r>
    <x v="3"/>
    <x v="3"/>
    <m/>
    <s v="N"/>
    <x v="1"/>
    <s v=""/>
    <s v=""/>
    <x v="1"/>
    <x v="1"/>
    <s v=""/>
    <s v=""/>
    <s v=""/>
    <s v=""/>
    <s v=""/>
    <s v=""/>
    <s v="581"/>
    <s v="LABOCHEM SCIENCE S.R.L."/>
    <d v="2025-03-03T00:00:00"/>
    <n v="484.46"/>
    <n v="0"/>
    <n v="484.46"/>
    <m/>
    <n v="484.46"/>
    <m/>
    <s v="ALLOCAZIONE"/>
    <s v=""/>
    <s v=""/>
    <s v=""/>
    <n v="1103495"/>
    <n v="1157195"/>
    <s v="1051795 #0 (Prima nota cassa: 01/01/2025 CASSA ECONOMALE RAGUSA)"/>
    <n v="5314786"/>
  </r>
  <r>
    <x v="4"/>
    <x v="4"/>
    <m/>
    <s v="N"/>
    <x v="1"/>
    <s v=""/>
    <s v=""/>
    <x v="1"/>
    <x v="1"/>
    <s v=""/>
    <s v=""/>
    <s v=""/>
    <s v=""/>
    <s v=""/>
    <s v=""/>
    <s v="090420 - IVA A DEBITO SPLIT PAYMENT"/>
    <s v="IVA A DEBITO SPLIT PAYMENT"/>
    <d v="2025-03-03T00:00:00"/>
    <n v="0"/>
    <n v="87.36"/>
    <n v="-87.36"/>
    <m/>
    <n v="-87.36"/>
    <m/>
    <s v="ALLOCAZIONE"/>
    <s v=""/>
    <s v=""/>
    <s v=""/>
    <n v="1103495"/>
    <n v="1157195"/>
    <s v="1051795 #0 (Prima nota cassa: 01/01/2025 CASSA ECONOMALE RAGUSA)"/>
    <n v="5314787"/>
  </r>
  <r>
    <x v="5"/>
    <x v="5"/>
    <m/>
    <s v="N"/>
    <x v="1"/>
    <s v=""/>
    <s v=""/>
    <x v="1"/>
    <x v="1"/>
    <s v=""/>
    <s v=""/>
    <s v=""/>
    <s v=""/>
    <s v=""/>
    <s v=""/>
    <s v="581"/>
    <s v="LABOCHEM SCIENCE S.R.L."/>
    <d v="2025-03-03T00:00:00"/>
    <n v="0"/>
    <n v="397.1"/>
    <n v="-397.1"/>
    <m/>
    <n v="-397.1"/>
    <m/>
    <s v="ALLOCAZIONE"/>
    <s v=""/>
    <s v=""/>
    <s v=""/>
    <n v="1103495"/>
    <n v="1157195"/>
    <s v="1051795 #0 (Prima nota cassa: 01/01/2025 CASSA ECONOMALE RAGUSA)"/>
    <n v="5314788"/>
  </r>
  <r>
    <x v="3"/>
    <x v="3"/>
    <m/>
    <s v="N"/>
    <x v="1"/>
    <s v=""/>
    <s v=""/>
    <x v="1"/>
    <x v="1"/>
    <s v=""/>
    <s v=""/>
    <s v=""/>
    <s v=""/>
    <s v=""/>
    <s v=""/>
    <s v="1010400"/>
    <s v="TERRANOVA LORENZA"/>
    <d v="2025-03-03T00:00:00"/>
    <n v="244"/>
    <n v="0"/>
    <n v="244"/>
    <m/>
    <n v="244"/>
    <m/>
    <s v="ALLOCAZIONE"/>
    <s v=""/>
    <s v=""/>
    <s v=""/>
    <n v="1103927"/>
    <n v="1157815"/>
    <s v="1052227 #0 (Prima nota cassa: I° Trim. 2025 CASSA ECONOMALE DIREZIONE GENERALE)"/>
    <n v="5321544"/>
  </r>
  <r>
    <x v="4"/>
    <x v="4"/>
    <m/>
    <s v="N"/>
    <x v="1"/>
    <s v=""/>
    <s v=""/>
    <x v="1"/>
    <x v="1"/>
    <s v=""/>
    <s v=""/>
    <s v=""/>
    <s v=""/>
    <s v=""/>
    <s v=""/>
    <s v="090420 - IVA A DEBITO SPLIT PAYMENT"/>
    <s v="IVA A DEBITO SPLIT PAYMENT"/>
    <d v="2025-03-03T00:00:00"/>
    <n v="0"/>
    <n v="44"/>
    <n v="-44"/>
    <m/>
    <n v="-44"/>
    <m/>
    <s v="ALLOCAZIONE"/>
    <s v=""/>
    <s v=""/>
    <s v=""/>
    <n v="1103927"/>
    <n v="1157815"/>
    <s v="1052227 #0 (Prima nota cassa: I° Trim. 2025 CASSA ECONOMALE DIREZIONE GENERALE)"/>
    <n v="5321545"/>
  </r>
  <r>
    <x v="5"/>
    <x v="5"/>
    <m/>
    <s v="N"/>
    <x v="1"/>
    <s v=""/>
    <s v=""/>
    <x v="1"/>
    <x v="1"/>
    <s v=""/>
    <s v=""/>
    <s v=""/>
    <s v=""/>
    <s v=""/>
    <s v=""/>
    <s v="1010400"/>
    <s v="TERRANOVA LORENZA"/>
    <d v="2025-03-03T00:00:00"/>
    <n v="0"/>
    <n v="200"/>
    <n v="-200"/>
    <m/>
    <n v="-200"/>
    <m/>
    <s v="ALLOCAZIONE"/>
    <s v=""/>
    <s v=""/>
    <s v=""/>
    <n v="1103927"/>
    <n v="1157815"/>
    <s v="1052227 #0 (Prima nota cassa: I° Trim. 2025 CASSA ECONOMALE DIREZIONE GENERALE)"/>
    <n v="5321546"/>
  </r>
  <r>
    <x v="3"/>
    <x v="3"/>
    <m/>
    <s v="N"/>
    <x v="1"/>
    <s v=""/>
    <s v=""/>
    <x v="1"/>
    <x v="1"/>
    <s v=""/>
    <s v=""/>
    <s v=""/>
    <s v=""/>
    <s v=""/>
    <s v=""/>
    <s v="1027301"/>
    <s v=" BVL di LA BARBERA GIUSEPPE ANTONIO &amp; C. SAS"/>
    <d v="2025-03-03T00:00:00"/>
    <n v="549"/>
    <n v="0"/>
    <n v="549"/>
    <m/>
    <n v="549"/>
    <m/>
    <s v="ALLOCAZIONE"/>
    <s v=""/>
    <s v=""/>
    <s v=""/>
    <n v="1103928"/>
    <n v="1157816"/>
    <s v="1052228 #0 (Prima nota cassa: I° Trim. 2025 CASSA ECONOMALE DIREZIONE GENERALE)"/>
    <n v="5321547"/>
  </r>
  <r>
    <x v="4"/>
    <x v="4"/>
    <m/>
    <s v="N"/>
    <x v="1"/>
    <s v=""/>
    <s v=""/>
    <x v="1"/>
    <x v="1"/>
    <s v=""/>
    <s v=""/>
    <s v=""/>
    <s v=""/>
    <s v=""/>
    <s v=""/>
    <s v="090420 - IVA A DEBITO SPLIT PAYMENT"/>
    <s v="IVA A DEBITO SPLIT PAYMENT"/>
    <d v="2025-03-03T00:00:00"/>
    <n v="0"/>
    <n v="99"/>
    <n v="-99"/>
    <m/>
    <n v="-99"/>
    <m/>
    <s v="ALLOCAZIONE"/>
    <s v=""/>
    <s v=""/>
    <s v=""/>
    <n v="1103928"/>
    <n v="1157816"/>
    <s v="1052228 #0 (Prima nota cassa: I° Trim. 2025 CASSA ECONOMALE DIREZIONE GENERALE)"/>
    <n v="5321548"/>
  </r>
  <r>
    <x v="5"/>
    <x v="5"/>
    <m/>
    <s v="N"/>
    <x v="1"/>
    <s v=""/>
    <s v=""/>
    <x v="1"/>
    <x v="1"/>
    <s v=""/>
    <s v=""/>
    <s v=""/>
    <s v=""/>
    <s v=""/>
    <s v=""/>
    <s v="1027301"/>
    <s v=" BVL di LA BARBERA GIUSEPPE ANTONIO &amp; C. SAS"/>
    <d v="2025-03-03T00:00:00"/>
    <n v="0"/>
    <n v="450"/>
    <n v="-450"/>
    <m/>
    <n v="-450"/>
    <m/>
    <s v="ALLOCAZIONE"/>
    <s v=""/>
    <s v=""/>
    <s v=""/>
    <n v="1103928"/>
    <n v="1157816"/>
    <s v="1052228 #0 (Prima nota cassa: I° Trim. 2025 CASSA ECONOMALE DIREZIONE GENERALE)"/>
    <n v="5321549"/>
  </r>
  <r>
    <x v="3"/>
    <x v="3"/>
    <m/>
    <s v="N"/>
    <x v="1"/>
    <s v=""/>
    <s v=""/>
    <x v="1"/>
    <x v="1"/>
    <s v=""/>
    <s v=""/>
    <s v=""/>
    <s v=""/>
    <s v=""/>
    <s v=""/>
    <s v="2193"/>
    <s v="POWERMEDIA SRL"/>
    <d v="2025-03-03T00:00:00"/>
    <n v="300"/>
    <n v="0"/>
    <n v="300"/>
    <m/>
    <n v="300"/>
    <m/>
    <s v="ALLOCAZIONE"/>
    <s v=""/>
    <s v=""/>
    <s v=""/>
    <n v="1103929"/>
    <n v="1157817"/>
    <s v="1052229 #0 (Prima nota cassa: I° Trim. 2025 CASSA ECONOMALE DIREZIONE GENERALE)"/>
    <n v="5321550"/>
  </r>
  <r>
    <x v="4"/>
    <x v="4"/>
    <m/>
    <s v="N"/>
    <x v="1"/>
    <s v=""/>
    <s v=""/>
    <x v="1"/>
    <x v="1"/>
    <s v=""/>
    <s v=""/>
    <s v=""/>
    <s v=""/>
    <s v=""/>
    <s v=""/>
    <s v="090420 - IVA A DEBITO SPLIT PAYMENT"/>
    <s v="IVA A DEBITO SPLIT PAYMENT"/>
    <d v="2025-03-03T00:00:00"/>
    <n v="0"/>
    <n v="54.1"/>
    <n v="-54.1"/>
    <m/>
    <n v="-54.1"/>
    <m/>
    <s v="ALLOCAZIONE"/>
    <s v=""/>
    <s v=""/>
    <s v=""/>
    <n v="1103929"/>
    <n v="1157817"/>
    <s v="1052229 #0 (Prima nota cassa: I° Trim. 2025 CASSA ECONOMALE DIREZIONE GENERALE)"/>
    <n v="5321551"/>
  </r>
  <r>
    <x v="5"/>
    <x v="5"/>
    <m/>
    <s v="N"/>
    <x v="1"/>
    <s v=""/>
    <s v=""/>
    <x v="1"/>
    <x v="1"/>
    <s v=""/>
    <s v=""/>
    <s v=""/>
    <s v=""/>
    <s v=""/>
    <s v=""/>
    <s v="2193"/>
    <s v="POWERMEDIA SRL"/>
    <d v="2025-03-03T00:00:00"/>
    <n v="0"/>
    <n v="245.9"/>
    <n v="-245.9"/>
    <m/>
    <n v="-245.9"/>
    <m/>
    <s v="ALLOCAZIONE"/>
    <s v=""/>
    <s v=""/>
    <s v=""/>
    <n v="1103929"/>
    <n v="1157817"/>
    <s v="1052229 #0 (Prima nota cassa: I° Trim. 2025 CASSA ECONOMALE DIREZIONE GENERALE)"/>
    <n v="5321552"/>
  </r>
  <r>
    <x v="125"/>
    <x v="125"/>
    <s v="BENI_SERVIZI"/>
    <s v="N"/>
    <x v="0"/>
    <s v="1-0101DTT200"/>
    <s v="U.O.C. RICERCA ED INNOVAZIONE (T2)"/>
    <x v="2"/>
    <x v="2"/>
    <s v="B51D51C226"/>
    <s v="546 del 3/12/2024"/>
    <s v="B53C22006500001"/>
    <s v="DARE"/>
    <s v="UOCRICINN"/>
    <s v="DIRTEC-UOCRICINN-UOC RICERCA ED INNOVAZIONE"/>
    <s v="2193"/>
    <s v="POWERMEDIA SRL"/>
    <d v="2025-03-04T00:00:00"/>
    <n v="8913.92"/>
    <n v="0"/>
    <n v="8913.92"/>
    <m/>
    <n v="8913.92"/>
    <m/>
    <s v="ENTRATA MERCI"/>
    <s v="25000088"/>
    <d v="2025-03-04T00:00:00"/>
    <s v=""/>
    <n v="1079011"/>
    <n v="1106112"/>
    <s v="25000088 #10"/>
    <n v="5306927"/>
  </r>
  <r>
    <x v="1"/>
    <x v="1"/>
    <m/>
    <s v="N"/>
    <x v="1"/>
    <s v="1-0101DTT200"/>
    <s v="U.O.C. RICERCA ED INNOVAZIONE (T2)"/>
    <x v="2"/>
    <x v="2"/>
    <s v="B51D51C226"/>
    <s v="546 del 3/12/2024"/>
    <s v="B53C22006500001"/>
    <s v="DARE"/>
    <s v="UOCRICINN"/>
    <s v="DIRTEC-UOCRICINN-UOC RICERCA ED INNOVAZIONE"/>
    <s v="2193"/>
    <s v="POWERMEDIA SRL"/>
    <d v="2025-03-04T00:00:00"/>
    <n v="0"/>
    <n v="8913.92"/>
    <n v="-8913.92"/>
    <m/>
    <n v="-8913.92"/>
    <m/>
    <s v="ENTRATA MERCI"/>
    <s v="25000088"/>
    <d v="2025-03-04T00:00:00"/>
    <s v=""/>
    <n v="1079011"/>
    <n v="1106112"/>
    <s v="25000088 #10"/>
    <n v="5306928"/>
  </r>
  <r>
    <x v="13"/>
    <x v="13"/>
    <s v="RICAVI"/>
    <s v="N"/>
    <x v="3"/>
    <s v="2-0102SAS200"/>
    <s v="U.O.C. AGENTI FISICI (S2)"/>
    <x v="1"/>
    <x v="1"/>
    <s v=""/>
    <s v=""/>
    <s v=""/>
    <s v=""/>
    <s v="UOCAPPFOR"/>
    <s v="DIRAMM-UOCAPPFOR-UOC APPALTI E FORNITURE"/>
    <s v="5250"/>
    <s v="ILIAD ITALIA SPA"/>
    <d v="2025-03-04T00:00:00"/>
    <n v="0"/>
    <n v="300"/>
    <n v="-300"/>
    <m/>
    <n v="-300"/>
    <m/>
    <s v="FATTURA"/>
    <s v=""/>
    <d v="2025-03-04T00:00:00"/>
    <s v=""/>
    <n v="1210034"/>
    <n v="1277669"/>
    <s v="276 #10 (PROT. 8678/25 Parere tecnico-previsionale “CASTELLO DI VENERE”_x000a_codice sito XP91016_999 ubicata in c/o Castello di Venere snc nel territorio del Comune di Erice (TP)._x000a_)"/>
    <n v="5306941"/>
  </r>
  <r>
    <x v="11"/>
    <x v="11"/>
    <s v="RICAVI"/>
    <s v="N"/>
    <x v="3"/>
    <s v=""/>
    <s v=""/>
    <x v="1"/>
    <x v="1"/>
    <s v=""/>
    <s v=""/>
    <s v=""/>
    <s v=""/>
    <s v="UOCAPPFOR"/>
    <s v="DIRAMM-UOCAPPFOR-UOC APPALTI E FORNITURE"/>
    <s v="5250"/>
    <s v="ILIAD ITALIA SPA"/>
    <d v="2025-03-04T00:00:00"/>
    <n v="0"/>
    <n v="2"/>
    <n v="-2"/>
    <m/>
    <n v="-2"/>
    <m/>
    <s v="FATTURA"/>
    <s v=""/>
    <d v="2025-03-04T00:00:00"/>
    <s v=""/>
    <n v="1210034"/>
    <n v="1277670"/>
    <s v="276 #20 (PROT. 8678/25 Parere tecnico-previsionale “CASTELLO DI VENERE”_x000a_codice sito XP91016_999 ubicata in c/o Castello di Venere snc nel territorio del Comune di Erice (TP)._x000a_)"/>
    <n v="5306942"/>
  </r>
  <r>
    <x v="12"/>
    <x v="12"/>
    <m/>
    <s v="N"/>
    <x v="2"/>
    <s v=""/>
    <s v=""/>
    <x v="1"/>
    <x v="1"/>
    <s v=""/>
    <s v=""/>
    <s v=""/>
    <s v=""/>
    <s v=""/>
    <s v=""/>
    <s v="5250"/>
    <s v="ILIAD ITALIA SPA"/>
    <d v="2025-03-04T00:00:00"/>
    <n v="302"/>
    <n v="0"/>
    <n v="302"/>
    <m/>
    <n v="302"/>
    <m/>
    <s v="FATTURA"/>
    <s v=""/>
    <d v="2025-03-04T00:00:00"/>
    <s v=""/>
    <n v="1210034"/>
    <s v=""/>
    <s v="276 (PROT. 8678/25 Parere tecnico-previsionale “CASTELLO DI VENERE”_x000a_codice sito XP91016_999 ubicata in c/o Castello di Venere snc nel territorio del Comune di Erice (TP)._x000a_)"/>
    <n v="5306943"/>
  </r>
  <r>
    <x v="13"/>
    <x v="13"/>
    <s v="RICAVI"/>
    <s v="N"/>
    <x v="3"/>
    <s v="2-0102SAS200"/>
    <s v="U.O.C. AGENTI FISICI (S2)"/>
    <x v="1"/>
    <x v="1"/>
    <s v=""/>
    <s v=""/>
    <s v=""/>
    <s v=""/>
    <s v="UOCAPPFOR"/>
    <s v="DIRAMM-UOCAPPFOR-UOC APPALTI E FORNITURE"/>
    <s v="244"/>
    <s v="WIND TRE S.P.A."/>
    <d v="2025-03-04T00:00:00"/>
    <n v="0"/>
    <n v="270"/>
    <n v="-270"/>
    <m/>
    <n v="-270"/>
    <m/>
    <s v="FATTURA"/>
    <s v=""/>
    <d v="2025-03-04T00:00:00"/>
    <s v=""/>
    <n v="1210037"/>
    <n v="1277671"/>
    <s v="277 #10 (PROT. 8678/25 Parere tecnico-previsionale “CASTELLO DI VENERE” codice_x000a_sito TP159 ubicata in c/o Castello di Venere snc nel territorio del Comune di Erice (TP).)"/>
    <n v="5306944"/>
  </r>
  <r>
    <x v="11"/>
    <x v="11"/>
    <s v="RICAVI"/>
    <s v="N"/>
    <x v="3"/>
    <s v=""/>
    <s v=""/>
    <x v="1"/>
    <x v="1"/>
    <s v=""/>
    <s v=""/>
    <s v=""/>
    <s v=""/>
    <s v="UOCAPPFOR"/>
    <s v="DIRAMM-UOCAPPFOR-UOC APPALTI E FORNITURE"/>
    <s v="244"/>
    <s v="WIND TRE S.P.A."/>
    <d v="2025-03-04T00:00:00"/>
    <n v="0"/>
    <n v="2"/>
    <n v="-2"/>
    <m/>
    <n v="-2"/>
    <m/>
    <s v="FATTURA"/>
    <s v=""/>
    <d v="2025-03-04T00:00:00"/>
    <s v=""/>
    <n v="1210037"/>
    <n v="1277672"/>
    <s v="277 #20 (PROT. 8678/25 Parere tecnico-previsionale “CASTELLO DI VENERE” codice_x000a_sito TP159 ubicata in c/o Castello di Venere snc nel territorio del Comune di Erice (TP).)"/>
    <n v="5306945"/>
  </r>
  <r>
    <x v="12"/>
    <x v="12"/>
    <m/>
    <s v="N"/>
    <x v="2"/>
    <s v=""/>
    <s v=""/>
    <x v="1"/>
    <x v="1"/>
    <s v=""/>
    <s v=""/>
    <s v=""/>
    <s v=""/>
    <s v=""/>
    <s v=""/>
    <s v="4359"/>
    <s v="AIR LIQUIDE ITALIA PRODUZIONE SRL"/>
    <d v="2025-03-04T00:00:00"/>
    <n v="272"/>
    <n v="0"/>
    <n v="272"/>
    <m/>
    <n v="272"/>
    <m/>
    <s v="FATTURA"/>
    <s v=""/>
    <d v="2025-03-04T00:00:00"/>
    <s v=""/>
    <n v="1210037"/>
    <s v=""/>
    <s v="277 (PROT. 8678/25 Parere tecnico-previsionale “CASTELLO DI VENERE” codice_x000a_sito TP159 ubicata in c/o Castello di Venere snc nel territorio del Comune di Erice (TP).)"/>
    <n v="5306946"/>
  </r>
  <r>
    <x v="13"/>
    <x v="13"/>
    <s v="RICAVI"/>
    <s v="N"/>
    <x v="3"/>
    <s v="2-0102SAS200"/>
    <s v="U.O.C. AGENTI FISICI (S2)"/>
    <x v="1"/>
    <x v="1"/>
    <s v=""/>
    <s v=""/>
    <s v=""/>
    <s v=""/>
    <s v="UOCAPPFOR"/>
    <s v="DIRAMM-UOCAPPFOR-UOC APPALTI E FORNITURE"/>
    <s v="225"/>
    <s v="TIM S.P.A."/>
    <d v="2025-03-04T00:00:00"/>
    <n v="0"/>
    <n v="270"/>
    <n v="-270"/>
    <m/>
    <n v="-270"/>
    <m/>
    <s v="FATTURA"/>
    <s v=""/>
    <d v="2025-03-04T00:00:00"/>
    <s v=""/>
    <n v="1210038"/>
    <n v="1277673"/>
    <s v="278 #10 (PROT. 8678/25 Parere tecnico-previsionale “CASTELLO DI VENERE” codice sito TP0FC  ubicata in c/o Castello di Venere snc nel territorio del Comune di Erice (TP).)"/>
    <n v="5306947"/>
  </r>
  <r>
    <x v="11"/>
    <x v="11"/>
    <s v="RICAVI"/>
    <s v="N"/>
    <x v="3"/>
    <s v=""/>
    <s v=""/>
    <x v="1"/>
    <x v="1"/>
    <s v=""/>
    <s v=""/>
    <s v=""/>
    <s v=""/>
    <s v="UOCAPPFOR"/>
    <s v="DIRAMM-UOCAPPFOR-UOC APPALTI E FORNITURE"/>
    <s v="225"/>
    <s v="TIM S.P.A."/>
    <d v="2025-03-04T00:00:00"/>
    <n v="0"/>
    <n v="2"/>
    <n v="-2"/>
    <m/>
    <n v="-2"/>
    <m/>
    <s v="FATTURA"/>
    <s v=""/>
    <d v="2025-03-04T00:00:00"/>
    <s v=""/>
    <n v="1210038"/>
    <n v="1277674"/>
    <s v="278 #20 (PROT. 8678/25 Parere tecnico-previsionale “CASTELLO DI VENERE” codice sito TP0FC  ubicata in c/o Castello di Venere snc nel territorio del Comune di Erice (TP).)"/>
    <n v="5306948"/>
  </r>
  <r>
    <x v="12"/>
    <x v="12"/>
    <m/>
    <s v="N"/>
    <x v="2"/>
    <s v=""/>
    <s v=""/>
    <x v="1"/>
    <x v="1"/>
    <s v=""/>
    <s v=""/>
    <s v=""/>
    <s v=""/>
    <s v=""/>
    <s v=""/>
    <s v="225"/>
    <s v="TIM S.P.A."/>
    <d v="2025-03-04T00:00:00"/>
    <n v="272"/>
    <n v="0"/>
    <n v="272"/>
    <m/>
    <n v="272"/>
    <m/>
    <s v="FATTURA"/>
    <s v=""/>
    <d v="2025-03-04T00:00:00"/>
    <s v=""/>
    <n v="1210038"/>
    <s v=""/>
    <s v="278 (PROT. 8678/25 Parere tecnico-previsionale “CASTELLO DI VENERE” codice sito TP0FC  ubicata in c/o Castello di Venere snc nel territorio del Comune di Erice (TP).)"/>
    <n v="5306949"/>
  </r>
  <r>
    <x v="13"/>
    <x v="13"/>
    <s v="RICAVI"/>
    <s v="N"/>
    <x v="3"/>
    <s v="2-0102SAS200"/>
    <s v="U.O.C. AGENTI FISICI (S2)"/>
    <x v="1"/>
    <x v="1"/>
    <s v=""/>
    <s v=""/>
    <s v=""/>
    <s v=""/>
    <s v="UOCAPPFOR"/>
    <s v="DIRAMM-UOCAPPFOR-UOC APPALTI E FORNITURE"/>
    <s v="285"/>
    <s v="VODAFONE ITALIA S.P.A."/>
    <d v="2025-03-04T00:00:00"/>
    <n v="0"/>
    <n v="270"/>
    <n v="-270"/>
    <m/>
    <n v="-270"/>
    <m/>
    <s v="FATTURA"/>
    <s v=""/>
    <d v="2025-03-04T00:00:00"/>
    <s v=""/>
    <n v="1210039"/>
    <n v="1277675"/>
    <s v="279 #10 (PROT. 8678/25  Parere tecnico-previsionale “CASTELLO DI VENERE” codice sito 4RM04177, di Vodafone Italia_x000a_S.p.A., ubicata in c/o Castello di Venere snc nel territorio del Comune di Erice (TP)._x000a_)"/>
    <n v="5306950"/>
  </r>
  <r>
    <x v="11"/>
    <x v="11"/>
    <s v="RICAVI"/>
    <s v="N"/>
    <x v="3"/>
    <s v=""/>
    <s v=""/>
    <x v="1"/>
    <x v="1"/>
    <s v=""/>
    <s v=""/>
    <s v=""/>
    <s v=""/>
    <s v="UOCAPPFOR"/>
    <s v="DIRAMM-UOCAPPFOR-UOC APPALTI E FORNITURE"/>
    <s v="285"/>
    <s v="VODAFONE ITALIA S.P.A."/>
    <d v="2025-03-04T00:00:00"/>
    <n v="0"/>
    <n v="2"/>
    <n v="-2"/>
    <m/>
    <n v="-2"/>
    <m/>
    <s v="FATTURA"/>
    <s v=""/>
    <d v="2025-03-04T00:00:00"/>
    <s v=""/>
    <n v="1210039"/>
    <n v="1277676"/>
    <s v="279 #20 (PROT. 8678/25  Parere tecnico-previsionale “CASTELLO DI VENERE” codice sito 4RM04177, di Vodafone Italia_x000a_S.p.A., ubicata in c/o Castello di Venere snc nel territorio del Comune di Erice (TP)._x000a_)"/>
    <n v="5306951"/>
  </r>
  <r>
    <x v="12"/>
    <x v="12"/>
    <m/>
    <s v="N"/>
    <x v="2"/>
    <s v=""/>
    <s v=""/>
    <x v="1"/>
    <x v="1"/>
    <s v=""/>
    <s v=""/>
    <s v=""/>
    <s v=""/>
    <s v=""/>
    <s v=""/>
    <s v="285"/>
    <s v="VODAFONE ITALIA S.P.A."/>
    <d v="2025-03-04T00:00:00"/>
    <n v="272"/>
    <n v="0"/>
    <n v="272"/>
    <m/>
    <n v="272"/>
    <m/>
    <s v="FATTURA"/>
    <s v=""/>
    <d v="2025-03-04T00:00:00"/>
    <s v=""/>
    <n v="1210039"/>
    <s v=""/>
    <s v="279 (PROT. 8678/25  Parere tecnico-previsionale “CASTELLO DI VENERE” codice sito 4RM04177, di Vodafone Italia_x000a_S.p.A., ubicata in c/o Castello di Venere snc nel territorio del Comune di Erice (TP)._x000a_)"/>
    <n v="5306952"/>
  </r>
  <r>
    <x v="13"/>
    <x v="13"/>
    <s v="RICAVI"/>
    <s v="N"/>
    <x v="3"/>
    <s v="2-0102SAS200"/>
    <s v="U.O.C. AGENTI FISICI (S2)"/>
    <x v="1"/>
    <x v="1"/>
    <s v=""/>
    <s v=""/>
    <s v=""/>
    <s v=""/>
    <s v="UOCAPPFOR"/>
    <s v="DIRAMM-UOCAPPFOR-UOC APPALTI E FORNITURE"/>
    <s v="285"/>
    <s v="VODAFONE ITALIA S.P.A."/>
    <d v="2025-03-04T00:00:00"/>
    <n v="0"/>
    <n v="315"/>
    <n v="-315"/>
    <m/>
    <n v="-315"/>
    <m/>
    <s v="FATTURA"/>
    <s v=""/>
    <d v="2025-03-04T00:00:00"/>
    <s v=""/>
    <n v="1210040"/>
    <n v="1277677"/>
    <s v="280 #10 (PROT. 8850/25 Parere tecnico-previsionale “BRONTE EST SSI”, codice sito 4RM03738, ubicata nel territorio del_x000a_Comune di Bronte (CT) in Corso Umberto I n. 364)"/>
    <n v="5306953"/>
  </r>
  <r>
    <x v="11"/>
    <x v="11"/>
    <s v="RICAVI"/>
    <s v="N"/>
    <x v="3"/>
    <s v=""/>
    <s v=""/>
    <x v="1"/>
    <x v="1"/>
    <s v=""/>
    <s v=""/>
    <s v=""/>
    <s v=""/>
    <s v="UOCAPPFOR"/>
    <s v="DIRAMM-UOCAPPFOR-UOC APPALTI E FORNITURE"/>
    <s v="285"/>
    <s v="VODAFONE ITALIA S.P.A."/>
    <d v="2025-03-04T00:00:00"/>
    <n v="0"/>
    <n v="2"/>
    <n v="-2"/>
    <m/>
    <n v="-2"/>
    <m/>
    <s v="FATTURA"/>
    <s v=""/>
    <d v="2025-03-04T00:00:00"/>
    <s v=""/>
    <n v="1210040"/>
    <n v="1277678"/>
    <s v="280 #20 (PROT. 8850/25 Parere tecnico-previsionale “BRONTE EST SSI”, codice sito 4RM03738, ubicata nel territorio del_x000a_Comune di Bronte (CT) in Corso Umberto I n. 364)"/>
    <n v="5306954"/>
  </r>
  <r>
    <x v="12"/>
    <x v="12"/>
    <m/>
    <s v="N"/>
    <x v="2"/>
    <s v=""/>
    <s v=""/>
    <x v="1"/>
    <x v="1"/>
    <s v=""/>
    <s v=""/>
    <s v=""/>
    <s v=""/>
    <s v=""/>
    <s v=""/>
    <s v="285"/>
    <s v="VODAFONE ITALIA S.P.A."/>
    <d v="2025-03-04T00:00:00"/>
    <n v="317"/>
    <n v="0"/>
    <n v="317"/>
    <m/>
    <n v="317"/>
    <m/>
    <s v="FATTURA"/>
    <s v=""/>
    <d v="2025-03-04T00:00:00"/>
    <s v=""/>
    <n v="1210040"/>
    <s v=""/>
    <s v="280 (PROT. 8850/25 Parere tecnico-previsionale “BRONTE EST SSI”, codice sito 4RM03738, ubicata nel territorio del_x000a_Comune di Bronte (CT) in Corso Umberto I n. 364)"/>
    <n v="5306955"/>
  </r>
  <r>
    <x v="13"/>
    <x v="13"/>
    <s v="RICAVI"/>
    <s v="N"/>
    <x v="3"/>
    <s v="2-0102SAS200"/>
    <s v="U.O.C. AGENTI FISICI (S2)"/>
    <x v="1"/>
    <x v="1"/>
    <s v=""/>
    <s v=""/>
    <s v=""/>
    <s v=""/>
    <s v="UOCAPPFOR"/>
    <s v="DIRAMM-UOCAPPFOR-UOC APPALTI E FORNITURE"/>
    <s v="285"/>
    <s v="VODAFONE ITALIA S.P.A."/>
    <d v="2025-03-04T00:00:00"/>
    <n v="0"/>
    <n v="315"/>
    <n v="-315"/>
    <m/>
    <n v="-315"/>
    <m/>
    <s v="FATTURA"/>
    <s v=""/>
    <d v="2025-03-04T00:00:00"/>
    <s v=""/>
    <n v="1210042"/>
    <n v="1277681"/>
    <s v="281 #10 (PROT. 8861/25 Parere tecnico-previsionale 4RM03127 – MONFORTE MARINA nel Comune di Monforte San Giorgio, Strada ASI c/o Propr. Caliri )"/>
    <n v="5306959"/>
  </r>
  <r>
    <x v="11"/>
    <x v="11"/>
    <s v="RICAVI"/>
    <s v="N"/>
    <x v="3"/>
    <s v=""/>
    <s v=""/>
    <x v="1"/>
    <x v="1"/>
    <s v=""/>
    <s v=""/>
    <s v=""/>
    <s v=""/>
    <s v="UOCAPPFOR"/>
    <s v="DIRAMM-UOCAPPFOR-UOC APPALTI E FORNITURE"/>
    <s v="285"/>
    <s v="VODAFONE ITALIA S.P.A."/>
    <d v="2025-03-04T00:00:00"/>
    <n v="0"/>
    <n v="2"/>
    <n v="-2"/>
    <m/>
    <n v="-2"/>
    <m/>
    <s v="FATTURA"/>
    <s v=""/>
    <d v="2025-03-04T00:00:00"/>
    <s v=""/>
    <n v="1210042"/>
    <n v="1277682"/>
    <s v="281 #20 (PROT. 8861/25 Parere tecnico-previsionale 4RM03127 – MONFORTE MARINA nel Comune di Monforte San Giorgio, Strada ASI c/o Propr. Caliri )"/>
    <n v="5306960"/>
  </r>
  <r>
    <x v="12"/>
    <x v="12"/>
    <m/>
    <s v="N"/>
    <x v="2"/>
    <s v=""/>
    <s v=""/>
    <x v="1"/>
    <x v="1"/>
    <s v=""/>
    <s v=""/>
    <s v=""/>
    <s v=""/>
    <s v=""/>
    <s v=""/>
    <s v="285"/>
    <s v="VODAFONE ITALIA S.P.A."/>
    <d v="2025-03-04T00:00:00"/>
    <n v="317"/>
    <n v="0"/>
    <n v="317"/>
    <m/>
    <n v="317"/>
    <m/>
    <s v="FATTURA"/>
    <s v=""/>
    <d v="2025-03-04T00:00:00"/>
    <s v=""/>
    <n v="1210042"/>
    <s v=""/>
    <s v="281 (PROT. 8861/25 Parere tecnico-previsionale 4RM03127 – MONFORTE MARINA nel Comune di Monforte San Giorgio, Strada ASI c/o Propr. Caliri )"/>
    <n v="5306961"/>
  </r>
  <r>
    <x v="13"/>
    <x v="13"/>
    <s v="RICAVI"/>
    <s v="N"/>
    <x v="3"/>
    <s v="2-0102SAS200"/>
    <s v="U.O.C. AGENTI FISICI (S2)"/>
    <x v="1"/>
    <x v="1"/>
    <s v=""/>
    <s v=""/>
    <s v=""/>
    <s v=""/>
    <s v="UOCAPPFOR"/>
    <s v="DIRAMM-UOCAPPFOR-UOC APPALTI E FORNITURE"/>
    <s v="1012900"/>
    <s v="ZEFIRO NET srl"/>
    <d v="2025-03-04T00:00:00"/>
    <n v="0"/>
    <n v="315"/>
    <n v="-315"/>
    <m/>
    <n v="-315"/>
    <m/>
    <s v="FATTURA"/>
    <s v=""/>
    <d v="2025-03-04T00:00:00"/>
    <s v=""/>
    <n v="1210044"/>
    <n v="1277683"/>
    <s v="282 #10 (PROT. 8873/25 Parere tecnico-previsionale ME320 – LIPARI NORD Comune di Lipari, Via Mancuso c/o Centrale Telecom)"/>
    <n v="5306962"/>
  </r>
  <r>
    <x v="11"/>
    <x v="11"/>
    <s v="RICAVI"/>
    <s v="N"/>
    <x v="3"/>
    <s v=""/>
    <s v=""/>
    <x v="1"/>
    <x v="1"/>
    <s v=""/>
    <s v=""/>
    <s v=""/>
    <s v=""/>
    <s v="UOCAPPFOR"/>
    <s v="DIRAMM-UOCAPPFOR-UOC APPALTI E FORNITURE"/>
    <s v="1012900"/>
    <s v="ZEFIRO NET srl"/>
    <d v="2025-03-04T00:00:00"/>
    <n v="0"/>
    <n v="2"/>
    <n v="-2"/>
    <m/>
    <n v="-2"/>
    <m/>
    <s v="FATTURA"/>
    <s v=""/>
    <d v="2025-03-04T00:00:00"/>
    <s v=""/>
    <n v="1210044"/>
    <n v="1277684"/>
    <s v="282 #20 (PROT. 8873/25 Parere tecnico-previsionale ME320 – LIPARI NORD Comune di Lipari, Via Mancuso c/o Centrale Telecom)"/>
    <n v="5306963"/>
  </r>
  <r>
    <x v="12"/>
    <x v="12"/>
    <m/>
    <s v="N"/>
    <x v="2"/>
    <s v=""/>
    <s v=""/>
    <x v="1"/>
    <x v="1"/>
    <s v=""/>
    <s v=""/>
    <s v=""/>
    <s v=""/>
    <s v=""/>
    <s v=""/>
    <s v="1012900"/>
    <s v="ZEFIRO NET srl"/>
    <d v="2025-03-04T00:00:00"/>
    <n v="317"/>
    <n v="0"/>
    <n v="317"/>
    <m/>
    <n v="317"/>
    <m/>
    <s v="FATTURA"/>
    <s v=""/>
    <d v="2025-03-04T00:00:00"/>
    <s v=""/>
    <n v="1210044"/>
    <s v=""/>
    <s v="282 (PROT. 8873/25 Parere tecnico-previsionale ME320 – LIPARI NORD Comune di Lipari, Via Mancuso c/o Centrale Telecom)"/>
    <n v="5306964"/>
  </r>
  <r>
    <x v="13"/>
    <x v="13"/>
    <s v="RICAVI"/>
    <s v="N"/>
    <x v="3"/>
    <s v="2-0102SAS200"/>
    <s v="U.O.C. AGENTI FISICI (S2)"/>
    <x v="1"/>
    <x v="1"/>
    <s v=""/>
    <s v=""/>
    <s v=""/>
    <s v=""/>
    <s v="UOCAPPFOR"/>
    <s v="DIRAMM-UOCAPPFOR-UOC APPALTI E FORNITURE"/>
    <s v="5250"/>
    <s v="ILIAD ITALIA SPA"/>
    <d v="2025-03-04T00:00:00"/>
    <n v="0"/>
    <n v="370"/>
    <n v="-370"/>
    <m/>
    <n v="-370"/>
    <m/>
    <s v="FATTURA"/>
    <s v=""/>
    <d v="2025-03-04T00:00:00"/>
    <s v=""/>
    <n v="1210047"/>
    <n v="1277688"/>
    <s v="283 #10 (PROT. 9075/25 Parere tecnico-previsionale “ZINGARELLO” e codice sito “AG92100_033”, _x000a_ sito in Viale_x000a_Miramare-Zingarello, snc nel territorio del Comune di Agrigento (AG).)"/>
    <n v="5306971"/>
  </r>
  <r>
    <x v="11"/>
    <x v="11"/>
    <s v="RICAVI"/>
    <s v="N"/>
    <x v="3"/>
    <s v=""/>
    <s v=""/>
    <x v="1"/>
    <x v="1"/>
    <s v=""/>
    <s v=""/>
    <s v=""/>
    <s v=""/>
    <s v="UOCAPPFOR"/>
    <s v="DIRAMM-UOCAPPFOR-UOC APPALTI E FORNITURE"/>
    <s v="5250"/>
    <s v="ILIAD ITALIA SPA"/>
    <d v="2025-03-04T00:00:00"/>
    <n v="0"/>
    <n v="2"/>
    <n v="-2"/>
    <m/>
    <n v="-2"/>
    <m/>
    <s v="FATTURA"/>
    <s v=""/>
    <d v="2025-03-04T00:00:00"/>
    <s v=""/>
    <n v="1210047"/>
    <n v="1277689"/>
    <s v="283 #20 (PROT. 9075/25 Parere tecnico-previsionale “ZINGARELLO” e codice sito “AG92100_033”, _x000a_ sito in Viale_x000a_Miramare-Zingarello, snc nel territorio del Comune di Agrigento (AG).)"/>
    <n v="5306972"/>
  </r>
  <r>
    <x v="12"/>
    <x v="12"/>
    <m/>
    <s v="N"/>
    <x v="2"/>
    <s v=""/>
    <s v=""/>
    <x v="1"/>
    <x v="1"/>
    <s v=""/>
    <s v=""/>
    <s v=""/>
    <s v=""/>
    <s v=""/>
    <s v=""/>
    <s v="5250"/>
    <s v="ILIAD ITALIA SPA"/>
    <d v="2025-03-04T00:00:00"/>
    <n v="372"/>
    <n v="0"/>
    <n v="372"/>
    <m/>
    <n v="372"/>
    <m/>
    <s v="FATTURA"/>
    <s v=""/>
    <d v="2025-03-04T00:00:00"/>
    <s v=""/>
    <n v="1210047"/>
    <s v=""/>
    <s v="283 (PROT. 9075/25 Parere tecnico-previsionale “ZINGARELLO” e codice sito “AG92100_033”, _x000a_ sito in Viale_x000a_Miramare-Zingarello, snc nel territorio del Comune di Agrigento (AG).)"/>
    <n v="5306973"/>
  </r>
  <r>
    <x v="13"/>
    <x v="13"/>
    <s v="RICAVI"/>
    <s v="N"/>
    <x v="3"/>
    <s v="2-0102SAS200"/>
    <s v="U.O.C. AGENTI FISICI (S2)"/>
    <x v="1"/>
    <x v="1"/>
    <s v=""/>
    <s v=""/>
    <s v=""/>
    <s v=""/>
    <s v="UOCAPPFOR"/>
    <s v="DIRAMM-UOCAPPFOR-UOC APPALTI E FORNITURE"/>
    <s v="5250"/>
    <s v="ILIAD ITALIA SPA"/>
    <d v="2025-03-04T00:00:00"/>
    <n v="0"/>
    <n v="300"/>
    <n v="-300"/>
    <m/>
    <n v="-300"/>
    <m/>
    <s v="FATTURA"/>
    <s v=""/>
    <d v="2025-03-04T00:00:00"/>
    <s v=""/>
    <n v="1210051"/>
    <n v="1277701"/>
    <s v="284 #10 (PROT. 9076/25 Parere tecnico-previsionale  “PALAZZO SALES” codice_x000a_sito XP91016_999 ubicata in via Vito_x000a_Carvini n. 1 nel territorio del Comune di Erice (TP)._x000a_)"/>
    <n v="5307018"/>
  </r>
  <r>
    <x v="11"/>
    <x v="11"/>
    <s v="RICAVI"/>
    <s v="N"/>
    <x v="3"/>
    <s v=""/>
    <s v=""/>
    <x v="1"/>
    <x v="1"/>
    <s v=""/>
    <s v=""/>
    <s v=""/>
    <s v=""/>
    <s v="UOCAPPFOR"/>
    <s v="DIRAMM-UOCAPPFOR-UOC APPALTI E FORNITURE"/>
    <s v="5250"/>
    <s v="ILIAD ITALIA SPA"/>
    <d v="2025-03-04T00:00:00"/>
    <n v="0"/>
    <n v="2"/>
    <n v="-2"/>
    <m/>
    <n v="-2"/>
    <m/>
    <s v="FATTURA"/>
    <s v=""/>
    <d v="2025-03-04T00:00:00"/>
    <s v=""/>
    <n v="1210051"/>
    <n v="1277702"/>
    <s v="284 #20 (PROT. 9076/25 Parere tecnico-previsionale  “PALAZZO SALES” codice_x000a_sito XP91016_999 ubicata in via Vito_x000a_Carvini n. 1 nel territorio del Comune di Erice (TP)._x000a_)"/>
    <n v="5307019"/>
  </r>
  <r>
    <x v="12"/>
    <x v="12"/>
    <m/>
    <s v="N"/>
    <x v="2"/>
    <s v=""/>
    <s v=""/>
    <x v="1"/>
    <x v="1"/>
    <s v=""/>
    <s v=""/>
    <s v=""/>
    <s v=""/>
    <s v=""/>
    <s v=""/>
    <s v="5250"/>
    <s v="ILIAD ITALIA SPA"/>
    <d v="2025-03-04T00:00:00"/>
    <n v="302"/>
    <n v="0"/>
    <n v="302"/>
    <m/>
    <n v="302"/>
    <m/>
    <s v="FATTURA"/>
    <s v=""/>
    <d v="2025-03-04T00:00:00"/>
    <s v=""/>
    <n v="1210051"/>
    <s v=""/>
    <s v="284 (PROT. 9076/25 Parere tecnico-previsionale  “PALAZZO SALES” codice_x000a_sito XP91016_999 ubicata in via Vito_x000a_Carvini n. 1 nel territorio del Comune di Erice (TP)._x000a_)"/>
    <n v="5307020"/>
  </r>
  <r>
    <x v="13"/>
    <x v="13"/>
    <s v="RICAVI"/>
    <s v="N"/>
    <x v="3"/>
    <s v="2-0102SAS200"/>
    <s v="U.O.C. AGENTI FISICI (S2)"/>
    <x v="1"/>
    <x v="1"/>
    <s v=""/>
    <s v=""/>
    <s v=""/>
    <s v=""/>
    <s v="UOCAPPFOR"/>
    <s v="DIRAMM-UOCAPPFOR-UOC APPALTI E FORNITURE"/>
    <s v="244"/>
    <s v="WIND TRE S.P.A."/>
    <d v="2025-03-04T00:00:00"/>
    <n v="0"/>
    <n v="270"/>
    <n v="-270"/>
    <m/>
    <n v="-270"/>
    <m/>
    <s v="FATTURA"/>
    <s v=""/>
    <d v="2025-03-04T00:00:00"/>
    <s v=""/>
    <n v="1210052"/>
    <n v="1277703"/>
    <s v="285 #10 (PROT. 9076/25 Parere tecnico-previsionale “PALAZZO SALES” codice sito TP159 ubicata in via Vito_x000a_Carvini n. 1 nel territorio del Comune di Erice (TP)._x000a_)"/>
    <n v="5307025"/>
  </r>
  <r>
    <x v="11"/>
    <x v="11"/>
    <s v="RICAVI"/>
    <s v="N"/>
    <x v="3"/>
    <s v=""/>
    <s v=""/>
    <x v="1"/>
    <x v="1"/>
    <s v=""/>
    <s v=""/>
    <s v=""/>
    <s v=""/>
    <s v="UOCAPPFOR"/>
    <s v="DIRAMM-UOCAPPFOR-UOC APPALTI E FORNITURE"/>
    <s v="244"/>
    <s v="WIND TRE S.P.A."/>
    <d v="2025-03-04T00:00:00"/>
    <n v="0"/>
    <n v="2"/>
    <n v="-2"/>
    <m/>
    <n v="-2"/>
    <m/>
    <s v="FATTURA"/>
    <s v=""/>
    <d v="2025-03-04T00:00:00"/>
    <s v=""/>
    <n v="1210052"/>
    <n v="1277704"/>
    <s v="285 #20 (PROT. 9076/25 Parere tecnico-previsionale “PALAZZO SALES” codice sito TP159 ubicata in via Vito_x000a_Carvini n. 1 nel territorio del Comune di Erice (TP)._x000a_)"/>
    <n v="5307026"/>
  </r>
  <r>
    <x v="12"/>
    <x v="12"/>
    <m/>
    <s v="N"/>
    <x v="2"/>
    <s v=""/>
    <s v=""/>
    <x v="1"/>
    <x v="1"/>
    <s v=""/>
    <s v=""/>
    <s v=""/>
    <s v=""/>
    <s v=""/>
    <s v=""/>
    <s v="4359"/>
    <s v="AIR LIQUIDE ITALIA PRODUZIONE SRL"/>
    <d v="2025-03-04T00:00:00"/>
    <n v="272"/>
    <n v="0"/>
    <n v="272"/>
    <m/>
    <n v="272"/>
    <m/>
    <s v="FATTURA"/>
    <s v=""/>
    <d v="2025-03-04T00:00:00"/>
    <s v=""/>
    <n v="1210052"/>
    <s v=""/>
    <s v="285 (PROT. 9076/25 Parere tecnico-previsionale “PALAZZO SALES” codice sito TP159 ubicata in via Vito_x000a_Carvini n. 1 nel territorio del Comune di Erice (TP)._x000a_)"/>
    <n v="5307027"/>
  </r>
  <r>
    <x v="13"/>
    <x v="13"/>
    <s v="RICAVI"/>
    <s v="N"/>
    <x v="3"/>
    <s v="2-0102SAS200"/>
    <s v="U.O.C. AGENTI FISICI (S2)"/>
    <x v="1"/>
    <x v="1"/>
    <s v=""/>
    <s v=""/>
    <s v=""/>
    <s v=""/>
    <s v="UOCAPPFOR"/>
    <s v="DIRAMM-UOCAPPFOR-UOC APPALTI E FORNITURE"/>
    <s v="225"/>
    <s v="TIM S.P.A."/>
    <d v="2025-03-04T00:00:00"/>
    <n v="0"/>
    <n v="270"/>
    <n v="-270"/>
    <m/>
    <n v="-270"/>
    <m/>
    <s v="FATTURA"/>
    <s v=""/>
    <d v="2025-03-04T00:00:00"/>
    <s v=""/>
    <n v="1210053"/>
    <n v="1277706"/>
    <s v="286 #10 (PROT. 9076/25 Parere tecnico-previsionale PALAZZO SALES” codice sito TP0FC ubicata in via Vito_x000a_Carvini n. 1 nel territorio del Comune di Erice (TP)._x000a_)"/>
    <n v="5307030"/>
  </r>
  <r>
    <x v="11"/>
    <x v="11"/>
    <s v="RICAVI"/>
    <s v="N"/>
    <x v="3"/>
    <s v=""/>
    <s v=""/>
    <x v="1"/>
    <x v="1"/>
    <s v=""/>
    <s v=""/>
    <s v=""/>
    <s v=""/>
    <s v="UOCAPPFOR"/>
    <s v="DIRAMM-UOCAPPFOR-UOC APPALTI E FORNITURE"/>
    <s v="225"/>
    <s v="TIM S.P.A."/>
    <d v="2025-03-04T00:00:00"/>
    <n v="0"/>
    <n v="2"/>
    <n v="-2"/>
    <m/>
    <n v="-2"/>
    <m/>
    <s v="FATTURA"/>
    <s v=""/>
    <d v="2025-03-04T00:00:00"/>
    <s v=""/>
    <n v="1210053"/>
    <n v="1277707"/>
    <s v="286 #20 (PROT. 9076/25 Parere tecnico-previsionale PALAZZO SALES” codice sito TP0FC ubicata in via Vito_x000a_Carvini n. 1 nel territorio del Comune di Erice (TP)._x000a_)"/>
    <n v="5307031"/>
  </r>
  <r>
    <x v="12"/>
    <x v="12"/>
    <m/>
    <s v="N"/>
    <x v="2"/>
    <s v=""/>
    <s v=""/>
    <x v="1"/>
    <x v="1"/>
    <s v=""/>
    <s v=""/>
    <s v=""/>
    <s v=""/>
    <s v=""/>
    <s v=""/>
    <s v="225"/>
    <s v="TIM S.P.A."/>
    <d v="2025-03-04T00:00:00"/>
    <n v="272"/>
    <n v="0"/>
    <n v="272"/>
    <m/>
    <n v="272"/>
    <m/>
    <s v="FATTURA"/>
    <s v=""/>
    <d v="2025-03-04T00:00:00"/>
    <s v=""/>
    <n v="1210053"/>
    <s v=""/>
    <s v="286 (PROT. 9076/25 Parere tecnico-previsionale PALAZZO SALES” codice sito TP0FC ubicata in via Vito_x000a_Carvini n. 1 nel territorio del Comune di Erice (TP)._x000a_)"/>
    <n v="5307032"/>
  </r>
  <r>
    <x v="13"/>
    <x v="13"/>
    <s v="RICAVI"/>
    <s v="N"/>
    <x v="3"/>
    <s v="2-0102SAS200"/>
    <s v="U.O.C. AGENTI FISICI (S2)"/>
    <x v="1"/>
    <x v="1"/>
    <s v=""/>
    <s v=""/>
    <s v=""/>
    <s v=""/>
    <s v="UOCAPPFOR"/>
    <s v="DIRAMM-UOCAPPFOR-UOC APPALTI E FORNITURE"/>
    <s v="285"/>
    <s v="VODAFONE ITALIA S.P.A."/>
    <d v="2025-03-04T00:00:00"/>
    <n v="0"/>
    <n v="270"/>
    <n v="-270"/>
    <m/>
    <n v="-270"/>
    <m/>
    <s v="FATTURA"/>
    <s v=""/>
    <d v="2025-03-04T00:00:00"/>
    <s v=""/>
    <n v="1210054"/>
    <n v="1277708"/>
    <s v="287 #10 (PROT. 9076/25 Parere tecnico-previsionale PALAZZO  SALES codice sito 4RM04177, ubicata in via Vito_x000a_Carvini n. 1 nel territorio del Comune di Erice (TP)._x000a_)"/>
    <n v="5307033"/>
  </r>
  <r>
    <x v="11"/>
    <x v="11"/>
    <s v="RICAVI"/>
    <s v="N"/>
    <x v="3"/>
    <s v=""/>
    <s v=""/>
    <x v="1"/>
    <x v="1"/>
    <s v=""/>
    <s v=""/>
    <s v=""/>
    <s v=""/>
    <s v="UOCAPPFOR"/>
    <s v="DIRAMM-UOCAPPFOR-UOC APPALTI E FORNITURE"/>
    <s v="285"/>
    <s v="VODAFONE ITALIA S.P.A."/>
    <d v="2025-03-04T00:00:00"/>
    <n v="0"/>
    <n v="2"/>
    <n v="-2"/>
    <m/>
    <n v="-2"/>
    <m/>
    <s v="FATTURA"/>
    <s v=""/>
    <d v="2025-03-04T00:00:00"/>
    <s v=""/>
    <n v="1210054"/>
    <n v="1277709"/>
    <s v="287 #20 (PROT. 9076/25 Parere tecnico-previsionale PALAZZO  SALES codice sito 4RM04177, ubicata in via Vito_x000a_Carvini n. 1 nel territorio del Comune di Erice (TP)._x000a_)"/>
    <n v="5307034"/>
  </r>
  <r>
    <x v="12"/>
    <x v="12"/>
    <m/>
    <s v="N"/>
    <x v="2"/>
    <s v=""/>
    <s v=""/>
    <x v="1"/>
    <x v="1"/>
    <s v=""/>
    <s v=""/>
    <s v=""/>
    <s v=""/>
    <s v=""/>
    <s v=""/>
    <s v="285"/>
    <s v="VODAFONE ITALIA S.P.A."/>
    <d v="2025-03-04T00:00:00"/>
    <n v="272"/>
    <n v="0"/>
    <n v="272"/>
    <m/>
    <n v="272"/>
    <m/>
    <s v="FATTURA"/>
    <s v=""/>
    <d v="2025-03-04T00:00:00"/>
    <s v=""/>
    <n v="1210054"/>
    <s v=""/>
    <s v="287 (PROT. 9076/25 Parere tecnico-previsionale PALAZZO  SALES codice sito 4RM04177, ubicata in via Vito_x000a_Carvini n. 1 nel territorio del Comune di Erice (TP)._x000a_)"/>
    <n v="5307035"/>
  </r>
  <r>
    <x v="13"/>
    <x v="13"/>
    <s v="RICAVI"/>
    <s v="N"/>
    <x v="3"/>
    <s v="2-0102SAS200"/>
    <s v="U.O.C. AGENTI FISICI (S2)"/>
    <x v="1"/>
    <x v="1"/>
    <s v=""/>
    <s v=""/>
    <s v=""/>
    <s v=""/>
    <s v="UOCAPPFOR"/>
    <s v="DIRAMM-UOCAPPFOR-UOC APPALTI E FORNITURE"/>
    <s v="285"/>
    <s v="VODAFONE ITALIA S.P.A."/>
    <d v="2025-03-04T00:00:00"/>
    <n v="0"/>
    <n v="315"/>
    <n v="-315"/>
    <m/>
    <n v="-315"/>
    <m/>
    <s v="FATTURA"/>
    <s v=""/>
    <d v="2025-03-04T00:00:00"/>
    <s v=""/>
    <n v="1210055"/>
    <n v="1277710"/>
    <s v="288 #10 (PROT. 9233/25 Parere tecnico-previsionale “CAMPOBELLO INGRESSO TRA” e codice sito “4RM06512” sita in Via CB 28, snc_x000a_ Comune di Campobello di Mazara (TP).)"/>
    <n v="5307038"/>
  </r>
  <r>
    <x v="11"/>
    <x v="11"/>
    <s v="RICAVI"/>
    <s v="N"/>
    <x v="3"/>
    <s v=""/>
    <s v=""/>
    <x v="1"/>
    <x v="1"/>
    <s v=""/>
    <s v=""/>
    <s v=""/>
    <s v=""/>
    <s v="UOCAPPFOR"/>
    <s v="DIRAMM-UOCAPPFOR-UOC APPALTI E FORNITURE"/>
    <s v="285"/>
    <s v="VODAFONE ITALIA S.P.A."/>
    <d v="2025-03-04T00:00:00"/>
    <n v="0"/>
    <n v="2"/>
    <n v="-2"/>
    <m/>
    <n v="-2"/>
    <m/>
    <s v="FATTURA"/>
    <s v=""/>
    <d v="2025-03-04T00:00:00"/>
    <s v=""/>
    <n v="1210055"/>
    <n v="1277711"/>
    <s v="288 #20 (PROT. 9233/25 Parere tecnico-previsionale “CAMPOBELLO INGRESSO TRA” e codice sito “4RM06512” sita in Via CB 28, snc_x000a_ Comune di Campobello di Mazara (TP).)"/>
    <n v="5307039"/>
  </r>
  <r>
    <x v="12"/>
    <x v="12"/>
    <m/>
    <s v="N"/>
    <x v="2"/>
    <s v=""/>
    <s v=""/>
    <x v="1"/>
    <x v="1"/>
    <s v=""/>
    <s v=""/>
    <s v=""/>
    <s v=""/>
    <s v=""/>
    <s v=""/>
    <s v="285"/>
    <s v="VODAFONE ITALIA S.P.A."/>
    <d v="2025-03-04T00:00:00"/>
    <n v="317"/>
    <n v="0"/>
    <n v="317"/>
    <m/>
    <n v="317"/>
    <m/>
    <s v="FATTURA"/>
    <s v=""/>
    <d v="2025-03-04T00:00:00"/>
    <s v=""/>
    <n v="1210055"/>
    <s v=""/>
    <s v="288 (PROT. 9233/25 Parere tecnico-previsionale “CAMPOBELLO INGRESSO TRA” e codice sito “4RM06512” sita in Via CB 28, snc_x000a_ Comune di Campobello di Mazara (TP).)"/>
    <n v="5307040"/>
  </r>
  <r>
    <x v="13"/>
    <x v="13"/>
    <s v="RICAVI"/>
    <s v="N"/>
    <x v="3"/>
    <s v="2-0102SAS200"/>
    <s v="U.O.C. AGENTI FISICI (S2)"/>
    <x v="1"/>
    <x v="1"/>
    <s v=""/>
    <s v=""/>
    <s v=""/>
    <s v=""/>
    <s v="UOCAPPFOR"/>
    <s v="DIRAMM-UOCAPPFOR-UOC APPALTI E FORNITURE"/>
    <s v="5250"/>
    <s v="ILIAD ITALIA SPA"/>
    <d v="2025-03-04T00:00:00"/>
    <n v="0"/>
    <n v="370"/>
    <n v="-370"/>
    <m/>
    <n v="-370"/>
    <m/>
    <s v="FATTURA"/>
    <s v=""/>
    <d v="2025-03-04T00:00:00"/>
    <s v=""/>
    <n v="1210056"/>
    <n v="1277712"/>
    <s v="289 #10 (PROT. 9773/25 Parere tecnico-previsionale “VALDERICE LIDO” e codice sito “TP91019_004”, _x000a_ in un lotto di terreno sito in Via_x000a_Dello Sgombro snc  Comune di Valderice (TP).)"/>
    <n v="5307041"/>
  </r>
  <r>
    <x v="11"/>
    <x v="11"/>
    <s v="RICAVI"/>
    <s v="N"/>
    <x v="3"/>
    <s v=""/>
    <s v=""/>
    <x v="1"/>
    <x v="1"/>
    <s v=""/>
    <s v=""/>
    <s v=""/>
    <s v=""/>
    <s v="UOCAPPFOR"/>
    <s v="DIRAMM-UOCAPPFOR-UOC APPALTI E FORNITURE"/>
    <s v="5250"/>
    <s v="ILIAD ITALIA SPA"/>
    <d v="2025-03-04T00:00:00"/>
    <n v="0"/>
    <n v="2"/>
    <n v="-2"/>
    <m/>
    <n v="-2"/>
    <m/>
    <s v="FATTURA"/>
    <s v=""/>
    <d v="2025-03-04T00:00:00"/>
    <s v=""/>
    <n v="1210056"/>
    <n v="1277713"/>
    <s v="289 #20 (PROT. 9773/25 Parere tecnico-previsionale “VALDERICE LIDO” e codice sito “TP91019_004”, _x000a_ in un lotto di terreno sito in Via_x000a_Dello Sgombro snc  Comune di Valderice (TP).)"/>
    <n v="5307042"/>
  </r>
  <r>
    <x v="12"/>
    <x v="12"/>
    <m/>
    <s v="N"/>
    <x v="2"/>
    <s v=""/>
    <s v=""/>
    <x v="1"/>
    <x v="1"/>
    <s v=""/>
    <s v=""/>
    <s v=""/>
    <s v=""/>
    <s v=""/>
    <s v=""/>
    <s v="5250"/>
    <s v="ILIAD ITALIA SPA"/>
    <d v="2025-03-04T00:00:00"/>
    <n v="372"/>
    <n v="0"/>
    <n v="372"/>
    <m/>
    <n v="372"/>
    <m/>
    <s v="FATTURA"/>
    <s v=""/>
    <d v="2025-03-04T00:00:00"/>
    <s v=""/>
    <n v="1210056"/>
    <s v=""/>
    <s v="289 (PROT. 9773/25 Parere tecnico-previsionale “VALDERICE LIDO” e codice sito “TP91019_004”, _x000a_ in un lotto di terreno sito in Via_x000a_Dello Sgombro snc  Comune di Valderice (TP).)"/>
    <n v="5307043"/>
  </r>
  <r>
    <x v="25"/>
    <x v="25"/>
    <m/>
    <s v="N"/>
    <x v="1"/>
    <s v=""/>
    <s v=""/>
    <x v="1"/>
    <x v="1"/>
    <s v=""/>
    <s v=""/>
    <s v=""/>
    <s v=""/>
    <s v=""/>
    <s v=""/>
    <s v="233"/>
    <s v="COMUNE DI SIRACUSA"/>
    <d v="2025-03-04T00:00:00"/>
    <n v="0"/>
    <n v="1760"/>
    <n v="-1760"/>
    <m/>
    <n v="-1760"/>
    <m/>
    <s v="FATTURA"/>
    <s v=""/>
    <d v="2025-03-04T00:00:00"/>
    <s v=""/>
    <n v="1210057"/>
    <s v=""/>
    <s v="3-2 (PROT. 6602/25  ATTIVITA' DI CONTROLLO RUMORE NEL COMUNE DI SIRACUSA AI FINI DELLA REDAZIONE DEL PIANO DI CLASSIFICAZIONE ACUSTICA -INDIVIDUAZIONE DELLE AREE DI RISANAMENTO DEL TERRITORIO COMUNALE DI SIRACUSA  E AGGIORNAMENTO DEL REGOLAMENTO ACUSTICO."/>
    <n v="5307050"/>
  </r>
  <r>
    <x v="25"/>
    <x v="25"/>
    <m/>
    <s v="N"/>
    <x v="1"/>
    <s v=""/>
    <s v=""/>
    <x v="1"/>
    <x v="1"/>
    <s v=""/>
    <s v=""/>
    <s v=""/>
    <s v=""/>
    <s v=""/>
    <s v=""/>
    <s v="233"/>
    <s v="COMUNE DI SIRACUSA"/>
    <d v="2025-03-04T00:00:00"/>
    <n v="1760"/>
    <n v="0"/>
    <n v="1760"/>
    <m/>
    <n v="1760"/>
    <m/>
    <s v="FATTURA"/>
    <s v=""/>
    <d v="2025-03-04T00:00:00"/>
    <s v=""/>
    <n v="1210057"/>
    <s v=""/>
    <s v="3-2 (PROT. 6602/25  ATTIVITA' DI CONTROLLO RUMORE NEL COMUNE DI SIRACUSA AI FINI DELLA REDAZIONE DEL PIANO DI CLASSIFICAZIONE ACUSTICA -INDIVIDUAZIONE DELLE AREE DI RISANAMENTO DEL TERRITORIO COMUNALE DI SIRACUSA  E AGGIORNAMENTO DEL REGOLAMENTO ACUSTICO."/>
    <n v="5307051"/>
  </r>
  <r>
    <x v="89"/>
    <x v="89"/>
    <s v="RICAVI"/>
    <s v="N"/>
    <x v="3"/>
    <s v="2-0102SAS200"/>
    <s v="U.O.C. AGENTI FISICI (S2)"/>
    <x v="1"/>
    <x v="1"/>
    <s v=""/>
    <s v=""/>
    <s v=""/>
    <s v=""/>
    <s v="UOCAPPFOR"/>
    <s v="DIRAMM-UOCAPPFOR-UOC APPALTI E FORNITURE"/>
    <s v="233"/>
    <s v="COMUNE DI SIRACUSA"/>
    <d v="2025-03-04T00:00:00"/>
    <n v="0"/>
    <n v="8000"/>
    <n v="-8000"/>
    <m/>
    <n v="-8000"/>
    <m/>
    <s v="FATTURA"/>
    <s v=""/>
    <d v="2025-03-04T00:00:00"/>
    <s v=""/>
    <n v="1210057"/>
    <n v="1277714"/>
    <s v="3-2 #10 (PROT. 6602/25  ATTIVITA' DI CONTROLLO RUMORE NEL COMUNE DI SIRACUSA AI FINI DELLA REDAZIONE DEL PIANO DI CLASSIFICAZIONE ACUSTICA -INDIVIDUAZIONE DELLE AREE DI RISANAMENTO DEL TERRITORIO COMUNALE )"/>
    <n v="5307052"/>
  </r>
  <r>
    <x v="26"/>
    <x v="26"/>
    <m/>
    <s v="N"/>
    <x v="2"/>
    <s v=""/>
    <s v=""/>
    <x v="1"/>
    <x v="1"/>
    <s v=""/>
    <s v=""/>
    <s v=""/>
    <s v=""/>
    <s v=""/>
    <s v=""/>
    <s v="233"/>
    <s v="COMUNE DI SIRACUSA"/>
    <d v="2025-03-04T00:00:00"/>
    <n v="9760"/>
    <n v="0"/>
    <n v="9760"/>
    <m/>
    <n v="9760"/>
    <m/>
    <s v="FATTURA"/>
    <s v=""/>
    <d v="2025-03-04T00:00:00"/>
    <s v=""/>
    <n v="1210057"/>
    <s v=""/>
    <s v="3-2 (PROT. 6602/25  ATTIVITA' DI CONTROLLO RUMORE NEL COMUNE DI SIRACUSA AI FINI DELLA REDAZIONE DEL PIANO DI CLASSIFICAZIONE ACUSTICA -INDIVIDUAZIONE DELLE AREE DI RISANAMENTO DEL TERRITORIO COMUNALE DI SIRACUSA  E AGGIORNAMENTO DEL REGOLAMENTO ACUSTICO."/>
    <n v="5307053"/>
  </r>
  <r>
    <x v="26"/>
    <x v="26"/>
    <m/>
    <s v="N"/>
    <x v="2"/>
    <s v=""/>
    <s v=""/>
    <x v="1"/>
    <x v="1"/>
    <s v=""/>
    <s v=""/>
    <s v=""/>
    <s v=""/>
    <s v=""/>
    <s v=""/>
    <s v="233"/>
    <s v="COMUNE DI SIRACUSA"/>
    <d v="2025-03-04T00:00:00"/>
    <n v="0"/>
    <n v="1760"/>
    <n v="-1760"/>
    <m/>
    <n v="-1760"/>
    <m/>
    <s v="FATTURA"/>
    <s v=""/>
    <d v="2025-03-04T00:00:00"/>
    <s v=""/>
    <n v="1210057"/>
    <s v=""/>
    <s v="3-2 (PROT. 6602/25  ATTIVITA' DI CONTROLLO RUMORE NEL COMUNE DI SIRACUSA AI FINI DELLA REDAZIONE DEL PIANO DI CLASSIFICAZIONE ACUSTICA -INDIVIDUAZIONE DELLE AREE DI RISANAMENTO DEL TERRITORIO COMUNALE DI SIRACUSA  E AGGIORNAMENTO DEL REGOLAMENTO ACUSTICO."/>
    <n v="5307054"/>
  </r>
  <r>
    <x v="3"/>
    <x v="3"/>
    <m/>
    <s v="N"/>
    <x v="1"/>
    <s v=""/>
    <s v=""/>
    <x v="1"/>
    <x v="1"/>
    <s v=""/>
    <s v=""/>
    <s v=""/>
    <s v=""/>
    <s v=""/>
    <s v=""/>
    <s v="1027206"/>
    <s v="ECOSAN S.R.L."/>
    <d v="2025-03-04T00:00:00"/>
    <n v="95160"/>
    <n v="0"/>
    <n v="95160"/>
    <m/>
    <n v="95160"/>
    <m/>
    <s v="ALLOCAZIONE"/>
    <s v=""/>
    <s v=""/>
    <s v=""/>
    <n v="1103043"/>
    <n v="1156468"/>
    <s v="1051343 #0 (Pagamento/Incasso: 328)"/>
    <n v="5307067"/>
  </r>
  <r>
    <x v="34"/>
    <x v="34"/>
    <m/>
    <s v="N"/>
    <x v="1"/>
    <s v=""/>
    <s v=""/>
    <x v="1"/>
    <x v="1"/>
    <s v=""/>
    <s v=""/>
    <s v=""/>
    <s v=""/>
    <s v=""/>
    <s v=""/>
    <s v="1027206"/>
    <s v="ECOSAN S.R.L."/>
    <d v="2025-03-04T00:00:00"/>
    <n v="0"/>
    <n v="95160"/>
    <n v="-95160"/>
    <m/>
    <n v="-95160"/>
    <m/>
    <s v="ALLOCAZIONE"/>
    <s v=""/>
    <s v=""/>
    <s v=""/>
    <n v="1103043"/>
    <n v="1156468"/>
    <s v="1051343 #0 (Pagamento/Incasso: 328)"/>
    <n v="5307068"/>
  </r>
  <r>
    <x v="4"/>
    <x v="4"/>
    <m/>
    <s v="N"/>
    <x v="1"/>
    <s v=""/>
    <s v=""/>
    <x v="1"/>
    <x v="1"/>
    <s v=""/>
    <s v=""/>
    <s v=""/>
    <s v=""/>
    <s v=""/>
    <s v=""/>
    <s v="090420 - IVA A DEBITO SPLIT PAYMENT"/>
    <s v="IVA A DEBITO SPLIT PAYMENT"/>
    <d v="2025-03-04T00:00:00"/>
    <n v="0"/>
    <n v="17160"/>
    <n v="-17160"/>
    <m/>
    <n v="-17160"/>
    <m/>
    <s v="PAGAMENTO_INCASSO"/>
    <s v=""/>
    <s v=""/>
    <s v=""/>
    <n v="1089653"/>
    <s v=""/>
    <s v="328 (n. 292 | MANDATO - Mandato del 26/02/2025)"/>
    <n v="5307069"/>
  </r>
  <r>
    <x v="34"/>
    <x v="34"/>
    <m/>
    <s v="N"/>
    <x v="1"/>
    <s v=""/>
    <s v=""/>
    <x v="1"/>
    <x v="1"/>
    <s v=""/>
    <s v=""/>
    <s v=""/>
    <s v=""/>
    <s v=""/>
    <s v=""/>
    <s v="1027206"/>
    <s v="ECOSAN S.R.L."/>
    <d v="2025-03-04T00:00:00"/>
    <n v="95160"/>
    <n v="0"/>
    <n v="95160"/>
    <m/>
    <n v="95160"/>
    <m/>
    <s v="PAGAMENTO_INCASSO"/>
    <s v=""/>
    <s v=""/>
    <s v=""/>
    <n v="1089653"/>
    <s v=""/>
    <s v="328 (n. 292 | MANDATO - Mandato del 26/02/2025)"/>
    <n v="5307070"/>
  </r>
  <r>
    <x v="35"/>
    <x v="35"/>
    <m/>
    <s v="N"/>
    <x v="2"/>
    <s v=""/>
    <s v=""/>
    <x v="1"/>
    <x v="1"/>
    <s v=""/>
    <s v=""/>
    <s v=""/>
    <s v=""/>
    <s v=""/>
    <s v=""/>
    <s v="1027206"/>
    <s v="ECOSAN S.R.L."/>
    <d v="2025-03-04T00:00:00"/>
    <n v="0"/>
    <n v="78000"/>
    <n v="-78000"/>
    <m/>
    <n v="-78000"/>
    <m/>
    <s v="PAGAMENTO_INCASSO"/>
    <s v=""/>
    <s v=""/>
    <s v=""/>
    <n v="1089653"/>
    <s v=""/>
    <s v="328 (n. 292 | MANDATO - Mandato del 26/02/2025)"/>
    <n v="5307071"/>
  </r>
  <r>
    <x v="3"/>
    <x v="3"/>
    <m/>
    <s v="N"/>
    <x v="1"/>
    <s v=""/>
    <s v=""/>
    <x v="1"/>
    <x v="1"/>
    <s v=""/>
    <s v=""/>
    <s v=""/>
    <s v=""/>
    <s v=""/>
    <s v=""/>
    <s v="1021901"/>
    <s v="BRANCATO PLACIDO"/>
    <d v="2025-03-04T00:00:00"/>
    <n v="1694.06"/>
    <n v="0"/>
    <n v="1694.06"/>
    <m/>
    <n v="1694.06"/>
    <m/>
    <s v="ALLOCAZIONE"/>
    <s v=""/>
    <s v=""/>
    <s v=""/>
    <n v="1103044"/>
    <n v="1156469"/>
    <s v="1051344 #0 (Pagamento/Incasso: 329)"/>
    <n v="5307072"/>
  </r>
  <r>
    <x v="34"/>
    <x v="34"/>
    <m/>
    <s v="N"/>
    <x v="1"/>
    <s v=""/>
    <s v=""/>
    <x v="1"/>
    <x v="1"/>
    <s v=""/>
    <s v=""/>
    <s v=""/>
    <s v=""/>
    <s v=""/>
    <s v=""/>
    <s v="1021901"/>
    <s v="BRANCATO PLACIDO"/>
    <d v="2025-03-04T00:00:00"/>
    <n v="0"/>
    <n v="1694.06"/>
    <n v="-1694.06"/>
    <m/>
    <n v="-1694.06"/>
    <m/>
    <s v="ALLOCAZIONE"/>
    <s v=""/>
    <s v=""/>
    <s v=""/>
    <n v="1103044"/>
    <n v="1156469"/>
    <s v="1051344 #0 (Pagamento/Incasso: 329)"/>
    <n v="5307073"/>
  </r>
  <r>
    <x v="34"/>
    <x v="34"/>
    <m/>
    <s v="N"/>
    <x v="1"/>
    <s v=""/>
    <s v=""/>
    <x v="1"/>
    <x v="1"/>
    <s v=""/>
    <s v=""/>
    <s v=""/>
    <s v=""/>
    <s v=""/>
    <s v=""/>
    <s v="1021901"/>
    <s v="BRANCATO PLACIDO"/>
    <d v="2025-03-04T00:00:00"/>
    <n v="1694.06"/>
    <n v="0"/>
    <n v="1694.06"/>
    <m/>
    <n v="1694.06"/>
    <m/>
    <s v="PAGAMENTO_INCASSO"/>
    <s v=""/>
    <s v=""/>
    <s v=""/>
    <n v="1089654"/>
    <s v=""/>
    <s v="329 (n. 298 | MANDATO - Mandato del 27/02/2025)"/>
    <n v="5307074"/>
  </r>
  <r>
    <x v="35"/>
    <x v="35"/>
    <m/>
    <s v="N"/>
    <x v="2"/>
    <s v=""/>
    <s v=""/>
    <x v="1"/>
    <x v="1"/>
    <s v=""/>
    <s v=""/>
    <s v=""/>
    <s v=""/>
    <s v=""/>
    <s v=""/>
    <s v="1021901"/>
    <s v="BRANCATO PLACIDO"/>
    <d v="2025-03-04T00:00:00"/>
    <n v="0"/>
    <n v="1694.06"/>
    <n v="-1694.06"/>
    <m/>
    <n v="-1694.06"/>
    <m/>
    <s v="PAGAMENTO_INCASSO"/>
    <s v=""/>
    <s v=""/>
    <s v=""/>
    <n v="1089654"/>
    <s v=""/>
    <s v="329 (n. 298 | MANDATO - Mandato del 27/02/2025)"/>
    <n v="5307075"/>
  </r>
  <r>
    <x v="3"/>
    <x v="3"/>
    <m/>
    <s v="N"/>
    <x v="1"/>
    <s v=""/>
    <s v=""/>
    <x v="1"/>
    <x v="1"/>
    <s v=""/>
    <s v=""/>
    <s v=""/>
    <s v=""/>
    <s v=""/>
    <s v=""/>
    <s v="5981"/>
    <s v="ENEL ENERGIA S.P.A."/>
    <d v="2025-03-04T00:00:00"/>
    <n v="1279.01"/>
    <n v="0"/>
    <n v="1279.01"/>
    <m/>
    <n v="1279.01"/>
    <m/>
    <s v="ALLOCAZIONE"/>
    <s v=""/>
    <s v=""/>
    <s v=""/>
    <n v="1103045"/>
    <n v="1156470"/>
    <s v="1051345 #0 (Pagamento/Incasso: 330)"/>
    <n v="5307076"/>
  </r>
  <r>
    <x v="34"/>
    <x v="34"/>
    <m/>
    <s v="N"/>
    <x v="1"/>
    <s v=""/>
    <s v=""/>
    <x v="1"/>
    <x v="1"/>
    <s v=""/>
    <s v=""/>
    <s v=""/>
    <s v=""/>
    <s v=""/>
    <s v=""/>
    <s v="5981"/>
    <s v="ENEL ENERGIA S.P.A."/>
    <d v="2025-03-04T00:00:00"/>
    <n v="0"/>
    <n v="1279.01"/>
    <n v="-1279.01"/>
    <m/>
    <n v="-1279.01"/>
    <m/>
    <s v="ALLOCAZIONE"/>
    <s v=""/>
    <s v=""/>
    <s v=""/>
    <n v="1103045"/>
    <n v="1156470"/>
    <s v="1051345 #0 (Pagamento/Incasso: 330)"/>
    <n v="5307077"/>
  </r>
  <r>
    <x v="4"/>
    <x v="4"/>
    <m/>
    <s v="N"/>
    <x v="1"/>
    <s v=""/>
    <s v=""/>
    <x v="1"/>
    <x v="1"/>
    <s v=""/>
    <s v=""/>
    <s v=""/>
    <s v=""/>
    <s v=""/>
    <s v=""/>
    <s v="090420 - IVA A DEBITO SPLIT PAYMENT"/>
    <s v="IVA A DEBITO SPLIT PAYMENT"/>
    <d v="2025-03-04T00:00:00"/>
    <n v="0"/>
    <n v="230.64"/>
    <n v="-230.64"/>
    <m/>
    <n v="-230.64"/>
    <m/>
    <s v="PAGAMENTO_INCASSO"/>
    <s v=""/>
    <s v=""/>
    <s v=""/>
    <n v="1089655"/>
    <s v=""/>
    <s v="330 (n. 301 | MANDATO - Mandato del 28/02/2025)"/>
    <n v="5307078"/>
  </r>
  <r>
    <x v="34"/>
    <x v="34"/>
    <m/>
    <s v="N"/>
    <x v="1"/>
    <s v=""/>
    <s v=""/>
    <x v="1"/>
    <x v="1"/>
    <s v=""/>
    <s v=""/>
    <s v=""/>
    <s v=""/>
    <s v=""/>
    <s v=""/>
    <s v="5981"/>
    <s v="ENEL ENERGIA S.P.A."/>
    <d v="2025-03-04T00:00:00"/>
    <n v="1279.01"/>
    <n v="0"/>
    <n v="1279.01"/>
    <m/>
    <n v="1279.01"/>
    <m/>
    <s v="PAGAMENTO_INCASSO"/>
    <s v=""/>
    <s v=""/>
    <s v=""/>
    <n v="1089655"/>
    <s v=""/>
    <s v="330 (n. 301 | MANDATO - Mandato del 28/02/2025)"/>
    <n v="5307079"/>
  </r>
  <r>
    <x v="35"/>
    <x v="35"/>
    <m/>
    <s v="N"/>
    <x v="2"/>
    <s v=""/>
    <s v=""/>
    <x v="1"/>
    <x v="1"/>
    <s v=""/>
    <s v=""/>
    <s v=""/>
    <s v=""/>
    <s v=""/>
    <s v=""/>
    <s v="5981"/>
    <s v="ENEL ENERGIA S.P.A."/>
    <d v="2025-03-04T00:00:00"/>
    <n v="0"/>
    <n v="1048.3699999999999"/>
    <n v="-1048.3699999999999"/>
    <m/>
    <n v="-1048.3699999999999"/>
    <m/>
    <s v="PAGAMENTO_INCASSO"/>
    <s v=""/>
    <s v=""/>
    <s v=""/>
    <n v="1089655"/>
    <s v=""/>
    <s v="330 (n. 301 | MANDATO - Mandato del 28/02/2025)"/>
    <n v="5307080"/>
  </r>
  <r>
    <x v="3"/>
    <x v="3"/>
    <m/>
    <s v="N"/>
    <x v="1"/>
    <s v=""/>
    <s v=""/>
    <x v="1"/>
    <x v="1"/>
    <s v=""/>
    <s v=""/>
    <s v=""/>
    <s v=""/>
    <s v=""/>
    <s v=""/>
    <s v="4812"/>
    <s v="E.P. SPA"/>
    <d v="2025-03-04T00:00:00"/>
    <n v="20901.5"/>
    <n v="0"/>
    <n v="20901.5"/>
    <m/>
    <n v="20901.5"/>
    <m/>
    <s v="ALLOCAZIONE"/>
    <s v=""/>
    <s v=""/>
    <s v=""/>
    <n v="1103046"/>
    <n v="1156471"/>
    <s v="1051346 #0 (Pagamento/Incasso: 331)"/>
    <n v="5307081"/>
  </r>
  <r>
    <x v="34"/>
    <x v="34"/>
    <m/>
    <s v="N"/>
    <x v="1"/>
    <s v=""/>
    <s v=""/>
    <x v="1"/>
    <x v="1"/>
    <s v=""/>
    <s v=""/>
    <s v=""/>
    <s v=""/>
    <s v=""/>
    <s v=""/>
    <s v="4812"/>
    <s v="E.P. SPA"/>
    <d v="2025-03-04T00:00:00"/>
    <n v="0"/>
    <n v="20901.5"/>
    <n v="-20901.5"/>
    <m/>
    <n v="-20901.5"/>
    <m/>
    <s v="ALLOCAZIONE"/>
    <s v=""/>
    <s v=""/>
    <s v=""/>
    <n v="1103046"/>
    <n v="1156471"/>
    <s v="1051346 #0 (Pagamento/Incasso: 331)"/>
    <n v="5307082"/>
  </r>
  <r>
    <x v="4"/>
    <x v="4"/>
    <m/>
    <s v="N"/>
    <x v="1"/>
    <s v=""/>
    <s v=""/>
    <x v="1"/>
    <x v="1"/>
    <s v=""/>
    <s v=""/>
    <s v=""/>
    <s v=""/>
    <s v=""/>
    <s v=""/>
    <s v="090420 - IVA A DEBITO SPLIT PAYMENT"/>
    <s v="IVA A DEBITO SPLIT PAYMENT"/>
    <d v="2025-03-04T00:00:00"/>
    <n v="0"/>
    <n v="803.9"/>
    <n v="-803.9"/>
    <m/>
    <n v="-803.9"/>
    <m/>
    <s v="PAGAMENTO_INCASSO"/>
    <s v=""/>
    <s v=""/>
    <s v=""/>
    <n v="1089656"/>
    <s v=""/>
    <s v="331 (n. 305 | MANDATO - Mandato del 28/02/2025)"/>
    <n v="5307083"/>
  </r>
  <r>
    <x v="34"/>
    <x v="34"/>
    <m/>
    <s v="N"/>
    <x v="1"/>
    <s v=""/>
    <s v=""/>
    <x v="1"/>
    <x v="1"/>
    <s v=""/>
    <s v=""/>
    <s v=""/>
    <s v=""/>
    <s v=""/>
    <s v=""/>
    <s v="4812"/>
    <s v="E.P. SPA"/>
    <d v="2025-03-04T00:00:00"/>
    <n v="20901.5"/>
    <n v="0"/>
    <n v="20901.5"/>
    <m/>
    <n v="20901.5"/>
    <m/>
    <s v="PAGAMENTO_INCASSO"/>
    <s v=""/>
    <s v=""/>
    <s v=""/>
    <n v="1089656"/>
    <s v=""/>
    <s v="331 (n. 305 | MANDATO - Mandato del 28/02/2025)"/>
    <n v="5307084"/>
  </r>
  <r>
    <x v="35"/>
    <x v="35"/>
    <m/>
    <s v="N"/>
    <x v="2"/>
    <s v=""/>
    <s v=""/>
    <x v="1"/>
    <x v="1"/>
    <s v=""/>
    <s v=""/>
    <s v=""/>
    <s v=""/>
    <s v=""/>
    <s v=""/>
    <s v="4812"/>
    <s v="E.P. SPA"/>
    <d v="2025-03-04T00:00:00"/>
    <n v="0"/>
    <n v="20097.599999999999"/>
    <n v="-20097.599999999999"/>
    <m/>
    <n v="-20097.599999999999"/>
    <m/>
    <s v="PAGAMENTO_INCASSO"/>
    <s v=""/>
    <s v=""/>
    <s v=""/>
    <n v="1089656"/>
    <s v=""/>
    <s v="331 (n. 305 | MANDATO - Mandato del 28/02/2025)"/>
    <n v="5307085"/>
  </r>
  <r>
    <x v="3"/>
    <x v="3"/>
    <m/>
    <s v="N"/>
    <x v="1"/>
    <s v=""/>
    <s v=""/>
    <x v="1"/>
    <x v="1"/>
    <s v=""/>
    <s v=""/>
    <s v=""/>
    <s v=""/>
    <s v=""/>
    <s v=""/>
    <s v="3842"/>
    <s v="AUTOCARROZZERIA F.LLI CONTINO G.S.A. SRL"/>
    <d v="2025-03-04T00:00:00"/>
    <n v="9292.61"/>
    <n v="0"/>
    <n v="9292.61"/>
    <m/>
    <n v="9292.61"/>
    <m/>
    <s v="ALLOCAZIONE"/>
    <s v=""/>
    <s v=""/>
    <s v=""/>
    <n v="1103047"/>
    <n v="1156472"/>
    <s v="1051347 #0 (Pagamento/Incasso: 332)"/>
    <n v="5307086"/>
  </r>
  <r>
    <x v="34"/>
    <x v="34"/>
    <m/>
    <s v="N"/>
    <x v="1"/>
    <s v=""/>
    <s v=""/>
    <x v="1"/>
    <x v="1"/>
    <s v=""/>
    <s v=""/>
    <s v=""/>
    <s v=""/>
    <s v=""/>
    <s v=""/>
    <s v="3842"/>
    <s v="AUTOCARROZZERIA F.LLI CONTINO G.S.A. SRL"/>
    <d v="2025-03-04T00:00:00"/>
    <n v="0"/>
    <n v="9292.61"/>
    <n v="-9292.61"/>
    <m/>
    <n v="-9292.61"/>
    <m/>
    <s v="ALLOCAZIONE"/>
    <s v=""/>
    <s v=""/>
    <s v=""/>
    <n v="1103047"/>
    <n v="1156472"/>
    <s v="1051347 #0 (Pagamento/Incasso: 332)"/>
    <n v="5307087"/>
  </r>
  <r>
    <x v="4"/>
    <x v="4"/>
    <m/>
    <s v="N"/>
    <x v="1"/>
    <s v=""/>
    <s v=""/>
    <x v="1"/>
    <x v="1"/>
    <s v=""/>
    <s v=""/>
    <s v=""/>
    <s v=""/>
    <s v=""/>
    <s v=""/>
    <s v="090420 - IVA A DEBITO SPLIT PAYMENT"/>
    <s v="IVA A DEBITO SPLIT PAYMENT"/>
    <d v="2025-03-04T00:00:00"/>
    <n v="0"/>
    <n v="1675.72"/>
    <n v="-1675.72"/>
    <m/>
    <n v="-1675.72"/>
    <m/>
    <s v="PAGAMENTO_INCASSO"/>
    <s v=""/>
    <s v=""/>
    <s v=""/>
    <n v="1089657"/>
    <s v=""/>
    <s v="332 (n. 306 | MANDATO - Mandato del 28/02/2025)"/>
    <n v="5307088"/>
  </r>
  <r>
    <x v="34"/>
    <x v="34"/>
    <m/>
    <s v="N"/>
    <x v="1"/>
    <s v=""/>
    <s v=""/>
    <x v="1"/>
    <x v="1"/>
    <s v=""/>
    <s v=""/>
    <s v=""/>
    <s v=""/>
    <s v=""/>
    <s v=""/>
    <s v="3842"/>
    <s v="AUTOCARROZZERIA F.LLI CONTINO G.S.A. SRL"/>
    <d v="2025-03-04T00:00:00"/>
    <n v="9292.61"/>
    <n v="0"/>
    <n v="9292.61"/>
    <m/>
    <n v="9292.61"/>
    <m/>
    <s v="PAGAMENTO_INCASSO"/>
    <s v=""/>
    <s v=""/>
    <s v=""/>
    <n v="1089657"/>
    <s v=""/>
    <s v="332 (n. 306 | MANDATO - Mandato del 28/02/2025)"/>
    <n v="5307089"/>
  </r>
  <r>
    <x v="35"/>
    <x v="35"/>
    <m/>
    <s v="N"/>
    <x v="2"/>
    <s v=""/>
    <s v=""/>
    <x v="1"/>
    <x v="1"/>
    <s v=""/>
    <s v=""/>
    <s v=""/>
    <s v=""/>
    <s v=""/>
    <s v=""/>
    <s v="3842"/>
    <s v="AUTOCARROZZERIA F.LLI CONTINO G.S.A. SRL"/>
    <d v="2025-03-04T00:00:00"/>
    <n v="0"/>
    <n v="7616.89"/>
    <n v="-7616.89"/>
    <m/>
    <n v="-7616.89"/>
    <m/>
    <s v="PAGAMENTO_INCASSO"/>
    <s v=""/>
    <s v=""/>
    <s v=""/>
    <n v="1089657"/>
    <s v=""/>
    <s v="332 (n. 306 | MANDATO - Mandato del 28/02/2025)"/>
    <n v="5307090"/>
  </r>
  <r>
    <x v="3"/>
    <x v="3"/>
    <m/>
    <s v="N"/>
    <x v="1"/>
    <s v=""/>
    <s v=""/>
    <x v="1"/>
    <x v="1"/>
    <s v=""/>
    <s v=""/>
    <s v=""/>
    <s v=""/>
    <s v=""/>
    <s v=""/>
    <s v="1000214"/>
    <s v="TIPOGRAFIA PUBLISTAMPA S.N.C."/>
    <d v="2025-03-04T00:00:00"/>
    <n v="6039"/>
    <n v="0"/>
    <n v="6039"/>
    <m/>
    <n v="6039"/>
    <m/>
    <s v="ALLOCAZIONE"/>
    <s v=""/>
    <s v=""/>
    <s v=""/>
    <n v="1103048"/>
    <n v="1156473"/>
    <s v="1051348 #0 (Pagamento/Incasso: 333)"/>
    <n v="5307091"/>
  </r>
  <r>
    <x v="34"/>
    <x v="34"/>
    <m/>
    <s v="N"/>
    <x v="1"/>
    <s v=""/>
    <s v=""/>
    <x v="1"/>
    <x v="1"/>
    <s v=""/>
    <s v=""/>
    <s v=""/>
    <s v=""/>
    <s v=""/>
    <s v=""/>
    <s v="1000214"/>
    <s v="TIPOGRAFIA PUBLISTAMPA S.N.C."/>
    <d v="2025-03-04T00:00:00"/>
    <n v="0"/>
    <n v="6039"/>
    <n v="-6039"/>
    <m/>
    <n v="-6039"/>
    <m/>
    <s v="ALLOCAZIONE"/>
    <s v=""/>
    <s v=""/>
    <s v=""/>
    <n v="1103048"/>
    <n v="1156473"/>
    <s v="1051348 #0 (Pagamento/Incasso: 333)"/>
    <n v="5307092"/>
  </r>
  <r>
    <x v="4"/>
    <x v="4"/>
    <m/>
    <s v="N"/>
    <x v="1"/>
    <s v=""/>
    <s v=""/>
    <x v="1"/>
    <x v="1"/>
    <s v=""/>
    <s v=""/>
    <s v=""/>
    <s v=""/>
    <s v=""/>
    <s v=""/>
    <s v="090420 - IVA A DEBITO SPLIT PAYMENT"/>
    <s v="IVA A DEBITO SPLIT PAYMENT"/>
    <d v="2025-03-04T00:00:00"/>
    <n v="0"/>
    <n v="1089"/>
    <n v="-1089"/>
    <m/>
    <n v="-1089"/>
    <m/>
    <s v="PAGAMENTO_INCASSO"/>
    <s v=""/>
    <s v=""/>
    <s v=""/>
    <n v="1089658"/>
    <s v=""/>
    <s v="333 (n. 307 | MANDATO - Mandato del 28/02/2025)"/>
    <n v="5307093"/>
  </r>
  <r>
    <x v="34"/>
    <x v="34"/>
    <m/>
    <s v="N"/>
    <x v="1"/>
    <s v=""/>
    <s v=""/>
    <x v="1"/>
    <x v="1"/>
    <s v=""/>
    <s v=""/>
    <s v=""/>
    <s v=""/>
    <s v=""/>
    <s v=""/>
    <s v="1000214"/>
    <s v="TIPOGRAFIA PUBLISTAMPA S.N.C."/>
    <d v="2025-03-04T00:00:00"/>
    <n v="6039"/>
    <n v="0"/>
    <n v="6039"/>
    <m/>
    <n v="6039"/>
    <m/>
    <s v="PAGAMENTO_INCASSO"/>
    <s v=""/>
    <s v=""/>
    <s v=""/>
    <n v="1089658"/>
    <s v=""/>
    <s v="333 (n. 307 | MANDATO - Mandato del 28/02/2025)"/>
    <n v="5307094"/>
  </r>
  <r>
    <x v="35"/>
    <x v="35"/>
    <m/>
    <s v="N"/>
    <x v="2"/>
    <s v=""/>
    <s v=""/>
    <x v="1"/>
    <x v="1"/>
    <s v=""/>
    <s v=""/>
    <s v=""/>
    <s v=""/>
    <s v=""/>
    <s v=""/>
    <s v="1000214"/>
    <s v="TIPOGRAFIA PUBLISTAMPA S.N.C."/>
    <d v="2025-03-04T00:00:00"/>
    <n v="0"/>
    <n v="4950"/>
    <n v="-4950"/>
    <m/>
    <n v="-4950"/>
    <m/>
    <s v="PAGAMENTO_INCASSO"/>
    <s v=""/>
    <s v=""/>
    <s v=""/>
    <n v="1089658"/>
    <s v=""/>
    <s v="333 (n. 307 | MANDATO - Mandato del 28/02/2025)"/>
    <n v="5307095"/>
  </r>
  <r>
    <x v="3"/>
    <x v="3"/>
    <m/>
    <s v="N"/>
    <x v="1"/>
    <s v=""/>
    <s v=""/>
    <x v="1"/>
    <x v="1"/>
    <s v=""/>
    <s v=""/>
    <s v=""/>
    <s v=""/>
    <s v=""/>
    <s v=""/>
    <s v="1021900"/>
    <s v="ZERBO ANTONIO"/>
    <d v="2025-03-04T00:00:00"/>
    <n v="2439.7399999999998"/>
    <n v="0"/>
    <n v="2439.7399999999998"/>
    <m/>
    <n v="2439.7399999999998"/>
    <m/>
    <s v="ALLOCAZIONE"/>
    <s v=""/>
    <s v=""/>
    <s v=""/>
    <n v="1103049"/>
    <n v="1156474"/>
    <s v="1051349 #0 (Pagamento/Incasso: 334)"/>
    <n v="5307096"/>
  </r>
  <r>
    <x v="34"/>
    <x v="34"/>
    <m/>
    <s v="N"/>
    <x v="1"/>
    <s v=""/>
    <s v=""/>
    <x v="1"/>
    <x v="1"/>
    <s v=""/>
    <s v=""/>
    <s v=""/>
    <s v=""/>
    <s v=""/>
    <s v=""/>
    <s v="1021900"/>
    <s v="ZERBO ANTONIO"/>
    <d v="2025-03-04T00:00:00"/>
    <n v="0"/>
    <n v="2439.7399999999998"/>
    <n v="-2439.7399999999998"/>
    <m/>
    <n v="-2439.7399999999998"/>
    <m/>
    <s v="ALLOCAZIONE"/>
    <s v=""/>
    <s v=""/>
    <s v=""/>
    <n v="1103049"/>
    <n v="1156474"/>
    <s v="1051349 #0 (Pagamento/Incasso: 334)"/>
    <n v="5307097"/>
  </r>
  <r>
    <x v="84"/>
    <x v="84"/>
    <m/>
    <s v="N"/>
    <x v="1"/>
    <s v=""/>
    <s v=""/>
    <x v="1"/>
    <x v="1"/>
    <s v=""/>
    <s v=""/>
    <s v=""/>
    <s v=""/>
    <s v=""/>
    <s v=""/>
    <s v="114"/>
    <s v="ERARIO DELLO STATO PER IRPEF C.T. 1040 (PROFES)"/>
    <d v="2025-03-04T00:00:00"/>
    <n v="0"/>
    <n v="380.91"/>
    <n v="-380.91"/>
    <m/>
    <n v="-380.91"/>
    <m/>
    <s v="PAGAMENTO_INCASSO"/>
    <s v=""/>
    <s v=""/>
    <s v=""/>
    <n v="1089659"/>
    <s v=""/>
    <s v="334 (n. 308 | MANDATO - Mandato del 28/02/2025)"/>
    <n v="5307098"/>
  </r>
  <r>
    <x v="34"/>
    <x v="34"/>
    <m/>
    <s v="N"/>
    <x v="1"/>
    <s v=""/>
    <s v=""/>
    <x v="1"/>
    <x v="1"/>
    <s v=""/>
    <s v=""/>
    <s v=""/>
    <s v=""/>
    <s v=""/>
    <s v=""/>
    <s v="1021900"/>
    <s v="ZERBO ANTONIO"/>
    <d v="2025-03-04T00:00:00"/>
    <n v="2439.7399999999998"/>
    <n v="0"/>
    <n v="2439.7399999999998"/>
    <m/>
    <n v="2439.7399999999998"/>
    <m/>
    <s v="PAGAMENTO_INCASSO"/>
    <s v=""/>
    <s v=""/>
    <s v=""/>
    <n v="1089659"/>
    <s v=""/>
    <s v="334 (n. 308 | MANDATO - Mandato del 28/02/2025)"/>
    <n v="5307099"/>
  </r>
  <r>
    <x v="35"/>
    <x v="35"/>
    <m/>
    <s v="N"/>
    <x v="2"/>
    <s v=""/>
    <s v=""/>
    <x v="1"/>
    <x v="1"/>
    <s v=""/>
    <s v=""/>
    <s v=""/>
    <s v=""/>
    <s v=""/>
    <s v=""/>
    <s v="1021900"/>
    <s v="ZERBO ANTONIO"/>
    <d v="2025-03-04T00:00:00"/>
    <n v="0"/>
    <n v="2058.83"/>
    <n v="-2058.83"/>
    <m/>
    <n v="-2058.83"/>
    <m/>
    <s v="PAGAMENTO_INCASSO"/>
    <s v=""/>
    <s v=""/>
    <s v=""/>
    <n v="1089659"/>
    <s v=""/>
    <s v="334 (n. 308 | MANDATO - Mandato del 28/02/2025)"/>
    <n v="5307100"/>
  </r>
  <r>
    <x v="3"/>
    <x v="3"/>
    <m/>
    <s v="N"/>
    <x v="1"/>
    <s v=""/>
    <s v=""/>
    <x v="1"/>
    <x v="1"/>
    <s v=""/>
    <s v=""/>
    <s v=""/>
    <s v=""/>
    <s v=""/>
    <s v=""/>
    <s v="581"/>
    <s v="LABOCHEM SCIENCE S.R.L."/>
    <d v="2025-03-04T00:00:00"/>
    <n v="100.67"/>
    <n v="0"/>
    <n v="100.67"/>
    <m/>
    <n v="100.67"/>
    <m/>
    <s v="ALLOCAZIONE"/>
    <s v=""/>
    <s v=""/>
    <s v=""/>
    <n v="1103050"/>
    <n v="1156475"/>
    <s v="1051350 #0 (Pagamento/Incasso: 335)"/>
    <n v="5307101"/>
  </r>
  <r>
    <x v="34"/>
    <x v="34"/>
    <m/>
    <s v="N"/>
    <x v="1"/>
    <s v=""/>
    <s v=""/>
    <x v="1"/>
    <x v="1"/>
    <s v=""/>
    <s v=""/>
    <s v=""/>
    <s v=""/>
    <s v=""/>
    <s v=""/>
    <s v="581"/>
    <s v="LABOCHEM SCIENCE S.R.L."/>
    <d v="2025-03-04T00:00:00"/>
    <n v="0"/>
    <n v="100.67"/>
    <n v="-100.67"/>
    <m/>
    <n v="-100.67"/>
    <m/>
    <s v="ALLOCAZIONE"/>
    <s v=""/>
    <s v=""/>
    <s v=""/>
    <n v="1103050"/>
    <n v="1156475"/>
    <s v="1051350 #0 (Pagamento/Incasso: 335)"/>
    <n v="5307102"/>
  </r>
  <r>
    <x v="4"/>
    <x v="4"/>
    <m/>
    <s v="N"/>
    <x v="1"/>
    <s v=""/>
    <s v=""/>
    <x v="1"/>
    <x v="1"/>
    <s v=""/>
    <s v=""/>
    <s v=""/>
    <s v=""/>
    <s v=""/>
    <s v=""/>
    <s v="090420 - IVA A DEBITO SPLIT PAYMENT"/>
    <s v="IVA A DEBITO SPLIT PAYMENT"/>
    <d v="2025-03-04T00:00:00"/>
    <n v="0"/>
    <n v="18.149999999999999"/>
    <n v="-18.149999999999999"/>
    <m/>
    <n v="-18.149999999999999"/>
    <m/>
    <s v="PAGAMENTO_INCASSO"/>
    <s v=""/>
    <s v=""/>
    <s v=""/>
    <n v="1089660"/>
    <s v=""/>
    <s v="335 (n. 309 | MANDATO - Mandato del 28/02/2025)"/>
    <n v="5307103"/>
  </r>
  <r>
    <x v="34"/>
    <x v="34"/>
    <m/>
    <s v="N"/>
    <x v="1"/>
    <s v=""/>
    <s v=""/>
    <x v="1"/>
    <x v="1"/>
    <s v=""/>
    <s v=""/>
    <s v=""/>
    <s v=""/>
    <s v=""/>
    <s v=""/>
    <s v="581"/>
    <s v="LABOCHEM SCIENCE S.R.L."/>
    <d v="2025-03-04T00:00:00"/>
    <n v="100.67"/>
    <n v="0"/>
    <n v="100.67"/>
    <m/>
    <n v="100.67"/>
    <m/>
    <s v="PAGAMENTO_INCASSO"/>
    <s v=""/>
    <s v=""/>
    <s v=""/>
    <n v="1089660"/>
    <s v=""/>
    <s v="335 (n. 309 | MANDATO - Mandato del 28/02/2025)"/>
    <n v="5307104"/>
  </r>
  <r>
    <x v="35"/>
    <x v="35"/>
    <m/>
    <s v="N"/>
    <x v="2"/>
    <s v=""/>
    <s v=""/>
    <x v="1"/>
    <x v="1"/>
    <s v=""/>
    <s v=""/>
    <s v=""/>
    <s v=""/>
    <s v=""/>
    <s v=""/>
    <s v="581"/>
    <s v="LABOCHEM SCIENCE S.R.L."/>
    <d v="2025-03-04T00:00:00"/>
    <n v="0"/>
    <n v="82.52"/>
    <n v="-82.52"/>
    <m/>
    <n v="-82.52"/>
    <m/>
    <s v="PAGAMENTO_INCASSO"/>
    <s v=""/>
    <s v=""/>
    <s v=""/>
    <n v="1089660"/>
    <s v=""/>
    <s v="335 (n. 309 | MANDATO - Mandato del 28/02/2025)"/>
    <n v="5307105"/>
  </r>
  <r>
    <x v="3"/>
    <x v="3"/>
    <m/>
    <s v="N"/>
    <x v="1"/>
    <s v=""/>
    <s v=""/>
    <x v="1"/>
    <x v="1"/>
    <s v=""/>
    <s v=""/>
    <s v=""/>
    <s v=""/>
    <s v=""/>
    <s v=""/>
    <s v="581"/>
    <s v="LABOCHEM SCIENCE S.R.L."/>
    <d v="2025-03-04T00:00:00"/>
    <n v="1473.42"/>
    <n v="0"/>
    <n v="1473.42"/>
    <m/>
    <n v="1473.42"/>
    <m/>
    <s v="ALLOCAZIONE"/>
    <s v=""/>
    <s v=""/>
    <s v=""/>
    <n v="1103051"/>
    <n v="1156476"/>
    <s v="1051351 #0 (Pagamento/Incasso: 336)"/>
    <n v="5307106"/>
  </r>
  <r>
    <x v="34"/>
    <x v="34"/>
    <m/>
    <s v="N"/>
    <x v="1"/>
    <s v=""/>
    <s v=""/>
    <x v="1"/>
    <x v="1"/>
    <s v=""/>
    <s v=""/>
    <s v=""/>
    <s v=""/>
    <s v=""/>
    <s v=""/>
    <s v="581"/>
    <s v="LABOCHEM SCIENCE S.R.L."/>
    <d v="2025-03-04T00:00:00"/>
    <n v="0"/>
    <n v="1473.42"/>
    <n v="-1473.42"/>
    <m/>
    <n v="-1473.42"/>
    <m/>
    <s v="ALLOCAZIONE"/>
    <s v=""/>
    <s v=""/>
    <s v=""/>
    <n v="1103051"/>
    <n v="1156476"/>
    <s v="1051351 #0 (Pagamento/Incasso: 336)"/>
    <n v="5307107"/>
  </r>
  <r>
    <x v="4"/>
    <x v="4"/>
    <m/>
    <s v="N"/>
    <x v="1"/>
    <s v=""/>
    <s v=""/>
    <x v="1"/>
    <x v="1"/>
    <s v=""/>
    <s v=""/>
    <s v=""/>
    <s v=""/>
    <s v=""/>
    <s v=""/>
    <s v="090420 - IVA A DEBITO SPLIT PAYMENT"/>
    <s v="IVA A DEBITO SPLIT PAYMENT"/>
    <d v="2025-03-04T00:00:00"/>
    <n v="0"/>
    <n v="265.7"/>
    <n v="-265.7"/>
    <m/>
    <n v="-265.7"/>
    <m/>
    <s v="PAGAMENTO_INCASSO"/>
    <s v=""/>
    <s v=""/>
    <s v=""/>
    <n v="1089661"/>
    <s v=""/>
    <s v="336 (n. 309 | MANDATO - Mandato del 28/02/2025)"/>
    <n v="5307108"/>
  </r>
  <r>
    <x v="34"/>
    <x v="34"/>
    <m/>
    <s v="N"/>
    <x v="1"/>
    <s v=""/>
    <s v=""/>
    <x v="1"/>
    <x v="1"/>
    <s v=""/>
    <s v=""/>
    <s v=""/>
    <s v=""/>
    <s v=""/>
    <s v=""/>
    <s v="581"/>
    <s v="LABOCHEM SCIENCE S.R.L."/>
    <d v="2025-03-04T00:00:00"/>
    <n v="1473.42"/>
    <n v="0"/>
    <n v="1473.42"/>
    <m/>
    <n v="1473.42"/>
    <m/>
    <s v="PAGAMENTO_INCASSO"/>
    <s v=""/>
    <s v=""/>
    <s v=""/>
    <n v="1089661"/>
    <s v=""/>
    <s v="336 (n. 309 | MANDATO - Mandato del 28/02/2025)"/>
    <n v="5307109"/>
  </r>
  <r>
    <x v="35"/>
    <x v="35"/>
    <m/>
    <s v="N"/>
    <x v="2"/>
    <s v=""/>
    <s v=""/>
    <x v="1"/>
    <x v="1"/>
    <s v=""/>
    <s v=""/>
    <s v=""/>
    <s v=""/>
    <s v=""/>
    <s v=""/>
    <s v="581"/>
    <s v="LABOCHEM SCIENCE S.R.L."/>
    <d v="2025-03-04T00:00:00"/>
    <n v="0"/>
    <n v="1207.72"/>
    <n v="-1207.72"/>
    <m/>
    <n v="-1207.72"/>
    <m/>
    <s v="PAGAMENTO_INCASSO"/>
    <s v=""/>
    <s v=""/>
    <s v=""/>
    <n v="1089661"/>
    <s v=""/>
    <s v="336 (n. 309 | MANDATO - Mandato del 28/02/2025)"/>
    <n v="5307110"/>
  </r>
  <r>
    <x v="3"/>
    <x v="3"/>
    <m/>
    <s v="N"/>
    <x v="1"/>
    <s v=""/>
    <s v=""/>
    <x v="1"/>
    <x v="1"/>
    <s v=""/>
    <s v=""/>
    <s v=""/>
    <s v=""/>
    <s v=""/>
    <s v=""/>
    <s v="5981"/>
    <s v="ENEL ENERGIA S.P.A."/>
    <d v="2025-03-04T00:00:00"/>
    <n v="474.19"/>
    <n v="0"/>
    <n v="474.19"/>
    <m/>
    <n v="474.19"/>
    <m/>
    <s v="ALLOCAZIONE"/>
    <s v=""/>
    <s v=""/>
    <s v=""/>
    <n v="1103052"/>
    <n v="1156479"/>
    <s v="1051352 #0 (Pagamento/Incasso: 340)"/>
    <n v="5307117"/>
  </r>
  <r>
    <x v="34"/>
    <x v="34"/>
    <m/>
    <s v="N"/>
    <x v="1"/>
    <s v=""/>
    <s v=""/>
    <x v="1"/>
    <x v="1"/>
    <s v=""/>
    <s v=""/>
    <s v=""/>
    <s v=""/>
    <s v=""/>
    <s v=""/>
    <s v="5981"/>
    <s v="ENEL ENERGIA S.P.A."/>
    <d v="2025-03-04T00:00:00"/>
    <n v="0"/>
    <n v="474.19"/>
    <n v="-474.19"/>
    <m/>
    <n v="-474.19"/>
    <m/>
    <s v="ALLOCAZIONE"/>
    <s v=""/>
    <s v=""/>
    <s v=""/>
    <n v="1103052"/>
    <n v="1156479"/>
    <s v="1051352 #0 (Pagamento/Incasso: 340)"/>
    <n v="5307118"/>
  </r>
  <r>
    <x v="3"/>
    <x v="3"/>
    <m/>
    <s v="N"/>
    <x v="1"/>
    <s v=""/>
    <s v=""/>
    <x v="1"/>
    <x v="1"/>
    <s v=""/>
    <s v=""/>
    <s v=""/>
    <s v=""/>
    <s v=""/>
    <s v=""/>
    <s v="5981"/>
    <s v="ENEL ENERGIA S.P.A."/>
    <d v="2025-03-04T00:00:00"/>
    <n v="251.17"/>
    <n v="0"/>
    <n v="251.17"/>
    <m/>
    <n v="251.17"/>
    <m/>
    <s v="ALLOCAZIONE"/>
    <s v=""/>
    <s v=""/>
    <s v=""/>
    <n v="1103052"/>
    <n v="1156478"/>
    <s v="1051352 #0 (Pagamento/Incasso: 340)"/>
    <n v="5307119"/>
  </r>
  <r>
    <x v="34"/>
    <x v="34"/>
    <m/>
    <s v="N"/>
    <x v="1"/>
    <s v=""/>
    <s v=""/>
    <x v="1"/>
    <x v="1"/>
    <s v=""/>
    <s v=""/>
    <s v=""/>
    <s v=""/>
    <s v=""/>
    <s v=""/>
    <s v="5981"/>
    <s v="ENEL ENERGIA S.P.A."/>
    <d v="2025-03-04T00:00:00"/>
    <n v="0"/>
    <n v="251.17"/>
    <n v="-251.17"/>
    <m/>
    <n v="-251.17"/>
    <m/>
    <s v="ALLOCAZIONE"/>
    <s v=""/>
    <s v=""/>
    <s v=""/>
    <n v="1103052"/>
    <n v="1156478"/>
    <s v="1051352 #0 (Pagamento/Incasso: 340)"/>
    <n v="5307120"/>
  </r>
  <r>
    <x v="3"/>
    <x v="3"/>
    <m/>
    <s v="N"/>
    <x v="1"/>
    <s v=""/>
    <s v=""/>
    <x v="1"/>
    <x v="1"/>
    <s v=""/>
    <s v=""/>
    <s v=""/>
    <s v=""/>
    <s v=""/>
    <s v=""/>
    <s v="5981"/>
    <s v="ENEL ENERGIA S.P.A."/>
    <d v="2025-03-04T00:00:00"/>
    <n v="940.13"/>
    <n v="0"/>
    <n v="940.13"/>
    <m/>
    <n v="940.13"/>
    <m/>
    <s v="ALLOCAZIONE"/>
    <s v=""/>
    <s v=""/>
    <s v=""/>
    <n v="1103052"/>
    <n v="1156477"/>
    <s v="1051352 #0 (Pagamento/Incasso: 340)"/>
    <n v="5307121"/>
  </r>
  <r>
    <x v="34"/>
    <x v="34"/>
    <m/>
    <s v="N"/>
    <x v="1"/>
    <s v=""/>
    <s v=""/>
    <x v="1"/>
    <x v="1"/>
    <s v=""/>
    <s v=""/>
    <s v=""/>
    <s v=""/>
    <s v=""/>
    <s v=""/>
    <s v="5981"/>
    <s v="ENEL ENERGIA S.P.A."/>
    <d v="2025-03-04T00:00:00"/>
    <n v="0"/>
    <n v="940.13"/>
    <n v="-940.13"/>
    <m/>
    <n v="-940.13"/>
    <m/>
    <s v="ALLOCAZIONE"/>
    <s v=""/>
    <s v=""/>
    <s v=""/>
    <n v="1103052"/>
    <n v="1156477"/>
    <s v="1051352 #0 (Pagamento/Incasso: 340)"/>
    <n v="5307122"/>
  </r>
  <r>
    <x v="4"/>
    <x v="4"/>
    <m/>
    <s v="N"/>
    <x v="1"/>
    <s v=""/>
    <s v=""/>
    <x v="1"/>
    <x v="1"/>
    <s v=""/>
    <s v=""/>
    <s v=""/>
    <s v=""/>
    <s v=""/>
    <s v=""/>
    <s v="090420 - IVA A DEBITO SPLIT PAYMENT"/>
    <s v="IVA A DEBITO SPLIT PAYMENT"/>
    <d v="2025-03-04T00:00:00"/>
    <n v="0"/>
    <n v="169.53"/>
    <n v="-169.53"/>
    <m/>
    <n v="-169.53"/>
    <m/>
    <s v="PAGAMENTO_INCASSO"/>
    <s v=""/>
    <s v=""/>
    <s v=""/>
    <n v="1089665"/>
    <s v=""/>
    <s v="340 (n. 321 | MANDATO - Mandato del 28/02/2025)"/>
    <n v="5307123"/>
  </r>
  <r>
    <x v="4"/>
    <x v="4"/>
    <m/>
    <s v="N"/>
    <x v="1"/>
    <s v=""/>
    <s v=""/>
    <x v="1"/>
    <x v="1"/>
    <s v=""/>
    <s v=""/>
    <s v=""/>
    <s v=""/>
    <s v=""/>
    <s v=""/>
    <s v="090420 - IVA A DEBITO SPLIT PAYMENT"/>
    <s v="IVA A DEBITO SPLIT PAYMENT"/>
    <d v="2025-03-04T00:00:00"/>
    <n v="0"/>
    <n v="45.29"/>
    <n v="-45.29"/>
    <m/>
    <n v="-45.29"/>
    <m/>
    <s v="PAGAMENTO_INCASSO"/>
    <s v=""/>
    <s v=""/>
    <s v=""/>
    <n v="1089665"/>
    <s v=""/>
    <s v="340 (n. 321 | MANDATO - Mandato del 28/02/2025)"/>
    <n v="5307124"/>
  </r>
  <r>
    <x v="4"/>
    <x v="4"/>
    <m/>
    <s v="N"/>
    <x v="1"/>
    <s v=""/>
    <s v=""/>
    <x v="1"/>
    <x v="1"/>
    <s v=""/>
    <s v=""/>
    <s v=""/>
    <s v=""/>
    <s v=""/>
    <s v=""/>
    <s v="090420 - IVA A DEBITO SPLIT PAYMENT"/>
    <s v="IVA A DEBITO SPLIT PAYMENT"/>
    <d v="2025-03-04T00:00:00"/>
    <n v="0"/>
    <n v="85.51"/>
    <n v="-85.51"/>
    <m/>
    <n v="-85.51"/>
    <m/>
    <s v="PAGAMENTO_INCASSO"/>
    <s v=""/>
    <s v=""/>
    <s v=""/>
    <n v="1089665"/>
    <s v=""/>
    <s v="340 (n. 321 | MANDATO - Mandato del 28/02/2025)"/>
    <n v="5307125"/>
  </r>
  <r>
    <x v="34"/>
    <x v="34"/>
    <m/>
    <s v="N"/>
    <x v="1"/>
    <s v=""/>
    <s v=""/>
    <x v="1"/>
    <x v="1"/>
    <s v=""/>
    <s v=""/>
    <s v=""/>
    <s v=""/>
    <s v=""/>
    <s v=""/>
    <s v="5981"/>
    <s v="ENEL ENERGIA S.P.A."/>
    <d v="2025-03-04T00:00:00"/>
    <n v="1665.49"/>
    <n v="0"/>
    <n v="1665.49"/>
    <m/>
    <n v="1665.49"/>
    <m/>
    <s v="PAGAMENTO_INCASSO"/>
    <s v=""/>
    <s v=""/>
    <s v=""/>
    <n v="1089665"/>
    <s v=""/>
    <s v="340 (n. 321 | MANDATO - Mandato del 28/02/2025)"/>
    <n v="5307126"/>
  </r>
  <r>
    <x v="35"/>
    <x v="35"/>
    <m/>
    <s v="N"/>
    <x v="2"/>
    <s v=""/>
    <s v=""/>
    <x v="1"/>
    <x v="1"/>
    <s v=""/>
    <s v=""/>
    <s v=""/>
    <s v=""/>
    <s v=""/>
    <s v=""/>
    <s v="5981"/>
    <s v="ENEL ENERGIA S.P.A."/>
    <d v="2025-03-04T00:00:00"/>
    <n v="0"/>
    <n v="1365.16"/>
    <n v="-1365.16"/>
    <m/>
    <n v="-1365.16"/>
    <m/>
    <s v="PAGAMENTO_INCASSO"/>
    <s v=""/>
    <s v=""/>
    <s v=""/>
    <n v="1089665"/>
    <s v=""/>
    <s v="340 (n. 321 | MANDATO - Mandato del 28/02/2025)"/>
    <n v="5307127"/>
  </r>
  <r>
    <x v="34"/>
    <x v="34"/>
    <m/>
    <s v="N"/>
    <x v="1"/>
    <s v=""/>
    <s v=""/>
    <x v="1"/>
    <x v="1"/>
    <s v=""/>
    <s v=""/>
    <s v=""/>
    <s v=""/>
    <s v=""/>
    <s v=""/>
    <s v="2746"/>
    <s v="RAFFINERIA DI MILAZZO SCPA"/>
    <d v="2025-03-04T00:00:00"/>
    <n v="23718.98"/>
    <n v="0"/>
    <n v="23718.98"/>
    <m/>
    <n v="23718.98"/>
    <m/>
    <s v="ALLOCAZIONE"/>
    <s v=""/>
    <s v=""/>
    <s v=""/>
    <n v="1103053"/>
    <n v="1156481"/>
    <s v="1051353 #0 (Pagamento/Incasso: 25000070)"/>
    <n v="5307128"/>
  </r>
  <r>
    <x v="12"/>
    <x v="12"/>
    <m/>
    <s v="N"/>
    <x v="2"/>
    <s v=""/>
    <s v=""/>
    <x v="1"/>
    <x v="1"/>
    <s v=""/>
    <s v=""/>
    <s v=""/>
    <s v=""/>
    <s v=""/>
    <s v=""/>
    <s v="2746"/>
    <s v="RAFFINERIA DI MILAZZO SCPA"/>
    <d v="2025-03-04T00:00:00"/>
    <n v="0"/>
    <n v="23718.98"/>
    <n v="-23718.98"/>
    <m/>
    <n v="-23718.98"/>
    <m/>
    <s v="ALLOCAZIONE"/>
    <s v=""/>
    <s v=""/>
    <s v=""/>
    <n v="1103053"/>
    <n v="1156481"/>
    <s v="1051353 #0 (Pagamento/Incasso: 25000070)"/>
    <n v="5307129"/>
  </r>
  <r>
    <x v="34"/>
    <x v="34"/>
    <m/>
    <s v="N"/>
    <x v="1"/>
    <s v=""/>
    <s v=""/>
    <x v="1"/>
    <x v="1"/>
    <s v=""/>
    <s v=""/>
    <s v=""/>
    <s v=""/>
    <s v=""/>
    <s v=""/>
    <s v="2746"/>
    <s v="RAFFINERIA DI MILAZZO SCPA"/>
    <d v="2025-03-04T00:00:00"/>
    <n v="2182.38"/>
    <n v="0"/>
    <n v="2182.38"/>
    <m/>
    <n v="2182.38"/>
    <m/>
    <s v="ALLOCAZIONE"/>
    <s v=""/>
    <s v=""/>
    <s v=""/>
    <n v="1103053"/>
    <n v="1156480"/>
    <s v="1051353 #0 (Pagamento/Incasso: 25000070)"/>
    <n v="5307130"/>
  </r>
  <r>
    <x v="12"/>
    <x v="12"/>
    <m/>
    <s v="N"/>
    <x v="2"/>
    <s v=""/>
    <s v=""/>
    <x v="1"/>
    <x v="1"/>
    <s v=""/>
    <s v=""/>
    <s v=""/>
    <s v=""/>
    <s v=""/>
    <s v=""/>
    <s v="2746"/>
    <s v="RAFFINERIA DI MILAZZO SCPA"/>
    <d v="2025-03-04T00:00:00"/>
    <n v="0"/>
    <n v="2182.38"/>
    <n v="-2182.38"/>
    <m/>
    <n v="-2182.38"/>
    <m/>
    <s v="ALLOCAZIONE"/>
    <s v=""/>
    <s v=""/>
    <s v=""/>
    <n v="1103053"/>
    <n v="1156480"/>
    <s v="1051353 #0 (Pagamento/Incasso: 25000070)"/>
    <n v="5307131"/>
  </r>
  <r>
    <x v="35"/>
    <x v="35"/>
    <m/>
    <s v="N"/>
    <x v="2"/>
    <s v=""/>
    <s v=""/>
    <x v="1"/>
    <x v="1"/>
    <s v=""/>
    <s v=""/>
    <s v=""/>
    <s v=""/>
    <s v=""/>
    <s v=""/>
    <s v="2746"/>
    <s v="RAFFINERIA DI MILAZZO SCPA"/>
    <d v="2025-03-04T00:00:00"/>
    <n v="25901.360000000001"/>
    <n v="0"/>
    <n v="25901.360000000001"/>
    <m/>
    <n v="25901.360000000001"/>
    <m/>
    <s v="PAGAMENTO_INCASSO"/>
    <s v=""/>
    <s v=""/>
    <s v=""/>
    <n v="1089666"/>
    <s v=""/>
    <s v="25000070 (n. 45 | REVERSALE - Reversale del 28/02/2025)"/>
    <n v="5307132"/>
  </r>
  <r>
    <x v="34"/>
    <x v="34"/>
    <m/>
    <s v="N"/>
    <x v="1"/>
    <s v=""/>
    <s v=""/>
    <x v="1"/>
    <x v="1"/>
    <s v=""/>
    <s v=""/>
    <s v=""/>
    <s v=""/>
    <s v=""/>
    <s v=""/>
    <s v="2746"/>
    <s v="RAFFINERIA DI MILAZZO SCPA"/>
    <d v="2025-03-04T00:00:00"/>
    <n v="0"/>
    <n v="25901.360000000001"/>
    <n v="-25901.360000000001"/>
    <m/>
    <n v="-25901.360000000001"/>
    <m/>
    <s v="PAGAMENTO_INCASSO"/>
    <s v=""/>
    <s v=""/>
    <s v=""/>
    <n v="1089666"/>
    <s v=""/>
    <s v="25000070 (n. 45 | REVERSALE - Reversale del 28/02/2025)"/>
    <n v="5307133"/>
  </r>
  <r>
    <x v="34"/>
    <x v="34"/>
    <m/>
    <s v="N"/>
    <x v="1"/>
    <s v=""/>
    <s v=""/>
    <x v="1"/>
    <x v="1"/>
    <s v=""/>
    <s v=""/>
    <s v=""/>
    <s v=""/>
    <s v=""/>
    <s v=""/>
    <s v="1014801"/>
    <s v="GESAN PRODUCTION SRL"/>
    <d v="2025-03-04T00:00:00"/>
    <n v="456.87"/>
    <n v="0"/>
    <n v="456.87"/>
    <m/>
    <n v="456.87"/>
    <m/>
    <s v="ALLOCAZIONE"/>
    <s v=""/>
    <s v=""/>
    <s v=""/>
    <n v="1103054"/>
    <n v="1156482"/>
    <s v="1051354 #0 (Pagamento/Incasso: 25000071)"/>
    <n v="5307134"/>
  </r>
  <r>
    <x v="12"/>
    <x v="12"/>
    <m/>
    <s v="N"/>
    <x v="2"/>
    <s v=""/>
    <s v=""/>
    <x v="1"/>
    <x v="1"/>
    <s v=""/>
    <s v=""/>
    <s v=""/>
    <s v=""/>
    <s v=""/>
    <s v=""/>
    <s v="1014801"/>
    <s v="GESAN PRODUCTION SRL"/>
    <d v="2025-03-04T00:00:00"/>
    <n v="0"/>
    <n v="456.87"/>
    <n v="-456.87"/>
    <m/>
    <n v="-456.87"/>
    <m/>
    <s v="ALLOCAZIONE"/>
    <s v=""/>
    <s v=""/>
    <s v=""/>
    <n v="1103054"/>
    <n v="1156482"/>
    <s v="1051354 #0 (Pagamento/Incasso: 25000071)"/>
    <n v="5307135"/>
  </r>
  <r>
    <x v="35"/>
    <x v="35"/>
    <m/>
    <s v="N"/>
    <x v="2"/>
    <s v=""/>
    <s v=""/>
    <x v="1"/>
    <x v="1"/>
    <s v=""/>
    <s v=""/>
    <s v=""/>
    <s v=""/>
    <s v=""/>
    <s v=""/>
    <s v="1014801"/>
    <s v="GESAN PRODUCTION SRL"/>
    <d v="2025-03-04T00:00:00"/>
    <n v="456.87"/>
    <n v="0"/>
    <n v="456.87"/>
    <m/>
    <n v="456.87"/>
    <m/>
    <s v="PAGAMENTO_INCASSO"/>
    <s v=""/>
    <s v=""/>
    <s v=""/>
    <n v="1089667"/>
    <s v=""/>
    <s v="25000071 (n. 46 | REVERSALE - Reversale del 28/02/2025)"/>
    <n v="5307136"/>
  </r>
  <r>
    <x v="34"/>
    <x v="34"/>
    <m/>
    <s v="N"/>
    <x v="1"/>
    <s v=""/>
    <s v=""/>
    <x v="1"/>
    <x v="1"/>
    <s v=""/>
    <s v=""/>
    <s v=""/>
    <s v=""/>
    <s v=""/>
    <s v=""/>
    <s v="1014801"/>
    <s v="GESAN PRODUCTION SRL"/>
    <d v="2025-03-04T00:00:00"/>
    <n v="0"/>
    <n v="456.87"/>
    <n v="-456.87"/>
    <m/>
    <n v="-456.87"/>
    <m/>
    <s v="PAGAMENTO_INCASSO"/>
    <s v=""/>
    <s v=""/>
    <s v=""/>
    <n v="1089667"/>
    <s v=""/>
    <s v="25000071 (n. 46 | REVERSALE - Reversale del 28/02/2025)"/>
    <n v="5307137"/>
  </r>
  <r>
    <x v="34"/>
    <x v="34"/>
    <m/>
    <s v="N"/>
    <x v="1"/>
    <s v=""/>
    <s v=""/>
    <x v="1"/>
    <x v="1"/>
    <s v=""/>
    <s v=""/>
    <s v=""/>
    <s v=""/>
    <s v=""/>
    <s v=""/>
    <s v="285"/>
    <s v="VODAFONE ITALIA S.P.A."/>
    <d v="2025-03-04T00:00:00"/>
    <n v="317"/>
    <n v="0"/>
    <n v="317"/>
    <m/>
    <n v="317"/>
    <m/>
    <s v="ALLOCAZIONE"/>
    <s v=""/>
    <s v=""/>
    <s v=""/>
    <n v="1103055"/>
    <n v="1156488"/>
    <s v="1051355 #0 (Pagamento/Incasso: 25000072)"/>
    <n v="5307138"/>
  </r>
  <r>
    <x v="12"/>
    <x v="12"/>
    <m/>
    <s v="N"/>
    <x v="2"/>
    <s v=""/>
    <s v=""/>
    <x v="1"/>
    <x v="1"/>
    <s v=""/>
    <s v=""/>
    <s v=""/>
    <s v=""/>
    <s v=""/>
    <s v=""/>
    <s v="285"/>
    <s v="VODAFONE ITALIA S.P.A."/>
    <d v="2025-03-04T00:00:00"/>
    <n v="0"/>
    <n v="317"/>
    <n v="-317"/>
    <m/>
    <n v="-317"/>
    <m/>
    <s v="ALLOCAZIONE"/>
    <s v=""/>
    <s v=""/>
    <s v=""/>
    <n v="1103055"/>
    <n v="1156488"/>
    <s v="1051355 #0 (Pagamento/Incasso: 25000072)"/>
    <n v="5307139"/>
  </r>
  <r>
    <x v="34"/>
    <x v="34"/>
    <m/>
    <s v="N"/>
    <x v="1"/>
    <s v=""/>
    <s v=""/>
    <x v="1"/>
    <x v="1"/>
    <s v=""/>
    <s v=""/>
    <s v=""/>
    <s v=""/>
    <s v=""/>
    <s v=""/>
    <s v="285"/>
    <s v="VODAFONE ITALIA S.P.A."/>
    <d v="2025-03-04T00:00:00"/>
    <n v="302"/>
    <n v="0"/>
    <n v="302"/>
    <m/>
    <n v="302"/>
    <m/>
    <s v="ALLOCAZIONE"/>
    <s v=""/>
    <s v=""/>
    <s v=""/>
    <n v="1103055"/>
    <n v="1156487"/>
    <s v="1051355 #0 (Pagamento/Incasso: 25000072)"/>
    <n v="5307140"/>
  </r>
  <r>
    <x v="12"/>
    <x v="12"/>
    <m/>
    <s v="N"/>
    <x v="2"/>
    <s v=""/>
    <s v=""/>
    <x v="1"/>
    <x v="1"/>
    <s v=""/>
    <s v=""/>
    <s v=""/>
    <s v=""/>
    <s v=""/>
    <s v=""/>
    <s v="285"/>
    <s v="VODAFONE ITALIA S.P.A."/>
    <d v="2025-03-04T00:00:00"/>
    <n v="0"/>
    <n v="302"/>
    <n v="-302"/>
    <m/>
    <n v="-302"/>
    <m/>
    <s v="ALLOCAZIONE"/>
    <s v=""/>
    <s v=""/>
    <s v=""/>
    <n v="1103055"/>
    <n v="1156487"/>
    <s v="1051355 #0 (Pagamento/Incasso: 25000072)"/>
    <n v="5307141"/>
  </r>
  <r>
    <x v="34"/>
    <x v="34"/>
    <m/>
    <s v="N"/>
    <x v="1"/>
    <s v=""/>
    <s v=""/>
    <x v="1"/>
    <x v="1"/>
    <s v=""/>
    <s v=""/>
    <s v=""/>
    <s v=""/>
    <s v=""/>
    <s v=""/>
    <s v="285"/>
    <s v="VODAFONE ITALIA S.P.A."/>
    <d v="2025-03-04T00:00:00"/>
    <n v="317"/>
    <n v="0"/>
    <n v="317"/>
    <m/>
    <n v="317"/>
    <m/>
    <s v="ALLOCAZIONE"/>
    <s v=""/>
    <s v=""/>
    <s v=""/>
    <n v="1103055"/>
    <n v="1156486"/>
    <s v="1051355 #0 (Pagamento/Incasso: 25000072)"/>
    <n v="5307142"/>
  </r>
  <r>
    <x v="12"/>
    <x v="12"/>
    <m/>
    <s v="N"/>
    <x v="2"/>
    <s v=""/>
    <s v=""/>
    <x v="1"/>
    <x v="1"/>
    <s v=""/>
    <s v=""/>
    <s v=""/>
    <s v=""/>
    <s v=""/>
    <s v=""/>
    <s v="285"/>
    <s v="VODAFONE ITALIA S.P.A."/>
    <d v="2025-03-04T00:00:00"/>
    <n v="0"/>
    <n v="317"/>
    <n v="-317"/>
    <m/>
    <n v="-317"/>
    <m/>
    <s v="ALLOCAZIONE"/>
    <s v=""/>
    <s v=""/>
    <s v=""/>
    <n v="1103055"/>
    <n v="1156486"/>
    <s v="1051355 #0 (Pagamento/Incasso: 25000072)"/>
    <n v="5307143"/>
  </r>
  <r>
    <x v="34"/>
    <x v="34"/>
    <m/>
    <s v="N"/>
    <x v="1"/>
    <s v=""/>
    <s v=""/>
    <x v="1"/>
    <x v="1"/>
    <s v=""/>
    <s v=""/>
    <s v=""/>
    <s v=""/>
    <s v=""/>
    <s v=""/>
    <s v="285"/>
    <s v="VODAFONE ITALIA S.P.A."/>
    <d v="2025-03-04T00:00:00"/>
    <n v="317"/>
    <n v="0"/>
    <n v="317"/>
    <m/>
    <n v="317"/>
    <m/>
    <s v="ALLOCAZIONE"/>
    <s v=""/>
    <s v=""/>
    <s v=""/>
    <n v="1103055"/>
    <n v="1156485"/>
    <s v="1051355 #0 (Pagamento/Incasso: 25000072)"/>
    <n v="5307144"/>
  </r>
  <r>
    <x v="12"/>
    <x v="12"/>
    <m/>
    <s v="N"/>
    <x v="2"/>
    <s v=""/>
    <s v=""/>
    <x v="1"/>
    <x v="1"/>
    <s v=""/>
    <s v=""/>
    <s v=""/>
    <s v=""/>
    <s v=""/>
    <s v=""/>
    <s v="285"/>
    <s v="VODAFONE ITALIA S.P.A."/>
    <d v="2025-03-04T00:00:00"/>
    <n v="0"/>
    <n v="317"/>
    <n v="-317"/>
    <m/>
    <n v="-317"/>
    <m/>
    <s v="ALLOCAZIONE"/>
    <s v=""/>
    <s v=""/>
    <s v=""/>
    <n v="1103055"/>
    <n v="1156485"/>
    <s v="1051355 #0 (Pagamento/Incasso: 25000072)"/>
    <n v="5307145"/>
  </r>
  <r>
    <x v="34"/>
    <x v="34"/>
    <m/>
    <s v="N"/>
    <x v="1"/>
    <s v=""/>
    <s v=""/>
    <x v="1"/>
    <x v="1"/>
    <s v=""/>
    <s v=""/>
    <s v=""/>
    <s v=""/>
    <s v=""/>
    <s v=""/>
    <s v="285"/>
    <s v="VODAFONE ITALIA S.P.A."/>
    <d v="2025-03-04T00:00:00"/>
    <n v="317"/>
    <n v="0"/>
    <n v="317"/>
    <m/>
    <n v="317"/>
    <m/>
    <s v="ALLOCAZIONE"/>
    <s v=""/>
    <s v=""/>
    <s v=""/>
    <n v="1103055"/>
    <n v="1156484"/>
    <s v="1051355 #0 (Pagamento/Incasso: 25000072)"/>
    <n v="5307146"/>
  </r>
  <r>
    <x v="12"/>
    <x v="12"/>
    <m/>
    <s v="N"/>
    <x v="2"/>
    <s v=""/>
    <s v=""/>
    <x v="1"/>
    <x v="1"/>
    <s v=""/>
    <s v=""/>
    <s v=""/>
    <s v=""/>
    <s v=""/>
    <s v=""/>
    <s v="285"/>
    <s v="VODAFONE ITALIA S.P.A."/>
    <d v="2025-03-04T00:00:00"/>
    <n v="0"/>
    <n v="317"/>
    <n v="-317"/>
    <m/>
    <n v="-317"/>
    <m/>
    <s v="ALLOCAZIONE"/>
    <s v=""/>
    <s v=""/>
    <s v=""/>
    <n v="1103055"/>
    <n v="1156484"/>
    <s v="1051355 #0 (Pagamento/Incasso: 25000072)"/>
    <n v="5307147"/>
  </r>
  <r>
    <x v="34"/>
    <x v="34"/>
    <m/>
    <s v="N"/>
    <x v="1"/>
    <s v=""/>
    <s v=""/>
    <x v="1"/>
    <x v="1"/>
    <s v=""/>
    <s v=""/>
    <s v=""/>
    <s v=""/>
    <s v=""/>
    <s v=""/>
    <s v="285"/>
    <s v="VODAFONE ITALIA S.P.A."/>
    <d v="2025-03-04T00:00:00"/>
    <n v="317"/>
    <n v="0"/>
    <n v="317"/>
    <m/>
    <n v="317"/>
    <m/>
    <s v="ALLOCAZIONE"/>
    <s v=""/>
    <s v=""/>
    <s v=""/>
    <n v="1103055"/>
    <n v="1156483"/>
    <s v="1051355 #0 (Pagamento/Incasso: 25000072)"/>
    <n v="5307148"/>
  </r>
  <r>
    <x v="12"/>
    <x v="12"/>
    <m/>
    <s v="N"/>
    <x v="2"/>
    <s v=""/>
    <s v=""/>
    <x v="1"/>
    <x v="1"/>
    <s v=""/>
    <s v=""/>
    <s v=""/>
    <s v=""/>
    <s v=""/>
    <s v=""/>
    <s v="285"/>
    <s v="VODAFONE ITALIA S.P.A."/>
    <d v="2025-03-04T00:00:00"/>
    <n v="0"/>
    <n v="317"/>
    <n v="-317"/>
    <m/>
    <n v="-317"/>
    <m/>
    <s v="ALLOCAZIONE"/>
    <s v=""/>
    <s v=""/>
    <s v=""/>
    <n v="1103055"/>
    <n v="1156483"/>
    <s v="1051355 #0 (Pagamento/Incasso: 25000072)"/>
    <n v="5307149"/>
  </r>
  <r>
    <x v="35"/>
    <x v="35"/>
    <m/>
    <s v="N"/>
    <x v="2"/>
    <s v=""/>
    <s v=""/>
    <x v="1"/>
    <x v="1"/>
    <s v=""/>
    <s v=""/>
    <s v=""/>
    <s v=""/>
    <s v=""/>
    <s v=""/>
    <s v="285"/>
    <s v="VODAFONE ITALIA S.P.A."/>
    <d v="2025-03-04T00:00:00"/>
    <n v="1887"/>
    <n v="0"/>
    <n v="1887"/>
    <m/>
    <n v="1887"/>
    <m/>
    <s v="PAGAMENTO_INCASSO"/>
    <s v=""/>
    <s v=""/>
    <s v=""/>
    <n v="1089668"/>
    <s v=""/>
    <s v="25000072 (n. 47 | REVERSALE - Reversale del 28/02/2025)"/>
    <n v="5307150"/>
  </r>
  <r>
    <x v="34"/>
    <x v="34"/>
    <m/>
    <s v="N"/>
    <x v="1"/>
    <s v=""/>
    <s v=""/>
    <x v="1"/>
    <x v="1"/>
    <s v=""/>
    <s v=""/>
    <s v=""/>
    <s v=""/>
    <s v=""/>
    <s v=""/>
    <s v="285"/>
    <s v="VODAFONE ITALIA S.P.A."/>
    <d v="2025-03-04T00:00:00"/>
    <n v="0"/>
    <n v="1887"/>
    <n v="-1887"/>
    <m/>
    <n v="-1887"/>
    <m/>
    <s v="PAGAMENTO_INCASSO"/>
    <s v=""/>
    <s v=""/>
    <s v=""/>
    <n v="1089668"/>
    <s v=""/>
    <s v="25000072 (n. 47 | REVERSALE - Reversale del 28/02/2025)"/>
    <n v="5307151"/>
  </r>
  <r>
    <x v="32"/>
    <x v="32"/>
    <m/>
    <s v="N"/>
    <x v="1"/>
    <s v=""/>
    <s v=""/>
    <x v="1"/>
    <x v="1"/>
    <s v=""/>
    <s v=""/>
    <s v=""/>
    <s v=""/>
    <s v=""/>
    <s v=""/>
    <s v="1011401"/>
    <s v="RIBAUDO CIRO"/>
    <d v="2025-03-04T00:00:00"/>
    <n v="300"/>
    <n v="0"/>
    <n v="300"/>
    <m/>
    <n v="300"/>
    <m/>
    <s v="ALLOCAZIONE"/>
    <s v=""/>
    <s v=""/>
    <s v=""/>
    <n v="1103056"/>
    <n v="1156489"/>
    <s v="1051356 #0 (Pagamento/Incasso: 341)"/>
    <n v="5307152"/>
  </r>
  <r>
    <x v="34"/>
    <x v="34"/>
    <m/>
    <s v="N"/>
    <x v="1"/>
    <s v=""/>
    <s v=""/>
    <x v="1"/>
    <x v="1"/>
    <s v=""/>
    <s v=""/>
    <s v=""/>
    <s v=""/>
    <s v=""/>
    <s v=""/>
    <s v="1011401"/>
    <s v="RIBAUDO CIRO"/>
    <d v="2025-03-04T00:00:00"/>
    <n v="0"/>
    <n v="300"/>
    <n v="-300"/>
    <m/>
    <n v="-300"/>
    <m/>
    <s v="ALLOCAZIONE"/>
    <s v=""/>
    <s v=""/>
    <s v=""/>
    <n v="1103056"/>
    <n v="1156489"/>
    <s v="1051356 #0 (Pagamento/Incasso: 341)"/>
    <n v="5307153"/>
  </r>
  <r>
    <x v="34"/>
    <x v="34"/>
    <m/>
    <s v="N"/>
    <x v="1"/>
    <s v=""/>
    <s v=""/>
    <x v="1"/>
    <x v="1"/>
    <s v=""/>
    <s v=""/>
    <s v=""/>
    <s v=""/>
    <s v=""/>
    <s v=""/>
    <s v="1011401"/>
    <s v="RIBAUDO CIRO"/>
    <d v="2025-03-04T00:00:00"/>
    <n v="300"/>
    <n v="0"/>
    <n v="300"/>
    <m/>
    <n v="300"/>
    <m/>
    <s v="PAGAMENTO_INCASSO"/>
    <s v=""/>
    <s v=""/>
    <s v=""/>
    <n v="1089669"/>
    <s v=""/>
    <s v="341 (n. 322 | MANDATO - Mandato del 03/03/2025)"/>
    <n v="5307154"/>
  </r>
  <r>
    <x v="35"/>
    <x v="35"/>
    <m/>
    <s v="N"/>
    <x v="2"/>
    <s v=""/>
    <s v=""/>
    <x v="1"/>
    <x v="1"/>
    <s v=""/>
    <s v=""/>
    <s v=""/>
    <s v=""/>
    <s v=""/>
    <s v=""/>
    <s v="1011401"/>
    <s v="RIBAUDO CIRO"/>
    <d v="2025-03-04T00:00:00"/>
    <n v="0"/>
    <n v="300"/>
    <n v="-300"/>
    <m/>
    <n v="-300"/>
    <m/>
    <s v="PAGAMENTO_INCASSO"/>
    <s v=""/>
    <s v=""/>
    <s v=""/>
    <n v="1089669"/>
    <s v=""/>
    <s v="341 (n. 322 | MANDATO - Mandato del 03/03/2025)"/>
    <n v="5307155"/>
  </r>
  <r>
    <x v="1"/>
    <x v="1"/>
    <m/>
    <s v="N"/>
    <x v="1"/>
    <s v="1-0101DAA303"/>
    <s v="U.O.S. Provveditorato ed Economato"/>
    <x v="1"/>
    <x v="1"/>
    <s v="7897306712"/>
    <s v="DDG. n. 564 del 21/12/2021_ DDG.40 DEL 17/02/2021_139 del 22/04/2024_DDG n. 582 del 18/12/2024"/>
    <s v=""/>
    <s v=""/>
    <s v="UOCAPPFOR"/>
    <s v="DIRAMM-UOCAPPFOR-UOC APPALTI E FORNITURE"/>
    <s v="3874"/>
    <s v="BSF S.R.L."/>
    <d v="2025-03-04T00:00:00"/>
    <n v="41317.56"/>
    <n v="0"/>
    <n v="41317.56"/>
    <m/>
    <n v="41317.56"/>
    <m/>
    <s v="FATTURA"/>
    <s v="147/PA"/>
    <d v="2025-02-28T00:00:00"/>
    <s v=""/>
    <n v="1210033"/>
    <n v="1277725"/>
    <s v="263 #10 ( Prestazioni Servizi Cleaning Periodo 2 /2025 Pulizia)"/>
    <n v="5307192"/>
  </r>
  <r>
    <x v="3"/>
    <x v="3"/>
    <m/>
    <s v="N"/>
    <x v="1"/>
    <s v=""/>
    <s v=""/>
    <x v="1"/>
    <x v="1"/>
    <s v=""/>
    <s v=""/>
    <s v=""/>
    <s v=""/>
    <s v=""/>
    <s v=""/>
    <s v="3874"/>
    <s v="BSF S.R.L."/>
    <d v="2025-03-04T00:00:00"/>
    <n v="0"/>
    <n v="41317.56"/>
    <n v="-41317.56"/>
    <m/>
    <n v="-41317.56"/>
    <m/>
    <s v="FATTURA"/>
    <s v="147/PA"/>
    <d v="2025-02-28T00:00:00"/>
    <s v=""/>
    <n v="1210033"/>
    <s v=""/>
    <s v="263 ( Prestazioni Servizi Cleaning Periodo 2 /2025 Pulizia)"/>
    <n v="5307193"/>
  </r>
  <r>
    <x v="1"/>
    <x v="1"/>
    <m/>
    <s v="N"/>
    <x v="1"/>
    <s v="1-0101DAA303"/>
    <s v="U.O.S. Provveditorato ed Economato"/>
    <x v="1"/>
    <x v="1"/>
    <s v="7897306712"/>
    <s v="DDG. n. 564 del 21/12/2021_ DDG.40 DEL 17/02/2021_139 del 22/04/2024_DDG n. 582 del 18/12/2024"/>
    <s v=""/>
    <s v=""/>
    <s v="UOCAPPFOR"/>
    <s v="DIRAMM-UOCAPPFOR-UOC APPALTI E FORNITURE"/>
    <s v="3874"/>
    <s v="BSF S.R.L."/>
    <d v="2025-03-04T00:00:00"/>
    <n v="6225.94"/>
    <n v="0"/>
    <n v="6225.94"/>
    <m/>
    <n v="6225.94"/>
    <m/>
    <s v="FATTURA"/>
    <s v="148/PA"/>
    <d v="2025-02-28T00:00:00"/>
    <s v=""/>
    <n v="1210035"/>
    <n v="1277726"/>
    <s v="264 #10 (Prestazioni Servizi Cleaning Periodo 2 /2025 Sede di Catania)"/>
    <n v="5307198"/>
  </r>
  <r>
    <x v="3"/>
    <x v="3"/>
    <m/>
    <s v="N"/>
    <x v="1"/>
    <s v=""/>
    <s v=""/>
    <x v="1"/>
    <x v="1"/>
    <s v=""/>
    <s v=""/>
    <s v=""/>
    <s v=""/>
    <s v=""/>
    <s v=""/>
    <s v="3874"/>
    <s v="BSF S.R.L."/>
    <d v="2025-03-04T00:00:00"/>
    <n v="0"/>
    <n v="6225.94"/>
    <n v="-6225.94"/>
    <m/>
    <n v="-6225.94"/>
    <m/>
    <s v="FATTURA"/>
    <s v="148/PA"/>
    <d v="2025-02-28T00:00:00"/>
    <s v=""/>
    <n v="1210035"/>
    <s v=""/>
    <s v="264 (Prestazioni Servizi Cleaning Periodo 2 /2025 Sede di Catania)"/>
    <n v="5307199"/>
  </r>
  <r>
    <x v="1"/>
    <x v="1"/>
    <m/>
    <s v="N"/>
    <x v="1"/>
    <s v="1-0101DAA303"/>
    <s v="U.O.S. Provveditorato ed Economato"/>
    <x v="1"/>
    <x v="1"/>
    <s v="7897306712"/>
    <s v="DDG. n. 564 del 21/12/2021_ DDG.40 DEL 17/02/2021_139 del 22/04/2024_DDG n. 582 del 18/12/2024"/>
    <s v=""/>
    <s v=""/>
    <s v="UOCAPPFOR"/>
    <s v="DIRAMM-UOCAPPFOR-UOC APPALTI E FORNITURE"/>
    <s v="3874"/>
    <s v="BSF S.R.L."/>
    <d v="2025-03-04T00:00:00"/>
    <n v="1143.74"/>
    <n v="0"/>
    <n v="1143.74"/>
    <m/>
    <n v="1143.74"/>
    <m/>
    <s v="FATTURA"/>
    <s v="149/PA"/>
    <d v="2025-02-28T00:00:00"/>
    <s v=""/>
    <n v="1210036"/>
    <n v="1277727"/>
    <s v="265 #10 (Prestazioni Servizi Cleaning Periodo 2 /2025 CIG 7897306712 Servizio aggiuntivo della sede di Palermo D.G. di cui all'autorizzazione del DEC al prev. 693/23 )"/>
    <n v="5307204"/>
  </r>
  <r>
    <x v="3"/>
    <x v="3"/>
    <m/>
    <s v="N"/>
    <x v="1"/>
    <s v=""/>
    <s v=""/>
    <x v="1"/>
    <x v="1"/>
    <s v=""/>
    <s v=""/>
    <s v=""/>
    <s v=""/>
    <s v=""/>
    <s v=""/>
    <s v="3874"/>
    <s v="BSF S.R.L."/>
    <d v="2025-03-04T00:00:00"/>
    <n v="0"/>
    <n v="1143.74"/>
    <n v="-1143.74"/>
    <m/>
    <n v="-1143.74"/>
    <m/>
    <s v="FATTURA"/>
    <s v="149/PA"/>
    <d v="2025-02-28T00:00:00"/>
    <s v=""/>
    <n v="1210036"/>
    <s v=""/>
    <s v="265 (Prestazioni Servizi Cleaning Periodo 2 /2025 CIG 7897306712 Servizio aggiuntivo della sede di Palermo D.G. di cui all'autorizzazione del DEC al prev. 693/23 )"/>
    <n v="5307205"/>
  </r>
  <r>
    <x v="1"/>
    <x v="1"/>
    <m/>
    <s v="N"/>
    <x v="1"/>
    <s v="1-0101DAA303"/>
    <s v="U.O.S. Provveditorato ed Economato"/>
    <x v="1"/>
    <x v="1"/>
    <s v="7897306712"/>
    <s v="DDG. n. 564 del 21/12/2021_ DDG.40 DEL 17/02/2021_139 del 22/04/2024_DDG n. 582 del 18/12/2024"/>
    <s v=""/>
    <s v=""/>
    <s v="UOCAPPFOR"/>
    <s v="DIRAMM-UOCAPPFOR-UOC APPALTI E FORNITURE"/>
    <s v="3874"/>
    <s v="BSF S.R.L."/>
    <d v="2025-03-04T00:00:00"/>
    <n v="154.01"/>
    <n v="0"/>
    <n v="154.01"/>
    <m/>
    <n v="154.01"/>
    <m/>
    <s v="FATTURA"/>
    <s v="194/PA"/>
    <d v="2025-02-28T00:00:00"/>
    <s v=""/>
    <n v="1210032"/>
    <n v="1277728"/>
    <s v="262 #10 (Prestazioni Facchinaggio Periodo 1 /2025 Servizio di facchinaggio effettuato presso la sede di Catania come da prev 51/25 CIG 7897306712)"/>
    <n v="5307210"/>
  </r>
  <r>
    <x v="3"/>
    <x v="3"/>
    <m/>
    <s v="N"/>
    <x v="1"/>
    <s v=""/>
    <s v=""/>
    <x v="1"/>
    <x v="1"/>
    <s v=""/>
    <s v=""/>
    <s v=""/>
    <s v=""/>
    <s v=""/>
    <s v=""/>
    <s v="3874"/>
    <s v="BSF S.R.L."/>
    <d v="2025-03-04T00:00:00"/>
    <n v="0"/>
    <n v="154.01"/>
    <n v="-154.01"/>
    <m/>
    <n v="-154.01"/>
    <m/>
    <s v="FATTURA"/>
    <s v="194/PA"/>
    <d v="2025-02-28T00:00:00"/>
    <s v=""/>
    <n v="1210032"/>
    <s v=""/>
    <s v="262 (Prestazioni Facchinaggio Periodo 1 /2025 Servizio di facchinaggio effettuato presso la sede di Catania come da prev 51/25 CIG 7897306712)"/>
    <n v="5307211"/>
  </r>
  <r>
    <x v="1"/>
    <x v="1"/>
    <m/>
    <s v="N"/>
    <x v="1"/>
    <s v="2-0701ALL300"/>
    <s v="U.O.C. – RAGUSA (L3)"/>
    <x v="5"/>
    <x v="5"/>
    <s v="NOCIG"/>
    <s v="NOCIG"/>
    <s v="F62G16000000001"/>
    <s v="FSC"/>
    <s v="DIPLAB"/>
    <s v="DIPARTIMENTO AREA LABORATORISTICA"/>
    <s v="5764"/>
    <s v="TROISI STEFANO"/>
    <d v="2025-03-04T00:00:00"/>
    <n v="120"/>
    <n v="0"/>
    <n v="120"/>
    <m/>
    <n v="120"/>
    <m/>
    <s v="FATTURA"/>
    <s v="1"/>
    <d v="2025-03-03T00:00:00"/>
    <s v=""/>
    <n v="1210041"/>
    <n v="1278009"/>
    <s v="76 #10 ( Incarichi svolti come libero professionista in qualita' di chimico (profilo B, DGG 325/23 rettificato dal DGG 332/23, con proroga DDG454/24) presso il laboratorio Arpa Sicilia di Ragusa. Prestazioni )"/>
    <n v="5308439"/>
  </r>
  <r>
    <x v="1"/>
    <x v="1"/>
    <m/>
    <s v="N"/>
    <x v="1"/>
    <s v="2-0701ALL300"/>
    <s v="U.O.C. – RAGUSA (L3)"/>
    <x v="5"/>
    <x v="5"/>
    <s v="NOCIG"/>
    <s v="NOCIG"/>
    <s v="F62G16000000001"/>
    <s v="FSC"/>
    <s v="DIPLAB"/>
    <s v="DIPARTIMENTO AREA LABORATORISTICA"/>
    <s v="5764"/>
    <s v="TROISI STEFANO"/>
    <d v="2025-03-04T00:00:00"/>
    <n v="3000"/>
    <n v="0"/>
    <n v="3000"/>
    <m/>
    <n v="3000"/>
    <m/>
    <s v="FATTURA"/>
    <s v="1"/>
    <d v="2025-03-03T00:00:00"/>
    <s v=""/>
    <n v="1210041"/>
    <n v="1278010"/>
    <s v="76 #20 ( Incarichi svolti come libero professionista in qualita' di chimico (profilo B, DGG 325/23 rettificato dal DGG 332/23, con proroga DDG454/24) presso il laboratorio Arpa Sicilia di Ragusa. Prestazioni )"/>
    <n v="5308440"/>
  </r>
  <r>
    <x v="27"/>
    <x v="27"/>
    <m/>
    <s v="N"/>
    <x v="1"/>
    <s v=""/>
    <s v=""/>
    <x v="1"/>
    <x v="1"/>
    <s v=""/>
    <s v=""/>
    <s v=""/>
    <s v=""/>
    <s v=""/>
    <s v=""/>
    <s v="5764"/>
    <s v="TROISI STEFANO"/>
    <d v="2025-03-04T00:00:00"/>
    <n v="0"/>
    <n v="3120"/>
    <n v="-3120"/>
    <m/>
    <n v="-3120"/>
    <m/>
    <s v="FATTURA"/>
    <s v="1"/>
    <d v="2025-03-03T00:00:00"/>
    <s v=""/>
    <n v="1210041"/>
    <s v=""/>
    <s v="76 ( Incarichi svolti come libero professionista in qualita' di chimico (profilo B, DGG 325/23 rettificato dal DGG 332/23, con proroga DDG454/24) presso il laboratorio Arpa Sicilia di Ragusa. Prestazioni svolte dal 1/02/2025 al 28/02/2025.)"/>
    <n v="5308441"/>
  </r>
  <r>
    <x v="1"/>
    <x v="1"/>
    <m/>
    <s v="N"/>
    <x v="1"/>
    <s v="2-0103SAS100"/>
    <s v="U.O.C. ACQUE INTERNE,SUOLO E BIODIVERSITA' (S1)"/>
    <x v="5"/>
    <x v="5"/>
    <s v="NOCIG"/>
    <s v="NOCIG"/>
    <s v="F62G16000000001"/>
    <s v="FSC"/>
    <s v="DIPLAB"/>
    <s v="DIPARTIMENTO AREA LABORATORISTICA"/>
    <s v="1022600"/>
    <s v="FRANCESCO FURIA"/>
    <d v="2025-03-04T00:00:00"/>
    <n v="6240"/>
    <n v="0"/>
    <n v="6240"/>
    <m/>
    <n v="6240"/>
    <m/>
    <s v="FATTURA"/>
    <s v="2/2025"/>
    <d v="2025-03-03T00:00:00"/>
    <s v=""/>
    <n v="1210046"/>
    <n v="1278031"/>
    <s v="79 #10 (Prestazione gennaio-febbraio 2025 per svolgimento attività di cui al POA FSC Linea di azione 2.3.1. Linea L6 Analisi delle pressioni e adeguamento pattern analitici. Rif: DDG n. 325/2023, rettificato )"/>
    <n v="5308560"/>
  </r>
  <r>
    <x v="3"/>
    <x v="3"/>
    <m/>
    <s v="N"/>
    <x v="1"/>
    <s v=""/>
    <s v=""/>
    <x v="1"/>
    <x v="1"/>
    <s v=""/>
    <s v=""/>
    <s v=""/>
    <s v=""/>
    <s v=""/>
    <s v=""/>
    <s v="1022600"/>
    <s v="FRANCESCO FURIA"/>
    <d v="2025-03-04T00:00:00"/>
    <n v="0"/>
    <n v="6240"/>
    <n v="-6240"/>
    <m/>
    <n v="-6240"/>
    <m/>
    <s v="FATTURA"/>
    <s v="2/2025"/>
    <d v="2025-03-03T00:00:00"/>
    <s v=""/>
    <n v="1210046"/>
    <s v=""/>
    <s v="79 (Prestazione gennaio-febbraio 2025 per svolgimento attività di cui al POA FSC Linea di azione 2.3.1. Linea L6 Analisi delle pressioni e adeguamento pattern analitici. Rif: DDG n. 325/2023, rettificato dal DDG n. 332/2023. Rif. relazione attività: nota "/>
    <n v="5308561"/>
  </r>
  <r>
    <x v="1"/>
    <x v="1"/>
    <m/>
    <s v="N"/>
    <x v="1"/>
    <s v="2-0103SAS100"/>
    <s v="U.O.C. ACQUE INTERNE,SUOLO E BIODIVERSITA' (S1)"/>
    <x v="5"/>
    <x v="5"/>
    <s v="NOCIG"/>
    <s v="NOCIG"/>
    <s v="F62G16000000001"/>
    <s v="FSC"/>
    <s v="DIPLAB"/>
    <s v="DIPARTIMENTO AREA LABORATORISTICA"/>
    <s v="1025902"/>
    <s v="GAMBINO ANDREA"/>
    <d v="2025-03-04T00:00:00"/>
    <n v="2"/>
    <n v="0"/>
    <n v="2"/>
    <m/>
    <n v="2"/>
    <m/>
    <s v="FATTURA"/>
    <s v="3"/>
    <d v="2025-03-03T00:00:00"/>
    <s v=""/>
    <n v="1210048"/>
    <n v="1278038"/>
    <s v="80 #10 (Attività di biologo presso UOC S1 di Palermo 01/02/2025 - 28/02/2025 )"/>
    <n v="5308584"/>
  </r>
  <r>
    <x v="1"/>
    <x v="1"/>
    <m/>
    <s v="N"/>
    <x v="1"/>
    <s v="2-0103SAS100"/>
    <s v="U.O.C. ACQUE INTERNE,SUOLO E BIODIVERSITA' (S1)"/>
    <x v="5"/>
    <x v="5"/>
    <s v="NOCIG"/>
    <s v="NOCIG"/>
    <s v="F62G16000000001"/>
    <s v="FSC"/>
    <s v="DIPLAB"/>
    <s v="DIPARTIMENTO AREA LABORATORISTICA"/>
    <s v="1025902"/>
    <s v="GAMBINO ANDREA"/>
    <d v="2025-03-04T00:00:00"/>
    <n v="3120"/>
    <n v="0"/>
    <n v="3120"/>
    <m/>
    <n v="3120"/>
    <m/>
    <s v="FATTURA"/>
    <s v="3"/>
    <d v="2025-03-03T00:00:00"/>
    <s v=""/>
    <n v="1210048"/>
    <n v="1278035"/>
    <s v="80 #10 (Attività di biologo presso UOC S1 di Palermo 01/02/2025 - 28/02/2025 )"/>
    <n v="5308585"/>
  </r>
  <r>
    <x v="8"/>
    <x v="8"/>
    <s v="BENI_SERVIZI"/>
    <s v="N"/>
    <x v="0"/>
    <s v="2-0103SAS100"/>
    <s v="U.O.C. ACQUE INTERNE,SUOLO E BIODIVERSITA' (S1)"/>
    <x v="1"/>
    <x v="1"/>
    <s v="NOCIG"/>
    <s v="NOCIG"/>
    <s v="F62G16000000001"/>
    <s v="FSC"/>
    <s v="DIPLAB"/>
    <s v="DIPARTIMENTO AREA LABORATORISTICA"/>
    <s v="1025902"/>
    <s v="GAMBINO ANDREA"/>
    <d v="2025-03-04T00:00:00"/>
    <n v="0"/>
    <n v="2"/>
    <n v="-2"/>
    <m/>
    <n v="-2"/>
    <m/>
    <s v="FATTURA"/>
    <s v="3"/>
    <d v="2025-03-03T00:00:00"/>
    <s v=""/>
    <n v="1210048"/>
    <n v="1278037"/>
    <s v="80 #40 (Attività di biologo presso UOC S1 di Palermo 01/02/2025 - 28/02/2025 )"/>
    <n v="5308586"/>
  </r>
  <r>
    <x v="3"/>
    <x v="3"/>
    <m/>
    <s v="N"/>
    <x v="1"/>
    <s v=""/>
    <s v=""/>
    <x v="1"/>
    <x v="1"/>
    <s v=""/>
    <s v=""/>
    <s v=""/>
    <s v=""/>
    <s v=""/>
    <s v=""/>
    <s v="1025902"/>
    <s v="GAMBINO ANDREA"/>
    <d v="2025-03-04T00:00:00"/>
    <n v="0"/>
    <n v="3120"/>
    <n v="-3120"/>
    <m/>
    <n v="-3120"/>
    <m/>
    <s v="FATTURA"/>
    <s v="3"/>
    <d v="2025-03-03T00:00:00"/>
    <s v=""/>
    <n v="1210048"/>
    <s v=""/>
    <s v="80 (Attività di biologo presso UOC S1 di Palermo 01/02/2025 - 28/02/2025 )"/>
    <n v="5308587"/>
  </r>
  <r>
    <x v="1"/>
    <x v="1"/>
    <m/>
    <s v="N"/>
    <x v="1"/>
    <s v="2-0103SAS300"/>
    <s v="U.O.C. AREA MARE (S3)"/>
    <x v="5"/>
    <x v="5"/>
    <s v="NOCIG"/>
    <s v="NOCIG"/>
    <s v="F62G16000000001"/>
    <s v="FSC"/>
    <s v="DIPLAB"/>
    <s v="DIPARTIMENTO AREA LABORATORISTICA"/>
    <s v="1025501"/>
    <s v="LI VORSI ANDREA"/>
    <d v="2025-03-04T00:00:00"/>
    <n v="3120"/>
    <n v="0"/>
    <n v="3120"/>
    <m/>
    <n v="3120"/>
    <m/>
    <s v="FATTURA"/>
    <s v="FPA 3/25"/>
    <d v="2025-03-03T00:00:00"/>
    <s v=""/>
    <n v="1210045"/>
    <n v="1278040"/>
    <s v="78 #10 (Incarico di collaborazione come biologo Linea d' intervento L5 Monitoraggio EQB Acque Marino Costiere DDG 325/2023 CUP F62G16000000001. Periodo prestazione 1 -28 Febbraio 2025)"/>
    <n v="5308594"/>
  </r>
  <r>
    <x v="27"/>
    <x v="27"/>
    <m/>
    <s v="N"/>
    <x v="1"/>
    <s v=""/>
    <s v=""/>
    <x v="1"/>
    <x v="1"/>
    <s v=""/>
    <s v=""/>
    <s v=""/>
    <s v=""/>
    <s v=""/>
    <s v=""/>
    <s v="1025501"/>
    <s v="LI VORSI ANDREA"/>
    <d v="2025-03-04T00:00:00"/>
    <n v="0"/>
    <n v="3120"/>
    <n v="-3120"/>
    <m/>
    <n v="-3120"/>
    <m/>
    <s v="FATTURA"/>
    <s v="FPA 3/25"/>
    <d v="2025-03-03T00:00:00"/>
    <s v=""/>
    <n v="1210045"/>
    <s v=""/>
    <s v="78 (Incarico di collaborazione come biologo Linea d' intervento L5 Monitoraggio EQB Acque Marino Costiere DDG 325/2023 CUP F62G16000000001. Periodo prestazione 1 -28 Febbraio 2025)"/>
    <n v="5308595"/>
  </r>
  <r>
    <x v="1"/>
    <x v="1"/>
    <m/>
    <s v="N"/>
    <x v="1"/>
    <s v="2-0401ALL100"/>
    <s v="U.O.C. – CATANIA (L1)"/>
    <x v="7"/>
    <x v="7"/>
    <s v="NOCIG"/>
    <s v="NOCIG"/>
    <s v=""/>
    <s v=""/>
    <s v="UOCGERIUM"/>
    <s v="DIRAMM-UOCGERIUM-UOC GESTIONE RISORSE UMANE"/>
    <s v="1021400"/>
    <s v="RICCHIUTI CLAUDIA"/>
    <d v="2025-03-04T00:00:00"/>
    <n v="1785.27"/>
    <n v="0"/>
    <n v="1785.27"/>
    <m/>
    <n v="1785.27"/>
    <m/>
    <s v="FATTURA"/>
    <s v="FPA 3/25"/>
    <d v="2025-03-03T00:00:00"/>
    <s v=""/>
    <n v="1210043"/>
    <n v="1278100"/>
    <s v="77 #10 (ONERI ATTIVITA' SVOLTA IN febbraio 2025 C/O LAB. U.O.C. DI A.R.P.A. Sicilia. sede di Catania, incarico di Esperto Geologo conferito con DDG N. 550/2023 del 09-10-2023 E DDG 341/24)"/>
    <n v="5308726"/>
  </r>
  <r>
    <x v="3"/>
    <x v="3"/>
    <m/>
    <s v="N"/>
    <x v="1"/>
    <s v=""/>
    <s v=""/>
    <x v="1"/>
    <x v="1"/>
    <s v=""/>
    <s v=""/>
    <s v=""/>
    <s v=""/>
    <s v=""/>
    <s v=""/>
    <s v="1021400"/>
    <s v="RICCHIUTI CLAUDIA"/>
    <d v="2025-03-04T00:00:00"/>
    <n v="0"/>
    <n v="1785.27"/>
    <n v="-1785.27"/>
    <m/>
    <n v="-1785.27"/>
    <m/>
    <s v="FATTURA"/>
    <s v="FPA 3/25"/>
    <d v="2025-03-03T00:00:00"/>
    <s v=""/>
    <n v="1210043"/>
    <s v=""/>
    <s v="77 (ONERI ATTIVITA' SVOLTA IN febbraio 2025 C/O LAB. U.O.C. DI A.R.P.A. Sicilia. sede di Catania, incarico di Esperto Geologo conferito con DDG N. 550/2023 del 09-10-2023 E DDG 341/24)"/>
    <n v="5308727"/>
  </r>
  <r>
    <x v="159"/>
    <x v="159"/>
    <s v="BENI_SERVIZI"/>
    <s v="N"/>
    <x v="0"/>
    <s v="1-0101DTT200"/>
    <s v="U.O.C. RICERCA ED INNOVAZIONE (T2)"/>
    <x v="2"/>
    <x v="2"/>
    <s v="B23A8F8841"/>
    <s v="DDG n. 295 del 24/07/2024_426 del 6/10/2024"/>
    <s v="E67G22000370005"/>
    <s v="GENESIS-ATI"/>
    <s v="UOCRICINN"/>
    <s v="DIRTEC-UOCRICINN-UOC RICERCA ED INNOVAZIONE"/>
    <s v="1026302"/>
    <s v="LIZIO BRUNO CHIARA"/>
    <d v="2025-03-04T00:00:00"/>
    <n v="266"/>
    <n v="0"/>
    <n v="266"/>
    <m/>
    <n v="266"/>
    <m/>
    <s v="ENTRATA MERCI"/>
    <s v="25000087"/>
    <d v="2025-03-04T00:00:00"/>
    <s v=""/>
    <n v="1079009"/>
    <n v="1106110"/>
    <s v="25000087 #10"/>
    <n v="5312146"/>
  </r>
  <r>
    <x v="1"/>
    <x v="1"/>
    <m/>
    <s v="N"/>
    <x v="1"/>
    <s v="1-0101DTT200"/>
    <s v="U.O.C. RICERCA ED INNOVAZIONE (T2)"/>
    <x v="2"/>
    <x v="2"/>
    <s v="B23A8F8841"/>
    <s v="DDG n. 295 del 24/07/2024_426 del 6/10/2024"/>
    <s v="E67G22000370005"/>
    <s v="GENESIS-ATI"/>
    <s v="UOCRICINN"/>
    <s v="DIRTEC-UOCRICINN-UOC RICERCA ED INNOVAZIONE"/>
    <s v="1026302"/>
    <s v="LIZIO BRUNO CHIARA"/>
    <d v="2025-03-04T00:00:00"/>
    <n v="0"/>
    <n v="266"/>
    <n v="-266"/>
    <m/>
    <n v="-266"/>
    <m/>
    <s v="ENTRATA MERCI"/>
    <s v="25000087"/>
    <d v="2025-03-04T00:00:00"/>
    <s v=""/>
    <n v="1079009"/>
    <n v="1106110"/>
    <s v="25000087 #10"/>
    <n v="5312147"/>
  </r>
  <r>
    <x v="1"/>
    <x v="1"/>
    <m/>
    <s v="N"/>
    <x v="1"/>
    <s v="1-0101DAA100"/>
    <s v="U.O.C. AFFARI GENERALI E LEGALI"/>
    <x v="1"/>
    <x v="1"/>
    <s v="NOCIG"/>
    <s v="NOCIG"/>
    <s v=""/>
    <s v=""/>
    <s v="UOCAFFGEN"/>
    <s v="DIRAMM-UOCAFFGEN-UOC AFFARI GENERALI E LEGALI"/>
    <s v="5164"/>
    <s v="LUVARO ENZA"/>
    <d v="2025-03-04T00:00:00"/>
    <n v="2645.59"/>
    <n v="0"/>
    <n v="2645.59"/>
    <m/>
    <n v="2645.59"/>
    <m/>
    <s v="FATTURA"/>
    <s v="3 - PA"/>
    <d v="2025-03-03T00:00:00"/>
    <s v=""/>
    <n v="1210049"/>
    <n v="1278800"/>
    <s v="81 #10 (Onorario quale Presidente Commissari straordinari Collegio dei Revisori relativo al mese di FEBBRAIO 2025 e rimborso spese Gennaio / Febbraio 2025)"/>
    <n v="5312809"/>
  </r>
  <r>
    <x v="1"/>
    <x v="1"/>
    <m/>
    <s v="N"/>
    <x v="1"/>
    <s v="1-0101DAA100"/>
    <s v="U.O.C. AFFARI GENERALI E LEGALI"/>
    <x v="1"/>
    <x v="1"/>
    <s v="NOCIG"/>
    <s v="NOCIG"/>
    <s v=""/>
    <s v=""/>
    <s v="UOCAFFGEN"/>
    <s v="DIRAMM-UOCAFFGEN-UOC AFFARI GENERALI E LEGALI"/>
    <s v="5164"/>
    <s v="LUVARO ENZA"/>
    <d v="2025-03-04T00:00:00"/>
    <n v="56.73"/>
    <n v="0"/>
    <n v="56.73"/>
    <m/>
    <n v="56.73"/>
    <m/>
    <s v="FATTURA"/>
    <s v="3 - PA"/>
    <d v="2025-03-03T00:00:00"/>
    <s v=""/>
    <n v="1210049"/>
    <n v="1278801"/>
    <s v="81 #20 (Onorario quale Presidente Commissari straordinari Collegio dei Revisori relativo al mese di FEBBRAIO 2025 e rimborso spese Gennaio / Febbraio 2025)"/>
    <n v="5312810"/>
  </r>
  <r>
    <x v="1"/>
    <x v="1"/>
    <m/>
    <s v="N"/>
    <x v="1"/>
    <s v="1-0101DAA100"/>
    <s v="U.O.C. AFFARI GENERALI E LEGALI"/>
    <x v="1"/>
    <x v="1"/>
    <s v="NOCIG"/>
    <s v="NOCIG"/>
    <s v=""/>
    <s v=""/>
    <s v="UOCAFFGEN"/>
    <s v="DIRAMM-UOCAFFGEN-UOC AFFARI GENERALI E LEGALI"/>
    <s v="5164"/>
    <s v="LUVARO ENZA"/>
    <d v="2025-03-04T00:00:00"/>
    <n v="562.4"/>
    <n v="0"/>
    <n v="562.4"/>
    <m/>
    <n v="562.4"/>
    <m/>
    <s v="FATTURA"/>
    <s v="3 - PA"/>
    <d v="2025-03-03T00:00:00"/>
    <s v=""/>
    <n v="1210049"/>
    <n v="1278802"/>
    <s v="81 #30 (Onorario quale Presidente Commissari straordinari Collegio dei Revisori relativo al mese di FEBBRAIO 2025 e rimborso spese Gennaio / Febbraio 2025)"/>
    <n v="5312811"/>
  </r>
  <r>
    <x v="30"/>
    <x v="30"/>
    <m/>
    <s v="N"/>
    <x v="1"/>
    <s v=""/>
    <s v=""/>
    <x v="1"/>
    <x v="1"/>
    <s v=""/>
    <s v=""/>
    <s v=""/>
    <s v=""/>
    <s v=""/>
    <s v=""/>
    <s v="5164"/>
    <s v="LUVARO ENZA"/>
    <d v="2025-03-04T00:00:00"/>
    <n v="0"/>
    <n v="3264.72"/>
    <n v="-3264.72"/>
    <m/>
    <n v="-3264.72"/>
    <m/>
    <s v="FATTURA"/>
    <s v="3 - PA"/>
    <d v="2025-03-03T00:00:00"/>
    <s v=""/>
    <n v="1210049"/>
    <s v=""/>
    <s v="81 (Onorario quale Presidente Commissari straordinari Collegio dei Revisori relativo al mese di FEBBRAIO 2025 e rimborso spese Gennaio / Febbraio 2025)"/>
    <n v="5312812"/>
  </r>
  <r>
    <x v="3"/>
    <x v="3"/>
    <m/>
    <s v="N"/>
    <x v="1"/>
    <s v=""/>
    <s v=""/>
    <x v="1"/>
    <x v="1"/>
    <s v=""/>
    <s v=""/>
    <s v=""/>
    <s v=""/>
    <s v=""/>
    <s v=""/>
    <s v="3806"/>
    <s v="VISA ESTINTORI"/>
    <d v="2025-03-04T00:00:00"/>
    <n v="54.9"/>
    <n v="0"/>
    <n v="54.9"/>
    <m/>
    <n v="54.9"/>
    <m/>
    <s v="ALLOCAZIONE"/>
    <s v=""/>
    <s v=""/>
    <s v=""/>
    <n v="1103506"/>
    <n v="1157209"/>
    <s v="1051806 #0 (Prima nota cassa: CASSA ECONOMALE CALTANISSETTA I TRIMESTRE 2025)"/>
    <n v="5314899"/>
  </r>
  <r>
    <x v="4"/>
    <x v="4"/>
    <m/>
    <s v="N"/>
    <x v="1"/>
    <s v=""/>
    <s v=""/>
    <x v="1"/>
    <x v="1"/>
    <s v=""/>
    <s v=""/>
    <s v=""/>
    <s v=""/>
    <s v=""/>
    <s v=""/>
    <s v="090420 - IVA A DEBITO SPLIT PAYMENT"/>
    <s v="IVA A DEBITO SPLIT PAYMENT"/>
    <d v="2025-03-04T00:00:00"/>
    <n v="0"/>
    <n v="9.9"/>
    <n v="-9.9"/>
    <m/>
    <n v="-9.9"/>
    <m/>
    <s v="ALLOCAZIONE"/>
    <s v=""/>
    <s v=""/>
    <s v=""/>
    <n v="1103506"/>
    <n v="1157209"/>
    <s v="1051806 #0 (Prima nota cassa: CASSA ECONOMALE CALTANISSETTA I TRIMESTRE 2025)"/>
    <n v="5314900"/>
  </r>
  <r>
    <x v="5"/>
    <x v="5"/>
    <m/>
    <s v="N"/>
    <x v="1"/>
    <s v=""/>
    <s v=""/>
    <x v="1"/>
    <x v="1"/>
    <s v=""/>
    <s v=""/>
    <s v=""/>
    <s v=""/>
    <s v=""/>
    <s v=""/>
    <s v="3806"/>
    <s v="VISA ESTINTORI"/>
    <d v="2025-03-04T00:00:00"/>
    <n v="0"/>
    <n v="45"/>
    <n v="-45"/>
    <m/>
    <n v="-45"/>
    <m/>
    <s v="ALLOCAZIONE"/>
    <s v=""/>
    <s v=""/>
    <s v=""/>
    <n v="1103506"/>
    <n v="1157209"/>
    <s v="1051806 #0 (Prima nota cassa: CASSA ECONOMALE CALTANISSETTA I TRIMESTRE 2025)"/>
    <n v="5314901"/>
  </r>
  <r>
    <x v="10"/>
    <x v="10"/>
    <m/>
    <s v="N"/>
    <x v="2"/>
    <s v="1-0101DTT300"/>
    <s v="U.O.C. DATI E REPORTING AMBIENTALE - SALUTE &amp; AMBIENTE (T3)"/>
    <x v="10"/>
    <x v="10"/>
    <s v=""/>
    <s v=""/>
    <s v="I83C23000910006"/>
    <s v="PROGETTO COPERNICUS"/>
    <s v="UOCGERIEC"/>
    <s v="DIRAMM-UOCGERIEC-UOC GESTIONE RISORSE ECONOMICHE"/>
    <s v="2891"/>
    <s v="ISPRA"/>
    <d v="2025-03-04T00:00:00"/>
    <n v="0"/>
    <n v="8426"/>
    <n v="-8426"/>
    <m/>
    <n v="-8426"/>
    <m/>
    <s v="FATTURA"/>
    <s v=""/>
    <d v="2025-03-04T00:00:00"/>
    <s v=""/>
    <n v="1210031"/>
    <n v="1277655"/>
    <s v="275 #10 (Prot. 5875/2025- Progetto COPERNICUS. CUP I83C23000910006)"/>
    <n v="5315889"/>
  </r>
  <r>
    <x v="10"/>
    <x v="10"/>
    <m/>
    <s v="N"/>
    <x v="2"/>
    <s v=""/>
    <s v=""/>
    <x v="10"/>
    <x v="10"/>
    <s v=""/>
    <s v=""/>
    <s v="I83C23000910006"/>
    <s v="PROGETTO COPERNICUS"/>
    <s v="UOCGERIEC"/>
    <s v="DIRAMM-UOCGERIEC-UOC GESTIONE RISORSE ECONOMICHE"/>
    <s v="2891"/>
    <s v="ISPRA"/>
    <d v="2025-03-04T00:00:00"/>
    <n v="0"/>
    <n v="2"/>
    <n v="-2"/>
    <m/>
    <n v="-2"/>
    <m/>
    <s v="FATTURA"/>
    <s v=""/>
    <d v="2025-03-04T00:00:00"/>
    <s v=""/>
    <n v="1210031"/>
    <n v="1277661"/>
    <s v="275 #20 (Prot. 5875/2025- Progetto COPERNICUS. CUP I83C23000910006)"/>
    <n v="5315890"/>
  </r>
  <r>
    <x v="150"/>
    <x v="150"/>
    <m/>
    <s v="N"/>
    <x v="2"/>
    <s v=""/>
    <s v=""/>
    <x v="10"/>
    <x v="10"/>
    <s v=""/>
    <s v=""/>
    <s v="I83C23000910006"/>
    <s v="PROGETTO COPERNICUS"/>
    <s v=""/>
    <s v=""/>
    <s v="2891"/>
    <s v="ISPRA"/>
    <d v="2025-03-04T00:00:00"/>
    <n v="8428"/>
    <n v="0"/>
    <n v="8428"/>
    <m/>
    <n v="8428"/>
    <m/>
    <s v="FATTURA"/>
    <s v=""/>
    <d v="2025-03-04T00:00:00"/>
    <s v=""/>
    <n v="1210031"/>
    <s v=""/>
    <s v="275 (Prot. 5875/2025- Progetto COPERNICUS. CUP I83C23000910006)"/>
    <n v="5315895"/>
  </r>
  <r>
    <x v="82"/>
    <x v="82"/>
    <s v="BENI_SERVIZI"/>
    <s v="N"/>
    <x v="0"/>
    <s v="2-0401APP200"/>
    <s v="U.O.C. ATTIVITA' PRODUTTIVE AREA ORIENTALE (P2)"/>
    <x v="1"/>
    <x v="1"/>
    <s v="NOCIG"/>
    <s v="NOCIG"/>
    <s v=""/>
    <s v=""/>
    <s v="CASECO"/>
    <s v="CASSA ECONOMALE"/>
    <s v="581"/>
    <s v="LABOCHEM SCIENCE S.R.L."/>
    <d v="2025-03-05T00:00:00"/>
    <n v="182.63"/>
    <n v="0"/>
    <n v="182.63"/>
    <m/>
    <n v="182.63"/>
    <m/>
    <s v="FATTURA"/>
    <s v="247"/>
    <d v="2025-02-27T00:00:00"/>
    <s v=""/>
    <n v="1210060"/>
    <n v="1277716"/>
    <s v="266 #10 (Rif. Ord.cl. N. 14811 del 14/02/2025)"/>
    <n v="5307156"/>
  </r>
  <r>
    <x v="3"/>
    <x v="3"/>
    <m/>
    <s v="N"/>
    <x v="1"/>
    <s v=""/>
    <s v=""/>
    <x v="1"/>
    <x v="1"/>
    <s v="NOCIG"/>
    <s v="NOCIG"/>
    <s v=""/>
    <s v=""/>
    <s v=""/>
    <s v=""/>
    <s v="581"/>
    <s v="LABOCHEM SCIENCE S.R.L."/>
    <d v="2025-03-05T00:00:00"/>
    <n v="0"/>
    <n v="182.63"/>
    <n v="-182.63"/>
    <m/>
    <n v="-182.63"/>
    <m/>
    <s v="FATTURA"/>
    <s v="247"/>
    <d v="2025-02-27T00:00:00"/>
    <s v=""/>
    <n v="1210060"/>
    <s v=""/>
    <s v="266 (Rif. Ord.cl. N. 14811 del 14/02/2025)"/>
    <n v="5307157"/>
  </r>
  <r>
    <x v="1"/>
    <x v="1"/>
    <m/>
    <s v="N"/>
    <x v="1"/>
    <s v="1-0101DAA303"/>
    <s v="U.O.S. Provveditorato ed Economato"/>
    <x v="1"/>
    <x v="1"/>
    <s v="9829930AD8"/>
    <s v="DDG n. 226 del 17/05/2023_ Integrazione con DDg. n.32 del 28/01/2025"/>
    <s v=""/>
    <s v=""/>
    <s v="UOCAPPFOR"/>
    <s v="DIRAMM-UOCAPPFOR-UOC APPALTI E FORNITURE"/>
    <s v="26"/>
    <s v="KUWAIT PETROLEUM ITALIA SPA"/>
    <d v="2025-03-05T00:00:00"/>
    <n v="9394.93"/>
    <n v="0"/>
    <n v="9394.93"/>
    <m/>
    <n v="9394.93"/>
    <m/>
    <s v="FATTURA"/>
    <s v="PJ09606094"/>
    <d v="2025-02-28T00:00:00"/>
    <s v=""/>
    <n v="1210065"/>
    <n v="1277730"/>
    <s v="270 #10"/>
    <n v="5307224"/>
  </r>
  <r>
    <x v="3"/>
    <x v="3"/>
    <m/>
    <s v="N"/>
    <x v="1"/>
    <s v=""/>
    <s v=""/>
    <x v="1"/>
    <x v="1"/>
    <s v=""/>
    <s v=""/>
    <s v=""/>
    <s v=""/>
    <s v=""/>
    <s v=""/>
    <s v="26"/>
    <s v="KUWAIT PETROLEUM ITALIA SPA"/>
    <d v="2025-03-05T00:00:00"/>
    <n v="0"/>
    <n v="9394.93"/>
    <n v="-9394.93"/>
    <m/>
    <n v="-9394.93"/>
    <m/>
    <s v="FATTURA"/>
    <s v="PJ09606094"/>
    <d v="2025-02-28T00:00:00"/>
    <s v=""/>
    <n v="1210065"/>
    <s v=""/>
    <s v="270"/>
    <n v="5307225"/>
  </r>
  <r>
    <x v="1"/>
    <x v="1"/>
    <m/>
    <s v="N"/>
    <x v="1"/>
    <s v="1-0101DGG100"/>
    <s v="U.O.C. SISTEMI DI GESTIONE (G2)"/>
    <x v="1"/>
    <x v="1"/>
    <s v="B4E2932DE1"/>
    <s v="DDG n. 613 del 23/12/2024"/>
    <s v=""/>
    <s v=""/>
    <s v="UOCGESINT"/>
    <s v="DIRGEN-UOCGESINT -UOC SISTEMI DI GESTIONE INTEGRATI"/>
    <s v="1015001"/>
    <s v="CALPOWER srl"/>
    <d v="2025-03-05T00:00:00"/>
    <n v="5435.1"/>
    <n v="0"/>
    <n v="5435.1"/>
    <m/>
    <n v="5435.1"/>
    <m/>
    <s v="FATTURA"/>
    <s v="167"/>
    <d v="2025-02-27T00:00:00"/>
    <s v=""/>
    <n v="1210061"/>
    <n v="1277797"/>
    <s v="267 #10 ( 1 x acquisitore dati Fluke 1586A/1DS 240 composto da SUPER-DAQ 1586A s/n 61095003 e DAQ-STAQ MODULE 1586-2588 s/n 61035033 2 x sonde termometriche PRT Fluke 5609-20-S s/n 08937 + 08585 1 x termometro)"/>
    <n v="5307486"/>
  </r>
  <r>
    <x v="3"/>
    <x v="3"/>
    <m/>
    <s v="N"/>
    <x v="1"/>
    <s v=""/>
    <s v=""/>
    <x v="1"/>
    <x v="1"/>
    <s v=""/>
    <s v=""/>
    <s v=""/>
    <s v=""/>
    <s v=""/>
    <s v=""/>
    <s v="1015001"/>
    <s v="CALPOWER srl"/>
    <d v="2025-03-05T00:00:00"/>
    <n v="0"/>
    <n v="5435.1"/>
    <n v="-5435.1"/>
    <m/>
    <n v="-5435.1"/>
    <m/>
    <s v="FATTURA"/>
    <s v="167"/>
    <d v="2025-02-27T00:00:00"/>
    <s v=""/>
    <n v="1210061"/>
    <s v=""/>
    <s v="267 ( 1 x acquisitore dati Fluke 1586A/1DS 240 composto da SUPER-DAQ 1586A s/n 61095003 e DAQ-STAQ MODULE 1586-2588 s/n 61035033 2 x sonde termometriche PRT Fluke 5609-20-S s/n 08937 + 08585 1 x termometro sPRT-450 s/n 9014 con sonda PRT Silver s/n 2005 C"/>
    <n v="5307487"/>
  </r>
  <r>
    <x v="1"/>
    <x v="1"/>
    <m/>
    <s v="N"/>
    <x v="1"/>
    <s v="2-0103SAS300"/>
    <s v="U.O.C. AREA MARE (S3)"/>
    <x v="5"/>
    <x v="5"/>
    <s v="NOCIG"/>
    <s v="NOCIG"/>
    <s v="F62G16000000001"/>
    <s v="FSC"/>
    <s v="DIPLAB"/>
    <s v="DIPARTIMENTO AREA LABORATORISTICA"/>
    <s v="1024503"/>
    <s v="SCANNAVINO ANTONINO"/>
    <d v="2025-03-05T00:00:00"/>
    <n v="3120"/>
    <n v="0"/>
    <n v="3120"/>
    <m/>
    <n v="3120"/>
    <m/>
    <s v="FATTURA"/>
    <s v="FPA 3/25"/>
    <d v="2025-03-04T00:00:00"/>
    <s v=""/>
    <n v="1210062"/>
    <n v="1278032"/>
    <s v="82 #10 (Fattura mese n 12. Prestazione effettuata nel mese di febbraio 2025 - Attuazione della linea di finanziamento del POA FSC 2014 linea di azione 2.3.1 &quot; Interventi per il miglioramento della qualit� dei)"/>
    <n v="5308564"/>
  </r>
  <r>
    <x v="3"/>
    <x v="3"/>
    <m/>
    <s v="N"/>
    <x v="1"/>
    <s v=""/>
    <s v=""/>
    <x v="1"/>
    <x v="1"/>
    <s v=""/>
    <s v=""/>
    <s v=""/>
    <s v=""/>
    <s v=""/>
    <s v=""/>
    <s v="1024503"/>
    <s v="SCANNAVINO ANTONINO"/>
    <d v="2025-03-05T00:00:00"/>
    <n v="0"/>
    <n v="3120"/>
    <n v="-3120"/>
    <m/>
    <n v="-3120"/>
    <m/>
    <s v="FATTURA"/>
    <s v="FPA 3/25"/>
    <d v="2025-03-04T00:00:00"/>
    <s v=""/>
    <n v="1210062"/>
    <s v=""/>
    <s v="82 (Fattura mese n 12. Prestazione effettuata nel mese di febbraio 2025 - Attuazione della linea di finanziamento del POA FSC 2014 linea di azione 2.3.1 &quot; Interventi per il miglioramento della qualit� dei corpi idrici, e relativo Annesso Tecnico ed Atto i"/>
    <n v="5308565"/>
  </r>
  <r>
    <x v="1"/>
    <x v="1"/>
    <m/>
    <s v="N"/>
    <x v="1"/>
    <s v="2-0101SAS400"/>
    <s v="U.O.C. QUALITA' DELL'ARIA (S4)"/>
    <x v="1"/>
    <x v="1"/>
    <s v="Z4C381B4F2"/>
    <s v="DDG n. 568 del 12/12/2022"/>
    <s v=""/>
    <s v=""/>
    <s v="UOCQUAARI"/>
    <s v="DIPAMB-UOCQUAARI-UOC QUALITÀ DELL'ARIA"/>
    <s v="1010600"/>
    <s v="CHIMICA APPLICATA DEPURAZIONE ACQUE SNC DI F. GIGLIO &amp; C."/>
    <d v="2025-03-05T00:00:00"/>
    <n v="301.95"/>
    <n v="0"/>
    <n v="301.95"/>
    <m/>
    <n v="301.95"/>
    <m/>
    <s v="FATTURA"/>
    <s v="23 /PA"/>
    <d v="2025-02-28T00:00:00"/>
    <s v=""/>
    <n v="1210064"/>
    <n v="1278567"/>
    <s v="269 #10 (ddg 586/22 da spostare dAL 2024 ALL'ANNO CORRENTE (EMAIL DEL 07/03 - SIMONA))"/>
    <n v="5311630"/>
  </r>
  <r>
    <x v="3"/>
    <x v="3"/>
    <m/>
    <s v="N"/>
    <x v="1"/>
    <s v=""/>
    <s v=""/>
    <x v="1"/>
    <x v="1"/>
    <s v=""/>
    <s v=""/>
    <s v=""/>
    <s v=""/>
    <s v=""/>
    <s v=""/>
    <s v="1010600"/>
    <s v="CHIMICA APPLICATA DEPURAZIONE ACQUE SNC DI F. GIGLIO &amp; C."/>
    <d v="2025-03-05T00:00:00"/>
    <n v="0"/>
    <n v="301.95"/>
    <n v="-301.95"/>
    <m/>
    <n v="-301.95"/>
    <m/>
    <s v="FATTURA"/>
    <s v="23 /PA"/>
    <d v="2025-02-28T00:00:00"/>
    <s v=""/>
    <n v="1210064"/>
    <s v=""/>
    <s v="269 (ddg 586/22 da spostare dAL 2024 ALL'ANNO CORRENTE (EMAIL DEL 07/03 - SIMONA))"/>
    <n v="5311631"/>
  </r>
  <r>
    <x v="33"/>
    <x v="33"/>
    <m/>
    <s v="Y"/>
    <x v="4"/>
    <s v=""/>
    <s v=""/>
    <x v="1"/>
    <x v="1"/>
    <s v="B348CB03EE"/>
    <s v="DDG n. 22 del 28/01/2025"/>
    <s v=""/>
    <s v=""/>
    <s v="UOCAGEFIS"/>
    <s v="DIPAMB-UOCAGEFIS-UOC AGENTI FISICI"/>
    <s v="5177"/>
    <s v="MEGA SYSTEM SRL"/>
    <d v="2025-03-05T00:00:00"/>
    <n v="6749.36"/>
    <n v="0"/>
    <n v="6749.36"/>
    <m/>
    <n v="6749.36"/>
    <m/>
    <s v="ENTRATA MERCI"/>
    <s v="25000204"/>
    <d v="2025-03-05T00:00:00"/>
    <s v=""/>
    <n v="1079257"/>
    <n v="1106725"/>
    <s v="25000204 #10"/>
    <n v="5312034"/>
  </r>
  <r>
    <x v="1"/>
    <x v="1"/>
    <m/>
    <s v="N"/>
    <x v="1"/>
    <s v=""/>
    <s v=""/>
    <x v="1"/>
    <x v="1"/>
    <s v="B348CB03EE"/>
    <s v="DDG n. 22 del 28/01/2025"/>
    <s v=""/>
    <s v=""/>
    <s v="UOCAGEFIS"/>
    <s v="DIPAMB-UOCAGEFIS-UOC AGENTI FISICI"/>
    <s v="5177"/>
    <s v="MEGA SYSTEM SRL"/>
    <d v="2025-03-05T00:00:00"/>
    <n v="0"/>
    <n v="6749.36"/>
    <n v="-6749.36"/>
    <m/>
    <n v="-6749.36"/>
    <m/>
    <s v="ENTRATA MERCI"/>
    <s v="25000204"/>
    <d v="2025-03-05T00:00:00"/>
    <s v=""/>
    <n v="1079257"/>
    <n v="1106725"/>
    <s v="25000204 #10"/>
    <n v="5312035"/>
  </r>
  <r>
    <x v="1"/>
    <x v="1"/>
    <m/>
    <s v="N"/>
    <x v="1"/>
    <s v="2-0103SAS300"/>
    <s v="U.O.C. AREA MARE (S3)"/>
    <x v="5"/>
    <x v="5"/>
    <s v="B241355E54"/>
    <s v="DDG n. 249 del 14/06/2024"/>
    <s v="F62G16000000001"/>
    <s v="FSC"/>
    <s v="UOCAREAMA"/>
    <s v="DIPAMB-UOCAREAMA-UOC AREA MARE"/>
    <s v="1285"/>
    <s v="IDRONAUT SRL"/>
    <d v="2025-03-05T00:00:00"/>
    <n v="8418"/>
    <n v="0"/>
    <n v="8418"/>
    <m/>
    <n v="8418"/>
    <m/>
    <s v="FATTURA"/>
    <s v="FPA 18/25"/>
    <d v="2025-02-28T00:00:00"/>
    <s v=""/>
    <n v="1210063"/>
    <n v="1277729"/>
    <s v="268 #10 ( Noleggio sonda OCEAN SEVEN 316S s/n 0724055 - Canone dal 01/01/25 al 28/02/25 )"/>
    <n v="5312141"/>
  </r>
  <r>
    <x v="3"/>
    <x v="3"/>
    <m/>
    <s v="N"/>
    <x v="1"/>
    <s v=""/>
    <s v=""/>
    <x v="1"/>
    <x v="1"/>
    <s v=""/>
    <s v=""/>
    <s v=""/>
    <s v=""/>
    <s v=""/>
    <s v=""/>
    <s v="1285"/>
    <s v="IDRONAUT SRL"/>
    <d v="2025-03-05T00:00:00"/>
    <n v="0"/>
    <n v="8418"/>
    <n v="-8418"/>
    <m/>
    <n v="-8418"/>
    <m/>
    <s v="FATTURA"/>
    <s v="FPA 18/25"/>
    <d v="2025-02-28T00:00:00"/>
    <s v=""/>
    <n v="1210063"/>
    <s v=""/>
    <s v="268 ( Noleggio sonda OCEAN SEVEN 316S s/n 0724055 - Canone dal 01/01/25 al 28/02/25 )"/>
    <n v="5312142"/>
  </r>
  <r>
    <x v="82"/>
    <x v="82"/>
    <s v="BENI_SERVIZI"/>
    <s v="N"/>
    <x v="0"/>
    <s v="2-0102ALL400"/>
    <s v="U.O.C. – PALERMO (L2)"/>
    <x v="1"/>
    <x v="1"/>
    <s v="ZC63C57015"/>
    <s v="DDG n. 728 del 28/11/2023"/>
    <s v=""/>
    <s v=""/>
    <s v="DIPLAB"/>
    <s v="DIPARTIMENTO AREA LABORATORISTICA"/>
    <s v="1458"/>
    <s v="BIOLIFE ITALIANA SRL"/>
    <d v="2025-03-06T00:00:00"/>
    <n v="22.57"/>
    <n v="0"/>
    <n v="22.57"/>
    <m/>
    <n v="22.57"/>
    <m/>
    <s v="ENTRATA MERCI"/>
    <s v="25000104"/>
    <d v="2025-02-13T00:00:00"/>
    <s v=""/>
    <n v="1079028"/>
    <n v="1106129"/>
    <s v="25000104 #10"/>
    <n v="5307228"/>
  </r>
  <r>
    <x v="1"/>
    <x v="1"/>
    <m/>
    <s v="N"/>
    <x v="1"/>
    <s v="2-0102ALL400"/>
    <s v="U.O.C. – PALERMO (L2)"/>
    <x v="1"/>
    <x v="1"/>
    <s v="ZC63C57015"/>
    <s v="DDG n. 728 del 28/11/2023"/>
    <s v=""/>
    <s v=""/>
    <s v="DIPLAB"/>
    <s v="DIPARTIMENTO AREA LABORATORISTICA"/>
    <s v="1458"/>
    <s v="BIOLIFE ITALIANA SRL"/>
    <d v="2025-03-06T00:00:00"/>
    <n v="0"/>
    <n v="22.57"/>
    <n v="-22.57"/>
    <m/>
    <n v="-22.57"/>
    <m/>
    <s v="ENTRATA MERCI"/>
    <s v="25000104"/>
    <d v="2025-02-13T00:00:00"/>
    <s v=""/>
    <n v="1079028"/>
    <n v="1106129"/>
    <s v="25000104 #10"/>
    <n v="5307229"/>
  </r>
  <r>
    <x v="82"/>
    <x v="82"/>
    <s v="BENI_SERVIZI"/>
    <s v="N"/>
    <x v="0"/>
    <s v="2-0102ALL400"/>
    <s v="U.O.C. – PALERMO (L2)"/>
    <x v="1"/>
    <x v="1"/>
    <s v="ZC63C57015"/>
    <s v="DDG n. 728 del 28/11/2023"/>
    <s v=""/>
    <s v=""/>
    <s v="DIPLAB"/>
    <s v="DIPARTIMENTO AREA LABORATORISTICA"/>
    <s v="1458"/>
    <s v="BIOLIFE ITALIANA SRL"/>
    <d v="2025-03-06T00:00:00"/>
    <n v="15.62"/>
    <n v="0"/>
    <n v="15.62"/>
    <m/>
    <n v="15.62"/>
    <m/>
    <s v="ENTRATA MERCI"/>
    <s v="25000104"/>
    <d v="2025-02-13T00:00:00"/>
    <s v=""/>
    <n v="1079028"/>
    <n v="1106130"/>
    <s v="25000104 #20"/>
    <n v="5307230"/>
  </r>
  <r>
    <x v="1"/>
    <x v="1"/>
    <m/>
    <s v="N"/>
    <x v="1"/>
    <s v="2-0102ALL400"/>
    <s v="U.O.C. – PALERMO (L2)"/>
    <x v="1"/>
    <x v="1"/>
    <s v="ZC63C57015"/>
    <s v="DDG n. 728 del 28/11/2023"/>
    <s v=""/>
    <s v=""/>
    <s v="DIPLAB"/>
    <s v="DIPARTIMENTO AREA LABORATORISTICA"/>
    <s v="1458"/>
    <s v="BIOLIFE ITALIANA SRL"/>
    <d v="2025-03-06T00:00:00"/>
    <n v="0"/>
    <n v="15.62"/>
    <n v="-15.62"/>
    <m/>
    <n v="-15.62"/>
    <m/>
    <s v="ENTRATA MERCI"/>
    <s v="25000104"/>
    <d v="2025-02-13T00:00:00"/>
    <s v=""/>
    <n v="1079028"/>
    <n v="1106130"/>
    <s v="25000104 #20"/>
    <n v="5307231"/>
  </r>
  <r>
    <x v="82"/>
    <x v="82"/>
    <s v="BENI_SERVIZI"/>
    <s v="N"/>
    <x v="0"/>
    <s v="2-0102ALL400"/>
    <s v="U.O.C. – PALERMO (L2)"/>
    <x v="1"/>
    <x v="1"/>
    <s v="ZC63C57015"/>
    <s v="DDG n. 728 del 28/11/2023"/>
    <s v=""/>
    <s v=""/>
    <s v="DIPLAB"/>
    <s v="DIPARTIMENTO AREA LABORATORISTICA"/>
    <s v="1458"/>
    <s v="BIOLIFE ITALIANA SRL"/>
    <d v="2025-03-06T00:00:00"/>
    <n v="88.45"/>
    <n v="0"/>
    <n v="88.45"/>
    <m/>
    <n v="88.45"/>
    <m/>
    <s v="ENTRATA MERCI"/>
    <s v="25000104"/>
    <d v="2025-02-13T00:00:00"/>
    <s v=""/>
    <n v="1079028"/>
    <n v="1106131"/>
    <s v="25000104 #30"/>
    <n v="5307232"/>
  </r>
  <r>
    <x v="1"/>
    <x v="1"/>
    <m/>
    <s v="N"/>
    <x v="1"/>
    <s v="2-0102ALL400"/>
    <s v="U.O.C. – PALERMO (L2)"/>
    <x v="1"/>
    <x v="1"/>
    <s v="ZC63C57015"/>
    <s v="DDG n. 728 del 28/11/2023"/>
    <s v=""/>
    <s v=""/>
    <s v="DIPLAB"/>
    <s v="DIPARTIMENTO AREA LABORATORISTICA"/>
    <s v="1458"/>
    <s v="BIOLIFE ITALIANA SRL"/>
    <d v="2025-03-06T00:00:00"/>
    <n v="0"/>
    <n v="88.45"/>
    <n v="-88.45"/>
    <m/>
    <n v="-88.45"/>
    <m/>
    <s v="ENTRATA MERCI"/>
    <s v="25000104"/>
    <d v="2025-02-13T00:00:00"/>
    <s v=""/>
    <n v="1079028"/>
    <n v="1106131"/>
    <s v="25000104 #30"/>
    <n v="5307233"/>
  </r>
  <r>
    <x v="82"/>
    <x v="82"/>
    <s v="BENI_SERVIZI"/>
    <s v="N"/>
    <x v="0"/>
    <s v="2-0102ALL400"/>
    <s v="U.O.C. – PALERMO (L2)"/>
    <x v="1"/>
    <x v="1"/>
    <s v="ZC63C57015"/>
    <s v="DDG n. 728 del 28/11/2023"/>
    <s v=""/>
    <s v=""/>
    <s v="DIPLAB"/>
    <s v="DIPARTIMENTO AREA LABORATORISTICA"/>
    <s v="1458"/>
    <s v="BIOLIFE ITALIANA SRL"/>
    <d v="2025-03-06T00:00:00"/>
    <n v="60.02"/>
    <n v="0"/>
    <n v="60.02"/>
    <m/>
    <n v="60.02"/>
    <m/>
    <s v="ENTRATA MERCI"/>
    <s v="25000104"/>
    <d v="2025-02-13T00:00:00"/>
    <s v=""/>
    <n v="1079028"/>
    <n v="1106132"/>
    <s v="25000104 #40"/>
    <n v="5307234"/>
  </r>
  <r>
    <x v="1"/>
    <x v="1"/>
    <m/>
    <s v="N"/>
    <x v="1"/>
    <s v="2-0102ALL400"/>
    <s v="U.O.C. – PALERMO (L2)"/>
    <x v="1"/>
    <x v="1"/>
    <s v="ZC63C57015"/>
    <s v="DDG n. 728 del 28/11/2023"/>
    <s v=""/>
    <s v=""/>
    <s v="DIPLAB"/>
    <s v="DIPARTIMENTO AREA LABORATORISTICA"/>
    <s v="1458"/>
    <s v="BIOLIFE ITALIANA SRL"/>
    <d v="2025-03-06T00:00:00"/>
    <n v="0"/>
    <n v="60.02"/>
    <n v="-60.02"/>
    <m/>
    <n v="-60.02"/>
    <m/>
    <s v="ENTRATA MERCI"/>
    <s v="25000104"/>
    <d v="2025-02-13T00:00:00"/>
    <s v=""/>
    <n v="1079028"/>
    <n v="1106132"/>
    <s v="25000104 #40"/>
    <n v="5307235"/>
  </r>
  <r>
    <x v="82"/>
    <x v="82"/>
    <s v="BENI_SERVIZI"/>
    <s v="N"/>
    <x v="0"/>
    <s v="2-0102ALL400"/>
    <s v="U.O.C. – PALERMO (L2)"/>
    <x v="1"/>
    <x v="1"/>
    <s v="ZC63C57015"/>
    <s v="DDG n. 728 del 28/11/2023"/>
    <s v=""/>
    <s v=""/>
    <s v="DIPLAB"/>
    <s v="DIPARTIMENTO AREA LABORATORISTICA"/>
    <s v="1458"/>
    <s v="BIOLIFE ITALIANA SRL"/>
    <d v="2025-03-06T00:00:00"/>
    <n v="19.91"/>
    <n v="0"/>
    <n v="19.91"/>
    <m/>
    <n v="19.91"/>
    <m/>
    <s v="ENTRATA MERCI"/>
    <s v="25000104"/>
    <d v="2025-02-13T00:00:00"/>
    <s v=""/>
    <n v="1079028"/>
    <n v="1106133"/>
    <s v="25000104 #50"/>
    <n v="5307236"/>
  </r>
  <r>
    <x v="1"/>
    <x v="1"/>
    <m/>
    <s v="N"/>
    <x v="1"/>
    <s v="2-0102ALL400"/>
    <s v="U.O.C. – PALERMO (L2)"/>
    <x v="1"/>
    <x v="1"/>
    <s v="ZC63C57015"/>
    <s v="DDG n. 728 del 28/11/2023"/>
    <s v=""/>
    <s v=""/>
    <s v="DIPLAB"/>
    <s v="DIPARTIMENTO AREA LABORATORISTICA"/>
    <s v="1458"/>
    <s v="BIOLIFE ITALIANA SRL"/>
    <d v="2025-03-06T00:00:00"/>
    <n v="0"/>
    <n v="19.91"/>
    <n v="-19.91"/>
    <m/>
    <n v="-19.91"/>
    <m/>
    <s v="ENTRATA MERCI"/>
    <s v="25000104"/>
    <d v="2025-02-13T00:00:00"/>
    <s v=""/>
    <n v="1079028"/>
    <n v="1106133"/>
    <s v="25000104 #50"/>
    <n v="5307237"/>
  </r>
  <r>
    <x v="82"/>
    <x v="82"/>
    <s v="BENI_SERVIZI"/>
    <s v="N"/>
    <x v="0"/>
    <s v="2-0102ALL400"/>
    <s v="U.O.C. – PALERMO (L2)"/>
    <x v="1"/>
    <x v="1"/>
    <s v="ZC63C57015"/>
    <s v="DDG n. 728 del 28/11/2023"/>
    <s v=""/>
    <s v=""/>
    <s v="DIPLAB"/>
    <s v="DIPARTIMENTO AREA LABORATORISTICA"/>
    <s v="1458"/>
    <s v="BIOLIFE ITALIANA SRL"/>
    <d v="2025-03-06T00:00:00"/>
    <n v="58.56"/>
    <n v="0"/>
    <n v="58.56"/>
    <m/>
    <n v="58.56"/>
    <m/>
    <s v="ENTRATA MERCI"/>
    <s v="25000104"/>
    <d v="2025-02-13T00:00:00"/>
    <s v=""/>
    <n v="1079028"/>
    <n v="1106134"/>
    <s v="25000104 #60"/>
    <n v="5307238"/>
  </r>
  <r>
    <x v="1"/>
    <x v="1"/>
    <m/>
    <s v="N"/>
    <x v="1"/>
    <s v="2-0102ALL400"/>
    <s v="U.O.C. – PALERMO (L2)"/>
    <x v="1"/>
    <x v="1"/>
    <s v="ZC63C57015"/>
    <s v="DDG n. 728 del 28/11/2023"/>
    <s v=""/>
    <s v=""/>
    <s v="DIPLAB"/>
    <s v="DIPARTIMENTO AREA LABORATORISTICA"/>
    <s v="1458"/>
    <s v="BIOLIFE ITALIANA SRL"/>
    <d v="2025-03-06T00:00:00"/>
    <n v="0"/>
    <n v="58.56"/>
    <n v="-58.56"/>
    <m/>
    <n v="-58.56"/>
    <m/>
    <s v="ENTRATA MERCI"/>
    <s v="25000104"/>
    <d v="2025-02-13T00:00:00"/>
    <s v=""/>
    <n v="1079028"/>
    <n v="1106134"/>
    <s v="25000104 #60"/>
    <n v="5307239"/>
  </r>
  <r>
    <x v="82"/>
    <x v="82"/>
    <s v="BENI_SERVIZI"/>
    <s v="N"/>
    <x v="0"/>
    <s v="2-0102ALL400"/>
    <s v="U.O.C. – PALERMO (L2)"/>
    <x v="1"/>
    <x v="1"/>
    <s v="ZC63C57015"/>
    <s v="DDG n. 728 del 28/11/2023"/>
    <s v=""/>
    <s v=""/>
    <s v="DIPLAB"/>
    <s v="DIPARTIMENTO AREA LABORATORISTICA"/>
    <s v="1458"/>
    <s v="BIOLIFE ITALIANA SRL"/>
    <d v="2025-03-06T00:00:00"/>
    <n v="23.08"/>
    <n v="0"/>
    <n v="23.08"/>
    <m/>
    <n v="23.08"/>
    <m/>
    <s v="ENTRATA MERCI"/>
    <s v="25000104"/>
    <d v="2025-02-13T00:00:00"/>
    <s v=""/>
    <n v="1079028"/>
    <n v="1106135"/>
    <s v="25000104 #70"/>
    <n v="5307240"/>
  </r>
  <r>
    <x v="1"/>
    <x v="1"/>
    <m/>
    <s v="N"/>
    <x v="1"/>
    <s v="2-0102ALL400"/>
    <s v="U.O.C. – PALERMO (L2)"/>
    <x v="1"/>
    <x v="1"/>
    <s v="ZC63C57015"/>
    <s v="DDG n. 728 del 28/11/2023"/>
    <s v=""/>
    <s v=""/>
    <s v="DIPLAB"/>
    <s v="DIPARTIMENTO AREA LABORATORISTICA"/>
    <s v="1458"/>
    <s v="BIOLIFE ITALIANA SRL"/>
    <d v="2025-03-06T00:00:00"/>
    <n v="0"/>
    <n v="23.08"/>
    <n v="-23.08"/>
    <m/>
    <n v="-23.08"/>
    <m/>
    <s v="ENTRATA MERCI"/>
    <s v="25000104"/>
    <d v="2025-02-13T00:00:00"/>
    <s v=""/>
    <n v="1079028"/>
    <n v="1106135"/>
    <s v="25000104 #70"/>
    <n v="5307241"/>
  </r>
  <r>
    <x v="82"/>
    <x v="82"/>
    <s v="BENI_SERVIZI"/>
    <s v="N"/>
    <x v="0"/>
    <s v="2-0102ALL400"/>
    <s v="U.O.C. – PALERMO (L2)"/>
    <x v="1"/>
    <x v="1"/>
    <s v="ZC63C57015"/>
    <s v="DDG n. 728 del 28/11/2023"/>
    <s v=""/>
    <s v=""/>
    <s v="DIPLAB"/>
    <s v="DIPARTIMENTO AREA LABORATORISTICA"/>
    <s v="1458"/>
    <s v="BIOLIFE ITALIANA SRL"/>
    <d v="2025-03-06T00:00:00"/>
    <n v="95.16"/>
    <n v="0"/>
    <n v="95.16"/>
    <m/>
    <n v="95.16"/>
    <m/>
    <s v="ENTRATA MERCI"/>
    <s v="25000104"/>
    <d v="2025-02-13T00:00:00"/>
    <s v=""/>
    <n v="1079028"/>
    <n v="1106136"/>
    <s v="25000104 #80"/>
    <n v="5307242"/>
  </r>
  <r>
    <x v="1"/>
    <x v="1"/>
    <m/>
    <s v="N"/>
    <x v="1"/>
    <s v="2-0102ALL400"/>
    <s v="U.O.C. – PALERMO (L2)"/>
    <x v="1"/>
    <x v="1"/>
    <s v="ZC63C57015"/>
    <s v="DDG n. 728 del 28/11/2023"/>
    <s v=""/>
    <s v=""/>
    <s v="DIPLAB"/>
    <s v="DIPARTIMENTO AREA LABORATORISTICA"/>
    <s v="1458"/>
    <s v="BIOLIFE ITALIANA SRL"/>
    <d v="2025-03-06T00:00:00"/>
    <n v="0"/>
    <n v="95.16"/>
    <n v="-95.16"/>
    <m/>
    <n v="-95.16"/>
    <m/>
    <s v="ENTRATA MERCI"/>
    <s v="25000104"/>
    <d v="2025-02-13T00:00:00"/>
    <s v=""/>
    <n v="1079028"/>
    <n v="1106136"/>
    <s v="25000104 #80"/>
    <n v="5307243"/>
  </r>
  <r>
    <x v="82"/>
    <x v="82"/>
    <s v="BENI_SERVIZI"/>
    <s v="N"/>
    <x v="0"/>
    <s v="2-0102ALL400"/>
    <s v="U.O.C. – PALERMO (L2)"/>
    <x v="1"/>
    <x v="1"/>
    <s v="ZC63C57015"/>
    <s v="DDG n. 728 del 28/11/2023"/>
    <s v=""/>
    <s v=""/>
    <s v="DIPLAB"/>
    <s v="DIPARTIMENTO AREA LABORATORISTICA"/>
    <s v="1458"/>
    <s v="BIOLIFE ITALIANA SRL"/>
    <d v="2025-03-06T00:00:00"/>
    <n v="39.35"/>
    <n v="0"/>
    <n v="39.35"/>
    <m/>
    <n v="39.35"/>
    <m/>
    <s v="ENTRATA MERCI"/>
    <s v="25000104"/>
    <d v="2025-02-13T00:00:00"/>
    <s v=""/>
    <n v="1079028"/>
    <n v="1106137"/>
    <s v="25000104 #90"/>
    <n v="5307244"/>
  </r>
  <r>
    <x v="1"/>
    <x v="1"/>
    <m/>
    <s v="N"/>
    <x v="1"/>
    <s v="2-0102ALL400"/>
    <s v="U.O.C. – PALERMO (L2)"/>
    <x v="1"/>
    <x v="1"/>
    <s v="ZC63C57015"/>
    <s v="DDG n. 728 del 28/11/2023"/>
    <s v=""/>
    <s v=""/>
    <s v="DIPLAB"/>
    <s v="DIPARTIMENTO AREA LABORATORISTICA"/>
    <s v="1458"/>
    <s v="BIOLIFE ITALIANA SRL"/>
    <d v="2025-03-06T00:00:00"/>
    <n v="0"/>
    <n v="39.35"/>
    <n v="-39.35"/>
    <m/>
    <n v="-39.35"/>
    <m/>
    <s v="ENTRATA MERCI"/>
    <s v="25000104"/>
    <d v="2025-02-13T00:00:00"/>
    <s v=""/>
    <n v="1079028"/>
    <n v="1106137"/>
    <s v="25000104 #90"/>
    <n v="5307245"/>
  </r>
  <r>
    <x v="82"/>
    <x v="82"/>
    <s v="BENI_SERVIZI"/>
    <s v="N"/>
    <x v="0"/>
    <s v="2-0102ALL400"/>
    <s v="U.O.C. – PALERMO (L2)"/>
    <x v="1"/>
    <x v="1"/>
    <s v="ZC63C57015"/>
    <s v="DDG n. 728 del 28/11/2023"/>
    <s v=""/>
    <s v=""/>
    <s v="DIPLAB"/>
    <s v="DIPARTIMENTO AREA LABORATORISTICA"/>
    <s v="1458"/>
    <s v="BIOLIFE ITALIANA SRL"/>
    <d v="2025-03-06T00:00:00"/>
    <n v="55.85"/>
    <n v="0"/>
    <n v="55.85"/>
    <m/>
    <n v="55.85"/>
    <m/>
    <s v="ENTRATA MERCI"/>
    <s v="25000104"/>
    <d v="2025-02-13T00:00:00"/>
    <s v=""/>
    <n v="1079028"/>
    <n v="1106138"/>
    <s v="25000104 #100"/>
    <n v="5307246"/>
  </r>
  <r>
    <x v="1"/>
    <x v="1"/>
    <m/>
    <s v="N"/>
    <x v="1"/>
    <s v="2-0102ALL400"/>
    <s v="U.O.C. – PALERMO (L2)"/>
    <x v="1"/>
    <x v="1"/>
    <s v="ZC63C57015"/>
    <s v="DDG n. 728 del 28/11/2023"/>
    <s v=""/>
    <s v=""/>
    <s v="DIPLAB"/>
    <s v="DIPARTIMENTO AREA LABORATORISTICA"/>
    <s v="1458"/>
    <s v="BIOLIFE ITALIANA SRL"/>
    <d v="2025-03-06T00:00:00"/>
    <n v="0"/>
    <n v="55.85"/>
    <n v="-55.85"/>
    <m/>
    <n v="-55.85"/>
    <m/>
    <s v="ENTRATA MERCI"/>
    <s v="25000104"/>
    <d v="2025-02-13T00:00:00"/>
    <s v=""/>
    <n v="1079028"/>
    <n v="1106138"/>
    <s v="25000104 #100"/>
    <n v="5307247"/>
  </r>
  <r>
    <x v="82"/>
    <x v="82"/>
    <s v="BENI_SERVIZI"/>
    <s v="N"/>
    <x v="0"/>
    <s v="2-0102ALL400"/>
    <s v="U.O.C. – PALERMO (L2)"/>
    <x v="1"/>
    <x v="1"/>
    <s v="ZC63C57015"/>
    <s v="DDG n. 728 del 28/11/2023"/>
    <s v=""/>
    <s v=""/>
    <s v="DIPLAB"/>
    <s v="DIPARTIMENTO AREA LABORATORISTICA"/>
    <s v="1458"/>
    <s v="BIOLIFE ITALIANA SRL"/>
    <d v="2025-03-06T00:00:00"/>
    <n v="244"/>
    <n v="0"/>
    <n v="244"/>
    <m/>
    <n v="244"/>
    <m/>
    <s v="ENTRATA MERCI"/>
    <s v="25000104"/>
    <d v="2025-02-13T00:00:00"/>
    <s v=""/>
    <n v="1079028"/>
    <n v="1106139"/>
    <s v="25000104 #110"/>
    <n v="5307248"/>
  </r>
  <r>
    <x v="1"/>
    <x v="1"/>
    <m/>
    <s v="N"/>
    <x v="1"/>
    <s v="2-0102ALL400"/>
    <s v="U.O.C. – PALERMO (L2)"/>
    <x v="1"/>
    <x v="1"/>
    <s v="ZC63C57015"/>
    <s v="DDG n. 728 del 28/11/2023"/>
    <s v=""/>
    <s v=""/>
    <s v="DIPLAB"/>
    <s v="DIPARTIMENTO AREA LABORATORISTICA"/>
    <s v="1458"/>
    <s v="BIOLIFE ITALIANA SRL"/>
    <d v="2025-03-06T00:00:00"/>
    <n v="0"/>
    <n v="244"/>
    <n v="-244"/>
    <m/>
    <n v="-244"/>
    <m/>
    <s v="ENTRATA MERCI"/>
    <s v="25000104"/>
    <d v="2025-02-13T00:00:00"/>
    <s v=""/>
    <n v="1079028"/>
    <n v="1106139"/>
    <s v="25000104 #110"/>
    <n v="5307249"/>
  </r>
  <r>
    <x v="143"/>
    <x v="143"/>
    <s v="BENI_SERVIZI"/>
    <s v="N"/>
    <x v="0"/>
    <s v="2-0201APP100"/>
    <s v="U.O.C. ATTIVITA' PRODUTTIVE AREA CENTRALE (P1)"/>
    <x v="1"/>
    <x v="1"/>
    <s v="NOCIG"/>
    <s v="NOCIG"/>
    <s v=""/>
    <s v=""/>
    <s v="CASECO"/>
    <s v="CASSA ECONOMALE"/>
    <s v="833"/>
    <s v="VAN. PAR. SOCIETÀ COOPERATIVA"/>
    <d v="2025-03-06T00:00:00"/>
    <n v="67.040000000000006"/>
    <n v="0"/>
    <n v="67.040000000000006"/>
    <m/>
    <n v="67.040000000000006"/>
    <m/>
    <s v="FATTURA"/>
    <s v="54W"/>
    <d v="2025-03-05T00:00:00"/>
    <s v=""/>
    <n v="1210073"/>
    <n v="1277749"/>
    <s v="274 #10 ( PER COLLAUDO SU LINEA REVISIONE DEL VEICOLO FIAT FULLBANCK TARGATO FT466LA SEDE DESTINAZIONE SERVIZIO SEDE DI CALTANISSETTA)"/>
    <n v="5307286"/>
  </r>
  <r>
    <x v="143"/>
    <x v="143"/>
    <s v="BENI_SERVIZI"/>
    <s v="N"/>
    <x v="0"/>
    <s v="2-0201APP100"/>
    <s v="U.O.C. ATTIVITA' PRODUTTIVE AREA CENTRALE (P1)"/>
    <x v="1"/>
    <x v="1"/>
    <s v="NOCIG"/>
    <s v="NOCIG"/>
    <s v=""/>
    <s v=""/>
    <s v="CASECO"/>
    <s v="CASSA ECONOMALE"/>
    <s v="833"/>
    <s v="VAN. PAR. SOCIETÀ COOPERATIVA"/>
    <d v="2025-03-06T00:00:00"/>
    <n v="10.96"/>
    <n v="0"/>
    <n v="10.96"/>
    <m/>
    <n v="10.96"/>
    <m/>
    <s v="FATTURA"/>
    <s v="54W"/>
    <d v="2025-03-05T00:00:00"/>
    <s v=""/>
    <n v="1210073"/>
    <n v="1277750"/>
    <s v="274 #20 ( PER COLLAUDO SU LINEA REVISIONE DEL VEICOLO FIAT FULLBANCK TARGATO FT466LA SEDE DESTINAZIONE SERVIZIO SEDE DI CALTANISSETTA)"/>
    <n v="5307287"/>
  </r>
  <r>
    <x v="3"/>
    <x v="3"/>
    <m/>
    <s v="N"/>
    <x v="1"/>
    <s v=""/>
    <s v=""/>
    <x v="1"/>
    <x v="1"/>
    <s v="NOCIG"/>
    <s v="NOCIG"/>
    <s v=""/>
    <s v=""/>
    <s v=""/>
    <s v=""/>
    <s v="833"/>
    <s v="VAN. PAR. SOCIETÀ COOPERATIVA"/>
    <d v="2025-03-06T00:00:00"/>
    <n v="0"/>
    <n v="78"/>
    <n v="-78"/>
    <m/>
    <n v="-78"/>
    <m/>
    <s v="FATTURA"/>
    <s v="54W"/>
    <d v="2025-03-05T00:00:00"/>
    <s v=""/>
    <n v="1210073"/>
    <s v=""/>
    <s v="274 ( PER COLLAUDO SU LINEA REVISIONE DEL VEICOLO FIAT FULLBANCK TARGATO FT466LA SEDE DESTINAZIONE SERVIZIO SEDE DI CALTANISSETTA)"/>
    <n v="5307288"/>
  </r>
  <r>
    <x v="160"/>
    <x v="160"/>
    <s v="BENI_SERVIZI"/>
    <s v="N"/>
    <x v="0"/>
    <s v="2-0401APP200"/>
    <s v="U.O.C. ATTIVITA' PRODUTTIVE AREA ORIENTALE (P2)"/>
    <x v="1"/>
    <x v="1"/>
    <s v="NOCIG"/>
    <s v="NOCIG"/>
    <s v=""/>
    <s v=""/>
    <s v="CASECO"/>
    <s v="CASSA ECONOMALE"/>
    <s v="5113"/>
    <s v="SIAM S.P.A."/>
    <d v="2025-03-06T00:00:00"/>
    <n v="51.98"/>
    <n v="0"/>
    <n v="51.98"/>
    <m/>
    <n v="51.98"/>
    <m/>
    <s v="FATTURA"/>
    <s v="0120020250000038600"/>
    <d v="2025-03-01T00:00:00"/>
    <s v=""/>
    <n v="1210087"/>
    <n v="1277766"/>
    <s v="285 #10"/>
    <n v="5307381"/>
  </r>
  <r>
    <x v="160"/>
    <x v="160"/>
    <s v="BENI_SERVIZI"/>
    <s v="N"/>
    <x v="0"/>
    <s v="2-0401APP200"/>
    <s v="U.O.C. ATTIVITA' PRODUTTIVE AREA ORIENTALE (P2)"/>
    <x v="1"/>
    <x v="1"/>
    <s v="NOCIG"/>
    <s v="NOCIG"/>
    <s v=""/>
    <s v=""/>
    <s v="CASECO"/>
    <s v="CASSA ECONOMALE"/>
    <s v="5113"/>
    <s v="SIAM S.P.A."/>
    <d v="2025-03-06T00:00:00"/>
    <n v="0.25"/>
    <n v="0"/>
    <n v="0.25"/>
    <m/>
    <n v="0.25"/>
    <m/>
    <s v="FATTURA"/>
    <s v="0120020250000038600"/>
    <d v="2025-03-01T00:00:00"/>
    <s v=""/>
    <n v="1210087"/>
    <n v="1277767"/>
    <s v="285 #20"/>
    <n v="5307382"/>
  </r>
  <r>
    <x v="160"/>
    <x v="160"/>
    <s v="BENI_SERVIZI"/>
    <s v="N"/>
    <x v="0"/>
    <s v="2-0401APP200"/>
    <s v="U.O.C. ATTIVITA' PRODUTTIVE AREA ORIENTALE (P2)"/>
    <x v="1"/>
    <x v="1"/>
    <s v="NOCIG"/>
    <s v="NOCIG"/>
    <s v=""/>
    <s v=""/>
    <s v="CASECO"/>
    <s v="CASSA ECONOMALE"/>
    <s v="5113"/>
    <s v="SIAM S.P.A."/>
    <d v="2025-03-06T00:00:00"/>
    <n v="0"/>
    <n v="0.5"/>
    <n v="-0.5"/>
    <m/>
    <n v="-0.5"/>
    <m/>
    <s v="FATTURA"/>
    <s v="0120020250000038600"/>
    <d v="2025-03-01T00:00:00"/>
    <s v=""/>
    <n v="1210087"/>
    <n v="1277768"/>
    <s v="285 #30"/>
    <n v="5307383"/>
  </r>
  <r>
    <x v="3"/>
    <x v="3"/>
    <m/>
    <s v="N"/>
    <x v="1"/>
    <s v=""/>
    <s v=""/>
    <x v="1"/>
    <x v="1"/>
    <s v="NOCIG"/>
    <s v="NOCIG"/>
    <s v=""/>
    <s v=""/>
    <s v=""/>
    <s v=""/>
    <s v="5113"/>
    <s v="SIAM S.P.A."/>
    <d v="2025-03-06T00:00:00"/>
    <n v="0"/>
    <n v="51.73"/>
    <n v="-51.73"/>
    <m/>
    <n v="-51.73"/>
    <m/>
    <s v="FATTURA"/>
    <s v="0120020250000038600"/>
    <d v="2025-03-01T00:00:00"/>
    <s v=""/>
    <n v="1210087"/>
    <s v=""/>
    <s v="285"/>
    <n v="5307384"/>
  </r>
  <r>
    <x v="1"/>
    <x v="1"/>
    <m/>
    <s v="N"/>
    <x v="1"/>
    <s v="2-0701ALL300"/>
    <s v="U.O.C. – RAGUSA (L3)"/>
    <x v="5"/>
    <x v="5"/>
    <s v="B138CA6913"/>
    <s v="DDG n. 359 del 10/09/2024"/>
    <s v="F62G16000000001"/>
    <s v="FSC"/>
    <s v="DIPLAB"/>
    <s v="DIPARTIMENTO AREA LABORATORISTICA"/>
    <s v="227"/>
    <s v="PERLABO S.R.L."/>
    <d v="2025-03-06T00:00:00"/>
    <n v="4927.82"/>
    <n v="0"/>
    <n v="4927.82"/>
    <m/>
    <n v="4927.82"/>
    <m/>
    <s v="FATTURA"/>
    <s v="250482"/>
    <d v="2025-02-28T00:00:00"/>
    <s v=""/>
    <n v="1210076"/>
    <n v="1277769"/>
    <s v="277 #10"/>
    <n v="5307389"/>
  </r>
  <r>
    <x v="3"/>
    <x v="3"/>
    <m/>
    <s v="N"/>
    <x v="1"/>
    <s v=""/>
    <s v=""/>
    <x v="1"/>
    <x v="1"/>
    <s v=""/>
    <s v=""/>
    <s v=""/>
    <s v=""/>
    <s v=""/>
    <s v=""/>
    <s v="227"/>
    <s v="PERLABO S.R.L."/>
    <d v="2025-03-06T00:00:00"/>
    <n v="0"/>
    <n v="4927.82"/>
    <n v="-4927.82"/>
    <m/>
    <n v="-4927.82"/>
    <m/>
    <s v="FATTURA"/>
    <s v="250482"/>
    <d v="2025-02-28T00:00:00"/>
    <s v=""/>
    <n v="1210076"/>
    <s v=""/>
    <s v="277"/>
    <n v="5307390"/>
  </r>
  <r>
    <x v="1"/>
    <x v="1"/>
    <m/>
    <s v="N"/>
    <x v="1"/>
    <s v="2-0103SAS300"/>
    <s v="U.O.C. AREA MARE (S3)"/>
    <x v="5"/>
    <x v="5"/>
    <s v="B138CA6913"/>
    <s v="DDG n. 359 del 10/09/2024"/>
    <s v="F62G16000000001"/>
    <s v="FSC"/>
    <s v="DIPLAB"/>
    <s v="DIPARTIMENTO AREA LABORATORISTICA"/>
    <s v="227"/>
    <s v="PERLABO S.R.L."/>
    <d v="2025-03-06T00:00:00"/>
    <n v="88.06"/>
    <n v="0"/>
    <n v="88.06"/>
    <m/>
    <n v="88.06"/>
    <m/>
    <s v="FATTURA"/>
    <s v="250479"/>
    <d v="2025-02-28T00:00:00"/>
    <s v=""/>
    <n v="1210075"/>
    <n v="1277770"/>
    <s v="276 #10"/>
    <n v="5307405"/>
  </r>
  <r>
    <x v="1"/>
    <x v="1"/>
    <m/>
    <s v="N"/>
    <x v="1"/>
    <s v="2-0103SAS300"/>
    <s v="U.O.C. AREA MARE (S3)"/>
    <x v="5"/>
    <x v="5"/>
    <s v="B138CA6913"/>
    <s v="DDG n. 359 del 10/09/2024"/>
    <s v="F62G16000000001"/>
    <s v="FSC"/>
    <s v="DIPLAB"/>
    <s v="DIPARTIMENTO AREA LABORATORISTICA"/>
    <s v="227"/>
    <s v="PERLABO S.R.L."/>
    <d v="2025-03-06T00:00:00"/>
    <n v="15.62"/>
    <n v="0"/>
    <n v="15.62"/>
    <m/>
    <n v="15.62"/>
    <m/>
    <s v="FATTURA"/>
    <s v="250479"/>
    <d v="2025-02-28T00:00:00"/>
    <s v=""/>
    <n v="1210075"/>
    <n v="1277771"/>
    <s v="276 #20"/>
    <n v="5307406"/>
  </r>
  <r>
    <x v="1"/>
    <x v="1"/>
    <m/>
    <s v="N"/>
    <x v="1"/>
    <s v="2-0103SAS300"/>
    <s v="U.O.C. AREA MARE (S3)"/>
    <x v="5"/>
    <x v="5"/>
    <s v="B138CA6913"/>
    <s v="DDG n. 359 del 10/09/2024"/>
    <s v="F62G16000000001"/>
    <s v="FSC"/>
    <s v="DIPLAB"/>
    <s v="DIPARTIMENTO AREA LABORATORISTICA"/>
    <s v="227"/>
    <s v="PERLABO S.R.L."/>
    <d v="2025-03-06T00:00:00"/>
    <n v="43.82"/>
    <n v="0"/>
    <n v="43.82"/>
    <m/>
    <n v="43.82"/>
    <m/>
    <s v="FATTURA"/>
    <s v="250479"/>
    <d v="2025-02-28T00:00:00"/>
    <s v=""/>
    <n v="1210075"/>
    <n v="1277772"/>
    <s v="276 #30"/>
    <n v="5307407"/>
  </r>
  <r>
    <x v="1"/>
    <x v="1"/>
    <m/>
    <s v="N"/>
    <x v="1"/>
    <s v="2-0103SAS300"/>
    <s v="U.O.C. AREA MARE (S3)"/>
    <x v="5"/>
    <x v="5"/>
    <s v="B138CA6913"/>
    <s v="DDG n. 359 del 10/09/2024"/>
    <s v="F62G16000000001"/>
    <s v="FSC"/>
    <s v="DIPLAB"/>
    <s v="DIPARTIMENTO AREA LABORATORISTICA"/>
    <s v="227"/>
    <s v="PERLABO S.R.L."/>
    <d v="2025-03-06T00:00:00"/>
    <n v="62.22"/>
    <n v="0"/>
    <n v="62.22"/>
    <m/>
    <n v="62.22"/>
    <m/>
    <s v="FATTURA"/>
    <s v="250479"/>
    <d v="2025-02-28T00:00:00"/>
    <s v=""/>
    <n v="1210075"/>
    <n v="1277773"/>
    <s v="276 #40"/>
    <n v="5307408"/>
  </r>
  <r>
    <x v="1"/>
    <x v="1"/>
    <m/>
    <s v="N"/>
    <x v="1"/>
    <s v="2-0103SAS300"/>
    <s v="U.O.C. AREA MARE (S3)"/>
    <x v="5"/>
    <x v="5"/>
    <s v="B138CA6913"/>
    <s v="DDG n. 359 del 10/09/2024"/>
    <s v="F62G16000000001"/>
    <s v="FSC"/>
    <s v="DIPLAB"/>
    <s v="DIPARTIMENTO AREA LABORATORISTICA"/>
    <s v="227"/>
    <s v="PERLABO S.R.L."/>
    <d v="2025-03-06T00:00:00"/>
    <n v="491.29"/>
    <n v="0"/>
    <n v="491.29"/>
    <m/>
    <n v="491.29"/>
    <m/>
    <s v="FATTURA"/>
    <s v="250479"/>
    <d v="2025-02-28T00:00:00"/>
    <s v=""/>
    <n v="1210075"/>
    <n v="1277774"/>
    <s v="276 #50"/>
    <n v="5307409"/>
  </r>
  <r>
    <x v="1"/>
    <x v="1"/>
    <m/>
    <s v="N"/>
    <x v="1"/>
    <s v="2-0103SAS300"/>
    <s v="U.O.C. AREA MARE (S3)"/>
    <x v="5"/>
    <x v="5"/>
    <s v="B138CA6913"/>
    <s v="DDG n. 359 del 10/09/2024"/>
    <s v="F62G16000000001"/>
    <s v="FSC"/>
    <s v="DIPLAB"/>
    <s v="DIPARTIMENTO AREA LABORATORISTICA"/>
    <s v="227"/>
    <s v="PERLABO S.R.L."/>
    <d v="2025-03-06T00:00:00"/>
    <n v="191.49"/>
    <n v="0"/>
    <n v="191.49"/>
    <m/>
    <n v="191.49"/>
    <m/>
    <s v="FATTURA"/>
    <s v="250479"/>
    <d v="2025-02-28T00:00:00"/>
    <s v=""/>
    <n v="1210075"/>
    <n v="1277775"/>
    <s v="276 #60"/>
    <n v="5307410"/>
  </r>
  <r>
    <x v="3"/>
    <x v="3"/>
    <m/>
    <s v="N"/>
    <x v="1"/>
    <s v=""/>
    <s v=""/>
    <x v="1"/>
    <x v="1"/>
    <s v=""/>
    <s v=""/>
    <s v=""/>
    <s v=""/>
    <s v=""/>
    <s v=""/>
    <s v="227"/>
    <s v="PERLABO S.R.L."/>
    <d v="2025-03-06T00:00:00"/>
    <n v="0"/>
    <n v="892.5"/>
    <n v="-892.5"/>
    <m/>
    <n v="-892.5"/>
    <m/>
    <s v="FATTURA"/>
    <s v="250479"/>
    <d v="2025-02-28T00:00:00"/>
    <s v=""/>
    <n v="1210075"/>
    <s v=""/>
    <s v="276"/>
    <n v="5307411"/>
  </r>
  <r>
    <x v="91"/>
    <x v="91"/>
    <s v="BENI_SERVIZI"/>
    <s v="N"/>
    <x v="0"/>
    <s v="2-0102ALL400"/>
    <s v="U.O.C. – PALERMO (L2)"/>
    <x v="5"/>
    <x v="5"/>
    <s v="B138CA6913"/>
    <s v="DDG n. 359 del 10/09/2024"/>
    <s v="F62G16000000001"/>
    <s v="FSC"/>
    <s v="DIPLAB"/>
    <s v="DIPARTIMENTO AREA LABORATORISTICA"/>
    <s v="227"/>
    <s v="PERLABO S.R.L."/>
    <d v="2025-03-06T00:00:00"/>
    <n v="895.97"/>
    <n v="0"/>
    <n v="895.97"/>
    <m/>
    <n v="895.97"/>
    <m/>
    <s v="ENTRATA MERCI"/>
    <s v="25000109"/>
    <d v="2025-02-25T00:00:00"/>
    <s v=""/>
    <n v="1079033"/>
    <n v="1106149"/>
    <s v="25000109 #10"/>
    <n v="5307414"/>
  </r>
  <r>
    <x v="1"/>
    <x v="1"/>
    <m/>
    <s v="N"/>
    <x v="1"/>
    <s v="2-0102ALL400"/>
    <s v="U.O.C. – PALERMO (L2)"/>
    <x v="5"/>
    <x v="5"/>
    <s v="B138CA6913"/>
    <s v="DDG n. 359 del 10/09/2024"/>
    <s v="F62G16000000001"/>
    <s v="FSC"/>
    <s v="DIPLAB"/>
    <s v="DIPARTIMENTO AREA LABORATORISTICA"/>
    <s v="227"/>
    <s v="PERLABO S.R.L."/>
    <d v="2025-03-06T00:00:00"/>
    <n v="0"/>
    <n v="895.97"/>
    <n v="-895.97"/>
    <m/>
    <n v="-895.97"/>
    <m/>
    <s v="ENTRATA MERCI"/>
    <s v="25000109"/>
    <d v="2025-02-25T00:00:00"/>
    <s v=""/>
    <n v="1079033"/>
    <n v="1106149"/>
    <s v="25000109 #10"/>
    <n v="5307415"/>
  </r>
  <r>
    <x v="1"/>
    <x v="1"/>
    <m/>
    <s v="N"/>
    <x v="1"/>
    <s v="2-0102ALL400"/>
    <s v="U.O.C. – PALERMO (L2)"/>
    <x v="5"/>
    <x v="5"/>
    <s v="B138CA6913"/>
    <s v="DDG n. 359 del 10/09/2024"/>
    <s v="F62G16000000001"/>
    <s v="FSC"/>
    <s v="DIPLAB"/>
    <s v="DIPARTIMENTO AREA LABORATORISTICA"/>
    <s v="227"/>
    <s v="PERLABO S.R.L."/>
    <d v="2025-03-06T00:00:00"/>
    <n v="895.97"/>
    <n v="0"/>
    <n v="895.97"/>
    <m/>
    <n v="895.97"/>
    <m/>
    <s v="FATTURA"/>
    <s v="250480"/>
    <d v="2025-02-28T00:00:00"/>
    <s v=""/>
    <n v="1210074"/>
    <n v="1277776"/>
    <s v="275 #10"/>
    <n v="5307416"/>
  </r>
  <r>
    <x v="3"/>
    <x v="3"/>
    <m/>
    <s v="N"/>
    <x v="1"/>
    <s v=""/>
    <s v=""/>
    <x v="1"/>
    <x v="1"/>
    <s v=""/>
    <s v=""/>
    <s v=""/>
    <s v=""/>
    <s v=""/>
    <s v=""/>
    <s v="227"/>
    <s v="PERLABO S.R.L."/>
    <d v="2025-03-06T00:00:00"/>
    <n v="0"/>
    <n v="895.97"/>
    <n v="-895.97"/>
    <m/>
    <n v="-895.97"/>
    <m/>
    <s v="FATTURA"/>
    <s v="250480"/>
    <d v="2025-02-28T00:00:00"/>
    <s v=""/>
    <n v="1210074"/>
    <s v=""/>
    <s v="275"/>
    <n v="5307417"/>
  </r>
  <r>
    <x v="91"/>
    <x v="91"/>
    <s v="BENI_SERVIZI"/>
    <s v="N"/>
    <x v="0"/>
    <s v="2-0701ALL300"/>
    <s v="U.O.C. – RAGUSA (L3)"/>
    <x v="5"/>
    <x v="5"/>
    <s v="B138CA6913"/>
    <s v="DDG n. 359 del 10/09/2024"/>
    <s v="F62G16000000001"/>
    <s v="FSC"/>
    <s v="DIPLAB"/>
    <s v="DIPARTIMENTO AREA LABORATORISTICA"/>
    <s v="227"/>
    <s v="PERLABO S.R.L."/>
    <d v="2025-03-06T00:00:00"/>
    <n v="79.3"/>
    <n v="0"/>
    <n v="79.3"/>
    <m/>
    <n v="79.3"/>
    <m/>
    <s v="ENTRATA MERCI"/>
    <s v="25000110"/>
    <d v="2025-02-24T00:00:00"/>
    <s v=""/>
    <n v="1079034"/>
    <n v="1106150"/>
    <s v="25000110 #10"/>
    <n v="5307418"/>
  </r>
  <r>
    <x v="1"/>
    <x v="1"/>
    <m/>
    <s v="N"/>
    <x v="1"/>
    <s v="2-0701ALL300"/>
    <s v="U.O.C. – RAGUSA (L3)"/>
    <x v="5"/>
    <x v="5"/>
    <s v="B138CA6913"/>
    <s v="DDG n. 359 del 10/09/2024"/>
    <s v="F62G16000000001"/>
    <s v="FSC"/>
    <s v="DIPLAB"/>
    <s v="DIPARTIMENTO AREA LABORATORISTICA"/>
    <s v="227"/>
    <s v="PERLABO S.R.L."/>
    <d v="2025-03-06T00:00:00"/>
    <n v="0"/>
    <n v="79.3"/>
    <n v="-79.3"/>
    <m/>
    <n v="-79.3"/>
    <m/>
    <s v="ENTRATA MERCI"/>
    <s v="25000110"/>
    <d v="2025-02-24T00:00:00"/>
    <s v=""/>
    <n v="1079034"/>
    <n v="1106150"/>
    <s v="25000110 #10"/>
    <n v="5307419"/>
  </r>
  <r>
    <x v="91"/>
    <x v="91"/>
    <s v="BENI_SERVIZI"/>
    <s v="N"/>
    <x v="0"/>
    <s v="2-0701ALL300"/>
    <s v="U.O.C. – RAGUSA (L3)"/>
    <x v="5"/>
    <x v="5"/>
    <s v="B138CA6913"/>
    <s v="DDG n. 359 del 10/09/2024"/>
    <s v="F62G16000000001"/>
    <s v="FSC"/>
    <s v="DIPLAB"/>
    <s v="DIPARTIMENTO AREA LABORATORISTICA"/>
    <s v="227"/>
    <s v="PERLABO S.R.L."/>
    <d v="2025-03-06T00:00:00"/>
    <n v="3583.87"/>
    <n v="0"/>
    <n v="3583.87"/>
    <m/>
    <n v="3583.87"/>
    <m/>
    <s v="ENTRATA MERCI"/>
    <s v="25000110"/>
    <d v="2025-02-24T00:00:00"/>
    <s v=""/>
    <n v="1079034"/>
    <n v="1106151"/>
    <s v="25000110 #20"/>
    <n v="5307420"/>
  </r>
  <r>
    <x v="1"/>
    <x v="1"/>
    <m/>
    <s v="N"/>
    <x v="1"/>
    <s v="2-0701ALL300"/>
    <s v="U.O.C. – RAGUSA (L3)"/>
    <x v="5"/>
    <x v="5"/>
    <s v="B138CA6913"/>
    <s v="DDG n. 359 del 10/09/2024"/>
    <s v="F62G16000000001"/>
    <s v="FSC"/>
    <s v="DIPLAB"/>
    <s v="DIPARTIMENTO AREA LABORATORISTICA"/>
    <s v="227"/>
    <s v="PERLABO S.R.L."/>
    <d v="2025-03-06T00:00:00"/>
    <n v="0"/>
    <n v="3583.87"/>
    <n v="-3583.87"/>
    <m/>
    <n v="-3583.87"/>
    <m/>
    <s v="ENTRATA MERCI"/>
    <s v="25000110"/>
    <d v="2025-02-24T00:00:00"/>
    <s v=""/>
    <n v="1079034"/>
    <n v="1106151"/>
    <s v="25000110 #20"/>
    <n v="5307421"/>
  </r>
  <r>
    <x v="1"/>
    <x v="1"/>
    <m/>
    <s v="N"/>
    <x v="1"/>
    <s v="2-0701ALL300"/>
    <s v="U.O.C. – RAGUSA (L3)"/>
    <x v="5"/>
    <x v="5"/>
    <s v="B138CA6913"/>
    <s v="DDG n. 359 del 10/09/2024"/>
    <s v="F62G16000000001"/>
    <s v="FSC"/>
    <s v="DIPLAB"/>
    <s v="DIPARTIMENTO AREA LABORATORISTICA"/>
    <s v="227"/>
    <s v="PERLABO S.R.L."/>
    <d v="2025-03-06T00:00:00"/>
    <n v="79.3"/>
    <n v="0"/>
    <n v="79.3"/>
    <m/>
    <n v="79.3"/>
    <m/>
    <s v="FATTURA"/>
    <s v="250477"/>
    <d v="2025-02-28T00:00:00"/>
    <s v=""/>
    <n v="1210077"/>
    <n v="1277777"/>
    <s v="278 #10"/>
    <n v="5307424"/>
  </r>
  <r>
    <x v="1"/>
    <x v="1"/>
    <m/>
    <s v="N"/>
    <x v="1"/>
    <s v="2-0701ALL300"/>
    <s v="U.O.C. – RAGUSA (L3)"/>
    <x v="5"/>
    <x v="5"/>
    <s v="B138CA6913"/>
    <s v="DDG n. 359 del 10/09/2024"/>
    <s v="F62G16000000001"/>
    <s v="FSC"/>
    <s v="DIPLAB"/>
    <s v="DIPARTIMENTO AREA LABORATORISTICA"/>
    <s v="227"/>
    <s v="PERLABO S.R.L."/>
    <d v="2025-03-06T00:00:00"/>
    <n v="3583.87"/>
    <n v="0"/>
    <n v="3583.87"/>
    <m/>
    <n v="3583.87"/>
    <m/>
    <s v="FATTURA"/>
    <s v="250477"/>
    <d v="2025-02-28T00:00:00"/>
    <s v=""/>
    <n v="1210077"/>
    <n v="1277778"/>
    <s v="278 #20"/>
    <n v="5307425"/>
  </r>
  <r>
    <x v="3"/>
    <x v="3"/>
    <m/>
    <s v="N"/>
    <x v="1"/>
    <s v=""/>
    <s v=""/>
    <x v="1"/>
    <x v="1"/>
    <s v=""/>
    <s v=""/>
    <s v=""/>
    <s v=""/>
    <s v=""/>
    <s v=""/>
    <s v="227"/>
    <s v="PERLABO S.R.L."/>
    <d v="2025-03-06T00:00:00"/>
    <n v="0"/>
    <n v="3663.17"/>
    <n v="-3663.17"/>
    <m/>
    <n v="-3663.17"/>
    <m/>
    <s v="FATTURA"/>
    <s v="250477"/>
    <d v="2025-02-28T00:00:00"/>
    <s v=""/>
    <n v="1210077"/>
    <s v=""/>
    <s v="278"/>
    <n v="5307426"/>
  </r>
  <r>
    <x v="1"/>
    <x v="1"/>
    <m/>
    <s v="N"/>
    <x v="1"/>
    <s v="2-0102ALL400"/>
    <s v="U.O.C. – PALERMO (L2)"/>
    <x v="1"/>
    <x v="1"/>
    <s v="B138CA6913"/>
    <s v="DDG n. 359 del 10/09/2024"/>
    <s v="F62G16000000001"/>
    <s v="FSC"/>
    <s v="DIPLAB"/>
    <s v="DIPARTIMENTO AREA LABORATORISTICA"/>
    <s v="227"/>
    <s v="PERLABO S.R.L."/>
    <d v="2025-03-06T00:00:00"/>
    <n v="358.39"/>
    <n v="0"/>
    <n v="358.39"/>
    <m/>
    <n v="358.39"/>
    <m/>
    <s v="FATTURA"/>
    <s v="250481"/>
    <d v="2025-02-28T00:00:00"/>
    <s v=""/>
    <n v="1210080"/>
    <n v="1277779"/>
    <s v="281 #10"/>
    <n v="5307431"/>
  </r>
  <r>
    <x v="3"/>
    <x v="3"/>
    <m/>
    <s v="N"/>
    <x v="1"/>
    <s v=""/>
    <s v=""/>
    <x v="1"/>
    <x v="1"/>
    <s v=""/>
    <s v=""/>
    <s v=""/>
    <s v=""/>
    <s v=""/>
    <s v=""/>
    <s v="227"/>
    <s v="PERLABO S.R.L."/>
    <d v="2025-03-06T00:00:00"/>
    <n v="0"/>
    <n v="358.39"/>
    <n v="-358.39"/>
    <m/>
    <n v="-358.39"/>
    <m/>
    <s v="FATTURA"/>
    <s v="250481"/>
    <d v="2025-02-28T00:00:00"/>
    <s v=""/>
    <n v="1210080"/>
    <s v=""/>
    <s v="281"/>
    <n v="5307432"/>
  </r>
  <r>
    <x v="91"/>
    <x v="91"/>
    <s v="BENI_SERVIZI"/>
    <s v="N"/>
    <x v="0"/>
    <s v="2-0103SAS300"/>
    <s v="U.O.C. AREA MARE (S3)"/>
    <x v="5"/>
    <x v="5"/>
    <s v="B138CA6913"/>
    <s v="DDG n. 359 del 10/09/2024"/>
    <s v="F62G16000000001"/>
    <s v="FSC"/>
    <s v="DIPLAB"/>
    <s v="DIPARTIMENTO AREA LABORATORISTICA"/>
    <s v="227"/>
    <s v="PERLABO S.R.L."/>
    <d v="2025-03-06T00:00:00"/>
    <n v="352.24"/>
    <n v="0"/>
    <n v="352.24"/>
    <m/>
    <n v="352.24"/>
    <m/>
    <s v="ENTRATA MERCI"/>
    <s v="25000112"/>
    <d v="2025-02-12T00:00:00"/>
    <s v=""/>
    <n v="1079036"/>
    <n v="1106153"/>
    <s v="25000112 #10"/>
    <n v="5307437"/>
  </r>
  <r>
    <x v="1"/>
    <x v="1"/>
    <m/>
    <s v="N"/>
    <x v="1"/>
    <s v="2-0103SAS300"/>
    <s v="U.O.C. AREA MARE (S3)"/>
    <x v="5"/>
    <x v="5"/>
    <s v="B138CA6913"/>
    <s v="DDG n. 359 del 10/09/2024"/>
    <s v="F62G16000000001"/>
    <s v="FSC"/>
    <s v="DIPLAB"/>
    <s v="DIPARTIMENTO AREA LABORATORISTICA"/>
    <s v="227"/>
    <s v="PERLABO S.R.L."/>
    <d v="2025-03-06T00:00:00"/>
    <n v="0"/>
    <n v="352.24"/>
    <n v="-352.24"/>
    <m/>
    <n v="-352.24"/>
    <m/>
    <s v="ENTRATA MERCI"/>
    <s v="25000112"/>
    <d v="2025-02-12T00:00:00"/>
    <s v=""/>
    <n v="1079036"/>
    <n v="1106153"/>
    <s v="25000112 #10"/>
    <n v="5307438"/>
  </r>
  <r>
    <x v="91"/>
    <x v="91"/>
    <s v="BENI_SERVIZI"/>
    <s v="N"/>
    <x v="0"/>
    <s v="2-0103SAS300"/>
    <s v="U.O.C. AREA MARE (S3)"/>
    <x v="5"/>
    <x v="5"/>
    <s v="B138CA6913"/>
    <s v="DDG n. 359 del 10/09/2024"/>
    <s v="F62G16000000001"/>
    <s v="FSC"/>
    <s v="DIPLAB"/>
    <s v="DIPARTIMENTO AREA LABORATORISTICA"/>
    <s v="227"/>
    <s v="PERLABO S.R.L."/>
    <d v="2025-03-06T00:00:00"/>
    <n v="148.35"/>
    <n v="0"/>
    <n v="148.35"/>
    <m/>
    <n v="148.35"/>
    <m/>
    <s v="ENTRATA MERCI"/>
    <s v="25000112"/>
    <d v="2025-02-12T00:00:00"/>
    <s v=""/>
    <n v="1079036"/>
    <n v="1106154"/>
    <s v="25000112 #20"/>
    <n v="5307439"/>
  </r>
  <r>
    <x v="1"/>
    <x v="1"/>
    <m/>
    <s v="N"/>
    <x v="1"/>
    <s v="2-0103SAS300"/>
    <s v="U.O.C. AREA MARE (S3)"/>
    <x v="5"/>
    <x v="5"/>
    <s v="B138CA6913"/>
    <s v="DDG n. 359 del 10/09/2024"/>
    <s v="F62G16000000001"/>
    <s v="FSC"/>
    <s v="DIPLAB"/>
    <s v="DIPARTIMENTO AREA LABORATORISTICA"/>
    <s v="227"/>
    <s v="PERLABO S.R.L."/>
    <d v="2025-03-06T00:00:00"/>
    <n v="0"/>
    <n v="148.35"/>
    <n v="-148.35"/>
    <m/>
    <n v="-148.35"/>
    <m/>
    <s v="ENTRATA MERCI"/>
    <s v="25000112"/>
    <d v="2025-02-12T00:00:00"/>
    <s v=""/>
    <n v="1079036"/>
    <n v="1106154"/>
    <s v="25000112 #20"/>
    <n v="5307440"/>
  </r>
  <r>
    <x v="91"/>
    <x v="91"/>
    <s v="BENI_SERVIZI"/>
    <s v="N"/>
    <x v="0"/>
    <s v="2-0103SAS300"/>
    <s v="U.O.C. AREA MARE (S3)"/>
    <x v="5"/>
    <x v="5"/>
    <s v="B138CA6913"/>
    <s v="DDG n. 359 del 10/09/2024"/>
    <s v="F62G16000000001"/>
    <s v="FSC"/>
    <s v="DIPLAB"/>
    <s v="DIPARTIMENTO AREA LABORATORISTICA"/>
    <s v="227"/>
    <s v="PERLABO S.R.L."/>
    <d v="2025-03-06T00:00:00"/>
    <n v="230.07"/>
    <n v="0"/>
    <n v="230.07"/>
    <m/>
    <n v="230.07"/>
    <m/>
    <s v="ENTRATA MERCI"/>
    <s v="25000112"/>
    <d v="2025-02-12T00:00:00"/>
    <s v=""/>
    <n v="1079036"/>
    <n v="1106155"/>
    <s v="25000112 #30"/>
    <n v="5307441"/>
  </r>
  <r>
    <x v="1"/>
    <x v="1"/>
    <m/>
    <s v="N"/>
    <x v="1"/>
    <s v="2-0103SAS300"/>
    <s v="U.O.C. AREA MARE (S3)"/>
    <x v="5"/>
    <x v="5"/>
    <s v="B138CA6913"/>
    <s v="DDG n. 359 del 10/09/2024"/>
    <s v="F62G16000000001"/>
    <s v="FSC"/>
    <s v="DIPLAB"/>
    <s v="DIPARTIMENTO AREA LABORATORISTICA"/>
    <s v="227"/>
    <s v="PERLABO S.R.L."/>
    <d v="2025-03-06T00:00:00"/>
    <n v="0"/>
    <n v="230.07"/>
    <n v="-230.07"/>
    <m/>
    <n v="-230.07"/>
    <m/>
    <s v="ENTRATA MERCI"/>
    <s v="25000112"/>
    <d v="2025-02-12T00:00:00"/>
    <s v=""/>
    <n v="1079036"/>
    <n v="1106155"/>
    <s v="25000112 #30"/>
    <n v="5307442"/>
  </r>
  <r>
    <x v="91"/>
    <x v="91"/>
    <s v="BENI_SERVIZI"/>
    <s v="N"/>
    <x v="0"/>
    <s v="2-0103SAS300"/>
    <s v="U.O.C. AREA MARE (S3)"/>
    <x v="5"/>
    <x v="5"/>
    <s v="B138CA6913"/>
    <s v="DDG n. 359 del 10/09/2024"/>
    <s v="F62G16000000001"/>
    <s v="FSC"/>
    <s v="DIPLAB"/>
    <s v="DIPARTIMENTO AREA LABORATORISTICA"/>
    <s v="227"/>
    <s v="PERLABO S.R.L."/>
    <d v="2025-03-06T00:00:00"/>
    <n v="3046.29"/>
    <n v="0"/>
    <n v="3046.29"/>
    <m/>
    <n v="3046.29"/>
    <m/>
    <s v="ENTRATA MERCI"/>
    <s v="25000112"/>
    <d v="2025-02-12T00:00:00"/>
    <s v=""/>
    <n v="1079036"/>
    <n v="1106156"/>
    <s v="25000112 #40"/>
    <n v="5307443"/>
  </r>
  <r>
    <x v="1"/>
    <x v="1"/>
    <m/>
    <s v="N"/>
    <x v="1"/>
    <s v="2-0103SAS300"/>
    <s v="U.O.C. AREA MARE (S3)"/>
    <x v="5"/>
    <x v="5"/>
    <s v="B138CA6913"/>
    <s v="DDG n. 359 del 10/09/2024"/>
    <s v="F62G16000000001"/>
    <s v="FSC"/>
    <s v="DIPLAB"/>
    <s v="DIPARTIMENTO AREA LABORATORISTICA"/>
    <s v="227"/>
    <s v="PERLABO S.R.L."/>
    <d v="2025-03-06T00:00:00"/>
    <n v="0"/>
    <n v="3046.29"/>
    <n v="-3046.29"/>
    <m/>
    <n v="-3046.29"/>
    <m/>
    <s v="ENTRATA MERCI"/>
    <s v="25000112"/>
    <d v="2025-02-12T00:00:00"/>
    <s v=""/>
    <n v="1079036"/>
    <n v="1106156"/>
    <s v="25000112 #40"/>
    <n v="5307444"/>
  </r>
  <r>
    <x v="91"/>
    <x v="91"/>
    <s v="BENI_SERVIZI"/>
    <s v="N"/>
    <x v="0"/>
    <s v="2-0103SAS300"/>
    <s v="U.O.C. AREA MARE (S3)"/>
    <x v="5"/>
    <x v="5"/>
    <s v="B138CA6913"/>
    <s v="DDG n. 359 del 10/09/2024"/>
    <s v="F62G16000000001"/>
    <s v="FSC"/>
    <s v="DIPLAB"/>
    <s v="DIPARTIMENTO AREA LABORATORISTICA"/>
    <s v="227"/>
    <s v="PERLABO S.R.L."/>
    <d v="2025-03-06T00:00:00"/>
    <n v="2358.21"/>
    <n v="0"/>
    <n v="2358.21"/>
    <m/>
    <n v="2358.21"/>
    <m/>
    <s v="ENTRATA MERCI"/>
    <s v="25000112"/>
    <d v="2025-02-12T00:00:00"/>
    <s v=""/>
    <n v="1079036"/>
    <n v="1106157"/>
    <s v="25000112 #50"/>
    <n v="5307445"/>
  </r>
  <r>
    <x v="1"/>
    <x v="1"/>
    <m/>
    <s v="N"/>
    <x v="1"/>
    <s v="2-0103SAS300"/>
    <s v="U.O.C. AREA MARE (S3)"/>
    <x v="5"/>
    <x v="5"/>
    <s v="B138CA6913"/>
    <s v="DDG n. 359 del 10/09/2024"/>
    <s v="F62G16000000001"/>
    <s v="FSC"/>
    <s v="DIPLAB"/>
    <s v="DIPARTIMENTO AREA LABORATORISTICA"/>
    <s v="227"/>
    <s v="PERLABO S.R.L."/>
    <d v="2025-03-06T00:00:00"/>
    <n v="0"/>
    <n v="2358.21"/>
    <n v="-2358.21"/>
    <m/>
    <n v="-2358.21"/>
    <m/>
    <s v="ENTRATA MERCI"/>
    <s v="25000112"/>
    <d v="2025-02-12T00:00:00"/>
    <s v=""/>
    <n v="1079036"/>
    <n v="1106157"/>
    <s v="25000112 #50"/>
    <n v="5307446"/>
  </r>
  <r>
    <x v="91"/>
    <x v="91"/>
    <s v="BENI_SERVIZI"/>
    <s v="N"/>
    <x v="0"/>
    <s v="2-0103SAS300"/>
    <s v="U.O.C. AREA MARE (S3)"/>
    <x v="5"/>
    <x v="5"/>
    <s v="B138CA6913"/>
    <s v="DDG n. 359 del 10/09/2024"/>
    <s v="F62G16000000001"/>
    <s v="FSC"/>
    <s v="DIPLAB"/>
    <s v="DIPARTIMENTO AREA LABORATORISTICA"/>
    <s v="227"/>
    <s v="PERLABO S.R.L."/>
    <d v="2025-03-06T00:00:00"/>
    <n v="872.35"/>
    <n v="0"/>
    <n v="872.35"/>
    <m/>
    <n v="872.35"/>
    <m/>
    <s v="ENTRATA MERCI"/>
    <s v="25000112"/>
    <d v="2025-02-12T00:00:00"/>
    <s v=""/>
    <n v="1079036"/>
    <n v="1106158"/>
    <s v="25000112 #60"/>
    <n v="5307447"/>
  </r>
  <r>
    <x v="1"/>
    <x v="1"/>
    <m/>
    <s v="N"/>
    <x v="1"/>
    <s v="2-0103SAS300"/>
    <s v="U.O.C. AREA MARE (S3)"/>
    <x v="5"/>
    <x v="5"/>
    <s v="B138CA6913"/>
    <s v="DDG n. 359 del 10/09/2024"/>
    <s v="F62G16000000001"/>
    <s v="FSC"/>
    <s v="DIPLAB"/>
    <s v="DIPARTIMENTO AREA LABORATORISTICA"/>
    <s v="227"/>
    <s v="PERLABO S.R.L."/>
    <d v="2025-03-06T00:00:00"/>
    <n v="0"/>
    <n v="872.35"/>
    <n v="-872.35"/>
    <m/>
    <n v="-872.35"/>
    <m/>
    <s v="ENTRATA MERCI"/>
    <s v="25000112"/>
    <d v="2025-02-12T00:00:00"/>
    <s v=""/>
    <n v="1079036"/>
    <n v="1106158"/>
    <s v="25000112 #60"/>
    <n v="5307448"/>
  </r>
  <r>
    <x v="91"/>
    <x v="91"/>
    <s v="BENI_SERVIZI"/>
    <s v="N"/>
    <x v="0"/>
    <s v="2-0103SAS300"/>
    <s v="U.O.C. AREA MARE (S3)"/>
    <x v="5"/>
    <x v="5"/>
    <s v="B138CA6913"/>
    <s v="DDG n. 359 del 10/09/2024"/>
    <s v="F62G16000000001"/>
    <s v="FSC"/>
    <s v="DIPLAB"/>
    <s v="DIPARTIMENTO AREA LABORATORISTICA"/>
    <s v="227"/>
    <s v="PERLABO S.R.L."/>
    <d v="2025-03-06T00:00:00"/>
    <n v="198.18"/>
    <n v="0"/>
    <n v="198.18"/>
    <m/>
    <n v="198.18"/>
    <m/>
    <s v="ENTRATA MERCI"/>
    <s v="25000112"/>
    <d v="2025-02-12T00:00:00"/>
    <s v=""/>
    <n v="1079036"/>
    <n v="1106159"/>
    <s v="25000112 #70"/>
    <n v="5307449"/>
  </r>
  <r>
    <x v="1"/>
    <x v="1"/>
    <m/>
    <s v="N"/>
    <x v="1"/>
    <s v="2-0103SAS300"/>
    <s v="U.O.C. AREA MARE (S3)"/>
    <x v="5"/>
    <x v="5"/>
    <s v="B138CA6913"/>
    <s v="DDG n. 359 del 10/09/2024"/>
    <s v="F62G16000000001"/>
    <s v="FSC"/>
    <s v="DIPLAB"/>
    <s v="DIPARTIMENTO AREA LABORATORISTICA"/>
    <s v="227"/>
    <s v="PERLABO S.R.L."/>
    <d v="2025-03-06T00:00:00"/>
    <n v="0"/>
    <n v="198.18"/>
    <n v="-198.18"/>
    <m/>
    <n v="-198.18"/>
    <m/>
    <s v="ENTRATA MERCI"/>
    <s v="25000112"/>
    <d v="2025-02-12T00:00:00"/>
    <s v=""/>
    <n v="1079036"/>
    <n v="1106159"/>
    <s v="25000112 #70"/>
    <n v="5307450"/>
  </r>
  <r>
    <x v="91"/>
    <x v="91"/>
    <s v="BENI_SERVIZI"/>
    <s v="N"/>
    <x v="0"/>
    <s v="2-0103SAS300"/>
    <s v="U.O.C. AREA MARE (S3)"/>
    <x v="5"/>
    <x v="5"/>
    <s v="B138CA6913"/>
    <s v="DDG n. 359 del 10/09/2024"/>
    <s v="F62G16000000001"/>
    <s v="FSC"/>
    <s v="DIPLAB"/>
    <s v="DIPARTIMENTO AREA LABORATORISTICA"/>
    <s v="227"/>
    <s v="PERLABO S.R.L."/>
    <d v="2025-03-06T00:00:00"/>
    <n v="27.38"/>
    <n v="0"/>
    <n v="27.38"/>
    <m/>
    <n v="27.38"/>
    <m/>
    <s v="ENTRATA MERCI"/>
    <s v="25000112"/>
    <d v="2025-02-12T00:00:00"/>
    <s v=""/>
    <n v="1079036"/>
    <n v="1106160"/>
    <s v="25000112 #80"/>
    <n v="5307451"/>
  </r>
  <r>
    <x v="1"/>
    <x v="1"/>
    <m/>
    <s v="N"/>
    <x v="1"/>
    <s v="2-0103SAS300"/>
    <s v="U.O.C. AREA MARE (S3)"/>
    <x v="5"/>
    <x v="5"/>
    <s v="B138CA6913"/>
    <s v="DDG n. 359 del 10/09/2024"/>
    <s v="F62G16000000001"/>
    <s v="FSC"/>
    <s v="DIPLAB"/>
    <s v="DIPARTIMENTO AREA LABORATORISTICA"/>
    <s v="227"/>
    <s v="PERLABO S.R.L."/>
    <d v="2025-03-06T00:00:00"/>
    <n v="0"/>
    <n v="27.38"/>
    <n v="-27.38"/>
    <m/>
    <n v="-27.38"/>
    <m/>
    <s v="ENTRATA MERCI"/>
    <s v="25000112"/>
    <d v="2025-02-12T00:00:00"/>
    <s v=""/>
    <n v="1079036"/>
    <n v="1106160"/>
    <s v="25000112 #80"/>
    <n v="5307452"/>
  </r>
  <r>
    <x v="1"/>
    <x v="1"/>
    <m/>
    <s v="N"/>
    <x v="1"/>
    <s v="2-0103SAS300"/>
    <s v="U.O.C. AREA MARE (S3)"/>
    <x v="5"/>
    <x v="5"/>
    <s v="B138CA6913"/>
    <s v="DDG n. 359 del 10/09/2024"/>
    <s v="F62G16000000001"/>
    <s v="FSC"/>
    <s v="DIPLAB"/>
    <s v="DIPARTIMENTO AREA LABORATORISTICA"/>
    <s v="227"/>
    <s v="PERLABO S.R.L."/>
    <d v="2025-03-06T00:00:00"/>
    <n v="352.24"/>
    <n v="0"/>
    <n v="352.24"/>
    <m/>
    <n v="352.24"/>
    <m/>
    <s v="FATTURA"/>
    <s v="250478"/>
    <d v="2025-02-28T00:00:00"/>
    <s v=""/>
    <n v="1210078"/>
    <n v="1277781"/>
    <s v="279 #10"/>
    <n v="5307453"/>
  </r>
  <r>
    <x v="1"/>
    <x v="1"/>
    <m/>
    <s v="N"/>
    <x v="1"/>
    <s v="2-0103SAS300"/>
    <s v="U.O.C. AREA MARE (S3)"/>
    <x v="5"/>
    <x v="5"/>
    <s v="B138CA6913"/>
    <s v="DDG n. 359 del 10/09/2024"/>
    <s v="F62G16000000001"/>
    <s v="FSC"/>
    <s v="DIPLAB"/>
    <s v="DIPARTIMENTO AREA LABORATORISTICA"/>
    <s v="227"/>
    <s v="PERLABO S.R.L."/>
    <d v="2025-03-06T00:00:00"/>
    <n v="148.35"/>
    <n v="0"/>
    <n v="148.35"/>
    <m/>
    <n v="148.35"/>
    <m/>
    <s v="FATTURA"/>
    <s v="250478"/>
    <d v="2025-02-28T00:00:00"/>
    <s v=""/>
    <n v="1210078"/>
    <n v="1277782"/>
    <s v="279 #20"/>
    <n v="5307454"/>
  </r>
  <r>
    <x v="1"/>
    <x v="1"/>
    <m/>
    <s v="N"/>
    <x v="1"/>
    <s v="2-0103SAS300"/>
    <s v="U.O.C. AREA MARE (S3)"/>
    <x v="5"/>
    <x v="5"/>
    <s v="B138CA6913"/>
    <s v="DDG n. 359 del 10/09/2024"/>
    <s v="F62G16000000001"/>
    <s v="FSC"/>
    <s v="DIPLAB"/>
    <s v="DIPARTIMENTO AREA LABORATORISTICA"/>
    <s v="227"/>
    <s v="PERLABO S.R.L."/>
    <d v="2025-03-06T00:00:00"/>
    <n v="230.07"/>
    <n v="0"/>
    <n v="230.07"/>
    <m/>
    <n v="230.07"/>
    <m/>
    <s v="FATTURA"/>
    <s v="250478"/>
    <d v="2025-02-28T00:00:00"/>
    <s v=""/>
    <n v="1210078"/>
    <n v="1277783"/>
    <s v="279 #30"/>
    <n v="5307455"/>
  </r>
  <r>
    <x v="1"/>
    <x v="1"/>
    <m/>
    <s v="N"/>
    <x v="1"/>
    <s v="2-0103SAS300"/>
    <s v="U.O.C. AREA MARE (S3)"/>
    <x v="5"/>
    <x v="5"/>
    <s v="B138CA6913"/>
    <s v="DDG n. 359 del 10/09/2024"/>
    <s v="F62G16000000001"/>
    <s v="FSC"/>
    <s v="DIPLAB"/>
    <s v="DIPARTIMENTO AREA LABORATORISTICA"/>
    <s v="227"/>
    <s v="PERLABO S.R.L."/>
    <d v="2025-03-06T00:00:00"/>
    <n v="3046.29"/>
    <n v="0"/>
    <n v="3046.29"/>
    <m/>
    <n v="3046.29"/>
    <m/>
    <s v="FATTURA"/>
    <s v="250478"/>
    <d v="2025-02-28T00:00:00"/>
    <s v=""/>
    <n v="1210078"/>
    <n v="1277784"/>
    <s v="279 #40"/>
    <n v="5307456"/>
  </r>
  <r>
    <x v="1"/>
    <x v="1"/>
    <m/>
    <s v="N"/>
    <x v="1"/>
    <s v="2-0103SAS300"/>
    <s v="U.O.C. AREA MARE (S3)"/>
    <x v="5"/>
    <x v="5"/>
    <s v="B138CA6913"/>
    <s v="DDG n. 359 del 10/09/2024"/>
    <s v="F62G16000000001"/>
    <s v="FSC"/>
    <s v="DIPLAB"/>
    <s v="DIPARTIMENTO AREA LABORATORISTICA"/>
    <s v="227"/>
    <s v="PERLABO S.R.L."/>
    <d v="2025-03-06T00:00:00"/>
    <n v="2358.21"/>
    <n v="0"/>
    <n v="2358.21"/>
    <m/>
    <n v="2358.21"/>
    <m/>
    <s v="FATTURA"/>
    <s v="250478"/>
    <d v="2025-02-28T00:00:00"/>
    <s v=""/>
    <n v="1210078"/>
    <n v="1277785"/>
    <s v="279 #50"/>
    <n v="5307457"/>
  </r>
  <r>
    <x v="1"/>
    <x v="1"/>
    <m/>
    <s v="N"/>
    <x v="1"/>
    <s v="2-0103SAS300"/>
    <s v="U.O.C. AREA MARE (S3)"/>
    <x v="5"/>
    <x v="5"/>
    <s v="B138CA6913"/>
    <s v="DDG n. 359 del 10/09/2024"/>
    <s v="F62G16000000001"/>
    <s v="FSC"/>
    <s v="DIPLAB"/>
    <s v="DIPARTIMENTO AREA LABORATORISTICA"/>
    <s v="227"/>
    <s v="PERLABO S.R.L."/>
    <d v="2025-03-06T00:00:00"/>
    <n v="872.35"/>
    <n v="0"/>
    <n v="872.35"/>
    <m/>
    <n v="872.35"/>
    <m/>
    <s v="FATTURA"/>
    <s v="250478"/>
    <d v="2025-02-28T00:00:00"/>
    <s v=""/>
    <n v="1210078"/>
    <n v="1277786"/>
    <s v="279 #60"/>
    <n v="5307458"/>
  </r>
  <r>
    <x v="1"/>
    <x v="1"/>
    <m/>
    <s v="N"/>
    <x v="1"/>
    <s v="2-0103SAS300"/>
    <s v="U.O.C. AREA MARE (S3)"/>
    <x v="5"/>
    <x v="5"/>
    <s v="B138CA6913"/>
    <s v="DDG n. 359 del 10/09/2024"/>
    <s v="F62G16000000001"/>
    <s v="FSC"/>
    <s v="DIPLAB"/>
    <s v="DIPARTIMENTO AREA LABORATORISTICA"/>
    <s v="227"/>
    <s v="PERLABO S.R.L."/>
    <d v="2025-03-06T00:00:00"/>
    <n v="198.18"/>
    <n v="0"/>
    <n v="198.18"/>
    <m/>
    <n v="198.18"/>
    <m/>
    <s v="FATTURA"/>
    <s v="250478"/>
    <d v="2025-02-28T00:00:00"/>
    <s v=""/>
    <n v="1210078"/>
    <n v="1277787"/>
    <s v="279 #70"/>
    <n v="5307459"/>
  </r>
  <r>
    <x v="1"/>
    <x v="1"/>
    <m/>
    <s v="N"/>
    <x v="1"/>
    <s v="2-0103SAS300"/>
    <s v="U.O.C. AREA MARE (S3)"/>
    <x v="5"/>
    <x v="5"/>
    <s v="B138CA6913"/>
    <s v="DDG n. 359 del 10/09/2024"/>
    <s v="F62G16000000001"/>
    <s v="FSC"/>
    <s v="DIPLAB"/>
    <s v="DIPARTIMENTO AREA LABORATORISTICA"/>
    <s v="227"/>
    <s v="PERLABO S.R.L."/>
    <d v="2025-03-06T00:00:00"/>
    <n v="27.38"/>
    <n v="0"/>
    <n v="27.38"/>
    <m/>
    <n v="27.38"/>
    <m/>
    <s v="FATTURA"/>
    <s v="250478"/>
    <d v="2025-02-28T00:00:00"/>
    <s v=""/>
    <n v="1210078"/>
    <n v="1277788"/>
    <s v="279 #80"/>
    <n v="5307460"/>
  </r>
  <r>
    <x v="91"/>
    <x v="91"/>
    <s v="BENI_SERVIZI"/>
    <s v="N"/>
    <x v="0"/>
    <s v="2-0103SAS300"/>
    <s v="U.O.C. AREA MARE (S3)"/>
    <x v="1"/>
    <x v="1"/>
    <s v="B138CA6913"/>
    <s v="DDG n. 359 del 10/09/2024"/>
    <s v="F62G16000000001"/>
    <s v="FSC"/>
    <s v="DIPLAB"/>
    <s v="DIPARTIMENTO AREA LABORATORISTICA"/>
    <s v="227"/>
    <s v="PERLABO S.R.L."/>
    <d v="2025-03-06T00:00:00"/>
    <n v="0"/>
    <n v="0.01"/>
    <n v="-0.01"/>
    <m/>
    <n v="-0.01"/>
    <m/>
    <s v="FATTURA"/>
    <s v="250478"/>
    <d v="2025-02-28T00:00:00"/>
    <s v=""/>
    <n v="1210078"/>
    <n v="1277789"/>
    <s v="279 #90"/>
    <n v="5307461"/>
  </r>
  <r>
    <x v="3"/>
    <x v="3"/>
    <m/>
    <s v="N"/>
    <x v="1"/>
    <s v=""/>
    <s v=""/>
    <x v="1"/>
    <x v="1"/>
    <s v=""/>
    <s v=""/>
    <s v=""/>
    <s v=""/>
    <s v=""/>
    <s v=""/>
    <s v="227"/>
    <s v="PERLABO S.R.L."/>
    <d v="2025-03-06T00:00:00"/>
    <n v="0"/>
    <n v="7233.06"/>
    <n v="-7233.06"/>
    <m/>
    <n v="-7233.06"/>
    <m/>
    <s v="FATTURA"/>
    <s v="250478"/>
    <d v="2025-02-28T00:00:00"/>
    <s v=""/>
    <n v="1210078"/>
    <s v=""/>
    <s v="279"/>
    <n v="5307462"/>
  </r>
  <r>
    <x v="134"/>
    <x v="134"/>
    <s v="BENI_SERVIZI"/>
    <s v="N"/>
    <x v="0"/>
    <s v="2-0103SAS300"/>
    <s v="U.O.C. AREA MARE (S3)"/>
    <x v="1"/>
    <x v="1"/>
    <s v="NOCIG"/>
    <s v="NOCIG"/>
    <s v=""/>
    <s v=""/>
    <s v="CASECO"/>
    <s v="CASSA ECONOMALE"/>
    <s v="5831"/>
    <s v="DELIO PAPPADA' DI SILVIO ROBERTO PAPPADA'"/>
    <d v="2025-03-06T00:00:00"/>
    <n v="0"/>
    <n v="887.46"/>
    <n v="-887.46"/>
    <m/>
    <n v="-887.46"/>
    <m/>
    <s v="FATTURA"/>
    <s v="5"/>
    <d v="2025-03-04T00:00:00"/>
    <s v=""/>
    <n v="1210089"/>
    <n v="1277790"/>
    <s v="287 #10 (storno ft. 59/2025)"/>
    <n v="5307463"/>
  </r>
  <r>
    <x v="3"/>
    <x v="3"/>
    <m/>
    <s v="N"/>
    <x v="1"/>
    <s v=""/>
    <s v=""/>
    <x v="1"/>
    <x v="1"/>
    <s v=""/>
    <s v=""/>
    <s v=""/>
    <s v=""/>
    <s v=""/>
    <s v=""/>
    <s v="5831"/>
    <s v="DELIO PAPPADA' DI SILVIO ROBERTO PAPPADA'"/>
    <d v="2025-03-06T00:00:00"/>
    <n v="887.46"/>
    <n v="0"/>
    <n v="887.46"/>
    <m/>
    <n v="887.46"/>
    <m/>
    <s v="FATTURA"/>
    <s v="5"/>
    <d v="2025-03-04T00:00:00"/>
    <s v=""/>
    <n v="1210089"/>
    <s v=""/>
    <s v="287 (storno ft. 59/2025)"/>
    <n v="5307464"/>
  </r>
  <r>
    <x v="134"/>
    <x v="134"/>
    <s v="BENI_SERVIZI"/>
    <s v="N"/>
    <x v="0"/>
    <s v="2-0103SAS300"/>
    <s v="U.O.C. AREA MARE (S3)"/>
    <x v="1"/>
    <x v="1"/>
    <s v="NOCIG"/>
    <s v="NOCIG"/>
    <s v=""/>
    <s v=""/>
    <s v="CASECO"/>
    <s v="CASSA ECONOMALE"/>
    <s v="5831"/>
    <s v="DELIO PAPPADA' DI SILVIO ROBERTO PAPPADA'"/>
    <d v="2025-03-06T00:00:00"/>
    <n v="1082.7"/>
    <n v="0"/>
    <n v="1082.7"/>
    <m/>
    <n v="1082.7"/>
    <m/>
    <s v="FATTURA"/>
    <s v="77"/>
    <d v="2025-03-04T00:00:00"/>
    <s v=""/>
    <n v="1210090"/>
    <n v="1277791"/>
    <s v="288 #10"/>
    <n v="5307465"/>
  </r>
  <r>
    <x v="3"/>
    <x v="3"/>
    <m/>
    <s v="N"/>
    <x v="1"/>
    <s v=""/>
    <s v=""/>
    <x v="1"/>
    <x v="1"/>
    <s v="NOCIG"/>
    <s v="NOCIG"/>
    <s v=""/>
    <s v=""/>
    <s v=""/>
    <s v=""/>
    <s v="5831"/>
    <s v="DELIO PAPPADA' DI SILVIO ROBERTO PAPPADA'"/>
    <d v="2025-03-06T00:00:00"/>
    <n v="0"/>
    <n v="1082.7"/>
    <n v="-1082.7"/>
    <m/>
    <n v="-1082.7"/>
    <m/>
    <s v="FATTURA"/>
    <s v="77"/>
    <d v="2025-03-04T00:00:00"/>
    <s v=""/>
    <n v="1210090"/>
    <s v=""/>
    <s v="288"/>
    <n v="5307466"/>
  </r>
  <r>
    <x v="13"/>
    <x v="13"/>
    <s v="RICAVI"/>
    <s v="N"/>
    <x v="3"/>
    <s v="2-0901APP500"/>
    <s v="U.O.C. AREE AD ELEVATO RISCHIO DI CRISI AMBIENTALI (P5)"/>
    <x v="1"/>
    <x v="1"/>
    <s v=""/>
    <s v=""/>
    <s v=""/>
    <s v=""/>
    <s v="UOCGERIEC"/>
    <s v="DIRAMM-UOCGERIEC-UOC GESTIONE RISORSE ECONOMICHE"/>
    <s v="1025305"/>
    <s v="ITALOFFSHORE SCARL"/>
    <d v="2025-03-06T00:00:00"/>
    <n v="0"/>
    <n v="1147.08"/>
    <n v="-1147.08"/>
    <m/>
    <n v="-1147.08"/>
    <m/>
    <s v="FATTURA"/>
    <s v=""/>
    <d v="2025-03-06T00:00:00"/>
    <s v=""/>
    <n v="1210091"/>
    <n v="1277792"/>
    <s v="290 #10 (Prot. 2801/25. Validazione   indagini ambientali integrative per MISE - S.I.N. Priolo )"/>
    <n v="5307467"/>
  </r>
  <r>
    <x v="11"/>
    <x v="11"/>
    <s v="RICAVI"/>
    <s v="N"/>
    <x v="3"/>
    <s v=""/>
    <s v=""/>
    <x v="1"/>
    <x v="1"/>
    <s v=""/>
    <s v=""/>
    <s v=""/>
    <s v=""/>
    <s v="UOCGERIEC"/>
    <s v="DIRAMM-UOCGERIEC-UOC GESTIONE RISORSE ECONOMICHE"/>
    <s v="1025305"/>
    <s v="ITALOFFSHORE SCARL"/>
    <d v="2025-03-06T00:00:00"/>
    <n v="0"/>
    <n v="2"/>
    <n v="-2"/>
    <m/>
    <n v="-2"/>
    <m/>
    <s v="FATTURA"/>
    <s v=""/>
    <d v="2025-03-06T00:00:00"/>
    <s v=""/>
    <n v="1210091"/>
    <n v="1277793"/>
    <s v="290 #20 (Prot. 2801/25. Validazione   indagini ambientali integrative per MISE - S.I.N. Priolo )"/>
    <n v="5307468"/>
  </r>
  <r>
    <x v="12"/>
    <x v="12"/>
    <m/>
    <s v="N"/>
    <x v="2"/>
    <s v=""/>
    <s v=""/>
    <x v="1"/>
    <x v="1"/>
    <s v=""/>
    <s v=""/>
    <s v=""/>
    <s v=""/>
    <s v=""/>
    <s v=""/>
    <s v="1025305"/>
    <s v="ITALOFFSHORE SCARL"/>
    <d v="2025-03-06T00:00:00"/>
    <n v="1149.08"/>
    <n v="0"/>
    <n v="1149.08"/>
    <m/>
    <n v="1149.08"/>
    <m/>
    <s v="FATTURA"/>
    <s v=""/>
    <d v="2025-03-06T00:00:00"/>
    <s v=""/>
    <n v="1210091"/>
    <s v=""/>
    <s v="290 (Prot. 2801/25. Validazione   indagini ambientali integrative per MISE - S.I.N. Priolo )"/>
    <n v="5307469"/>
  </r>
  <r>
    <x v="25"/>
    <x v="25"/>
    <m/>
    <s v="N"/>
    <x v="1"/>
    <s v=""/>
    <s v=""/>
    <x v="1"/>
    <x v="1"/>
    <s v=""/>
    <s v=""/>
    <s v=""/>
    <s v=""/>
    <s v=""/>
    <s v=""/>
    <s v="5324"/>
    <s v="CAPONE LAB S.R.L UNIPERSONALE"/>
    <d v="2025-03-06T00:00:00"/>
    <n v="0"/>
    <n v="118.41"/>
    <n v="-118.41"/>
    <m/>
    <n v="-118.41"/>
    <m/>
    <s v="FATTURA"/>
    <s v=""/>
    <d v="2025-03-06T00:00:00"/>
    <s v=""/>
    <n v="1210092"/>
    <s v=""/>
    <s v="3-1 (Prot. 11906/25- Taratura n. 1 bilancia analitica Mettler mod. AE200; Taratura n1 bilancia dual range analitica Orma Mod. BCA 1265 DSM; Taratura n. 1 bilancia analitica Kern mod EMS 3000-2.)"/>
    <n v="5307475"/>
  </r>
  <r>
    <x v="13"/>
    <x v="13"/>
    <s v="RICAVI"/>
    <s v="N"/>
    <x v="3"/>
    <s v="1-0101DGG100"/>
    <s v="U.O.C. SISTEMI DI GESTIONE (G2)"/>
    <x v="1"/>
    <x v="1"/>
    <s v=""/>
    <s v=""/>
    <s v=""/>
    <s v=""/>
    <s v="UOCGERIEC"/>
    <s v="DIRAMM-UOCGERIEC-UOC GESTIONE RISORSE ECONOMICHE"/>
    <s v="5324"/>
    <s v="CAPONE LAB S.R.L UNIPERSONALE"/>
    <d v="2025-03-06T00:00:00"/>
    <n v="0"/>
    <n v="450"/>
    <n v="-450"/>
    <m/>
    <n v="-450"/>
    <m/>
    <s v="FATTURA"/>
    <s v=""/>
    <d v="2025-03-06T00:00:00"/>
    <s v=""/>
    <n v="1210092"/>
    <n v="1277794"/>
    <s v="3-1 #10 (Taratura n. 1 bilancia analitica Mettler mod. AE200; Taratura n1 bilancia dual range analitica Orma Mod. BCA 1265 DSM; Taratura n. 1 bilancia analitica Kern mod EMS 3000-2.)"/>
    <n v="5307476"/>
  </r>
  <r>
    <x v="13"/>
    <x v="13"/>
    <s v="RICAVI"/>
    <s v="N"/>
    <x v="3"/>
    <s v="1-0101DGG100"/>
    <s v="U.O.C. SISTEMI DI GESTIONE (G2)"/>
    <x v="1"/>
    <x v="1"/>
    <s v=""/>
    <s v=""/>
    <s v=""/>
    <s v=""/>
    <s v="UOCGERIEC"/>
    <s v="DIRAMM-UOCGERIEC-UOC GESTIONE RISORSE ECONOMICHE"/>
    <s v="5324"/>
    <s v="CAPONE LAB S.R.L UNIPERSONALE"/>
    <d v="2025-03-06T00:00:00"/>
    <n v="0"/>
    <n v="44"/>
    <n v="-44"/>
    <m/>
    <n v="-44"/>
    <m/>
    <s v="FATTURA"/>
    <s v=""/>
    <d v="2025-03-06T00:00:00"/>
    <s v=""/>
    <n v="1210092"/>
    <n v="1277795"/>
    <s v="3-1 #20 (rimborso n. 2 pasti)"/>
    <n v="5307477"/>
  </r>
  <r>
    <x v="13"/>
    <x v="13"/>
    <s v="RICAVI"/>
    <s v="N"/>
    <x v="3"/>
    <s v="1-0101DGG100"/>
    <s v="U.O.C. SISTEMI DI GESTIONE (G2)"/>
    <x v="1"/>
    <x v="1"/>
    <s v=""/>
    <s v=""/>
    <s v=""/>
    <s v=""/>
    <s v="UOCGERIEC"/>
    <s v="DIRAMM-UOCGERIEC-UOC GESTIONE RISORSE ECONOMICHE"/>
    <s v="5324"/>
    <s v="CAPONE LAB S.R.L UNIPERSONALE"/>
    <d v="2025-03-06T00:00:00"/>
    <n v="0"/>
    <n v="44.21"/>
    <n v="-44.21"/>
    <m/>
    <n v="-44.21"/>
    <m/>
    <s v="FATTURA"/>
    <s v=""/>
    <d v="2025-03-06T00:00:00"/>
    <s v=""/>
    <n v="1210092"/>
    <n v="1277796"/>
    <s v="3-1 #30 (costi di traferta )"/>
    <n v="5307478"/>
  </r>
  <r>
    <x v="12"/>
    <x v="12"/>
    <m/>
    <s v="N"/>
    <x v="2"/>
    <s v=""/>
    <s v=""/>
    <x v="1"/>
    <x v="1"/>
    <s v=""/>
    <s v=""/>
    <s v=""/>
    <s v=""/>
    <s v=""/>
    <s v=""/>
    <s v="5324"/>
    <s v="CAPONE LAB S.R.L UNIPERSONALE"/>
    <d v="2025-03-06T00:00:00"/>
    <n v="656.62"/>
    <n v="0"/>
    <n v="656.62"/>
    <m/>
    <n v="656.62"/>
    <m/>
    <s v="FATTURA"/>
    <s v=""/>
    <d v="2025-03-06T00:00:00"/>
    <s v=""/>
    <n v="1210092"/>
    <s v=""/>
    <s v="3-1 (Prot. 11906/25- Taratura n. 1 bilancia analitica Mettler mod. AE200; Taratura n1 bilancia dual range analitica Orma Mod. BCA 1265 DSM; Taratura n. 1 bilancia analitica Kern mod EMS 3000-2.)"/>
    <n v="5307479"/>
  </r>
  <r>
    <x v="1"/>
    <x v="1"/>
    <m/>
    <s v="N"/>
    <x v="1"/>
    <s v=""/>
    <s v=""/>
    <x v="1"/>
    <x v="1"/>
    <s v=""/>
    <s v=""/>
    <s v="E75E24000110002"/>
    <s v="PROGETTO ROOSEVELT 2° LOTTO"/>
    <s v=""/>
    <s v=""/>
    <s v="1027400"/>
    <s v="CARTIA E CHIFARI INGEGNERI SRLS"/>
    <d v="2025-03-06T00:00:00"/>
    <n v="173343.46"/>
    <n v="0"/>
    <n v="173343.46"/>
    <m/>
    <n v="173343.46"/>
    <m/>
    <s v="FATTURA"/>
    <s v="16"/>
    <d v="2025-03-03T00:00:00"/>
    <s v=""/>
    <n v="1210088"/>
    <n v="1277808"/>
    <s v="286 #10 ( Affidamento della attivit� professionale di ingegneria di supporto alla progettazione esecutiva degli impianti dello intervento di 'Riqualificazione e attuazione del Centro di Eccellenza per la soste)"/>
    <n v="5307562"/>
  </r>
  <r>
    <x v="3"/>
    <x v="3"/>
    <m/>
    <s v="N"/>
    <x v="1"/>
    <s v=""/>
    <s v=""/>
    <x v="1"/>
    <x v="1"/>
    <s v=""/>
    <s v=""/>
    <s v=""/>
    <s v=""/>
    <s v=""/>
    <s v=""/>
    <s v="1027400"/>
    <s v="CARTIA E CHIFARI INGEGNERI SRLS"/>
    <d v="2025-03-06T00:00:00"/>
    <n v="0"/>
    <n v="173343.46"/>
    <n v="-173343.46"/>
    <m/>
    <n v="-173343.46"/>
    <m/>
    <s v="FATTURA"/>
    <s v="16"/>
    <d v="2025-03-03T00:00:00"/>
    <s v=""/>
    <n v="1210088"/>
    <s v=""/>
    <s v="286 ( Affidamento della attivit� professionale di ingegneria di supporto alla progettazione esecutiva degli impianti dello intervento di 'Riqualificazione e attuazione del Centro di Eccellenza per la sostenibilit� ambientale, della salute dello uomo e del"/>
    <n v="5307565"/>
  </r>
  <r>
    <x v="1"/>
    <x v="1"/>
    <m/>
    <s v="N"/>
    <x v="1"/>
    <s v="2-0701ALL300"/>
    <s v="U.O.C. – RAGUSA (L3)"/>
    <x v="1"/>
    <x v="1"/>
    <s v="B5D126E2BF"/>
    <s v="DDG.N. 88 DEL 25/02/2025"/>
    <s v=""/>
    <s v=""/>
    <s v="DIPLAB"/>
    <s v="DIPARTIMENTO AREA LABORATORISTICA"/>
    <s v="227"/>
    <s v="PERLABO S.R.L."/>
    <d v="2025-03-06T00:00:00"/>
    <n v="114.29"/>
    <n v="0"/>
    <n v="114.29"/>
    <m/>
    <n v="114.29"/>
    <m/>
    <s v="FATTURA"/>
    <s v="250485"/>
    <d v="2025-02-28T00:00:00"/>
    <s v=""/>
    <n v="1210079"/>
    <n v="1277825"/>
    <s v="280 #10"/>
    <n v="5307614"/>
  </r>
  <r>
    <x v="1"/>
    <x v="1"/>
    <m/>
    <s v="N"/>
    <x v="1"/>
    <s v="2-0701ALL300"/>
    <s v="U.O.C. – RAGUSA (L3)"/>
    <x v="1"/>
    <x v="1"/>
    <s v="B5D126E2BF"/>
    <s v="DDG.N. 88 DEL 25/02/2025"/>
    <s v=""/>
    <s v=""/>
    <s v="DIPLAB"/>
    <s v="DIPARTIMENTO AREA LABORATORISTICA"/>
    <s v="227"/>
    <s v="PERLABO S.R.L."/>
    <d v="2025-03-06T00:00:00"/>
    <n v="79.67"/>
    <n v="0"/>
    <n v="79.67"/>
    <m/>
    <n v="79.67"/>
    <m/>
    <s v="FATTURA"/>
    <s v="250485"/>
    <d v="2025-02-28T00:00:00"/>
    <s v=""/>
    <n v="1210079"/>
    <n v="1277826"/>
    <s v="280 #20"/>
    <n v="5307615"/>
  </r>
  <r>
    <x v="1"/>
    <x v="1"/>
    <m/>
    <s v="N"/>
    <x v="1"/>
    <s v="2-0701ALL300"/>
    <s v="U.O.C. – RAGUSA (L3)"/>
    <x v="1"/>
    <x v="1"/>
    <s v="B5D126E2BF"/>
    <s v="DDG.N. 88 DEL 25/02/2025"/>
    <s v=""/>
    <s v=""/>
    <s v="DIPLAB"/>
    <s v="DIPARTIMENTO AREA LABORATORISTICA"/>
    <s v="227"/>
    <s v="PERLABO S.R.L."/>
    <d v="2025-03-06T00:00:00"/>
    <n v="74.19"/>
    <n v="0"/>
    <n v="74.19"/>
    <m/>
    <n v="74.19"/>
    <m/>
    <s v="FATTURA"/>
    <s v="250485"/>
    <d v="2025-02-28T00:00:00"/>
    <s v=""/>
    <n v="1210079"/>
    <n v="1277827"/>
    <s v="280 #30"/>
    <n v="5307616"/>
  </r>
  <r>
    <x v="1"/>
    <x v="1"/>
    <m/>
    <s v="N"/>
    <x v="1"/>
    <s v="2-0701ALL300"/>
    <s v="U.O.C. – RAGUSA (L3)"/>
    <x v="1"/>
    <x v="1"/>
    <s v="B5D126E2BF"/>
    <s v="DDG.N. 88 DEL 25/02/2025"/>
    <s v=""/>
    <s v=""/>
    <s v="DIPLAB"/>
    <s v="DIPARTIMENTO AREA LABORATORISTICA"/>
    <s v="227"/>
    <s v="PERLABO S.R.L."/>
    <d v="2025-03-06T00:00:00"/>
    <n v="550.54"/>
    <n v="0"/>
    <n v="550.54"/>
    <m/>
    <n v="550.54"/>
    <m/>
    <s v="FATTURA"/>
    <s v="250485"/>
    <d v="2025-02-28T00:00:00"/>
    <s v=""/>
    <n v="1210079"/>
    <n v="1277828"/>
    <s v="280 #40"/>
    <n v="5307617"/>
  </r>
  <r>
    <x v="1"/>
    <x v="1"/>
    <m/>
    <s v="N"/>
    <x v="1"/>
    <s v="2-0701ALL300"/>
    <s v="U.O.C. – RAGUSA (L3)"/>
    <x v="1"/>
    <x v="1"/>
    <s v="B5D126E2BF"/>
    <s v="DDG.N. 88 DEL 25/02/2025"/>
    <s v=""/>
    <s v=""/>
    <s v="DIPLAB"/>
    <s v="DIPARTIMENTO AREA LABORATORISTICA"/>
    <s v="227"/>
    <s v="PERLABO S.R.L."/>
    <d v="2025-03-06T00:00:00"/>
    <n v="102.58"/>
    <n v="0"/>
    <n v="102.58"/>
    <m/>
    <n v="102.58"/>
    <m/>
    <s v="FATTURA"/>
    <s v="250485"/>
    <d v="2025-02-28T00:00:00"/>
    <s v=""/>
    <n v="1210079"/>
    <n v="1277829"/>
    <s v="280 #50"/>
    <n v="5307618"/>
  </r>
  <r>
    <x v="1"/>
    <x v="1"/>
    <m/>
    <s v="N"/>
    <x v="1"/>
    <s v="2-0701ALL300"/>
    <s v="U.O.C. – RAGUSA (L3)"/>
    <x v="1"/>
    <x v="1"/>
    <s v="B5D126E2BF"/>
    <s v="DDG.N. 88 DEL 25/02/2025"/>
    <s v=""/>
    <s v=""/>
    <s v="DIPLAB"/>
    <s v="DIPARTIMENTO AREA LABORATORISTICA"/>
    <s v="227"/>
    <s v="PERLABO S.R.L."/>
    <d v="2025-03-06T00:00:00"/>
    <n v="25.36"/>
    <n v="0"/>
    <n v="25.36"/>
    <m/>
    <n v="25.36"/>
    <m/>
    <s v="FATTURA"/>
    <s v="250485"/>
    <d v="2025-02-28T00:00:00"/>
    <s v=""/>
    <n v="1210079"/>
    <n v="1277830"/>
    <s v="280 #60"/>
    <n v="5307619"/>
  </r>
  <r>
    <x v="1"/>
    <x v="1"/>
    <m/>
    <s v="N"/>
    <x v="1"/>
    <s v="2-0701ALL300"/>
    <s v="U.O.C. – RAGUSA (L3)"/>
    <x v="1"/>
    <x v="1"/>
    <s v="B5D126E2BF"/>
    <s v="DDG.N. 88 DEL 25/02/2025"/>
    <s v=""/>
    <s v=""/>
    <s v="DIPLAB"/>
    <s v="DIPARTIMENTO AREA LABORATORISTICA"/>
    <s v="227"/>
    <s v="PERLABO S.R.L."/>
    <d v="2025-03-06T00:00:00"/>
    <n v="328.42"/>
    <n v="0"/>
    <n v="328.42"/>
    <m/>
    <n v="328.42"/>
    <m/>
    <s v="FATTURA"/>
    <s v="250485"/>
    <d v="2025-02-28T00:00:00"/>
    <s v=""/>
    <n v="1210079"/>
    <n v="1277831"/>
    <s v="280 #70"/>
    <n v="5307620"/>
  </r>
  <r>
    <x v="82"/>
    <x v="82"/>
    <s v="BENI_SERVIZI"/>
    <s v="N"/>
    <x v="0"/>
    <s v="2-0701ALL300"/>
    <s v="U.O.C. – RAGUSA (L3)"/>
    <x v="1"/>
    <x v="1"/>
    <s v="B5D126E2BF"/>
    <s v="DDG.N. 88 DEL 25/02/2025"/>
    <s v=""/>
    <s v=""/>
    <s v="DIPLAB"/>
    <s v="DIPARTIMENTO AREA LABORATORISTICA"/>
    <s v="227"/>
    <s v="PERLABO S.R.L."/>
    <d v="2025-03-06T00:00:00"/>
    <n v="0.02"/>
    <n v="0"/>
    <n v="0.02"/>
    <m/>
    <n v="0.02"/>
    <m/>
    <s v="FATTURA"/>
    <s v="250485"/>
    <d v="2025-02-28T00:00:00"/>
    <s v=""/>
    <n v="1210079"/>
    <n v="1277832"/>
    <s v="280 #80"/>
    <n v="5307621"/>
  </r>
  <r>
    <x v="3"/>
    <x v="3"/>
    <m/>
    <s v="N"/>
    <x v="1"/>
    <s v=""/>
    <s v=""/>
    <x v="1"/>
    <x v="1"/>
    <s v=""/>
    <s v=""/>
    <s v=""/>
    <s v=""/>
    <s v=""/>
    <s v=""/>
    <s v="227"/>
    <s v="PERLABO S.R.L."/>
    <d v="2025-03-06T00:00:00"/>
    <n v="0"/>
    <n v="1275.07"/>
    <n v="-1275.07"/>
    <m/>
    <n v="-1275.07"/>
    <m/>
    <s v="FATTURA"/>
    <s v="250485"/>
    <d v="2025-02-28T00:00:00"/>
    <s v=""/>
    <n v="1210079"/>
    <s v=""/>
    <s v="280"/>
    <n v="5307622"/>
  </r>
  <r>
    <x v="1"/>
    <x v="1"/>
    <m/>
    <s v="N"/>
    <x v="1"/>
    <s v="2-0103SAS300"/>
    <s v="U.O.C. AREA MARE (S3)"/>
    <x v="0"/>
    <x v="0"/>
    <s v="B5DB654395"/>
    <s v="DDG n. 78 del 25/02/2025"/>
    <s v=""/>
    <s v=""/>
    <s v="UOCAREAMA"/>
    <s v="DIPAMB-UOCAREAMA-UOC AREA MARE"/>
    <s v="1024306"/>
    <s v="Ditta Schimicci Lorenzo"/>
    <d v="2025-03-06T00:00:00"/>
    <n v="2562"/>
    <n v="0"/>
    <n v="2562"/>
    <m/>
    <n v="2562"/>
    <m/>
    <s v="FATTURA"/>
    <s v="FPA 1/25"/>
    <d v="2025-03-05T00:00:00"/>
    <s v=""/>
    <n v="1210070"/>
    <n v="1277910"/>
    <s v="273 #10 (Affidamento ex art. 50, comma 2 lett. b) del D.Lgs 36/23, fornitura servizi di sosta NEI MESI DA LUGLIO A DICEMBRE 2024 M/N TETI. CIG: B5DB654395. - Lettera dordine.In esecuzione al Decreto del Dirett)"/>
    <n v="5307731"/>
  </r>
  <r>
    <x v="3"/>
    <x v="3"/>
    <m/>
    <s v="N"/>
    <x v="1"/>
    <s v=""/>
    <s v=""/>
    <x v="0"/>
    <x v="0"/>
    <s v=""/>
    <s v=""/>
    <s v=""/>
    <s v=""/>
    <s v=""/>
    <s v=""/>
    <s v="1024306"/>
    <s v="Ditta Schimicci Lorenzo"/>
    <d v="2025-03-06T00:00:00"/>
    <n v="0"/>
    <n v="2562"/>
    <n v="-2562"/>
    <m/>
    <n v="-2562"/>
    <m/>
    <s v="FATTURA"/>
    <s v="FPA 1/25"/>
    <d v="2025-03-05T00:00:00"/>
    <s v=""/>
    <n v="1210070"/>
    <s v=""/>
    <s v="273 (Affidamento ex art. 50, comma 2 lett. b) del D.Lgs 36/23, fornitura servizi di sosta NEI MESI DA LUGLIO A DICEMBRE 2024 M/N TETI. CIG: B5DB654395. - Lettera dordine.In esecuzione al Decreto del Direttore Generale n. 78 del 22.02.2025)"/>
    <n v="5307732"/>
  </r>
  <r>
    <x v="1"/>
    <x v="1"/>
    <m/>
    <s v="N"/>
    <x v="1"/>
    <s v="2-0102ALL400"/>
    <s v="U.O.C. – PALERMO (L2)"/>
    <x v="5"/>
    <x v="5"/>
    <s v="B16CEF78FE"/>
    <s v="DDG n. 394 del 18/09/2024"/>
    <s v="F62G16000000001"/>
    <s v="FSC"/>
    <s v="DIPLAB"/>
    <s v="DIPARTIMENTO AREA LABORATORISTICA"/>
    <s v="227"/>
    <s v="PERLABO S.R.L."/>
    <d v="2025-03-06T00:00:00"/>
    <n v="64.86"/>
    <n v="0"/>
    <n v="64.86"/>
    <m/>
    <n v="64.86"/>
    <m/>
    <s v="FATTURA"/>
    <s v="250484"/>
    <d v="2025-02-28T00:00:00"/>
    <s v=""/>
    <n v="1210082"/>
    <n v="1277950"/>
    <s v="283 #10"/>
    <n v="5308297"/>
  </r>
  <r>
    <x v="1"/>
    <x v="1"/>
    <m/>
    <s v="N"/>
    <x v="1"/>
    <s v="2-0102ALL400"/>
    <s v="U.O.C. – PALERMO (L2)"/>
    <x v="5"/>
    <x v="5"/>
    <s v="B16CEF78FE"/>
    <s v="DDG n. 394 del 18/09/2024"/>
    <s v="F62G16000000001"/>
    <s v="FSC"/>
    <s v="DIPLAB"/>
    <s v="DIPARTIMENTO AREA LABORATORISTICA"/>
    <s v="227"/>
    <s v="PERLABO S.R.L."/>
    <d v="2025-03-06T00:00:00"/>
    <n v="30.57"/>
    <n v="0"/>
    <n v="30.57"/>
    <m/>
    <n v="30.57"/>
    <m/>
    <s v="FATTURA"/>
    <s v="250484"/>
    <d v="2025-02-28T00:00:00"/>
    <s v=""/>
    <n v="1210082"/>
    <n v="1277951"/>
    <s v="283 #20"/>
    <n v="5308298"/>
  </r>
  <r>
    <x v="1"/>
    <x v="1"/>
    <m/>
    <s v="N"/>
    <x v="1"/>
    <s v="2-0102ALL400"/>
    <s v="U.O.C. – PALERMO (L2)"/>
    <x v="5"/>
    <x v="5"/>
    <s v="B16CEF78FE"/>
    <s v="DDG n. 394 del 18/09/2024"/>
    <s v="F62G16000000001"/>
    <s v="FSC"/>
    <s v="DIPLAB"/>
    <s v="DIPARTIMENTO AREA LABORATORISTICA"/>
    <s v="227"/>
    <s v="PERLABO S.R.L."/>
    <d v="2025-03-06T00:00:00"/>
    <n v="49.8"/>
    <n v="0"/>
    <n v="49.8"/>
    <m/>
    <n v="49.8"/>
    <m/>
    <s v="FATTURA"/>
    <s v="250484"/>
    <d v="2025-02-28T00:00:00"/>
    <s v=""/>
    <n v="1210082"/>
    <n v="1277952"/>
    <s v="283 #30"/>
    <n v="5308299"/>
  </r>
  <r>
    <x v="1"/>
    <x v="1"/>
    <m/>
    <s v="N"/>
    <x v="1"/>
    <s v="2-0102ALL400"/>
    <s v="U.O.C. – PALERMO (L2)"/>
    <x v="5"/>
    <x v="5"/>
    <s v="B16CEF78FE"/>
    <s v="DDG n. 394 del 18/09/2024"/>
    <s v="F62G16000000001"/>
    <s v="FSC"/>
    <s v="DIPLAB"/>
    <s v="DIPARTIMENTO AREA LABORATORISTICA"/>
    <s v="227"/>
    <s v="PERLABO S.R.L."/>
    <d v="2025-03-06T00:00:00"/>
    <n v="85.16"/>
    <n v="0"/>
    <n v="85.16"/>
    <m/>
    <n v="85.16"/>
    <m/>
    <s v="FATTURA"/>
    <s v="250484"/>
    <d v="2025-02-28T00:00:00"/>
    <s v=""/>
    <n v="1210082"/>
    <n v="1277953"/>
    <s v="283 #40"/>
    <n v="5308300"/>
  </r>
  <r>
    <x v="1"/>
    <x v="1"/>
    <m/>
    <s v="N"/>
    <x v="1"/>
    <s v="2-0102ALL400"/>
    <s v="U.O.C. – PALERMO (L2)"/>
    <x v="5"/>
    <x v="5"/>
    <s v="B16CEF78FE"/>
    <s v="DDG n. 394 del 18/09/2024"/>
    <s v="F62G16000000001"/>
    <s v="FSC"/>
    <s v="DIPLAB"/>
    <s v="DIPARTIMENTO AREA LABORATORISTICA"/>
    <s v="227"/>
    <s v="PERLABO S.R.L."/>
    <d v="2025-03-06T00:00:00"/>
    <n v="211.33"/>
    <n v="0"/>
    <n v="211.33"/>
    <m/>
    <n v="211.33"/>
    <m/>
    <s v="FATTURA"/>
    <s v="250484"/>
    <d v="2025-02-28T00:00:00"/>
    <s v=""/>
    <n v="1210082"/>
    <n v="1277954"/>
    <s v="283 #50"/>
    <n v="5308301"/>
  </r>
  <r>
    <x v="1"/>
    <x v="1"/>
    <m/>
    <s v="N"/>
    <x v="1"/>
    <s v="2-0102ALL400"/>
    <s v="U.O.C. – PALERMO (L2)"/>
    <x v="5"/>
    <x v="5"/>
    <s v="B16CEF78FE"/>
    <s v="DDG n. 394 del 18/09/2024"/>
    <s v="F62G16000000001"/>
    <s v="FSC"/>
    <s v="DIPLAB"/>
    <s v="DIPARTIMENTO AREA LABORATORISTICA"/>
    <s v="227"/>
    <s v="PERLABO S.R.L."/>
    <d v="2025-03-06T00:00:00"/>
    <n v="66.290000000000006"/>
    <n v="0"/>
    <n v="66.290000000000006"/>
    <m/>
    <n v="66.290000000000006"/>
    <m/>
    <s v="FATTURA"/>
    <s v="250484"/>
    <d v="2025-02-28T00:00:00"/>
    <s v=""/>
    <n v="1210082"/>
    <n v="1277955"/>
    <s v="283 #60"/>
    <n v="5308302"/>
  </r>
  <r>
    <x v="1"/>
    <x v="1"/>
    <m/>
    <s v="N"/>
    <x v="1"/>
    <s v="2-0102ALL400"/>
    <s v="U.O.C. – PALERMO (L2)"/>
    <x v="5"/>
    <x v="5"/>
    <s v="B16CEF78FE"/>
    <s v="DDG n. 394 del 18/09/2024"/>
    <s v="F62G16000000001"/>
    <s v="FSC"/>
    <s v="DIPLAB"/>
    <s v="DIPARTIMENTO AREA LABORATORISTICA"/>
    <s v="227"/>
    <s v="PERLABO S.R.L."/>
    <d v="2025-03-06T00:00:00"/>
    <n v="417.46"/>
    <n v="0"/>
    <n v="417.46"/>
    <m/>
    <n v="417.46"/>
    <m/>
    <s v="FATTURA"/>
    <s v="250484"/>
    <d v="2025-02-28T00:00:00"/>
    <s v=""/>
    <n v="1210082"/>
    <n v="1277956"/>
    <s v="283 #70"/>
    <n v="5308303"/>
  </r>
  <r>
    <x v="1"/>
    <x v="1"/>
    <m/>
    <s v="N"/>
    <x v="1"/>
    <s v="2-0102ALL400"/>
    <s v="U.O.C. – PALERMO (L2)"/>
    <x v="5"/>
    <x v="5"/>
    <s v="B16CEF78FE"/>
    <s v="DDG n. 394 del 18/09/2024"/>
    <s v="F62G16000000001"/>
    <s v="FSC"/>
    <s v="DIPLAB"/>
    <s v="DIPARTIMENTO AREA LABORATORISTICA"/>
    <s v="227"/>
    <s v="PERLABO S.R.L."/>
    <d v="2025-03-06T00:00:00"/>
    <n v="23.69"/>
    <n v="0"/>
    <n v="23.69"/>
    <m/>
    <n v="23.69"/>
    <m/>
    <s v="FATTURA"/>
    <s v="250484"/>
    <d v="2025-02-28T00:00:00"/>
    <s v=""/>
    <n v="1210082"/>
    <n v="1277957"/>
    <s v="283 #80"/>
    <n v="5308304"/>
  </r>
  <r>
    <x v="1"/>
    <x v="1"/>
    <m/>
    <s v="N"/>
    <x v="1"/>
    <s v="2-0102ALL400"/>
    <s v="U.O.C. – PALERMO (L2)"/>
    <x v="5"/>
    <x v="5"/>
    <s v="B16CEF78FE"/>
    <s v="DDG n. 394 del 18/09/2024"/>
    <s v="F62G16000000001"/>
    <s v="FSC"/>
    <s v="DIPLAB"/>
    <s v="DIPARTIMENTO AREA LABORATORISTICA"/>
    <s v="227"/>
    <s v="PERLABO S.R.L."/>
    <d v="2025-03-06T00:00:00"/>
    <n v="16.59"/>
    <n v="0"/>
    <n v="16.59"/>
    <m/>
    <n v="16.59"/>
    <m/>
    <s v="FATTURA"/>
    <s v="250484"/>
    <d v="2025-02-28T00:00:00"/>
    <s v=""/>
    <n v="1210082"/>
    <n v="1277958"/>
    <s v="283 #90"/>
    <n v="5308305"/>
  </r>
  <r>
    <x v="1"/>
    <x v="1"/>
    <m/>
    <s v="N"/>
    <x v="1"/>
    <s v="2-0102ALL400"/>
    <s v="U.O.C. – PALERMO (L2)"/>
    <x v="5"/>
    <x v="5"/>
    <s v="B16CEF78FE"/>
    <s v="DDG n. 394 del 18/09/2024"/>
    <s v="F62G16000000001"/>
    <s v="FSC"/>
    <s v="DIPLAB"/>
    <s v="DIPARTIMENTO AREA LABORATORISTICA"/>
    <s v="227"/>
    <s v="PERLABO S.R.L."/>
    <d v="2025-03-06T00:00:00"/>
    <n v="535.41"/>
    <n v="0"/>
    <n v="535.41"/>
    <m/>
    <n v="535.41"/>
    <m/>
    <s v="FATTURA"/>
    <s v="250484"/>
    <d v="2025-02-28T00:00:00"/>
    <s v=""/>
    <n v="1210082"/>
    <n v="1277959"/>
    <s v="283 #100"/>
    <n v="5308306"/>
  </r>
  <r>
    <x v="1"/>
    <x v="1"/>
    <m/>
    <s v="N"/>
    <x v="1"/>
    <s v="2-0102ALL400"/>
    <s v="U.O.C. – PALERMO (L2)"/>
    <x v="5"/>
    <x v="5"/>
    <s v="B16CEF78FE"/>
    <s v="DDG n. 394 del 18/09/2024"/>
    <s v="F62G16000000001"/>
    <s v="FSC"/>
    <s v="DIPLAB"/>
    <s v="DIPARTIMENTO AREA LABORATORISTICA"/>
    <s v="227"/>
    <s v="PERLABO S.R.L."/>
    <d v="2025-03-06T00:00:00"/>
    <n v="1335.66"/>
    <n v="0"/>
    <n v="1335.66"/>
    <m/>
    <n v="1335.66"/>
    <m/>
    <s v="FATTURA"/>
    <s v="250484"/>
    <d v="2025-02-28T00:00:00"/>
    <s v=""/>
    <n v="1210082"/>
    <n v="1277960"/>
    <s v="283 #110"/>
    <n v="5308307"/>
  </r>
  <r>
    <x v="1"/>
    <x v="1"/>
    <m/>
    <s v="N"/>
    <x v="1"/>
    <s v="2-0102ALL400"/>
    <s v="U.O.C. – PALERMO (L2)"/>
    <x v="5"/>
    <x v="5"/>
    <s v="B16CEF78FE"/>
    <s v="DDG n. 394 del 18/09/2024"/>
    <s v="F62G16000000001"/>
    <s v="FSC"/>
    <s v="DIPLAB"/>
    <s v="DIPARTIMENTO AREA LABORATORISTICA"/>
    <s v="227"/>
    <s v="PERLABO S.R.L."/>
    <d v="2025-03-06T00:00:00"/>
    <n v="828.37"/>
    <n v="0"/>
    <n v="828.37"/>
    <m/>
    <n v="828.37"/>
    <m/>
    <s v="FATTURA"/>
    <s v="250484"/>
    <d v="2025-02-28T00:00:00"/>
    <s v=""/>
    <n v="1210082"/>
    <n v="1277961"/>
    <s v="283 #120"/>
    <n v="5308308"/>
  </r>
  <r>
    <x v="1"/>
    <x v="1"/>
    <m/>
    <s v="N"/>
    <x v="1"/>
    <s v="2-0102ALL400"/>
    <s v="U.O.C. – PALERMO (L2)"/>
    <x v="5"/>
    <x v="5"/>
    <s v="B16CEF78FE"/>
    <s v="DDG n. 394 del 18/09/2024"/>
    <s v="F62G16000000001"/>
    <s v="FSC"/>
    <s v="DIPLAB"/>
    <s v="DIPARTIMENTO AREA LABORATORISTICA"/>
    <s v="227"/>
    <s v="PERLABO S.R.L."/>
    <d v="2025-03-06T00:00:00"/>
    <n v="133.44"/>
    <n v="0"/>
    <n v="133.44"/>
    <m/>
    <n v="133.44"/>
    <m/>
    <s v="FATTURA"/>
    <s v="250484"/>
    <d v="2025-02-28T00:00:00"/>
    <s v=""/>
    <n v="1210082"/>
    <n v="1277962"/>
    <s v="283 #130"/>
    <n v="5308309"/>
  </r>
  <r>
    <x v="1"/>
    <x v="1"/>
    <m/>
    <s v="N"/>
    <x v="1"/>
    <s v="2-0102ALL400"/>
    <s v="U.O.C. – PALERMO (L2)"/>
    <x v="5"/>
    <x v="5"/>
    <s v="B16CEF78FE"/>
    <s v="DDG n. 394 del 18/09/2024"/>
    <s v="F62G16000000001"/>
    <s v="FSC"/>
    <s v="DIPLAB"/>
    <s v="DIPARTIMENTO AREA LABORATORISTICA"/>
    <s v="227"/>
    <s v="PERLABO S.R.L."/>
    <d v="2025-03-06T00:00:00"/>
    <n v="1694.38"/>
    <n v="0"/>
    <n v="1694.38"/>
    <m/>
    <n v="1694.38"/>
    <m/>
    <s v="FATTURA"/>
    <s v="250484"/>
    <d v="2025-02-28T00:00:00"/>
    <s v=""/>
    <n v="1210082"/>
    <n v="1277963"/>
    <s v="283 #140"/>
    <n v="5308310"/>
  </r>
  <r>
    <x v="1"/>
    <x v="1"/>
    <m/>
    <s v="N"/>
    <x v="1"/>
    <s v="2-0102ALL400"/>
    <s v="U.O.C. – PALERMO (L2)"/>
    <x v="5"/>
    <x v="5"/>
    <s v="B16CEF78FE"/>
    <s v="DDG n. 394 del 18/09/2024"/>
    <s v="F62G16000000001"/>
    <s v="FSC"/>
    <s v="DIPLAB"/>
    <s v="DIPARTIMENTO AREA LABORATORISTICA"/>
    <s v="227"/>
    <s v="PERLABO S.R.L."/>
    <d v="2025-03-06T00:00:00"/>
    <n v="177.67"/>
    <n v="0"/>
    <n v="177.67"/>
    <m/>
    <n v="177.67"/>
    <m/>
    <s v="FATTURA"/>
    <s v="250484"/>
    <d v="2025-02-28T00:00:00"/>
    <s v=""/>
    <n v="1210082"/>
    <n v="1277964"/>
    <s v="283 #150"/>
    <n v="5308311"/>
  </r>
  <r>
    <x v="1"/>
    <x v="1"/>
    <m/>
    <s v="N"/>
    <x v="1"/>
    <s v="2-0102ALL400"/>
    <s v="U.O.C. – PALERMO (L2)"/>
    <x v="5"/>
    <x v="5"/>
    <s v="B16CEF78FE"/>
    <s v="DDG n. 394 del 18/09/2024"/>
    <s v="F62G16000000001"/>
    <s v="FSC"/>
    <s v="DIPLAB"/>
    <s v="DIPARTIMENTO AREA LABORATORISTICA"/>
    <s v="227"/>
    <s v="PERLABO S.R.L."/>
    <d v="2025-03-06T00:00:00"/>
    <n v="1696.3"/>
    <n v="0"/>
    <n v="1696.3"/>
    <m/>
    <n v="1696.3"/>
    <m/>
    <s v="FATTURA"/>
    <s v="250484"/>
    <d v="2025-02-28T00:00:00"/>
    <s v=""/>
    <n v="1210082"/>
    <n v="1277965"/>
    <s v="283 #160"/>
    <n v="5308312"/>
  </r>
  <r>
    <x v="1"/>
    <x v="1"/>
    <m/>
    <s v="N"/>
    <x v="1"/>
    <s v="2-0102ALL400"/>
    <s v="U.O.C. – PALERMO (L2)"/>
    <x v="5"/>
    <x v="5"/>
    <s v="B16CEF78FE"/>
    <s v="DDG n. 394 del 18/09/2024"/>
    <s v="F62G16000000001"/>
    <s v="FSC"/>
    <s v="DIPLAB"/>
    <s v="DIPARTIMENTO AREA LABORATORISTICA"/>
    <s v="227"/>
    <s v="PERLABO S.R.L."/>
    <d v="2025-03-06T00:00:00"/>
    <n v="1194.43"/>
    <n v="0"/>
    <n v="1194.43"/>
    <m/>
    <n v="1194.43"/>
    <m/>
    <s v="FATTURA"/>
    <s v="250484"/>
    <d v="2025-02-28T00:00:00"/>
    <s v=""/>
    <n v="1210082"/>
    <n v="1277966"/>
    <s v="283 #170"/>
    <n v="5308313"/>
  </r>
  <r>
    <x v="1"/>
    <x v="1"/>
    <m/>
    <s v="N"/>
    <x v="1"/>
    <s v="2-0102ALL400"/>
    <s v="U.O.C. – PALERMO (L2)"/>
    <x v="5"/>
    <x v="5"/>
    <s v="B16CEF78FE"/>
    <s v="DDG n. 394 del 18/09/2024"/>
    <s v="F62G16000000001"/>
    <s v="FSC"/>
    <s v="DIPLAB"/>
    <s v="DIPARTIMENTO AREA LABORATORISTICA"/>
    <s v="227"/>
    <s v="PERLABO S.R.L."/>
    <d v="2025-03-06T00:00:00"/>
    <n v="299.24"/>
    <n v="0"/>
    <n v="299.24"/>
    <m/>
    <n v="299.24"/>
    <m/>
    <s v="FATTURA"/>
    <s v="250484"/>
    <d v="2025-02-28T00:00:00"/>
    <s v=""/>
    <n v="1210082"/>
    <n v="1277967"/>
    <s v="283 #180"/>
    <n v="5308314"/>
  </r>
  <r>
    <x v="1"/>
    <x v="1"/>
    <m/>
    <s v="N"/>
    <x v="1"/>
    <s v="2-0102ALL400"/>
    <s v="U.O.C. – PALERMO (L2)"/>
    <x v="5"/>
    <x v="5"/>
    <s v="B16CEF78FE"/>
    <s v="DDG n. 394 del 18/09/2024"/>
    <s v="F62G16000000001"/>
    <s v="FSC"/>
    <s v="DIPLAB"/>
    <s v="DIPARTIMENTO AREA LABORATORISTICA"/>
    <s v="227"/>
    <s v="PERLABO S.R.L."/>
    <d v="2025-03-06T00:00:00"/>
    <n v="16.93"/>
    <n v="0"/>
    <n v="16.93"/>
    <m/>
    <n v="16.93"/>
    <m/>
    <s v="FATTURA"/>
    <s v="250484"/>
    <d v="2025-02-28T00:00:00"/>
    <s v=""/>
    <n v="1210082"/>
    <n v="1277968"/>
    <s v="283 #190"/>
    <n v="5308315"/>
  </r>
  <r>
    <x v="116"/>
    <x v="116"/>
    <s v="BENI_SERVIZI"/>
    <s v="N"/>
    <x v="0"/>
    <s v="2-0102ALL400"/>
    <s v="U.O.C. – PALERMO (L2)"/>
    <x v="1"/>
    <x v="1"/>
    <s v="B16CEF78FE"/>
    <s v="DDG n. 394 del 18/09/2024"/>
    <s v="F62G16000000001"/>
    <s v="FSC"/>
    <s v="DIPLAB"/>
    <s v="DIPARTIMENTO AREA LABORATORISTICA"/>
    <s v="227"/>
    <s v="PERLABO S.R.L."/>
    <d v="2025-03-06T00:00:00"/>
    <n v="0.02"/>
    <n v="0"/>
    <n v="0.02"/>
    <m/>
    <n v="0.02"/>
    <m/>
    <s v="FATTURA"/>
    <s v="250484"/>
    <d v="2025-02-28T00:00:00"/>
    <s v=""/>
    <n v="1210082"/>
    <n v="1277969"/>
    <s v="283 #200"/>
    <n v="5308316"/>
  </r>
  <r>
    <x v="3"/>
    <x v="3"/>
    <m/>
    <s v="N"/>
    <x v="1"/>
    <s v=""/>
    <s v=""/>
    <x v="1"/>
    <x v="1"/>
    <s v=""/>
    <s v=""/>
    <s v=""/>
    <s v=""/>
    <s v=""/>
    <s v=""/>
    <s v="227"/>
    <s v="PERLABO S.R.L."/>
    <d v="2025-03-06T00:00:00"/>
    <n v="0"/>
    <n v="8877.6"/>
    <n v="-8877.6"/>
    <m/>
    <n v="-8877.6"/>
    <m/>
    <s v="FATTURA"/>
    <s v="250484"/>
    <d v="2025-02-28T00:00:00"/>
    <s v=""/>
    <n v="1210082"/>
    <s v=""/>
    <s v="283"/>
    <n v="5308317"/>
  </r>
  <r>
    <x v="1"/>
    <x v="1"/>
    <m/>
    <s v="N"/>
    <x v="1"/>
    <s v="2-0701ALL300"/>
    <s v="U.O.C. – RAGUSA (L3)"/>
    <x v="5"/>
    <x v="5"/>
    <s v="B16CEF78FE"/>
    <s v="DDG n. 394 del 18/09/2024"/>
    <s v="F62G16000000001"/>
    <s v="FSC"/>
    <s v="DIPLAB"/>
    <s v="DIPARTIMENTO AREA LABORATORISTICA"/>
    <s v="227"/>
    <s v="PERLABO S.R.L."/>
    <d v="2025-03-06T00:00:00"/>
    <n v="143.03"/>
    <n v="0"/>
    <n v="143.03"/>
    <m/>
    <n v="143.03"/>
    <m/>
    <s v="FATTURA"/>
    <s v="250483"/>
    <d v="2025-02-28T00:00:00"/>
    <s v=""/>
    <n v="1210081"/>
    <n v="1277974"/>
    <s v="282 #10"/>
    <n v="5308380"/>
  </r>
  <r>
    <x v="1"/>
    <x v="1"/>
    <m/>
    <s v="N"/>
    <x v="1"/>
    <s v="2-0701ALL300"/>
    <s v="U.O.C. – RAGUSA (L3)"/>
    <x v="5"/>
    <x v="5"/>
    <s v="B16CEF78FE"/>
    <s v="DDG n. 394 del 18/09/2024"/>
    <s v="F62G16000000001"/>
    <s v="FSC"/>
    <s v="DIPLAB"/>
    <s v="DIPARTIMENTO AREA LABORATORISTICA"/>
    <s v="227"/>
    <s v="PERLABO S.R.L."/>
    <d v="2025-03-06T00:00:00"/>
    <n v="212.89"/>
    <n v="0"/>
    <n v="212.89"/>
    <m/>
    <n v="212.89"/>
    <m/>
    <s v="FATTURA"/>
    <s v="250483"/>
    <d v="2025-02-28T00:00:00"/>
    <s v=""/>
    <n v="1210081"/>
    <n v="1277975"/>
    <s v="282 #20"/>
    <n v="5308381"/>
  </r>
  <r>
    <x v="1"/>
    <x v="1"/>
    <m/>
    <s v="N"/>
    <x v="1"/>
    <s v="2-0701ALL300"/>
    <s v="U.O.C. – RAGUSA (L3)"/>
    <x v="5"/>
    <x v="5"/>
    <s v="B16CEF78FE"/>
    <s v="DDG n. 394 del 18/09/2024"/>
    <s v="F62G16000000001"/>
    <s v="FSC"/>
    <s v="DIPLAB"/>
    <s v="DIPARTIMENTO AREA LABORATORISTICA"/>
    <s v="227"/>
    <s v="PERLABO S.R.L."/>
    <d v="2025-03-06T00:00:00"/>
    <n v="828.37"/>
    <n v="0"/>
    <n v="828.37"/>
    <m/>
    <n v="828.37"/>
    <m/>
    <s v="FATTURA"/>
    <s v="250483"/>
    <d v="2025-02-28T00:00:00"/>
    <s v=""/>
    <n v="1210081"/>
    <n v="1277976"/>
    <s v="282 #30"/>
    <n v="5308382"/>
  </r>
  <r>
    <x v="1"/>
    <x v="1"/>
    <m/>
    <s v="N"/>
    <x v="1"/>
    <s v="2-0701ALL300"/>
    <s v="U.O.C. – RAGUSA (L3)"/>
    <x v="5"/>
    <x v="5"/>
    <s v="B16CEF78FE"/>
    <s v="DDG n. 394 del 18/09/2024"/>
    <s v="F62G16000000001"/>
    <s v="FSC"/>
    <s v="DIPLAB"/>
    <s v="DIPARTIMENTO AREA LABORATORISTICA"/>
    <s v="227"/>
    <s v="PERLABO S.R.L."/>
    <d v="2025-03-06T00:00:00"/>
    <n v="99.44"/>
    <n v="0"/>
    <n v="99.44"/>
    <m/>
    <n v="99.44"/>
    <m/>
    <s v="FATTURA"/>
    <s v="250483"/>
    <d v="2025-02-28T00:00:00"/>
    <s v=""/>
    <n v="1210081"/>
    <n v="1277977"/>
    <s v="282 #40"/>
    <n v="5308383"/>
  </r>
  <r>
    <x v="1"/>
    <x v="1"/>
    <m/>
    <s v="N"/>
    <x v="1"/>
    <s v="2-0701ALL300"/>
    <s v="U.O.C. – RAGUSA (L3)"/>
    <x v="5"/>
    <x v="5"/>
    <s v="B16CEF78FE"/>
    <s v="DDG n. 394 del 18/09/2024"/>
    <s v="F62G16000000001"/>
    <s v="FSC"/>
    <s v="DIPLAB"/>
    <s v="DIPARTIMENTO AREA LABORATORISTICA"/>
    <s v="227"/>
    <s v="PERLABO S.R.L."/>
    <d v="2025-03-06T00:00:00"/>
    <n v="133.44"/>
    <n v="0"/>
    <n v="133.44"/>
    <m/>
    <n v="133.44"/>
    <m/>
    <s v="FATTURA"/>
    <s v="250483"/>
    <d v="2025-02-28T00:00:00"/>
    <s v=""/>
    <n v="1210081"/>
    <n v="1277978"/>
    <s v="282 #50"/>
    <n v="5308384"/>
  </r>
  <r>
    <x v="1"/>
    <x v="1"/>
    <m/>
    <s v="N"/>
    <x v="1"/>
    <s v="2-0701ALL300"/>
    <s v="U.O.C. – RAGUSA (L3)"/>
    <x v="5"/>
    <x v="5"/>
    <s v="B16CEF78FE"/>
    <s v="DDG n. 394 del 18/09/2024"/>
    <s v="F62G16000000001"/>
    <s v="FSC"/>
    <s v="DIPLAB"/>
    <s v="DIPARTIMENTO AREA LABORATORISTICA"/>
    <s v="227"/>
    <s v="PERLABO S.R.L."/>
    <d v="2025-03-06T00:00:00"/>
    <n v="322.39"/>
    <n v="0"/>
    <n v="322.39"/>
    <m/>
    <n v="322.39"/>
    <m/>
    <s v="FATTURA"/>
    <s v="250483"/>
    <d v="2025-02-28T00:00:00"/>
    <s v=""/>
    <n v="1210081"/>
    <n v="1277979"/>
    <s v="282 #60"/>
    <n v="5308385"/>
  </r>
  <r>
    <x v="1"/>
    <x v="1"/>
    <m/>
    <s v="N"/>
    <x v="1"/>
    <s v="2-0701ALL300"/>
    <s v="U.O.C. – RAGUSA (L3)"/>
    <x v="5"/>
    <x v="5"/>
    <s v="B16CEF78FE"/>
    <s v="DDG n. 394 del 18/09/2024"/>
    <s v="F62G16000000001"/>
    <s v="FSC"/>
    <s v="DIPLAB"/>
    <s v="DIPARTIMENTO AREA LABORATORISTICA"/>
    <s v="227"/>
    <s v="PERLABO S.R.L."/>
    <d v="2025-03-06T00:00:00"/>
    <n v="140.32"/>
    <n v="0"/>
    <n v="140.32"/>
    <m/>
    <n v="140.32"/>
    <m/>
    <s v="FATTURA"/>
    <s v="250483"/>
    <d v="2025-02-28T00:00:00"/>
    <s v=""/>
    <n v="1210081"/>
    <n v="1277980"/>
    <s v="282 #70"/>
    <n v="5308386"/>
  </r>
  <r>
    <x v="1"/>
    <x v="1"/>
    <m/>
    <s v="N"/>
    <x v="1"/>
    <s v="2-0701ALL300"/>
    <s v="U.O.C. – RAGUSA (L3)"/>
    <x v="5"/>
    <x v="5"/>
    <s v="B16CEF78FE"/>
    <s v="DDG n. 394 del 18/09/2024"/>
    <s v="F62G16000000001"/>
    <s v="FSC"/>
    <s v="DIPLAB"/>
    <s v="DIPARTIMENTO AREA LABORATORISTICA"/>
    <s v="227"/>
    <s v="PERLABO S.R.L."/>
    <d v="2025-03-06T00:00:00"/>
    <n v="91.72"/>
    <n v="0"/>
    <n v="91.72"/>
    <m/>
    <n v="91.72"/>
    <m/>
    <s v="FATTURA"/>
    <s v="250483"/>
    <d v="2025-02-28T00:00:00"/>
    <s v=""/>
    <n v="1210081"/>
    <n v="1277981"/>
    <s v="282 #80"/>
    <n v="5308387"/>
  </r>
  <r>
    <x v="1"/>
    <x v="1"/>
    <m/>
    <s v="N"/>
    <x v="1"/>
    <s v="2-0701ALL300"/>
    <s v="U.O.C. – RAGUSA (L3)"/>
    <x v="5"/>
    <x v="5"/>
    <s v="B16CEF78FE"/>
    <s v="DDG n. 394 del 18/09/2024"/>
    <s v="F62G16000000001"/>
    <s v="FSC"/>
    <s v="DIPLAB"/>
    <s v="DIPARTIMENTO AREA LABORATORISTICA"/>
    <s v="227"/>
    <s v="PERLABO S.R.L."/>
    <d v="2025-03-06T00:00:00"/>
    <n v="613.29"/>
    <n v="0"/>
    <n v="613.29"/>
    <m/>
    <n v="613.29"/>
    <m/>
    <s v="FATTURA"/>
    <s v="250483"/>
    <d v="2025-02-28T00:00:00"/>
    <s v=""/>
    <n v="1210081"/>
    <n v="1277982"/>
    <s v="282 #90"/>
    <n v="5308388"/>
  </r>
  <r>
    <x v="1"/>
    <x v="1"/>
    <m/>
    <s v="N"/>
    <x v="1"/>
    <s v="2-0701ALL300"/>
    <s v="U.O.C. – RAGUSA (L3)"/>
    <x v="5"/>
    <x v="5"/>
    <s v="B16CEF78FE"/>
    <s v="DDG n. 394 del 18/09/2024"/>
    <s v="F62G16000000001"/>
    <s v="FSC"/>
    <s v="DIPLAB"/>
    <s v="DIPARTIMENTO AREA LABORATORISTICA"/>
    <s v="227"/>
    <s v="PERLABO S.R.L."/>
    <d v="2025-03-06T00:00:00"/>
    <n v="56.32"/>
    <n v="0"/>
    <n v="56.32"/>
    <m/>
    <n v="56.32"/>
    <m/>
    <s v="FATTURA"/>
    <s v="250483"/>
    <d v="2025-02-28T00:00:00"/>
    <s v=""/>
    <n v="1210081"/>
    <n v="1277983"/>
    <s v="282 #100"/>
    <n v="5308389"/>
  </r>
  <r>
    <x v="1"/>
    <x v="1"/>
    <m/>
    <s v="N"/>
    <x v="1"/>
    <s v="2-0701ALL300"/>
    <s v="U.O.C. – RAGUSA (L3)"/>
    <x v="5"/>
    <x v="5"/>
    <s v="B16CEF78FE"/>
    <s v="DDG n. 394 del 18/09/2024"/>
    <s v="F62G16000000001"/>
    <s v="FSC"/>
    <s v="DIPLAB"/>
    <s v="DIPARTIMENTO AREA LABORATORISTICA"/>
    <s v="227"/>
    <s v="PERLABO S.R.L."/>
    <d v="2025-03-06T00:00:00"/>
    <n v="28.89"/>
    <n v="0"/>
    <n v="28.89"/>
    <m/>
    <n v="28.89"/>
    <m/>
    <s v="FATTURA"/>
    <s v="250483"/>
    <d v="2025-02-28T00:00:00"/>
    <s v=""/>
    <n v="1210081"/>
    <n v="1277984"/>
    <s v="282 #110"/>
    <n v="5308390"/>
  </r>
  <r>
    <x v="1"/>
    <x v="1"/>
    <m/>
    <s v="N"/>
    <x v="1"/>
    <s v="2-0701ALL300"/>
    <s v="U.O.C. – RAGUSA (L3)"/>
    <x v="5"/>
    <x v="5"/>
    <s v="B16CEF78FE"/>
    <s v="DDG n. 394 del 18/09/2024"/>
    <s v="F62G16000000001"/>
    <s v="FSC"/>
    <s v="DIPLAB"/>
    <s v="DIPARTIMENTO AREA LABORATORISTICA"/>
    <s v="227"/>
    <s v="PERLABO S.R.L."/>
    <d v="2025-03-06T00:00:00"/>
    <n v="40.44"/>
    <n v="0"/>
    <n v="40.44"/>
    <m/>
    <n v="40.44"/>
    <m/>
    <s v="FATTURA"/>
    <s v="250483"/>
    <d v="2025-02-28T00:00:00"/>
    <s v=""/>
    <n v="1210081"/>
    <n v="1277985"/>
    <s v="282 #120"/>
    <n v="5308391"/>
  </r>
  <r>
    <x v="1"/>
    <x v="1"/>
    <m/>
    <s v="N"/>
    <x v="1"/>
    <s v="2-0701ALL300"/>
    <s v="U.O.C. – RAGUSA (L3)"/>
    <x v="5"/>
    <x v="5"/>
    <s v="B16CEF78FE"/>
    <s v="DDG n. 394 del 18/09/2024"/>
    <s v="F62G16000000001"/>
    <s v="FSC"/>
    <s v="DIPLAB"/>
    <s v="DIPARTIMENTO AREA LABORATORISTICA"/>
    <s v="227"/>
    <s v="PERLABO S.R.L."/>
    <d v="2025-03-06T00:00:00"/>
    <n v="70.89"/>
    <n v="0"/>
    <n v="70.89"/>
    <m/>
    <n v="70.89"/>
    <m/>
    <s v="FATTURA"/>
    <s v="250483"/>
    <d v="2025-02-28T00:00:00"/>
    <s v=""/>
    <n v="1210081"/>
    <n v="1277986"/>
    <s v="282 #130"/>
    <n v="5308392"/>
  </r>
  <r>
    <x v="1"/>
    <x v="1"/>
    <m/>
    <s v="N"/>
    <x v="1"/>
    <s v="2-0701ALL300"/>
    <s v="U.O.C. – RAGUSA (L3)"/>
    <x v="5"/>
    <x v="5"/>
    <s v="B16CEF78FE"/>
    <s v="DDG n. 394 del 18/09/2024"/>
    <s v="F62G16000000001"/>
    <s v="FSC"/>
    <s v="DIPLAB"/>
    <s v="DIPARTIMENTO AREA LABORATORISTICA"/>
    <s v="227"/>
    <s v="PERLABO S.R.L."/>
    <d v="2025-03-06T00:00:00"/>
    <n v="50.15"/>
    <n v="0"/>
    <n v="50.15"/>
    <m/>
    <n v="50.15"/>
    <m/>
    <s v="FATTURA"/>
    <s v="250483"/>
    <d v="2025-02-28T00:00:00"/>
    <s v=""/>
    <n v="1210081"/>
    <n v="1277987"/>
    <s v="282 #140"/>
    <n v="5308393"/>
  </r>
  <r>
    <x v="1"/>
    <x v="1"/>
    <m/>
    <s v="N"/>
    <x v="1"/>
    <s v="2-0701ALL300"/>
    <s v="U.O.C. – RAGUSA (L3)"/>
    <x v="5"/>
    <x v="5"/>
    <s v="B16CEF78FE"/>
    <s v="DDG n. 394 del 18/09/2024"/>
    <s v="F62G16000000001"/>
    <s v="FSC"/>
    <s v="DIPLAB"/>
    <s v="DIPARTIMENTO AREA LABORATORISTICA"/>
    <s v="227"/>
    <s v="PERLABO S.R.L."/>
    <d v="2025-03-06T00:00:00"/>
    <n v="146.36000000000001"/>
    <n v="0"/>
    <n v="146.36000000000001"/>
    <m/>
    <n v="146.36000000000001"/>
    <m/>
    <s v="FATTURA"/>
    <s v="250483"/>
    <d v="2025-02-28T00:00:00"/>
    <s v=""/>
    <n v="1210081"/>
    <n v="1277988"/>
    <s v="282 #150"/>
    <n v="5308394"/>
  </r>
  <r>
    <x v="1"/>
    <x v="1"/>
    <m/>
    <s v="N"/>
    <x v="1"/>
    <s v="2-0701ALL300"/>
    <s v="U.O.C. – RAGUSA (L3)"/>
    <x v="5"/>
    <x v="5"/>
    <s v="B16CEF78FE"/>
    <s v="DDG n. 394 del 18/09/2024"/>
    <s v="F62G16000000001"/>
    <s v="FSC"/>
    <s v="DIPLAB"/>
    <s v="DIPARTIMENTO AREA LABORATORISTICA"/>
    <s v="227"/>
    <s v="PERLABO S.R.L."/>
    <d v="2025-03-06T00:00:00"/>
    <n v="45.09"/>
    <n v="0"/>
    <n v="45.09"/>
    <m/>
    <n v="45.09"/>
    <m/>
    <s v="FATTURA"/>
    <s v="250483"/>
    <d v="2025-02-28T00:00:00"/>
    <s v=""/>
    <n v="1210081"/>
    <n v="1277989"/>
    <s v="282 #160"/>
    <n v="5308395"/>
  </r>
  <r>
    <x v="1"/>
    <x v="1"/>
    <m/>
    <s v="N"/>
    <x v="1"/>
    <s v="2-0701ALL300"/>
    <s v="U.O.C. – RAGUSA (L3)"/>
    <x v="5"/>
    <x v="5"/>
    <s v="B16CEF78FE"/>
    <s v="DDG n. 394 del 18/09/2024"/>
    <s v="F62G16000000001"/>
    <s v="FSC"/>
    <s v="DIPLAB"/>
    <s v="DIPARTIMENTO AREA LABORATORISTICA"/>
    <s v="227"/>
    <s v="PERLABO S.R.L."/>
    <d v="2025-03-06T00:00:00"/>
    <n v="83.41"/>
    <n v="0"/>
    <n v="83.41"/>
    <m/>
    <n v="83.41"/>
    <m/>
    <s v="FATTURA"/>
    <s v="250483"/>
    <d v="2025-02-28T00:00:00"/>
    <s v=""/>
    <n v="1210081"/>
    <n v="1277990"/>
    <s v="282 #170"/>
    <n v="5308396"/>
  </r>
  <r>
    <x v="1"/>
    <x v="1"/>
    <m/>
    <s v="N"/>
    <x v="1"/>
    <s v="2-0701ALL300"/>
    <s v="U.O.C. – RAGUSA (L3)"/>
    <x v="5"/>
    <x v="5"/>
    <s v="B16CEF78FE"/>
    <s v="DDG n. 394 del 18/09/2024"/>
    <s v="F62G16000000001"/>
    <s v="FSC"/>
    <s v="DIPLAB"/>
    <s v="DIPARTIMENTO AREA LABORATORISTICA"/>
    <s v="227"/>
    <s v="PERLABO S.R.L."/>
    <d v="2025-03-06T00:00:00"/>
    <n v="954.77"/>
    <n v="0"/>
    <n v="954.77"/>
    <m/>
    <n v="954.77"/>
    <m/>
    <s v="FATTURA"/>
    <s v="250483"/>
    <d v="2025-02-28T00:00:00"/>
    <s v=""/>
    <n v="1210081"/>
    <n v="1277991"/>
    <s v="282 #180"/>
    <n v="5308397"/>
  </r>
  <r>
    <x v="1"/>
    <x v="1"/>
    <m/>
    <s v="N"/>
    <x v="1"/>
    <s v="2-0701ALL300"/>
    <s v="U.O.C. – RAGUSA (L3)"/>
    <x v="5"/>
    <x v="5"/>
    <s v="B16CEF78FE"/>
    <s v="DDG n. 394 del 18/09/2024"/>
    <s v="F62G16000000001"/>
    <s v="FSC"/>
    <s v="DIPLAB"/>
    <s v="DIPARTIMENTO AREA LABORATORISTICA"/>
    <s v="227"/>
    <s v="PERLABO S.R.L."/>
    <d v="2025-03-06T00:00:00"/>
    <n v="352.21"/>
    <n v="0"/>
    <n v="352.21"/>
    <m/>
    <n v="352.21"/>
    <m/>
    <s v="FATTURA"/>
    <s v="250483"/>
    <d v="2025-02-28T00:00:00"/>
    <s v=""/>
    <n v="1210081"/>
    <n v="1277992"/>
    <s v="282 #190"/>
    <n v="5308398"/>
  </r>
  <r>
    <x v="1"/>
    <x v="1"/>
    <m/>
    <s v="N"/>
    <x v="1"/>
    <s v="2-0701ALL300"/>
    <s v="U.O.C. – RAGUSA (L3)"/>
    <x v="5"/>
    <x v="5"/>
    <s v="B16CEF78FE"/>
    <s v="DDG n. 394 del 18/09/2024"/>
    <s v="F62G16000000001"/>
    <s v="FSC"/>
    <s v="DIPLAB"/>
    <s v="DIPARTIMENTO AREA LABORATORISTICA"/>
    <s v="227"/>
    <s v="PERLABO S.R.L."/>
    <d v="2025-03-06T00:00:00"/>
    <n v="51.87"/>
    <n v="0"/>
    <n v="51.87"/>
    <m/>
    <n v="51.87"/>
    <m/>
    <s v="FATTURA"/>
    <s v="250483"/>
    <d v="2025-02-28T00:00:00"/>
    <s v=""/>
    <n v="1210081"/>
    <n v="1277993"/>
    <s v="282 #200"/>
    <n v="5308399"/>
  </r>
  <r>
    <x v="1"/>
    <x v="1"/>
    <m/>
    <s v="N"/>
    <x v="1"/>
    <s v="2-0701ALL300"/>
    <s v="U.O.C. – RAGUSA (L3)"/>
    <x v="5"/>
    <x v="5"/>
    <s v="B16CEF78FE"/>
    <s v="DDG n. 394 del 18/09/2024"/>
    <s v="F62G16000000001"/>
    <s v="FSC"/>
    <s v="DIPLAB"/>
    <s v="DIPARTIMENTO AREA LABORATORISTICA"/>
    <s v="227"/>
    <s v="PERLABO S.R.L."/>
    <d v="2025-03-06T00:00:00"/>
    <n v="46.56"/>
    <n v="0"/>
    <n v="46.56"/>
    <m/>
    <n v="46.56"/>
    <m/>
    <s v="FATTURA"/>
    <s v="250483"/>
    <d v="2025-02-28T00:00:00"/>
    <s v=""/>
    <n v="1210081"/>
    <n v="1277994"/>
    <s v="282 #210"/>
    <n v="5308400"/>
  </r>
  <r>
    <x v="1"/>
    <x v="1"/>
    <m/>
    <s v="N"/>
    <x v="1"/>
    <s v="2-0701ALL300"/>
    <s v="U.O.C. – RAGUSA (L3)"/>
    <x v="5"/>
    <x v="5"/>
    <s v="B16CEF78FE"/>
    <s v="DDG n. 394 del 18/09/2024"/>
    <s v="F62G16000000001"/>
    <s v="FSC"/>
    <s v="DIPLAB"/>
    <s v="DIPARTIMENTO AREA LABORATORISTICA"/>
    <s v="227"/>
    <s v="PERLABO S.R.L."/>
    <d v="2025-03-06T00:00:00"/>
    <n v="53.44"/>
    <n v="0"/>
    <n v="53.44"/>
    <m/>
    <n v="53.44"/>
    <m/>
    <s v="FATTURA"/>
    <s v="250483"/>
    <d v="2025-02-28T00:00:00"/>
    <s v=""/>
    <n v="1210081"/>
    <n v="1277995"/>
    <s v="282 #220"/>
    <n v="5308401"/>
  </r>
  <r>
    <x v="1"/>
    <x v="1"/>
    <m/>
    <s v="N"/>
    <x v="1"/>
    <s v="2-0701ALL300"/>
    <s v="U.O.C. – RAGUSA (L3)"/>
    <x v="5"/>
    <x v="5"/>
    <s v="B16CEF78FE"/>
    <s v="DDG n. 394 del 18/09/2024"/>
    <s v="F62G16000000001"/>
    <s v="FSC"/>
    <s v="DIPLAB"/>
    <s v="DIPARTIMENTO AREA LABORATORISTICA"/>
    <s v="227"/>
    <s v="PERLABO S.R.L."/>
    <d v="2025-03-06T00:00:00"/>
    <n v="52.85"/>
    <n v="0"/>
    <n v="52.85"/>
    <m/>
    <n v="52.85"/>
    <m/>
    <s v="FATTURA"/>
    <s v="250483"/>
    <d v="2025-02-28T00:00:00"/>
    <s v=""/>
    <n v="1210081"/>
    <n v="1277996"/>
    <s v="282 #230"/>
    <n v="5308402"/>
  </r>
  <r>
    <x v="1"/>
    <x v="1"/>
    <m/>
    <s v="N"/>
    <x v="1"/>
    <s v="2-0701ALL300"/>
    <s v="U.O.C. – RAGUSA (L3)"/>
    <x v="5"/>
    <x v="5"/>
    <s v="B16CEF78FE"/>
    <s v="DDG n. 394 del 18/09/2024"/>
    <s v="F62G16000000001"/>
    <s v="FSC"/>
    <s v="DIPLAB"/>
    <s v="DIPARTIMENTO AREA LABORATORISTICA"/>
    <s v="227"/>
    <s v="PERLABO S.R.L."/>
    <d v="2025-03-06T00:00:00"/>
    <n v="328.42"/>
    <n v="0"/>
    <n v="328.42"/>
    <m/>
    <n v="328.42"/>
    <m/>
    <s v="FATTURA"/>
    <s v="250483"/>
    <d v="2025-02-28T00:00:00"/>
    <s v=""/>
    <n v="1210081"/>
    <n v="1277997"/>
    <s v="282 #240"/>
    <n v="5308403"/>
  </r>
  <r>
    <x v="1"/>
    <x v="1"/>
    <m/>
    <s v="N"/>
    <x v="1"/>
    <s v="2-0701ALL300"/>
    <s v="U.O.C. – RAGUSA (L3)"/>
    <x v="5"/>
    <x v="5"/>
    <s v="B16CEF78FE"/>
    <s v="DDG n. 394 del 18/09/2024"/>
    <s v="F62G16000000001"/>
    <s v="FSC"/>
    <s v="DIPLAB"/>
    <s v="DIPARTIMENTO AREA LABORATORISTICA"/>
    <s v="227"/>
    <s v="PERLABO S.R.L."/>
    <d v="2025-03-06T00:00:00"/>
    <n v="84.67"/>
    <n v="0"/>
    <n v="84.67"/>
    <m/>
    <n v="84.67"/>
    <m/>
    <s v="FATTURA"/>
    <s v="250483"/>
    <d v="2025-02-28T00:00:00"/>
    <s v=""/>
    <n v="1210081"/>
    <n v="1277998"/>
    <s v="282 #250"/>
    <n v="5308404"/>
  </r>
  <r>
    <x v="116"/>
    <x v="116"/>
    <s v="BENI_SERVIZI"/>
    <s v="N"/>
    <x v="0"/>
    <s v="2-0701ALL300"/>
    <s v="U.O.C. – RAGUSA (L3)"/>
    <x v="1"/>
    <x v="1"/>
    <s v="B16CEF78FE"/>
    <s v="DDG n. 394 del 18/09/2024"/>
    <s v="F62G16000000001"/>
    <s v="FSC"/>
    <s v="DIPLAB"/>
    <s v="DIPARTIMENTO AREA LABORATORISTICA"/>
    <s v="227"/>
    <s v="PERLABO S.R.L."/>
    <d v="2025-03-06T00:00:00"/>
    <n v="0.01"/>
    <n v="0"/>
    <n v="0.01"/>
    <m/>
    <n v="0.01"/>
    <m/>
    <s v="FATTURA"/>
    <s v="250483"/>
    <d v="2025-02-28T00:00:00"/>
    <s v=""/>
    <n v="1210081"/>
    <n v="1277999"/>
    <s v="282 #260"/>
    <n v="5308405"/>
  </r>
  <r>
    <x v="3"/>
    <x v="3"/>
    <m/>
    <s v="N"/>
    <x v="1"/>
    <s v=""/>
    <s v=""/>
    <x v="1"/>
    <x v="1"/>
    <s v=""/>
    <s v=""/>
    <s v=""/>
    <s v=""/>
    <s v=""/>
    <s v=""/>
    <s v="227"/>
    <s v="PERLABO S.R.L."/>
    <d v="2025-03-06T00:00:00"/>
    <n v="0"/>
    <n v="5031.24"/>
    <n v="-5031.24"/>
    <m/>
    <n v="-5031.24"/>
    <m/>
    <s v="FATTURA"/>
    <s v="250483"/>
    <d v="2025-02-28T00:00:00"/>
    <s v=""/>
    <n v="1210081"/>
    <s v=""/>
    <s v="282"/>
    <n v="5308406"/>
  </r>
  <r>
    <x v="1"/>
    <x v="1"/>
    <m/>
    <s v="N"/>
    <x v="1"/>
    <s v="2-0102ALL400"/>
    <s v="U.O.C. – PALERMO (L2)"/>
    <x v="5"/>
    <x v="5"/>
    <s v="NOCIG"/>
    <s v="NOCIG"/>
    <s v="F62G16000000001"/>
    <s v="FSC"/>
    <s v="DIPLAB"/>
    <s v="DIPARTIMENTO AREA LABORATORISTICA"/>
    <s v="5791"/>
    <s v="GULOTTA LEONARDA"/>
    <d v="2025-03-06T00:00:00"/>
    <n v="3120"/>
    <n v="0"/>
    <n v="3120"/>
    <m/>
    <n v="3120"/>
    <m/>
    <s v="FATTURA"/>
    <s v="FE 3/25"/>
    <d v="2025-03-05T00:00:00"/>
    <s v=""/>
    <n v="1210067"/>
    <n v="1278016"/>
    <s v="83 #10 ( Compenso per l'attività di cui al ddg 325/2023, relativa alle attività svolte dal 01/02/2025 al 28/02/2025. POA FSC 2014)"/>
    <n v="5308512"/>
  </r>
  <r>
    <x v="27"/>
    <x v="27"/>
    <m/>
    <s v="N"/>
    <x v="1"/>
    <s v=""/>
    <s v=""/>
    <x v="1"/>
    <x v="1"/>
    <s v=""/>
    <s v=""/>
    <s v=""/>
    <s v=""/>
    <s v=""/>
    <s v=""/>
    <s v="5791"/>
    <s v="GULOTTA LEONARDA"/>
    <d v="2025-03-06T00:00:00"/>
    <n v="0"/>
    <n v="3120"/>
    <n v="-3120"/>
    <m/>
    <n v="-3120"/>
    <m/>
    <s v="FATTURA"/>
    <s v="FE 3/25"/>
    <d v="2025-03-05T00:00:00"/>
    <s v=""/>
    <n v="1210067"/>
    <s v=""/>
    <s v="83 ( Compenso per l'attività di cui al ddg 325/2023, relativa alle attività svolte dal 01/02/2025 al 28/02/2025. POA FSC 2014)"/>
    <n v="5308513"/>
  </r>
  <r>
    <x v="1"/>
    <x v="1"/>
    <m/>
    <s v="N"/>
    <x v="1"/>
    <s v="2-0102ALL400"/>
    <s v="U.O.C. – PALERMO (L2)"/>
    <x v="5"/>
    <x v="5"/>
    <s v="NOCIG"/>
    <s v="NOCIG"/>
    <s v="F62G16000000001"/>
    <s v="FSC"/>
    <s v="DIPLAB"/>
    <s v="DIPARTIMENTO AREA LABORATORISTICA"/>
    <s v="1021604"/>
    <s v="CIURARIU GIANINA ANCA"/>
    <d v="2025-03-06T00:00:00"/>
    <n v="3120"/>
    <n v="0"/>
    <n v="3120"/>
    <m/>
    <n v="3120"/>
    <m/>
    <s v="FATTURA"/>
    <s v="2"/>
    <d v="2025-03-04T00:00:00"/>
    <s v=""/>
    <n v="1210071"/>
    <n v="1278019"/>
    <s v="84 #10 (COMPENSO PROFESSIONALE COME DA CONTRATTO DATATO 20.10.2023 RIF. DDG 325/2023 E DDG 565/2023 - PERIODO GENNAIO 2025)"/>
    <n v="5308520"/>
  </r>
  <r>
    <x v="3"/>
    <x v="3"/>
    <m/>
    <s v="N"/>
    <x v="1"/>
    <s v=""/>
    <s v=""/>
    <x v="1"/>
    <x v="1"/>
    <s v=""/>
    <s v=""/>
    <s v=""/>
    <s v=""/>
    <s v=""/>
    <s v=""/>
    <s v="1021604"/>
    <s v="CIURARIU GIANINA ANCA"/>
    <d v="2025-03-06T00:00:00"/>
    <n v="0"/>
    <n v="3120"/>
    <n v="-3120"/>
    <m/>
    <n v="-3120"/>
    <m/>
    <s v="FATTURA"/>
    <s v="2"/>
    <d v="2025-03-04T00:00:00"/>
    <s v=""/>
    <n v="1210071"/>
    <s v=""/>
    <s v="84 (COMPENSO PROFESSIONALE COME DA CONTRATTO DATATO 20.10.2023 RIF. DDG 325/2023 E DDG 565/2023 - PERIODO GENNAIO 2025)"/>
    <n v="5308521"/>
  </r>
  <r>
    <x v="1"/>
    <x v="1"/>
    <m/>
    <s v="N"/>
    <x v="1"/>
    <s v="2-0102ALL400"/>
    <s v="U.O.C. – PALERMO (L2)"/>
    <x v="5"/>
    <x v="5"/>
    <s v="NOCIG"/>
    <s v="NOCIG"/>
    <s v="F62G16000000001"/>
    <s v="FSC"/>
    <s v="DIPLAB"/>
    <s v="DIPARTIMENTO AREA LABORATORISTICA"/>
    <s v="1021604"/>
    <s v="CIURARIU GIANINA ANCA"/>
    <d v="2025-03-06T00:00:00"/>
    <n v="3120"/>
    <n v="0"/>
    <n v="3120"/>
    <m/>
    <n v="3120"/>
    <m/>
    <s v="FATTURA"/>
    <s v="3"/>
    <d v="2025-03-05T00:00:00"/>
    <s v=""/>
    <n v="1210072"/>
    <n v="1278021"/>
    <s v="85 #10 (COMPENSO PROFESSIONALE COME DA CONTRATTO DATATO 20.10.2023 RIF. DDG 325/2023 E DDG 565/2023 - PERIODO FEBBRAIO 2025)"/>
    <n v="5308524"/>
  </r>
  <r>
    <x v="3"/>
    <x v="3"/>
    <m/>
    <s v="N"/>
    <x v="1"/>
    <s v=""/>
    <s v=""/>
    <x v="1"/>
    <x v="1"/>
    <s v=""/>
    <s v=""/>
    <s v=""/>
    <s v=""/>
    <s v=""/>
    <s v=""/>
    <s v="1021604"/>
    <s v="CIURARIU GIANINA ANCA"/>
    <d v="2025-03-06T00:00:00"/>
    <n v="0"/>
    <n v="3120"/>
    <n v="-3120"/>
    <m/>
    <n v="-3120"/>
    <m/>
    <s v="FATTURA"/>
    <s v="3"/>
    <d v="2025-03-05T00:00:00"/>
    <s v=""/>
    <n v="1210072"/>
    <s v=""/>
    <s v="85 (COMPENSO PROFESSIONALE COME DA CONTRATTO DATATO 20.10.2023 RIF. DDG 325/2023 E DDG 565/2023 - PERIODO FEBBRAIO 2025)"/>
    <n v="5308525"/>
  </r>
  <r>
    <x v="1"/>
    <x v="1"/>
    <m/>
    <s v="N"/>
    <x v="1"/>
    <s v="1-0101DGG100"/>
    <s v="U.O.C. SISTEMI DI GESTIONE (G2)"/>
    <x v="1"/>
    <x v="1"/>
    <s v="B5B7E284CB"/>
    <s v="DDG n. 30 del 28/01/2025"/>
    <s v=""/>
    <s v=""/>
    <s v="UOCGESINT"/>
    <s v="DIRGEN-UOCGESINT -UOC SISTEMI DI GESTIONE INTEGRATI"/>
    <s v="5608"/>
    <s v="INFO TEAM S.R.L."/>
    <d v="2025-03-06T00:00:00"/>
    <n v="6771"/>
    <n v="0"/>
    <n v="6771"/>
    <m/>
    <n v="6771"/>
    <m/>
    <s v="FATTURA"/>
    <s v="4PA"/>
    <d v="2025-02-28T00:00:00"/>
    <s v=""/>
    <n v="1210068"/>
    <n v="1278214"/>
    <s v="271 #10 (SIMONA:cig non collegato ad alcun decreto. mandata e mai del 14/03/25 l- in attesa di saperequale sia il ddg collegato al cig e che alba lo carichi.)"/>
    <n v="5309180"/>
  </r>
  <r>
    <x v="3"/>
    <x v="3"/>
    <m/>
    <s v="N"/>
    <x v="1"/>
    <s v=""/>
    <s v=""/>
    <x v="1"/>
    <x v="1"/>
    <s v=""/>
    <s v=""/>
    <s v=""/>
    <s v=""/>
    <s v=""/>
    <s v=""/>
    <s v="5608"/>
    <s v="INFO TEAM S.R.L."/>
    <d v="2025-03-06T00:00:00"/>
    <n v="0"/>
    <n v="6771"/>
    <n v="-6771"/>
    <m/>
    <n v="-6771"/>
    <m/>
    <s v="FATTURA"/>
    <s v="4PA"/>
    <d v="2025-02-28T00:00:00"/>
    <s v=""/>
    <n v="1210068"/>
    <s v=""/>
    <s v="271 (SIMONA:cig non collegato ad alcun decreto. mandata e mai del 14/03/25 l- in attesa di saperequale sia il ddg collegato al cig e che alba lo carichi.)"/>
    <n v="5309181"/>
  </r>
  <r>
    <x v="116"/>
    <x v="116"/>
    <s v="BENI_SERVIZI"/>
    <s v="N"/>
    <x v="0"/>
    <s v="2-0102ALL400"/>
    <s v="U.O.C. – PALERMO (L2)"/>
    <x v="5"/>
    <x v="5"/>
    <s v="B2A6510CA5"/>
    <s v="DDG n. 452 del 21/10/2024"/>
    <s v="F62G16000000001"/>
    <s v="FSC"/>
    <s v="DIPLAB"/>
    <s v="DIPARTIMENTO AREA LABORATORISTICA"/>
    <s v="5374"/>
    <s v="HACH LANGE S.R.L."/>
    <d v="2025-03-06T00:00:00"/>
    <n v="91.26"/>
    <n v="0"/>
    <n v="91.26"/>
    <m/>
    <n v="91.26"/>
    <m/>
    <s v="ENTRATA MERCI"/>
    <s v="25000203"/>
    <d v="2025-03-06T00:00:00"/>
    <s v=""/>
    <n v="1079256"/>
    <n v="1106724"/>
    <s v="25000203 #10"/>
    <n v="5312006"/>
  </r>
  <r>
    <x v="1"/>
    <x v="1"/>
    <m/>
    <s v="N"/>
    <x v="1"/>
    <s v="2-0102ALL400"/>
    <s v="U.O.C. – PALERMO (L2)"/>
    <x v="5"/>
    <x v="5"/>
    <s v="B2A6510CA5"/>
    <s v="DDG n. 452 del 21/10/2024"/>
    <s v="F62G16000000001"/>
    <s v="FSC"/>
    <s v="DIPLAB"/>
    <s v="DIPARTIMENTO AREA LABORATORISTICA"/>
    <s v="5374"/>
    <s v="HACH LANGE S.R.L."/>
    <d v="2025-03-06T00:00:00"/>
    <n v="0"/>
    <n v="91.26"/>
    <n v="-91.26"/>
    <m/>
    <n v="-91.26"/>
    <m/>
    <s v="ENTRATA MERCI"/>
    <s v="25000203"/>
    <d v="2025-03-06T00:00:00"/>
    <s v=""/>
    <n v="1079256"/>
    <n v="1106724"/>
    <s v="25000203 #10"/>
    <n v="5312007"/>
  </r>
  <r>
    <x v="1"/>
    <x v="1"/>
    <m/>
    <s v="N"/>
    <x v="1"/>
    <s v="1-0101DAA303"/>
    <s v="U.O.S. Provveditorato ed Economato"/>
    <x v="1"/>
    <x v="1"/>
    <s v="B02872C1CF"/>
    <s v="ddg. N. 123 DEL 10/04/2024"/>
    <s v=""/>
    <s v=""/>
    <s v="UOCAPPFOR"/>
    <s v="DIRAMM-UOCAPPFOR-UOC APPALTI E FORNITURE"/>
    <s v="1024902"/>
    <s v="MES SRL"/>
    <d v="2025-03-06T00:00:00"/>
    <n v="170.8"/>
    <n v="0"/>
    <n v="170.8"/>
    <m/>
    <n v="170.8"/>
    <m/>
    <s v="FATTURA"/>
    <s v="121"/>
    <d v="2025-03-05T00:00:00"/>
    <s v=""/>
    <n v="1210083"/>
    <n v="1278639"/>
    <s v="284 #10 (attesa ddg 123 da spostare nel 2025 (avviso in e mail del 07/03- simona) )"/>
    <n v="5312291"/>
  </r>
  <r>
    <x v="3"/>
    <x v="3"/>
    <m/>
    <s v="N"/>
    <x v="1"/>
    <s v=""/>
    <s v=""/>
    <x v="1"/>
    <x v="1"/>
    <s v=""/>
    <s v=""/>
    <s v=""/>
    <s v=""/>
    <s v=""/>
    <s v=""/>
    <s v="1024902"/>
    <s v="MES SRL"/>
    <d v="2025-03-06T00:00:00"/>
    <n v="0"/>
    <n v="170.8"/>
    <n v="-170.8"/>
    <m/>
    <n v="-170.8"/>
    <m/>
    <s v="FATTURA"/>
    <s v="121"/>
    <d v="2025-03-05T00:00:00"/>
    <s v=""/>
    <n v="1210083"/>
    <s v=""/>
    <s v="284 (attesa ddg 123 da spostare nel 2025 (avviso in e mail del 07/03- simona) )"/>
    <n v="5312292"/>
  </r>
  <r>
    <x v="1"/>
    <x v="1"/>
    <m/>
    <s v="N"/>
    <x v="1"/>
    <s v="1-0101DAA303"/>
    <s v="U.O.S. Provveditorato ed Economato"/>
    <x v="1"/>
    <x v="1"/>
    <s v="ZF33CC806E"/>
    <s v="DDG n. 655 del 03/11/2023"/>
    <s v=""/>
    <s v=""/>
    <s v="UOCAPPFOR"/>
    <s v="DIRAMM-UOCAPPFOR-UOC APPALTI E FORNITURE"/>
    <s v="3275"/>
    <s v="BN SERVICE SRL"/>
    <d v="2025-03-06T00:00:00"/>
    <n v="585.12"/>
    <n v="0"/>
    <n v="585.12"/>
    <m/>
    <n v="585.12"/>
    <m/>
    <s v="FATTURA"/>
    <s v="18PA"/>
    <d v="2025-02-28T00:00:00"/>
    <s v=""/>
    <n v="1210069"/>
    <n v="1278805"/>
    <s v="272 #10 (ddg 655 da spostare nel 2025 -( e mail del 07/03 - simona))"/>
    <n v="5312822"/>
  </r>
  <r>
    <x v="3"/>
    <x v="3"/>
    <m/>
    <s v="N"/>
    <x v="1"/>
    <s v=""/>
    <s v=""/>
    <x v="1"/>
    <x v="1"/>
    <s v=""/>
    <s v=""/>
    <s v=""/>
    <s v=""/>
    <s v=""/>
    <s v=""/>
    <s v="3275"/>
    <s v="BN SERVICE SRL"/>
    <d v="2025-03-06T00:00:00"/>
    <n v="0"/>
    <n v="585.12"/>
    <n v="-585.12"/>
    <m/>
    <n v="-585.12"/>
    <m/>
    <s v="FATTURA"/>
    <s v="18PA"/>
    <d v="2025-02-28T00:00:00"/>
    <s v=""/>
    <n v="1210069"/>
    <s v=""/>
    <s v="272 (ddg 655 da spostare nel 2025 -( e mail del 07/03 - simona))"/>
    <n v="5312823"/>
  </r>
  <r>
    <x v="10"/>
    <x v="10"/>
    <m/>
    <s v="N"/>
    <x v="2"/>
    <s v="1-0101DAA200"/>
    <s v="U.O.C. GESTIONE RISORSE ECONOMICHE"/>
    <x v="1"/>
    <x v="1"/>
    <s v=""/>
    <s v=""/>
    <s v=""/>
    <s v=""/>
    <s v="UOCGERIEC"/>
    <s v="DIRAMM-UOCGERIEC-UOC GESTIONE RISORSE ECONOMICHE"/>
    <s v="411"/>
    <s v="CEFPAS"/>
    <d v="2025-03-06T00:00:00"/>
    <n v="0"/>
    <n v="33800"/>
    <n v="-33800"/>
    <m/>
    <n v="-33800"/>
    <m/>
    <s v="FATTURA"/>
    <s v=""/>
    <d v="2025-03-06T00:00:00"/>
    <s v=""/>
    <n v="1210085"/>
    <n v="1277765"/>
    <s v="4-2 #10 (Prot. 12253/2025 - decreto n. 191/2024 e successiva proroga prot. 56794 del 17/10/2024 -  CONVENZIONE TRA IL CEFPAS DI CALTANISSETTA E L'ARPA SICILIA PER L'AFFIDAMENTO DELL'INCARICO DI CONSULENZA DI C)"/>
    <n v="5313125"/>
  </r>
  <r>
    <x v="25"/>
    <x v="25"/>
    <m/>
    <s v="N"/>
    <x v="1"/>
    <s v=""/>
    <s v=""/>
    <x v="1"/>
    <x v="1"/>
    <s v=""/>
    <s v=""/>
    <s v=""/>
    <s v=""/>
    <s v=""/>
    <s v=""/>
    <s v="411"/>
    <s v="CEFPAS"/>
    <d v="2025-03-06T00:00:00"/>
    <n v="0"/>
    <n v="7436"/>
    <n v="-7436"/>
    <m/>
    <n v="-7436"/>
    <m/>
    <s v="FATTURA"/>
    <s v=""/>
    <d v="2025-03-06T00:00:00"/>
    <s v=""/>
    <n v="1210085"/>
    <s v=""/>
    <s v="4-2 (Prot. 12253/2025 - decreto n. 191/2024 e successiva proroga prot. 56794 del 17/10/2024 -  CONVENZIONE TRA IL CEFPAS DI CALTANISSETTA E L'ARPA SICILIA PER L'AFFIDAMENTO DELL'INCARICO DI CONSULENZA DI COMUNICAZIONE, MARKETING E ORGANIZZAZIONE EVENTI Pr"/>
    <n v="5313126"/>
  </r>
  <r>
    <x v="25"/>
    <x v="25"/>
    <m/>
    <s v="N"/>
    <x v="1"/>
    <s v=""/>
    <s v=""/>
    <x v="1"/>
    <x v="1"/>
    <s v=""/>
    <s v=""/>
    <s v=""/>
    <s v=""/>
    <s v=""/>
    <s v=""/>
    <s v="411"/>
    <s v="CEFPAS"/>
    <d v="2025-03-06T00:00:00"/>
    <n v="7436"/>
    <n v="0"/>
    <n v="7436"/>
    <m/>
    <n v="7436"/>
    <m/>
    <s v="FATTURA"/>
    <s v=""/>
    <d v="2025-03-06T00:00:00"/>
    <s v=""/>
    <n v="1210085"/>
    <s v=""/>
    <s v="4-2 (Prot. 12253/2025 - decreto n. 191/2024 e successiva proroga prot. 56794 del 17/10/2024 -  CONVENZIONE TRA IL CEFPAS DI CALTANISSETTA E L'ARPA SICILIA PER L'AFFIDAMENTO DELL'INCARICO DI CONSULENZA DI COMUNICAZIONE, MARKETING E ORGANIZZAZIONE EVENTI Pr"/>
    <n v="5313127"/>
  </r>
  <r>
    <x v="90"/>
    <x v="90"/>
    <m/>
    <s v="N"/>
    <x v="2"/>
    <s v=""/>
    <s v=""/>
    <x v="1"/>
    <x v="1"/>
    <s v=""/>
    <s v=""/>
    <s v=""/>
    <s v=""/>
    <s v=""/>
    <s v=""/>
    <s v="411"/>
    <s v="CEFPAS"/>
    <d v="2025-03-06T00:00:00"/>
    <n v="41236"/>
    <n v="0"/>
    <n v="41236"/>
    <m/>
    <n v="41236"/>
    <m/>
    <s v="FATTURA"/>
    <s v=""/>
    <d v="2025-03-06T00:00:00"/>
    <s v=""/>
    <n v="1210085"/>
    <s v=""/>
    <s v="4-2 (Prot. 12253/2025 - decreto n. 191/2024 e successiva proroga prot. 56794 del 17/10/2024 -  CONVENZIONE TRA IL CEFPAS DI CALTANISSETTA E L'ARPA SICILIA PER L'AFFIDAMENTO DELL'INCARICO DI CONSULENZA DI COMUNICAZIONE, MARKETING E ORGANIZZAZIONE EVENTI Pr"/>
    <n v="5313130"/>
  </r>
  <r>
    <x v="90"/>
    <x v="90"/>
    <m/>
    <s v="N"/>
    <x v="2"/>
    <s v=""/>
    <s v=""/>
    <x v="1"/>
    <x v="1"/>
    <s v=""/>
    <s v=""/>
    <s v=""/>
    <s v=""/>
    <s v=""/>
    <s v=""/>
    <s v="411"/>
    <s v="CEFPAS"/>
    <d v="2025-03-06T00:00:00"/>
    <n v="0"/>
    <n v="7436"/>
    <n v="-7436"/>
    <m/>
    <n v="-7436"/>
    <m/>
    <s v="FATTURA"/>
    <s v=""/>
    <d v="2025-03-06T00:00:00"/>
    <s v=""/>
    <n v="1210085"/>
    <s v=""/>
    <s v="4-2 (Prot. 12253/2025 - decreto n. 191/2024 e successiva proroga prot. 56794 del 17/10/2024 -  CONVENZIONE TRA IL CEFPAS DI CALTANISSETTA E L'ARPA SICILIA PER L'AFFIDAMENTO DELL'INCARICO DI CONSULENZA DI COMUNICAZIONE, MARKETING E ORGANIZZAZIONE EVENTI Pr"/>
    <n v="5313131"/>
  </r>
  <r>
    <x v="3"/>
    <x v="3"/>
    <m/>
    <s v="N"/>
    <x v="1"/>
    <s v=""/>
    <s v=""/>
    <x v="1"/>
    <x v="1"/>
    <s v=""/>
    <s v=""/>
    <s v=""/>
    <s v=""/>
    <s v=""/>
    <s v=""/>
    <s v="4636"/>
    <s v="L'AVVENIRE 90"/>
    <d v="2025-03-06T00:00:00"/>
    <n v="396.5"/>
    <n v="0"/>
    <n v="396.5"/>
    <m/>
    <n v="396.5"/>
    <m/>
    <s v="ALLOCAZIONE"/>
    <s v=""/>
    <s v=""/>
    <s v=""/>
    <n v="1103507"/>
    <n v="1157210"/>
    <s v="1051807 #0 (Prima nota cassa: CASSA ECONOMALE CALTANISSETTA I TRIMESTRE 2025)"/>
    <n v="5314904"/>
  </r>
  <r>
    <x v="4"/>
    <x v="4"/>
    <m/>
    <s v="N"/>
    <x v="1"/>
    <s v=""/>
    <s v=""/>
    <x v="1"/>
    <x v="1"/>
    <s v=""/>
    <s v=""/>
    <s v=""/>
    <s v=""/>
    <s v=""/>
    <s v=""/>
    <s v="090420 - IVA A DEBITO SPLIT PAYMENT"/>
    <s v="IVA A DEBITO SPLIT PAYMENT"/>
    <d v="2025-03-06T00:00:00"/>
    <n v="0"/>
    <n v="71.5"/>
    <n v="-71.5"/>
    <m/>
    <n v="-71.5"/>
    <m/>
    <s v="ALLOCAZIONE"/>
    <s v=""/>
    <s v=""/>
    <s v=""/>
    <n v="1103507"/>
    <n v="1157210"/>
    <s v="1051807 #0 (Prima nota cassa: CASSA ECONOMALE CALTANISSETTA I TRIMESTRE 2025)"/>
    <n v="5314905"/>
  </r>
  <r>
    <x v="5"/>
    <x v="5"/>
    <m/>
    <s v="N"/>
    <x v="1"/>
    <s v=""/>
    <s v=""/>
    <x v="1"/>
    <x v="1"/>
    <s v=""/>
    <s v=""/>
    <s v=""/>
    <s v=""/>
    <s v=""/>
    <s v=""/>
    <s v="4636"/>
    <s v="L'AVVENIRE 90"/>
    <d v="2025-03-06T00:00:00"/>
    <n v="0"/>
    <n v="325"/>
    <n v="-325"/>
    <m/>
    <n v="-325"/>
    <m/>
    <s v="ALLOCAZIONE"/>
    <s v=""/>
    <s v=""/>
    <s v=""/>
    <n v="1103507"/>
    <n v="1157210"/>
    <s v="1051807 #0 (Prima nota cassa: CASSA ECONOMALE CALTANISSETTA I TRIMESTRE 2025)"/>
    <n v="5314906"/>
  </r>
  <r>
    <x v="1"/>
    <x v="1"/>
    <m/>
    <s v="N"/>
    <x v="1"/>
    <s v="1-0101DAA303"/>
    <s v="U.O.S. Provveditorato ed Economato"/>
    <x v="1"/>
    <x v="1"/>
    <s v="91439691EE"/>
    <s v="DDG 191 del 06/05/2022_104 del 25/03/2024"/>
    <s v=""/>
    <s v=""/>
    <s v="UOCAPPFOR"/>
    <s v="DIRAMM-UOCAPPFOR-UOC APPALTI E FORNITURE"/>
    <s v="6040"/>
    <s v="KSM S.p.A."/>
    <d v="2025-03-07T00:00:00"/>
    <n v="16041.55"/>
    <n v="0"/>
    <n v="16041.55"/>
    <m/>
    <n v="16041.55"/>
    <m/>
    <s v="FATTURA"/>
    <s v="P6373"/>
    <d v="2025-03-06T00:00:00"/>
    <s v=""/>
    <n v="1210093"/>
    <n v="1277805"/>
    <s v="289 #10"/>
    <n v="5307526"/>
  </r>
  <r>
    <x v="3"/>
    <x v="3"/>
    <m/>
    <s v="N"/>
    <x v="1"/>
    <s v=""/>
    <s v=""/>
    <x v="1"/>
    <x v="1"/>
    <s v=""/>
    <s v=""/>
    <s v=""/>
    <s v=""/>
    <s v=""/>
    <s v=""/>
    <s v="6040"/>
    <s v="KSM S.p.A."/>
    <d v="2025-03-07T00:00:00"/>
    <n v="0"/>
    <n v="16041.55"/>
    <n v="-16041.55"/>
    <m/>
    <n v="-16041.55"/>
    <m/>
    <s v="FATTURA"/>
    <s v="P6373"/>
    <d v="2025-03-06T00:00:00"/>
    <s v=""/>
    <n v="1210093"/>
    <s v=""/>
    <s v="289"/>
    <n v="5307527"/>
  </r>
  <r>
    <x v="133"/>
    <x v="133"/>
    <s v="BENI_SERVIZI"/>
    <s v="N"/>
    <x v="0"/>
    <s v="2-0101SAS400"/>
    <s v="U.O.C. QUALITA' DELL'ARIA (S4)"/>
    <x v="1"/>
    <x v="1"/>
    <s v=""/>
    <s v=""/>
    <s v=""/>
    <s v=""/>
    <s v="UOCQUAARI"/>
    <s v="DIPAMB-UOCQUAARI-UOC QUALITÀ DELL'ARIA"/>
    <s v="10007505"/>
    <s v="HERA COMM S.p.A"/>
    <d v="2025-03-07T00:00:00"/>
    <n v="440.43"/>
    <n v="0"/>
    <n v="440.43"/>
    <m/>
    <n v="440.43"/>
    <m/>
    <s v="FATTURA"/>
    <s v="412504995909"/>
    <d v="2025-03-05T00:00:00"/>
    <s v=""/>
    <n v="1210098"/>
    <n v="1277807"/>
    <s v="293 #10"/>
    <n v="5307560"/>
  </r>
  <r>
    <x v="3"/>
    <x v="3"/>
    <m/>
    <s v="N"/>
    <x v="1"/>
    <s v=""/>
    <s v=""/>
    <x v="1"/>
    <x v="1"/>
    <s v=""/>
    <s v=""/>
    <s v=""/>
    <s v=""/>
    <s v=""/>
    <s v=""/>
    <s v="10007505"/>
    <s v="HERA COMM S.p.A"/>
    <d v="2025-03-07T00:00:00"/>
    <n v="0"/>
    <n v="440.43"/>
    <n v="-440.43"/>
    <m/>
    <n v="-440.43"/>
    <m/>
    <s v="FATTURA"/>
    <s v="412504995909"/>
    <d v="2025-03-05T00:00:00"/>
    <s v=""/>
    <n v="1210098"/>
    <s v=""/>
    <s v="293"/>
    <n v="5307561"/>
  </r>
  <r>
    <x v="133"/>
    <x v="133"/>
    <s v="BENI_SERVIZI"/>
    <s v="N"/>
    <x v="0"/>
    <s v="2-0101SAS400"/>
    <s v="U.O.C. QUALITA' DELL'ARIA (S4)"/>
    <x v="1"/>
    <x v="1"/>
    <s v=""/>
    <s v=""/>
    <s v=""/>
    <s v=""/>
    <s v="UOCQUAARI"/>
    <s v="DIPAMB-UOCQUAARI-UOC QUALITÀ DELL'ARIA"/>
    <s v="10007505"/>
    <s v="HERA COMM S.p.A"/>
    <d v="2025-03-07T00:00:00"/>
    <n v="490.18"/>
    <n v="0"/>
    <n v="490.18"/>
    <m/>
    <n v="490.18"/>
    <m/>
    <s v="FATTURA"/>
    <s v="412504995910"/>
    <d v="2025-03-05T00:00:00"/>
    <s v=""/>
    <n v="1210099"/>
    <n v="1277809"/>
    <s v="294 #10"/>
    <n v="5307566"/>
  </r>
  <r>
    <x v="3"/>
    <x v="3"/>
    <m/>
    <s v="N"/>
    <x v="1"/>
    <s v=""/>
    <s v=""/>
    <x v="1"/>
    <x v="1"/>
    <s v=""/>
    <s v=""/>
    <s v=""/>
    <s v=""/>
    <s v=""/>
    <s v=""/>
    <s v="10007505"/>
    <s v="HERA COMM S.p.A"/>
    <d v="2025-03-07T00:00:00"/>
    <n v="0"/>
    <n v="490.18"/>
    <n v="-490.18"/>
    <m/>
    <n v="-490.18"/>
    <m/>
    <s v="FATTURA"/>
    <s v="412504995910"/>
    <d v="2025-03-05T00:00:00"/>
    <s v=""/>
    <n v="1210099"/>
    <s v=""/>
    <s v="294"/>
    <n v="5307567"/>
  </r>
  <r>
    <x v="133"/>
    <x v="133"/>
    <s v="BENI_SERVIZI"/>
    <s v="N"/>
    <x v="0"/>
    <s v="2-0101SAS400"/>
    <s v="U.O.C. QUALITA' DELL'ARIA (S4)"/>
    <x v="1"/>
    <x v="1"/>
    <s v=""/>
    <s v=""/>
    <s v=""/>
    <s v=""/>
    <s v="UOCQUAARI"/>
    <s v="DIPAMB-UOCQUAARI-UOC QUALITÀ DELL'ARIA"/>
    <s v="10007505"/>
    <s v="HERA COMM S.p.A"/>
    <d v="2025-03-07T00:00:00"/>
    <n v="233.67"/>
    <n v="0"/>
    <n v="233.67"/>
    <m/>
    <n v="233.67"/>
    <m/>
    <s v="FATTURA"/>
    <s v="412504995911"/>
    <d v="2025-03-05T00:00:00"/>
    <s v=""/>
    <n v="1210100"/>
    <n v="1277810"/>
    <s v="295 #10"/>
    <n v="5307568"/>
  </r>
  <r>
    <x v="3"/>
    <x v="3"/>
    <m/>
    <s v="N"/>
    <x v="1"/>
    <s v=""/>
    <s v=""/>
    <x v="1"/>
    <x v="1"/>
    <s v=""/>
    <s v=""/>
    <s v=""/>
    <s v=""/>
    <s v=""/>
    <s v=""/>
    <s v="10007505"/>
    <s v="HERA COMM S.p.A"/>
    <d v="2025-03-07T00:00:00"/>
    <n v="0"/>
    <n v="233.67"/>
    <n v="-233.67"/>
    <m/>
    <n v="-233.67"/>
    <m/>
    <s v="FATTURA"/>
    <s v="412504995911"/>
    <d v="2025-03-05T00:00:00"/>
    <s v=""/>
    <n v="1210100"/>
    <s v=""/>
    <s v="295"/>
    <n v="5307569"/>
  </r>
  <r>
    <x v="133"/>
    <x v="133"/>
    <s v="BENI_SERVIZI"/>
    <s v="N"/>
    <x v="0"/>
    <s v="2-0101SAS400"/>
    <s v="U.O.C. QUALITA' DELL'ARIA (S4)"/>
    <x v="1"/>
    <x v="1"/>
    <s v=""/>
    <s v=""/>
    <s v=""/>
    <s v=""/>
    <s v="UOCQUAARI"/>
    <s v="DIPAMB-UOCQUAARI-UOC QUALITÀ DELL'ARIA"/>
    <s v="10007505"/>
    <s v="HERA COMM S.p.A"/>
    <d v="2025-03-07T00:00:00"/>
    <n v="354.43"/>
    <n v="0"/>
    <n v="354.43"/>
    <m/>
    <n v="354.43"/>
    <m/>
    <s v="FATTURA"/>
    <s v="412504995912"/>
    <d v="2025-03-05T00:00:00"/>
    <s v=""/>
    <n v="1210101"/>
    <n v="1277811"/>
    <s v="296 #10"/>
    <n v="5307570"/>
  </r>
  <r>
    <x v="3"/>
    <x v="3"/>
    <m/>
    <s v="N"/>
    <x v="1"/>
    <s v=""/>
    <s v=""/>
    <x v="1"/>
    <x v="1"/>
    <s v=""/>
    <s v=""/>
    <s v=""/>
    <s v=""/>
    <s v=""/>
    <s v=""/>
    <s v="10007505"/>
    <s v="HERA COMM S.p.A"/>
    <d v="2025-03-07T00:00:00"/>
    <n v="0"/>
    <n v="354.43"/>
    <n v="-354.43"/>
    <m/>
    <n v="-354.43"/>
    <m/>
    <s v="FATTURA"/>
    <s v="412504995912"/>
    <d v="2025-03-05T00:00:00"/>
    <s v=""/>
    <n v="1210101"/>
    <s v=""/>
    <s v="296"/>
    <n v="5307571"/>
  </r>
  <r>
    <x v="133"/>
    <x v="133"/>
    <s v="BENI_SERVIZI"/>
    <s v="N"/>
    <x v="0"/>
    <s v="1-0101DAA303"/>
    <s v="U.O.S. Provveditorato ed Economato"/>
    <x v="1"/>
    <x v="1"/>
    <s v=""/>
    <s v=""/>
    <s v=""/>
    <s v=""/>
    <s v="UOCAPPFOR"/>
    <s v="DIRAMM-UOCAPPFOR-UOC APPALTI E FORNITURE"/>
    <s v="10007505"/>
    <s v="HERA COMM S.p.A"/>
    <d v="2025-03-07T00:00:00"/>
    <n v="115.09"/>
    <n v="0"/>
    <n v="115.09"/>
    <m/>
    <n v="115.09"/>
    <m/>
    <s v="FATTURA"/>
    <s v="412504995913"/>
    <d v="2025-03-05T00:00:00"/>
    <s v=""/>
    <n v="1210102"/>
    <n v="1277812"/>
    <s v="297 #10"/>
    <n v="5307572"/>
  </r>
  <r>
    <x v="3"/>
    <x v="3"/>
    <m/>
    <s v="N"/>
    <x v="1"/>
    <s v=""/>
    <s v=""/>
    <x v="1"/>
    <x v="1"/>
    <s v=""/>
    <s v=""/>
    <s v=""/>
    <s v=""/>
    <s v=""/>
    <s v=""/>
    <s v="10007505"/>
    <s v="HERA COMM S.p.A"/>
    <d v="2025-03-07T00:00:00"/>
    <n v="0"/>
    <n v="115.09"/>
    <n v="-115.09"/>
    <m/>
    <n v="-115.09"/>
    <m/>
    <s v="FATTURA"/>
    <s v="412504995913"/>
    <d v="2025-03-05T00:00:00"/>
    <s v=""/>
    <n v="1210102"/>
    <s v=""/>
    <s v="297"/>
    <n v="5307573"/>
  </r>
  <r>
    <x v="133"/>
    <x v="133"/>
    <s v="BENI_SERVIZI"/>
    <s v="N"/>
    <x v="0"/>
    <s v="2-0101SAS400"/>
    <s v="U.O.C. QUALITA' DELL'ARIA (S4)"/>
    <x v="1"/>
    <x v="1"/>
    <s v=""/>
    <s v=""/>
    <s v=""/>
    <s v=""/>
    <s v="UOCQUAARI"/>
    <s v="DIPAMB-UOCQUAARI-UOC QUALITÀ DELL'ARIA"/>
    <s v="10007505"/>
    <s v="HERA COMM S.p.A"/>
    <d v="2025-03-07T00:00:00"/>
    <n v="333.16"/>
    <n v="0"/>
    <n v="333.16"/>
    <m/>
    <n v="333.16"/>
    <m/>
    <s v="FATTURA"/>
    <s v="412504995914"/>
    <d v="2025-03-05T00:00:00"/>
    <s v=""/>
    <n v="1210103"/>
    <n v="1277813"/>
    <s v="298 #10"/>
    <n v="5307574"/>
  </r>
  <r>
    <x v="3"/>
    <x v="3"/>
    <m/>
    <s v="N"/>
    <x v="1"/>
    <s v=""/>
    <s v=""/>
    <x v="1"/>
    <x v="1"/>
    <s v=""/>
    <s v=""/>
    <s v=""/>
    <s v=""/>
    <s v=""/>
    <s v=""/>
    <s v="10007505"/>
    <s v="HERA COMM S.p.A"/>
    <d v="2025-03-07T00:00:00"/>
    <n v="0"/>
    <n v="333.16"/>
    <n v="-333.16"/>
    <m/>
    <n v="-333.16"/>
    <m/>
    <s v="FATTURA"/>
    <s v="412504995914"/>
    <d v="2025-03-05T00:00:00"/>
    <s v=""/>
    <n v="1210103"/>
    <s v=""/>
    <s v="298"/>
    <n v="5307575"/>
  </r>
  <r>
    <x v="133"/>
    <x v="133"/>
    <s v="BENI_SERVIZI"/>
    <s v="N"/>
    <x v="0"/>
    <s v="2-0101SAS400"/>
    <s v="U.O.C. QUALITA' DELL'ARIA (S4)"/>
    <x v="1"/>
    <x v="1"/>
    <s v=""/>
    <s v=""/>
    <s v=""/>
    <s v=""/>
    <s v="UOCQUAARI"/>
    <s v="DIPAMB-UOCQUAARI-UOC QUALITÀ DELL'ARIA"/>
    <s v="10007505"/>
    <s v="HERA COMM S.p.A"/>
    <d v="2025-03-07T00:00:00"/>
    <n v="458.98"/>
    <n v="0"/>
    <n v="458.98"/>
    <m/>
    <n v="458.98"/>
    <m/>
    <s v="FATTURA"/>
    <s v="412504995915"/>
    <d v="2025-03-05T00:00:00"/>
    <s v=""/>
    <n v="1210104"/>
    <n v="1277814"/>
    <s v="299 #10"/>
    <n v="5307576"/>
  </r>
  <r>
    <x v="3"/>
    <x v="3"/>
    <m/>
    <s v="N"/>
    <x v="1"/>
    <s v=""/>
    <s v=""/>
    <x v="1"/>
    <x v="1"/>
    <s v=""/>
    <s v=""/>
    <s v=""/>
    <s v=""/>
    <s v=""/>
    <s v=""/>
    <s v="10007505"/>
    <s v="HERA COMM S.p.A"/>
    <d v="2025-03-07T00:00:00"/>
    <n v="0"/>
    <n v="458.98"/>
    <n v="-458.98"/>
    <m/>
    <n v="-458.98"/>
    <m/>
    <s v="FATTURA"/>
    <s v="412504995915"/>
    <d v="2025-03-05T00:00:00"/>
    <s v=""/>
    <n v="1210104"/>
    <s v=""/>
    <s v="299"/>
    <n v="5307577"/>
  </r>
  <r>
    <x v="133"/>
    <x v="133"/>
    <s v="BENI_SERVIZI"/>
    <s v="N"/>
    <x v="0"/>
    <s v="1-0101DAA303"/>
    <s v="U.O.S. Provveditorato ed Economato"/>
    <x v="1"/>
    <x v="1"/>
    <s v=""/>
    <s v=""/>
    <s v=""/>
    <s v=""/>
    <s v="UOCAPPFOR"/>
    <s v="DIRAMM-UOCAPPFOR-UOC APPALTI E FORNITURE"/>
    <s v="10007505"/>
    <s v="HERA COMM S.p.A"/>
    <d v="2025-03-07T00:00:00"/>
    <n v="1955.55"/>
    <n v="0"/>
    <n v="1955.55"/>
    <m/>
    <n v="1955.55"/>
    <m/>
    <s v="FATTURA"/>
    <s v="412504995916"/>
    <d v="2025-03-05T00:00:00"/>
    <s v=""/>
    <n v="1210105"/>
    <n v="1277815"/>
    <s v="300 #10"/>
    <n v="5307578"/>
  </r>
  <r>
    <x v="3"/>
    <x v="3"/>
    <m/>
    <s v="N"/>
    <x v="1"/>
    <s v=""/>
    <s v=""/>
    <x v="1"/>
    <x v="1"/>
    <s v=""/>
    <s v=""/>
    <s v=""/>
    <s v=""/>
    <s v=""/>
    <s v=""/>
    <s v="10007505"/>
    <s v="HERA COMM S.p.A"/>
    <d v="2025-03-07T00:00:00"/>
    <n v="0"/>
    <n v="1955.55"/>
    <n v="-1955.55"/>
    <m/>
    <n v="-1955.55"/>
    <m/>
    <s v="FATTURA"/>
    <s v="412504995916"/>
    <d v="2025-03-05T00:00:00"/>
    <s v=""/>
    <n v="1210105"/>
    <s v=""/>
    <s v="300"/>
    <n v="5307579"/>
  </r>
  <r>
    <x v="133"/>
    <x v="133"/>
    <s v="BENI_SERVIZI"/>
    <s v="N"/>
    <x v="0"/>
    <s v="1-0101DAA303"/>
    <s v="U.O.S. Provveditorato ed Economato"/>
    <x v="1"/>
    <x v="1"/>
    <s v=""/>
    <s v=""/>
    <s v=""/>
    <s v=""/>
    <s v="UOCAPPFOR"/>
    <s v="DIRAMM-UOCAPPFOR-UOC APPALTI E FORNITURE"/>
    <s v="10007505"/>
    <s v="HERA COMM S.p.A"/>
    <d v="2025-03-07T00:00:00"/>
    <n v="382.68"/>
    <n v="0"/>
    <n v="382.68"/>
    <m/>
    <n v="382.68"/>
    <m/>
    <s v="FATTURA"/>
    <s v="412504995919"/>
    <d v="2025-03-05T00:00:00"/>
    <s v=""/>
    <n v="1210106"/>
    <n v="1277816"/>
    <s v="301 #10"/>
    <n v="5307580"/>
  </r>
  <r>
    <x v="3"/>
    <x v="3"/>
    <m/>
    <s v="N"/>
    <x v="1"/>
    <s v=""/>
    <s v=""/>
    <x v="1"/>
    <x v="1"/>
    <s v=""/>
    <s v=""/>
    <s v=""/>
    <s v=""/>
    <s v=""/>
    <s v=""/>
    <s v="10007505"/>
    <s v="HERA COMM S.p.A"/>
    <d v="2025-03-07T00:00:00"/>
    <n v="0"/>
    <n v="382.68"/>
    <n v="-382.68"/>
    <m/>
    <n v="-382.68"/>
    <m/>
    <s v="FATTURA"/>
    <s v="412504995919"/>
    <d v="2025-03-05T00:00:00"/>
    <s v=""/>
    <n v="1210106"/>
    <s v=""/>
    <s v="301"/>
    <n v="5307581"/>
  </r>
  <r>
    <x v="133"/>
    <x v="133"/>
    <s v="BENI_SERVIZI"/>
    <s v="N"/>
    <x v="0"/>
    <s v="2-0101SAS400"/>
    <s v="U.O.C. QUALITA' DELL'ARIA (S4)"/>
    <x v="1"/>
    <x v="1"/>
    <s v=""/>
    <s v=""/>
    <s v=""/>
    <s v=""/>
    <s v="UOCQUAARI"/>
    <s v="DIPAMB-UOCQUAARI-UOC QUALITÀ DELL'ARIA"/>
    <s v="10007505"/>
    <s v="HERA COMM S.p.A"/>
    <d v="2025-03-07T00:00:00"/>
    <n v="66.31"/>
    <n v="0"/>
    <n v="66.31"/>
    <m/>
    <n v="66.31"/>
    <m/>
    <s v="FATTURA"/>
    <s v="412504995920"/>
    <d v="2025-03-05T00:00:00"/>
    <s v=""/>
    <n v="1210107"/>
    <n v="1277817"/>
    <s v="302 #10"/>
    <n v="5307582"/>
  </r>
  <r>
    <x v="3"/>
    <x v="3"/>
    <m/>
    <s v="N"/>
    <x v="1"/>
    <s v=""/>
    <s v=""/>
    <x v="1"/>
    <x v="1"/>
    <s v=""/>
    <s v=""/>
    <s v=""/>
    <s v=""/>
    <s v=""/>
    <s v=""/>
    <s v="10007505"/>
    <s v="HERA COMM S.p.A"/>
    <d v="2025-03-07T00:00:00"/>
    <n v="0"/>
    <n v="66.31"/>
    <n v="-66.31"/>
    <m/>
    <n v="-66.31"/>
    <m/>
    <s v="FATTURA"/>
    <s v="412504995920"/>
    <d v="2025-03-05T00:00:00"/>
    <s v=""/>
    <n v="1210107"/>
    <s v=""/>
    <s v="302"/>
    <n v="5307583"/>
  </r>
  <r>
    <x v="133"/>
    <x v="133"/>
    <s v="BENI_SERVIZI"/>
    <s v="N"/>
    <x v="0"/>
    <s v="1-0101DAA303"/>
    <s v="U.O.S. Provveditorato ed Economato"/>
    <x v="1"/>
    <x v="1"/>
    <s v=""/>
    <s v=""/>
    <s v=""/>
    <s v=""/>
    <s v="UOCAPPFOR"/>
    <s v="DIRAMM-UOCAPPFOR-UOC APPALTI E FORNITURE"/>
    <s v="10007505"/>
    <s v="HERA COMM S.p.A"/>
    <d v="2025-03-07T00:00:00"/>
    <n v="10264.41"/>
    <n v="0"/>
    <n v="10264.41"/>
    <m/>
    <n v="10264.41"/>
    <m/>
    <s v="FATTURA"/>
    <s v="412504995921"/>
    <d v="2025-03-05T00:00:00"/>
    <s v=""/>
    <n v="1210108"/>
    <n v="1277818"/>
    <s v="303 #10"/>
    <n v="5307584"/>
  </r>
  <r>
    <x v="3"/>
    <x v="3"/>
    <m/>
    <s v="N"/>
    <x v="1"/>
    <s v=""/>
    <s v=""/>
    <x v="1"/>
    <x v="1"/>
    <s v=""/>
    <s v=""/>
    <s v=""/>
    <s v=""/>
    <s v=""/>
    <s v=""/>
    <s v="10007505"/>
    <s v="HERA COMM S.p.A"/>
    <d v="2025-03-07T00:00:00"/>
    <n v="0"/>
    <n v="10264.41"/>
    <n v="-10264.41"/>
    <m/>
    <n v="-10264.41"/>
    <m/>
    <s v="FATTURA"/>
    <s v="412504995921"/>
    <d v="2025-03-05T00:00:00"/>
    <s v=""/>
    <n v="1210108"/>
    <s v=""/>
    <s v="303"/>
    <n v="5307585"/>
  </r>
  <r>
    <x v="133"/>
    <x v="133"/>
    <s v="BENI_SERVIZI"/>
    <s v="N"/>
    <x v="0"/>
    <s v="1-0101DAA303"/>
    <s v="U.O.S. Provveditorato ed Economato"/>
    <x v="1"/>
    <x v="1"/>
    <s v=""/>
    <s v=""/>
    <s v=""/>
    <s v=""/>
    <s v="UOCAPPFOR"/>
    <s v="DIRAMM-UOCAPPFOR-UOC APPALTI E FORNITURE"/>
    <s v="10007505"/>
    <s v="HERA COMM S.p.A"/>
    <d v="2025-03-07T00:00:00"/>
    <n v="69.760000000000005"/>
    <n v="0"/>
    <n v="69.760000000000005"/>
    <m/>
    <n v="69.760000000000005"/>
    <m/>
    <s v="FATTURA"/>
    <s v="412504995917"/>
    <d v="2025-03-05T00:00:00"/>
    <s v=""/>
    <n v="1210109"/>
    <n v="1277819"/>
    <s v="304 #10"/>
    <n v="5307586"/>
  </r>
  <r>
    <x v="3"/>
    <x v="3"/>
    <m/>
    <s v="N"/>
    <x v="1"/>
    <s v=""/>
    <s v=""/>
    <x v="1"/>
    <x v="1"/>
    <s v=""/>
    <s v=""/>
    <s v=""/>
    <s v=""/>
    <s v=""/>
    <s v=""/>
    <s v="10007505"/>
    <s v="HERA COMM S.p.A"/>
    <d v="2025-03-07T00:00:00"/>
    <n v="0"/>
    <n v="69.760000000000005"/>
    <n v="-69.760000000000005"/>
    <m/>
    <n v="-69.760000000000005"/>
    <m/>
    <s v="FATTURA"/>
    <s v="412504995917"/>
    <d v="2025-03-05T00:00:00"/>
    <s v=""/>
    <n v="1210109"/>
    <s v=""/>
    <s v="304"/>
    <n v="5307587"/>
  </r>
  <r>
    <x v="133"/>
    <x v="133"/>
    <s v="BENI_SERVIZI"/>
    <s v="N"/>
    <x v="0"/>
    <s v="1-0101DAA303"/>
    <s v="U.O.S. Provveditorato ed Economato"/>
    <x v="1"/>
    <x v="1"/>
    <s v=""/>
    <s v=""/>
    <s v=""/>
    <s v=""/>
    <s v="UOCAPPFOR"/>
    <s v="DIRAMM-UOCAPPFOR-UOC APPALTI E FORNITURE"/>
    <s v="10007505"/>
    <s v="HERA COMM S.p.A"/>
    <d v="2025-03-07T00:00:00"/>
    <n v="2070.6"/>
    <n v="0"/>
    <n v="2070.6"/>
    <m/>
    <n v="2070.6"/>
    <m/>
    <s v="FATTURA"/>
    <s v="412504995918"/>
    <d v="2025-03-05T00:00:00"/>
    <s v=""/>
    <n v="1210110"/>
    <n v="1277820"/>
    <s v="305 #10"/>
    <n v="5307588"/>
  </r>
  <r>
    <x v="3"/>
    <x v="3"/>
    <m/>
    <s v="N"/>
    <x v="1"/>
    <s v=""/>
    <s v=""/>
    <x v="1"/>
    <x v="1"/>
    <s v=""/>
    <s v=""/>
    <s v=""/>
    <s v=""/>
    <s v=""/>
    <s v=""/>
    <s v="10007505"/>
    <s v="HERA COMM S.p.A"/>
    <d v="2025-03-07T00:00:00"/>
    <n v="0"/>
    <n v="2070.6"/>
    <n v="-2070.6"/>
    <m/>
    <n v="-2070.6"/>
    <m/>
    <s v="FATTURA"/>
    <s v="412504995918"/>
    <d v="2025-03-05T00:00:00"/>
    <s v=""/>
    <n v="1210110"/>
    <s v=""/>
    <s v="305"/>
    <n v="5307589"/>
  </r>
  <r>
    <x v="1"/>
    <x v="1"/>
    <m/>
    <s v="N"/>
    <x v="1"/>
    <s v="1-0101DAA303"/>
    <s v="U.O.S. Provveditorato ed Economato"/>
    <x v="1"/>
    <x v="1"/>
    <s v="9066203365"/>
    <s v="DDG n. 10 del 19/01/2022_DDG n. 79 del 01/03/2022"/>
    <s v=""/>
    <s v=""/>
    <s v="UOCAPPFOR"/>
    <s v="DIRAMM-UOCAPPFOR-UOC APPALTI E FORNITURE"/>
    <s v="4453"/>
    <s v="ALD AUTOMOTIVE"/>
    <d v="2025-03-07T00:00:00"/>
    <n v="5696.96"/>
    <n v="0"/>
    <n v="5696.96"/>
    <m/>
    <n v="5696.96"/>
    <m/>
    <s v="FATTURA"/>
    <s v="INR0223235"/>
    <d v="2025-03-01T00:00:00"/>
    <s v=""/>
    <n v="1210096"/>
    <n v="1277911"/>
    <s v="290 #10"/>
    <n v="5307747"/>
  </r>
  <r>
    <x v="3"/>
    <x v="3"/>
    <m/>
    <s v="N"/>
    <x v="1"/>
    <s v=""/>
    <s v=""/>
    <x v="1"/>
    <x v="1"/>
    <s v=""/>
    <s v=""/>
    <s v=""/>
    <s v=""/>
    <s v=""/>
    <s v=""/>
    <s v="4453"/>
    <s v="ALD AUTOMOTIVE"/>
    <d v="2025-03-07T00:00:00"/>
    <n v="0"/>
    <n v="5696.96"/>
    <n v="-5696.96"/>
    <m/>
    <n v="-5696.96"/>
    <m/>
    <s v="FATTURA"/>
    <s v="INR0223235"/>
    <d v="2025-03-01T00:00:00"/>
    <s v=""/>
    <n v="1210096"/>
    <s v=""/>
    <s v="290"/>
    <n v="5307748"/>
  </r>
  <r>
    <x v="1"/>
    <x v="1"/>
    <m/>
    <s v="N"/>
    <x v="1"/>
    <s v="1-0101DAA303"/>
    <s v="U.O.S. Provveditorato ed Economato"/>
    <x v="1"/>
    <x v="1"/>
    <s v="8174091149"/>
    <s v="DDG. n. 22 del 16/01/2020"/>
    <s v=""/>
    <s v=""/>
    <s v="UOCAPPFOR"/>
    <s v="DIRAMM-UOCAPPFOR-UOC APPALTI E FORNITURE"/>
    <s v="1103"/>
    <s v="LEASYS SPA"/>
    <d v="2025-03-07T00:00:00"/>
    <n v="395.89"/>
    <n v="0"/>
    <n v="395.89"/>
    <m/>
    <n v="395.89"/>
    <m/>
    <s v="FATTURA"/>
    <s v="0000202530011456"/>
    <d v="2025-03-05T00:00:00"/>
    <s v=""/>
    <n v="1210111"/>
    <n v="1277914"/>
    <s v="306 #10"/>
    <n v="5307764"/>
  </r>
  <r>
    <x v="3"/>
    <x v="3"/>
    <m/>
    <s v="N"/>
    <x v="1"/>
    <s v=""/>
    <s v=""/>
    <x v="1"/>
    <x v="1"/>
    <s v=""/>
    <s v=""/>
    <s v=""/>
    <s v=""/>
    <s v=""/>
    <s v=""/>
    <s v="1103"/>
    <s v="LEASYS SPA"/>
    <d v="2025-03-07T00:00:00"/>
    <n v="0"/>
    <n v="395.89"/>
    <n v="-395.89"/>
    <m/>
    <n v="-395.89"/>
    <m/>
    <s v="FATTURA"/>
    <s v="0000202530011456"/>
    <d v="2025-03-05T00:00:00"/>
    <s v=""/>
    <n v="1210111"/>
    <s v=""/>
    <s v="306"/>
    <n v="5307765"/>
  </r>
  <r>
    <x v="1"/>
    <x v="1"/>
    <m/>
    <s v="N"/>
    <x v="1"/>
    <s v="1-0101DAA303"/>
    <s v="U.O.S. Provveditorato ed Economato"/>
    <x v="1"/>
    <x v="1"/>
    <s v="863406717D"/>
    <s v="DDG. N. 126 DEL 31/03/2021_PROROGA_DDG.559 DEL 9/12/2024"/>
    <s v=""/>
    <s v=""/>
    <s v="UOCAPPFOR"/>
    <s v="DIRAMM-UOCAPPFOR-UOC APPALTI E FORNITURE"/>
    <s v="1103"/>
    <s v="LEASYS SPA"/>
    <d v="2025-03-07T00:00:00"/>
    <n v="10962.52"/>
    <n v="0"/>
    <n v="10962.52"/>
    <m/>
    <n v="10962.52"/>
    <m/>
    <s v="FATTURA"/>
    <s v="0000202530011457"/>
    <d v="2025-03-05T00:00:00"/>
    <s v=""/>
    <n v="1210112"/>
    <n v="1277925"/>
    <s v="307 #10 (CANONE LOCAZIONE GJ365AC RENEGADE 1.3 T4 PHEV 190cv Limited 4xe A)"/>
    <n v="5307787"/>
  </r>
  <r>
    <x v="3"/>
    <x v="3"/>
    <m/>
    <s v="N"/>
    <x v="1"/>
    <s v=""/>
    <s v=""/>
    <x v="1"/>
    <x v="1"/>
    <s v=""/>
    <s v=""/>
    <s v=""/>
    <s v=""/>
    <s v=""/>
    <s v=""/>
    <s v="1103"/>
    <s v="LEASYS SPA"/>
    <d v="2025-03-07T00:00:00"/>
    <n v="0"/>
    <n v="10962.52"/>
    <n v="-10962.52"/>
    <m/>
    <n v="-10962.52"/>
    <m/>
    <s v="FATTURA"/>
    <s v="0000202530011457"/>
    <d v="2025-03-05T00:00:00"/>
    <s v=""/>
    <n v="1210112"/>
    <s v=""/>
    <s v="307 (CANONE LOCAZIONE GJ365AC RENEGADE 1.3 T4 PHEV 190cv Limited 4xe A)"/>
    <n v="5307788"/>
  </r>
  <r>
    <x v="48"/>
    <x v="48"/>
    <m/>
    <s v="N"/>
    <x v="1"/>
    <s v=""/>
    <s v=""/>
    <x v="1"/>
    <x v="1"/>
    <s v=""/>
    <s v=""/>
    <s v=""/>
    <s v=""/>
    <s v=""/>
    <s v=""/>
    <s v="115"/>
    <s v="INPDAP"/>
    <d v="2025-03-07T00:00:00"/>
    <n v="1936.05"/>
    <n v="0"/>
    <n v="1936.05"/>
    <m/>
    <n v="1936.05"/>
    <m/>
    <s v="ALLOCAZIONE"/>
    <s v=""/>
    <s v=""/>
    <s v=""/>
    <n v="1103100"/>
    <n v="1156500"/>
    <s v="1051400 #0 (Pagamento/Incasso: 342)"/>
    <n v="5307807"/>
  </r>
  <r>
    <x v="34"/>
    <x v="34"/>
    <m/>
    <s v="N"/>
    <x v="1"/>
    <s v=""/>
    <s v=""/>
    <x v="1"/>
    <x v="1"/>
    <s v=""/>
    <s v=""/>
    <s v=""/>
    <s v=""/>
    <s v=""/>
    <s v=""/>
    <s v="115"/>
    <s v="INPDAP"/>
    <d v="2025-03-07T00:00:00"/>
    <n v="0"/>
    <n v="1936.05"/>
    <n v="-1936.05"/>
    <m/>
    <n v="-1936.05"/>
    <m/>
    <s v="ALLOCAZIONE"/>
    <s v=""/>
    <s v=""/>
    <s v=""/>
    <n v="1103100"/>
    <n v="1156500"/>
    <s v="1051400 #0 (Pagamento/Incasso: 342)"/>
    <n v="5307808"/>
  </r>
  <r>
    <x v="34"/>
    <x v="34"/>
    <m/>
    <s v="N"/>
    <x v="1"/>
    <s v=""/>
    <s v=""/>
    <x v="1"/>
    <x v="1"/>
    <s v=""/>
    <s v=""/>
    <s v=""/>
    <s v=""/>
    <s v=""/>
    <s v=""/>
    <s v="115"/>
    <s v="INPDAP"/>
    <d v="2025-03-07T00:00:00"/>
    <n v="1936.05"/>
    <n v="0"/>
    <n v="1936.05"/>
    <m/>
    <n v="1936.05"/>
    <m/>
    <s v="PAGAMENTO_INCASSO"/>
    <s v=""/>
    <s v=""/>
    <s v=""/>
    <n v="1089700"/>
    <s v=""/>
    <s v="342 (n. 310 | MANDATO - Mandato del 28/02/2025)"/>
    <n v="5307809"/>
  </r>
  <r>
    <x v="35"/>
    <x v="35"/>
    <m/>
    <s v="N"/>
    <x v="2"/>
    <s v=""/>
    <s v=""/>
    <x v="1"/>
    <x v="1"/>
    <s v=""/>
    <s v=""/>
    <s v=""/>
    <s v=""/>
    <s v=""/>
    <s v=""/>
    <s v="115"/>
    <s v="INPDAP"/>
    <d v="2025-03-07T00:00:00"/>
    <n v="0"/>
    <n v="1936.05"/>
    <n v="-1936.05"/>
    <m/>
    <n v="-1936.05"/>
    <m/>
    <s v="PAGAMENTO_INCASSO"/>
    <s v=""/>
    <s v=""/>
    <s v=""/>
    <n v="1089700"/>
    <s v=""/>
    <s v="342 (n. 310 | MANDATO - Mandato del 28/02/2025)"/>
    <n v="5307810"/>
  </r>
  <r>
    <x v="59"/>
    <x v="59"/>
    <m/>
    <s v="N"/>
    <x v="1"/>
    <s v=""/>
    <s v=""/>
    <x v="1"/>
    <x v="1"/>
    <s v=""/>
    <s v=""/>
    <s v=""/>
    <s v=""/>
    <s v=""/>
    <s v=""/>
    <s v="4582"/>
    <s v="FONDO PERSEO SIRIO"/>
    <d v="2025-03-07T00:00:00"/>
    <n v="786.37"/>
    <n v="0"/>
    <n v="786.37"/>
    <m/>
    <n v="786.37"/>
    <m/>
    <s v="ALLOCAZIONE"/>
    <s v=""/>
    <s v=""/>
    <s v=""/>
    <n v="1103101"/>
    <n v="1156501"/>
    <s v="1051401 #0 (Pagamento/Incasso: 343)"/>
    <n v="5307811"/>
  </r>
  <r>
    <x v="34"/>
    <x v="34"/>
    <m/>
    <s v="N"/>
    <x v="1"/>
    <s v=""/>
    <s v=""/>
    <x v="1"/>
    <x v="1"/>
    <s v=""/>
    <s v=""/>
    <s v=""/>
    <s v=""/>
    <s v=""/>
    <s v=""/>
    <s v="4582"/>
    <s v="FONDO PERSEO SIRIO"/>
    <d v="2025-03-07T00:00:00"/>
    <n v="0"/>
    <n v="786.37"/>
    <n v="-786.37"/>
    <m/>
    <n v="-786.37"/>
    <m/>
    <s v="ALLOCAZIONE"/>
    <s v=""/>
    <s v=""/>
    <s v=""/>
    <n v="1103101"/>
    <n v="1156501"/>
    <s v="1051401 #0 (Pagamento/Incasso: 343)"/>
    <n v="5307812"/>
  </r>
  <r>
    <x v="34"/>
    <x v="34"/>
    <m/>
    <s v="N"/>
    <x v="1"/>
    <s v=""/>
    <s v=""/>
    <x v="1"/>
    <x v="1"/>
    <s v=""/>
    <s v=""/>
    <s v=""/>
    <s v=""/>
    <s v=""/>
    <s v=""/>
    <s v="4582"/>
    <s v="FONDO PERSEO SIRIO"/>
    <d v="2025-03-07T00:00:00"/>
    <n v="786.37"/>
    <n v="0"/>
    <n v="786.37"/>
    <m/>
    <n v="786.37"/>
    <m/>
    <s v="PAGAMENTO_INCASSO"/>
    <s v=""/>
    <s v=""/>
    <s v=""/>
    <n v="1089701"/>
    <s v=""/>
    <s v="343 (n. 311 | MANDATO - Mandato del 28/02/2025)"/>
    <n v="5307813"/>
  </r>
  <r>
    <x v="35"/>
    <x v="35"/>
    <m/>
    <s v="N"/>
    <x v="2"/>
    <s v=""/>
    <s v=""/>
    <x v="1"/>
    <x v="1"/>
    <s v=""/>
    <s v=""/>
    <s v=""/>
    <s v=""/>
    <s v=""/>
    <s v=""/>
    <s v="4582"/>
    <s v="FONDO PERSEO SIRIO"/>
    <d v="2025-03-07T00:00:00"/>
    <n v="0"/>
    <n v="786.37"/>
    <n v="-786.37"/>
    <m/>
    <n v="-786.37"/>
    <m/>
    <s v="PAGAMENTO_INCASSO"/>
    <s v=""/>
    <s v=""/>
    <s v=""/>
    <n v="1089701"/>
    <s v=""/>
    <s v="343 (n. 311 | MANDATO - Mandato del 28/02/2025)"/>
    <n v="5307814"/>
  </r>
  <r>
    <x v="59"/>
    <x v="59"/>
    <m/>
    <s v="N"/>
    <x v="1"/>
    <s v=""/>
    <s v=""/>
    <x v="1"/>
    <x v="1"/>
    <s v=""/>
    <s v=""/>
    <s v=""/>
    <s v=""/>
    <s v=""/>
    <s v=""/>
    <s v="4143"/>
    <s v="IBL BANCA SPA"/>
    <d v="2025-03-07T00:00:00"/>
    <n v="2259.64"/>
    <n v="0"/>
    <n v="2259.64"/>
    <m/>
    <n v="2259.64"/>
    <m/>
    <s v="ALLOCAZIONE"/>
    <s v=""/>
    <s v=""/>
    <s v=""/>
    <n v="1103102"/>
    <n v="1156502"/>
    <s v="1051402 #0 (Pagamento/Incasso: 344)"/>
    <n v="5307815"/>
  </r>
  <r>
    <x v="34"/>
    <x v="34"/>
    <m/>
    <s v="N"/>
    <x v="1"/>
    <s v=""/>
    <s v=""/>
    <x v="1"/>
    <x v="1"/>
    <s v=""/>
    <s v=""/>
    <s v=""/>
    <s v=""/>
    <s v=""/>
    <s v=""/>
    <s v="4143"/>
    <s v="IBL BANCA SPA"/>
    <d v="2025-03-07T00:00:00"/>
    <n v="0"/>
    <n v="2259.64"/>
    <n v="-2259.64"/>
    <m/>
    <n v="-2259.64"/>
    <m/>
    <s v="ALLOCAZIONE"/>
    <s v=""/>
    <s v=""/>
    <s v=""/>
    <n v="1103102"/>
    <n v="1156502"/>
    <s v="1051402 #0 (Pagamento/Incasso: 344)"/>
    <n v="5307816"/>
  </r>
  <r>
    <x v="34"/>
    <x v="34"/>
    <m/>
    <s v="N"/>
    <x v="1"/>
    <s v=""/>
    <s v=""/>
    <x v="1"/>
    <x v="1"/>
    <s v=""/>
    <s v=""/>
    <s v=""/>
    <s v=""/>
    <s v=""/>
    <s v=""/>
    <s v="4143"/>
    <s v="IBL BANCA SPA"/>
    <d v="2025-03-07T00:00:00"/>
    <n v="2259.64"/>
    <n v="0"/>
    <n v="2259.64"/>
    <m/>
    <n v="2259.64"/>
    <m/>
    <s v="PAGAMENTO_INCASSO"/>
    <s v=""/>
    <s v=""/>
    <s v=""/>
    <n v="1089702"/>
    <s v=""/>
    <s v="344 (n. 312 | MANDATO - Mandato del 28/02/2025)"/>
    <n v="5307817"/>
  </r>
  <r>
    <x v="35"/>
    <x v="35"/>
    <m/>
    <s v="N"/>
    <x v="2"/>
    <s v=""/>
    <s v=""/>
    <x v="1"/>
    <x v="1"/>
    <s v=""/>
    <s v=""/>
    <s v=""/>
    <s v=""/>
    <s v=""/>
    <s v=""/>
    <s v="4143"/>
    <s v="IBL BANCA SPA"/>
    <d v="2025-03-07T00:00:00"/>
    <n v="0"/>
    <n v="2259.64"/>
    <n v="-2259.64"/>
    <m/>
    <n v="-2259.64"/>
    <m/>
    <s v="PAGAMENTO_INCASSO"/>
    <s v=""/>
    <s v=""/>
    <s v=""/>
    <n v="1089702"/>
    <s v=""/>
    <s v="344 (n. 312 | MANDATO - Mandato del 28/02/2025)"/>
    <n v="5307818"/>
  </r>
  <r>
    <x v="59"/>
    <x v="59"/>
    <m/>
    <s v="N"/>
    <x v="1"/>
    <s v=""/>
    <s v=""/>
    <x v="1"/>
    <x v="1"/>
    <s v=""/>
    <s v=""/>
    <s v=""/>
    <s v=""/>
    <s v=""/>
    <s v=""/>
    <s v="4882"/>
    <s v="UNICREDIT S.P.A."/>
    <d v="2025-03-07T00:00:00"/>
    <n v="2392"/>
    <n v="0"/>
    <n v="2392"/>
    <m/>
    <n v="2392"/>
    <m/>
    <s v="ALLOCAZIONE"/>
    <s v=""/>
    <s v=""/>
    <s v=""/>
    <n v="1103103"/>
    <n v="1156503"/>
    <s v="1051403 #0 (Pagamento/Incasso: 345)"/>
    <n v="5307819"/>
  </r>
  <r>
    <x v="34"/>
    <x v="34"/>
    <m/>
    <s v="N"/>
    <x v="1"/>
    <s v=""/>
    <s v=""/>
    <x v="1"/>
    <x v="1"/>
    <s v=""/>
    <s v=""/>
    <s v=""/>
    <s v=""/>
    <s v=""/>
    <s v=""/>
    <s v="4882"/>
    <s v="UNICREDIT S.P.A."/>
    <d v="2025-03-07T00:00:00"/>
    <n v="0"/>
    <n v="2392"/>
    <n v="-2392"/>
    <m/>
    <n v="-2392"/>
    <m/>
    <s v="ALLOCAZIONE"/>
    <s v=""/>
    <s v=""/>
    <s v=""/>
    <n v="1103103"/>
    <n v="1156503"/>
    <s v="1051403 #0 (Pagamento/Incasso: 345)"/>
    <n v="5307820"/>
  </r>
  <r>
    <x v="34"/>
    <x v="34"/>
    <m/>
    <s v="N"/>
    <x v="1"/>
    <s v=""/>
    <s v=""/>
    <x v="1"/>
    <x v="1"/>
    <s v=""/>
    <s v=""/>
    <s v=""/>
    <s v=""/>
    <s v=""/>
    <s v=""/>
    <s v="4882"/>
    <s v="UNICREDIT S.P.A."/>
    <d v="2025-03-07T00:00:00"/>
    <n v="2392"/>
    <n v="0"/>
    <n v="2392"/>
    <m/>
    <n v="2392"/>
    <m/>
    <s v="PAGAMENTO_INCASSO"/>
    <s v=""/>
    <s v=""/>
    <s v=""/>
    <n v="1089703"/>
    <s v=""/>
    <s v="345 (n. 313 | MANDATO - Mandato del 28/02/2025)"/>
    <n v="5307821"/>
  </r>
  <r>
    <x v="35"/>
    <x v="35"/>
    <m/>
    <s v="N"/>
    <x v="2"/>
    <s v=""/>
    <s v=""/>
    <x v="1"/>
    <x v="1"/>
    <s v=""/>
    <s v=""/>
    <s v=""/>
    <s v=""/>
    <s v=""/>
    <s v=""/>
    <s v="4882"/>
    <s v="UNICREDIT S.P.A."/>
    <d v="2025-03-07T00:00:00"/>
    <n v="0"/>
    <n v="2392"/>
    <n v="-2392"/>
    <m/>
    <n v="-2392"/>
    <m/>
    <s v="PAGAMENTO_INCASSO"/>
    <s v=""/>
    <s v=""/>
    <s v=""/>
    <n v="1089703"/>
    <s v=""/>
    <s v="345 (n. 313 | MANDATO - Mandato del 28/02/2025)"/>
    <n v="5307822"/>
  </r>
  <r>
    <x v="59"/>
    <x v="59"/>
    <m/>
    <s v="N"/>
    <x v="1"/>
    <s v=""/>
    <s v=""/>
    <x v="1"/>
    <x v="1"/>
    <s v=""/>
    <s v=""/>
    <s v=""/>
    <s v=""/>
    <s v=""/>
    <s v=""/>
    <s v="5651"/>
    <s v="SPEFIN FINANZIARIA S.P.A."/>
    <d v="2025-03-07T00:00:00"/>
    <n v="270"/>
    <n v="0"/>
    <n v="270"/>
    <m/>
    <n v="270"/>
    <m/>
    <s v="ALLOCAZIONE"/>
    <s v=""/>
    <s v=""/>
    <s v=""/>
    <n v="1103104"/>
    <n v="1156504"/>
    <s v="1051404 #0 (Pagamento/Incasso: 346)"/>
    <n v="5307823"/>
  </r>
  <r>
    <x v="34"/>
    <x v="34"/>
    <m/>
    <s v="N"/>
    <x v="1"/>
    <s v=""/>
    <s v=""/>
    <x v="1"/>
    <x v="1"/>
    <s v=""/>
    <s v=""/>
    <s v=""/>
    <s v=""/>
    <s v=""/>
    <s v=""/>
    <s v="5651"/>
    <s v="SPEFIN FINANZIARIA S.P.A."/>
    <d v="2025-03-07T00:00:00"/>
    <n v="0"/>
    <n v="270"/>
    <n v="-270"/>
    <m/>
    <n v="-270"/>
    <m/>
    <s v="ALLOCAZIONE"/>
    <s v=""/>
    <s v=""/>
    <s v=""/>
    <n v="1103104"/>
    <n v="1156504"/>
    <s v="1051404 #0 (Pagamento/Incasso: 346)"/>
    <n v="5307824"/>
  </r>
  <r>
    <x v="34"/>
    <x v="34"/>
    <m/>
    <s v="N"/>
    <x v="1"/>
    <s v=""/>
    <s v=""/>
    <x v="1"/>
    <x v="1"/>
    <s v=""/>
    <s v=""/>
    <s v=""/>
    <s v=""/>
    <s v=""/>
    <s v=""/>
    <s v="5651"/>
    <s v="SPEFIN FINANZIARIA S.P.A."/>
    <d v="2025-03-07T00:00:00"/>
    <n v="270"/>
    <n v="0"/>
    <n v="270"/>
    <m/>
    <n v="270"/>
    <m/>
    <s v="PAGAMENTO_INCASSO"/>
    <s v=""/>
    <s v=""/>
    <s v=""/>
    <n v="1089704"/>
    <s v=""/>
    <s v="346 (n. 314 | MANDATO - Mandato del 28/02/2025)"/>
    <n v="5307825"/>
  </r>
  <r>
    <x v="35"/>
    <x v="35"/>
    <m/>
    <s v="N"/>
    <x v="2"/>
    <s v=""/>
    <s v=""/>
    <x v="1"/>
    <x v="1"/>
    <s v=""/>
    <s v=""/>
    <s v=""/>
    <s v=""/>
    <s v=""/>
    <s v=""/>
    <s v="5651"/>
    <s v="SPEFIN FINANZIARIA S.P.A."/>
    <d v="2025-03-07T00:00:00"/>
    <n v="0"/>
    <n v="270"/>
    <n v="-270"/>
    <m/>
    <n v="-270"/>
    <m/>
    <s v="PAGAMENTO_INCASSO"/>
    <s v=""/>
    <s v=""/>
    <s v=""/>
    <n v="1089704"/>
    <s v=""/>
    <s v="346 (n. 314 | MANDATO - Mandato del 28/02/2025)"/>
    <n v="5307826"/>
  </r>
  <r>
    <x v="59"/>
    <x v="59"/>
    <m/>
    <s v="N"/>
    <x v="1"/>
    <s v=""/>
    <s v=""/>
    <x v="1"/>
    <x v="1"/>
    <s v=""/>
    <s v=""/>
    <s v=""/>
    <s v=""/>
    <s v=""/>
    <s v=""/>
    <s v="2606"/>
    <s v="COMPASS BANCA S.P.A. - (INCORPORANTE FUTURO S.P.A)"/>
    <d v="2025-03-07T00:00:00"/>
    <n v="278"/>
    <n v="0"/>
    <n v="278"/>
    <m/>
    <n v="278"/>
    <m/>
    <s v="ALLOCAZIONE"/>
    <s v=""/>
    <s v=""/>
    <s v=""/>
    <n v="1103105"/>
    <n v="1156505"/>
    <s v="1051405 #0 (Pagamento/Incasso: 347)"/>
    <n v="5307827"/>
  </r>
  <r>
    <x v="34"/>
    <x v="34"/>
    <m/>
    <s v="N"/>
    <x v="1"/>
    <s v=""/>
    <s v=""/>
    <x v="1"/>
    <x v="1"/>
    <s v=""/>
    <s v=""/>
    <s v=""/>
    <s v=""/>
    <s v=""/>
    <s v=""/>
    <s v="2606"/>
    <s v="COMPASS BANCA S.P.A. - (INCORPORANTE FUTURO S.P.A)"/>
    <d v="2025-03-07T00:00:00"/>
    <n v="0"/>
    <n v="278"/>
    <n v="-278"/>
    <m/>
    <n v="-278"/>
    <m/>
    <s v="ALLOCAZIONE"/>
    <s v=""/>
    <s v=""/>
    <s v=""/>
    <n v="1103105"/>
    <n v="1156505"/>
    <s v="1051405 #0 (Pagamento/Incasso: 347)"/>
    <n v="5307828"/>
  </r>
  <r>
    <x v="34"/>
    <x v="34"/>
    <m/>
    <s v="N"/>
    <x v="1"/>
    <s v=""/>
    <s v=""/>
    <x v="1"/>
    <x v="1"/>
    <s v=""/>
    <s v=""/>
    <s v=""/>
    <s v=""/>
    <s v=""/>
    <s v=""/>
    <s v="2606"/>
    <s v="COMPASS BANCA S.P.A. - (INCORPORANTE FUTURO S.P.A)"/>
    <d v="2025-03-07T00:00:00"/>
    <n v="278"/>
    <n v="0"/>
    <n v="278"/>
    <m/>
    <n v="278"/>
    <m/>
    <s v="PAGAMENTO_INCASSO"/>
    <s v=""/>
    <s v=""/>
    <s v=""/>
    <n v="1089705"/>
    <s v=""/>
    <s v="347 (n. 315 | MANDATO - Mandato del 28/02/2025)"/>
    <n v="5307829"/>
  </r>
  <r>
    <x v="35"/>
    <x v="35"/>
    <m/>
    <s v="N"/>
    <x v="2"/>
    <s v=""/>
    <s v=""/>
    <x v="1"/>
    <x v="1"/>
    <s v=""/>
    <s v=""/>
    <s v=""/>
    <s v=""/>
    <s v=""/>
    <s v=""/>
    <s v="2606"/>
    <s v="COMPASS BANCA S.P.A. - (INCORPORANTE FUTURO S.P.A)"/>
    <d v="2025-03-07T00:00:00"/>
    <n v="0"/>
    <n v="278"/>
    <n v="-278"/>
    <m/>
    <n v="-278"/>
    <m/>
    <s v="PAGAMENTO_INCASSO"/>
    <s v=""/>
    <s v=""/>
    <s v=""/>
    <n v="1089705"/>
    <s v=""/>
    <s v="347 (n. 315 | MANDATO - Mandato del 28/02/2025)"/>
    <n v="5307830"/>
  </r>
  <r>
    <x v="59"/>
    <x v="59"/>
    <m/>
    <s v="N"/>
    <x v="1"/>
    <s v=""/>
    <s v=""/>
    <x v="1"/>
    <x v="1"/>
    <s v=""/>
    <s v=""/>
    <s v=""/>
    <s v=""/>
    <s v=""/>
    <s v=""/>
    <s v="3987"/>
    <s v="SIGLA SRL"/>
    <d v="2025-03-07T00:00:00"/>
    <n v="555"/>
    <n v="0"/>
    <n v="555"/>
    <m/>
    <n v="555"/>
    <m/>
    <s v="ALLOCAZIONE"/>
    <s v=""/>
    <s v=""/>
    <s v=""/>
    <n v="1103106"/>
    <n v="1156506"/>
    <s v="1051406 #0 (Pagamento/Incasso: 348)"/>
    <n v="5307831"/>
  </r>
  <r>
    <x v="34"/>
    <x v="34"/>
    <m/>
    <s v="N"/>
    <x v="1"/>
    <s v=""/>
    <s v=""/>
    <x v="1"/>
    <x v="1"/>
    <s v=""/>
    <s v=""/>
    <s v=""/>
    <s v=""/>
    <s v=""/>
    <s v=""/>
    <s v="3987"/>
    <s v="SIGLA SRL"/>
    <d v="2025-03-07T00:00:00"/>
    <n v="0"/>
    <n v="555"/>
    <n v="-555"/>
    <m/>
    <n v="-555"/>
    <m/>
    <s v="ALLOCAZIONE"/>
    <s v=""/>
    <s v=""/>
    <s v=""/>
    <n v="1103106"/>
    <n v="1156506"/>
    <s v="1051406 #0 (Pagamento/Incasso: 348)"/>
    <n v="5307832"/>
  </r>
  <r>
    <x v="34"/>
    <x v="34"/>
    <m/>
    <s v="N"/>
    <x v="1"/>
    <s v=""/>
    <s v=""/>
    <x v="1"/>
    <x v="1"/>
    <s v=""/>
    <s v=""/>
    <s v=""/>
    <s v=""/>
    <s v=""/>
    <s v=""/>
    <s v="3987"/>
    <s v="SIGLA SRL"/>
    <d v="2025-03-07T00:00:00"/>
    <n v="555"/>
    <n v="0"/>
    <n v="555"/>
    <m/>
    <n v="555"/>
    <m/>
    <s v="PAGAMENTO_INCASSO"/>
    <s v=""/>
    <s v=""/>
    <s v=""/>
    <n v="1089706"/>
    <s v=""/>
    <s v="348 (n. 316 | MANDATO - Mandato del 28/02/2025)"/>
    <n v="5307833"/>
  </r>
  <r>
    <x v="35"/>
    <x v="35"/>
    <m/>
    <s v="N"/>
    <x v="2"/>
    <s v=""/>
    <s v=""/>
    <x v="1"/>
    <x v="1"/>
    <s v=""/>
    <s v=""/>
    <s v=""/>
    <s v=""/>
    <s v=""/>
    <s v=""/>
    <s v="3987"/>
    <s v="SIGLA SRL"/>
    <d v="2025-03-07T00:00:00"/>
    <n v="0"/>
    <n v="555"/>
    <n v="-555"/>
    <m/>
    <n v="-555"/>
    <m/>
    <s v="PAGAMENTO_INCASSO"/>
    <s v=""/>
    <s v=""/>
    <s v=""/>
    <n v="1089706"/>
    <s v=""/>
    <s v="348 (n. 316 | MANDATO - Mandato del 28/02/2025)"/>
    <n v="5307834"/>
  </r>
  <r>
    <x v="59"/>
    <x v="59"/>
    <m/>
    <s v="N"/>
    <x v="1"/>
    <s v=""/>
    <s v=""/>
    <x v="1"/>
    <x v="1"/>
    <s v=""/>
    <s v=""/>
    <s v=""/>
    <s v=""/>
    <s v=""/>
    <s v=""/>
    <s v="1024303"/>
    <s v="BANCA DI SCONTO S.P.A."/>
    <d v="2025-03-07T00:00:00"/>
    <n v="300"/>
    <n v="0"/>
    <n v="300"/>
    <m/>
    <n v="300"/>
    <m/>
    <s v="ALLOCAZIONE"/>
    <s v=""/>
    <s v=""/>
    <s v=""/>
    <n v="1103107"/>
    <n v="1156507"/>
    <s v="1051407 #0 (Pagamento/Incasso: 349)"/>
    <n v="5307835"/>
  </r>
  <r>
    <x v="34"/>
    <x v="34"/>
    <m/>
    <s v="N"/>
    <x v="1"/>
    <s v=""/>
    <s v=""/>
    <x v="1"/>
    <x v="1"/>
    <s v=""/>
    <s v=""/>
    <s v=""/>
    <s v=""/>
    <s v=""/>
    <s v=""/>
    <s v="1024303"/>
    <s v="BANCA DI SCONTO S.P.A."/>
    <d v="2025-03-07T00:00:00"/>
    <n v="0"/>
    <n v="300"/>
    <n v="-300"/>
    <m/>
    <n v="-300"/>
    <m/>
    <s v="ALLOCAZIONE"/>
    <s v=""/>
    <s v=""/>
    <s v=""/>
    <n v="1103107"/>
    <n v="1156507"/>
    <s v="1051407 #0 (Pagamento/Incasso: 349)"/>
    <n v="5307836"/>
  </r>
  <r>
    <x v="34"/>
    <x v="34"/>
    <m/>
    <s v="N"/>
    <x v="1"/>
    <s v=""/>
    <s v=""/>
    <x v="1"/>
    <x v="1"/>
    <s v=""/>
    <s v=""/>
    <s v=""/>
    <s v=""/>
    <s v=""/>
    <s v=""/>
    <s v="1024303"/>
    <s v="BANCA DI SCONTO S.P.A."/>
    <d v="2025-03-07T00:00:00"/>
    <n v="300"/>
    <n v="0"/>
    <n v="300"/>
    <m/>
    <n v="300"/>
    <m/>
    <s v="PAGAMENTO_INCASSO"/>
    <s v=""/>
    <s v=""/>
    <s v=""/>
    <n v="1089707"/>
    <s v=""/>
    <s v="349 (n. 317 | MANDATO - Mandato del 28/02/2025)"/>
    <n v="5307837"/>
  </r>
  <r>
    <x v="35"/>
    <x v="35"/>
    <m/>
    <s v="N"/>
    <x v="2"/>
    <s v=""/>
    <s v=""/>
    <x v="1"/>
    <x v="1"/>
    <s v=""/>
    <s v=""/>
    <s v=""/>
    <s v=""/>
    <s v=""/>
    <s v=""/>
    <s v="1024303"/>
    <s v="BANCA DI SCONTO S.P.A."/>
    <d v="2025-03-07T00:00:00"/>
    <n v="0"/>
    <n v="300"/>
    <n v="-300"/>
    <m/>
    <n v="-300"/>
    <m/>
    <s v="PAGAMENTO_INCASSO"/>
    <s v=""/>
    <s v=""/>
    <s v=""/>
    <n v="1089707"/>
    <s v=""/>
    <s v="349 (n. 317 | MANDATO - Mandato del 28/02/2025)"/>
    <n v="5307838"/>
  </r>
  <r>
    <x v="59"/>
    <x v="59"/>
    <m/>
    <s v="N"/>
    <x v="1"/>
    <s v=""/>
    <s v=""/>
    <x v="1"/>
    <x v="1"/>
    <s v=""/>
    <s v=""/>
    <s v=""/>
    <s v=""/>
    <s v=""/>
    <s v=""/>
    <s v="3512"/>
    <s v="INTESA SAN PAOLO PERSONAL FINANCE SPA"/>
    <d v="2025-03-07T00:00:00"/>
    <n v="150"/>
    <n v="0"/>
    <n v="150"/>
    <m/>
    <n v="150"/>
    <m/>
    <s v="ALLOCAZIONE"/>
    <s v=""/>
    <s v=""/>
    <s v=""/>
    <n v="1103108"/>
    <n v="1156508"/>
    <s v="1051408 #0 (Pagamento/Incasso: 350)"/>
    <n v="5307839"/>
  </r>
  <r>
    <x v="34"/>
    <x v="34"/>
    <m/>
    <s v="N"/>
    <x v="1"/>
    <s v=""/>
    <s v=""/>
    <x v="1"/>
    <x v="1"/>
    <s v=""/>
    <s v=""/>
    <s v=""/>
    <s v=""/>
    <s v=""/>
    <s v=""/>
    <s v="3512"/>
    <s v="INTESA SAN PAOLO PERSONAL FINANCE SPA"/>
    <d v="2025-03-07T00:00:00"/>
    <n v="0"/>
    <n v="150"/>
    <n v="-150"/>
    <m/>
    <n v="-150"/>
    <m/>
    <s v="ALLOCAZIONE"/>
    <s v=""/>
    <s v=""/>
    <s v=""/>
    <n v="1103108"/>
    <n v="1156508"/>
    <s v="1051408 #0 (Pagamento/Incasso: 350)"/>
    <n v="5307840"/>
  </r>
  <r>
    <x v="34"/>
    <x v="34"/>
    <m/>
    <s v="N"/>
    <x v="1"/>
    <s v=""/>
    <s v=""/>
    <x v="1"/>
    <x v="1"/>
    <s v=""/>
    <s v=""/>
    <s v=""/>
    <s v=""/>
    <s v=""/>
    <s v=""/>
    <s v="3512"/>
    <s v="INTESA SAN PAOLO PERSONAL FINANCE SPA"/>
    <d v="2025-03-07T00:00:00"/>
    <n v="150"/>
    <n v="0"/>
    <n v="150"/>
    <m/>
    <n v="150"/>
    <m/>
    <s v="PAGAMENTO_INCASSO"/>
    <s v=""/>
    <s v=""/>
    <s v=""/>
    <n v="1089708"/>
    <s v=""/>
    <s v="350 (n. 318 | MANDATO - Mandato del 28/02/2025)"/>
    <n v="5307841"/>
  </r>
  <r>
    <x v="35"/>
    <x v="35"/>
    <m/>
    <s v="N"/>
    <x v="2"/>
    <s v=""/>
    <s v=""/>
    <x v="1"/>
    <x v="1"/>
    <s v=""/>
    <s v=""/>
    <s v=""/>
    <s v=""/>
    <s v=""/>
    <s v=""/>
    <s v="3512"/>
    <s v="INTESA SAN PAOLO PERSONAL FINANCE SPA"/>
    <d v="2025-03-07T00:00:00"/>
    <n v="0"/>
    <n v="150"/>
    <n v="-150"/>
    <m/>
    <n v="-150"/>
    <m/>
    <s v="PAGAMENTO_INCASSO"/>
    <s v=""/>
    <s v=""/>
    <s v=""/>
    <n v="1089708"/>
    <s v=""/>
    <s v="350 (n. 318 | MANDATO - Mandato del 28/02/2025)"/>
    <n v="5307842"/>
  </r>
  <r>
    <x v="59"/>
    <x v="59"/>
    <m/>
    <s v="N"/>
    <x v="1"/>
    <s v=""/>
    <s v=""/>
    <x v="1"/>
    <x v="1"/>
    <s v=""/>
    <s v=""/>
    <s v=""/>
    <s v=""/>
    <s v=""/>
    <s v=""/>
    <s v="5333"/>
    <s v="MEDIOCREDITO EUROPEO SPA"/>
    <d v="2025-03-07T00:00:00"/>
    <n v="681"/>
    <n v="0"/>
    <n v="681"/>
    <m/>
    <n v="681"/>
    <m/>
    <s v="ALLOCAZIONE"/>
    <s v=""/>
    <s v=""/>
    <s v=""/>
    <n v="1103109"/>
    <n v="1156509"/>
    <s v="1051409 #0 (Pagamento/Incasso: 351)"/>
    <n v="5307843"/>
  </r>
  <r>
    <x v="34"/>
    <x v="34"/>
    <m/>
    <s v="N"/>
    <x v="1"/>
    <s v=""/>
    <s v=""/>
    <x v="1"/>
    <x v="1"/>
    <s v=""/>
    <s v=""/>
    <s v=""/>
    <s v=""/>
    <s v=""/>
    <s v=""/>
    <s v="5333"/>
    <s v="MEDIOCREDITO EUROPEO SPA"/>
    <d v="2025-03-07T00:00:00"/>
    <n v="0"/>
    <n v="681"/>
    <n v="-681"/>
    <m/>
    <n v="-681"/>
    <m/>
    <s v="ALLOCAZIONE"/>
    <s v=""/>
    <s v=""/>
    <s v=""/>
    <n v="1103109"/>
    <n v="1156509"/>
    <s v="1051409 #0 (Pagamento/Incasso: 351)"/>
    <n v="5307844"/>
  </r>
  <r>
    <x v="34"/>
    <x v="34"/>
    <m/>
    <s v="N"/>
    <x v="1"/>
    <s v=""/>
    <s v=""/>
    <x v="1"/>
    <x v="1"/>
    <s v=""/>
    <s v=""/>
    <s v=""/>
    <s v=""/>
    <s v=""/>
    <s v=""/>
    <s v="5333"/>
    <s v="MEDIOCREDITO EUROPEO SPA"/>
    <d v="2025-03-07T00:00:00"/>
    <n v="681"/>
    <n v="0"/>
    <n v="681"/>
    <m/>
    <n v="681"/>
    <m/>
    <s v="PAGAMENTO_INCASSO"/>
    <s v=""/>
    <s v=""/>
    <s v=""/>
    <n v="1089709"/>
    <s v=""/>
    <s v="351 (n. 319 | MANDATO - Mandato del 28/02/2025)"/>
    <n v="5307845"/>
  </r>
  <r>
    <x v="35"/>
    <x v="35"/>
    <m/>
    <s v="N"/>
    <x v="2"/>
    <s v=""/>
    <s v=""/>
    <x v="1"/>
    <x v="1"/>
    <s v=""/>
    <s v=""/>
    <s v=""/>
    <s v=""/>
    <s v=""/>
    <s v=""/>
    <s v="5333"/>
    <s v="MEDIOCREDITO EUROPEO SPA"/>
    <d v="2025-03-07T00:00:00"/>
    <n v="0"/>
    <n v="681"/>
    <n v="-681"/>
    <m/>
    <n v="-681"/>
    <m/>
    <s v="PAGAMENTO_INCASSO"/>
    <s v=""/>
    <s v=""/>
    <s v=""/>
    <n v="1089709"/>
    <s v=""/>
    <s v="351 (n. 319 | MANDATO - Mandato del 28/02/2025)"/>
    <n v="5307846"/>
  </r>
  <r>
    <x v="59"/>
    <x v="59"/>
    <m/>
    <s v="N"/>
    <x v="1"/>
    <s v=""/>
    <s v=""/>
    <x v="1"/>
    <x v="1"/>
    <s v=""/>
    <s v=""/>
    <s v=""/>
    <s v=""/>
    <s v=""/>
    <s v=""/>
    <s v="3072"/>
    <s v="PRESTITALIA SPA"/>
    <d v="2025-03-07T00:00:00"/>
    <n v="836"/>
    <n v="0"/>
    <n v="836"/>
    <m/>
    <n v="836"/>
    <m/>
    <s v="ALLOCAZIONE"/>
    <s v=""/>
    <s v=""/>
    <s v=""/>
    <n v="1103110"/>
    <n v="1156510"/>
    <s v="1051410 #0 (Pagamento/Incasso: 352)"/>
    <n v="5307847"/>
  </r>
  <r>
    <x v="34"/>
    <x v="34"/>
    <m/>
    <s v="N"/>
    <x v="1"/>
    <s v=""/>
    <s v=""/>
    <x v="1"/>
    <x v="1"/>
    <s v=""/>
    <s v=""/>
    <s v=""/>
    <s v=""/>
    <s v=""/>
    <s v=""/>
    <s v="3072"/>
    <s v="PRESTITALIA SPA"/>
    <d v="2025-03-07T00:00:00"/>
    <n v="0"/>
    <n v="836"/>
    <n v="-836"/>
    <m/>
    <n v="-836"/>
    <m/>
    <s v="ALLOCAZIONE"/>
    <s v=""/>
    <s v=""/>
    <s v=""/>
    <n v="1103110"/>
    <n v="1156510"/>
    <s v="1051410 #0 (Pagamento/Incasso: 352)"/>
    <n v="5307848"/>
  </r>
  <r>
    <x v="34"/>
    <x v="34"/>
    <m/>
    <s v="N"/>
    <x v="1"/>
    <s v=""/>
    <s v=""/>
    <x v="1"/>
    <x v="1"/>
    <s v=""/>
    <s v=""/>
    <s v=""/>
    <s v=""/>
    <s v=""/>
    <s v=""/>
    <s v="3072"/>
    <s v="PRESTITALIA SPA"/>
    <d v="2025-03-07T00:00:00"/>
    <n v="836"/>
    <n v="0"/>
    <n v="836"/>
    <m/>
    <n v="836"/>
    <m/>
    <s v="PAGAMENTO_INCASSO"/>
    <s v=""/>
    <s v=""/>
    <s v=""/>
    <n v="1089710"/>
    <s v=""/>
    <s v="352 (n. 320 | MANDATO - Mandato del 28/02/2025)"/>
    <n v="5307849"/>
  </r>
  <r>
    <x v="35"/>
    <x v="35"/>
    <m/>
    <s v="N"/>
    <x v="2"/>
    <s v=""/>
    <s v=""/>
    <x v="1"/>
    <x v="1"/>
    <s v=""/>
    <s v=""/>
    <s v=""/>
    <s v=""/>
    <s v=""/>
    <s v=""/>
    <s v="3072"/>
    <s v="PRESTITALIA SPA"/>
    <d v="2025-03-07T00:00:00"/>
    <n v="0"/>
    <n v="836"/>
    <n v="-836"/>
    <m/>
    <n v="-836"/>
    <m/>
    <s v="PAGAMENTO_INCASSO"/>
    <s v=""/>
    <s v=""/>
    <s v=""/>
    <n v="1089710"/>
    <s v=""/>
    <s v="352 (n. 320 | MANDATO - Mandato del 28/02/2025)"/>
    <n v="5307850"/>
  </r>
  <r>
    <x v="34"/>
    <x v="34"/>
    <m/>
    <s v="N"/>
    <x v="1"/>
    <s v=""/>
    <s v=""/>
    <x v="1"/>
    <x v="1"/>
    <s v=""/>
    <s v=""/>
    <s v=""/>
    <s v=""/>
    <s v=""/>
    <s v=""/>
    <s v="72"/>
    <s v="REGIONE SICILIA"/>
    <d v="2025-03-07T00:00:00"/>
    <n v="522.62"/>
    <n v="0"/>
    <n v="522.62"/>
    <m/>
    <n v="522.62"/>
    <m/>
    <s v="ALLOCAZIONE"/>
    <s v=""/>
    <s v=""/>
    <s v=""/>
    <n v="1103111"/>
    <n v="1156511"/>
    <s v="1051411 #0 (Pagamento/Incasso: 25000074)"/>
    <n v="5307851"/>
  </r>
  <r>
    <x v="136"/>
    <x v="136"/>
    <m/>
    <s v="N"/>
    <x v="2"/>
    <s v=""/>
    <s v=""/>
    <x v="1"/>
    <x v="1"/>
    <s v=""/>
    <s v=""/>
    <s v=""/>
    <s v=""/>
    <s v=""/>
    <s v=""/>
    <s v="72"/>
    <s v="REGIONE SICILIA"/>
    <d v="2025-03-07T00:00:00"/>
    <n v="0"/>
    <n v="522.62"/>
    <n v="-522.62"/>
    <m/>
    <n v="-522.62"/>
    <m/>
    <s v="ALLOCAZIONE"/>
    <s v=""/>
    <s v=""/>
    <s v=""/>
    <n v="1103111"/>
    <n v="1156511"/>
    <s v="1051411 #0 (Pagamento/Incasso: 25000074)"/>
    <n v="5307852"/>
  </r>
  <r>
    <x v="35"/>
    <x v="35"/>
    <m/>
    <s v="N"/>
    <x v="2"/>
    <s v=""/>
    <s v=""/>
    <x v="1"/>
    <x v="1"/>
    <s v=""/>
    <s v=""/>
    <s v=""/>
    <s v=""/>
    <s v=""/>
    <s v=""/>
    <s v="72"/>
    <s v="REGIONE SICILIA"/>
    <d v="2025-03-07T00:00:00"/>
    <n v="522.62"/>
    <n v="0"/>
    <n v="522.62"/>
    <m/>
    <n v="522.62"/>
    <m/>
    <s v="PAGAMENTO_INCASSO"/>
    <s v=""/>
    <s v=""/>
    <s v=""/>
    <n v="1089711"/>
    <s v=""/>
    <s v="25000074 (n. 48 | REVERSALE - Reversale del 03/03/2025)"/>
    <n v="5307853"/>
  </r>
  <r>
    <x v="34"/>
    <x v="34"/>
    <m/>
    <s v="N"/>
    <x v="1"/>
    <s v=""/>
    <s v=""/>
    <x v="1"/>
    <x v="1"/>
    <s v=""/>
    <s v=""/>
    <s v=""/>
    <s v=""/>
    <s v=""/>
    <s v=""/>
    <s v="72"/>
    <s v="REGIONE SICILIA"/>
    <d v="2025-03-07T00:00:00"/>
    <n v="0"/>
    <n v="522.62"/>
    <n v="-522.62"/>
    <m/>
    <n v="-522.62"/>
    <m/>
    <s v="PAGAMENTO_INCASSO"/>
    <s v=""/>
    <s v=""/>
    <s v=""/>
    <n v="1089711"/>
    <s v=""/>
    <s v="25000074 (n. 48 | REVERSALE - Reversale del 03/03/2025)"/>
    <n v="5307854"/>
  </r>
  <r>
    <x v="34"/>
    <x v="34"/>
    <m/>
    <s v="N"/>
    <x v="1"/>
    <s v=""/>
    <s v=""/>
    <x v="1"/>
    <x v="1"/>
    <s v=""/>
    <s v=""/>
    <s v=""/>
    <s v=""/>
    <s v=""/>
    <s v=""/>
    <s v="72"/>
    <s v="REGIONE SICILIA"/>
    <d v="2025-03-07T00:00:00"/>
    <n v="789.93"/>
    <n v="0"/>
    <n v="789.93"/>
    <m/>
    <n v="789.93"/>
    <m/>
    <s v="ALLOCAZIONE"/>
    <s v=""/>
    <s v=""/>
    <s v=""/>
    <n v="1103112"/>
    <n v="1156512"/>
    <s v="1051412 #0 (Pagamento/Incasso: 25000075)"/>
    <n v="5307855"/>
  </r>
  <r>
    <x v="136"/>
    <x v="136"/>
    <m/>
    <s v="N"/>
    <x v="2"/>
    <s v=""/>
    <s v=""/>
    <x v="1"/>
    <x v="1"/>
    <s v=""/>
    <s v=""/>
    <s v=""/>
    <s v=""/>
    <s v=""/>
    <s v=""/>
    <s v="72"/>
    <s v="REGIONE SICILIA"/>
    <d v="2025-03-07T00:00:00"/>
    <n v="0"/>
    <n v="789.93"/>
    <n v="-789.93"/>
    <m/>
    <n v="-789.93"/>
    <m/>
    <s v="ALLOCAZIONE"/>
    <s v=""/>
    <s v=""/>
    <s v=""/>
    <n v="1103112"/>
    <n v="1156512"/>
    <s v="1051412 #0 (Pagamento/Incasso: 25000075)"/>
    <n v="5307856"/>
  </r>
  <r>
    <x v="35"/>
    <x v="35"/>
    <m/>
    <s v="N"/>
    <x v="2"/>
    <s v=""/>
    <s v=""/>
    <x v="1"/>
    <x v="1"/>
    <s v=""/>
    <s v=""/>
    <s v=""/>
    <s v=""/>
    <s v=""/>
    <s v=""/>
    <s v="72"/>
    <s v="REGIONE SICILIA"/>
    <d v="2025-03-07T00:00:00"/>
    <n v="789.93"/>
    <n v="0"/>
    <n v="789.93"/>
    <m/>
    <n v="789.93"/>
    <m/>
    <s v="PAGAMENTO_INCASSO"/>
    <s v=""/>
    <s v=""/>
    <s v=""/>
    <n v="1089712"/>
    <s v=""/>
    <s v="25000075 (n. 49 | REVERSALE - Reversale del 03/03/2025)"/>
    <n v="5307857"/>
  </r>
  <r>
    <x v="34"/>
    <x v="34"/>
    <m/>
    <s v="N"/>
    <x v="1"/>
    <s v=""/>
    <s v=""/>
    <x v="1"/>
    <x v="1"/>
    <s v=""/>
    <s v=""/>
    <s v=""/>
    <s v=""/>
    <s v=""/>
    <s v=""/>
    <s v="72"/>
    <s v="REGIONE SICILIA"/>
    <d v="2025-03-07T00:00:00"/>
    <n v="0"/>
    <n v="789.93"/>
    <n v="-789.93"/>
    <m/>
    <n v="-789.93"/>
    <m/>
    <s v="PAGAMENTO_INCASSO"/>
    <s v=""/>
    <s v=""/>
    <s v=""/>
    <n v="1089712"/>
    <s v=""/>
    <s v="25000075 (n. 49 | REVERSALE - Reversale del 03/03/2025)"/>
    <n v="5307858"/>
  </r>
  <r>
    <x v="34"/>
    <x v="34"/>
    <m/>
    <s v="N"/>
    <x v="1"/>
    <s v=""/>
    <s v=""/>
    <x v="1"/>
    <x v="1"/>
    <s v=""/>
    <s v=""/>
    <s v=""/>
    <s v=""/>
    <s v=""/>
    <s v=""/>
    <s v="72"/>
    <s v="REGIONE SICILIA"/>
    <d v="2025-03-07T00:00:00"/>
    <n v="789.93"/>
    <n v="0"/>
    <n v="789.93"/>
    <m/>
    <n v="789.93"/>
    <m/>
    <s v="ALLOCAZIONE"/>
    <s v=""/>
    <s v=""/>
    <s v=""/>
    <n v="1103113"/>
    <n v="1156513"/>
    <s v="1051413 #0 (Pagamento/Incasso: 25000076)"/>
    <n v="5307859"/>
  </r>
  <r>
    <x v="136"/>
    <x v="136"/>
    <m/>
    <s v="N"/>
    <x v="2"/>
    <s v=""/>
    <s v=""/>
    <x v="1"/>
    <x v="1"/>
    <s v=""/>
    <s v=""/>
    <s v=""/>
    <s v=""/>
    <s v=""/>
    <s v=""/>
    <s v="72"/>
    <s v="REGIONE SICILIA"/>
    <d v="2025-03-07T00:00:00"/>
    <n v="0"/>
    <n v="789.93"/>
    <n v="-789.93"/>
    <m/>
    <n v="-789.93"/>
    <m/>
    <s v="ALLOCAZIONE"/>
    <s v=""/>
    <s v=""/>
    <s v=""/>
    <n v="1103113"/>
    <n v="1156513"/>
    <s v="1051413 #0 (Pagamento/Incasso: 25000076)"/>
    <n v="5307860"/>
  </r>
  <r>
    <x v="35"/>
    <x v="35"/>
    <m/>
    <s v="N"/>
    <x v="2"/>
    <s v=""/>
    <s v=""/>
    <x v="1"/>
    <x v="1"/>
    <s v=""/>
    <s v=""/>
    <s v=""/>
    <s v=""/>
    <s v=""/>
    <s v=""/>
    <s v="72"/>
    <s v="REGIONE SICILIA"/>
    <d v="2025-03-07T00:00:00"/>
    <n v="789.93"/>
    <n v="0"/>
    <n v="789.93"/>
    <m/>
    <n v="789.93"/>
    <m/>
    <s v="PAGAMENTO_INCASSO"/>
    <s v=""/>
    <s v=""/>
    <s v=""/>
    <n v="1089713"/>
    <s v=""/>
    <s v="25000076 (n. 50 | REVERSALE - Reversale del 03/03/2025)"/>
    <n v="5307861"/>
  </r>
  <r>
    <x v="34"/>
    <x v="34"/>
    <m/>
    <s v="N"/>
    <x v="1"/>
    <s v=""/>
    <s v=""/>
    <x v="1"/>
    <x v="1"/>
    <s v=""/>
    <s v=""/>
    <s v=""/>
    <s v=""/>
    <s v=""/>
    <s v=""/>
    <s v="72"/>
    <s v="REGIONE SICILIA"/>
    <d v="2025-03-07T00:00:00"/>
    <n v="0"/>
    <n v="789.93"/>
    <n v="-789.93"/>
    <m/>
    <n v="-789.93"/>
    <m/>
    <s v="PAGAMENTO_INCASSO"/>
    <s v=""/>
    <s v=""/>
    <s v=""/>
    <n v="1089713"/>
    <s v=""/>
    <s v="25000076 (n. 50 | REVERSALE - Reversale del 03/03/2025)"/>
    <n v="5307862"/>
  </r>
  <r>
    <x v="59"/>
    <x v="59"/>
    <m/>
    <s v="N"/>
    <x v="1"/>
    <s v=""/>
    <s v=""/>
    <x v="1"/>
    <x v="1"/>
    <s v=""/>
    <s v=""/>
    <s v=""/>
    <s v=""/>
    <s v=""/>
    <s v=""/>
    <s v="1015900"/>
    <s v="BNT BANCA"/>
    <d v="2025-03-07T00:00:00"/>
    <n v="300"/>
    <n v="0"/>
    <n v="300"/>
    <m/>
    <n v="300"/>
    <m/>
    <s v="ALLOCAZIONE"/>
    <s v=""/>
    <s v=""/>
    <s v=""/>
    <n v="1103114"/>
    <n v="1156514"/>
    <s v="1051414 #0 (Pagamento/Incasso: 353)"/>
    <n v="5307863"/>
  </r>
  <r>
    <x v="34"/>
    <x v="34"/>
    <m/>
    <s v="N"/>
    <x v="1"/>
    <s v=""/>
    <s v=""/>
    <x v="1"/>
    <x v="1"/>
    <s v=""/>
    <s v=""/>
    <s v=""/>
    <s v=""/>
    <s v=""/>
    <s v=""/>
    <s v="1015900"/>
    <s v="BNT BANCA"/>
    <d v="2025-03-07T00:00:00"/>
    <n v="0"/>
    <n v="300"/>
    <n v="-300"/>
    <m/>
    <n v="-300"/>
    <m/>
    <s v="ALLOCAZIONE"/>
    <s v=""/>
    <s v=""/>
    <s v=""/>
    <n v="1103114"/>
    <n v="1156514"/>
    <s v="1051414 #0 (Pagamento/Incasso: 353)"/>
    <n v="5307864"/>
  </r>
  <r>
    <x v="34"/>
    <x v="34"/>
    <m/>
    <s v="N"/>
    <x v="1"/>
    <s v=""/>
    <s v=""/>
    <x v="1"/>
    <x v="1"/>
    <s v=""/>
    <s v=""/>
    <s v=""/>
    <s v=""/>
    <s v=""/>
    <s v=""/>
    <s v="1015900"/>
    <s v="BNT BANCA"/>
    <d v="2025-03-07T00:00:00"/>
    <n v="300"/>
    <n v="0"/>
    <n v="300"/>
    <m/>
    <n v="300"/>
    <m/>
    <s v="PAGAMENTO_INCASSO"/>
    <s v=""/>
    <s v=""/>
    <s v=""/>
    <n v="1089714"/>
    <s v=""/>
    <s v="353 (n. 323 | MANDATO - Mandato del 04/03/2025)"/>
    <n v="5307865"/>
  </r>
  <r>
    <x v="35"/>
    <x v="35"/>
    <m/>
    <s v="N"/>
    <x v="2"/>
    <s v=""/>
    <s v=""/>
    <x v="1"/>
    <x v="1"/>
    <s v=""/>
    <s v=""/>
    <s v=""/>
    <s v=""/>
    <s v=""/>
    <s v=""/>
    <s v="1015900"/>
    <s v="BNT BANCA"/>
    <d v="2025-03-07T00:00:00"/>
    <n v="0"/>
    <n v="300"/>
    <n v="-300"/>
    <m/>
    <n v="-300"/>
    <m/>
    <s v="PAGAMENTO_INCASSO"/>
    <s v=""/>
    <s v=""/>
    <s v=""/>
    <n v="1089714"/>
    <s v=""/>
    <s v="353 (n. 323 | MANDATO - Mandato del 04/03/2025)"/>
    <n v="5307866"/>
  </r>
  <r>
    <x v="59"/>
    <x v="59"/>
    <m/>
    <s v="N"/>
    <x v="1"/>
    <s v=""/>
    <s v=""/>
    <x v="1"/>
    <x v="1"/>
    <s v=""/>
    <s v=""/>
    <s v=""/>
    <s v=""/>
    <s v=""/>
    <s v=""/>
    <s v="3245"/>
    <s v="BANCA POPOLARE PUGLIESE"/>
    <d v="2025-03-07T00:00:00"/>
    <n v="935.63"/>
    <n v="0"/>
    <n v="935.63"/>
    <m/>
    <n v="935.63"/>
    <m/>
    <s v="ALLOCAZIONE"/>
    <s v=""/>
    <s v=""/>
    <s v=""/>
    <n v="1103115"/>
    <n v="1156515"/>
    <s v="1051415 #0 (Pagamento/Incasso: 354)"/>
    <n v="5307867"/>
  </r>
  <r>
    <x v="34"/>
    <x v="34"/>
    <m/>
    <s v="N"/>
    <x v="1"/>
    <s v=""/>
    <s v=""/>
    <x v="1"/>
    <x v="1"/>
    <s v=""/>
    <s v=""/>
    <s v=""/>
    <s v=""/>
    <s v=""/>
    <s v=""/>
    <s v="3245"/>
    <s v="BANCA POPOLARE PUGLIESE"/>
    <d v="2025-03-07T00:00:00"/>
    <n v="0"/>
    <n v="935.63"/>
    <n v="-935.63"/>
    <m/>
    <n v="-935.63"/>
    <m/>
    <s v="ALLOCAZIONE"/>
    <s v=""/>
    <s v=""/>
    <s v=""/>
    <n v="1103115"/>
    <n v="1156515"/>
    <s v="1051415 #0 (Pagamento/Incasso: 354)"/>
    <n v="5307868"/>
  </r>
  <r>
    <x v="34"/>
    <x v="34"/>
    <m/>
    <s v="N"/>
    <x v="1"/>
    <s v=""/>
    <s v=""/>
    <x v="1"/>
    <x v="1"/>
    <s v=""/>
    <s v=""/>
    <s v=""/>
    <s v=""/>
    <s v=""/>
    <s v=""/>
    <s v="3245"/>
    <s v="BANCA POPOLARE PUGLIESE"/>
    <d v="2025-03-07T00:00:00"/>
    <n v="935.63"/>
    <n v="0"/>
    <n v="935.63"/>
    <m/>
    <n v="935.63"/>
    <m/>
    <s v="PAGAMENTO_INCASSO"/>
    <s v=""/>
    <s v=""/>
    <s v=""/>
    <n v="1089715"/>
    <s v=""/>
    <s v="354 (n. 324 | MANDATO - Mandato del 04/03/2025)"/>
    <n v="5307869"/>
  </r>
  <r>
    <x v="35"/>
    <x v="35"/>
    <m/>
    <s v="N"/>
    <x v="2"/>
    <s v=""/>
    <s v=""/>
    <x v="1"/>
    <x v="1"/>
    <s v=""/>
    <s v=""/>
    <s v=""/>
    <s v=""/>
    <s v=""/>
    <s v=""/>
    <s v="3245"/>
    <s v="BANCA POPOLARE PUGLIESE"/>
    <d v="2025-03-07T00:00:00"/>
    <n v="0"/>
    <n v="935.63"/>
    <n v="-935.63"/>
    <m/>
    <n v="-935.63"/>
    <m/>
    <s v="PAGAMENTO_INCASSO"/>
    <s v=""/>
    <s v=""/>
    <s v=""/>
    <n v="1089715"/>
    <s v=""/>
    <s v="354 (n. 324 | MANDATO - Mandato del 04/03/2025)"/>
    <n v="5307870"/>
  </r>
  <r>
    <x v="59"/>
    <x v="59"/>
    <m/>
    <s v="N"/>
    <x v="1"/>
    <s v=""/>
    <s v=""/>
    <x v="1"/>
    <x v="1"/>
    <s v=""/>
    <s v=""/>
    <s v=""/>
    <s v=""/>
    <s v=""/>
    <s v=""/>
    <s v="4970"/>
    <s v="FINDOMESTIC BANCA S.P.A"/>
    <d v="2025-03-07T00:00:00"/>
    <n v="120"/>
    <n v="0"/>
    <n v="120"/>
    <m/>
    <n v="120"/>
    <m/>
    <s v="ALLOCAZIONE"/>
    <s v=""/>
    <s v=""/>
    <s v=""/>
    <n v="1103116"/>
    <n v="1156516"/>
    <s v="1051416 #0 (Pagamento/Incasso: 355)"/>
    <n v="5307871"/>
  </r>
  <r>
    <x v="34"/>
    <x v="34"/>
    <m/>
    <s v="N"/>
    <x v="1"/>
    <s v=""/>
    <s v=""/>
    <x v="1"/>
    <x v="1"/>
    <s v=""/>
    <s v=""/>
    <s v=""/>
    <s v=""/>
    <s v=""/>
    <s v=""/>
    <s v="4970"/>
    <s v="FINDOMESTIC BANCA S.P.A"/>
    <d v="2025-03-07T00:00:00"/>
    <n v="0"/>
    <n v="120"/>
    <n v="-120"/>
    <m/>
    <n v="-120"/>
    <m/>
    <s v="ALLOCAZIONE"/>
    <s v=""/>
    <s v=""/>
    <s v=""/>
    <n v="1103116"/>
    <n v="1156516"/>
    <s v="1051416 #0 (Pagamento/Incasso: 355)"/>
    <n v="5307872"/>
  </r>
  <r>
    <x v="34"/>
    <x v="34"/>
    <m/>
    <s v="N"/>
    <x v="1"/>
    <s v=""/>
    <s v=""/>
    <x v="1"/>
    <x v="1"/>
    <s v=""/>
    <s v=""/>
    <s v=""/>
    <s v=""/>
    <s v=""/>
    <s v=""/>
    <s v="4970"/>
    <s v="FINDOMESTIC BANCA S.P.A"/>
    <d v="2025-03-07T00:00:00"/>
    <n v="120"/>
    <n v="0"/>
    <n v="120"/>
    <m/>
    <n v="120"/>
    <m/>
    <s v="PAGAMENTO_INCASSO"/>
    <s v=""/>
    <s v=""/>
    <s v=""/>
    <n v="1089716"/>
    <s v=""/>
    <s v="355 (n. 325 | MANDATO - Mandato del 04/03/2025)"/>
    <n v="5307873"/>
  </r>
  <r>
    <x v="35"/>
    <x v="35"/>
    <m/>
    <s v="N"/>
    <x v="2"/>
    <s v=""/>
    <s v=""/>
    <x v="1"/>
    <x v="1"/>
    <s v=""/>
    <s v=""/>
    <s v=""/>
    <s v=""/>
    <s v=""/>
    <s v=""/>
    <s v="4970"/>
    <s v="FINDOMESTIC BANCA S.P.A"/>
    <d v="2025-03-07T00:00:00"/>
    <n v="0"/>
    <n v="120"/>
    <n v="-120"/>
    <m/>
    <n v="-120"/>
    <m/>
    <s v="PAGAMENTO_INCASSO"/>
    <s v=""/>
    <s v=""/>
    <s v=""/>
    <n v="1089716"/>
    <s v=""/>
    <s v="355 (n. 325 | MANDATO - Mandato del 04/03/2025)"/>
    <n v="5307874"/>
  </r>
  <r>
    <x v="59"/>
    <x v="59"/>
    <m/>
    <s v="N"/>
    <x v="1"/>
    <s v=""/>
    <s v=""/>
    <x v="1"/>
    <x v="1"/>
    <s v=""/>
    <s v=""/>
    <s v=""/>
    <s v=""/>
    <s v=""/>
    <s v=""/>
    <s v="5702"/>
    <s v="VIVI BANCA S.P.A."/>
    <d v="2025-03-07T00:00:00"/>
    <n v="727"/>
    <n v="0"/>
    <n v="727"/>
    <m/>
    <n v="727"/>
    <m/>
    <s v="ALLOCAZIONE"/>
    <s v=""/>
    <s v=""/>
    <s v=""/>
    <n v="1103117"/>
    <n v="1156517"/>
    <s v="1051417 #0 (Pagamento/Incasso: 356)"/>
    <n v="5307875"/>
  </r>
  <r>
    <x v="34"/>
    <x v="34"/>
    <m/>
    <s v="N"/>
    <x v="1"/>
    <s v=""/>
    <s v=""/>
    <x v="1"/>
    <x v="1"/>
    <s v=""/>
    <s v=""/>
    <s v=""/>
    <s v=""/>
    <s v=""/>
    <s v=""/>
    <s v="5702"/>
    <s v="VIVI BANCA S.P.A."/>
    <d v="2025-03-07T00:00:00"/>
    <n v="0"/>
    <n v="727"/>
    <n v="-727"/>
    <m/>
    <n v="-727"/>
    <m/>
    <s v="ALLOCAZIONE"/>
    <s v=""/>
    <s v=""/>
    <s v=""/>
    <n v="1103117"/>
    <n v="1156517"/>
    <s v="1051417 #0 (Pagamento/Incasso: 356)"/>
    <n v="5307876"/>
  </r>
  <r>
    <x v="34"/>
    <x v="34"/>
    <m/>
    <s v="N"/>
    <x v="1"/>
    <s v=""/>
    <s v=""/>
    <x v="1"/>
    <x v="1"/>
    <s v=""/>
    <s v=""/>
    <s v=""/>
    <s v=""/>
    <s v=""/>
    <s v=""/>
    <s v="5702"/>
    <s v="VIVI BANCA S.P.A."/>
    <d v="2025-03-07T00:00:00"/>
    <n v="727"/>
    <n v="0"/>
    <n v="727"/>
    <m/>
    <n v="727"/>
    <m/>
    <s v="PAGAMENTO_INCASSO"/>
    <s v=""/>
    <s v=""/>
    <s v=""/>
    <n v="1089717"/>
    <s v=""/>
    <s v="356 (n. 326 | MANDATO - Mandato del 04/03/2025)"/>
    <n v="5307877"/>
  </r>
  <r>
    <x v="35"/>
    <x v="35"/>
    <m/>
    <s v="N"/>
    <x v="2"/>
    <s v=""/>
    <s v=""/>
    <x v="1"/>
    <x v="1"/>
    <s v=""/>
    <s v=""/>
    <s v=""/>
    <s v=""/>
    <s v=""/>
    <s v=""/>
    <s v="5702"/>
    <s v="VIVI BANCA S.P.A."/>
    <d v="2025-03-07T00:00:00"/>
    <n v="0"/>
    <n v="727"/>
    <n v="-727"/>
    <m/>
    <n v="-727"/>
    <m/>
    <s v="PAGAMENTO_INCASSO"/>
    <s v=""/>
    <s v=""/>
    <s v=""/>
    <n v="1089717"/>
    <s v=""/>
    <s v="356 (n. 326 | MANDATO - Mandato del 04/03/2025)"/>
    <n v="5307878"/>
  </r>
  <r>
    <x v="59"/>
    <x v="59"/>
    <m/>
    <s v="N"/>
    <x v="1"/>
    <s v=""/>
    <s v=""/>
    <x v="1"/>
    <x v="1"/>
    <s v=""/>
    <s v=""/>
    <s v=""/>
    <s v=""/>
    <s v=""/>
    <s v=""/>
    <s v="2606"/>
    <s v="COMPASS BANCA S.P.A. - (INCORPORANTE FUTURO S.P.A)"/>
    <d v="2025-03-07T00:00:00"/>
    <n v="905"/>
    <n v="0"/>
    <n v="905"/>
    <m/>
    <n v="905"/>
    <m/>
    <s v="ALLOCAZIONE"/>
    <s v=""/>
    <s v=""/>
    <s v=""/>
    <n v="1103118"/>
    <n v="1156518"/>
    <s v="1051418 #0 (Pagamento/Incasso: 357)"/>
    <n v="5307879"/>
  </r>
  <r>
    <x v="34"/>
    <x v="34"/>
    <m/>
    <s v="N"/>
    <x v="1"/>
    <s v=""/>
    <s v=""/>
    <x v="1"/>
    <x v="1"/>
    <s v=""/>
    <s v=""/>
    <s v=""/>
    <s v=""/>
    <s v=""/>
    <s v=""/>
    <s v="2606"/>
    <s v="COMPASS BANCA S.P.A. - (INCORPORANTE FUTURO S.P.A)"/>
    <d v="2025-03-07T00:00:00"/>
    <n v="0"/>
    <n v="905"/>
    <n v="-905"/>
    <m/>
    <n v="-905"/>
    <m/>
    <s v="ALLOCAZIONE"/>
    <s v=""/>
    <s v=""/>
    <s v=""/>
    <n v="1103118"/>
    <n v="1156518"/>
    <s v="1051418 #0 (Pagamento/Incasso: 357)"/>
    <n v="5307880"/>
  </r>
  <r>
    <x v="34"/>
    <x v="34"/>
    <m/>
    <s v="N"/>
    <x v="1"/>
    <s v=""/>
    <s v=""/>
    <x v="1"/>
    <x v="1"/>
    <s v=""/>
    <s v=""/>
    <s v=""/>
    <s v=""/>
    <s v=""/>
    <s v=""/>
    <s v="2606"/>
    <s v="COMPASS BANCA S.P.A. - (INCORPORANTE FUTURO S.P.A)"/>
    <d v="2025-03-07T00:00:00"/>
    <n v="905"/>
    <n v="0"/>
    <n v="905"/>
    <m/>
    <n v="905"/>
    <m/>
    <s v="PAGAMENTO_INCASSO"/>
    <s v=""/>
    <s v=""/>
    <s v=""/>
    <n v="1089718"/>
    <s v=""/>
    <s v="357 (n. 327 | MANDATO - Mandato del 04/03/2025)"/>
    <n v="5307881"/>
  </r>
  <r>
    <x v="35"/>
    <x v="35"/>
    <m/>
    <s v="N"/>
    <x v="2"/>
    <s v=""/>
    <s v=""/>
    <x v="1"/>
    <x v="1"/>
    <s v=""/>
    <s v=""/>
    <s v=""/>
    <s v=""/>
    <s v=""/>
    <s v=""/>
    <s v="2606"/>
    <s v="COMPASS BANCA S.P.A. - (INCORPORANTE FUTURO S.P.A)"/>
    <d v="2025-03-07T00:00:00"/>
    <n v="0"/>
    <n v="905"/>
    <n v="-905"/>
    <m/>
    <n v="-905"/>
    <m/>
    <s v="PAGAMENTO_INCASSO"/>
    <s v=""/>
    <s v=""/>
    <s v=""/>
    <n v="1089718"/>
    <s v=""/>
    <s v="357 (n. 327 | MANDATO - Mandato del 04/03/2025)"/>
    <n v="5307882"/>
  </r>
  <r>
    <x v="59"/>
    <x v="59"/>
    <m/>
    <s v="N"/>
    <x v="1"/>
    <s v=""/>
    <s v=""/>
    <x v="1"/>
    <x v="1"/>
    <s v=""/>
    <s v=""/>
    <s v=""/>
    <s v=""/>
    <s v=""/>
    <s v=""/>
    <s v="3561"/>
    <s v="FIDES SPA"/>
    <d v="2025-03-07T00:00:00"/>
    <n v="1161"/>
    <n v="0"/>
    <n v="1161"/>
    <m/>
    <n v="1161"/>
    <m/>
    <s v="ALLOCAZIONE"/>
    <s v=""/>
    <s v=""/>
    <s v=""/>
    <n v="1103119"/>
    <n v="1156519"/>
    <s v="1051419 #0 (Pagamento/Incasso: 358)"/>
    <n v="5307883"/>
  </r>
  <r>
    <x v="34"/>
    <x v="34"/>
    <m/>
    <s v="N"/>
    <x v="1"/>
    <s v=""/>
    <s v=""/>
    <x v="1"/>
    <x v="1"/>
    <s v=""/>
    <s v=""/>
    <s v=""/>
    <s v=""/>
    <s v=""/>
    <s v=""/>
    <s v="3561"/>
    <s v="FIDES SPA"/>
    <d v="2025-03-07T00:00:00"/>
    <n v="0"/>
    <n v="1161"/>
    <n v="-1161"/>
    <m/>
    <n v="-1161"/>
    <m/>
    <s v="ALLOCAZIONE"/>
    <s v=""/>
    <s v=""/>
    <s v=""/>
    <n v="1103119"/>
    <n v="1156519"/>
    <s v="1051419 #0 (Pagamento/Incasso: 358)"/>
    <n v="5307884"/>
  </r>
  <r>
    <x v="34"/>
    <x v="34"/>
    <m/>
    <s v="N"/>
    <x v="1"/>
    <s v=""/>
    <s v=""/>
    <x v="1"/>
    <x v="1"/>
    <s v=""/>
    <s v=""/>
    <s v=""/>
    <s v=""/>
    <s v=""/>
    <s v=""/>
    <s v="3561"/>
    <s v="FIDES SPA"/>
    <d v="2025-03-07T00:00:00"/>
    <n v="1161"/>
    <n v="0"/>
    <n v="1161"/>
    <m/>
    <n v="1161"/>
    <m/>
    <s v="PAGAMENTO_INCASSO"/>
    <s v=""/>
    <s v=""/>
    <s v=""/>
    <n v="1089719"/>
    <s v=""/>
    <s v="358 (n. 328 | MANDATO - Mandato del 04/03/2025)"/>
    <n v="5307885"/>
  </r>
  <r>
    <x v="35"/>
    <x v="35"/>
    <m/>
    <s v="N"/>
    <x v="2"/>
    <s v=""/>
    <s v=""/>
    <x v="1"/>
    <x v="1"/>
    <s v=""/>
    <s v=""/>
    <s v=""/>
    <s v=""/>
    <s v=""/>
    <s v=""/>
    <s v="3561"/>
    <s v="FIDES SPA"/>
    <d v="2025-03-07T00:00:00"/>
    <n v="0"/>
    <n v="1161"/>
    <n v="-1161"/>
    <m/>
    <n v="-1161"/>
    <m/>
    <s v="PAGAMENTO_INCASSO"/>
    <s v=""/>
    <s v=""/>
    <s v=""/>
    <n v="1089719"/>
    <s v=""/>
    <s v="358 (n. 328 | MANDATO - Mandato del 04/03/2025)"/>
    <n v="5307886"/>
  </r>
  <r>
    <x v="59"/>
    <x v="59"/>
    <m/>
    <s v="N"/>
    <x v="1"/>
    <s v=""/>
    <s v=""/>
    <x v="1"/>
    <x v="1"/>
    <s v=""/>
    <s v=""/>
    <s v=""/>
    <s v=""/>
    <s v=""/>
    <s v=""/>
    <s v="4982"/>
    <s v="BNL FINANCE SPA"/>
    <d v="2025-03-07T00:00:00"/>
    <n v="500"/>
    <n v="0"/>
    <n v="500"/>
    <m/>
    <n v="500"/>
    <m/>
    <s v="ALLOCAZIONE"/>
    <s v=""/>
    <s v=""/>
    <s v=""/>
    <n v="1103120"/>
    <n v="1156520"/>
    <s v="1051420 #0 (Pagamento/Incasso: 359)"/>
    <n v="5307887"/>
  </r>
  <r>
    <x v="34"/>
    <x v="34"/>
    <m/>
    <s v="N"/>
    <x v="1"/>
    <s v=""/>
    <s v=""/>
    <x v="1"/>
    <x v="1"/>
    <s v=""/>
    <s v=""/>
    <s v=""/>
    <s v=""/>
    <s v=""/>
    <s v=""/>
    <s v="4982"/>
    <s v="BNL FINANCE SPA"/>
    <d v="2025-03-07T00:00:00"/>
    <n v="0"/>
    <n v="500"/>
    <n v="-500"/>
    <m/>
    <n v="-500"/>
    <m/>
    <s v="ALLOCAZIONE"/>
    <s v=""/>
    <s v=""/>
    <s v=""/>
    <n v="1103120"/>
    <n v="1156520"/>
    <s v="1051420 #0 (Pagamento/Incasso: 359)"/>
    <n v="5307888"/>
  </r>
  <r>
    <x v="34"/>
    <x v="34"/>
    <m/>
    <s v="N"/>
    <x v="1"/>
    <s v=""/>
    <s v=""/>
    <x v="1"/>
    <x v="1"/>
    <s v=""/>
    <s v=""/>
    <s v=""/>
    <s v=""/>
    <s v=""/>
    <s v=""/>
    <s v="4982"/>
    <s v="BNL FINANCE SPA"/>
    <d v="2025-03-07T00:00:00"/>
    <n v="500"/>
    <n v="0"/>
    <n v="500"/>
    <m/>
    <n v="500"/>
    <m/>
    <s v="PAGAMENTO_INCASSO"/>
    <s v=""/>
    <s v=""/>
    <s v=""/>
    <n v="1089720"/>
    <s v=""/>
    <s v="359 (n. 329 | MANDATO - Mandato del 04/03/2025)"/>
    <n v="5307889"/>
  </r>
  <r>
    <x v="35"/>
    <x v="35"/>
    <m/>
    <s v="N"/>
    <x v="2"/>
    <s v=""/>
    <s v=""/>
    <x v="1"/>
    <x v="1"/>
    <s v=""/>
    <s v=""/>
    <s v=""/>
    <s v=""/>
    <s v=""/>
    <s v=""/>
    <s v="4982"/>
    <s v="BNL FINANCE SPA"/>
    <d v="2025-03-07T00:00:00"/>
    <n v="0"/>
    <n v="500"/>
    <n v="-500"/>
    <m/>
    <n v="-500"/>
    <m/>
    <s v="PAGAMENTO_INCASSO"/>
    <s v=""/>
    <s v=""/>
    <s v=""/>
    <n v="1089720"/>
    <s v=""/>
    <s v="359 (n. 329 | MANDATO - Mandato del 04/03/2025)"/>
    <n v="5307890"/>
  </r>
  <r>
    <x v="59"/>
    <x v="59"/>
    <m/>
    <s v="N"/>
    <x v="1"/>
    <s v=""/>
    <s v=""/>
    <x v="1"/>
    <x v="1"/>
    <s v=""/>
    <s v=""/>
    <s v=""/>
    <s v=""/>
    <s v=""/>
    <s v=""/>
    <s v="1000211"/>
    <s v="PREXTA S.P.A."/>
    <d v="2025-03-07T00:00:00"/>
    <n v="301"/>
    <n v="0"/>
    <n v="301"/>
    <m/>
    <n v="301"/>
    <m/>
    <s v="ALLOCAZIONE"/>
    <s v=""/>
    <s v=""/>
    <s v=""/>
    <n v="1103121"/>
    <n v="1156521"/>
    <s v="1051421 #0 (Pagamento/Incasso: 360)"/>
    <n v="5307891"/>
  </r>
  <r>
    <x v="34"/>
    <x v="34"/>
    <m/>
    <s v="N"/>
    <x v="1"/>
    <s v=""/>
    <s v=""/>
    <x v="1"/>
    <x v="1"/>
    <s v=""/>
    <s v=""/>
    <s v=""/>
    <s v=""/>
    <s v=""/>
    <s v=""/>
    <s v="1000211"/>
    <s v="PREXTA S.P.A."/>
    <d v="2025-03-07T00:00:00"/>
    <n v="0"/>
    <n v="301"/>
    <n v="-301"/>
    <m/>
    <n v="-301"/>
    <m/>
    <s v="ALLOCAZIONE"/>
    <s v=""/>
    <s v=""/>
    <s v=""/>
    <n v="1103121"/>
    <n v="1156521"/>
    <s v="1051421 #0 (Pagamento/Incasso: 360)"/>
    <n v="5307892"/>
  </r>
  <r>
    <x v="34"/>
    <x v="34"/>
    <m/>
    <s v="N"/>
    <x v="1"/>
    <s v=""/>
    <s v=""/>
    <x v="1"/>
    <x v="1"/>
    <s v=""/>
    <s v=""/>
    <s v=""/>
    <s v=""/>
    <s v=""/>
    <s v=""/>
    <s v="1000211"/>
    <s v="PREXTA S.P.A."/>
    <d v="2025-03-07T00:00:00"/>
    <n v="301"/>
    <n v="0"/>
    <n v="301"/>
    <m/>
    <n v="301"/>
    <m/>
    <s v="PAGAMENTO_INCASSO"/>
    <s v=""/>
    <s v=""/>
    <s v=""/>
    <n v="1089721"/>
    <s v=""/>
    <s v="360 (n. 330 | MANDATO - Mandato del 04/03/2025)"/>
    <n v="5307893"/>
  </r>
  <r>
    <x v="35"/>
    <x v="35"/>
    <m/>
    <s v="N"/>
    <x v="2"/>
    <s v=""/>
    <s v=""/>
    <x v="1"/>
    <x v="1"/>
    <s v=""/>
    <s v=""/>
    <s v=""/>
    <s v=""/>
    <s v=""/>
    <s v=""/>
    <s v="1000211"/>
    <s v="PREXTA S.P.A."/>
    <d v="2025-03-07T00:00:00"/>
    <n v="0"/>
    <n v="301"/>
    <n v="-301"/>
    <m/>
    <n v="-301"/>
    <m/>
    <s v="PAGAMENTO_INCASSO"/>
    <s v=""/>
    <s v=""/>
    <s v=""/>
    <n v="1089721"/>
    <s v=""/>
    <s v="360 (n. 330 | MANDATO - Mandato del 04/03/2025)"/>
    <n v="5307894"/>
  </r>
  <r>
    <x v="59"/>
    <x v="59"/>
    <m/>
    <s v="N"/>
    <x v="1"/>
    <s v=""/>
    <s v=""/>
    <x v="1"/>
    <x v="1"/>
    <s v=""/>
    <s v=""/>
    <s v=""/>
    <s v=""/>
    <s v=""/>
    <s v=""/>
    <s v="5992"/>
    <s v="AVVERA S.P.A"/>
    <d v="2025-03-07T00:00:00"/>
    <n v="2575"/>
    <n v="0"/>
    <n v="2575"/>
    <m/>
    <n v="2575"/>
    <m/>
    <s v="ALLOCAZIONE"/>
    <s v=""/>
    <s v=""/>
    <s v=""/>
    <n v="1103122"/>
    <n v="1156522"/>
    <s v="1051422 #0 (Pagamento/Incasso: 361)"/>
    <n v="5307895"/>
  </r>
  <r>
    <x v="34"/>
    <x v="34"/>
    <m/>
    <s v="N"/>
    <x v="1"/>
    <s v=""/>
    <s v=""/>
    <x v="1"/>
    <x v="1"/>
    <s v=""/>
    <s v=""/>
    <s v=""/>
    <s v=""/>
    <s v=""/>
    <s v=""/>
    <s v="5992"/>
    <s v="AVVERA S.P.A"/>
    <d v="2025-03-07T00:00:00"/>
    <n v="0"/>
    <n v="2575"/>
    <n v="-2575"/>
    <m/>
    <n v="-2575"/>
    <m/>
    <s v="ALLOCAZIONE"/>
    <s v=""/>
    <s v=""/>
    <s v=""/>
    <n v="1103122"/>
    <n v="1156522"/>
    <s v="1051422 #0 (Pagamento/Incasso: 361)"/>
    <n v="5307896"/>
  </r>
  <r>
    <x v="34"/>
    <x v="34"/>
    <m/>
    <s v="N"/>
    <x v="1"/>
    <s v=""/>
    <s v=""/>
    <x v="1"/>
    <x v="1"/>
    <s v=""/>
    <s v=""/>
    <s v=""/>
    <s v=""/>
    <s v=""/>
    <s v=""/>
    <s v="5992"/>
    <s v="AVVERA S.P.A"/>
    <d v="2025-03-07T00:00:00"/>
    <n v="2575"/>
    <n v="0"/>
    <n v="2575"/>
    <m/>
    <n v="2575"/>
    <m/>
    <s v="PAGAMENTO_INCASSO"/>
    <s v=""/>
    <s v=""/>
    <s v=""/>
    <n v="1089722"/>
    <s v=""/>
    <s v="361 (n. 331 | MANDATO - Mandato del 04/03/2025)"/>
    <n v="5307897"/>
  </r>
  <r>
    <x v="35"/>
    <x v="35"/>
    <m/>
    <s v="N"/>
    <x v="2"/>
    <s v=""/>
    <s v=""/>
    <x v="1"/>
    <x v="1"/>
    <s v=""/>
    <s v=""/>
    <s v=""/>
    <s v=""/>
    <s v=""/>
    <s v=""/>
    <s v="5992"/>
    <s v="AVVERA S.P.A"/>
    <d v="2025-03-07T00:00:00"/>
    <n v="0"/>
    <n v="2575"/>
    <n v="-2575"/>
    <m/>
    <n v="-2575"/>
    <m/>
    <s v="PAGAMENTO_INCASSO"/>
    <s v=""/>
    <s v=""/>
    <s v=""/>
    <n v="1089722"/>
    <s v=""/>
    <s v="361 (n. 331 | MANDATO - Mandato del 04/03/2025)"/>
    <n v="5307898"/>
  </r>
  <r>
    <x v="59"/>
    <x v="59"/>
    <m/>
    <s v="N"/>
    <x v="1"/>
    <s v=""/>
    <s v=""/>
    <x v="1"/>
    <x v="1"/>
    <s v=""/>
    <s v=""/>
    <s v=""/>
    <s v=""/>
    <s v=""/>
    <s v=""/>
    <s v="1013000"/>
    <s v="FUCINO FINANCE SPA "/>
    <d v="2025-03-07T00:00:00"/>
    <n v="380"/>
    <n v="0"/>
    <n v="380"/>
    <m/>
    <n v="380"/>
    <m/>
    <s v="ALLOCAZIONE"/>
    <s v=""/>
    <s v=""/>
    <s v=""/>
    <n v="1103123"/>
    <n v="1156523"/>
    <s v="1051423 #0 (Pagamento/Incasso: 362)"/>
    <n v="5307899"/>
  </r>
  <r>
    <x v="34"/>
    <x v="34"/>
    <m/>
    <s v="N"/>
    <x v="1"/>
    <s v=""/>
    <s v=""/>
    <x v="1"/>
    <x v="1"/>
    <s v=""/>
    <s v=""/>
    <s v=""/>
    <s v=""/>
    <s v=""/>
    <s v=""/>
    <s v="1013000"/>
    <s v="FUCINO FINANCE SPA "/>
    <d v="2025-03-07T00:00:00"/>
    <n v="0"/>
    <n v="380"/>
    <n v="-380"/>
    <m/>
    <n v="-380"/>
    <m/>
    <s v="ALLOCAZIONE"/>
    <s v=""/>
    <s v=""/>
    <s v=""/>
    <n v="1103123"/>
    <n v="1156523"/>
    <s v="1051423 #0 (Pagamento/Incasso: 362)"/>
    <n v="5307900"/>
  </r>
  <r>
    <x v="34"/>
    <x v="34"/>
    <m/>
    <s v="N"/>
    <x v="1"/>
    <s v=""/>
    <s v=""/>
    <x v="1"/>
    <x v="1"/>
    <s v=""/>
    <s v=""/>
    <s v=""/>
    <s v=""/>
    <s v=""/>
    <s v=""/>
    <s v="1013000"/>
    <s v="FUCINO FINANCE SPA "/>
    <d v="2025-03-07T00:00:00"/>
    <n v="380"/>
    <n v="0"/>
    <n v="380"/>
    <m/>
    <n v="380"/>
    <m/>
    <s v="PAGAMENTO_INCASSO"/>
    <s v=""/>
    <s v=""/>
    <s v=""/>
    <n v="1089723"/>
    <s v=""/>
    <s v="362 (n. 332 | MANDATO - Mandato del 04/03/2025)"/>
    <n v="5307901"/>
  </r>
  <r>
    <x v="35"/>
    <x v="35"/>
    <m/>
    <s v="N"/>
    <x v="2"/>
    <s v=""/>
    <s v=""/>
    <x v="1"/>
    <x v="1"/>
    <s v=""/>
    <s v=""/>
    <s v=""/>
    <s v=""/>
    <s v=""/>
    <s v=""/>
    <s v="1013000"/>
    <s v="FUCINO FINANCE SPA "/>
    <d v="2025-03-07T00:00:00"/>
    <n v="0"/>
    <n v="380"/>
    <n v="-380"/>
    <m/>
    <n v="-380"/>
    <m/>
    <s v="PAGAMENTO_INCASSO"/>
    <s v=""/>
    <s v=""/>
    <s v=""/>
    <n v="1089723"/>
    <s v=""/>
    <s v="362 (n. 332 | MANDATO - Mandato del 04/03/2025)"/>
    <n v="5307902"/>
  </r>
  <r>
    <x v="59"/>
    <x v="59"/>
    <m/>
    <s v="N"/>
    <x v="1"/>
    <s v=""/>
    <s v=""/>
    <x v="1"/>
    <x v="1"/>
    <s v=""/>
    <s v=""/>
    <s v=""/>
    <s v=""/>
    <s v=""/>
    <s v=""/>
    <s v="5716"/>
    <s v="PITAGORA S.P.A."/>
    <d v="2025-03-07T00:00:00"/>
    <n v="270"/>
    <n v="0"/>
    <n v="270"/>
    <m/>
    <n v="270"/>
    <m/>
    <s v="ALLOCAZIONE"/>
    <s v=""/>
    <s v=""/>
    <s v=""/>
    <n v="1103124"/>
    <n v="1156524"/>
    <s v="1051424 #0 (Pagamento/Incasso: 363)"/>
    <n v="5307903"/>
  </r>
  <r>
    <x v="34"/>
    <x v="34"/>
    <m/>
    <s v="N"/>
    <x v="1"/>
    <s v=""/>
    <s v=""/>
    <x v="1"/>
    <x v="1"/>
    <s v=""/>
    <s v=""/>
    <s v=""/>
    <s v=""/>
    <s v=""/>
    <s v=""/>
    <s v="5716"/>
    <s v="PITAGORA S.P.A."/>
    <d v="2025-03-07T00:00:00"/>
    <n v="0"/>
    <n v="270"/>
    <n v="-270"/>
    <m/>
    <n v="-270"/>
    <m/>
    <s v="ALLOCAZIONE"/>
    <s v=""/>
    <s v=""/>
    <s v=""/>
    <n v="1103124"/>
    <n v="1156524"/>
    <s v="1051424 #0 (Pagamento/Incasso: 363)"/>
    <n v="5307904"/>
  </r>
  <r>
    <x v="34"/>
    <x v="34"/>
    <m/>
    <s v="N"/>
    <x v="1"/>
    <s v=""/>
    <s v=""/>
    <x v="1"/>
    <x v="1"/>
    <s v=""/>
    <s v=""/>
    <s v=""/>
    <s v=""/>
    <s v=""/>
    <s v=""/>
    <s v="5716"/>
    <s v="PITAGORA S.P.A."/>
    <d v="2025-03-07T00:00:00"/>
    <n v="270"/>
    <n v="0"/>
    <n v="270"/>
    <m/>
    <n v="270"/>
    <m/>
    <s v="PAGAMENTO_INCASSO"/>
    <s v=""/>
    <s v=""/>
    <s v=""/>
    <n v="1089724"/>
    <s v=""/>
    <s v="363 (n. 333 | MANDATO - Mandato del 04/03/2025)"/>
    <n v="5307905"/>
  </r>
  <r>
    <x v="35"/>
    <x v="35"/>
    <m/>
    <s v="N"/>
    <x v="2"/>
    <s v=""/>
    <s v=""/>
    <x v="1"/>
    <x v="1"/>
    <s v=""/>
    <s v=""/>
    <s v=""/>
    <s v=""/>
    <s v=""/>
    <s v=""/>
    <s v="5716"/>
    <s v="PITAGORA S.P.A."/>
    <d v="2025-03-07T00:00:00"/>
    <n v="0"/>
    <n v="270"/>
    <n v="-270"/>
    <m/>
    <n v="-270"/>
    <m/>
    <s v="PAGAMENTO_INCASSO"/>
    <s v=""/>
    <s v=""/>
    <s v=""/>
    <n v="1089724"/>
    <s v=""/>
    <s v="363 (n. 333 | MANDATO - Mandato del 04/03/2025)"/>
    <n v="5307906"/>
  </r>
  <r>
    <x v="59"/>
    <x v="59"/>
    <m/>
    <s v="N"/>
    <x v="1"/>
    <s v=""/>
    <s v=""/>
    <x v="1"/>
    <x v="1"/>
    <s v=""/>
    <s v=""/>
    <s v=""/>
    <s v=""/>
    <s v=""/>
    <s v=""/>
    <s v="5802"/>
    <s v="ITALCREDI S.P.A"/>
    <d v="2025-03-07T00:00:00"/>
    <n v="717"/>
    <n v="0"/>
    <n v="717"/>
    <m/>
    <n v="717"/>
    <m/>
    <s v="ALLOCAZIONE"/>
    <s v=""/>
    <s v=""/>
    <s v=""/>
    <n v="1103125"/>
    <n v="1156525"/>
    <s v="1051425 #0 (Pagamento/Incasso: 364)"/>
    <n v="5307907"/>
  </r>
  <r>
    <x v="34"/>
    <x v="34"/>
    <m/>
    <s v="N"/>
    <x v="1"/>
    <s v=""/>
    <s v=""/>
    <x v="1"/>
    <x v="1"/>
    <s v=""/>
    <s v=""/>
    <s v=""/>
    <s v=""/>
    <s v=""/>
    <s v=""/>
    <s v="5802"/>
    <s v="ITALCREDI S.P.A"/>
    <d v="2025-03-07T00:00:00"/>
    <n v="0"/>
    <n v="717"/>
    <n v="-717"/>
    <m/>
    <n v="-717"/>
    <m/>
    <s v="ALLOCAZIONE"/>
    <s v=""/>
    <s v=""/>
    <s v=""/>
    <n v="1103125"/>
    <n v="1156525"/>
    <s v="1051425 #0 (Pagamento/Incasso: 364)"/>
    <n v="5307908"/>
  </r>
  <r>
    <x v="34"/>
    <x v="34"/>
    <m/>
    <s v="N"/>
    <x v="1"/>
    <s v=""/>
    <s v=""/>
    <x v="1"/>
    <x v="1"/>
    <s v=""/>
    <s v=""/>
    <s v=""/>
    <s v=""/>
    <s v=""/>
    <s v=""/>
    <s v="5802"/>
    <s v="ITALCREDI S.P.A"/>
    <d v="2025-03-07T00:00:00"/>
    <n v="717"/>
    <n v="0"/>
    <n v="717"/>
    <m/>
    <n v="717"/>
    <m/>
    <s v="PAGAMENTO_INCASSO"/>
    <s v=""/>
    <s v=""/>
    <s v=""/>
    <n v="1089725"/>
    <s v=""/>
    <s v="364 (n. 334 | MANDATO - Mandato del 04/03/2025)"/>
    <n v="5307909"/>
  </r>
  <r>
    <x v="35"/>
    <x v="35"/>
    <m/>
    <s v="N"/>
    <x v="2"/>
    <s v=""/>
    <s v=""/>
    <x v="1"/>
    <x v="1"/>
    <s v=""/>
    <s v=""/>
    <s v=""/>
    <s v=""/>
    <s v=""/>
    <s v=""/>
    <s v="5802"/>
    <s v="ITALCREDI S.P.A"/>
    <d v="2025-03-07T00:00:00"/>
    <n v="0"/>
    <n v="717"/>
    <n v="-717"/>
    <m/>
    <n v="-717"/>
    <m/>
    <s v="PAGAMENTO_INCASSO"/>
    <s v=""/>
    <s v=""/>
    <s v=""/>
    <n v="1089725"/>
    <s v=""/>
    <s v="364 (n. 334 | MANDATO - Mandato del 04/03/2025)"/>
    <n v="5307910"/>
  </r>
  <r>
    <x v="36"/>
    <x v="36"/>
    <m/>
    <s v="N"/>
    <x v="1"/>
    <s v=""/>
    <s v=""/>
    <x v="1"/>
    <x v="1"/>
    <s v=""/>
    <s v=""/>
    <s v=""/>
    <s v=""/>
    <s v=""/>
    <s v=""/>
    <s v="1025402"/>
    <s v="TTI ITALIA S. r. L."/>
    <d v="2025-03-07T00:00:00"/>
    <n v="212.26"/>
    <n v="0"/>
    <n v="212.26"/>
    <m/>
    <n v="212.26"/>
    <m/>
    <s v="ALLOCAZIONE"/>
    <s v=""/>
    <s v=""/>
    <s v=""/>
    <n v="1103126"/>
    <n v="1156526"/>
    <s v="1051426 #0 (Pagamento/Incasso: 365)"/>
    <n v="5307911"/>
  </r>
  <r>
    <x v="34"/>
    <x v="34"/>
    <m/>
    <s v="N"/>
    <x v="1"/>
    <s v=""/>
    <s v=""/>
    <x v="1"/>
    <x v="1"/>
    <s v=""/>
    <s v=""/>
    <s v=""/>
    <s v=""/>
    <s v=""/>
    <s v=""/>
    <s v="1025402"/>
    <s v="TTI ITALIA S. r. L."/>
    <d v="2025-03-07T00:00:00"/>
    <n v="0"/>
    <n v="212.26"/>
    <n v="-212.26"/>
    <m/>
    <n v="-212.26"/>
    <m/>
    <s v="ALLOCAZIONE"/>
    <s v=""/>
    <s v=""/>
    <s v=""/>
    <n v="1103126"/>
    <n v="1156526"/>
    <s v="1051426 #0 (Pagamento/Incasso: 365)"/>
    <n v="5307912"/>
  </r>
  <r>
    <x v="34"/>
    <x v="34"/>
    <m/>
    <s v="N"/>
    <x v="1"/>
    <s v=""/>
    <s v=""/>
    <x v="1"/>
    <x v="1"/>
    <s v=""/>
    <s v=""/>
    <s v=""/>
    <s v=""/>
    <s v=""/>
    <s v=""/>
    <s v="1025402"/>
    <s v="TTI ITALIA S. r. L."/>
    <d v="2025-03-07T00:00:00"/>
    <n v="212.26"/>
    <n v="0"/>
    <n v="212.26"/>
    <m/>
    <n v="212.26"/>
    <m/>
    <s v="PAGAMENTO_INCASSO"/>
    <s v=""/>
    <s v=""/>
    <s v=""/>
    <n v="1089726"/>
    <s v=""/>
    <s v="365 (n. 335 | MANDATO - Mandato del 04/03/2025)"/>
    <n v="5307913"/>
  </r>
  <r>
    <x v="35"/>
    <x v="35"/>
    <m/>
    <s v="N"/>
    <x v="2"/>
    <s v=""/>
    <s v=""/>
    <x v="1"/>
    <x v="1"/>
    <s v=""/>
    <s v=""/>
    <s v=""/>
    <s v=""/>
    <s v=""/>
    <s v=""/>
    <s v="1025402"/>
    <s v="TTI ITALIA S. r. L."/>
    <d v="2025-03-07T00:00:00"/>
    <n v="0"/>
    <n v="212.26"/>
    <n v="-212.26"/>
    <m/>
    <n v="-212.26"/>
    <m/>
    <s v="PAGAMENTO_INCASSO"/>
    <s v=""/>
    <s v=""/>
    <s v=""/>
    <n v="1089726"/>
    <s v=""/>
    <s v="365 (n. 335 | MANDATO - Mandato del 04/03/2025)"/>
    <n v="5307914"/>
  </r>
  <r>
    <x v="36"/>
    <x v="36"/>
    <m/>
    <s v="N"/>
    <x v="1"/>
    <s v=""/>
    <s v=""/>
    <x v="1"/>
    <x v="1"/>
    <s v=""/>
    <s v=""/>
    <s v=""/>
    <s v=""/>
    <s v=""/>
    <s v=""/>
    <s v="1008000"/>
    <s v="STINGONE ANTONIO"/>
    <d v="2025-03-07T00:00:00"/>
    <n v="367.82"/>
    <n v="0"/>
    <n v="367.82"/>
    <m/>
    <n v="367.82"/>
    <m/>
    <s v="ALLOCAZIONE"/>
    <s v=""/>
    <s v=""/>
    <s v=""/>
    <n v="1103127"/>
    <n v="1156527"/>
    <s v="1051427 #0 (Pagamento/Incasso: 366)"/>
    <n v="5307915"/>
  </r>
  <r>
    <x v="34"/>
    <x v="34"/>
    <m/>
    <s v="N"/>
    <x v="1"/>
    <s v=""/>
    <s v=""/>
    <x v="1"/>
    <x v="1"/>
    <s v=""/>
    <s v=""/>
    <s v=""/>
    <s v=""/>
    <s v=""/>
    <s v=""/>
    <s v="1008000"/>
    <s v="STINGONE ANTONIO"/>
    <d v="2025-03-07T00:00:00"/>
    <n v="0"/>
    <n v="367.82"/>
    <n v="-367.82"/>
    <m/>
    <n v="-367.82"/>
    <m/>
    <s v="ALLOCAZIONE"/>
    <s v=""/>
    <s v=""/>
    <s v=""/>
    <n v="1103127"/>
    <n v="1156527"/>
    <s v="1051427 #0 (Pagamento/Incasso: 366)"/>
    <n v="5307916"/>
  </r>
  <r>
    <x v="34"/>
    <x v="34"/>
    <m/>
    <s v="N"/>
    <x v="1"/>
    <s v=""/>
    <s v=""/>
    <x v="1"/>
    <x v="1"/>
    <s v=""/>
    <s v=""/>
    <s v=""/>
    <s v=""/>
    <s v=""/>
    <s v=""/>
    <s v="1008000"/>
    <s v="STINGONE ANTONIO"/>
    <d v="2025-03-07T00:00:00"/>
    <n v="367.82"/>
    <n v="0"/>
    <n v="367.82"/>
    <m/>
    <n v="367.82"/>
    <m/>
    <s v="PAGAMENTO_INCASSO"/>
    <s v=""/>
    <s v=""/>
    <s v=""/>
    <n v="1089727"/>
    <s v=""/>
    <s v="366 (n. 336 | MANDATO - Mandato del 04/03/2025)"/>
    <n v="5307917"/>
  </r>
  <r>
    <x v="35"/>
    <x v="35"/>
    <m/>
    <s v="N"/>
    <x v="2"/>
    <s v=""/>
    <s v=""/>
    <x v="1"/>
    <x v="1"/>
    <s v=""/>
    <s v=""/>
    <s v=""/>
    <s v=""/>
    <s v=""/>
    <s v=""/>
    <s v="1008000"/>
    <s v="STINGONE ANTONIO"/>
    <d v="2025-03-07T00:00:00"/>
    <n v="0"/>
    <n v="367.82"/>
    <n v="-367.82"/>
    <m/>
    <n v="-367.82"/>
    <m/>
    <s v="PAGAMENTO_INCASSO"/>
    <s v=""/>
    <s v=""/>
    <s v=""/>
    <n v="1089727"/>
    <s v=""/>
    <s v="366 (n. 336 | MANDATO - Mandato del 04/03/2025)"/>
    <n v="5307918"/>
  </r>
  <r>
    <x v="36"/>
    <x v="36"/>
    <m/>
    <s v="N"/>
    <x v="1"/>
    <s v=""/>
    <s v=""/>
    <x v="1"/>
    <x v="1"/>
    <s v=""/>
    <s v=""/>
    <s v=""/>
    <s v=""/>
    <s v=""/>
    <s v=""/>
    <s v="4970"/>
    <s v="FINDOMESTIC BANCA S.P.A"/>
    <d v="2025-03-07T00:00:00"/>
    <n v="305.83999999999997"/>
    <n v="0"/>
    <n v="305.83999999999997"/>
    <m/>
    <n v="305.83999999999997"/>
    <m/>
    <s v="ALLOCAZIONE"/>
    <s v=""/>
    <s v=""/>
    <s v=""/>
    <n v="1103128"/>
    <n v="1156528"/>
    <s v="1051428 #0 (Pagamento/Incasso: 367)"/>
    <n v="5307919"/>
  </r>
  <r>
    <x v="34"/>
    <x v="34"/>
    <m/>
    <s v="N"/>
    <x v="1"/>
    <s v=""/>
    <s v=""/>
    <x v="1"/>
    <x v="1"/>
    <s v=""/>
    <s v=""/>
    <s v=""/>
    <s v=""/>
    <s v=""/>
    <s v=""/>
    <s v="4970"/>
    <s v="FINDOMESTIC BANCA S.P.A"/>
    <d v="2025-03-07T00:00:00"/>
    <n v="0"/>
    <n v="305.83999999999997"/>
    <n v="-305.83999999999997"/>
    <m/>
    <n v="-305.83999999999997"/>
    <m/>
    <s v="ALLOCAZIONE"/>
    <s v=""/>
    <s v=""/>
    <s v=""/>
    <n v="1103128"/>
    <n v="1156528"/>
    <s v="1051428 #0 (Pagamento/Incasso: 367)"/>
    <n v="5307920"/>
  </r>
  <r>
    <x v="34"/>
    <x v="34"/>
    <m/>
    <s v="N"/>
    <x v="1"/>
    <s v=""/>
    <s v=""/>
    <x v="1"/>
    <x v="1"/>
    <s v=""/>
    <s v=""/>
    <s v=""/>
    <s v=""/>
    <s v=""/>
    <s v=""/>
    <s v="4970"/>
    <s v="FINDOMESTIC BANCA S.P.A"/>
    <d v="2025-03-07T00:00:00"/>
    <n v="305.83999999999997"/>
    <n v="0"/>
    <n v="305.83999999999997"/>
    <m/>
    <n v="305.83999999999997"/>
    <m/>
    <s v="PAGAMENTO_INCASSO"/>
    <s v=""/>
    <s v=""/>
    <s v=""/>
    <n v="1089728"/>
    <s v=""/>
    <s v="367 (n. 337 | MANDATO - Mandato del 04/03/2025)"/>
    <n v="5307921"/>
  </r>
  <r>
    <x v="35"/>
    <x v="35"/>
    <m/>
    <s v="N"/>
    <x v="2"/>
    <s v=""/>
    <s v=""/>
    <x v="1"/>
    <x v="1"/>
    <s v=""/>
    <s v=""/>
    <s v=""/>
    <s v=""/>
    <s v=""/>
    <s v=""/>
    <s v="4970"/>
    <s v="FINDOMESTIC BANCA S.P.A"/>
    <d v="2025-03-07T00:00:00"/>
    <n v="0"/>
    <n v="305.83999999999997"/>
    <n v="-305.83999999999997"/>
    <m/>
    <n v="-305.83999999999997"/>
    <m/>
    <s v="PAGAMENTO_INCASSO"/>
    <s v=""/>
    <s v=""/>
    <s v=""/>
    <n v="1089728"/>
    <s v=""/>
    <s v="367 (n. 337 | MANDATO - Mandato del 04/03/2025)"/>
    <n v="5307922"/>
  </r>
  <r>
    <x v="36"/>
    <x v="36"/>
    <m/>
    <s v="N"/>
    <x v="1"/>
    <s v=""/>
    <s v=""/>
    <x v="1"/>
    <x v="1"/>
    <s v=""/>
    <s v=""/>
    <s v=""/>
    <s v=""/>
    <s v=""/>
    <s v=""/>
    <s v="5191"/>
    <s v="FINO 2 SECURITISATION SRL ( CESSIONARIO UNICREDIT S.P.A)"/>
    <d v="2025-03-07T00:00:00"/>
    <n v="314.18"/>
    <n v="0"/>
    <n v="314.18"/>
    <m/>
    <n v="314.18"/>
    <m/>
    <s v="ALLOCAZIONE"/>
    <s v=""/>
    <s v=""/>
    <s v=""/>
    <n v="1103129"/>
    <n v="1156529"/>
    <s v="1051429 #0 (Pagamento/Incasso: 368)"/>
    <n v="5307923"/>
  </r>
  <r>
    <x v="34"/>
    <x v="34"/>
    <m/>
    <s v="N"/>
    <x v="1"/>
    <s v=""/>
    <s v=""/>
    <x v="1"/>
    <x v="1"/>
    <s v=""/>
    <s v=""/>
    <s v=""/>
    <s v=""/>
    <s v=""/>
    <s v=""/>
    <s v="5191"/>
    <s v="FINO 2 SECURITISATION SRL ( CESSIONARIO UNICREDIT S.P.A)"/>
    <d v="2025-03-07T00:00:00"/>
    <n v="0"/>
    <n v="314.18"/>
    <n v="-314.18"/>
    <m/>
    <n v="-314.18"/>
    <m/>
    <s v="ALLOCAZIONE"/>
    <s v=""/>
    <s v=""/>
    <s v=""/>
    <n v="1103129"/>
    <n v="1156529"/>
    <s v="1051429 #0 (Pagamento/Incasso: 368)"/>
    <n v="5307924"/>
  </r>
  <r>
    <x v="34"/>
    <x v="34"/>
    <m/>
    <s v="N"/>
    <x v="1"/>
    <s v=""/>
    <s v=""/>
    <x v="1"/>
    <x v="1"/>
    <s v=""/>
    <s v=""/>
    <s v=""/>
    <s v=""/>
    <s v=""/>
    <s v=""/>
    <s v="5191"/>
    <s v="FINO 2 SECURITISATION SRL ( CESSIONARIO UNICREDIT S.P.A)"/>
    <d v="2025-03-07T00:00:00"/>
    <n v="314.18"/>
    <n v="0"/>
    <n v="314.18"/>
    <m/>
    <n v="314.18"/>
    <m/>
    <s v="PAGAMENTO_INCASSO"/>
    <s v=""/>
    <s v=""/>
    <s v=""/>
    <n v="1089729"/>
    <s v=""/>
    <s v="368 (n. 338 | MANDATO - Mandato del 04/03/2025)"/>
    <n v="5307925"/>
  </r>
  <r>
    <x v="35"/>
    <x v="35"/>
    <m/>
    <s v="N"/>
    <x v="2"/>
    <s v=""/>
    <s v=""/>
    <x v="1"/>
    <x v="1"/>
    <s v=""/>
    <s v=""/>
    <s v=""/>
    <s v=""/>
    <s v=""/>
    <s v=""/>
    <s v="5191"/>
    <s v="FINO 2 SECURITISATION SRL ( CESSIONARIO UNICREDIT S.P.A)"/>
    <d v="2025-03-07T00:00:00"/>
    <n v="0"/>
    <n v="314.18"/>
    <n v="-314.18"/>
    <m/>
    <n v="-314.18"/>
    <m/>
    <s v="PAGAMENTO_INCASSO"/>
    <s v=""/>
    <s v=""/>
    <s v=""/>
    <n v="1089729"/>
    <s v=""/>
    <s v="368 (n. 338 | MANDATO - Mandato del 04/03/2025)"/>
    <n v="5307926"/>
  </r>
  <r>
    <x v="36"/>
    <x v="36"/>
    <m/>
    <s v="N"/>
    <x v="1"/>
    <s v=""/>
    <s v=""/>
    <x v="1"/>
    <x v="1"/>
    <s v=""/>
    <s v=""/>
    <s v=""/>
    <s v=""/>
    <s v=""/>
    <s v=""/>
    <s v="1005300"/>
    <s v="CREDIT FACTOR S.p.A."/>
    <d v="2025-03-07T00:00:00"/>
    <n v="267.08999999999997"/>
    <n v="0"/>
    <n v="267.08999999999997"/>
    <m/>
    <n v="267.08999999999997"/>
    <m/>
    <s v="ALLOCAZIONE"/>
    <s v=""/>
    <s v=""/>
    <s v=""/>
    <n v="1103130"/>
    <n v="1156530"/>
    <s v="1051430 #0 (Pagamento/Incasso: 369)"/>
    <n v="5307927"/>
  </r>
  <r>
    <x v="34"/>
    <x v="34"/>
    <m/>
    <s v="N"/>
    <x v="1"/>
    <s v=""/>
    <s v=""/>
    <x v="1"/>
    <x v="1"/>
    <s v=""/>
    <s v=""/>
    <s v=""/>
    <s v=""/>
    <s v=""/>
    <s v=""/>
    <s v="1005300"/>
    <s v="CREDIT FACTOR S.p.A."/>
    <d v="2025-03-07T00:00:00"/>
    <n v="0"/>
    <n v="267.08999999999997"/>
    <n v="-267.08999999999997"/>
    <m/>
    <n v="-267.08999999999997"/>
    <m/>
    <s v="ALLOCAZIONE"/>
    <s v=""/>
    <s v=""/>
    <s v=""/>
    <n v="1103130"/>
    <n v="1156530"/>
    <s v="1051430 #0 (Pagamento/Incasso: 369)"/>
    <n v="5307928"/>
  </r>
  <r>
    <x v="34"/>
    <x v="34"/>
    <m/>
    <s v="N"/>
    <x v="1"/>
    <s v=""/>
    <s v=""/>
    <x v="1"/>
    <x v="1"/>
    <s v=""/>
    <s v=""/>
    <s v=""/>
    <s v=""/>
    <s v=""/>
    <s v=""/>
    <s v="1005300"/>
    <s v="CREDIT FACTOR S.p.A."/>
    <d v="2025-03-07T00:00:00"/>
    <n v="267.08999999999997"/>
    <n v="0"/>
    <n v="267.08999999999997"/>
    <m/>
    <n v="267.08999999999997"/>
    <m/>
    <s v="PAGAMENTO_INCASSO"/>
    <s v=""/>
    <s v=""/>
    <s v=""/>
    <n v="1089730"/>
    <s v=""/>
    <s v="369 (n. 339 | MANDATO - Mandato del 04/03/2025)"/>
    <n v="5307929"/>
  </r>
  <r>
    <x v="35"/>
    <x v="35"/>
    <m/>
    <s v="N"/>
    <x v="2"/>
    <s v=""/>
    <s v=""/>
    <x v="1"/>
    <x v="1"/>
    <s v=""/>
    <s v=""/>
    <s v=""/>
    <s v=""/>
    <s v=""/>
    <s v=""/>
    <s v="1005300"/>
    <s v="CREDIT FACTOR S.p.A."/>
    <d v="2025-03-07T00:00:00"/>
    <n v="0"/>
    <n v="267.08999999999997"/>
    <n v="-267.08999999999997"/>
    <m/>
    <n v="-267.08999999999997"/>
    <m/>
    <s v="PAGAMENTO_INCASSO"/>
    <s v=""/>
    <s v=""/>
    <s v=""/>
    <n v="1089730"/>
    <s v=""/>
    <s v="369 (n. 339 | MANDATO - Mandato del 04/03/2025)"/>
    <n v="5307930"/>
  </r>
  <r>
    <x v="57"/>
    <x v="57"/>
    <m/>
    <s v="N"/>
    <x v="1"/>
    <s v=""/>
    <s v=""/>
    <x v="1"/>
    <x v="1"/>
    <s v=""/>
    <s v=""/>
    <s v=""/>
    <s v=""/>
    <s v=""/>
    <s v=""/>
    <s v="72"/>
    <s v="REGIONE SICILIA"/>
    <d v="2025-03-07T00:00:00"/>
    <n v="715.49"/>
    <n v="0"/>
    <n v="715.49"/>
    <m/>
    <n v="715.49"/>
    <m/>
    <s v="ALLOCAZIONE"/>
    <s v=""/>
    <s v=""/>
    <s v=""/>
    <n v="1103131"/>
    <n v="1156531"/>
    <s v="1051431 #0 (Pagamento/Incasso: 370)"/>
    <n v="5307931"/>
  </r>
  <r>
    <x v="34"/>
    <x v="34"/>
    <m/>
    <s v="N"/>
    <x v="1"/>
    <s v=""/>
    <s v=""/>
    <x v="1"/>
    <x v="1"/>
    <s v=""/>
    <s v=""/>
    <s v=""/>
    <s v=""/>
    <s v=""/>
    <s v=""/>
    <s v="72"/>
    <s v="REGIONE SICILIA"/>
    <d v="2025-03-07T00:00:00"/>
    <n v="0"/>
    <n v="715.49"/>
    <n v="-715.49"/>
    <m/>
    <n v="-715.49"/>
    <m/>
    <s v="ALLOCAZIONE"/>
    <s v=""/>
    <s v=""/>
    <s v=""/>
    <n v="1103131"/>
    <n v="1156531"/>
    <s v="1051431 #0 (Pagamento/Incasso: 370)"/>
    <n v="5307932"/>
  </r>
  <r>
    <x v="34"/>
    <x v="34"/>
    <m/>
    <s v="N"/>
    <x v="1"/>
    <s v=""/>
    <s v=""/>
    <x v="1"/>
    <x v="1"/>
    <s v=""/>
    <s v=""/>
    <s v=""/>
    <s v=""/>
    <s v=""/>
    <s v=""/>
    <s v="72"/>
    <s v="REGIONE SICILIA"/>
    <d v="2025-03-07T00:00:00"/>
    <n v="715.49"/>
    <n v="0"/>
    <n v="715.49"/>
    <m/>
    <n v="715.49"/>
    <m/>
    <s v="PAGAMENTO_INCASSO"/>
    <s v=""/>
    <s v=""/>
    <s v=""/>
    <n v="1089731"/>
    <s v=""/>
    <s v="370 (n. 340 | MANDATO - Mandato del 04/03/2025)"/>
    <n v="5307933"/>
  </r>
  <r>
    <x v="35"/>
    <x v="35"/>
    <m/>
    <s v="N"/>
    <x v="2"/>
    <s v=""/>
    <s v=""/>
    <x v="1"/>
    <x v="1"/>
    <s v=""/>
    <s v=""/>
    <s v=""/>
    <s v=""/>
    <s v=""/>
    <s v=""/>
    <s v="72"/>
    <s v="REGIONE SICILIA"/>
    <d v="2025-03-07T00:00:00"/>
    <n v="0"/>
    <n v="715.49"/>
    <n v="-715.49"/>
    <m/>
    <n v="-715.49"/>
    <m/>
    <s v="PAGAMENTO_INCASSO"/>
    <s v=""/>
    <s v=""/>
    <s v=""/>
    <n v="1089731"/>
    <s v=""/>
    <s v="370 (n. 340 | MANDATO - Mandato del 04/03/2025)"/>
    <n v="5307934"/>
  </r>
  <r>
    <x v="57"/>
    <x v="57"/>
    <m/>
    <s v="N"/>
    <x v="1"/>
    <s v=""/>
    <s v=""/>
    <x v="1"/>
    <x v="1"/>
    <s v=""/>
    <s v=""/>
    <s v=""/>
    <s v=""/>
    <s v=""/>
    <s v=""/>
    <s v="72"/>
    <s v="REGIONE SICILIA"/>
    <d v="2025-03-07T00:00:00"/>
    <n v="1054.3399999999999"/>
    <n v="0"/>
    <n v="1054.3399999999999"/>
    <m/>
    <n v="1054.3399999999999"/>
    <m/>
    <s v="ALLOCAZIONE"/>
    <s v=""/>
    <s v=""/>
    <s v=""/>
    <n v="1103132"/>
    <n v="1156532"/>
    <s v="1051432 #0 (Pagamento/Incasso: 371)"/>
    <n v="5307935"/>
  </r>
  <r>
    <x v="34"/>
    <x v="34"/>
    <m/>
    <s v="N"/>
    <x v="1"/>
    <s v=""/>
    <s v=""/>
    <x v="1"/>
    <x v="1"/>
    <s v=""/>
    <s v=""/>
    <s v=""/>
    <s v=""/>
    <s v=""/>
    <s v=""/>
    <s v="72"/>
    <s v="REGIONE SICILIA"/>
    <d v="2025-03-07T00:00:00"/>
    <n v="0"/>
    <n v="1054.3399999999999"/>
    <n v="-1054.3399999999999"/>
    <m/>
    <n v="-1054.3399999999999"/>
    <m/>
    <s v="ALLOCAZIONE"/>
    <s v=""/>
    <s v=""/>
    <s v=""/>
    <n v="1103132"/>
    <n v="1156532"/>
    <s v="1051432 #0 (Pagamento/Incasso: 371)"/>
    <n v="5307936"/>
  </r>
  <r>
    <x v="34"/>
    <x v="34"/>
    <m/>
    <s v="N"/>
    <x v="1"/>
    <s v=""/>
    <s v=""/>
    <x v="1"/>
    <x v="1"/>
    <s v=""/>
    <s v=""/>
    <s v=""/>
    <s v=""/>
    <s v=""/>
    <s v=""/>
    <s v="72"/>
    <s v="REGIONE SICILIA"/>
    <d v="2025-03-07T00:00:00"/>
    <n v="1054.3399999999999"/>
    <n v="0"/>
    <n v="1054.3399999999999"/>
    <m/>
    <n v="1054.3399999999999"/>
    <m/>
    <s v="PAGAMENTO_INCASSO"/>
    <s v=""/>
    <s v=""/>
    <s v=""/>
    <n v="1089732"/>
    <s v=""/>
    <s v="371 (n. 341 | MANDATO - Mandato del 04/03/2025)"/>
    <n v="5307937"/>
  </r>
  <r>
    <x v="35"/>
    <x v="35"/>
    <m/>
    <s v="N"/>
    <x v="2"/>
    <s v=""/>
    <s v=""/>
    <x v="1"/>
    <x v="1"/>
    <s v=""/>
    <s v=""/>
    <s v=""/>
    <s v=""/>
    <s v=""/>
    <s v=""/>
    <s v="72"/>
    <s v="REGIONE SICILIA"/>
    <d v="2025-03-07T00:00:00"/>
    <n v="0"/>
    <n v="1054.3399999999999"/>
    <n v="-1054.3399999999999"/>
    <m/>
    <n v="-1054.3399999999999"/>
    <m/>
    <s v="PAGAMENTO_INCASSO"/>
    <s v=""/>
    <s v=""/>
    <s v=""/>
    <n v="1089732"/>
    <s v=""/>
    <s v="371 (n. 341 | MANDATO - Mandato del 04/03/2025)"/>
    <n v="5307938"/>
  </r>
  <r>
    <x v="43"/>
    <x v="43"/>
    <m/>
    <s v="N"/>
    <x v="1"/>
    <s v=""/>
    <s v=""/>
    <x v="1"/>
    <x v="1"/>
    <s v=""/>
    <s v=""/>
    <s v=""/>
    <s v=""/>
    <s v=""/>
    <s v=""/>
    <s v="2654"/>
    <s v="DEBITORI SINDACATI"/>
    <d v="2025-03-07T00:00:00"/>
    <n v="31"/>
    <n v="0"/>
    <n v="31"/>
    <m/>
    <n v="31"/>
    <m/>
    <s v="ALLOCAZIONE"/>
    <s v=""/>
    <s v=""/>
    <s v=""/>
    <n v="1103133"/>
    <n v="1156533"/>
    <s v="1051433 #0 (Pagamento/Incasso: 372)"/>
    <n v="5307939"/>
  </r>
  <r>
    <x v="34"/>
    <x v="34"/>
    <m/>
    <s v="N"/>
    <x v="1"/>
    <s v=""/>
    <s v=""/>
    <x v="1"/>
    <x v="1"/>
    <s v=""/>
    <s v=""/>
    <s v=""/>
    <s v=""/>
    <s v=""/>
    <s v=""/>
    <s v="2654"/>
    <s v="DEBITORI SINDACATI"/>
    <d v="2025-03-07T00:00:00"/>
    <n v="0"/>
    <n v="31"/>
    <n v="-31"/>
    <m/>
    <n v="-31"/>
    <m/>
    <s v="ALLOCAZIONE"/>
    <s v=""/>
    <s v=""/>
    <s v=""/>
    <n v="1103133"/>
    <n v="1156533"/>
    <s v="1051433 #0 (Pagamento/Incasso: 372)"/>
    <n v="5307940"/>
  </r>
  <r>
    <x v="34"/>
    <x v="34"/>
    <m/>
    <s v="N"/>
    <x v="1"/>
    <s v=""/>
    <s v=""/>
    <x v="1"/>
    <x v="1"/>
    <s v=""/>
    <s v=""/>
    <s v=""/>
    <s v=""/>
    <s v=""/>
    <s v=""/>
    <s v="2654"/>
    <s v="DEBITORI SINDACATI"/>
    <d v="2025-03-07T00:00:00"/>
    <n v="31"/>
    <n v="0"/>
    <n v="31"/>
    <m/>
    <n v="31"/>
    <m/>
    <s v="PAGAMENTO_INCASSO"/>
    <s v=""/>
    <s v=""/>
    <s v=""/>
    <n v="1089733"/>
    <s v=""/>
    <s v="372 (n. 342 | MANDATO - Mandato del 04/03/2025)"/>
    <n v="5307941"/>
  </r>
  <r>
    <x v="35"/>
    <x v="35"/>
    <m/>
    <s v="N"/>
    <x v="2"/>
    <s v=""/>
    <s v=""/>
    <x v="1"/>
    <x v="1"/>
    <s v=""/>
    <s v=""/>
    <s v=""/>
    <s v=""/>
    <s v=""/>
    <s v=""/>
    <s v="2654"/>
    <s v="DEBITORI SINDACATI"/>
    <d v="2025-03-07T00:00:00"/>
    <n v="0"/>
    <n v="31"/>
    <n v="-31"/>
    <m/>
    <n v="-31"/>
    <m/>
    <s v="PAGAMENTO_INCASSO"/>
    <s v=""/>
    <s v=""/>
    <s v=""/>
    <n v="1089733"/>
    <s v=""/>
    <s v="372 (n. 342 | MANDATO - Mandato del 04/03/2025)"/>
    <n v="5307942"/>
  </r>
  <r>
    <x v="43"/>
    <x v="43"/>
    <m/>
    <s v="N"/>
    <x v="1"/>
    <s v=""/>
    <s v=""/>
    <x v="1"/>
    <x v="1"/>
    <s v=""/>
    <s v=""/>
    <s v=""/>
    <s v=""/>
    <s v=""/>
    <s v=""/>
    <s v="2654"/>
    <s v="DEBITORI SINDACATI"/>
    <d v="2025-03-07T00:00:00"/>
    <n v="11"/>
    <n v="0"/>
    <n v="11"/>
    <m/>
    <n v="11"/>
    <m/>
    <s v="ALLOCAZIONE"/>
    <s v=""/>
    <s v=""/>
    <s v=""/>
    <n v="1103134"/>
    <n v="1156534"/>
    <s v="1051434 #0 (Pagamento/Incasso: 373)"/>
    <n v="5307943"/>
  </r>
  <r>
    <x v="34"/>
    <x v="34"/>
    <m/>
    <s v="N"/>
    <x v="1"/>
    <s v=""/>
    <s v=""/>
    <x v="1"/>
    <x v="1"/>
    <s v=""/>
    <s v=""/>
    <s v=""/>
    <s v=""/>
    <s v=""/>
    <s v=""/>
    <s v="2654"/>
    <s v="DEBITORI SINDACATI"/>
    <d v="2025-03-07T00:00:00"/>
    <n v="0"/>
    <n v="11"/>
    <n v="-11"/>
    <m/>
    <n v="-11"/>
    <m/>
    <s v="ALLOCAZIONE"/>
    <s v=""/>
    <s v=""/>
    <s v=""/>
    <n v="1103134"/>
    <n v="1156534"/>
    <s v="1051434 #0 (Pagamento/Incasso: 373)"/>
    <n v="5307944"/>
  </r>
  <r>
    <x v="34"/>
    <x v="34"/>
    <m/>
    <s v="N"/>
    <x v="1"/>
    <s v=""/>
    <s v=""/>
    <x v="1"/>
    <x v="1"/>
    <s v=""/>
    <s v=""/>
    <s v=""/>
    <s v=""/>
    <s v=""/>
    <s v=""/>
    <s v="2654"/>
    <s v="DEBITORI SINDACATI"/>
    <d v="2025-03-07T00:00:00"/>
    <n v="11"/>
    <n v="0"/>
    <n v="11"/>
    <m/>
    <n v="11"/>
    <m/>
    <s v="PAGAMENTO_INCASSO"/>
    <s v=""/>
    <s v=""/>
    <s v=""/>
    <n v="1089734"/>
    <s v=""/>
    <s v="373 (n. 342 | MANDATO - Mandato del 04/03/2025)"/>
    <n v="5307945"/>
  </r>
  <r>
    <x v="35"/>
    <x v="35"/>
    <m/>
    <s v="N"/>
    <x v="2"/>
    <s v=""/>
    <s v=""/>
    <x v="1"/>
    <x v="1"/>
    <s v=""/>
    <s v=""/>
    <s v=""/>
    <s v=""/>
    <s v=""/>
    <s v=""/>
    <s v="2654"/>
    <s v="DEBITORI SINDACATI"/>
    <d v="2025-03-07T00:00:00"/>
    <n v="0"/>
    <n v="11"/>
    <n v="-11"/>
    <m/>
    <n v="-11"/>
    <m/>
    <s v="PAGAMENTO_INCASSO"/>
    <s v=""/>
    <s v=""/>
    <s v=""/>
    <n v="1089734"/>
    <s v=""/>
    <s v="373 (n. 342 | MANDATO - Mandato del 04/03/2025)"/>
    <n v="5307946"/>
  </r>
  <r>
    <x v="43"/>
    <x v="43"/>
    <m/>
    <s v="N"/>
    <x v="1"/>
    <s v=""/>
    <s v=""/>
    <x v="1"/>
    <x v="1"/>
    <s v=""/>
    <s v=""/>
    <s v=""/>
    <s v=""/>
    <s v=""/>
    <s v=""/>
    <s v="2654"/>
    <s v="DEBITORI SINDACATI"/>
    <d v="2025-03-07T00:00:00"/>
    <n v="264.5"/>
    <n v="0"/>
    <n v="264.5"/>
    <m/>
    <n v="264.5"/>
    <m/>
    <s v="ALLOCAZIONE"/>
    <s v=""/>
    <s v=""/>
    <s v=""/>
    <n v="1103135"/>
    <n v="1156535"/>
    <s v="1051435 #0 (Pagamento/Incasso: 374)"/>
    <n v="5307947"/>
  </r>
  <r>
    <x v="34"/>
    <x v="34"/>
    <m/>
    <s v="N"/>
    <x v="1"/>
    <s v=""/>
    <s v=""/>
    <x v="1"/>
    <x v="1"/>
    <s v=""/>
    <s v=""/>
    <s v=""/>
    <s v=""/>
    <s v=""/>
    <s v=""/>
    <s v="2654"/>
    <s v="DEBITORI SINDACATI"/>
    <d v="2025-03-07T00:00:00"/>
    <n v="0"/>
    <n v="264.5"/>
    <n v="-264.5"/>
    <m/>
    <n v="-264.5"/>
    <m/>
    <s v="ALLOCAZIONE"/>
    <s v=""/>
    <s v=""/>
    <s v=""/>
    <n v="1103135"/>
    <n v="1156535"/>
    <s v="1051435 #0 (Pagamento/Incasso: 374)"/>
    <n v="5307948"/>
  </r>
  <r>
    <x v="34"/>
    <x v="34"/>
    <m/>
    <s v="N"/>
    <x v="1"/>
    <s v=""/>
    <s v=""/>
    <x v="1"/>
    <x v="1"/>
    <s v=""/>
    <s v=""/>
    <s v=""/>
    <s v=""/>
    <s v=""/>
    <s v=""/>
    <s v="2654"/>
    <s v="DEBITORI SINDACATI"/>
    <d v="2025-03-07T00:00:00"/>
    <n v="264.5"/>
    <n v="0"/>
    <n v="264.5"/>
    <m/>
    <n v="264.5"/>
    <m/>
    <s v="PAGAMENTO_INCASSO"/>
    <s v=""/>
    <s v=""/>
    <s v=""/>
    <n v="1089735"/>
    <s v=""/>
    <s v="374 (n. 342 | MANDATO - Mandato del 04/03/2025)"/>
    <n v="5307949"/>
  </r>
  <r>
    <x v="35"/>
    <x v="35"/>
    <m/>
    <s v="N"/>
    <x v="2"/>
    <s v=""/>
    <s v=""/>
    <x v="1"/>
    <x v="1"/>
    <s v=""/>
    <s v=""/>
    <s v=""/>
    <s v=""/>
    <s v=""/>
    <s v=""/>
    <s v="2654"/>
    <s v="DEBITORI SINDACATI"/>
    <d v="2025-03-07T00:00:00"/>
    <n v="0"/>
    <n v="264.5"/>
    <n v="-264.5"/>
    <m/>
    <n v="-264.5"/>
    <m/>
    <s v="PAGAMENTO_INCASSO"/>
    <s v=""/>
    <s v=""/>
    <s v=""/>
    <n v="1089735"/>
    <s v=""/>
    <s v="374 (n. 342 | MANDATO - Mandato del 04/03/2025)"/>
    <n v="5307950"/>
  </r>
  <r>
    <x v="43"/>
    <x v="43"/>
    <m/>
    <s v="N"/>
    <x v="1"/>
    <s v=""/>
    <s v=""/>
    <x v="1"/>
    <x v="1"/>
    <s v=""/>
    <s v=""/>
    <s v=""/>
    <s v=""/>
    <s v=""/>
    <s v=""/>
    <s v="2654"/>
    <s v="DEBITORI SINDACATI"/>
    <d v="2025-03-07T00:00:00"/>
    <n v="176.38"/>
    <n v="0"/>
    <n v="176.38"/>
    <m/>
    <n v="176.38"/>
    <m/>
    <s v="ALLOCAZIONE"/>
    <s v=""/>
    <s v=""/>
    <s v=""/>
    <n v="1103136"/>
    <n v="1156536"/>
    <s v="1051436 #0 (Pagamento/Incasso: 375)"/>
    <n v="5307951"/>
  </r>
  <r>
    <x v="34"/>
    <x v="34"/>
    <m/>
    <s v="N"/>
    <x v="1"/>
    <s v=""/>
    <s v=""/>
    <x v="1"/>
    <x v="1"/>
    <s v=""/>
    <s v=""/>
    <s v=""/>
    <s v=""/>
    <s v=""/>
    <s v=""/>
    <s v="2654"/>
    <s v="DEBITORI SINDACATI"/>
    <d v="2025-03-07T00:00:00"/>
    <n v="0"/>
    <n v="176.38"/>
    <n v="-176.38"/>
    <m/>
    <n v="-176.38"/>
    <m/>
    <s v="ALLOCAZIONE"/>
    <s v=""/>
    <s v=""/>
    <s v=""/>
    <n v="1103136"/>
    <n v="1156536"/>
    <s v="1051436 #0 (Pagamento/Incasso: 375)"/>
    <n v="5307952"/>
  </r>
  <r>
    <x v="34"/>
    <x v="34"/>
    <m/>
    <s v="N"/>
    <x v="1"/>
    <s v=""/>
    <s v=""/>
    <x v="1"/>
    <x v="1"/>
    <s v=""/>
    <s v=""/>
    <s v=""/>
    <s v=""/>
    <s v=""/>
    <s v=""/>
    <s v="2654"/>
    <s v="DEBITORI SINDACATI"/>
    <d v="2025-03-07T00:00:00"/>
    <n v="176.38"/>
    <n v="0"/>
    <n v="176.38"/>
    <m/>
    <n v="176.38"/>
    <m/>
    <s v="PAGAMENTO_INCASSO"/>
    <s v=""/>
    <s v=""/>
    <s v=""/>
    <n v="1089736"/>
    <s v=""/>
    <s v="375 (n. 342 | MANDATO - Mandato del 04/03/2025)"/>
    <n v="5307953"/>
  </r>
  <r>
    <x v="35"/>
    <x v="35"/>
    <m/>
    <s v="N"/>
    <x v="2"/>
    <s v=""/>
    <s v=""/>
    <x v="1"/>
    <x v="1"/>
    <s v=""/>
    <s v=""/>
    <s v=""/>
    <s v=""/>
    <s v=""/>
    <s v=""/>
    <s v="2654"/>
    <s v="DEBITORI SINDACATI"/>
    <d v="2025-03-07T00:00:00"/>
    <n v="0"/>
    <n v="176.38"/>
    <n v="-176.38"/>
    <m/>
    <n v="-176.38"/>
    <m/>
    <s v="PAGAMENTO_INCASSO"/>
    <s v=""/>
    <s v=""/>
    <s v=""/>
    <n v="1089736"/>
    <s v=""/>
    <s v="375 (n. 342 | MANDATO - Mandato del 04/03/2025)"/>
    <n v="5307954"/>
  </r>
  <r>
    <x v="43"/>
    <x v="43"/>
    <m/>
    <s v="N"/>
    <x v="1"/>
    <s v=""/>
    <s v=""/>
    <x v="1"/>
    <x v="1"/>
    <s v=""/>
    <s v=""/>
    <s v=""/>
    <s v=""/>
    <s v=""/>
    <s v=""/>
    <s v="2654"/>
    <s v="DEBITORI SINDACATI"/>
    <d v="2025-03-07T00:00:00"/>
    <n v="20.94"/>
    <n v="0"/>
    <n v="20.94"/>
    <m/>
    <n v="20.94"/>
    <m/>
    <s v="ALLOCAZIONE"/>
    <s v=""/>
    <s v=""/>
    <s v=""/>
    <n v="1103137"/>
    <n v="1156537"/>
    <s v="1051437 #0 (Pagamento/Incasso: 376)"/>
    <n v="5307955"/>
  </r>
  <r>
    <x v="34"/>
    <x v="34"/>
    <m/>
    <s v="N"/>
    <x v="1"/>
    <s v=""/>
    <s v=""/>
    <x v="1"/>
    <x v="1"/>
    <s v=""/>
    <s v=""/>
    <s v=""/>
    <s v=""/>
    <s v=""/>
    <s v=""/>
    <s v="2654"/>
    <s v="DEBITORI SINDACATI"/>
    <d v="2025-03-07T00:00:00"/>
    <n v="0"/>
    <n v="20.94"/>
    <n v="-20.94"/>
    <m/>
    <n v="-20.94"/>
    <m/>
    <s v="ALLOCAZIONE"/>
    <s v=""/>
    <s v=""/>
    <s v=""/>
    <n v="1103137"/>
    <n v="1156537"/>
    <s v="1051437 #0 (Pagamento/Incasso: 376)"/>
    <n v="5307956"/>
  </r>
  <r>
    <x v="34"/>
    <x v="34"/>
    <m/>
    <s v="N"/>
    <x v="1"/>
    <s v=""/>
    <s v=""/>
    <x v="1"/>
    <x v="1"/>
    <s v=""/>
    <s v=""/>
    <s v=""/>
    <s v=""/>
    <s v=""/>
    <s v=""/>
    <s v="2654"/>
    <s v="DEBITORI SINDACATI"/>
    <d v="2025-03-07T00:00:00"/>
    <n v="20.94"/>
    <n v="0"/>
    <n v="20.94"/>
    <m/>
    <n v="20.94"/>
    <m/>
    <s v="PAGAMENTO_INCASSO"/>
    <s v=""/>
    <s v=""/>
    <s v=""/>
    <n v="1089737"/>
    <s v=""/>
    <s v="376 (n. 342 | MANDATO - Mandato del 04/03/2025)"/>
    <n v="5307957"/>
  </r>
  <r>
    <x v="35"/>
    <x v="35"/>
    <m/>
    <s v="N"/>
    <x v="2"/>
    <s v=""/>
    <s v=""/>
    <x v="1"/>
    <x v="1"/>
    <s v=""/>
    <s v=""/>
    <s v=""/>
    <s v=""/>
    <s v=""/>
    <s v=""/>
    <s v="2654"/>
    <s v="DEBITORI SINDACATI"/>
    <d v="2025-03-07T00:00:00"/>
    <n v="0"/>
    <n v="20.94"/>
    <n v="-20.94"/>
    <m/>
    <n v="-20.94"/>
    <m/>
    <s v="PAGAMENTO_INCASSO"/>
    <s v=""/>
    <s v=""/>
    <s v=""/>
    <n v="1089737"/>
    <s v=""/>
    <s v="376 (n. 342 | MANDATO - Mandato del 04/03/2025)"/>
    <n v="5307958"/>
  </r>
  <r>
    <x v="43"/>
    <x v="43"/>
    <m/>
    <s v="N"/>
    <x v="1"/>
    <s v=""/>
    <s v=""/>
    <x v="1"/>
    <x v="1"/>
    <s v=""/>
    <s v=""/>
    <s v=""/>
    <s v=""/>
    <s v=""/>
    <s v=""/>
    <s v="2654"/>
    <s v="DEBITORI SINDACATI"/>
    <d v="2025-03-07T00:00:00"/>
    <n v="300.58"/>
    <n v="0"/>
    <n v="300.58"/>
    <m/>
    <n v="300.58"/>
    <m/>
    <s v="ALLOCAZIONE"/>
    <s v=""/>
    <s v=""/>
    <s v=""/>
    <n v="1103138"/>
    <n v="1156538"/>
    <s v="1051438 #0 (Pagamento/Incasso: 377)"/>
    <n v="5307959"/>
  </r>
  <r>
    <x v="34"/>
    <x v="34"/>
    <m/>
    <s v="N"/>
    <x v="1"/>
    <s v=""/>
    <s v=""/>
    <x v="1"/>
    <x v="1"/>
    <s v=""/>
    <s v=""/>
    <s v=""/>
    <s v=""/>
    <s v=""/>
    <s v=""/>
    <s v="2654"/>
    <s v="DEBITORI SINDACATI"/>
    <d v="2025-03-07T00:00:00"/>
    <n v="0"/>
    <n v="300.58"/>
    <n v="-300.58"/>
    <m/>
    <n v="-300.58"/>
    <m/>
    <s v="ALLOCAZIONE"/>
    <s v=""/>
    <s v=""/>
    <s v=""/>
    <n v="1103138"/>
    <n v="1156538"/>
    <s v="1051438 #0 (Pagamento/Incasso: 377)"/>
    <n v="5307960"/>
  </r>
  <r>
    <x v="34"/>
    <x v="34"/>
    <m/>
    <s v="N"/>
    <x v="1"/>
    <s v=""/>
    <s v=""/>
    <x v="1"/>
    <x v="1"/>
    <s v=""/>
    <s v=""/>
    <s v=""/>
    <s v=""/>
    <s v=""/>
    <s v=""/>
    <s v="2654"/>
    <s v="DEBITORI SINDACATI"/>
    <d v="2025-03-07T00:00:00"/>
    <n v="300.58"/>
    <n v="0"/>
    <n v="300.58"/>
    <m/>
    <n v="300.58"/>
    <m/>
    <s v="PAGAMENTO_INCASSO"/>
    <s v=""/>
    <s v=""/>
    <s v=""/>
    <n v="1089738"/>
    <s v=""/>
    <s v="377 (n. 342 | MANDATO - Mandato del 04/03/2025)"/>
    <n v="5307961"/>
  </r>
  <r>
    <x v="35"/>
    <x v="35"/>
    <m/>
    <s v="N"/>
    <x v="2"/>
    <s v=""/>
    <s v=""/>
    <x v="1"/>
    <x v="1"/>
    <s v=""/>
    <s v=""/>
    <s v=""/>
    <s v=""/>
    <s v=""/>
    <s v=""/>
    <s v="2654"/>
    <s v="DEBITORI SINDACATI"/>
    <d v="2025-03-07T00:00:00"/>
    <n v="0"/>
    <n v="300.58"/>
    <n v="-300.58"/>
    <m/>
    <n v="-300.58"/>
    <m/>
    <s v="PAGAMENTO_INCASSO"/>
    <s v=""/>
    <s v=""/>
    <s v=""/>
    <n v="1089738"/>
    <s v=""/>
    <s v="377 (n. 342 | MANDATO - Mandato del 04/03/2025)"/>
    <n v="5307962"/>
  </r>
  <r>
    <x v="43"/>
    <x v="43"/>
    <m/>
    <s v="N"/>
    <x v="1"/>
    <s v=""/>
    <s v=""/>
    <x v="1"/>
    <x v="1"/>
    <s v=""/>
    <s v=""/>
    <s v=""/>
    <s v=""/>
    <s v=""/>
    <s v=""/>
    <s v="2654"/>
    <s v="DEBITORI SINDACATI"/>
    <d v="2025-03-07T00:00:00"/>
    <n v="21.11"/>
    <n v="0"/>
    <n v="21.11"/>
    <m/>
    <n v="21.11"/>
    <m/>
    <s v="ALLOCAZIONE"/>
    <s v=""/>
    <s v=""/>
    <s v=""/>
    <n v="1103139"/>
    <n v="1156539"/>
    <s v="1051439 #0 (Pagamento/Incasso: 378)"/>
    <n v="5307963"/>
  </r>
  <r>
    <x v="34"/>
    <x v="34"/>
    <m/>
    <s v="N"/>
    <x v="1"/>
    <s v=""/>
    <s v=""/>
    <x v="1"/>
    <x v="1"/>
    <s v=""/>
    <s v=""/>
    <s v=""/>
    <s v=""/>
    <s v=""/>
    <s v=""/>
    <s v="2654"/>
    <s v="DEBITORI SINDACATI"/>
    <d v="2025-03-07T00:00:00"/>
    <n v="0"/>
    <n v="21.11"/>
    <n v="-21.11"/>
    <m/>
    <n v="-21.11"/>
    <m/>
    <s v="ALLOCAZIONE"/>
    <s v=""/>
    <s v=""/>
    <s v=""/>
    <n v="1103139"/>
    <n v="1156539"/>
    <s v="1051439 #0 (Pagamento/Incasso: 378)"/>
    <n v="5307964"/>
  </r>
  <r>
    <x v="34"/>
    <x v="34"/>
    <m/>
    <s v="N"/>
    <x v="1"/>
    <s v=""/>
    <s v=""/>
    <x v="1"/>
    <x v="1"/>
    <s v=""/>
    <s v=""/>
    <s v=""/>
    <s v=""/>
    <s v=""/>
    <s v=""/>
    <s v="2654"/>
    <s v="DEBITORI SINDACATI"/>
    <d v="2025-03-07T00:00:00"/>
    <n v="21.11"/>
    <n v="0"/>
    <n v="21.11"/>
    <m/>
    <n v="21.11"/>
    <m/>
    <s v="PAGAMENTO_INCASSO"/>
    <s v=""/>
    <s v=""/>
    <s v=""/>
    <n v="1089739"/>
    <s v=""/>
    <s v="378 (n. 342 | MANDATO - Mandato del 04/03/2025)"/>
    <n v="5307965"/>
  </r>
  <r>
    <x v="35"/>
    <x v="35"/>
    <m/>
    <s v="N"/>
    <x v="2"/>
    <s v=""/>
    <s v=""/>
    <x v="1"/>
    <x v="1"/>
    <s v=""/>
    <s v=""/>
    <s v=""/>
    <s v=""/>
    <s v=""/>
    <s v=""/>
    <s v="2654"/>
    <s v="DEBITORI SINDACATI"/>
    <d v="2025-03-07T00:00:00"/>
    <n v="0"/>
    <n v="21.11"/>
    <n v="-21.11"/>
    <m/>
    <n v="-21.11"/>
    <m/>
    <s v="PAGAMENTO_INCASSO"/>
    <s v=""/>
    <s v=""/>
    <s v=""/>
    <n v="1089739"/>
    <s v=""/>
    <s v="378 (n. 342 | MANDATO - Mandato del 04/03/2025)"/>
    <n v="5307966"/>
  </r>
  <r>
    <x v="43"/>
    <x v="43"/>
    <m/>
    <s v="N"/>
    <x v="1"/>
    <s v=""/>
    <s v=""/>
    <x v="1"/>
    <x v="1"/>
    <s v=""/>
    <s v=""/>
    <s v=""/>
    <s v=""/>
    <s v=""/>
    <s v=""/>
    <s v="2654"/>
    <s v="DEBITORI SINDACATI"/>
    <d v="2025-03-07T00:00:00"/>
    <n v="186.28"/>
    <n v="0"/>
    <n v="186.28"/>
    <m/>
    <n v="186.28"/>
    <m/>
    <s v="ALLOCAZIONE"/>
    <s v=""/>
    <s v=""/>
    <s v=""/>
    <n v="1103140"/>
    <n v="1156540"/>
    <s v="1051440 #0 (Pagamento/Incasso: 379)"/>
    <n v="5307967"/>
  </r>
  <r>
    <x v="34"/>
    <x v="34"/>
    <m/>
    <s v="N"/>
    <x v="1"/>
    <s v=""/>
    <s v=""/>
    <x v="1"/>
    <x v="1"/>
    <s v=""/>
    <s v=""/>
    <s v=""/>
    <s v=""/>
    <s v=""/>
    <s v=""/>
    <s v="2654"/>
    <s v="DEBITORI SINDACATI"/>
    <d v="2025-03-07T00:00:00"/>
    <n v="0"/>
    <n v="186.28"/>
    <n v="-186.28"/>
    <m/>
    <n v="-186.28"/>
    <m/>
    <s v="ALLOCAZIONE"/>
    <s v=""/>
    <s v=""/>
    <s v=""/>
    <n v="1103140"/>
    <n v="1156540"/>
    <s v="1051440 #0 (Pagamento/Incasso: 379)"/>
    <n v="5307968"/>
  </r>
  <r>
    <x v="34"/>
    <x v="34"/>
    <m/>
    <s v="N"/>
    <x v="1"/>
    <s v=""/>
    <s v=""/>
    <x v="1"/>
    <x v="1"/>
    <s v=""/>
    <s v=""/>
    <s v=""/>
    <s v=""/>
    <s v=""/>
    <s v=""/>
    <s v="2654"/>
    <s v="DEBITORI SINDACATI"/>
    <d v="2025-03-07T00:00:00"/>
    <n v="186.28"/>
    <n v="0"/>
    <n v="186.28"/>
    <m/>
    <n v="186.28"/>
    <m/>
    <s v="PAGAMENTO_INCASSO"/>
    <s v=""/>
    <s v=""/>
    <s v=""/>
    <n v="1089740"/>
    <s v=""/>
    <s v="379 (n. 342 | MANDATO - Mandato del 04/03/2025)"/>
    <n v="5307969"/>
  </r>
  <r>
    <x v="35"/>
    <x v="35"/>
    <m/>
    <s v="N"/>
    <x v="2"/>
    <s v=""/>
    <s v=""/>
    <x v="1"/>
    <x v="1"/>
    <s v=""/>
    <s v=""/>
    <s v=""/>
    <s v=""/>
    <s v=""/>
    <s v=""/>
    <s v="2654"/>
    <s v="DEBITORI SINDACATI"/>
    <d v="2025-03-07T00:00:00"/>
    <n v="0"/>
    <n v="186.28"/>
    <n v="-186.28"/>
    <m/>
    <n v="-186.28"/>
    <m/>
    <s v="PAGAMENTO_INCASSO"/>
    <s v=""/>
    <s v=""/>
    <s v=""/>
    <n v="1089740"/>
    <s v=""/>
    <s v="379 (n. 342 | MANDATO - Mandato del 04/03/2025)"/>
    <n v="5307970"/>
  </r>
  <r>
    <x v="43"/>
    <x v="43"/>
    <m/>
    <s v="N"/>
    <x v="1"/>
    <s v=""/>
    <s v=""/>
    <x v="1"/>
    <x v="1"/>
    <s v=""/>
    <s v=""/>
    <s v=""/>
    <s v=""/>
    <s v=""/>
    <s v=""/>
    <s v="2654"/>
    <s v="DEBITORI SINDACATI"/>
    <d v="2025-03-07T00:00:00"/>
    <n v="389.06"/>
    <n v="0"/>
    <n v="389.06"/>
    <m/>
    <n v="389.06"/>
    <m/>
    <s v="ALLOCAZIONE"/>
    <s v=""/>
    <s v=""/>
    <s v=""/>
    <n v="1103141"/>
    <n v="1156541"/>
    <s v="1051441 #0 (Pagamento/Incasso: 380)"/>
    <n v="5307971"/>
  </r>
  <r>
    <x v="34"/>
    <x v="34"/>
    <m/>
    <s v="N"/>
    <x v="1"/>
    <s v=""/>
    <s v=""/>
    <x v="1"/>
    <x v="1"/>
    <s v=""/>
    <s v=""/>
    <s v=""/>
    <s v=""/>
    <s v=""/>
    <s v=""/>
    <s v="2654"/>
    <s v="DEBITORI SINDACATI"/>
    <d v="2025-03-07T00:00:00"/>
    <n v="0"/>
    <n v="389.06"/>
    <n v="-389.06"/>
    <m/>
    <n v="-389.06"/>
    <m/>
    <s v="ALLOCAZIONE"/>
    <s v=""/>
    <s v=""/>
    <s v=""/>
    <n v="1103141"/>
    <n v="1156541"/>
    <s v="1051441 #0 (Pagamento/Incasso: 380)"/>
    <n v="5307972"/>
  </r>
  <r>
    <x v="34"/>
    <x v="34"/>
    <m/>
    <s v="N"/>
    <x v="1"/>
    <s v=""/>
    <s v=""/>
    <x v="1"/>
    <x v="1"/>
    <s v=""/>
    <s v=""/>
    <s v=""/>
    <s v=""/>
    <s v=""/>
    <s v=""/>
    <s v="2654"/>
    <s v="DEBITORI SINDACATI"/>
    <d v="2025-03-07T00:00:00"/>
    <n v="389.06"/>
    <n v="0"/>
    <n v="389.06"/>
    <m/>
    <n v="389.06"/>
    <m/>
    <s v="PAGAMENTO_INCASSO"/>
    <s v=""/>
    <s v=""/>
    <s v=""/>
    <n v="1089741"/>
    <s v=""/>
    <s v="380 (n. 342 | MANDATO - Mandato del 04/03/2025)"/>
    <n v="5307973"/>
  </r>
  <r>
    <x v="35"/>
    <x v="35"/>
    <m/>
    <s v="N"/>
    <x v="2"/>
    <s v=""/>
    <s v=""/>
    <x v="1"/>
    <x v="1"/>
    <s v=""/>
    <s v=""/>
    <s v=""/>
    <s v=""/>
    <s v=""/>
    <s v=""/>
    <s v="2654"/>
    <s v="DEBITORI SINDACATI"/>
    <d v="2025-03-07T00:00:00"/>
    <n v="0"/>
    <n v="389.06"/>
    <n v="-389.06"/>
    <m/>
    <n v="-389.06"/>
    <m/>
    <s v="PAGAMENTO_INCASSO"/>
    <s v=""/>
    <s v=""/>
    <s v=""/>
    <n v="1089741"/>
    <s v=""/>
    <s v="380 (n. 342 | MANDATO - Mandato del 04/03/2025)"/>
    <n v="5307974"/>
  </r>
  <r>
    <x v="43"/>
    <x v="43"/>
    <m/>
    <s v="N"/>
    <x v="1"/>
    <s v=""/>
    <s v=""/>
    <x v="1"/>
    <x v="1"/>
    <s v=""/>
    <s v=""/>
    <s v=""/>
    <s v=""/>
    <s v=""/>
    <s v=""/>
    <s v="2654"/>
    <s v="DEBITORI SINDACATI"/>
    <d v="2025-03-07T00:00:00"/>
    <n v="21.7"/>
    <n v="0"/>
    <n v="21.7"/>
    <m/>
    <n v="21.7"/>
    <m/>
    <s v="ALLOCAZIONE"/>
    <s v=""/>
    <s v=""/>
    <s v=""/>
    <n v="1103142"/>
    <n v="1156542"/>
    <s v="1051442 #0 (Pagamento/Incasso: 381)"/>
    <n v="5307975"/>
  </r>
  <r>
    <x v="34"/>
    <x v="34"/>
    <m/>
    <s v="N"/>
    <x v="1"/>
    <s v=""/>
    <s v=""/>
    <x v="1"/>
    <x v="1"/>
    <s v=""/>
    <s v=""/>
    <s v=""/>
    <s v=""/>
    <s v=""/>
    <s v=""/>
    <s v="2654"/>
    <s v="DEBITORI SINDACATI"/>
    <d v="2025-03-07T00:00:00"/>
    <n v="0"/>
    <n v="21.7"/>
    <n v="-21.7"/>
    <m/>
    <n v="-21.7"/>
    <m/>
    <s v="ALLOCAZIONE"/>
    <s v=""/>
    <s v=""/>
    <s v=""/>
    <n v="1103142"/>
    <n v="1156542"/>
    <s v="1051442 #0 (Pagamento/Incasso: 381)"/>
    <n v="5307976"/>
  </r>
  <r>
    <x v="34"/>
    <x v="34"/>
    <m/>
    <s v="N"/>
    <x v="1"/>
    <s v=""/>
    <s v=""/>
    <x v="1"/>
    <x v="1"/>
    <s v=""/>
    <s v=""/>
    <s v=""/>
    <s v=""/>
    <s v=""/>
    <s v=""/>
    <s v="2654"/>
    <s v="DEBITORI SINDACATI"/>
    <d v="2025-03-07T00:00:00"/>
    <n v="21.7"/>
    <n v="0"/>
    <n v="21.7"/>
    <m/>
    <n v="21.7"/>
    <m/>
    <s v="PAGAMENTO_INCASSO"/>
    <s v=""/>
    <s v=""/>
    <s v=""/>
    <n v="1089742"/>
    <s v=""/>
    <s v="381 (n. 342 | MANDATO - Mandato del 04/03/2025)"/>
    <n v="5307977"/>
  </r>
  <r>
    <x v="35"/>
    <x v="35"/>
    <m/>
    <s v="N"/>
    <x v="2"/>
    <s v=""/>
    <s v=""/>
    <x v="1"/>
    <x v="1"/>
    <s v=""/>
    <s v=""/>
    <s v=""/>
    <s v=""/>
    <s v=""/>
    <s v=""/>
    <s v="2654"/>
    <s v="DEBITORI SINDACATI"/>
    <d v="2025-03-07T00:00:00"/>
    <n v="0"/>
    <n v="21.7"/>
    <n v="-21.7"/>
    <m/>
    <n v="-21.7"/>
    <m/>
    <s v="PAGAMENTO_INCASSO"/>
    <s v=""/>
    <s v=""/>
    <s v=""/>
    <n v="1089742"/>
    <s v=""/>
    <s v="381 (n. 342 | MANDATO - Mandato del 04/03/2025)"/>
    <n v="5307978"/>
  </r>
  <r>
    <x v="43"/>
    <x v="43"/>
    <m/>
    <s v="N"/>
    <x v="1"/>
    <s v=""/>
    <s v=""/>
    <x v="1"/>
    <x v="1"/>
    <s v=""/>
    <s v=""/>
    <s v=""/>
    <s v=""/>
    <s v=""/>
    <s v=""/>
    <s v="2654"/>
    <s v="DEBITORI SINDACATI"/>
    <d v="2025-03-07T00:00:00"/>
    <n v="63"/>
    <n v="0"/>
    <n v="63"/>
    <m/>
    <n v="63"/>
    <m/>
    <s v="ALLOCAZIONE"/>
    <s v=""/>
    <s v=""/>
    <s v=""/>
    <n v="1103143"/>
    <n v="1156543"/>
    <s v="1051443 #0 (Pagamento/Incasso: 382)"/>
    <n v="5307979"/>
  </r>
  <r>
    <x v="34"/>
    <x v="34"/>
    <m/>
    <s v="N"/>
    <x v="1"/>
    <s v=""/>
    <s v=""/>
    <x v="1"/>
    <x v="1"/>
    <s v=""/>
    <s v=""/>
    <s v=""/>
    <s v=""/>
    <s v=""/>
    <s v=""/>
    <s v="2654"/>
    <s v="DEBITORI SINDACATI"/>
    <d v="2025-03-07T00:00:00"/>
    <n v="0"/>
    <n v="63"/>
    <n v="-63"/>
    <m/>
    <n v="-63"/>
    <m/>
    <s v="ALLOCAZIONE"/>
    <s v=""/>
    <s v=""/>
    <s v=""/>
    <n v="1103143"/>
    <n v="1156543"/>
    <s v="1051443 #0 (Pagamento/Incasso: 382)"/>
    <n v="5307980"/>
  </r>
  <r>
    <x v="34"/>
    <x v="34"/>
    <m/>
    <s v="N"/>
    <x v="1"/>
    <s v=""/>
    <s v=""/>
    <x v="1"/>
    <x v="1"/>
    <s v=""/>
    <s v=""/>
    <s v=""/>
    <s v=""/>
    <s v=""/>
    <s v=""/>
    <s v="2654"/>
    <s v="DEBITORI SINDACATI"/>
    <d v="2025-03-07T00:00:00"/>
    <n v="63"/>
    <n v="0"/>
    <n v="63"/>
    <m/>
    <n v="63"/>
    <m/>
    <s v="PAGAMENTO_INCASSO"/>
    <s v=""/>
    <s v=""/>
    <s v=""/>
    <n v="1089743"/>
    <s v=""/>
    <s v="382 (n. 342 | MANDATO - Mandato del 04/03/2025)"/>
    <n v="5307981"/>
  </r>
  <r>
    <x v="35"/>
    <x v="35"/>
    <m/>
    <s v="N"/>
    <x v="2"/>
    <s v=""/>
    <s v=""/>
    <x v="1"/>
    <x v="1"/>
    <s v=""/>
    <s v=""/>
    <s v=""/>
    <s v=""/>
    <s v=""/>
    <s v=""/>
    <s v="2654"/>
    <s v="DEBITORI SINDACATI"/>
    <d v="2025-03-07T00:00:00"/>
    <n v="0"/>
    <n v="63"/>
    <n v="-63"/>
    <m/>
    <n v="-63"/>
    <m/>
    <s v="PAGAMENTO_INCASSO"/>
    <s v=""/>
    <s v=""/>
    <s v=""/>
    <n v="1089743"/>
    <s v=""/>
    <s v="382 (n. 342 | MANDATO - Mandato del 04/03/2025)"/>
    <n v="5307982"/>
  </r>
  <r>
    <x v="59"/>
    <x v="59"/>
    <m/>
    <s v="N"/>
    <x v="1"/>
    <s v=""/>
    <s v=""/>
    <x v="1"/>
    <x v="1"/>
    <s v=""/>
    <s v=""/>
    <s v=""/>
    <s v=""/>
    <s v=""/>
    <s v=""/>
    <s v="4855"/>
    <s v="GAMBINO ASSICURAZIONI S.R.L. - AGENTE UNIPOLSAI ASS.NI -"/>
    <d v="2025-03-07T00:00:00"/>
    <n v="14.5"/>
    <n v="0"/>
    <n v="14.5"/>
    <m/>
    <n v="14.5"/>
    <m/>
    <s v="ALLOCAZIONE"/>
    <s v=""/>
    <s v=""/>
    <s v=""/>
    <n v="1103144"/>
    <n v="1156544"/>
    <s v="1051444 #0 (Pagamento/Incasso: 383)"/>
    <n v="5307983"/>
  </r>
  <r>
    <x v="34"/>
    <x v="34"/>
    <m/>
    <s v="N"/>
    <x v="1"/>
    <s v=""/>
    <s v=""/>
    <x v="1"/>
    <x v="1"/>
    <s v=""/>
    <s v=""/>
    <s v=""/>
    <s v=""/>
    <s v=""/>
    <s v=""/>
    <s v="4855"/>
    <s v="GAMBINO ASSICURAZIONI S.R.L. - AGENTE UNIPOLSAI ASS.NI -"/>
    <d v="2025-03-07T00:00:00"/>
    <n v="0"/>
    <n v="14.5"/>
    <n v="-14.5"/>
    <m/>
    <n v="-14.5"/>
    <m/>
    <s v="ALLOCAZIONE"/>
    <s v=""/>
    <s v=""/>
    <s v=""/>
    <n v="1103144"/>
    <n v="1156544"/>
    <s v="1051444 #0 (Pagamento/Incasso: 383)"/>
    <n v="5307984"/>
  </r>
  <r>
    <x v="34"/>
    <x v="34"/>
    <m/>
    <s v="N"/>
    <x v="1"/>
    <s v=""/>
    <s v=""/>
    <x v="1"/>
    <x v="1"/>
    <s v=""/>
    <s v=""/>
    <s v=""/>
    <s v=""/>
    <s v=""/>
    <s v=""/>
    <s v="4855"/>
    <s v="GAMBINO ASSICURAZIONI S.R.L. - AGENTE UNIPOLSAI ASS.NI -"/>
    <d v="2025-03-07T00:00:00"/>
    <n v="14.5"/>
    <n v="0"/>
    <n v="14.5"/>
    <m/>
    <n v="14.5"/>
    <m/>
    <s v="PAGAMENTO_INCASSO"/>
    <s v=""/>
    <s v=""/>
    <s v=""/>
    <n v="1089744"/>
    <s v=""/>
    <s v="383 (n. 343 | MANDATO - Mandato del 04/03/2025)"/>
    <n v="5307985"/>
  </r>
  <r>
    <x v="35"/>
    <x v="35"/>
    <m/>
    <s v="N"/>
    <x v="2"/>
    <s v=""/>
    <s v=""/>
    <x v="1"/>
    <x v="1"/>
    <s v=""/>
    <s v=""/>
    <s v=""/>
    <s v=""/>
    <s v=""/>
    <s v=""/>
    <s v="4855"/>
    <s v="GAMBINO ASSICURAZIONI S.R.L. - AGENTE UNIPOLSAI ASS.NI -"/>
    <d v="2025-03-07T00:00:00"/>
    <n v="0"/>
    <n v="14.5"/>
    <n v="-14.5"/>
    <m/>
    <n v="-14.5"/>
    <m/>
    <s v="PAGAMENTO_INCASSO"/>
    <s v=""/>
    <s v=""/>
    <s v=""/>
    <n v="1089744"/>
    <s v=""/>
    <s v="383 (n. 343 | MANDATO - Mandato del 04/03/2025)"/>
    <n v="5307986"/>
  </r>
  <r>
    <x v="3"/>
    <x v="3"/>
    <m/>
    <s v="N"/>
    <x v="1"/>
    <s v=""/>
    <s v=""/>
    <x v="1"/>
    <x v="1"/>
    <s v=""/>
    <s v=""/>
    <s v=""/>
    <s v=""/>
    <s v=""/>
    <s v=""/>
    <s v="4453"/>
    <s v="ALD AUTOMOTIVE"/>
    <d v="2025-03-07T00:00:00"/>
    <n v="5696.96"/>
    <n v="0"/>
    <n v="5696.96"/>
    <m/>
    <n v="5696.96"/>
    <m/>
    <s v="ALLOCAZIONE"/>
    <s v=""/>
    <s v=""/>
    <s v=""/>
    <n v="1103145"/>
    <n v="1156545"/>
    <s v="1051445 #0 (Pagamento/Incasso: 384)"/>
    <n v="5307987"/>
  </r>
  <r>
    <x v="34"/>
    <x v="34"/>
    <m/>
    <s v="N"/>
    <x v="1"/>
    <s v=""/>
    <s v=""/>
    <x v="1"/>
    <x v="1"/>
    <s v=""/>
    <s v=""/>
    <s v=""/>
    <s v=""/>
    <s v=""/>
    <s v=""/>
    <s v="4453"/>
    <s v="ALD AUTOMOTIVE"/>
    <d v="2025-03-07T00:00:00"/>
    <n v="0"/>
    <n v="5696.96"/>
    <n v="-5696.96"/>
    <m/>
    <n v="-5696.96"/>
    <m/>
    <s v="ALLOCAZIONE"/>
    <s v=""/>
    <s v=""/>
    <s v=""/>
    <n v="1103145"/>
    <n v="1156545"/>
    <s v="1051445 #0 (Pagamento/Incasso: 384)"/>
    <n v="5307988"/>
  </r>
  <r>
    <x v="4"/>
    <x v="4"/>
    <m/>
    <s v="N"/>
    <x v="1"/>
    <s v=""/>
    <s v=""/>
    <x v="1"/>
    <x v="1"/>
    <s v=""/>
    <s v=""/>
    <s v=""/>
    <s v=""/>
    <s v=""/>
    <s v=""/>
    <s v="090420 - IVA A DEBITO SPLIT PAYMENT"/>
    <s v="IVA A DEBITO SPLIT PAYMENT"/>
    <d v="2025-03-07T00:00:00"/>
    <n v="0"/>
    <n v="1027.32"/>
    <n v="-1027.32"/>
    <m/>
    <n v="-1027.32"/>
    <m/>
    <s v="PAGAMENTO_INCASSO"/>
    <s v=""/>
    <s v=""/>
    <s v=""/>
    <n v="1089745"/>
    <s v=""/>
    <s v="384 (n. 344 | MANDATO - Mandato del 04/03/2025)"/>
    <n v="5307989"/>
  </r>
  <r>
    <x v="34"/>
    <x v="34"/>
    <m/>
    <s v="N"/>
    <x v="1"/>
    <s v=""/>
    <s v=""/>
    <x v="1"/>
    <x v="1"/>
    <s v=""/>
    <s v=""/>
    <s v=""/>
    <s v=""/>
    <s v=""/>
    <s v=""/>
    <s v="4453"/>
    <s v="ALD AUTOMOTIVE"/>
    <d v="2025-03-07T00:00:00"/>
    <n v="5696.96"/>
    <n v="0"/>
    <n v="5696.96"/>
    <m/>
    <n v="5696.96"/>
    <m/>
    <s v="PAGAMENTO_INCASSO"/>
    <s v=""/>
    <s v=""/>
    <s v=""/>
    <n v="1089745"/>
    <s v=""/>
    <s v="384 (n. 344 | MANDATO - Mandato del 04/03/2025)"/>
    <n v="5307990"/>
  </r>
  <r>
    <x v="35"/>
    <x v="35"/>
    <m/>
    <s v="N"/>
    <x v="2"/>
    <s v=""/>
    <s v=""/>
    <x v="1"/>
    <x v="1"/>
    <s v=""/>
    <s v=""/>
    <s v=""/>
    <s v=""/>
    <s v=""/>
    <s v=""/>
    <s v="4453"/>
    <s v="ALD AUTOMOTIVE"/>
    <d v="2025-03-07T00:00:00"/>
    <n v="0"/>
    <n v="4669.6400000000003"/>
    <n v="-4669.6400000000003"/>
    <m/>
    <n v="-4669.6400000000003"/>
    <m/>
    <s v="PAGAMENTO_INCASSO"/>
    <s v=""/>
    <s v=""/>
    <s v=""/>
    <n v="1089745"/>
    <s v=""/>
    <s v="384 (n. 344 | MANDATO - Mandato del 04/03/2025)"/>
    <n v="5307991"/>
  </r>
  <r>
    <x v="3"/>
    <x v="3"/>
    <m/>
    <s v="N"/>
    <x v="1"/>
    <s v=""/>
    <s v=""/>
    <x v="1"/>
    <x v="1"/>
    <s v=""/>
    <s v=""/>
    <s v=""/>
    <s v=""/>
    <s v=""/>
    <s v=""/>
    <s v="1026900"/>
    <s v="BIOSET SRL"/>
    <d v="2025-03-07T00:00:00"/>
    <n v="585.6"/>
    <n v="0"/>
    <n v="585.6"/>
    <m/>
    <n v="585.6"/>
    <m/>
    <s v="ALLOCAZIONE"/>
    <s v=""/>
    <s v=""/>
    <s v=""/>
    <n v="1103146"/>
    <n v="1156548"/>
    <s v="1051446 #0 (Pagamento/Incasso: 385)"/>
    <n v="5307992"/>
  </r>
  <r>
    <x v="34"/>
    <x v="34"/>
    <m/>
    <s v="N"/>
    <x v="1"/>
    <s v=""/>
    <s v=""/>
    <x v="1"/>
    <x v="1"/>
    <s v=""/>
    <s v=""/>
    <s v=""/>
    <s v=""/>
    <s v=""/>
    <s v=""/>
    <s v="1026900"/>
    <s v="BIOSET SRL"/>
    <d v="2025-03-07T00:00:00"/>
    <n v="0"/>
    <n v="585.6"/>
    <n v="-585.6"/>
    <m/>
    <n v="-585.6"/>
    <m/>
    <s v="ALLOCAZIONE"/>
    <s v=""/>
    <s v=""/>
    <s v=""/>
    <n v="1103146"/>
    <n v="1156548"/>
    <s v="1051446 #0 (Pagamento/Incasso: 385)"/>
    <n v="5307993"/>
  </r>
  <r>
    <x v="3"/>
    <x v="3"/>
    <m/>
    <s v="N"/>
    <x v="1"/>
    <s v=""/>
    <s v=""/>
    <x v="1"/>
    <x v="1"/>
    <s v=""/>
    <s v=""/>
    <s v=""/>
    <s v=""/>
    <s v=""/>
    <s v=""/>
    <s v="1026900"/>
    <s v="BIOSET SRL"/>
    <d v="2025-03-07T00:00:00"/>
    <n v="585.6"/>
    <n v="0"/>
    <n v="585.6"/>
    <m/>
    <n v="585.6"/>
    <m/>
    <s v="ALLOCAZIONE"/>
    <s v=""/>
    <s v=""/>
    <s v=""/>
    <n v="1103146"/>
    <n v="1156547"/>
    <s v="1051446 #0 (Pagamento/Incasso: 385)"/>
    <n v="5307994"/>
  </r>
  <r>
    <x v="34"/>
    <x v="34"/>
    <m/>
    <s v="N"/>
    <x v="1"/>
    <s v=""/>
    <s v=""/>
    <x v="1"/>
    <x v="1"/>
    <s v=""/>
    <s v=""/>
    <s v=""/>
    <s v=""/>
    <s v=""/>
    <s v=""/>
    <s v="1026900"/>
    <s v="BIOSET SRL"/>
    <d v="2025-03-07T00:00:00"/>
    <n v="0"/>
    <n v="585.6"/>
    <n v="-585.6"/>
    <m/>
    <n v="-585.6"/>
    <m/>
    <s v="ALLOCAZIONE"/>
    <s v=""/>
    <s v=""/>
    <s v=""/>
    <n v="1103146"/>
    <n v="1156547"/>
    <s v="1051446 #0 (Pagamento/Incasso: 385)"/>
    <n v="5307995"/>
  </r>
  <r>
    <x v="3"/>
    <x v="3"/>
    <m/>
    <s v="N"/>
    <x v="1"/>
    <s v=""/>
    <s v=""/>
    <x v="1"/>
    <x v="1"/>
    <s v=""/>
    <s v=""/>
    <s v=""/>
    <s v=""/>
    <s v=""/>
    <s v=""/>
    <s v="1026900"/>
    <s v="BIOSET SRL"/>
    <d v="2025-03-07T00:00:00"/>
    <n v="585.6"/>
    <n v="0"/>
    <n v="585.6"/>
    <m/>
    <n v="585.6"/>
    <m/>
    <s v="ALLOCAZIONE"/>
    <s v=""/>
    <s v=""/>
    <s v=""/>
    <n v="1103146"/>
    <n v="1156546"/>
    <s v="1051446 #0 (Pagamento/Incasso: 385)"/>
    <n v="5307996"/>
  </r>
  <r>
    <x v="34"/>
    <x v="34"/>
    <m/>
    <s v="N"/>
    <x v="1"/>
    <s v=""/>
    <s v=""/>
    <x v="1"/>
    <x v="1"/>
    <s v=""/>
    <s v=""/>
    <s v=""/>
    <s v=""/>
    <s v=""/>
    <s v=""/>
    <s v="1026900"/>
    <s v="BIOSET SRL"/>
    <d v="2025-03-07T00:00:00"/>
    <n v="0"/>
    <n v="585.6"/>
    <n v="-585.6"/>
    <m/>
    <n v="-585.6"/>
    <m/>
    <s v="ALLOCAZIONE"/>
    <s v=""/>
    <s v=""/>
    <s v=""/>
    <n v="1103146"/>
    <n v="1156546"/>
    <s v="1051446 #0 (Pagamento/Incasso: 385)"/>
    <n v="5307997"/>
  </r>
  <r>
    <x v="4"/>
    <x v="4"/>
    <m/>
    <s v="N"/>
    <x v="1"/>
    <s v=""/>
    <s v=""/>
    <x v="1"/>
    <x v="1"/>
    <s v=""/>
    <s v=""/>
    <s v=""/>
    <s v=""/>
    <s v=""/>
    <s v=""/>
    <s v="090420 - IVA A DEBITO SPLIT PAYMENT"/>
    <s v="IVA A DEBITO SPLIT PAYMENT"/>
    <d v="2025-03-07T00:00:00"/>
    <n v="0"/>
    <n v="105.6"/>
    <n v="-105.6"/>
    <m/>
    <n v="-105.6"/>
    <m/>
    <s v="PAGAMENTO_INCASSO"/>
    <s v=""/>
    <s v=""/>
    <s v=""/>
    <n v="1089746"/>
    <s v=""/>
    <s v="385 (n. 345 | MANDATO - Mandato del 04/03/2025)"/>
    <n v="5307998"/>
  </r>
  <r>
    <x v="4"/>
    <x v="4"/>
    <m/>
    <s v="N"/>
    <x v="1"/>
    <s v=""/>
    <s v=""/>
    <x v="1"/>
    <x v="1"/>
    <s v=""/>
    <s v=""/>
    <s v=""/>
    <s v=""/>
    <s v=""/>
    <s v=""/>
    <s v="090420 - IVA A DEBITO SPLIT PAYMENT"/>
    <s v="IVA A DEBITO SPLIT PAYMENT"/>
    <d v="2025-03-07T00:00:00"/>
    <n v="0"/>
    <n v="105.6"/>
    <n v="-105.6"/>
    <m/>
    <n v="-105.6"/>
    <m/>
    <s v="PAGAMENTO_INCASSO"/>
    <s v=""/>
    <s v=""/>
    <s v=""/>
    <n v="1089746"/>
    <s v=""/>
    <s v="385 (n. 345 | MANDATO - Mandato del 04/03/2025)"/>
    <n v="5307999"/>
  </r>
  <r>
    <x v="4"/>
    <x v="4"/>
    <m/>
    <s v="N"/>
    <x v="1"/>
    <s v=""/>
    <s v=""/>
    <x v="1"/>
    <x v="1"/>
    <s v=""/>
    <s v=""/>
    <s v=""/>
    <s v=""/>
    <s v=""/>
    <s v=""/>
    <s v="090420 - IVA A DEBITO SPLIT PAYMENT"/>
    <s v="IVA A DEBITO SPLIT PAYMENT"/>
    <d v="2025-03-07T00:00:00"/>
    <n v="0"/>
    <n v="105.6"/>
    <n v="-105.6"/>
    <m/>
    <n v="-105.6"/>
    <m/>
    <s v="PAGAMENTO_INCASSO"/>
    <s v=""/>
    <s v=""/>
    <s v=""/>
    <n v="1089746"/>
    <s v=""/>
    <s v="385 (n. 345 | MANDATO - Mandato del 04/03/2025)"/>
    <n v="5308000"/>
  </r>
  <r>
    <x v="34"/>
    <x v="34"/>
    <m/>
    <s v="N"/>
    <x v="1"/>
    <s v=""/>
    <s v=""/>
    <x v="1"/>
    <x v="1"/>
    <s v=""/>
    <s v=""/>
    <s v=""/>
    <s v=""/>
    <s v=""/>
    <s v=""/>
    <s v="1026900"/>
    <s v="BIOSET SRL"/>
    <d v="2025-03-07T00:00:00"/>
    <n v="1756.8"/>
    <n v="0"/>
    <n v="1756.8"/>
    <m/>
    <n v="1756.8"/>
    <m/>
    <s v="PAGAMENTO_INCASSO"/>
    <s v=""/>
    <s v=""/>
    <s v=""/>
    <n v="1089746"/>
    <s v=""/>
    <s v="385 (n. 345 | MANDATO - Mandato del 04/03/2025)"/>
    <n v="5308001"/>
  </r>
  <r>
    <x v="35"/>
    <x v="35"/>
    <m/>
    <s v="N"/>
    <x v="2"/>
    <s v=""/>
    <s v=""/>
    <x v="1"/>
    <x v="1"/>
    <s v=""/>
    <s v=""/>
    <s v=""/>
    <s v=""/>
    <s v=""/>
    <s v=""/>
    <s v="1026900"/>
    <s v="BIOSET SRL"/>
    <d v="2025-03-07T00:00:00"/>
    <n v="0"/>
    <n v="1440"/>
    <n v="-1440"/>
    <m/>
    <n v="-1440"/>
    <m/>
    <s v="PAGAMENTO_INCASSO"/>
    <s v=""/>
    <s v=""/>
    <s v=""/>
    <n v="1089746"/>
    <s v=""/>
    <s v="385 (n. 345 | MANDATO - Mandato del 04/03/2025)"/>
    <n v="5308002"/>
  </r>
  <r>
    <x v="3"/>
    <x v="3"/>
    <m/>
    <s v="N"/>
    <x v="1"/>
    <s v=""/>
    <s v=""/>
    <x v="1"/>
    <x v="1"/>
    <s v=""/>
    <s v=""/>
    <s v=""/>
    <s v=""/>
    <s v=""/>
    <s v=""/>
    <s v="1103"/>
    <s v="LEASYS SPA"/>
    <d v="2025-03-07T00:00:00"/>
    <n v="395.89"/>
    <n v="0"/>
    <n v="395.89"/>
    <m/>
    <n v="395.89"/>
    <m/>
    <s v="ALLOCAZIONE"/>
    <s v=""/>
    <s v=""/>
    <s v=""/>
    <n v="1103147"/>
    <n v="1156549"/>
    <s v="1051447 #0 (Pagamento/Incasso: 386)"/>
    <n v="5308003"/>
  </r>
  <r>
    <x v="34"/>
    <x v="34"/>
    <m/>
    <s v="N"/>
    <x v="1"/>
    <s v=""/>
    <s v=""/>
    <x v="1"/>
    <x v="1"/>
    <s v=""/>
    <s v=""/>
    <s v=""/>
    <s v=""/>
    <s v=""/>
    <s v=""/>
    <s v="1103"/>
    <s v="LEASYS SPA"/>
    <d v="2025-03-07T00:00:00"/>
    <n v="0"/>
    <n v="395.89"/>
    <n v="-395.89"/>
    <m/>
    <n v="-395.89"/>
    <m/>
    <s v="ALLOCAZIONE"/>
    <s v=""/>
    <s v=""/>
    <s v=""/>
    <n v="1103147"/>
    <n v="1156549"/>
    <s v="1051447 #0 (Pagamento/Incasso: 386)"/>
    <n v="5308004"/>
  </r>
  <r>
    <x v="4"/>
    <x v="4"/>
    <m/>
    <s v="N"/>
    <x v="1"/>
    <s v=""/>
    <s v=""/>
    <x v="1"/>
    <x v="1"/>
    <s v=""/>
    <s v=""/>
    <s v=""/>
    <s v=""/>
    <s v=""/>
    <s v=""/>
    <s v="090420 - IVA A DEBITO SPLIT PAYMENT"/>
    <s v="IVA A DEBITO SPLIT PAYMENT"/>
    <d v="2025-03-07T00:00:00"/>
    <n v="0"/>
    <n v="71.39"/>
    <n v="-71.39"/>
    <m/>
    <n v="-71.39"/>
    <m/>
    <s v="PAGAMENTO_INCASSO"/>
    <s v=""/>
    <s v=""/>
    <s v=""/>
    <n v="1089747"/>
    <s v=""/>
    <s v="386 (n. 346 | MANDATO - Mandato del 04/03/2025)"/>
    <n v="5308005"/>
  </r>
  <r>
    <x v="34"/>
    <x v="34"/>
    <m/>
    <s v="N"/>
    <x v="1"/>
    <s v=""/>
    <s v=""/>
    <x v="1"/>
    <x v="1"/>
    <s v=""/>
    <s v=""/>
    <s v=""/>
    <s v=""/>
    <s v=""/>
    <s v=""/>
    <s v="1103"/>
    <s v="LEASYS SPA"/>
    <d v="2025-03-07T00:00:00"/>
    <n v="395.89"/>
    <n v="0"/>
    <n v="395.89"/>
    <m/>
    <n v="395.89"/>
    <m/>
    <s v="PAGAMENTO_INCASSO"/>
    <s v=""/>
    <s v=""/>
    <s v=""/>
    <n v="1089747"/>
    <s v=""/>
    <s v="386 (n. 346 | MANDATO - Mandato del 04/03/2025)"/>
    <n v="5308006"/>
  </r>
  <r>
    <x v="35"/>
    <x v="35"/>
    <m/>
    <s v="N"/>
    <x v="2"/>
    <s v=""/>
    <s v=""/>
    <x v="1"/>
    <x v="1"/>
    <s v=""/>
    <s v=""/>
    <s v=""/>
    <s v=""/>
    <s v=""/>
    <s v=""/>
    <s v="1103"/>
    <s v="LEASYS SPA"/>
    <d v="2025-03-07T00:00:00"/>
    <n v="0"/>
    <n v="324.5"/>
    <n v="-324.5"/>
    <m/>
    <n v="-324.5"/>
    <m/>
    <s v="PAGAMENTO_INCASSO"/>
    <s v=""/>
    <s v=""/>
    <s v=""/>
    <n v="1089747"/>
    <s v=""/>
    <s v="386 (n. 346 | MANDATO - Mandato del 04/03/2025)"/>
    <n v="5308007"/>
  </r>
  <r>
    <x v="3"/>
    <x v="3"/>
    <m/>
    <s v="N"/>
    <x v="1"/>
    <s v=""/>
    <s v=""/>
    <x v="1"/>
    <x v="1"/>
    <s v=""/>
    <s v=""/>
    <s v=""/>
    <s v=""/>
    <s v=""/>
    <s v=""/>
    <s v="1103"/>
    <s v="LEASYS SPA"/>
    <d v="2025-03-07T00:00:00"/>
    <n v="170.88"/>
    <n v="0"/>
    <n v="170.88"/>
    <m/>
    <n v="170.88"/>
    <m/>
    <s v="ALLOCAZIONE"/>
    <s v=""/>
    <s v=""/>
    <s v=""/>
    <n v="1103148"/>
    <n v="1156553"/>
    <s v="1051448 #0 (Pagamento/Incasso: 387)"/>
    <n v="5308008"/>
  </r>
  <r>
    <x v="34"/>
    <x v="34"/>
    <m/>
    <s v="N"/>
    <x v="1"/>
    <s v=""/>
    <s v=""/>
    <x v="1"/>
    <x v="1"/>
    <s v=""/>
    <s v=""/>
    <s v=""/>
    <s v=""/>
    <s v=""/>
    <s v=""/>
    <s v="1103"/>
    <s v="LEASYS SPA"/>
    <d v="2025-03-07T00:00:00"/>
    <n v="0"/>
    <n v="170.88"/>
    <n v="-170.88"/>
    <m/>
    <n v="-170.88"/>
    <m/>
    <s v="ALLOCAZIONE"/>
    <s v=""/>
    <s v=""/>
    <s v=""/>
    <n v="1103148"/>
    <n v="1156553"/>
    <s v="1051448 #0 (Pagamento/Incasso: 387)"/>
    <n v="5308009"/>
  </r>
  <r>
    <x v="3"/>
    <x v="3"/>
    <m/>
    <s v="N"/>
    <x v="1"/>
    <s v=""/>
    <s v=""/>
    <x v="1"/>
    <x v="1"/>
    <s v=""/>
    <s v=""/>
    <s v=""/>
    <s v=""/>
    <s v=""/>
    <s v=""/>
    <s v="1103"/>
    <s v="LEASYS SPA"/>
    <d v="2025-03-07T00:00:00"/>
    <n v="1452.48"/>
    <n v="0"/>
    <n v="1452.48"/>
    <m/>
    <n v="1452.48"/>
    <m/>
    <s v="ALLOCAZIONE"/>
    <s v=""/>
    <s v=""/>
    <s v=""/>
    <n v="1103148"/>
    <n v="1156552"/>
    <s v="1051448 #0 (Pagamento/Incasso: 387)"/>
    <n v="5308010"/>
  </r>
  <r>
    <x v="34"/>
    <x v="34"/>
    <m/>
    <s v="N"/>
    <x v="1"/>
    <s v=""/>
    <s v=""/>
    <x v="1"/>
    <x v="1"/>
    <s v=""/>
    <s v=""/>
    <s v=""/>
    <s v=""/>
    <s v=""/>
    <s v=""/>
    <s v="1103"/>
    <s v="LEASYS SPA"/>
    <d v="2025-03-07T00:00:00"/>
    <n v="0"/>
    <n v="1452.48"/>
    <n v="-1452.48"/>
    <m/>
    <n v="-1452.48"/>
    <m/>
    <s v="ALLOCAZIONE"/>
    <s v=""/>
    <s v=""/>
    <s v=""/>
    <n v="1103148"/>
    <n v="1156552"/>
    <s v="1051448 #0 (Pagamento/Incasso: 387)"/>
    <n v="5308011"/>
  </r>
  <r>
    <x v="3"/>
    <x v="3"/>
    <m/>
    <s v="N"/>
    <x v="1"/>
    <s v=""/>
    <s v=""/>
    <x v="1"/>
    <x v="1"/>
    <s v=""/>
    <s v=""/>
    <s v=""/>
    <s v=""/>
    <s v=""/>
    <s v=""/>
    <s v="1103"/>
    <s v="LEASYS SPA"/>
    <d v="2025-03-07T00:00:00"/>
    <n v="2144.44"/>
    <n v="0"/>
    <n v="2144.44"/>
    <m/>
    <n v="2144.44"/>
    <m/>
    <s v="ALLOCAZIONE"/>
    <s v=""/>
    <s v=""/>
    <s v=""/>
    <n v="1103148"/>
    <n v="1156551"/>
    <s v="1051448 #0 (Pagamento/Incasso: 387)"/>
    <n v="5308012"/>
  </r>
  <r>
    <x v="34"/>
    <x v="34"/>
    <m/>
    <s v="N"/>
    <x v="1"/>
    <s v=""/>
    <s v=""/>
    <x v="1"/>
    <x v="1"/>
    <s v=""/>
    <s v=""/>
    <s v=""/>
    <s v=""/>
    <s v=""/>
    <s v=""/>
    <s v="1103"/>
    <s v="LEASYS SPA"/>
    <d v="2025-03-07T00:00:00"/>
    <n v="0"/>
    <n v="2144.44"/>
    <n v="-2144.44"/>
    <m/>
    <n v="-2144.44"/>
    <m/>
    <s v="ALLOCAZIONE"/>
    <s v=""/>
    <s v=""/>
    <s v=""/>
    <n v="1103148"/>
    <n v="1156551"/>
    <s v="1051448 #0 (Pagamento/Incasso: 387)"/>
    <n v="5308013"/>
  </r>
  <r>
    <x v="3"/>
    <x v="3"/>
    <m/>
    <s v="N"/>
    <x v="1"/>
    <s v=""/>
    <s v=""/>
    <x v="1"/>
    <x v="1"/>
    <s v=""/>
    <s v=""/>
    <s v=""/>
    <s v=""/>
    <s v=""/>
    <s v=""/>
    <s v="1103"/>
    <s v="LEASYS SPA"/>
    <d v="2025-03-07T00:00:00"/>
    <n v="7477.99"/>
    <n v="0"/>
    <n v="7477.99"/>
    <m/>
    <n v="7477.99"/>
    <m/>
    <s v="ALLOCAZIONE"/>
    <s v=""/>
    <s v=""/>
    <s v=""/>
    <n v="1103148"/>
    <n v="1156550"/>
    <s v="1051448 #0 (Pagamento/Incasso: 387)"/>
    <n v="5308014"/>
  </r>
  <r>
    <x v="34"/>
    <x v="34"/>
    <m/>
    <s v="N"/>
    <x v="1"/>
    <s v=""/>
    <s v=""/>
    <x v="1"/>
    <x v="1"/>
    <s v=""/>
    <s v=""/>
    <s v=""/>
    <s v=""/>
    <s v=""/>
    <s v=""/>
    <s v="1103"/>
    <s v="LEASYS SPA"/>
    <d v="2025-03-07T00:00:00"/>
    <n v="0"/>
    <n v="7477.99"/>
    <n v="-7477.99"/>
    <m/>
    <n v="-7477.99"/>
    <m/>
    <s v="ALLOCAZIONE"/>
    <s v=""/>
    <s v=""/>
    <s v=""/>
    <n v="1103148"/>
    <n v="1156550"/>
    <s v="1051448 #0 (Pagamento/Incasso: 387)"/>
    <n v="5308015"/>
  </r>
  <r>
    <x v="4"/>
    <x v="4"/>
    <m/>
    <s v="N"/>
    <x v="1"/>
    <s v=""/>
    <s v=""/>
    <x v="1"/>
    <x v="1"/>
    <s v=""/>
    <s v=""/>
    <s v=""/>
    <s v=""/>
    <s v=""/>
    <s v=""/>
    <s v="090420 - IVA A DEBITO SPLIT PAYMENT"/>
    <s v="IVA A DEBITO SPLIT PAYMENT"/>
    <d v="2025-03-07T00:00:00"/>
    <n v="0"/>
    <n v="1348.49"/>
    <n v="-1348.49"/>
    <m/>
    <n v="-1348.49"/>
    <m/>
    <s v="PAGAMENTO_INCASSO"/>
    <s v=""/>
    <s v=""/>
    <s v=""/>
    <n v="1089748"/>
    <s v=""/>
    <s v="387 (n. 346 | MANDATO - Mandato del 04/03/2025)"/>
    <n v="5308016"/>
  </r>
  <r>
    <x v="4"/>
    <x v="4"/>
    <m/>
    <s v="N"/>
    <x v="1"/>
    <s v=""/>
    <s v=""/>
    <x v="1"/>
    <x v="1"/>
    <s v=""/>
    <s v=""/>
    <s v=""/>
    <s v=""/>
    <s v=""/>
    <s v=""/>
    <s v="090420 - IVA A DEBITO SPLIT PAYMENT"/>
    <s v="IVA A DEBITO SPLIT PAYMENT"/>
    <d v="2025-03-07T00:00:00"/>
    <n v="0"/>
    <n v="386.7"/>
    <n v="-386.7"/>
    <m/>
    <n v="-386.7"/>
    <m/>
    <s v="PAGAMENTO_INCASSO"/>
    <s v=""/>
    <s v=""/>
    <s v=""/>
    <n v="1089748"/>
    <s v=""/>
    <s v="387 (n. 346 | MANDATO - Mandato del 04/03/2025)"/>
    <n v="5308017"/>
  </r>
  <r>
    <x v="34"/>
    <x v="34"/>
    <m/>
    <s v="N"/>
    <x v="1"/>
    <s v=""/>
    <s v=""/>
    <x v="1"/>
    <x v="1"/>
    <s v=""/>
    <s v=""/>
    <s v=""/>
    <s v=""/>
    <s v=""/>
    <s v=""/>
    <s v="1103"/>
    <s v="LEASYS SPA"/>
    <d v="2025-03-07T00:00:00"/>
    <n v="11245.79"/>
    <n v="0"/>
    <n v="11245.79"/>
    <m/>
    <n v="11245.79"/>
    <m/>
    <s v="PAGAMENTO_INCASSO"/>
    <s v=""/>
    <s v=""/>
    <s v=""/>
    <n v="1089748"/>
    <s v=""/>
    <s v="387 (n. 346 | MANDATO - Mandato del 04/03/2025)"/>
    <n v="5308018"/>
  </r>
  <r>
    <x v="35"/>
    <x v="35"/>
    <m/>
    <s v="N"/>
    <x v="2"/>
    <s v=""/>
    <s v=""/>
    <x v="1"/>
    <x v="1"/>
    <s v=""/>
    <s v=""/>
    <s v=""/>
    <s v=""/>
    <s v=""/>
    <s v=""/>
    <s v="1103"/>
    <s v="LEASYS SPA"/>
    <d v="2025-03-07T00:00:00"/>
    <n v="0"/>
    <n v="9510.6"/>
    <n v="-9510.6"/>
    <m/>
    <n v="-9510.6"/>
    <m/>
    <s v="PAGAMENTO_INCASSO"/>
    <s v=""/>
    <s v=""/>
    <s v=""/>
    <n v="1089748"/>
    <s v=""/>
    <s v="387 (n. 346 | MANDATO - Mandato del 04/03/2025)"/>
    <n v="5308019"/>
  </r>
  <r>
    <x v="3"/>
    <x v="3"/>
    <m/>
    <s v="N"/>
    <x v="1"/>
    <s v=""/>
    <s v=""/>
    <x v="1"/>
    <x v="1"/>
    <s v=""/>
    <s v=""/>
    <s v=""/>
    <s v=""/>
    <s v=""/>
    <s v=""/>
    <s v="1253"/>
    <s v="MAGGIOLI SPA"/>
    <d v="2025-03-07T00:00:00"/>
    <n v="600"/>
    <n v="0"/>
    <n v="600"/>
    <m/>
    <n v="600"/>
    <m/>
    <s v="ALLOCAZIONE"/>
    <s v=""/>
    <s v=""/>
    <s v=""/>
    <n v="1103149"/>
    <n v="1156554"/>
    <s v="1051449 #0 (Pagamento/Incasso: 388)"/>
    <n v="5308020"/>
  </r>
  <r>
    <x v="34"/>
    <x v="34"/>
    <m/>
    <s v="N"/>
    <x v="1"/>
    <s v=""/>
    <s v=""/>
    <x v="1"/>
    <x v="1"/>
    <s v=""/>
    <s v=""/>
    <s v=""/>
    <s v=""/>
    <s v=""/>
    <s v=""/>
    <s v="1253"/>
    <s v="MAGGIOLI SPA"/>
    <d v="2025-03-07T00:00:00"/>
    <n v="0"/>
    <n v="600"/>
    <n v="-600"/>
    <m/>
    <n v="-600"/>
    <m/>
    <s v="ALLOCAZIONE"/>
    <s v=""/>
    <s v=""/>
    <s v=""/>
    <n v="1103149"/>
    <n v="1156554"/>
    <s v="1051449 #0 (Pagamento/Incasso: 388)"/>
    <n v="5308021"/>
  </r>
  <r>
    <x v="34"/>
    <x v="34"/>
    <m/>
    <s v="N"/>
    <x v="1"/>
    <s v=""/>
    <s v=""/>
    <x v="1"/>
    <x v="1"/>
    <s v=""/>
    <s v=""/>
    <s v=""/>
    <s v=""/>
    <s v=""/>
    <s v=""/>
    <s v="1253"/>
    <s v="MAGGIOLI SPA"/>
    <d v="2025-03-07T00:00:00"/>
    <n v="600"/>
    <n v="0"/>
    <n v="600"/>
    <m/>
    <n v="600"/>
    <m/>
    <s v="PAGAMENTO_INCASSO"/>
    <s v=""/>
    <s v=""/>
    <s v=""/>
    <n v="1089749"/>
    <s v=""/>
    <s v="388 (n. 347 | MANDATO - Mandato del 04/03/2025)"/>
    <n v="5308022"/>
  </r>
  <r>
    <x v="35"/>
    <x v="35"/>
    <m/>
    <s v="N"/>
    <x v="2"/>
    <s v=""/>
    <s v=""/>
    <x v="1"/>
    <x v="1"/>
    <s v=""/>
    <s v=""/>
    <s v=""/>
    <s v=""/>
    <s v=""/>
    <s v=""/>
    <s v="1253"/>
    <s v="MAGGIOLI SPA"/>
    <d v="2025-03-07T00:00:00"/>
    <n v="0"/>
    <n v="600"/>
    <n v="-600"/>
    <m/>
    <n v="-600"/>
    <m/>
    <s v="PAGAMENTO_INCASSO"/>
    <s v=""/>
    <s v=""/>
    <s v=""/>
    <n v="1089749"/>
    <s v=""/>
    <s v="388 (n. 347 | MANDATO - Mandato del 04/03/2025)"/>
    <n v="5308023"/>
  </r>
  <r>
    <x v="3"/>
    <x v="3"/>
    <m/>
    <s v="N"/>
    <x v="1"/>
    <s v=""/>
    <s v=""/>
    <x v="1"/>
    <x v="1"/>
    <s v=""/>
    <s v=""/>
    <s v=""/>
    <s v=""/>
    <s v=""/>
    <s v=""/>
    <s v="1980"/>
    <s v="AUTOSTRADE PER L'ITALIA SPA"/>
    <d v="2025-03-07T00:00:00"/>
    <n v="339.5"/>
    <n v="0"/>
    <n v="339.5"/>
    <m/>
    <n v="339.5"/>
    <m/>
    <s v="ALLOCAZIONE"/>
    <s v=""/>
    <s v=""/>
    <s v=""/>
    <n v="1103150"/>
    <n v="1156555"/>
    <s v="1051450 #0 (Pagamento/Incasso: 389)"/>
    <n v="5308024"/>
  </r>
  <r>
    <x v="34"/>
    <x v="34"/>
    <m/>
    <s v="N"/>
    <x v="1"/>
    <s v=""/>
    <s v=""/>
    <x v="1"/>
    <x v="1"/>
    <s v=""/>
    <s v=""/>
    <s v=""/>
    <s v=""/>
    <s v=""/>
    <s v=""/>
    <s v="1980"/>
    <s v="AUTOSTRADE PER L'ITALIA SPA"/>
    <d v="2025-03-07T00:00:00"/>
    <n v="0"/>
    <n v="339.5"/>
    <n v="-339.5"/>
    <m/>
    <n v="-339.5"/>
    <m/>
    <s v="ALLOCAZIONE"/>
    <s v=""/>
    <s v=""/>
    <s v=""/>
    <n v="1103150"/>
    <n v="1156555"/>
    <s v="1051450 #0 (Pagamento/Incasso: 389)"/>
    <n v="5308025"/>
  </r>
  <r>
    <x v="4"/>
    <x v="4"/>
    <m/>
    <s v="N"/>
    <x v="1"/>
    <s v=""/>
    <s v=""/>
    <x v="1"/>
    <x v="1"/>
    <s v=""/>
    <s v=""/>
    <s v=""/>
    <s v=""/>
    <s v=""/>
    <s v=""/>
    <s v="090420 - IVA A DEBITO SPLIT PAYMENT"/>
    <s v="IVA A DEBITO SPLIT PAYMENT"/>
    <d v="2025-03-07T00:00:00"/>
    <n v="0"/>
    <n v="61.22"/>
    <n v="-61.22"/>
    <m/>
    <n v="-61.22"/>
    <m/>
    <s v="PAGAMENTO_INCASSO"/>
    <s v=""/>
    <s v=""/>
    <s v=""/>
    <n v="1089750"/>
    <s v=""/>
    <s v="389 (n. 348 | MANDATO - Mandato del 04/03/2025)"/>
    <n v="5308026"/>
  </r>
  <r>
    <x v="34"/>
    <x v="34"/>
    <m/>
    <s v="N"/>
    <x v="1"/>
    <s v=""/>
    <s v=""/>
    <x v="1"/>
    <x v="1"/>
    <s v=""/>
    <s v=""/>
    <s v=""/>
    <s v=""/>
    <s v=""/>
    <s v=""/>
    <s v="1980"/>
    <s v="AUTOSTRADE PER L'ITALIA SPA"/>
    <d v="2025-03-07T00:00:00"/>
    <n v="339.5"/>
    <n v="0"/>
    <n v="339.5"/>
    <m/>
    <n v="339.5"/>
    <m/>
    <s v="PAGAMENTO_INCASSO"/>
    <s v=""/>
    <s v=""/>
    <s v=""/>
    <n v="1089750"/>
    <s v=""/>
    <s v="389 (n. 348 | MANDATO - Mandato del 04/03/2025)"/>
    <n v="5308027"/>
  </r>
  <r>
    <x v="35"/>
    <x v="35"/>
    <m/>
    <s v="N"/>
    <x v="2"/>
    <s v=""/>
    <s v=""/>
    <x v="1"/>
    <x v="1"/>
    <s v=""/>
    <s v=""/>
    <s v=""/>
    <s v=""/>
    <s v=""/>
    <s v=""/>
    <s v="1980"/>
    <s v="AUTOSTRADE PER L'ITALIA SPA"/>
    <d v="2025-03-07T00:00:00"/>
    <n v="0"/>
    <n v="278.27999999999997"/>
    <n v="-278.27999999999997"/>
    <m/>
    <n v="-278.27999999999997"/>
    <m/>
    <s v="PAGAMENTO_INCASSO"/>
    <s v=""/>
    <s v=""/>
    <s v=""/>
    <n v="1089750"/>
    <s v=""/>
    <s v="389 (n. 348 | MANDATO - Mandato del 04/03/2025)"/>
    <n v="5308028"/>
  </r>
  <r>
    <x v="3"/>
    <x v="3"/>
    <m/>
    <s v="N"/>
    <x v="1"/>
    <s v=""/>
    <s v=""/>
    <x v="1"/>
    <x v="1"/>
    <s v=""/>
    <s v=""/>
    <s v=""/>
    <s v=""/>
    <s v=""/>
    <s v=""/>
    <s v="3028"/>
    <s v="TELEPASS SPA"/>
    <d v="2025-03-07T00:00:00"/>
    <n v="36.6"/>
    <n v="0"/>
    <n v="36.6"/>
    <m/>
    <n v="36.6"/>
    <m/>
    <s v="ALLOCAZIONE"/>
    <s v=""/>
    <s v=""/>
    <s v=""/>
    <n v="1103151"/>
    <n v="1156556"/>
    <s v="1051451 #0 (Pagamento/Incasso: 390)"/>
    <n v="5308029"/>
  </r>
  <r>
    <x v="34"/>
    <x v="34"/>
    <m/>
    <s v="N"/>
    <x v="1"/>
    <s v=""/>
    <s v=""/>
    <x v="1"/>
    <x v="1"/>
    <s v=""/>
    <s v=""/>
    <s v=""/>
    <s v=""/>
    <s v=""/>
    <s v=""/>
    <s v="3028"/>
    <s v="TELEPASS SPA"/>
    <d v="2025-03-07T00:00:00"/>
    <n v="0"/>
    <n v="36.6"/>
    <n v="-36.6"/>
    <m/>
    <n v="-36.6"/>
    <m/>
    <s v="ALLOCAZIONE"/>
    <s v=""/>
    <s v=""/>
    <s v=""/>
    <n v="1103151"/>
    <n v="1156556"/>
    <s v="1051451 #0 (Pagamento/Incasso: 390)"/>
    <n v="5308030"/>
  </r>
  <r>
    <x v="4"/>
    <x v="4"/>
    <m/>
    <s v="N"/>
    <x v="1"/>
    <s v=""/>
    <s v=""/>
    <x v="1"/>
    <x v="1"/>
    <s v=""/>
    <s v=""/>
    <s v=""/>
    <s v=""/>
    <s v=""/>
    <s v=""/>
    <s v="090420 - IVA A DEBITO SPLIT PAYMENT"/>
    <s v="IVA A DEBITO SPLIT PAYMENT"/>
    <d v="2025-03-07T00:00:00"/>
    <n v="0"/>
    <n v="6.6"/>
    <n v="-6.6"/>
    <m/>
    <n v="-6.6"/>
    <m/>
    <s v="PAGAMENTO_INCASSO"/>
    <s v=""/>
    <s v=""/>
    <s v=""/>
    <n v="1089751"/>
    <s v=""/>
    <s v="390 (n. 349 | MANDATO - Mandato del 04/03/2025)"/>
    <n v="5308031"/>
  </r>
  <r>
    <x v="34"/>
    <x v="34"/>
    <m/>
    <s v="N"/>
    <x v="1"/>
    <s v=""/>
    <s v=""/>
    <x v="1"/>
    <x v="1"/>
    <s v=""/>
    <s v=""/>
    <s v=""/>
    <s v=""/>
    <s v=""/>
    <s v=""/>
    <s v="3028"/>
    <s v="TELEPASS SPA"/>
    <d v="2025-03-07T00:00:00"/>
    <n v="36.6"/>
    <n v="0"/>
    <n v="36.6"/>
    <m/>
    <n v="36.6"/>
    <m/>
    <s v="PAGAMENTO_INCASSO"/>
    <s v=""/>
    <s v=""/>
    <s v=""/>
    <n v="1089751"/>
    <s v=""/>
    <s v="390 (n. 349 | MANDATO - Mandato del 04/03/2025)"/>
    <n v="5308032"/>
  </r>
  <r>
    <x v="35"/>
    <x v="35"/>
    <m/>
    <s v="N"/>
    <x v="2"/>
    <s v=""/>
    <s v=""/>
    <x v="1"/>
    <x v="1"/>
    <s v=""/>
    <s v=""/>
    <s v=""/>
    <s v=""/>
    <s v=""/>
    <s v=""/>
    <s v="3028"/>
    <s v="TELEPASS SPA"/>
    <d v="2025-03-07T00:00:00"/>
    <n v="0"/>
    <n v="30"/>
    <n v="-30"/>
    <m/>
    <n v="-30"/>
    <m/>
    <s v="PAGAMENTO_INCASSO"/>
    <s v=""/>
    <s v=""/>
    <s v=""/>
    <n v="1089751"/>
    <s v=""/>
    <s v="390 (n. 349 | MANDATO - Mandato del 04/03/2025)"/>
    <n v="5308033"/>
  </r>
  <r>
    <x v="3"/>
    <x v="3"/>
    <m/>
    <s v="N"/>
    <x v="1"/>
    <s v=""/>
    <s v=""/>
    <x v="1"/>
    <x v="1"/>
    <s v=""/>
    <s v=""/>
    <s v=""/>
    <s v=""/>
    <s v=""/>
    <s v=""/>
    <s v="5704"/>
    <s v="INTESA SANPAOLO S.P.A."/>
    <d v="2025-03-07T00:00:00"/>
    <n v="1.55"/>
    <n v="0"/>
    <n v="1.55"/>
    <m/>
    <n v="1.55"/>
    <m/>
    <s v="ALLOCAZIONE"/>
    <s v=""/>
    <s v=""/>
    <s v=""/>
    <n v="1103152"/>
    <n v="1156557"/>
    <s v="1051452 #0 (Pagamento/Incasso: 391)"/>
    <n v="5308034"/>
  </r>
  <r>
    <x v="34"/>
    <x v="34"/>
    <m/>
    <s v="N"/>
    <x v="1"/>
    <s v=""/>
    <s v=""/>
    <x v="1"/>
    <x v="1"/>
    <s v=""/>
    <s v=""/>
    <s v=""/>
    <s v=""/>
    <s v=""/>
    <s v=""/>
    <s v="5704"/>
    <s v="INTESA SANPAOLO S.P.A."/>
    <d v="2025-03-07T00:00:00"/>
    <n v="0"/>
    <n v="1.55"/>
    <n v="-1.55"/>
    <m/>
    <n v="-1.55"/>
    <m/>
    <s v="ALLOCAZIONE"/>
    <s v=""/>
    <s v=""/>
    <s v=""/>
    <n v="1103152"/>
    <n v="1156557"/>
    <s v="1051452 #0 (Pagamento/Incasso: 391)"/>
    <n v="5308035"/>
  </r>
  <r>
    <x v="34"/>
    <x v="34"/>
    <m/>
    <s v="N"/>
    <x v="1"/>
    <s v=""/>
    <s v=""/>
    <x v="1"/>
    <x v="1"/>
    <s v=""/>
    <s v=""/>
    <s v=""/>
    <s v=""/>
    <s v=""/>
    <s v=""/>
    <s v="5704"/>
    <s v="INTESA SANPAOLO S.P.A."/>
    <d v="2025-03-07T00:00:00"/>
    <n v="1.55"/>
    <n v="0"/>
    <n v="1.55"/>
    <m/>
    <n v="1.55"/>
    <m/>
    <s v="PAGAMENTO_INCASSO"/>
    <s v=""/>
    <s v=""/>
    <s v=""/>
    <n v="1089752"/>
    <s v=""/>
    <s v="391 (n. 350 | MANDATO - Mandato del 04/03/2025)"/>
    <n v="5308036"/>
  </r>
  <r>
    <x v="35"/>
    <x v="35"/>
    <m/>
    <s v="N"/>
    <x v="2"/>
    <s v=""/>
    <s v=""/>
    <x v="1"/>
    <x v="1"/>
    <s v=""/>
    <s v=""/>
    <s v=""/>
    <s v=""/>
    <s v=""/>
    <s v=""/>
    <s v="5704"/>
    <s v="INTESA SANPAOLO S.P.A."/>
    <d v="2025-03-07T00:00:00"/>
    <n v="0"/>
    <n v="1.55"/>
    <n v="-1.55"/>
    <m/>
    <n v="-1.55"/>
    <m/>
    <s v="PAGAMENTO_INCASSO"/>
    <s v=""/>
    <s v=""/>
    <s v=""/>
    <n v="1089752"/>
    <s v=""/>
    <s v="391 (n. 350 | MANDATO - Mandato del 04/03/2025)"/>
    <n v="5308037"/>
  </r>
  <r>
    <x v="3"/>
    <x v="3"/>
    <m/>
    <s v="N"/>
    <x v="1"/>
    <s v=""/>
    <s v=""/>
    <x v="1"/>
    <x v="1"/>
    <s v=""/>
    <s v=""/>
    <s v=""/>
    <s v=""/>
    <s v=""/>
    <s v=""/>
    <s v="5704"/>
    <s v="INTESA SANPAOLO S.P.A."/>
    <d v="2025-03-07T00:00:00"/>
    <n v="4166.67"/>
    <n v="0"/>
    <n v="4166.67"/>
    <m/>
    <n v="4166.67"/>
    <m/>
    <s v="ALLOCAZIONE"/>
    <s v=""/>
    <s v=""/>
    <s v=""/>
    <n v="1103153"/>
    <n v="1156558"/>
    <s v="1051453 #0 (Pagamento/Incasso: 392)"/>
    <n v="5308038"/>
  </r>
  <r>
    <x v="34"/>
    <x v="34"/>
    <m/>
    <s v="N"/>
    <x v="1"/>
    <s v=""/>
    <s v=""/>
    <x v="1"/>
    <x v="1"/>
    <s v=""/>
    <s v=""/>
    <s v=""/>
    <s v=""/>
    <s v=""/>
    <s v=""/>
    <s v="5704"/>
    <s v="INTESA SANPAOLO S.P.A."/>
    <d v="2025-03-07T00:00:00"/>
    <n v="0"/>
    <n v="4166.67"/>
    <n v="-4166.67"/>
    <m/>
    <n v="-4166.67"/>
    <m/>
    <s v="ALLOCAZIONE"/>
    <s v=""/>
    <s v=""/>
    <s v=""/>
    <n v="1103153"/>
    <n v="1156558"/>
    <s v="1051453 #0 (Pagamento/Incasso: 392)"/>
    <n v="5308039"/>
  </r>
  <r>
    <x v="34"/>
    <x v="34"/>
    <m/>
    <s v="N"/>
    <x v="1"/>
    <s v=""/>
    <s v=""/>
    <x v="1"/>
    <x v="1"/>
    <s v=""/>
    <s v=""/>
    <s v=""/>
    <s v=""/>
    <s v=""/>
    <s v=""/>
    <s v="5704"/>
    <s v="INTESA SANPAOLO S.P.A."/>
    <d v="2025-03-07T00:00:00"/>
    <n v="4166.67"/>
    <n v="0"/>
    <n v="4166.67"/>
    <m/>
    <n v="4166.67"/>
    <m/>
    <s v="PAGAMENTO_INCASSO"/>
    <s v=""/>
    <s v=""/>
    <s v=""/>
    <n v="1089753"/>
    <s v=""/>
    <s v="392 (n. 351 | MANDATO - Mandato del 04/03/2025)"/>
    <n v="5308040"/>
  </r>
  <r>
    <x v="35"/>
    <x v="35"/>
    <m/>
    <s v="N"/>
    <x v="2"/>
    <s v=""/>
    <s v=""/>
    <x v="1"/>
    <x v="1"/>
    <s v=""/>
    <s v=""/>
    <s v=""/>
    <s v=""/>
    <s v=""/>
    <s v=""/>
    <s v="5704"/>
    <s v="INTESA SANPAOLO S.P.A."/>
    <d v="2025-03-07T00:00:00"/>
    <n v="0"/>
    <n v="4166.67"/>
    <n v="-4166.67"/>
    <m/>
    <n v="-4166.67"/>
    <m/>
    <s v="PAGAMENTO_INCASSO"/>
    <s v=""/>
    <s v=""/>
    <s v=""/>
    <n v="1089753"/>
    <s v=""/>
    <s v="392 (n. 351 | MANDATO - Mandato del 04/03/2025)"/>
    <n v="5308041"/>
  </r>
  <r>
    <x v="3"/>
    <x v="3"/>
    <m/>
    <s v="N"/>
    <x v="1"/>
    <s v=""/>
    <s v=""/>
    <x v="1"/>
    <x v="1"/>
    <s v=""/>
    <s v=""/>
    <s v=""/>
    <s v=""/>
    <s v=""/>
    <s v=""/>
    <s v="1980"/>
    <s v="AUTOSTRADE PER L'ITALIA SPA"/>
    <d v="2025-03-07T00:00:00"/>
    <n v="330.61"/>
    <n v="0"/>
    <n v="330.61"/>
    <m/>
    <n v="330.61"/>
    <m/>
    <s v="ALLOCAZIONE"/>
    <s v=""/>
    <s v=""/>
    <s v=""/>
    <n v="1103154"/>
    <n v="1156559"/>
    <s v="1051454 #0 (Pagamento/Incasso: 393)"/>
    <n v="5308042"/>
  </r>
  <r>
    <x v="34"/>
    <x v="34"/>
    <m/>
    <s v="N"/>
    <x v="1"/>
    <s v=""/>
    <s v=""/>
    <x v="1"/>
    <x v="1"/>
    <s v=""/>
    <s v=""/>
    <s v=""/>
    <s v=""/>
    <s v=""/>
    <s v=""/>
    <s v="1980"/>
    <s v="AUTOSTRADE PER L'ITALIA SPA"/>
    <d v="2025-03-07T00:00:00"/>
    <n v="0"/>
    <n v="330.61"/>
    <n v="-330.61"/>
    <m/>
    <n v="-330.61"/>
    <m/>
    <s v="ALLOCAZIONE"/>
    <s v=""/>
    <s v=""/>
    <s v=""/>
    <n v="1103154"/>
    <n v="1156559"/>
    <s v="1051454 #0 (Pagamento/Incasso: 393)"/>
    <n v="5308043"/>
  </r>
  <r>
    <x v="4"/>
    <x v="4"/>
    <m/>
    <s v="N"/>
    <x v="1"/>
    <s v=""/>
    <s v=""/>
    <x v="1"/>
    <x v="1"/>
    <s v=""/>
    <s v=""/>
    <s v=""/>
    <s v=""/>
    <s v=""/>
    <s v=""/>
    <s v="090420 - IVA A DEBITO SPLIT PAYMENT"/>
    <s v="IVA A DEBITO SPLIT PAYMENT"/>
    <d v="2025-03-07T00:00:00"/>
    <n v="0"/>
    <n v="59.62"/>
    <n v="-59.62"/>
    <m/>
    <n v="-59.62"/>
    <m/>
    <s v="PAGAMENTO_INCASSO"/>
    <s v=""/>
    <s v=""/>
    <s v=""/>
    <n v="1089754"/>
    <s v=""/>
    <s v="393 (n. 352 | MANDATO - Mandato del 04/03/2025)"/>
    <n v="5308044"/>
  </r>
  <r>
    <x v="34"/>
    <x v="34"/>
    <m/>
    <s v="N"/>
    <x v="1"/>
    <s v=""/>
    <s v=""/>
    <x v="1"/>
    <x v="1"/>
    <s v=""/>
    <s v=""/>
    <s v=""/>
    <s v=""/>
    <s v=""/>
    <s v=""/>
    <s v="1980"/>
    <s v="AUTOSTRADE PER L'ITALIA SPA"/>
    <d v="2025-03-07T00:00:00"/>
    <n v="330.61"/>
    <n v="0"/>
    <n v="330.61"/>
    <m/>
    <n v="330.61"/>
    <m/>
    <s v="PAGAMENTO_INCASSO"/>
    <s v=""/>
    <s v=""/>
    <s v=""/>
    <n v="1089754"/>
    <s v=""/>
    <s v="393 (n. 352 | MANDATO - Mandato del 04/03/2025)"/>
    <n v="5308045"/>
  </r>
  <r>
    <x v="35"/>
    <x v="35"/>
    <m/>
    <s v="N"/>
    <x v="2"/>
    <s v=""/>
    <s v=""/>
    <x v="1"/>
    <x v="1"/>
    <s v=""/>
    <s v=""/>
    <s v=""/>
    <s v=""/>
    <s v=""/>
    <s v=""/>
    <s v="1980"/>
    <s v="AUTOSTRADE PER L'ITALIA SPA"/>
    <d v="2025-03-07T00:00:00"/>
    <n v="0"/>
    <n v="270.99"/>
    <n v="-270.99"/>
    <m/>
    <n v="-270.99"/>
    <m/>
    <s v="PAGAMENTO_INCASSO"/>
    <s v=""/>
    <s v=""/>
    <s v=""/>
    <n v="1089754"/>
    <s v=""/>
    <s v="393 (n. 352 | MANDATO - Mandato del 04/03/2025)"/>
    <n v="5308046"/>
  </r>
  <r>
    <x v="3"/>
    <x v="3"/>
    <m/>
    <s v="N"/>
    <x v="1"/>
    <s v=""/>
    <s v=""/>
    <x v="1"/>
    <x v="1"/>
    <s v=""/>
    <s v=""/>
    <s v=""/>
    <s v=""/>
    <s v=""/>
    <s v=""/>
    <s v="3028"/>
    <s v="TELEPASS SPA"/>
    <d v="2025-03-07T00:00:00"/>
    <n v="58.89"/>
    <n v="0"/>
    <n v="58.89"/>
    <m/>
    <n v="58.89"/>
    <m/>
    <s v="ALLOCAZIONE"/>
    <s v=""/>
    <s v=""/>
    <s v=""/>
    <n v="1103155"/>
    <n v="1156561"/>
    <s v="1051455 #0 (Pagamento/Incasso: 394)"/>
    <n v="5308047"/>
  </r>
  <r>
    <x v="34"/>
    <x v="34"/>
    <m/>
    <s v="N"/>
    <x v="1"/>
    <s v=""/>
    <s v=""/>
    <x v="1"/>
    <x v="1"/>
    <s v=""/>
    <s v=""/>
    <s v=""/>
    <s v=""/>
    <s v=""/>
    <s v=""/>
    <s v="3028"/>
    <s v="TELEPASS SPA"/>
    <d v="2025-03-07T00:00:00"/>
    <n v="0"/>
    <n v="58.89"/>
    <n v="-58.89"/>
    <m/>
    <n v="-58.89"/>
    <m/>
    <s v="ALLOCAZIONE"/>
    <s v=""/>
    <s v=""/>
    <s v=""/>
    <n v="1103155"/>
    <n v="1156561"/>
    <s v="1051455 #0 (Pagamento/Incasso: 394)"/>
    <n v="5308048"/>
  </r>
  <r>
    <x v="3"/>
    <x v="3"/>
    <m/>
    <s v="N"/>
    <x v="1"/>
    <s v=""/>
    <s v=""/>
    <x v="1"/>
    <x v="1"/>
    <s v=""/>
    <s v=""/>
    <s v=""/>
    <s v=""/>
    <s v=""/>
    <s v=""/>
    <s v="3028"/>
    <s v="TELEPASS SPA"/>
    <d v="2025-03-07T00:00:00"/>
    <n v="36.6"/>
    <n v="0"/>
    <n v="36.6"/>
    <m/>
    <n v="36.6"/>
    <m/>
    <s v="ALLOCAZIONE"/>
    <s v=""/>
    <s v=""/>
    <s v=""/>
    <n v="1103155"/>
    <n v="1156560"/>
    <s v="1051455 #0 (Pagamento/Incasso: 394)"/>
    <n v="5308049"/>
  </r>
  <r>
    <x v="34"/>
    <x v="34"/>
    <m/>
    <s v="N"/>
    <x v="1"/>
    <s v=""/>
    <s v=""/>
    <x v="1"/>
    <x v="1"/>
    <s v=""/>
    <s v=""/>
    <s v=""/>
    <s v=""/>
    <s v=""/>
    <s v=""/>
    <s v="3028"/>
    <s v="TELEPASS SPA"/>
    <d v="2025-03-07T00:00:00"/>
    <n v="0"/>
    <n v="36.6"/>
    <n v="-36.6"/>
    <m/>
    <n v="-36.6"/>
    <m/>
    <s v="ALLOCAZIONE"/>
    <s v=""/>
    <s v=""/>
    <s v=""/>
    <n v="1103155"/>
    <n v="1156560"/>
    <s v="1051455 #0 (Pagamento/Incasso: 394)"/>
    <n v="5308050"/>
  </r>
  <r>
    <x v="4"/>
    <x v="4"/>
    <m/>
    <s v="N"/>
    <x v="1"/>
    <s v=""/>
    <s v=""/>
    <x v="1"/>
    <x v="1"/>
    <s v=""/>
    <s v=""/>
    <s v=""/>
    <s v=""/>
    <s v=""/>
    <s v=""/>
    <s v="090420 - IVA A DEBITO SPLIT PAYMENT"/>
    <s v="IVA A DEBITO SPLIT PAYMENT"/>
    <d v="2025-03-07T00:00:00"/>
    <n v="0"/>
    <n v="6.6"/>
    <n v="-6.6"/>
    <m/>
    <n v="-6.6"/>
    <m/>
    <s v="PAGAMENTO_INCASSO"/>
    <s v=""/>
    <s v=""/>
    <s v=""/>
    <n v="1089755"/>
    <s v=""/>
    <s v="394 (n. 353 | MANDATO - Mandato del 04/03/2025)"/>
    <n v="5308051"/>
  </r>
  <r>
    <x v="34"/>
    <x v="34"/>
    <m/>
    <s v="N"/>
    <x v="1"/>
    <s v=""/>
    <s v=""/>
    <x v="1"/>
    <x v="1"/>
    <s v=""/>
    <s v=""/>
    <s v=""/>
    <s v=""/>
    <s v=""/>
    <s v=""/>
    <s v="3028"/>
    <s v="TELEPASS SPA"/>
    <d v="2025-03-07T00:00:00"/>
    <n v="95.49"/>
    <n v="0"/>
    <n v="95.49"/>
    <m/>
    <n v="95.49"/>
    <m/>
    <s v="PAGAMENTO_INCASSO"/>
    <s v=""/>
    <s v=""/>
    <s v=""/>
    <n v="1089755"/>
    <s v=""/>
    <s v="394 (n. 353 | MANDATO - Mandato del 04/03/2025)"/>
    <n v="5308052"/>
  </r>
  <r>
    <x v="35"/>
    <x v="35"/>
    <m/>
    <s v="N"/>
    <x v="2"/>
    <s v=""/>
    <s v=""/>
    <x v="1"/>
    <x v="1"/>
    <s v=""/>
    <s v=""/>
    <s v=""/>
    <s v=""/>
    <s v=""/>
    <s v=""/>
    <s v="3028"/>
    <s v="TELEPASS SPA"/>
    <d v="2025-03-07T00:00:00"/>
    <n v="0"/>
    <n v="88.89"/>
    <n v="-88.89"/>
    <m/>
    <n v="-88.89"/>
    <m/>
    <s v="PAGAMENTO_INCASSO"/>
    <s v=""/>
    <s v=""/>
    <s v=""/>
    <n v="1089755"/>
    <s v=""/>
    <s v="394 (n. 353 | MANDATO - Mandato del 04/03/2025)"/>
    <n v="5308053"/>
  </r>
  <r>
    <x v="3"/>
    <x v="3"/>
    <m/>
    <s v="N"/>
    <x v="1"/>
    <s v=""/>
    <s v=""/>
    <x v="1"/>
    <x v="1"/>
    <s v=""/>
    <s v=""/>
    <s v=""/>
    <s v=""/>
    <s v=""/>
    <s v=""/>
    <s v="5704"/>
    <s v="INTESA SANPAOLO S.P.A."/>
    <d v="2025-03-07T00:00:00"/>
    <n v="1.55"/>
    <n v="0"/>
    <n v="1.55"/>
    <m/>
    <n v="1.55"/>
    <m/>
    <s v="ALLOCAZIONE"/>
    <s v=""/>
    <s v=""/>
    <s v=""/>
    <n v="1103156"/>
    <n v="1156562"/>
    <s v="1051456 #0 (Pagamento/Incasso: 395)"/>
    <n v="5308054"/>
  </r>
  <r>
    <x v="34"/>
    <x v="34"/>
    <m/>
    <s v="N"/>
    <x v="1"/>
    <s v=""/>
    <s v=""/>
    <x v="1"/>
    <x v="1"/>
    <s v=""/>
    <s v=""/>
    <s v=""/>
    <s v=""/>
    <s v=""/>
    <s v=""/>
    <s v="5704"/>
    <s v="INTESA SANPAOLO S.P.A."/>
    <d v="2025-03-07T00:00:00"/>
    <n v="0"/>
    <n v="1.55"/>
    <n v="-1.55"/>
    <m/>
    <n v="-1.55"/>
    <m/>
    <s v="ALLOCAZIONE"/>
    <s v=""/>
    <s v=""/>
    <s v=""/>
    <n v="1103156"/>
    <n v="1156562"/>
    <s v="1051456 #0 (Pagamento/Incasso: 395)"/>
    <n v="5308055"/>
  </r>
  <r>
    <x v="34"/>
    <x v="34"/>
    <m/>
    <s v="N"/>
    <x v="1"/>
    <s v=""/>
    <s v=""/>
    <x v="1"/>
    <x v="1"/>
    <s v=""/>
    <s v=""/>
    <s v=""/>
    <s v=""/>
    <s v=""/>
    <s v=""/>
    <s v="5704"/>
    <s v="INTESA SANPAOLO S.P.A."/>
    <d v="2025-03-07T00:00:00"/>
    <n v="1.55"/>
    <n v="0"/>
    <n v="1.55"/>
    <m/>
    <n v="1.55"/>
    <m/>
    <s v="PAGAMENTO_INCASSO"/>
    <s v=""/>
    <s v=""/>
    <s v=""/>
    <n v="1089756"/>
    <s v=""/>
    <s v="395 (n. 354 | MANDATO - Mandato del 04/03/2025)"/>
    <n v="5308056"/>
  </r>
  <r>
    <x v="35"/>
    <x v="35"/>
    <m/>
    <s v="N"/>
    <x v="2"/>
    <s v=""/>
    <s v=""/>
    <x v="1"/>
    <x v="1"/>
    <s v=""/>
    <s v=""/>
    <s v=""/>
    <s v=""/>
    <s v=""/>
    <s v=""/>
    <s v="5704"/>
    <s v="INTESA SANPAOLO S.P.A."/>
    <d v="2025-03-07T00:00:00"/>
    <n v="0"/>
    <n v="1.55"/>
    <n v="-1.55"/>
    <m/>
    <n v="-1.55"/>
    <m/>
    <s v="PAGAMENTO_INCASSO"/>
    <s v=""/>
    <s v=""/>
    <s v=""/>
    <n v="1089756"/>
    <s v=""/>
    <s v="395 (n. 354 | MANDATO - Mandato del 04/03/2025)"/>
    <n v="5308057"/>
  </r>
  <r>
    <x v="3"/>
    <x v="3"/>
    <m/>
    <s v="N"/>
    <x v="1"/>
    <s v=""/>
    <s v=""/>
    <x v="1"/>
    <x v="1"/>
    <s v=""/>
    <s v=""/>
    <s v=""/>
    <s v=""/>
    <s v=""/>
    <s v=""/>
    <s v="4453"/>
    <s v="ALD AUTOMOTIVE"/>
    <d v="2025-03-07T00:00:00"/>
    <n v="501.57"/>
    <n v="0"/>
    <n v="501.57"/>
    <m/>
    <n v="501.57"/>
    <m/>
    <s v="ALLOCAZIONE"/>
    <s v=""/>
    <s v=""/>
    <s v=""/>
    <n v="1103157"/>
    <n v="1156563"/>
    <s v="1051457 #0 (Pagamento/Incasso: 396)"/>
    <n v="5308058"/>
  </r>
  <r>
    <x v="34"/>
    <x v="34"/>
    <m/>
    <s v="N"/>
    <x v="1"/>
    <s v=""/>
    <s v=""/>
    <x v="1"/>
    <x v="1"/>
    <s v=""/>
    <s v=""/>
    <s v=""/>
    <s v=""/>
    <s v=""/>
    <s v=""/>
    <s v="4453"/>
    <s v="ALD AUTOMOTIVE"/>
    <d v="2025-03-07T00:00:00"/>
    <n v="0"/>
    <n v="501.57"/>
    <n v="-501.57"/>
    <m/>
    <n v="-501.57"/>
    <m/>
    <s v="ALLOCAZIONE"/>
    <s v=""/>
    <s v=""/>
    <s v=""/>
    <n v="1103157"/>
    <n v="1156563"/>
    <s v="1051457 #0 (Pagamento/Incasso: 396)"/>
    <n v="5308059"/>
  </r>
  <r>
    <x v="4"/>
    <x v="4"/>
    <m/>
    <s v="N"/>
    <x v="1"/>
    <s v=""/>
    <s v=""/>
    <x v="1"/>
    <x v="1"/>
    <s v=""/>
    <s v=""/>
    <s v=""/>
    <s v=""/>
    <s v=""/>
    <s v=""/>
    <s v="090420 - IVA A DEBITO SPLIT PAYMENT"/>
    <s v="IVA A DEBITO SPLIT PAYMENT"/>
    <d v="2025-03-07T00:00:00"/>
    <n v="0"/>
    <n v="90.45"/>
    <n v="-90.45"/>
    <m/>
    <n v="-90.45"/>
    <m/>
    <s v="PAGAMENTO_INCASSO"/>
    <s v=""/>
    <s v=""/>
    <s v=""/>
    <n v="1089757"/>
    <s v=""/>
    <s v="396 (n. 355 | MANDATO - Mandato del 04/03/2025)"/>
    <n v="5308060"/>
  </r>
  <r>
    <x v="34"/>
    <x v="34"/>
    <m/>
    <s v="N"/>
    <x v="1"/>
    <s v=""/>
    <s v=""/>
    <x v="1"/>
    <x v="1"/>
    <s v=""/>
    <s v=""/>
    <s v=""/>
    <s v=""/>
    <s v=""/>
    <s v=""/>
    <s v="4453"/>
    <s v="ALD AUTOMOTIVE"/>
    <d v="2025-03-07T00:00:00"/>
    <n v="501.57"/>
    <n v="0"/>
    <n v="501.57"/>
    <m/>
    <n v="501.57"/>
    <m/>
    <s v="PAGAMENTO_INCASSO"/>
    <s v=""/>
    <s v=""/>
    <s v=""/>
    <n v="1089757"/>
    <s v=""/>
    <s v="396 (n. 355 | MANDATO - Mandato del 04/03/2025)"/>
    <n v="5308061"/>
  </r>
  <r>
    <x v="35"/>
    <x v="35"/>
    <m/>
    <s v="N"/>
    <x v="2"/>
    <s v=""/>
    <s v=""/>
    <x v="1"/>
    <x v="1"/>
    <s v=""/>
    <s v=""/>
    <s v=""/>
    <s v=""/>
    <s v=""/>
    <s v=""/>
    <s v="4453"/>
    <s v="ALD AUTOMOTIVE"/>
    <d v="2025-03-07T00:00:00"/>
    <n v="0"/>
    <n v="411.12"/>
    <n v="-411.12"/>
    <m/>
    <n v="-411.12"/>
    <m/>
    <s v="PAGAMENTO_INCASSO"/>
    <s v=""/>
    <s v=""/>
    <s v=""/>
    <n v="1089757"/>
    <s v=""/>
    <s v="396 (n. 355 | MANDATO - Mandato del 04/03/2025)"/>
    <n v="5308062"/>
  </r>
  <r>
    <x v="3"/>
    <x v="3"/>
    <m/>
    <s v="N"/>
    <x v="1"/>
    <s v=""/>
    <s v=""/>
    <x v="1"/>
    <x v="1"/>
    <s v=""/>
    <s v=""/>
    <s v=""/>
    <s v=""/>
    <s v=""/>
    <s v=""/>
    <s v="5704"/>
    <s v="INTESA SANPAOLO S.P.A."/>
    <d v="2025-03-07T00:00:00"/>
    <n v="1.3"/>
    <n v="0"/>
    <n v="1.3"/>
    <m/>
    <n v="1.3"/>
    <m/>
    <s v="ALLOCAZIONE"/>
    <s v=""/>
    <s v=""/>
    <s v=""/>
    <n v="1103158"/>
    <n v="1156564"/>
    <s v="1051458 #0 (Pagamento/Incasso: 397)"/>
    <n v="5308063"/>
  </r>
  <r>
    <x v="34"/>
    <x v="34"/>
    <m/>
    <s v="N"/>
    <x v="1"/>
    <s v=""/>
    <s v=""/>
    <x v="1"/>
    <x v="1"/>
    <s v=""/>
    <s v=""/>
    <s v=""/>
    <s v=""/>
    <s v=""/>
    <s v=""/>
    <s v="5704"/>
    <s v="INTESA SANPAOLO S.P.A."/>
    <d v="2025-03-07T00:00:00"/>
    <n v="0"/>
    <n v="1.3"/>
    <n v="-1.3"/>
    <m/>
    <n v="-1.3"/>
    <m/>
    <s v="ALLOCAZIONE"/>
    <s v=""/>
    <s v=""/>
    <s v=""/>
    <n v="1103158"/>
    <n v="1156564"/>
    <s v="1051458 #0 (Pagamento/Incasso: 397)"/>
    <n v="5308064"/>
  </r>
  <r>
    <x v="34"/>
    <x v="34"/>
    <m/>
    <s v="N"/>
    <x v="1"/>
    <s v=""/>
    <s v=""/>
    <x v="1"/>
    <x v="1"/>
    <s v=""/>
    <s v=""/>
    <s v=""/>
    <s v=""/>
    <s v=""/>
    <s v=""/>
    <s v="5704"/>
    <s v="INTESA SANPAOLO S.P.A."/>
    <d v="2025-03-07T00:00:00"/>
    <n v="1.3"/>
    <n v="0"/>
    <n v="1.3"/>
    <m/>
    <n v="1.3"/>
    <m/>
    <s v="PAGAMENTO_INCASSO"/>
    <s v=""/>
    <s v=""/>
    <s v=""/>
    <n v="1089758"/>
    <s v=""/>
    <s v="397 (n. 356 | MANDATO - Mandato del 04/03/2025)"/>
    <n v="5308065"/>
  </r>
  <r>
    <x v="35"/>
    <x v="35"/>
    <m/>
    <s v="N"/>
    <x v="2"/>
    <s v=""/>
    <s v=""/>
    <x v="1"/>
    <x v="1"/>
    <s v=""/>
    <s v=""/>
    <s v=""/>
    <s v=""/>
    <s v=""/>
    <s v=""/>
    <s v="5704"/>
    <s v="INTESA SANPAOLO S.P.A."/>
    <d v="2025-03-07T00:00:00"/>
    <n v="0"/>
    <n v="1.3"/>
    <n v="-1.3"/>
    <m/>
    <n v="-1.3"/>
    <m/>
    <s v="PAGAMENTO_INCASSO"/>
    <s v=""/>
    <s v=""/>
    <s v=""/>
    <n v="1089758"/>
    <s v=""/>
    <s v="397 (n. 356 | MANDATO - Mandato del 04/03/2025)"/>
    <n v="5308066"/>
  </r>
  <r>
    <x v="3"/>
    <x v="3"/>
    <m/>
    <s v="N"/>
    <x v="1"/>
    <s v=""/>
    <s v=""/>
    <x v="1"/>
    <x v="1"/>
    <s v=""/>
    <s v=""/>
    <s v=""/>
    <s v=""/>
    <s v=""/>
    <s v=""/>
    <s v="5704"/>
    <s v="INTESA SANPAOLO S.P.A."/>
    <d v="2025-03-07T00:00:00"/>
    <n v="1.3"/>
    <n v="0"/>
    <n v="1.3"/>
    <m/>
    <n v="1.3"/>
    <m/>
    <s v="ALLOCAZIONE"/>
    <s v=""/>
    <s v=""/>
    <s v=""/>
    <n v="1103159"/>
    <n v="1156565"/>
    <s v="1051459 #0 (Pagamento/Incasso: 398)"/>
    <n v="5308067"/>
  </r>
  <r>
    <x v="34"/>
    <x v="34"/>
    <m/>
    <s v="N"/>
    <x v="1"/>
    <s v=""/>
    <s v=""/>
    <x v="1"/>
    <x v="1"/>
    <s v=""/>
    <s v=""/>
    <s v=""/>
    <s v=""/>
    <s v=""/>
    <s v=""/>
    <s v="5704"/>
    <s v="INTESA SANPAOLO S.P.A."/>
    <d v="2025-03-07T00:00:00"/>
    <n v="0"/>
    <n v="1.3"/>
    <n v="-1.3"/>
    <m/>
    <n v="-1.3"/>
    <m/>
    <s v="ALLOCAZIONE"/>
    <s v=""/>
    <s v=""/>
    <s v=""/>
    <n v="1103159"/>
    <n v="1156565"/>
    <s v="1051459 #0 (Pagamento/Incasso: 398)"/>
    <n v="5308068"/>
  </r>
  <r>
    <x v="34"/>
    <x v="34"/>
    <m/>
    <s v="N"/>
    <x v="1"/>
    <s v=""/>
    <s v=""/>
    <x v="1"/>
    <x v="1"/>
    <s v=""/>
    <s v=""/>
    <s v=""/>
    <s v=""/>
    <s v=""/>
    <s v=""/>
    <s v="5704"/>
    <s v="INTESA SANPAOLO S.P.A."/>
    <d v="2025-03-07T00:00:00"/>
    <n v="1.3"/>
    <n v="0"/>
    <n v="1.3"/>
    <m/>
    <n v="1.3"/>
    <m/>
    <s v="PAGAMENTO_INCASSO"/>
    <s v=""/>
    <s v=""/>
    <s v=""/>
    <n v="1089759"/>
    <s v=""/>
    <s v="398 (n. 357 | MANDATO - Mandato del 04/03/2025)"/>
    <n v="5308069"/>
  </r>
  <r>
    <x v="35"/>
    <x v="35"/>
    <m/>
    <s v="N"/>
    <x v="2"/>
    <s v=""/>
    <s v=""/>
    <x v="1"/>
    <x v="1"/>
    <s v=""/>
    <s v=""/>
    <s v=""/>
    <s v=""/>
    <s v=""/>
    <s v=""/>
    <s v="5704"/>
    <s v="INTESA SANPAOLO S.P.A."/>
    <d v="2025-03-07T00:00:00"/>
    <n v="0"/>
    <n v="1.3"/>
    <n v="-1.3"/>
    <m/>
    <n v="-1.3"/>
    <m/>
    <s v="PAGAMENTO_INCASSO"/>
    <s v=""/>
    <s v=""/>
    <s v=""/>
    <n v="1089759"/>
    <s v=""/>
    <s v="398 (n. 357 | MANDATO - Mandato del 04/03/2025)"/>
    <n v="5308070"/>
  </r>
  <r>
    <x v="3"/>
    <x v="3"/>
    <m/>
    <s v="N"/>
    <x v="1"/>
    <s v=""/>
    <s v=""/>
    <x v="1"/>
    <x v="1"/>
    <s v=""/>
    <s v=""/>
    <s v=""/>
    <s v=""/>
    <s v=""/>
    <s v=""/>
    <s v="5704"/>
    <s v="INTESA SANPAOLO S.P.A."/>
    <d v="2025-03-07T00:00:00"/>
    <n v="1.3"/>
    <n v="0"/>
    <n v="1.3"/>
    <m/>
    <n v="1.3"/>
    <m/>
    <s v="ALLOCAZIONE"/>
    <s v=""/>
    <s v=""/>
    <s v=""/>
    <n v="1103160"/>
    <n v="1156566"/>
    <s v="1051460 #0 (Pagamento/Incasso: 399)"/>
    <n v="5308071"/>
  </r>
  <r>
    <x v="34"/>
    <x v="34"/>
    <m/>
    <s v="N"/>
    <x v="1"/>
    <s v=""/>
    <s v=""/>
    <x v="1"/>
    <x v="1"/>
    <s v=""/>
    <s v=""/>
    <s v=""/>
    <s v=""/>
    <s v=""/>
    <s v=""/>
    <s v="5704"/>
    <s v="INTESA SANPAOLO S.P.A."/>
    <d v="2025-03-07T00:00:00"/>
    <n v="0"/>
    <n v="1.3"/>
    <n v="-1.3"/>
    <m/>
    <n v="-1.3"/>
    <m/>
    <s v="ALLOCAZIONE"/>
    <s v=""/>
    <s v=""/>
    <s v=""/>
    <n v="1103160"/>
    <n v="1156566"/>
    <s v="1051460 #0 (Pagamento/Incasso: 399)"/>
    <n v="5308072"/>
  </r>
  <r>
    <x v="34"/>
    <x v="34"/>
    <m/>
    <s v="N"/>
    <x v="1"/>
    <s v=""/>
    <s v=""/>
    <x v="1"/>
    <x v="1"/>
    <s v=""/>
    <s v=""/>
    <s v=""/>
    <s v=""/>
    <s v=""/>
    <s v=""/>
    <s v="5704"/>
    <s v="INTESA SANPAOLO S.P.A."/>
    <d v="2025-03-07T00:00:00"/>
    <n v="1.3"/>
    <n v="0"/>
    <n v="1.3"/>
    <m/>
    <n v="1.3"/>
    <m/>
    <s v="PAGAMENTO_INCASSO"/>
    <s v=""/>
    <s v=""/>
    <s v=""/>
    <n v="1089760"/>
    <s v=""/>
    <s v="399 (n. 358 | MANDATO - Mandato del 04/03/2025)"/>
    <n v="5308073"/>
  </r>
  <r>
    <x v="35"/>
    <x v="35"/>
    <m/>
    <s v="N"/>
    <x v="2"/>
    <s v=""/>
    <s v=""/>
    <x v="1"/>
    <x v="1"/>
    <s v=""/>
    <s v=""/>
    <s v=""/>
    <s v=""/>
    <s v=""/>
    <s v=""/>
    <s v="5704"/>
    <s v="INTESA SANPAOLO S.P.A."/>
    <d v="2025-03-07T00:00:00"/>
    <n v="0"/>
    <n v="1.3"/>
    <n v="-1.3"/>
    <m/>
    <n v="-1.3"/>
    <m/>
    <s v="PAGAMENTO_INCASSO"/>
    <s v=""/>
    <s v=""/>
    <s v=""/>
    <n v="1089760"/>
    <s v=""/>
    <s v="399 (n. 358 | MANDATO - Mandato del 04/03/2025)"/>
    <n v="5308074"/>
  </r>
  <r>
    <x v="34"/>
    <x v="34"/>
    <m/>
    <s v="N"/>
    <x v="1"/>
    <s v=""/>
    <s v=""/>
    <x v="1"/>
    <x v="1"/>
    <s v=""/>
    <s v=""/>
    <s v=""/>
    <s v=""/>
    <s v=""/>
    <s v=""/>
    <s v="72"/>
    <s v="REGIONE SICILIA"/>
    <d v="2025-03-07T00:00:00"/>
    <n v="2885.21"/>
    <n v="0"/>
    <n v="2885.21"/>
    <m/>
    <n v="2885.21"/>
    <m/>
    <s v="ALLOCAZIONE"/>
    <s v=""/>
    <s v=""/>
    <s v=""/>
    <n v="1103161"/>
    <n v="1156567"/>
    <s v="1051461 #0 (Pagamento/Incasso: 25000077)"/>
    <n v="5308084"/>
  </r>
  <r>
    <x v="136"/>
    <x v="136"/>
    <m/>
    <s v="N"/>
    <x v="2"/>
    <s v=""/>
    <s v=""/>
    <x v="1"/>
    <x v="1"/>
    <s v=""/>
    <s v=""/>
    <s v=""/>
    <s v=""/>
    <s v=""/>
    <s v=""/>
    <s v="72"/>
    <s v="REGIONE SICILIA"/>
    <d v="2025-03-07T00:00:00"/>
    <n v="0"/>
    <n v="2885.21"/>
    <n v="-2885.21"/>
    <m/>
    <n v="-2885.21"/>
    <m/>
    <s v="ALLOCAZIONE"/>
    <s v=""/>
    <s v=""/>
    <s v=""/>
    <n v="1103161"/>
    <n v="1156567"/>
    <s v="1051461 #0 (Pagamento/Incasso: 25000077)"/>
    <n v="5308085"/>
  </r>
  <r>
    <x v="35"/>
    <x v="35"/>
    <m/>
    <s v="N"/>
    <x v="2"/>
    <s v=""/>
    <s v=""/>
    <x v="1"/>
    <x v="1"/>
    <s v=""/>
    <s v=""/>
    <s v=""/>
    <s v=""/>
    <s v=""/>
    <s v=""/>
    <s v="72"/>
    <s v="REGIONE SICILIA"/>
    <d v="2025-03-07T00:00:00"/>
    <n v="2885.21"/>
    <n v="0"/>
    <n v="2885.21"/>
    <m/>
    <n v="2885.21"/>
    <m/>
    <s v="PAGAMENTO_INCASSO"/>
    <s v=""/>
    <s v=""/>
    <s v=""/>
    <n v="1089761"/>
    <s v=""/>
    <s v="25000077 (n. 51 | REVERSALE - Reversale del 03/03/2025)"/>
    <n v="5308086"/>
  </r>
  <r>
    <x v="34"/>
    <x v="34"/>
    <m/>
    <s v="N"/>
    <x v="1"/>
    <s v=""/>
    <s v=""/>
    <x v="1"/>
    <x v="1"/>
    <s v=""/>
    <s v=""/>
    <s v=""/>
    <s v=""/>
    <s v=""/>
    <s v=""/>
    <s v="72"/>
    <s v="REGIONE SICILIA"/>
    <d v="2025-03-07T00:00:00"/>
    <n v="0"/>
    <n v="2885.21"/>
    <n v="-2885.21"/>
    <m/>
    <n v="-2885.21"/>
    <m/>
    <s v="PAGAMENTO_INCASSO"/>
    <s v=""/>
    <s v=""/>
    <s v=""/>
    <n v="1089761"/>
    <s v=""/>
    <s v="25000077 (n. 51 | REVERSALE - Reversale del 03/03/2025)"/>
    <n v="5308087"/>
  </r>
  <r>
    <x v="1"/>
    <x v="1"/>
    <m/>
    <s v="N"/>
    <x v="1"/>
    <s v="2-0103SAS300"/>
    <s v="U.O.C. AREA MARE (S3)"/>
    <x v="5"/>
    <x v="5"/>
    <s v="NOCIG"/>
    <s v="NOCIG"/>
    <s v="F62G16000000001"/>
    <s v="FSC"/>
    <s v="DIPLAB"/>
    <s v="DIPARTIMENTO AREA LABORATORISTICA"/>
    <s v="1021605"/>
    <s v="PRINZIVALLI CRISTINA"/>
    <d v="2025-03-07T00:00:00"/>
    <n v="3806.4"/>
    <n v="0"/>
    <n v="3806.4"/>
    <m/>
    <n v="3806.4"/>
    <m/>
    <s v="FATTURA"/>
    <s v="FPA 5/25"/>
    <d v="2025-03-07T00:00:00"/>
    <s v=""/>
    <n v="1210115"/>
    <n v="1278113"/>
    <s v="90 #10 (Prestazione effettuata dal 01 febbraio al 28 febbraio 2025. Attuazione della linea di finanziamento del POA FSC 2014 linea di azione 2.3.1 Interventi per il miglioramento della qualit� dei corpi idric)"/>
    <n v="5308770"/>
  </r>
  <r>
    <x v="3"/>
    <x v="3"/>
    <m/>
    <s v="N"/>
    <x v="1"/>
    <s v=""/>
    <s v=""/>
    <x v="1"/>
    <x v="1"/>
    <s v=""/>
    <s v=""/>
    <s v=""/>
    <s v=""/>
    <s v=""/>
    <s v=""/>
    <s v="1021605"/>
    <s v="PRINZIVALLI CRISTINA"/>
    <d v="2025-03-07T00:00:00"/>
    <n v="0"/>
    <n v="3806.4"/>
    <n v="-3806.4"/>
    <m/>
    <n v="-3806.4"/>
    <m/>
    <s v="FATTURA"/>
    <s v="FPA 5/25"/>
    <d v="2025-03-07T00:00:00"/>
    <s v=""/>
    <n v="1210115"/>
    <s v=""/>
    <s v="90 (Prestazione effettuata dal 01 febbraio al 28 febbraio 2025. Attuazione della linea di finanziamento del POA FSC 2014 linea di azione 2.3.1 Interventi per il miglioramento della qualit� dei corpi idrici, e relativo Annesso Tecnico ed Atto integrativo -"/>
    <n v="5308771"/>
  </r>
  <r>
    <x v="1"/>
    <x v="1"/>
    <m/>
    <s v="N"/>
    <x v="1"/>
    <s v="2-0103SAS300"/>
    <s v="U.O.C. AREA MARE (S3)"/>
    <x v="5"/>
    <x v="5"/>
    <s v="NOCIG"/>
    <s v="NOCIG"/>
    <s v="F62G16000000001"/>
    <s v="FSC"/>
    <s v="DIPLAB"/>
    <s v="DIPARTIMENTO AREA LABORATORISTICA"/>
    <s v="1024509"/>
    <s v="Pulvirenti Giuseppe"/>
    <d v="2025-03-07T00:00:00"/>
    <n v="3120"/>
    <n v="0"/>
    <n v="3120"/>
    <m/>
    <n v="3120"/>
    <m/>
    <s v="FATTURA"/>
    <s v="FPA 3/25"/>
    <d v="2025-03-07T00:00:00"/>
    <s v=""/>
    <n v="1210113"/>
    <n v="1278115"/>
    <s v="88 #10 (Fattura mese 12 - Febbraio 2025 . Prestazione effettuata dal 1 Febbraio al 28 Febbraio 2025 Attuazione della linea di finanziamento del POA FSC 2014 linea di azione 2.3.1 Interventi per il miglioramen)"/>
    <n v="5308778"/>
  </r>
  <r>
    <x v="3"/>
    <x v="3"/>
    <m/>
    <s v="N"/>
    <x v="1"/>
    <s v=""/>
    <s v=""/>
    <x v="1"/>
    <x v="1"/>
    <s v=""/>
    <s v=""/>
    <s v=""/>
    <s v=""/>
    <s v=""/>
    <s v=""/>
    <s v="1024509"/>
    <s v="Pulvirenti Giuseppe"/>
    <d v="2025-03-07T00:00:00"/>
    <n v="0"/>
    <n v="3120"/>
    <n v="-3120"/>
    <m/>
    <n v="-3120"/>
    <m/>
    <s v="FATTURA"/>
    <s v="FPA 3/25"/>
    <d v="2025-03-07T00:00:00"/>
    <s v=""/>
    <n v="1210113"/>
    <s v=""/>
    <s v="88 (Fattura mese 12 - Febbraio 2025 . Prestazione effettuata dal 1 Febbraio al 28 Febbraio 2025 Attuazione della linea di finanziamento del POA FSC 2014 linea di azione 2.3.1 Interventi per il miglioramento della qualit� dei corpi idrici, e relativo Annes"/>
    <n v="5308779"/>
  </r>
  <r>
    <x v="1"/>
    <x v="1"/>
    <m/>
    <s v="N"/>
    <x v="1"/>
    <s v="2-0103SAS300"/>
    <s v="U.O.C. AREA MARE (S3)"/>
    <x v="5"/>
    <x v="5"/>
    <s v="NOCIG"/>
    <s v="NOCIG"/>
    <s v="F62G16000000001"/>
    <s v="FSC"/>
    <s v="DIPLAB"/>
    <s v="DIPARTIMENTO AREA LABORATORISTICA"/>
    <s v="1024504"/>
    <s v="PANDOLFO DOTT.SSA AMALIA"/>
    <d v="2025-03-07T00:00:00"/>
    <n v="3120"/>
    <n v="0"/>
    <n v="3120"/>
    <m/>
    <n v="3120"/>
    <m/>
    <s v="FATTURA"/>
    <s v="04"/>
    <d v="2025-03-07T00:00:00"/>
    <s v=""/>
    <n v="1210114"/>
    <n v="1278162"/>
    <s v="89 #10 ( Incarico di collaborazione come biologo Linea d' intervento L5 Monitoraggio EQB Acque Marino Costiere DDG 325/2023 CUP F62G16000000001. Periodo prestazione 01-28 Febbraio 2025)"/>
    <n v="5308882"/>
  </r>
  <r>
    <x v="3"/>
    <x v="3"/>
    <m/>
    <s v="N"/>
    <x v="1"/>
    <s v=""/>
    <s v=""/>
    <x v="1"/>
    <x v="1"/>
    <s v=""/>
    <s v=""/>
    <s v=""/>
    <s v=""/>
    <s v=""/>
    <s v=""/>
    <s v="1024504"/>
    <s v="PANDOLFO DOTT.SSA AMALIA"/>
    <d v="2025-03-07T00:00:00"/>
    <n v="0"/>
    <n v="3120"/>
    <n v="-3120"/>
    <m/>
    <n v="-3120"/>
    <m/>
    <s v="FATTURA"/>
    <s v="04"/>
    <d v="2025-03-07T00:00:00"/>
    <s v=""/>
    <n v="1210114"/>
    <s v=""/>
    <s v="89 ( Incarico di collaborazione come biologo Linea d' intervento L5 Monitoraggio EQB Acque Marino Costiere DDG 325/2023 CUP F62G16000000001. Periodo prestazione 01-28 Febbraio 2025)"/>
    <n v="5308883"/>
  </r>
  <r>
    <x v="1"/>
    <x v="1"/>
    <m/>
    <s v="N"/>
    <x v="1"/>
    <s v="2-0103SAS300"/>
    <s v="U.O.C. AREA MARE (S3)"/>
    <x v="5"/>
    <x v="5"/>
    <s v="NOCIG"/>
    <s v="NOCIG"/>
    <s v="F62G16000000001"/>
    <s v="FSC"/>
    <s v="DIPLAB"/>
    <s v="DIPARTIMENTO AREA LABORATORISTICA"/>
    <s v="1024512"/>
    <s v="CAVALERI MOIRA"/>
    <d v="2025-03-07T00:00:00"/>
    <n v="3120"/>
    <n v="0"/>
    <n v="3120"/>
    <m/>
    <n v="3120"/>
    <m/>
    <s v="FATTURA"/>
    <s v="12"/>
    <d v="2025-03-06T00:00:00"/>
    <s v=""/>
    <n v="1210095"/>
    <n v="1278163"/>
    <s v="87 #10 (Prestazione effettuata dal 01 febbraio 2025 al 28 febbraio 2025 - INCARICO DI COLLABORAZIONE BIOLOGA DDG 325/2023 - Accordo di collaborazione tra la Regione Siciliana, Dipartimento dell'Autorit� di ba)"/>
    <n v="5308886"/>
  </r>
  <r>
    <x v="3"/>
    <x v="3"/>
    <m/>
    <s v="N"/>
    <x v="1"/>
    <s v=""/>
    <s v=""/>
    <x v="1"/>
    <x v="1"/>
    <s v=""/>
    <s v=""/>
    <s v=""/>
    <s v=""/>
    <s v=""/>
    <s v=""/>
    <s v="1024512"/>
    <s v="CAVALERI MOIRA"/>
    <d v="2025-03-07T00:00:00"/>
    <n v="0"/>
    <n v="3120"/>
    <n v="-3120"/>
    <m/>
    <n v="-3120"/>
    <m/>
    <s v="FATTURA"/>
    <s v="12"/>
    <d v="2025-03-06T00:00:00"/>
    <s v=""/>
    <n v="1210095"/>
    <s v=""/>
    <s v="87 (Prestazione effettuata dal 01 febbraio 2025 al 28 febbraio 2025 - INCARICO DI COLLABORAZIONE BIOLOGA DDG 325/2023 - Accordo di collaborazione tra la Regione Siciliana, Dipartimento dell'Autorit� di bacino del distretto idrografico della Sicilia e ARPA"/>
    <n v="5308887"/>
  </r>
  <r>
    <x v="1"/>
    <x v="1"/>
    <m/>
    <s v="N"/>
    <x v="1"/>
    <s v="2-0103SAS100"/>
    <s v="U.O.C. ACQUE INTERNE,SUOLO E BIODIVERSITA' (S1)"/>
    <x v="5"/>
    <x v="5"/>
    <s v="NOCIG"/>
    <s v="NOCIG"/>
    <s v="F62G16000000001"/>
    <s v="FSC"/>
    <s v="DIPLAB"/>
    <s v="DIPARTIMENTO AREA LABORATORISTICA"/>
    <s v="5060"/>
    <s v="DUCHI ANTONINO"/>
    <d v="2025-03-07T00:00:00"/>
    <n v="3120"/>
    <n v="0"/>
    <n v="3120"/>
    <m/>
    <n v="3120"/>
    <m/>
    <s v="FATTURA"/>
    <s v="3"/>
    <d v="2025-03-06T00:00:00"/>
    <s v=""/>
    <n v="1210094"/>
    <n v="1278173"/>
    <s v="86 #10 ( POA FSC 2014 - DDG 325/2023 (rettificato dal DDG 332/2023) - Linea di azione 2.3.1 -Interventi per il miglioramento della qualit� dei corpi idrici- Progetto 'Interventi per il miglioramento della qua)"/>
    <n v="5308911"/>
  </r>
  <r>
    <x v="3"/>
    <x v="3"/>
    <m/>
    <s v="N"/>
    <x v="1"/>
    <s v=""/>
    <s v=""/>
    <x v="1"/>
    <x v="1"/>
    <s v=""/>
    <s v=""/>
    <s v=""/>
    <s v=""/>
    <s v=""/>
    <s v=""/>
    <s v="5060"/>
    <s v="DUCHI ANTONINO"/>
    <d v="2025-03-07T00:00:00"/>
    <n v="0"/>
    <n v="3120"/>
    <n v="-3120"/>
    <m/>
    <n v="-3120"/>
    <m/>
    <s v="FATTURA"/>
    <s v="3"/>
    <d v="2025-03-06T00:00:00"/>
    <s v=""/>
    <n v="1210094"/>
    <s v=""/>
    <s v="86 ( POA FSC 2014 - DDG 325/2023 (rettificato dal DDG 332/2023) - Linea di azione 2.3.1 -Interventi per il miglioramento della qualit� dei corpi idrici- Progetto 'Interventi per il miglioramento della qualit� dei corpi idrici' - Linea di intervento L6-Sta"/>
    <n v="5308912"/>
  </r>
  <r>
    <x v="133"/>
    <x v="133"/>
    <s v="BENI_SERVIZI"/>
    <s v="N"/>
    <x v="0"/>
    <s v="2-0103SAS300"/>
    <s v="U.O.C. AREA MARE (S3)"/>
    <x v="1"/>
    <x v="1"/>
    <s v=""/>
    <s v=""/>
    <s v=""/>
    <s v=""/>
    <s v="UOCAREAMA"/>
    <s v="DIPAMB-UOCAREAMA-UOC AREA MARE"/>
    <s v="1027401"/>
    <s v="IREN MERCATO S.p.A."/>
    <d v="2025-03-07T00:00:00"/>
    <n v="103.2"/>
    <n v="0"/>
    <n v="103.2"/>
    <m/>
    <n v="103.2"/>
    <m/>
    <s v="FATTURA"/>
    <s v="38512500016776"/>
    <d v="2025-03-06T00:00:00"/>
    <s v=""/>
    <n v="1210097"/>
    <n v="1278190"/>
    <s v="292 #10"/>
    <n v="5308942"/>
  </r>
  <r>
    <x v="3"/>
    <x v="3"/>
    <m/>
    <s v="N"/>
    <x v="1"/>
    <s v=""/>
    <s v=""/>
    <x v="1"/>
    <x v="1"/>
    <s v=""/>
    <s v=""/>
    <s v=""/>
    <s v=""/>
    <s v=""/>
    <s v=""/>
    <s v="1027401"/>
    <s v="IREN MERCATO S.p.A."/>
    <d v="2025-03-07T00:00:00"/>
    <n v="0"/>
    <n v="103.2"/>
    <n v="-103.2"/>
    <m/>
    <n v="-103.2"/>
    <m/>
    <s v="FATTURA"/>
    <s v="38512500016776"/>
    <d v="2025-03-06T00:00:00"/>
    <s v=""/>
    <n v="1210097"/>
    <s v=""/>
    <s v="292"/>
    <n v="5308943"/>
  </r>
  <r>
    <x v="136"/>
    <x v="136"/>
    <m/>
    <s v="N"/>
    <x v="2"/>
    <s v="1-0101DAA200"/>
    <s v="U.O.C. GESTIONE RISORSE ECONOMICHE"/>
    <x v="1"/>
    <x v="1"/>
    <s v=""/>
    <s v=""/>
    <s v=""/>
    <s v=""/>
    <s v=""/>
    <s v=""/>
    <s v="2969"/>
    <s v="REGIONE SICILIANA - ARTA DIP. TERRITORIO ED AMBIEN"/>
    <d v="2025-03-07T00:00:00"/>
    <n v="4500000"/>
    <n v="0"/>
    <n v="4500000"/>
    <m/>
    <n v="4500000"/>
    <m/>
    <s v="PRIMA NOTA"/>
    <s v="69"/>
    <d v="2025-03-07T00:00:00"/>
    <s v="NO"/>
    <n v="1111112"/>
    <n v="1196824"/>
    <s v="69 #10 (PE 57  I semestralita 2025 contributo di funzionamento - MAND. 0000023)"/>
    <n v="5311015"/>
  </r>
  <r>
    <x v="29"/>
    <x v="29"/>
    <m/>
    <s v="N"/>
    <x v="1"/>
    <s v=""/>
    <s v=""/>
    <x v="1"/>
    <x v="1"/>
    <s v=""/>
    <s v=""/>
    <s v=""/>
    <s v=""/>
    <s v=""/>
    <s v=""/>
    <s v="2969"/>
    <s v="REGIONE SICILIANA - ARTA DIP. TERRITORIO ED AMBIEN"/>
    <d v="2025-03-07T00:00:00"/>
    <n v="0"/>
    <n v="4500000"/>
    <n v="-4500000"/>
    <m/>
    <n v="-4500000"/>
    <m/>
    <s v="PRIMA NOTA"/>
    <s v="69"/>
    <d v="2025-03-07T00:00:00"/>
    <s v="NO"/>
    <n v="1111112"/>
    <n v="1196825"/>
    <s v="69 #20 (PE 57  I semestralita 2025 contributo di funzionamento - MAND. 0000023)"/>
    <n v="5311016"/>
  </r>
  <r>
    <x v="3"/>
    <x v="3"/>
    <m/>
    <s v="N"/>
    <x v="1"/>
    <s v=""/>
    <s v=""/>
    <x v="1"/>
    <x v="1"/>
    <s v=""/>
    <s v=""/>
    <s v=""/>
    <s v=""/>
    <s v=""/>
    <s v=""/>
    <s v="1021601"/>
    <s v="DL RAPPRESENTANZE SCIENTIFICHE SRL"/>
    <d v="2025-03-07T00:00:00"/>
    <n v="2684"/>
    <n v="0"/>
    <n v="2684"/>
    <m/>
    <n v="2684"/>
    <m/>
    <s v="ALLOCAZIONE"/>
    <s v=""/>
    <s v=""/>
    <s v=""/>
    <n v="1103311"/>
    <n v="1156894"/>
    <s v="1051611 #0 (Prima nota cassa: CASSA ECONOMALE SIRACUSA I TRIMESTRE 2025)"/>
    <n v="5311971"/>
  </r>
  <r>
    <x v="4"/>
    <x v="4"/>
    <m/>
    <s v="N"/>
    <x v="1"/>
    <s v=""/>
    <s v=""/>
    <x v="1"/>
    <x v="1"/>
    <s v=""/>
    <s v=""/>
    <s v=""/>
    <s v=""/>
    <s v=""/>
    <s v=""/>
    <s v="090420 - IVA A DEBITO SPLIT PAYMENT"/>
    <s v="IVA A DEBITO SPLIT PAYMENT"/>
    <d v="2025-03-07T00:00:00"/>
    <n v="0"/>
    <n v="484"/>
    <n v="-484"/>
    <m/>
    <n v="-484"/>
    <m/>
    <s v="ALLOCAZIONE"/>
    <s v=""/>
    <s v=""/>
    <s v=""/>
    <n v="1103311"/>
    <n v="1156894"/>
    <s v="1051611 #0 (Prima nota cassa: CASSA ECONOMALE SIRACUSA I TRIMESTRE 2025)"/>
    <n v="5311972"/>
  </r>
  <r>
    <x v="5"/>
    <x v="5"/>
    <m/>
    <s v="N"/>
    <x v="1"/>
    <s v=""/>
    <s v=""/>
    <x v="1"/>
    <x v="1"/>
    <s v=""/>
    <s v=""/>
    <s v=""/>
    <s v=""/>
    <s v=""/>
    <s v=""/>
    <s v="1021601"/>
    <s v="DL RAPPRESENTANZE SCIENTIFICHE SRL"/>
    <d v="2025-03-07T00:00:00"/>
    <n v="0"/>
    <n v="2200"/>
    <n v="-2200"/>
    <m/>
    <n v="-2200"/>
    <m/>
    <s v="ALLOCAZIONE"/>
    <s v=""/>
    <s v=""/>
    <s v=""/>
    <n v="1103311"/>
    <n v="1156894"/>
    <s v="1051611 #0 (Prima nota cassa: CASSA ECONOMALE SIRACUSA I TRIMESTRE 2025)"/>
    <n v="5311973"/>
  </r>
  <r>
    <x v="3"/>
    <x v="3"/>
    <m/>
    <s v="N"/>
    <x v="1"/>
    <s v=""/>
    <s v=""/>
    <x v="1"/>
    <x v="1"/>
    <s v=""/>
    <s v=""/>
    <s v=""/>
    <s v=""/>
    <s v=""/>
    <s v=""/>
    <s v="664"/>
    <s v="LABFOR SAS DI FULGIDEZZA M. &amp; PALMIERI G."/>
    <d v="2025-03-07T00:00:00"/>
    <n v="417.24"/>
    <n v="0"/>
    <n v="417.24"/>
    <m/>
    <n v="417.24"/>
    <m/>
    <s v="ALLOCAZIONE"/>
    <s v=""/>
    <s v=""/>
    <s v=""/>
    <n v="1103312"/>
    <n v="1156895"/>
    <s v="1051612 #0 (Prima nota cassa: CASSA ECONOMALE SIRACUSA I TRIMESTRE 2025)"/>
    <n v="5311976"/>
  </r>
  <r>
    <x v="4"/>
    <x v="4"/>
    <m/>
    <s v="N"/>
    <x v="1"/>
    <s v=""/>
    <s v=""/>
    <x v="1"/>
    <x v="1"/>
    <s v=""/>
    <s v=""/>
    <s v=""/>
    <s v=""/>
    <s v=""/>
    <s v=""/>
    <s v="090420 - IVA A DEBITO SPLIT PAYMENT"/>
    <s v="IVA A DEBITO SPLIT PAYMENT"/>
    <d v="2025-03-07T00:00:00"/>
    <n v="0"/>
    <n v="75.239999999999995"/>
    <n v="-75.239999999999995"/>
    <m/>
    <n v="-75.239999999999995"/>
    <m/>
    <s v="ALLOCAZIONE"/>
    <s v=""/>
    <s v=""/>
    <s v=""/>
    <n v="1103312"/>
    <n v="1156895"/>
    <s v="1051612 #0 (Prima nota cassa: CASSA ECONOMALE SIRACUSA I TRIMESTRE 2025)"/>
    <n v="5311977"/>
  </r>
  <r>
    <x v="5"/>
    <x v="5"/>
    <m/>
    <s v="N"/>
    <x v="1"/>
    <s v=""/>
    <s v=""/>
    <x v="1"/>
    <x v="1"/>
    <s v=""/>
    <s v=""/>
    <s v=""/>
    <s v=""/>
    <s v=""/>
    <s v=""/>
    <s v="664"/>
    <s v="LABFOR SAS DI FULGIDEZZA M. &amp; PALMIERI G."/>
    <d v="2025-03-07T00:00:00"/>
    <n v="0"/>
    <n v="342"/>
    <n v="-342"/>
    <m/>
    <n v="-342"/>
    <m/>
    <s v="ALLOCAZIONE"/>
    <s v=""/>
    <s v=""/>
    <s v=""/>
    <n v="1103312"/>
    <n v="1156895"/>
    <s v="1051612 #0 (Prima nota cassa: CASSA ECONOMALE SIRACUSA I TRIMESTRE 2025)"/>
    <n v="5311978"/>
  </r>
  <r>
    <x v="3"/>
    <x v="3"/>
    <m/>
    <s v="N"/>
    <x v="1"/>
    <s v=""/>
    <s v=""/>
    <x v="1"/>
    <x v="1"/>
    <s v=""/>
    <s v=""/>
    <s v=""/>
    <s v=""/>
    <s v=""/>
    <s v=""/>
    <s v="664"/>
    <s v="LABFOR SAS DI FULGIDEZZA M. &amp; PALMIERI G."/>
    <d v="2025-03-07T00:00:00"/>
    <n v="341.6"/>
    <n v="0"/>
    <n v="341.6"/>
    <m/>
    <n v="341.6"/>
    <m/>
    <s v="ALLOCAZIONE"/>
    <s v=""/>
    <s v=""/>
    <s v=""/>
    <n v="1103313"/>
    <n v="1156896"/>
    <s v="1051613 #0 (Prima nota cassa: CASSA ECONOMALE SIRACUSA I TRIMESTRE 2025)"/>
    <n v="5311983"/>
  </r>
  <r>
    <x v="4"/>
    <x v="4"/>
    <m/>
    <s v="N"/>
    <x v="1"/>
    <s v=""/>
    <s v=""/>
    <x v="1"/>
    <x v="1"/>
    <s v=""/>
    <s v=""/>
    <s v=""/>
    <s v=""/>
    <s v=""/>
    <s v=""/>
    <s v="090420 - IVA A DEBITO SPLIT PAYMENT"/>
    <s v="IVA A DEBITO SPLIT PAYMENT"/>
    <d v="2025-03-07T00:00:00"/>
    <n v="0"/>
    <n v="61.6"/>
    <n v="-61.6"/>
    <m/>
    <n v="-61.6"/>
    <m/>
    <s v="ALLOCAZIONE"/>
    <s v=""/>
    <s v=""/>
    <s v=""/>
    <n v="1103313"/>
    <n v="1156896"/>
    <s v="1051613 #0 (Prima nota cassa: CASSA ECONOMALE SIRACUSA I TRIMESTRE 2025)"/>
    <n v="5311984"/>
  </r>
  <r>
    <x v="5"/>
    <x v="5"/>
    <m/>
    <s v="N"/>
    <x v="1"/>
    <s v=""/>
    <s v=""/>
    <x v="1"/>
    <x v="1"/>
    <s v=""/>
    <s v=""/>
    <s v=""/>
    <s v=""/>
    <s v=""/>
    <s v=""/>
    <s v="664"/>
    <s v="LABFOR SAS DI FULGIDEZZA M. &amp; PALMIERI G."/>
    <d v="2025-03-07T00:00:00"/>
    <n v="0"/>
    <n v="280"/>
    <n v="-280"/>
    <m/>
    <n v="-280"/>
    <m/>
    <s v="ALLOCAZIONE"/>
    <s v=""/>
    <s v=""/>
    <s v=""/>
    <n v="1103313"/>
    <n v="1156896"/>
    <s v="1051613 #0 (Prima nota cassa: CASSA ECONOMALE SIRACUSA I TRIMESTRE 2025)"/>
    <n v="5311985"/>
  </r>
  <r>
    <x v="3"/>
    <x v="3"/>
    <m/>
    <s v="N"/>
    <x v="1"/>
    <s v=""/>
    <s v=""/>
    <x v="1"/>
    <x v="1"/>
    <s v=""/>
    <s v=""/>
    <s v=""/>
    <s v=""/>
    <s v=""/>
    <s v=""/>
    <s v="833"/>
    <s v="VAN. PAR. SOCIETÀ COOPERATIVA"/>
    <d v="2025-03-07T00:00:00"/>
    <n v="67.040000000000006"/>
    <n v="0"/>
    <n v="67.040000000000006"/>
    <m/>
    <n v="67.040000000000006"/>
    <m/>
    <s v="ALLOCAZIONE"/>
    <s v=""/>
    <s v=""/>
    <s v=""/>
    <n v="1103508"/>
    <n v="1157211"/>
    <s v="1051808 #0 (Prima nota cassa: CASSA ECONOMALE CALTANISSETTA I TRIMESTRE 2025)"/>
    <n v="5314972"/>
  </r>
  <r>
    <x v="4"/>
    <x v="4"/>
    <m/>
    <s v="N"/>
    <x v="1"/>
    <s v=""/>
    <s v=""/>
    <x v="1"/>
    <x v="1"/>
    <s v=""/>
    <s v=""/>
    <s v=""/>
    <s v=""/>
    <s v=""/>
    <s v=""/>
    <s v="090420 - IVA A DEBITO SPLIT PAYMENT"/>
    <s v="IVA A DEBITO SPLIT PAYMENT"/>
    <d v="2025-03-07T00:00:00"/>
    <n v="0"/>
    <n v="12.09"/>
    <n v="-12.09"/>
    <m/>
    <n v="-12.09"/>
    <m/>
    <s v="ALLOCAZIONE"/>
    <s v=""/>
    <s v=""/>
    <s v=""/>
    <n v="1103508"/>
    <n v="1157211"/>
    <s v="1051808 #0 (Prima nota cassa: CASSA ECONOMALE CALTANISSETTA I TRIMESTRE 2025)"/>
    <n v="5314973"/>
  </r>
  <r>
    <x v="5"/>
    <x v="5"/>
    <m/>
    <s v="N"/>
    <x v="1"/>
    <s v=""/>
    <s v=""/>
    <x v="1"/>
    <x v="1"/>
    <s v=""/>
    <s v=""/>
    <s v=""/>
    <s v=""/>
    <s v=""/>
    <s v=""/>
    <s v="833"/>
    <s v="VAN. PAR. SOCIETÀ COOPERATIVA"/>
    <d v="2025-03-07T00:00:00"/>
    <n v="0"/>
    <n v="54.95"/>
    <n v="-54.95"/>
    <m/>
    <n v="-54.95"/>
    <m/>
    <s v="ALLOCAZIONE"/>
    <s v=""/>
    <s v=""/>
    <s v=""/>
    <n v="1103508"/>
    <n v="1157211"/>
    <s v="1051808 #0 (Prima nota cassa: CASSA ECONOMALE CALTANISSETTA I TRIMESTRE 2025)"/>
    <n v="5314974"/>
  </r>
  <r>
    <x v="3"/>
    <x v="3"/>
    <m/>
    <s v="N"/>
    <x v="1"/>
    <s v=""/>
    <s v=""/>
    <x v="1"/>
    <x v="1"/>
    <s v=""/>
    <s v=""/>
    <s v=""/>
    <s v=""/>
    <s v=""/>
    <s v=""/>
    <s v="833"/>
    <s v="VAN. PAR. SOCIETÀ COOPERATIVA"/>
    <d v="2025-03-07T00:00:00"/>
    <n v="10.96"/>
    <n v="0"/>
    <n v="10.96"/>
    <m/>
    <n v="10.96"/>
    <m/>
    <s v="ALLOCAZIONE"/>
    <s v=""/>
    <s v=""/>
    <s v=""/>
    <n v="1103511"/>
    <n v="1157214"/>
    <s v="1051811 #0 (Prima nota cassa: CASSA ECONOMALE CALTANISSETTA I TRIMESTRE 2025)"/>
    <n v="5315030"/>
  </r>
  <r>
    <x v="5"/>
    <x v="5"/>
    <m/>
    <s v="N"/>
    <x v="1"/>
    <s v=""/>
    <s v=""/>
    <x v="1"/>
    <x v="1"/>
    <s v=""/>
    <s v=""/>
    <s v=""/>
    <s v=""/>
    <s v=""/>
    <s v=""/>
    <s v="833"/>
    <s v="VAN. PAR. SOCIETÀ COOPERATIVA"/>
    <d v="2025-03-07T00:00:00"/>
    <n v="0"/>
    <n v="10.96"/>
    <n v="-10.96"/>
    <m/>
    <n v="-10.96"/>
    <m/>
    <s v="ALLOCAZIONE"/>
    <s v=""/>
    <s v=""/>
    <s v=""/>
    <n v="1103511"/>
    <n v="1157214"/>
    <s v="1051811 #0 (Prima nota cassa: CASSA ECONOMALE CALTANISSETTA I TRIMESTRE 2025)"/>
    <n v="5315031"/>
  </r>
  <r>
    <x v="161"/>
    <x v="161"/>
    <m/>
    <s v="N"/>
    <x v="1"/>
    <s v=""/>
    <s v=""/>
    <x v="1"/>
    <x v="1"/>
    <s v=""/>
    <s v=""/>
    <s v=""/>
    <s v=""/>
    <s v="ServizioFittizioFattureDaInviare"/>
    <s v="Servizio Fittizio Fatture da inviare"/>
    <s v="3798"/>
    <s v="FASTWEB S.P.A."/>
    <d v="2025-03-10T00:00:00"/>
    <n v="883.94"/>
    <n v="0"/>
    <n v="883.94"/>
    <m/>
    <n v="883.94"/>
    <m/>
    <s v="FATTURA"/>
    <s v="PAE0007488"/>
    <d v="2025-02-28T00:00:00"/>
    <s v=""/>
    <n v="1210123"/>
    <n v="1277841"/>
    <s v="312 #10 ( Canale fonico su interfaccia BRI)"/>
    <n v="5307643"/>
  </r>
  <r>
    <x v="3"/>
    <x v="3"/>
    <m/>
    <s v="N"/>
    <x v="1"/>
    <s v=""/>
    <s v=""/>
    <x v="1"/>
    <x v="1"/>
    <s v=""/>
    <s v=""/>
    <s v=""/>
    <s v=""/>
    <s v=""/>
    <s v=""/>
    <s v="3798"/>
    <s v="FASTWEB S.P.A."/>
    <d v="2025-03-10T00:00:00"/>
    <n v="0"/>
    <n v="883.94"/>
    <n v="-883.94"/>
    <m/>
    <n v="-883.94"/>
    <m/>
    <s v="FATTURA"/>
    <s v="PAE0007488"/>
    <d v="2025-02-28T00:00:00"/>
    <s v=""/>
    <n v="1210123"/>
    <s v=""/>
    <s v="312 ( Canale fonico su interfaccia BRI)"/>
    <n v="5307644"/>
  </r>
  <r>
    <x v="1"/>
    <x v="1"/>
    <m/>
    <s v="N"/>
    <x v="1"/>
    <s v="2-0701ALL300"/>
    <s v="U.O.C. – RAGUSA (L3)"/>
    <x v="1"/>
    <x v="1"/>
    <s v="9925386F9F"/>
    <s v="DDG 474 del 23/08/2023"/>
    <s v=""/>
    <s v=""/>
    <s v="DIPLAB"/>
    <s v="DIPARTIMENTO AREA LABORATORISTICA"/>
    <s v="2959"/>
    <s v="SOLGROUP S.P.A"/>
    <d v="2025-03-10T00:00:00"/>
    <n v="234.14"/>
    <n v="0"/>
    <n v="234.14"/>
    <m/>
    <n v="234.14"/>
    <m/>
    <s v="FATTURA"/>
    <s v="1025112871"/>
    <d v="2025-02-28T00:00:00"/>
    <s v=""/>
    <n v="1210119"/>
    <n v="1277941"/>
    <s v="311 #10"/>
    <n v="5308110"/>
  </r>
  <r>
    <x v="1"/>
    <x v="1"/>
    <m/>
    <s v="N"/>
    <x v="1"/>
    <s v="2-0701ALL300"/>
    <s v="U.O.C. – RAGUSA (L3)"/>
    <x v="1"/>
    <x v="1"/>
    <s v="9925386F9F"/>
    <s v="DDG 474 del 23/08/2023"/>
    <s v=""/>
    <s v=""/>
    <s v="DIPLAB"/>
    <s v="DIPARTIMENTO AREA LABORATORISTICA"/>
    <s v="2959"/>
    <s v="SOLGROUP S.P.A"/>
    <d v="2025-03-10T00:00:00"/>
    <n v="304.37"/>
    <n v="0"/>
    <n v="304.37"/>
    <m/>
    <n v="304.37"/>
    <m/>
    <s v="FATTURA"/>
    <s v="1025112871"/>
    <d v="2025-02-28T00:00:00"/>
    <s v=""/>
    <n v="1210119"/>
    <n v="1277942"/>
    <s v="311 #20"/>
    <n v="5308111"/>
  </r>
  <r>
    <x v="1"/>
    <x v="1"/>
    <m/>
    <s v="N"/>
    <x v="1"/>
    <s v="2-0701ALL300"/>
    <s v="U.O.C. – RAGUSA (L3)"/>
    <x v="1"/>
    <x v="1"/>
    <s v="9925386F9F"/>
    <s v="DDG 474 del 23/08/2023"/>
    <s v=""/>
    <s v=""/>
    <s v="DIPLAB"/>
    <s v="DIPARTIMENTO AREA LABORATORISTICA"/>
    <s v="2959"/>
    <s v="SOLGROUP S.P.A"/>
    <d v="2025-03-10T00:00:00"/>
    <n v="134.51"/>
    <n v="0"/>
    <n v="134.51"/>
    <m/>
    <n v="134.51"/>
    <m/>
    <s v="FATTURA"/>
    <s v="1025112871"/>
    <d v="2025-02-28T00:00:00"/>
    <s v=""/>
    <n v="1210119"/>
    <n v="1277943"/>
    <s v="311 #30"/>
    <n v="5308112"/>
  </r>
  <r>
    <x v="117"/>
    <x v="117"/>
    <s v="BENI_SERVIZI"/>
    <s v="N"/>
    <x v="0"/>
    <s v="2-0701ALL300"/>
    <s v="U.O.C. – RAGUSA (L3)"/>
    <x v="1"/>
    <x v="1"/>
    <s v="9925386F9F"/>
    <s v="DDG 474 del 23/08/2023"/>
    <s v=""/>
    <s v=""/>
    <s v="DIPLAB"/>
    <s v="DIPARTIMENTO AREA LABORATORISTICA"/>
    <s v="2959"/>
    <s v="SOLGROUP S.P.A"/>
    <d v="2025-03-10T00:00:00"/>
    <n v="0"/>
    <n v="0.01"/>
    <n v="-0.01"/>
    <m/>
    <n v="-0.01"/>
    <m/>
    <s v="FATTURA"/>
    <s v="1025112871"/>
    <d v="2025-02-28T00:00:00"/>
    <s v=""/>
    <n v="1210119"/>
    <n v="1277944"/>
    <s v="311 #40"/>
    <n v="5308113"/>
  </r>
  <r>
    <x v="3"/>
    <x v="3"/>
    <m/>
    <s v="N"/>
    <x v="1"/>
    <s v=""/>
    <s v=""/>
    <x v="1"/>
    <x v="1"/>
    <s v=""/>
    <s v=""/>
    <s v=""/>
    <s v=""/>
    <s v=""/>
    <s v=""/>
    <s v="2959"/>
    <s v="SOLGROUP S.P.A"/>
    <d v="2025-03-10T00:00:00"/>
    <n v="0"/>
    <n v="673.01"/>
    <n v="-673.01"/>
    <m/>
    <n v="-673.01"/>
    <m/>
    <s v="FATTURA"/>
    <s v="1025112871"/>
    <d v="2025-02-28T00:00:00"/>
    <s v=""/>
    <n v="1210119"/>
    <s v=""/>
    <s v="311"/>
    <n v="5308114"/>
  </r>
  <r>
    <x v="1"/>
    <x v="1"/>
    <m/>
    <s v="N"/>
    <x v="1"/>
    <s v="2-0801ALL200"/>
    <s v="U.O.C. – SIRACUSA (L4)"/>
    <x v="1"/>
    <x v="1"/>
    <s v="9925386F9F"/>
    <s v="DDG 474 del 23/08/2023"/>
    <s v=""/>
    <s v=""/>
    <s v="DIPLAB"/>
    <s v="DIPARTIMENTO AREA LABORATORISTICA"/>
    <s v="2959"/>
    <s v="SOLGROUP S.P.A"/>
    <d v="2025-03-10T00:00:00"/>
    <n v="117.07"/>
    <n v="0"/>
    <n v="117.07"/>
    <m/>
    <n v="117.07"/>
    <m/>
    <s v="FATTURA"/>
    <s v="1025114027"/>
    <d v="2025-02-28T00:00:00"/>
    <s v=""/>
    <n v="1210118"/>
    <n v="1278014"/>
    <s v="310 #10"/>
    <n v="5308507"/>
  </r>
  <r>
    <x v="1"/>
    <x v="1"/>
    <m/>
    <s v="N"/>
    <x v="1"/>
    <s v="2-0801ALL200"/>
    <s v="U.O.C. – SIRACUSA (L4)"/>
    <x v="1"/>
    <x v="1"/>
    <s v="9925386F9F"/>
    <s v="DDG 474 del 23/08/2023"/>
    <s v=""/>
    <s v=""/>
    <s v="DIPLAB"/>
    <s v="DIPARTIMENTO AREA LABORATORISTICA"/>
    <s v="2959"/>
    <s v="SOLGROUP S.P.A"/>
    <d v="2025-03-10T00:00:00"/>
    <n v="658.8"/>
    <n v="0"/>
    <n v="658.8"/>
    <m/>
    <n v="658.8"/>
    <m/>
    <s v="FATTURA"/>
    <s v="1025114027"/>
    <d v="2025-02-28T00:00:00"/>
    <s v=""/>
    <n v="1210118"/>
    <n v="1278015"/>
    <s v="310 #20"/>
    <n v="5308508"/>
  </r>
  <r>
    <x v="3"/>
    <x v="3"/>
    <m/>
    <s v="N"/>
    <x v="1"/>
    <s v=""/>
    <s v=""/>
    <x v="1"/>
    <x v="1"/>
    <s v=""/>
    <s v=""/>
    <s v=""/>
    <s v=""/>
    <s v=""/>
    <s v=""/>
    <s v="2959"/>
    <s v="SOLGROUP S.P.A"/>
    <d v="2025-03-10T00:00:00"/>
    <n v="0"/>
    <n v="775.87"/>
    <n v="-775.87"/>
    <m/>
    <n v="-775.87"/>
    <m/>
    <s v="FATTURA"/>
    <s v="1025114027"/>
    <d v="2025-02-28T00:00:00"/>
    <s v=""/>
    <n v="1210118"/>
    <s v=""/>
    <s v="310"/>
    <n v="5308509"/>
  </r>
  <r>
    <x v="1"/>
    <x v="1"/>
    <m/>
    <s v="N"/>
    <x v="1"/>
    <s v="2-0102ALL400"/>
    <s v="U.O.C. – PALERMO (L2)"/>
    <x v="1"/>
    <x v="1"/>
    <s v="9925386F9F"/>
    <s v="DDG 474 del 23/08/2023"/>
    <s v=""/>
    <s v=""/>
    <s v="DIPLAB"/>
    <s v="DIPARTIMENTO AREA LABORATORISTICA"/>
    <s v="2959"/>
    <s v="SOLGROUP S.P.A"/>
    <d v="2025-03-10T00:00:00"/>
    <n v="217.4"/>
    <n v="0"/>
    <n v="217.4"/>
    <m/>
    <n v="217.4"/>
    <m/>
    <s v="FATTURA"/>
    <s v="1025115180"/>
    <d v="2025-02-28T00:00:00"/>
    <s v=""/>
    <n v="1210117"/>
    <n v="1278023"/>
    <s v="309 #10"/>
    <n v="5308542"/>
  </r>
  <r>
    <x v="1"/>
    <x v="1"/>
    <m/>
    <s v="N"/>
    <x v="1"/>
    <s v="2-0102ALL400"/>
    <s v="U.O.C. – PALERMO (L2)"/>
    <x v="1"/>
    <x v="1"/>
    <s v="9925386F9F"/>
    <s v="DDG 474 del 23/08/2023"/>
    <s v=""/>
    <s v=""/>
    <s v="DIPLAB"/>
    <s v="DIPARTIMENTO AREA LABORATORISTICA"/>
    <s v="2959"/>
    <s v="SOLGROUP S.P.A"/>
    <d v="2025-03-10T00:00:00"/>
    <n v="407.6"/>
    <n v="0"/>
    <n v="407.6"/>
    <m/>
    <n v="407.6"/>
    <m/>
    <s v="FATTURA"/>
    <s v="1025115180"/>
    <d v="2025-02-28T00:00:00"/>
    <s v=""/>
    <n v="1210117"/>
    <n v="1278024"/>
    <s v="309 #20"/>
    <n v="5308543"/>
  </r>
  <r>
    <x v="1"/>
    <x v="1"/>
    <m/>
    <s v="N"/>
    <x v="1"/>
    <s v="2-0102ALL400"/>
    <s v="U.O.C. – PALERMO (L2)"/>
    <x v="1"/>
    <x v="1"/>
    <s v="9925386F9F"/>
    <s v="DDG 474 del 23/08/2023"/>
    <s v=""/>
    <s v=""/>
    <s v="DIPLAB"/>
    <s v="DIPARTIMENTO AREA LABORATORISTICA"/>
    <s v="2959"/>
    <s v="SOLGROUP S.P.A"/>
    <d v="2025-03-10T00:00:00"/>
    <n v="905.73"/>
    <n v="0"/>
    <n v="905.73"/>
    <m/>
    <n v="905.73"/>
    <m/>
    <s v="FATTURA"/>
    <s v="1025115180"/>
    <d v="2025-02-28T00:00:00"/>
    <s v=""/>
    <n v="1210117"/>
    <n v="1278025"/>
    <s v="309 #30"/>
    <n v="5308544"/>
  </r>
  <r>
    <x v="1"/>
    <x v="1"/>
    <m/>
    <s v="N"/>
    <x v="1"/>
    <s v="2-0102ALL400"/>
    <s v="U.O.C. – PALERMO (L2)"/>
    <x v="1"/>
    <x v="1"/>
    <s v="9925386F9F"/>
    <s v="DDG 474 del 23/08/2023"/>
    <s v=""/>
    <s v=""/>
    <s v="DIPLAB"/>
    <s v="DIPARTIMENTO AREA LABORATORISTICA"/>
    <s v="2959"/>
    <s v="SOLGROUP S.P.A"/>
    <d v="2025-03-10T00:00:00"/>
    <n v="497.65"/>
    <n v="0"/>
    <n v="497.65"/>
    <m/>
    <n v="497.65"/>
    <m/>
    <s v="FATTURA"/>
    <s v="1025115180"/>
    <d v="2025-02-28T00:00:00"/>
    <s v=""/>
    <n v="1210117"/>
    <n v="1278026"/>
    <s v="309 #40"/>
    <n v="5308545"/>
  </r>
  <r>
    <x v="1"/>
    <x v="1"/>
    <m/>
    <s v="N"/>
    <x v="1"/>
    <s v="2-0102ALL400"/>
    <s v="U.O.C. – PALERMO (L2)"/>
    <x v="1"/>
    <x v="1"/>
    <s v="9925386F9F"/>
    <s v="DDG 474 del 23/08/2023"/>
    <s v=""/>
    <s v=""/>
    <s v="DIPLAB"/>
    <s v="DIPARTIMENTO AREA LABORATORISTICA"/>
    <s v="2959"/>
    <s v="SOLGROUP S.P.A"/>
    <d v="2025-03-10T00:00:00"/>
    <n v="527.04"/>
    <n v="0"/>
    <n v="527.04"/>
    <m/>
    <n v="527.04"/>
    <m/>
    <s v="FATTURA"/>
    <s v="1025115180"/>
    <d v="2025-02-28T00:00:00"/>
    <s v=""/>
    <n v="1210117"/>
    <n v="1278027"/>
    <s v="309 #50"/>
    <n v="5308546"/>
  </r>
  <r>
    <x v="3"/>
    <x v="3"/>
    <m/>
    <s v="N"/>
    <x v="1"/>
    <s v=""/>
    <s v=""/>
    <x v="1"/>
    <x v="1"/>
    <s v=""/>
    <s v=""/>
    <s v=""/>
    <s v=""/>
    <s v=""/>
    <s v=""/>
    <s v="2959"/>
    <s v="SOLGROUP S.P.A"/>
    <d v="2025-03-10T00:00:00"/>
    <n v="0"/>
    <n v="2555.42"/>
    <n v="-2555.42"/>
    <m/>
    <n v="-2555.42"/>
    <m/>
    <s v="FATTURA"/>
    <s v="1025115180"/>
    <d v="2025-02-28T00:00:00"/>
    <s v=""/>
    <n v="1210117"/>
    <s v=""/>
    <s v="309"/>
    <n v="5308547"/>
  </r>
  <r>
    <x v="1"/>
    <x v="1"/>
    <m/>
    <s v="N"/>
    <x v="1"/>
    <s v="2-0103SAS300"/>
    <s v="U.O.C. AREA MARE (S3)"/>
    <x v="1"/>
    <x v="1"/>
    <s v="9925386F9F"/>
    <s v="DDG 474 del 23/08/2023"/>
    <s v=""/>
    <s v=""/>
    <s v="DIPLAB"/>
    <s v="DIPARTIMENTO AREA LABORATORISTICA"/>
    <s v="2959"/>
    <s v="SOLGROUP S.P.A"/>
    <d v="2025-03-10T00:00:00"/>
    <n v="452.86"/>
    <n v="0"/>
    <n v="452.86"/>
    <m/>
    <n v="452.86"/>
    <m/>
    <s v="FATTURA"/>
    <s v="1025115048"/>
    <d v="2025-02-28T00:00:00"/>
    <s v=""/>
    <n v="1210116"/>
    <n v="1278028"/>
    <s v="308 #10"/>
    <n v="5308556"/>
  </r>
  <r>
    <x v="1"/>
    <x v="1"/>
    <m/>
    <s v="N"/>
    <x v="1"/>
    <s v="2-0103SAS300"/>
    <s v="U.O.C. AREA MARE (S3)"/>
    <x v="1"/>
    <x v="1"/>
    <s v="9925386F9F"/>
    <s v="DDG 474 del 23/08/2023"/>
    <s v=""/>
    <s v=""/>
    <s v="DIPLAB"/>
    <s v="DIPARTIMENTO AREA LABORATORISTICA"/>
    <s v="2959"/>
    <s v="SOLGROUP S.P.A"/>
    <d v="2025-03-10T00:00:00"/>
    <n v="407.6"/>
    <n v="0"/>
    <n v="407.6"/>
    <m/>
    <n v="407.6"/>
    <m/>
    <s v="FATTURA"/>
    <s v="1025115048"/>
    <d v="2025-02-28T00:00:00"/>
    <s v=""/>
    <n v="1210116"/>
    <n v="1278029"/>
    <s v="308 #20"/>
    <n v="5308557"/>
  </r>
  <r>
    <x v="117"/>
    <x v="117"/>
    <s v="BENI_SERVIZI"/>
    <s v="N"/>
    <x v="0"/>
    <s v="2-0103SAS300"/>
    <s v="U.O.C. AREA MARE (S3)"/>
    <x v="1"/>
    <x v="1"/>
    <s v="9925386F9F"/>
    <s v="DDG 474 del 23/08/2023"/>
    <s v=""/>
    <s v=""/>
    <s v="DIPLAB"/>
    <s v="DIPARTIMENTO AREA LABORATORISTICA"/>
    <s v="2959"/>
    <s v="SOLGROUP S.P.A"/>
    <d v="2025-03-10T00:00:00"/>
    <n v="0.01"/>
    <n v="0"/>
    <n v="0.01"/>
    <m/>
    <n v="0.01"/>
    <m/>
    <s v="FATTURA"/>
    <s v="1025115048"/>
    <d v="2025-02-28T00:00:00"/>
    <s v=""/>
    <n v="1210116"/>
    <n v="1278030"/>
    <s v="308 #30"/>
    <n v="5308558"/>
  </r>
  <r>
    <x v="3"/>
    <x v="3"/>
    <m/>
    <s v="N"/>
    <x v="1"/>
    <s v=""/>
    <s v=""/>
    <x v="1"/>
    <x v="1"/>
    <s v=""/>
    <s v=""/>
    <s v=""/>
    <s v=""/>
    <s v=""/>
    <s v=""/>
    <s v="2959"/>
    <s v="SOLGROUP S.P.A"/>
    <d v="2025-03-10T00:00:00"/>
    <n v="0"/>
    <n v="860.47"/>
    <n v="-860.47"/>
    <m/>
    <n v="-860.47"/>
    <m/>
    <s v="FATTURA"/>
    <s v="1025115048"/>
    <d v="2025-02-28T00:00:00"/>
    <s v=""/>
    <n v="1210116"/>
    <s v=""/>
    <s v="308"/>
    <n v="5308559"/>
  </r>
  <r>
    <x v="1"/>
    <x v="1"/>
    <m/>
    <s v="N"/>
    <x v="1"/>
    <s v="2-0401ALL100"/>
    <s v="U.O.C. – CATANIA (L1)"/>
    <x v="7"/>
    <x v="7"/>
    <s v="NOCIG"/>
    <s v="NOCIG"/>
    <s v=""/>
    <s v=""/>
    <s v="UOCGERIUM"/>
    <s v="DIRAMM-UOCGERIUM-UOC GESTIONE RISORSE UMANE"/>
    <s v="1021901"/>
    <s v="BRANCATO PLACIDO"/>
    <d v="2025-03-10T00:00:00"/>
    <n v="1967.71"/>
    <n v="0"/>
    <n v="1967.71"/>
    <m/>
    <n v="1967.71"/>
    <m/>
    <s v="FATTURA"/>
    <s v="9"/>
    <d v="2025-03-07T00:00:00"/>
    <s v=""/>
    <n v="1210121"/>
    <n v="1278106"/>
    <s v="92 #10 (DDG 550/2023 - DDG 341/2024 Attivita di monitoraggio dal 03/02/2025 al 28/02/2025, per complessive ore 151.)"/>
    <n v="5308742"/>
  </r>
  <r>
    <x v="3"/>
    <x v="3"/>
    <m/>
    <s v="N"/>
    <x v="1"/>
    <s v=""/>
    <s v=""/>
    <x v="1"/>
    <x v="1"/>
    <s v=""/>
    <s v=""/>
    <s v=""/>
    <s v=""/>
    <s v=""/>
    <s v=""/>
    <s v="1021901"/>
    <s v="BRANCATO PLACIDO"/>
    <d v="2025-03-10T00:00:00"/>
    <n v="0"/>
    <n v="1967.71"/>
    <n v="-1967.71"/>
    <m/>
    <n v="-1967.71"/>
    <m/>
    <s v="FATTURA"/>
    <s v="9"/>
    <d v="2025-03-07T00:00:00"/>
    <s v=""/>
    <n v="1210121"/>
    <s v=""/>
    <s v="92 (DDG 550/2023 - DDG 341/2024 Attivita di monitoraggio dal 03/02/2025 al 28/02/2025, per complessive ore 151.)"/>
    <n v="5308743"/>
  </r>
  <r>
    <x v="1"/>
    <x v="1"/>
    <m/>
    <s v="N"/>
    <x v="1"/>
    <s v="2-0102ALL400"/>
    <s v="U.O.C. – PALERMO (L2)"/>
    <x v="5"/>
    <x v="5"/>
    <s v="NOCIG"/>
    <s v="NOCIG"/>
    <s v="F62G16000000001"/>
    <s v="FSC"/>
    <s v="DIPLAB"/>
    <s v="DIPARTIMENTO AREA LABORATORISTICA"/>
    <s v="5779"/>
    <s v="MANNINO MARIAROSARIA"/>
    <d v="2025-03-10T00:00:00"/>
    <n v="3120"/>
    <n v="0"/>
    <n v="3120"/>
    <m/>
    <n v="3120"/>
    <m/>
    <s v="FATTURA"/>
    <s v="03/2025"/>
    <d v="2025-03-07T00:00:00"/>
    <s v=""/>
    <n v="1210122"/>
    <n v="1278111"/>
    <s v="93 #10 (Compenso per prestazione libero professionale in qualita' di chimico, come da DDG 325/2023, per il periodo 01/02/2025 - 28/02/2025)"/>
    <n v="5308762"/>
  </r>
  <r>
    <x v="27"/>
    <x v="27"/>
    <m/>
    <s v="N"/>
    <x v="1"/>
    <s v=""/>
    <s v=""/>
    <x v="1"/>
    <x v="1"/>
    <s v=""/>
    <s v=""/>
    <s v=""/>
    <s v=""/>
    <s v=""/>
    <s v=""/>
    <s v="5779"/>
    <s v="MANNINO MARIAROSARIA"/>
    <d v="2025-03-10T00:00:00"/>
    <n v="0"/>
    <n v="3120"/>
    <n v="-3120"/>
    <m/>
    <n v="-3120"/>
    <m/>
    <s v="FATTURA"/>
    <s v="03/2025"/>
    <d v="2025-03-07T00:00:00"/>
    <s v=""/>
    <n v="1210122"/>
    <s v=""/>
    <s v="93 (Compenso per prestazione libero professionale in qualita' di chimico, come da DDG 325/2023, per il periodo 01/02/2025 - 28/02/2025)"/>
    <n v="5308763"/>
  </r>
  <r>
    <x v="1"/>
    <x v="1"/>
    <m/>
    <s v="N"/>
    <x v="1"/>
    <s v="2-0103SAS100"/>
    <s v="U.O.C. ACQUE INTERNE,SUOLO E BIODIVERSITA' (S1)"/>
    <x v="5"/>
    <x v="5"/>
    <s v="NOCIG"/>
    <s v="NOCIG"/>
    <s v="F62G16000000001"/>
    <s v="FSC"/>
    <s v="DIPLAB"/>
    <s v="DIPARTIMENTO AREA LABORATORISTICA"/>
    <s v="1023600"/>
    <s v="BUSCEMI ROBERTO"/>
    <d v="2025-03-10T00:00:00"/>
    <n v="6240"/>
    <n v="0"/>
    <n v="6240"/>
    <m/>
    <n v="6240"/>
    <m/>
    <s v="FATTURA"/>
    <s v="10/2025"/>
    <d v="2025-03-07T00:00:00"/>
    <s v=""/>
    <n v="1210120"/>
    <n v="1278117"/>
    <s v="91 #10 (Compenso per prestazione libero professionale in qualita'  di Chimico, come da DDG 325/2023, per il periodo 01/01/2025 - 28/02/2025)"/>
    <n v="5308784"/>
  </r>
  <r>
    <x v="3"/>
    <x v="3"/>
    <m/>
    <s v="N"/>
    <x v="1"/>
    <s v=""/>
    <s v=""/>
    <x v="1"/>
    <x v="1"/>
    <s v=""/>
    <s v=""/>
    <s v=""/>
    <s v=""/>
    <s v=""/>
    <s v=""/>
    <s v="1023600"/>
    <s v="BUSCEMI ROBERTO"/>
    <d v="2025-03-10T00:00:00"/>
    <n v="0"/>
    <n v="6240"/>
    <n v="-6240"/>
    <m/>
    <n v="-6240"/>
    <m/>
    <s v="FATTURA"/>
    <s v="10/2025"/>
    <d v="2025-03-07T00:00:00"/>
    <s v=""/>
    <n v="1210120"/>
    <s v=""/>
    <s v="91 (Compenso per prestazione libero professionale in qualita'  di Chimico, come da DDG 325/2023, per il periodo 01/01/2025 - 28/02/2025)"/>
    <n v="5308785"/>
  </r>
  <r>
    <x v="1"/>
    <x v="1"/>
    <m/>
    <s v="N"/>
    <x v="1"/>
    <s v="2-0102ALL400"/>
    <s v="U.O.C. – PALERMO (L2)"/>
    <x v="5"/>
    <x v="5"/>
    <s v="NOCIG"/>
    <s v="NOCIG"/>
    <s v="F62G16000000001"/>
    <s v="FSC"/>
    <s v="DIPLAB"/>
    <s v="DIPARTIMENTO AREA LABORATORISTICA"/>
    <s v="1024510"/>
    <s v="CUCINELLA VALENTINA"/>
    <d v="2025-03-10T00:00:00"/>
    <n v="3120"/>
    <n v="0"/>
    <n v="3120"/>
    <m/>
    <n v="3120"/>
    <m/>
    <s v="FATTURA"/>
    <s v="3"/>
    <d v="2025-03-05T00:00:00"/>
    <s v=""/>
    <n v="1210124"/>
    <n v="1278168"/>
    <s v="94 #10 (Compenso libero professionale in qualit� di biologo, come da DDG 325/2023, per il periodo 01/02/2025 - 28/02/2025)"/>
    <n v="5308901"/>
  </r>
  <r>
    <x v="3"/>
    <x v="3"/>
    <m/>
    <s v="N"/>
    <x v="1"/>
    <s v=""/>
    <s v=""/>
    <x v="1"/>
    <x v="1"/>
    <s v=""/>
    <s v=""/>
    <s v=""/>
    <s v=""/>
    <s v=""/>
    <s v=""/>
    <s v="1024510"/>
    <s v="CUCINELLA VALENTINA"/>
    <d v="2025-03-10T00:00:00"/>
    <n v="0"/>
    <n v="3120"/>
    <n v="-3120"/>
    <m/>
    <n v="-3120"/>
    <m/>
    <s v="FATTURA"/>
    <s v="3"/>
    <d v="2025-03-05T00:00:00"/>
    <s v=""/>
    <n v="1210124"/>
    <s v=""/>
    <s v="94 (Compenso libero professionale in qualit� di biologo, come da DDG 325/2023, per il periodo 01/02/2025 - 28/02/2025)"/>
    <n v="5308902"/>
  </r>
  <r>
    <x v="54"/>
    <x v="54"/>
    <m/>
    <s v="N"/>
    <x v="1"/>
    <s v="1-0101DAA100"/>
    <s v="U.O.C. AFFARI GENERALI E LEGALI"/>
    <x v="1"/>
    <x v="1"/>
    <s v="NOCIG"/>
    <s v="NOCIG"/>
    <s v=""/>
    <s v=""/>
    <s v="UOCAFFGEN"/>
    <s v="DIRAMM-UOCAFFGEN-UOC AFFARI GENERALI E LEGALI"/>
    <s v="1027500"/>
    <s v="MINISTERO DELLA GIUSTIZIA "/>
    <d v="2025-03-11T00:00:00"/>
    <n v="569.25"/>
    <n v="0"/>
    <n v="569.25"/>
    <m/>
    <n v="569.25"/>
    <m/>
    <s v="FATTURA"/>
    <s v="DDG N. 123/2025 "/>
    <d v="2025-03-07T00:00:00"/>
    <s v=""/>
    <n v="1210203"/>
    <n v="1277903"/>
    <s v="27 #10 (PAGAMENTO CONTRIBUTO UNIFICATO INTEGRATIVO RELATIVO AL PROCEDIMENTO RG N. 254/2019 DEFINITO CON SENTENZA N. 270/2020 DALLA CORTE DI APPELLO DI CALTANISSETTA - SEZ. LAVORO )"/>
    <n v="5307706"/>
  </r>
  <r>
    <x v="162"/>
    <x v="162"/>
    <m/>
    <s v="N"/>
    <x v="1"/>
    <s v=""/>
    <s v=""/>
    <x v="1"/>
    <x v="1"/>
    <s v="NOCIG"/>
    <s v="NOCIG"/>
    <s v=""/>
    <s v=""/>
    <s v=""/>
    <s v=""/>
    <s v="1027500"/>
    <s v="MINISTERO DELLA GIUSTIZIA "/>
    <d v="2025-03-11T00:00:00"/>
    <n v="0"/>
    <n v="569.25"/>
    <n v="-569.25"/>
    <m/>
    <n v="-569.25"/>
    <m/>
    <s v="FATTURA"/>
    <s v="DDG N. 123/2025 "/>
    <d v="2025-03-07T00:00:00"/>
    <s v=""/>
    <n v="1210203"/>
    <s v=""/>
    <s v="27 (PAGAMENTO CONTRIBUTO UNIFICATO INTEGRATIVO RELATIVO AL PROCEDIMENTO RG N. 254/2019 DEFINITO CON SENTENZA N. 270/2020 DALLA CORTE DI APPELLO DI CALTANISSETTA - SEZ. LAVORO )"/>
    <n v="5307707"/>
  </r>
  <r>
    <x v="133"/>
    <x v="133"/>
    <s v="BENI_SERVIZI"/>
    <s v="N"/>
    <x v="0"/>
    <s v="2-0101SAS400"/>
    <s v="U.O.C. QUALITA' DELL'ARIA (S4)"/>
    <x v="1"/>
    <x v="1"/>
    <s v=""/>
    <s v=""/>
    <s v=""/>
    <s v=""/>
    <s v="UOCQUAARI"/>
    <s v="DIPAMB-UOCQUAARI-UOC QUALITÀ DELL'ARIA"/>
    <s v="5981"/>
    <s v="ENEL ENERGIA S.P.A."/>
    <d v="2025-03-11T00:00:00"/>
    <n v="373.82"/>
    <n v="0"/>
    <n v="373.82"/>
    <m/>
    <n v="373.82"/>
    <m/>
    <s v="FATTURA"/>
    <s v="005217529551"/>
    <d v="2025-03-08T00:00:00"/>
    <s v=""/>
    <n v="1210206"/>
    <n v="1277906"/>
    <s v="318 #10"/>
    <n v="5307721"/>
  </r>
  <r>
    <x v="3"/>
    <x v="3"/>
    <m/>
    <s v="N"/>
    <x v="1"/>
    <s v=""/>
    <s v=""/>
    <x v="1"/>
    <x v="1"/>
    <s v=""/>
    <s v=""/>
    <s v=""/>
    <s v=""/>
    <s v=""/>
    <s v=""/>
    <s v="5981"/>
    <s v="ENEL ENERGIA S.P.A."/>
    <d v="2025-03-11T00:00:00"/>
    <n v="0"/>
    <n v="373.82"/>
    <n v="-373.82"/>
    <m/>
    <n v="-373.82"/>
    <m/>
    <s v="FATTURA"/>
    <s v="005217529551"/>
    <d v="2025-03-08T00:00:00"/>
    <s v=""/>
    <n v="1210206"/>
    <s v=""/>
    <s v="318"/>
    <n v="5307722"/>
  </r>
  <r>
    <x v="133"/>
    <x v="133"/>
    <s v="BENI_SERVIZI"/>
    <s v="N"/>
    <x v="0"/>
    <s v="2-0101SAS400"/>
    <s v="U.O.C. QUALITA' DELL'ARIA (S4)"/>
    <x v="1"/>
    <x v="1"/>
    <s v=""/>
    <s v=""/>
    <s v=""/>
    <s v=""/>
    <s v="UOCQUAARI"/>
    <s v="DIPAMB-UOCQUAARI-UOC QUALITÀ DELL'ARIA"/>
    <s v="5981"/>
    <s v="ENEL ENERGIA S.P.A."/>
    <d v="2025-03-11T00:00:00"/>
    <n v="317.11"/>
    <n v="0"/>
    <n v="317.11"/>
    <m/>
    <n v="317.11"/>
    <m/>
    <s v="FATTURA"/>
    <s v="005217529549"/>
    <d v="2025-03-08T00:00:00"/>
    <s v=""/>
    <n v="1210208"/>
    <n v="1277908"/>
    <s v="320 #10"/>
    <n v="5307723"/>
  </r>
  <r>
    <x v="3"/>
    <x v="3"/>
    <m/>
    <s v="N"/>
    <x v="1"/>
    <s v=""/>
    <s v=""/>
    <x v="1"/>
    <x v="1"/>
    <s v=""/>
    <s v=""/>
    <s v=""/>
    <s v=""/>
    <s v=""/>
    <s v=""/>
    <s v="5981"/>
    <s v="ENEL ENERGIA S.P.A."/>
    <d v="2025-03-11T00:00:00"/>
    <n v="0"/>
    <n v="317.11"/>
    <n v="-317.11"/>
    <m/>
    <n v="-317.11"/>
    <m/>
    <s v="FATTURA"/>
    <s v="005217529549"/>
    <d v="2025-03-08T00:00:00"/>
    <s v=""/>
    <n v="1210208"/>
    <s v=""/>
    <s v="320"/>
    <n v="5307724"/>
  </r>
  <r>
    <x v="133"/>
    <x v="133"/>
    <s v="BENI_SERVIZI"/>
    <s v="N"/>
    <x v="0"/>
    <s v="2-0101SAS400"/>
    <s v="U.O.C. QUALITA' DELL'ARIA (S4)"/>
    <x v="1"/>
    <x v="1"/>
    <s v=""/>
    <s v=""/>
    <s v=""/>
    <s v=""/>
    <s v="UOCQUAARI"/>
    <s v="DIPAMB-UOCQUAARI-UOC QUALITÀ DELL'ARIA"/>
    <s v="5981"/>
    <s v="ENEL ENERGIA S.P.A."/>
    <d v="2025-03-11T00:00:00"/>
    <n v="26.8"/>
    <n v="0"/>
    <n v="26.8"/>
    <m/>
    <n v="26.8"/>
    <m/>
    <s v="FATTURA"/>
    <s v="005217020773"/>
    <d v="2025-03-07T00:00:00"/>
    <s v=""/>
    <n v="1210201"/>
    <n v="1277901"/>
    <s v="314 #10"/>
    <n v="5307733"/>
  </r>
  <r>
    <x v="3"/>
    <x v="3"/>
    <m/>
    <s v="N"/>
    <x v="1"/>
    <s v=""/>
    <s v=""/>
    <x v="1"/>
    <x v="1"/>
    <s v=""/>
    <s v=""/>
    <s v=""/>
    <s v=""/>
    <s v=""/>
    <s v=""/>
    <s v="5981"/>
    <s v="ENEL ENERGIA S.P.A."/>
    <d v="2025-03-11T00:00:00"/>
    <n v="0"/>
    <n v="26.8"/>
    <n v="-26.8"/>
    <m/>
    <n v="-26.8"/>
    <m/>
    <s v="FATTURA"/>
    <s v="005217020773"/>
    <d v="2025-03-07T00:00:00"/>
    <s v=""/>
    <n v="1210201"/>
    <s v=""/>
    <s v="314"/>
    <n v="5307734"/>
  </r>
  <r>
    <x v="133"/>
    <x v="133"/>
    <s v="BENI_SERVIZI"/>
    <s v="N"/>
    <x v="0"/>
    <s v="2-0101SAS400"/>
    <s v="U.O.C. QUALITA' DELL'ARIA (S4)"/>
    <x v="1"/>
    <x v="1"/>
    <s v=""/>
    <s v=""/>
    <s v=""/>
    <s v=""/>
    <s v="UOCQUAARI"/>
    <s v="DIPAMB-UOCQUAARI-UOC QUALITÀ DELL'ARIA"/>
    <s v="5981"/>
    <s v="ENEL ENERGIA S.P.A."/>
    <d v="2025-03-11T00:00:00"/>
    <n v="26.91"/>
    <n v="0"/>
    <n v="26.91"/>
    <m/>
    <n v="26.91"/>
    <m/>
    <s v="FATTURA"/>
    <s v="005216974072"/>
    <d v="2025-03-07T00:00:00"/>
    <s v=""/>
    <n v="1210200"/>
    <n v="1277900"/>
    <s v="313 #10"/>
    <n v="5307735"/>
  </r>
  <r>
    <x v="3"/>
    <x v="3"/>
    <m/>
    <s v="N"/>
    <x v="1"/>
    <s v=""/>
    <s v=""/>
    <x v="1"/>
    <x v="1"/>
    <s v=""/>
    <s v=""/>
    <s v=""/>
    <s v=""/>
    <s v=""/>
    <s v=""/>
    <s v="5981"/>
    <s v="ENEL ENERGIA S.P.A."/>
    <d v="2025-03-11T00:00:00"/>
    <n v="0"/>
    <n v="26.91"/>
    <n v="-26.91"/>
    <m/>
    <n v="-26.91"/>
    <m/>
    <s v="FATTURA"/>
    <s v="005216974072"/>
    <d v="2025-03-07T00:00:00"/>
    <s v=""/>
    <n v="1210200"/>
    <s v=""/>
    <s v="313"/>
    <n v="5307736"/>
  </r>
  <r>
    <x v="133"/>
    <x v="133"/>
    <s v="BENI_SERVIZI"/>
    <s v="N"/>
    <x v="0"/>
    <s v="2-0101SAS400"/>
    <s v="U.O.C. QUALITA' DELL'ARIA (S4)"/>
    <x v="1"/>
    <x v="1"/>
    <s v=""/>
    <s v=""/>
    <s v=""/>
    <s v=""/>
    <s v="UOCQUAARI"/>
    <s v="DIPAMB-UOCQUAARI-UOC QUALITÀ DELL'ARIA"/>
    <s v="5981"/>
    <s v="ENEL ENERGIA S.P.A."/>
    <d v="2025-03-11T00:00:00"/>
    <n v="26.57"/>
    <n v="0"/>
    <n v="26.57"/>
    <m/>
    <n v="26.57"/>
    <m/>
    <s v="FATTURA"/>
    <s v="005216974070"/>
    <d v="2025-03-07T00:00:00"/>
    <s v=""/>
    <n v="1210205"/>
    <n v="1277905"/>
    <s v="317 #10"/>
    <n v="5307737"/>
  </r>
  <r>
    <x v="3"/>
    <x v="3"/>
    <m/>
    <s v="N"/>
    <x v="1"/>
    <s v=""/>
    <s v=""/>
    <x v="1"/>
    <x v="1"/>
    <s v=""/>
    <s v=""/>
    <s v=""/>
    <s v=""/>
    <s v=""/>
    <s v=""/>
    <s v="5981"/>
    <s v="ENEL ENERGIA S.P.A."/>
    <d v="2025-03-11T00:00:00"/>
    <n v="0"/>
    <n v="26.57"/>
    <n v="-26.57"/>
    <m/>
    <n v="-26.57"/>
    <m/>
    <s v="FATTURA"/>
    <s v="005216974070"/>
    <d v="2025-03-07T00:00:00"/>
    <s v=""/>
    <n v="1210205"/>
    <s v=""/>
    <s v="317"/>
    <n v="5307738"/>
  </r>
  <r>
    <x v="133"/>
    <x v="133"/>
    <s v="BENI_SERVIZI"/>
    <s v="N"/>
    <x v="0"/>
    <s v="2-0101SAS400"/>
    <s v="U.O.C. QUALITA' DELL'ARIA (S4)"/>
    <x v="1"/>
    <x v="1"/>
    <s v=""/>
    <s v=""/>
    <s v=""/>
    <s v=""/>
    <s v="UOCQUAARI"/>
    <s v="DIPAMB-UOCQUAARI-UOC QUALITÀ DELL'ARIA"/>
    <s v="5981"/>
    <s v="ENEL ENERGIA S.P.A."/>
    <d v="2025-03-11T00:00:00"/>
    <n v="405.64"/>
    <n v="0"/>
    <n v="405.64"/>
    <m/>
    <n v="405.64"/>
    <m/>
    <s v="FATTURA"/>
    <s v="005216974071"/>
    <d v="2025-03-07T00:00:00"/>
    <s v=""/>
    <n v="1210202"/>
    <n v="1277902"/>
    <s v="315 #10"/>
    <n v="5307739"/>
  </r>
  <r>
    <x v="3"/>
    <x v="3"/>
    <m/>
    <s v="N"/>
    <x v="1"/>
    <s v=""/>
    <s v=""/>
    <x v="1"/>
    <x v="1"/>
    <s v=""/>
    <s v=""/>
    <s v=""/>
    <s v=""/>
    <s v=""/>
    <s v=""/>
    <s v="5981"/>
    <s v="ENEL ENERGIA S.P.A."/>
    <d v="2025-03-11T00:00:00"/>
    <n v="0"/>
    <n v="405.64"/>
    <n v="-405.64"/>
    <m/>
    <n v="-405.64"/>
    <m/>
    <s v="FATTURA"/>
    <s v="005216974071"/>
    <d v="2025-03-07T00:00:00"/>
    <s v=""/>
    <n v="1210202"/>
    <s v=""/>
    <s v="315"/>
    <n v="5307740"/>
  </r>
  <r>
    <x v="133"/>
    <x v="133"/>
    <s v="BENI_SERVIZI"/>
    <s v="N"/>
    <x v="0"/>
    <s v="2-0101SAS400"/>
    <s v="U.O.C. QUALITA' DELL'ARIA (S4)"/>
    <x v="1"/>
    <x v="1"/>
    <s v=""/>
    <s v=""/>
    <s v=""/>
    <s v=""/>
    <s v="UOCQUAARI"/>
    <s v="DIPAMB-UOCQUAARI-UOC QUALITÀ DELL'ARIA"/>
    <s v="5981"/>
    <s v="ENEL ENERGIA S.P.A."/>
    <d v="2025-03-11T00:00:00"/>
    <n v="23.2"/>
    <n v="0"/>
    <n v="23.2"/>
    <m/>
    <n v="23.2"/>
    <m/>
    <s v="FATTURA"/>
    <s v="005216974069"/>
    <d v="2025-03-07T00:00:00"/>
    <s v=""/>
    <n v="1210204"/>
    <n v="1277904"/>
    <s v="316 #10"/>
    <n v="5307741"/>
  </r>
  <r>
    <x v="3"/>
    <x v="3"/>
    <m/>
    <s v="N"/>
    <x v="1"/>
    <s v=""/>
    <s v=""/>
    <x v="1"/>
    <x v="1"/>
    <s v=""/>
    <s v=""/>
    <s v=""/>
    <s v=""/>
    <s v=""/>
    <s v=""/>
    <s v="5981"/>
    <s v="ENEL ENERGIA S.P.A."/>
    <d v="2025-03-11T00:00:00"/>
    <n v="0"/>
    <n v="23.2"/>
    <n v="-23.2"/>
    <m/>
    <n v="-23.2"/>
    <m/>
    <s v="FATTURA"/>
    <s v="005216974069"/>
    <d v="2025-03-07T00:00:00"/>
    <s v=""/>
    <n v="1210204"/>
    <s v=""/>
    <s v="316"/>
    <n v="5307742"/>
  </r>
  <r>
    <x v="133"/>
    <x v="133"/>
    <s v="BENI_SERVIZI"/>
    <s v="N"/>
    <x v="0"/>
    <s v="2-0101SAS400"/>
    <s v="U.O.C. QUALITA' DELL'ARIA (S4)"/>
    <x v="1"/>
    <x v="1"/>
    <s v=""/>
    <s v=""/>
    <s v=""/>
    <s v=""/>
    <s v="UOCQUAARI"/>
    <s v="DIPAMB-UOCQUAARI-UOC QUALITÀ DELL'ARIA"/>
    <s v="5981"/>
    <s v="ENEL ENERGIA S.P.A."/>
    <d v="2025-03-11T00:00:00"/>
    <n v="302.52"/>
    <n v="0"/>
    <n v="302.52"/>
    <m/>
    <n v="302.52"/>
    <m/>
    <s v="FATTURA"/>
    <s v="005217529550"/>
    <d v="2025-03-08T00:00:00"/>
    <s v=""/>
    <n v="1210207"/>
    <n v="1277907"/>
    <s v="319 #10"/>
    <n v="5307749"/>
  </r>
  <r>
    <x v="3"/>
    <x v="3"/>
    <m/>
    <s v="N"/>
    <x v="1"/>
    <s v=""/>
    <s v=""/>
    <x v="1"/>
    <x v="1"/>
    <s v=""/>
    <s v=""/>
    <s v=""/>
    <s v=""/>
    <s v=""/>
    <s v=""/>
    <s v="5981"/>
    <s v="ENEL ENERGIA S.P.A."/>
    <d v="2025-03-11T00:00:00"/>
    <n v="0"/>
    <n v="302.52"/>
    <n v="-302.52"/>
    <m/>
    <n v="-302.52"/>
    <m/>
    <s v="FATTURA"/>
    <s v="005217529550"/>
    <d v="2025-03-08T00:00:00"/>
    <s v=""/>
    <n v="1210207"/>
    <s v=""/>
    <s v="319"/>
    <n v="5307750"/>
  </r>
  <r>
    <x v="133"/>
    <x v="133"/>
    <s v="BENI_SERVIZI"/>
    <s v="N"/>
    <x v="0"/>
    <s v="2-0101SAS400"/>
    <s v="U.O.C. QUALITA' DELL'ARIA (S4)"/>
    <x v="1"/>
    <x v="1"/>
    <s v=""/>
    <s v=""/>
    <s v=""/>
    <s v=""/>
    <s v="UOCQUAARI"/>
    <s v="DIPAMB-UOCQUAARI-UOC QUALITÀ DELL'ARIA"/>
    <s v="5981"/>
    <s v="ENEL ENERGIA S.P.A."/>
    <d v="2025-03-11T00:00:00"/>
    <n v="418.59"/>
    <n v="0"/>
    <n v="418.59"/>
    <m/>
    <n v="418.59"/>
    <m/>
    <s v="FATTURA"/>
    <s v="005217529548"/>
    <d v="2025-03-08T00:00:00"/>
    <s v=""/>
    <n v="1210209"/>
    <n v="1277913"/>
    <s v="321 #10"/>
    <n v="5307757"/>
  </r>
  <r>
    <x v="3"/>
    <x v="3"/>
    <m/>
    <s v="N"/>
    <x v="1"/>
    <s v=""/>
    <s v=""/>
    <x v="1"/>
    <x v="1"/>
    <s v=""/>
    <s v=""/>
    <s v=""/>
    <s v=""/>
    <s v=""/>
    <s v=""/>
    <s v="5981"/>
    <s v="ENEL ENERGIA S.P.A."/>
    <d v="2025-03-11T00:00:00"/>
    <n v="0"/>
    <n v="418.59"/>
    <n v="-418.59"/>
    <m/>
    <n v="-418.59"/>
    <m/>
    <s v="FATTURA"/>
    <s v="005217529548"/>
    <d v="2025-03-08T00:00:00"/>
    <s v=""/>
    <n v="1210209"/>
    <s v=""/>
    <s v="321"/>
    <n v="5307758"/>
  </r>
  <r>
    <x v="133"/>
    <x v="133"/>
    <s v="BENI_SERVIZI"/>
    <s v="N"/>
    <x v="0"/>
    <s v="2-0101SAS400"/>
    <s v="U.O.C. QUALITA' DELL'ARIA (S4)"/>
    <x v="1"/>
    <x v="1"/>
    <s v=""/>
    <s v=""/>
    <s v=""/>
    <s v=""/>
    <s v="UOCQUAARI"/>
    <s v="DIPAMB-UOCQUAARI-UOC QUALITÀ DELL'ARIA"/>
    <s v="5981"/>
    <s v="ENEL ENERGIA S.P.A."/>
    <d v="2025-03-11T00:00:00"/>
    <n v="39.479999999999997"/>
    <n v="0"/>
    <n v="39.479999999999997"/>
    <m/>
    <n v="39.479999999999997"/>
    <m/>
    <s v="FATTURA"/>
    <s v="005217529552"/>
    <d v="2025-03-08T00:00:00"/>
    <s v=""/>
    <n v="1210210"/>
    <n v="1277915"/>
    <s v="322 #10"/>
    <n v="5307766"/>
  </r>
  <r>
    <x v="3"/>
    <x v="3"/>
    <m/>
    <s v="N"/>
    <x v="1"/>
    <s v=""/>
    <s v=""/>
    <x v="1"/>
    <x v="1"/>
    <s v=""/>
    <s v=""/>
    <s v=""/>
    <s v=""/>
    <s v=""/>
    <s v=""/>
    <s v="5981"/>
    <s v="ENEL ENERGIA S.P.A."/>
    <d v="2025-03-11T00:00:00"/>
    <n v="0"/>
    <n v="39.479999999999997"/>
    <n v="-39.479999999999997"/>
    <m/>
    <n v="-39.479999999999997"/>
    <m/>
    <s v="FATTURA"/>
    <s v="005217529552"/>
    <d v="2025-03-08T00:00:00"/>
    <s v=""/>
    <n v="1210210"/>
    <s v=""/>
    <s v="322"/>
    <n v="5307767"/>
  </r>
  <r>
    <x v="133"/>
    <x v="133"/>
    <s v="BENI_SERVIZI"/>
    <s v="N"/>
    <x v="0"/>
    <s v="2-0101SAS400"/>
    <s v="U.O.C. QUALITA' DELL'ARIA (S4)"/>
    <x v="1"/>
    <x v="1"/>
    <s v=""/>
    <s v=""/>
    <s v=""/>
    <s v=""/>
    <s v="UOCQUAARI"/>
    <s v="DIPAMB-UOCQUAARI-UOC QUALITÀ DELL'ARIA"/>
    <s v="5981"/>
    <s v="ENEL ENERGIA S.P.A."/>
    <d v="2025-03-11T00:00:00"/>
    <n v="1188.49"/>
    <n v="0"/>
    <n v="1188.49"/>
    <m/>
    <n v="1188.49"/>
    <m/>
    <s v="FATTURA"/>
    <s v="005217529554"/>
    <d v="2025-03-08T00:00:00"/>
    <s v=""/>
    <n v="1210212"/>
    <n v="1277917"/>
    <s v="323 #10"/>
    <n v="5307770"/>
  </r>
  <r>
    <x v="3"/>
    <x v="3"/>
    <m/>
    <s v="N"/>
    <x v="1"/>
    <s v=""/>
    <s v=""/>
    <x v="1"/>
    <x v="1"/>
    <s v=""/>
    <s v=""/>
    <s v=""/>
    <s v=""/>
    <s v=""/>
    <s v=""/>
    <s v="5981"/>
    <s v="ENEL ENERGIA S.P.A."/>
    <d v="2025-03-11T00:00:00"/>
    <n v="0"/>
    <n v="1188.49"/>
    <n v="-1188.49"/>
    <m/>
    <n v="-1188.49"/>
    <m/>
    <s v="FATTURA"/>
    <s v="005217529554"/>
    <d v="2025-03-08T00:00:00"/>
    <s v=""/>
    <n v="1210212"/>
    <s v=""/>
    <s v="323"/>
    <n v="5307771"/>
  </r>
  <r>
    <x v="133"/>
    <x v="133"/>
    <s v="BENI_SERVIZI"/>
    <s v="N"/>
    <x v="0"/>
    <s v="2-0101SAS400"/>
    <s v="U.O.C. QUALITA' DELL'ARIA (S4)"/>
    <x v="1"/>
    <x v="1"/>
    <s v=""/>
    <s v=""/>
    <s v=""/>
    <s v=""/>
    <s v="UOCQUAARI"/>
    <s v="DIPAMB-UOCQUAARI-UOC QUALITÀ DELL'ARIA"/>
    <s v="5981"/>
    <s v="ENEL ENERGIA S.P.A."/>
    <d v="2025-03-11T00:00:00"/>
    <n v="1023.7"/>
    <n v="0"/>
    <n v="1023.7"/>
    <m/>
    <n v="1023.7"/>
    <m/>
    <s v="FATTURA"/>
    <s v="005217529556"/>
    <d v="2025-03-08T00:00:00"/>
    <s v=""/>
    <n v="1210215"/>
    <n v="1277923"/>
    <s v="324 #10"/>
    <n v="5307781"/>
  </r>
  <r>
    <x v="3"/>
    <x v="3"/>
    <m/>
    <s v="N"/>
    <x v="1"/>
    <s v=""/>
    <s v=""/>
    <x v="1"/>
    <x v="1"/>
    <s v=""/>
    <s v=""/>
    <s v=""/>
    <s v=""/>
    <s v=""/>
    <s v=""/>
    <s v="5981"/>
    <s v="ENEL ENERGIA S.P.A."/>
    <d v="2025-03-11T00:00:00"/>
    <n v="0"/>
    <n v="1023.7"/>
    <n v="-1023.7"/>
    <m/>
    <n v="-1023.7"/>
    <m/>
    <s v="FATTURA"/>
    <s v="005217529556"/>
    <d v="2025-03-08T00:00:00"/>
    <s v=""/>
    <n v="1210215"/>
    <s v=""/>
    <s v="324"/>
    <n v="5307782"/>
  </r>
  <r>
    <x v="13"/>
    <x v="13"/>
    <s v="RICAVI"/>
    <s v="N"/>
    <x v="3"/>
    <s v="2-0102SAS200"/>
    <s v="U.O.C. AGENTI FISICI (S2)"/>
    <x v="1"/>
    <x v="1"/>
    <s v=""/>
    <s v=""/>
    <s v=""/>
    <s v=""/>
    <s v="UOCAPPFOR"/>
    <s v="DIRAMM-UOCAPPFOR-UOC APPALTI E FORNITURE"/>
    <s v="5250"/>
    <s v="ILIAD ITALIA SPA"/>
    <d v="2025-03-11T00:00:00"/>
    <n v="0"/>
    <n v="300"/>
    <n v="-300"/>
    <m/>
    <n v="-300"/>
    <m/>
    <s v="FATTURA"/>
    <s v=""/>
    <d v="2025-03-11T00:00:00"/>
    <s v=""/>
    <n v="1210216"/>
    <n v="1277930"/>
    <s v="293 #10 (PROT. 9230/25 Parere tecnico-previsionale PALAZZO DEL COMUNE”_x000a_codice sito XP91016_999  in Piazza della Loggia n. 3 nel territorio del Comune di Erice (TP).)"/>
    <n v="5307804"/>
  </r>
  <r>
    <x v="11"/>
    <x v="11"/>
    <s v="RICAVI"/>
    <s v="N"/>
    <x v="3"/>
    <s v=""/>
    <s v=""/>
    <x v="1"/>
    <x v="1"/>
    <s v=""/>
    <s v=""/>
    <s v=""/>
    <s v=""/>
    <s v="UOCAPPFOR"/>
    <s v="DIRAMM-UOCAPPFOR-UOC APPALTI E FORNITURE"/>
    <s v="5250"/>
    <s v="ILIAD ITALIA SPA"/>
    <d v="2025-03-11T00:00:00"/>
    <n v="0"/>
    <n v="2"/>
    <n v="-2"/>
    <m/>
    <n v="-2"/>
    <m/>
    <s v="FATTURA"/>
    <s v=""/>
    <d v="2025-03-11T00:00:00"/>
    <s v=""/>
    <n v="1210216"/>
    <n v="1277931"/>
    <s v="293 #20 (PROT. 9230/25 Parere tecnico-previsionale PALAZZO DEL COMUNE”_x000a_codice sito XP91016_999  in Piazza della Loggia n. 3 nel territorio del Comune di Erice (TP).)"/>
    <n v="5307805"/>
  </r>
  <r>
    <x v="12"/>
    <x v="12"/>
    <m/>
    <s v="N"/>
    <x v="2"/>
    <s v=""/>
    <s v=""/>
    <x v="1"/>
    <x v="1"/>
    <s v=""/>
    <s v=""/>
    <s v=""/>
    <s v=""/>
    <s v=""/>
    <s v=""/>
    <s v="5250"/>
    <s v="ILIAD ITALIA SPA"/>
    <d v="2025-03-11T00:00:00"/>
    <n v="302"/>
    <n v="0"/>
    <n v="302"/>
    <m/>
    <n v="302"/>
    <m/>
    <s v="FATTURA"/>
    <s v=""/>
    <d v="2025-03-11T00:00:00"/>
    <s v=""/>
    <n v="1210216"/>
    <s v=""/>
    <s v="293 (PROT. 9230/25 Parere tecnico-previsionale PALAZZO DEL COMUNE”_x000a_codice sito XP91016_999  in Piazza della Loggia n. 3 nel territorio del Comune di Erice (TP).)"/>
    <n v="5307806"/>
  </r>
  <r>
    <x v="13"/>
    <x v="13"/>
    <s v="RICAVI"/>
    <s v="N"/>
    <x v="3"/>
    <s v="2-0102SAS200"/>
    <s v="U.O.C. AGENTI FISICI (S2)"/>
    <x v="1"/>
    <x v="1"/>
    <s v=""/>
    <s v=""/>
    <s v=""/>
    <s v=""/>
    <s v="UOCAPPFOR"/>
    <s v="DIRAMM-UOCAPPFOR-UOC APPALTI E FORNITURE"/>
    <s v="244"/>
    <s v="WIND TRE S.P.A."/>
    <d v="2025-03-11T00:00:00"/>
    <n v="0"/>
    <n v="270"/>
    <n v="-270"/>
    <m/>
    <n v="-270"/>
    <m/>
    <s v="FATTURA"/>
    <s v=""/>
    <d v="2025-03-11T00:00:00"/>
    <s v=""/>
    <n v="1210217"/>
    <n v="1277932"/>
    <s v="294 #10 (PROT. 9230/25 Parere tecnico-previsionale “PALAZZO DEL COMUNE” codice_x000a_sito TP159_x000a_  in Piazza della Loggia n. 3 nel territorio del Comune di Erice (TP).)"/>
    <n v="5308075"/>
  </r>
  <r>
    <x v="11"/>
    <x v="11"/>
    <s v="RICAVI"/>
    <s v="N"/>
    <x v="3"/>
    <s v=""/>
    <s v=""/>
    <x v="1"/>
    <x v="1"/>
    <s v=""/>
    <s v=""/>
    <s v=""/>
    <s v=""/>
    <s v="UOCAPPFOR"/>
    <s v="DIRAMM-UOCAPPFOR-UOC APPALTI E FORNITURE"/>
    <s v="244"/>
    <s v="WIND TRE S.P.A."/>
    <d v="2025-03-11T00:00:00"/>
    <n v="0"/>
    <n v="2"/>
    <n v="-2"/>
    <m/>
    <n v="-2"/>
    <m/>
    <s v="FATTURA"/>
    <s v=""/>
    <d v="2025-03-11T00:00:00"/>
    <s v=""/>
    <n v="1210217"/>
    <n v="1277933"/>
    <s v="294 #20 (PROT. 9230/25 Parere tecnico-previsionale “PALAZZO DEL COMUNE” codice_x000a_sito TP159_x000a_  in Piazza della Loggia n. 3 nel territorio del Comune di Erice (TP).)"/>
    <n v="5308076"/>
  </r>
  <r>
    <x v="12"/>
    <x v="12"/>
    <m/>
    <s v="N"/>
    <x v="2"/>
    <s v=""/>
    <s v=""/>
    <x v="1"/>
    <x v="1"/>
    <s v=""/>
    <s v=""/>
    <s v=""/>
    <s v=""/>
    <s v=""/>
    <s v=""/>
    <s v="4359"/>
    <s v="AIR LIQUIDE ITALIA PRODUZIONE SRL"/>
    <d v="2025-03-11T00:00:00"/>
    <n v="272"/>
    <n v="0"/>
    <n v="272"/>
    <m/>
    <n v="272"/>
    <m/>
    <s v="FATTURA"/>
    <s v=""/>
    <d v="2025-03-11T00:00:00"/>
    <s v=""/>
    <n v="1210217"/>
    <s v=""/>
    <s v="294 (PROT. 9230/25 Parere tecnico-previsionale “PALAZZO DEL COMUNE” codice_x000a_sito TP159_x000a_  in Piazza della Loggia n. 3 nel territorio del Comune di Erice (TP).)"/>
    <n v="5308077"/>
  </r>
  <r>
    <x v="13"/>
    <x v="13"/>
    <s v="RICAVI"/>
    <s v="N"/>
    <x v="3"/>
    <s v="2-0102SAS200"/>
    <s v="U.O.C. AGENTI FISICI (S2)"/>
    <x v="1"/>
    <x v="1"/>
    <s v=""/>
    <s v=""/>
    <s v=""/>
    <s v=""/>
    <s v="UOCAPPFOR"/>
    <s v="DIRAMM-UOCAPPFOR-UOC APPALTI E FORNITURE"/>
    <s v="225"/>
    <s v="TIM S.P.A."/>
    <d v="2025-03-11T00:00:00"/>
    <n v="0"/>
    <n v="270"/>
    <n v="-270"/>
    <m/>
    <n v="-270"/>
    <m/>
    <s v="FATTURA"/>
    <s v=""/>
    <d v="2025-03-11T00:00:00"/>
    <s v=""/>
    <n v="1210218"/>
    <n v="1277934"/>
    <s v="295 #10 (PROT. 9230/25 Parere tecnico-previsionale “PALAZZO DEL COMUNE” codice_x000a_sito TP0FC_x000a_  in Piazza della Loggia n. 3 nel territorio del Comune di Erice (TP).)"/>
    <n v="5308078"/>
  </r>
  <r>
    <x v="11"/>
    <x v="11"/>
    <s v="RICAVI"/>
    <s v="N"/>
    <x v="3"/>
    <s v=""/>
    <s v=""/>
    <x v="1"/>
    <x v="1"/>
    <s v=""/>
    <s v=""/>
    <s v=""/>
    <s v=""/>
    <s v="UOCAPPFOR"/>
    <s v="DIRAMM-UOCAPPFOR-UOC APPALTI E FORNITURE"/>
    <s v="225"/>
    <s v="TIM S.P.A."/>
    <d v="2025-03-11T00:00:00"/>
    <n v="0"/>
    <n v="2"/>
    <n v="-2"/>
    <m/>
    <n v="-2"/>
    <m/>
    <s v="FATTURA"/>
    <s v=""/>
    <d v="2025-03-11T00:00:00"/>
    <s v=""/>
    <n v="1210218"/>
    <n v="1277935"/>
    <s v="295 #20 (PROT. 9230/25 Parere tecnico-previsionale “PALAZZO DEL COMUNE” codice_x000a_sito TP0FC_x000a_  in Piazza della Loggia n. 3 nel territorio del Comune di Erice (TP).)"/>
    <n v="5308079"/>
  </r>
  <r>
    <x v="12"/>
    <x v="12"/>
    <m/>
    <s v="N"/>
    <x v="2"/>
    <s v=""/>
    <s v=""/>
    <x v="1"/>
    <x v="1"/>
    <s v=""/>
    <s v=""/>
    <s v=""/>
    <s v=""/>
    <s v=""/>
    <s v=""/>
    <s v="225"/>
    <s v="TIM S.P.A."/>
    <d v="2025-03-11T00:00:00"/>
    <n v="272"/>
    <n v="0"/>
    <n v="272"/>
    <m/>
    <n v="272"/>
    <m/>
    <s v="FATTURA"/>
    <s v=""/>
    <d v="2025-03-11T00:00:00"/>
    <s v=""/>
    <n v="1210218"/>
    <s v=""/>
    <s v="295 (PROT. 9230/25 Parere tecnico-previsionale “PALAZZO DEL COMUNE” codice_x000a_sito TP0FC_x000a_  in Piazza della Loggia n. 3 nel territorio del Comune di Erice (TP).)"/>
    <n v="5308080"/>
  </r>
  <r>
    <x v="13"/>
    <x v="13"/>
    <s v="RICAVI"/>
    <s v="N"/>
    <x v="3"/>
    <s v="2-0102SAS200"/>
    <s v="U.O.C. AGENTI FISICI (S2)"/>
    <x v="1"/>
    <x v="1"/>
    <s v=""/>
    <s v=""/>
    <s v=""/>
    <s v=""/>
    <s v="UOCAPPFOR"/>
    <s v="DIRAMM-UOCAPPFOR-UOC APPALTI E FORNITURE"/>
    <s v="285"/>
    <s v="VODAFONE ITALIA S.P.A."/>
    <d v="2025-03-11T00:00:00"/>
    <n v="0"/>
    <n v="270"/>
    <n v="-270"/>
    <m/>
    <n v="-270"/>
    <m/>
    <s v="FATTURA"/>
    <s v=""/>
    <d v="2025-03-11T00:00:00"/>
    <s v=""/>
    <n v="1210219"/>
    <n v="1277936"/>
    <s v="296 #10 (PROT. 9230/25 Parere tecnico-previsionale “PALAZZO DEL COMUNE” codice_x000a_sito 4RM04177_x000a_  in Piazza della Loggia n. 3 nel territorio del Comune di Erice (TP).)"/>
    <n v="5308081"/>
  </r>
  <r>
    <x v="11"/>
    <x v="11"/>
    <s v="RICAVI"/>
    <s v="N"/>
    <x v="3"/>
    <s v=""/>
    <s v=""/>
    <x v="1"/>
    <x v="1"/>
    <s v=""/>
    <s v=""/>
    <s v=""/>
    <s v=""/>
    <s v="UOCAPPFOR"/>
    <s v="DIRAMM-UOCAPPFOR-UOC APPALTI E FORNITURE"/>
    <s v="285"/>
    <s v="VODAFONE ITALIA S.P.A."/>
    <d v="2025-03-11T00:00:00"/>
    <n v="0"/>
    <n v="2"/>
    <n v="-2"/>
    <m/>
    <n v="-2"/>
    <m/>
    <s v="FATTURA"/>
    <s v=""/>
    <d v="2025-03-11T00:00:00"/>
    <s v=""/>
    <n v="1210219"/>
    <n v="1277937"/>
    <s v="296 #20 (PROT. 9230/25 Parere tecnico-previsionale “PALAZZO DEL COMUNE” codice_x000a_sito 4RM04177_x000a_  in Piazza della Loggia n. 3 nel territorio del Comune di Erice (TP).)"/>
    <n v="5308082"/>
  </r>
  <r>
    <x v="12"/>
    <x v="12"/>
    <m/>
    <s v="N"/>
    <x v="2"/>
    <s v=""/>
    <s v=""/>
    <x v="1"/>
    <x v="1"/>
    <s v=""/>
    <s v=""/>
    <s v=""/>
    <s v=""/>
    <s v=""/>
    <s v=""/>
    <s v="285"/>
    <s v="VODAFONE ITALIA S.P.A."/>
    <d v="2025-03-11T00:00:00"/>
    <n v="272"/>
    <n v="0"/>
    <n v="272"/>
    <m/>
    <n v="272"/>
    <m/>
    <s v="FATTURA"/>
    <s v=""/>
    <d v="2025-03-11T00:00:00"/>
    <s v=""/>
    <n v="1210219"/>
    <s v=""/>
    <s v="296 (PROT. 9230/25 Parere tecnico-previsionale “PALAZZO DEL COMUNE” codice_x000a_sito 4RM04177_x000a_  in Piazza della Loggia n. 3 nel territorio del Comune di Erice (TP).)"/>
    <n v="5308083"/>
  </r>
  <r>
    <x v="151"/>
    <x v="151"/>
    <s v="RICAVI"/>
    <s v="N"/>
    <x v="3"/>
    <s v=""/>
    <s v=""/>
    <x v="1"/>
    <x v="1"/>
    <s v=""/>
    <s v=""/>
    <s v=""/>
    <s v=""/>
    <s v="UOCGERIEC"/>
    <s v="DIRAMM-UOCGERIEC-UOC GESTIONE RISORSE ECONOMICHE"/>
    <s v="1025"/>
    <s v="DIVERSI CREDITORI"/>
    <d v="2025-03-11T00:00:00"/>
    <n v="0"/>
    <n v="9.8800000000000008"/>
    <n v="-9.8800000000000008"/>
    <m/>
    <n v="-9.8800000000000008"/>
    <m/>
    <s v="FATTURA"/>
    <s v=""/>
    <d v="2025-03-11T00:00:00"/>
    <s v=""/>
    <n v="1210220"/>
    <n v="1277938"/>
    <s v="6 #10"/>
    <n v="5308088"/>
  </r>
  <r>
    <x v="12"/>
    <x v="12"/>
    <m/>
    <s v="N"/>
    <x v="2"/>
    <s v=""/>
    <s v=""/>
    <x v="1"/>
    <x v="1"/>
    <s v=""/>
    <s v=""/>
    <s v=""/>
    <s v=""/>
    <s v=""/>
    <s v=""/>
    <s v="1025"/>
    <s v="DIVERSI CREDITORI"/>
    <d v="2025-03-11T00:00:00"/>
    <n v="9.8800000000000008"/>
    <n v="0"/>
    <n v="9.8800000000000008"/>
    <m/>
    <n v="9.8800000000000008"/>
    <m/>
    <s v="FATTURA"/>
    <s v=""/>
    <d v="2025-03-11T00:00:00"/>
    <s v=""/>
    <n v="1210220"/>
    <s v=""/>
    <s v="6"/>
    <n v="5308089"/>
  </r>
  <r>
    <x v="151"/>
    <x v="151"/>
    <s v="RICAVI"/>
    <s v="N"/>
    <x v="3"/>
    <s v=""/>
    <s v=""/>
    <x v="1"/>
    <x v="1"/>
    <s v=""/>
    <s v=""/>
    <s v=""/>
    <s v=""/>
    <s v="UOCGERIEC"/>
    <s v="DIRAMM-UOCGERIEC-UOC GESTIONE RISORSE ECONOMICHE"/>
    <s v="1025"/>
    <s v="DIVERSI CREDITORI"/>
    <d v="2025-03-11T00:00:00"/>
    <n v="0"/>
    <n v="9.1"/>
    <n v="-9.1"/>
    <m/>
    <n v="-9.1"/>
    <m/>
    <s v="FATTURA"/>
    <s v=""/>
    <d v="2025-03-11T00:00:00"/>
    <s v=""/>
    <n v="1210221"/>
    <n v="1277939"/>
    <s v="7 #10"/>
    <n v="5308090"/>
  </r>
  <r>
    <x v="12"/>
    <x v="12"/>
    <m/>
    <s v="N"/>
    <x v="2"/>
    <s v=""/>
    <s v=""/>
    <x v="1"/>
    <x v="1"/>
    <s v=""/>
    <s v=""/>
    <s v=""/>
    <s v=""/>
    <s v=""/>
    <s v=""/>
    <s v="1025"/>
    <s v="DIVERSI CREDITORI"/>
    <d v="2025-03-11T00:00:00"/>
    <n v="9.1"/>
    <n v="0"/>
    <n v="9.1"/>
    <m/>
    <n v="9.1"/>
    <m/>
    <s v="FATTURA"/>
    <s v=""/>
    <d v="2025-03-11T00:00:00"/>
    <s v=""/>
    <n v="1210221"/>
    <s v=""/>
    <s v="7"/>
    <n v="5308091"/>
  </r>
  <r>
    <x v="13"/>
    <x v="13"/>
    <s v="RICAVI"/>
    <s v="N"/>
    <x v="3"/>
    <s v="2-0102SAS200"/>
    <s v="U.O.C. AGENTI FISICI (S2)"/>
    <x v="1"/>
    <x v="1"/>
    <s v=""/>
    <s v=""/>
    <s v=""/>
    <s v=""/>
    <s v="UOCAPPFOR"/>
    <s v="DIRAMM-UOCAPPFOR-UOC APPALTI E FORNITURE"/>
    <s v="244"/>
    <s v="WIND TRE S.P.A."/>
    <d v="2025-03-11T00:00:00"/>
    <n v="0"/>
    <n v="315"/>
    <n v="-315"/>
    <m/>
    <n v="-315"/>
    <m/>
    <s v="FATTURA"/>
    <s v=""/>
    <d v="2025-03-11T00:00:00"/>
    <s v=""/>
    <n v="1210222"/>
    <n v="1277946"/>
    <s v="297 #10 (PROT.  9774/25 Parere tecnico-previsionale “MASCALUCIA CENTRO”, codice sito CT107, ubicata in Via Etnea n. 198,_x000a_nel territorio del Comune di Mascalucia (CT))"/>
    <n v="5308117"/>
  </r>
  <r>
    <x v="11"/>
    <x v="11"/>
    <s v="RICAVI"/>
    <s v="N"/>
    <x v="3"/>
    <s v=""/>
    <s v=""/>
    <x v="1"/>
    <x v="1"/>
    <s v=""/>
    <s v=""/>
    <s v=""/>
    <s v=""/>
    <s v="UOCAPPFOR"/>
    <s v="DIRAMM-UOCAPPFOR-UOC APPALTI E FORNITURE"/>
    <s v="244"/>
    <s v="WIND TRE S.P.A."/>
    <d v="2025-03-11T00:00:00"/>
    <n v="0"/>
    <n v="2"/>
    <n v="-2"/>
    <m/>
    <n v="-2"/>
    <m/>
    <s v="FATTURA"/>
    <s v=""/>
    <d v="2025-03-11T00:00:00"/>
    <s v=""/>
    <n v="1210222"/>
    <n v="1277947"/>
    <s v="297 #20 (PROT.  9774/25 Parere tecnico-previsionale “MASCALUCIA CENTRO”, codice sito CT107, ubicata in Via Etnea n. 198,_x000a_nel territorio del Comune di Mascalucia (CT))"/>
    <n v="5308118"/>
  </r>
  <r>
    <x v="12"/>
    <x v="12"/>
    <m/>
    <s v="N"/>
    <x v="2"/>
    <s v=""/>
    <s v=""/>
    <x v="1"/>
    <x v="1"/>
    <s v=""/>
    <s v=""/>
    <s v=""/>
    <s v=""/>
    <s v=""/>
    <s v=""/>
    <s v="4359"/>
    <s v="AIR LIQUIDE ITALIA PRODUZIONE SRL"/>
    <d v="2025-03-11T00:00:00"/>
    <n v="317"/>
    <n v="0"/>
    <n v="317"/>
    <m/>
    <n v="317"/>
    <m/>
    <s v="FATTURA"/>
    <s v=""/>
    <d v="2025-03-11T00:00:00"/>
    <s v=""/>
    <n v="1210222"/>
    <s v=""/>
    <s v="297 (PROT.  9774/25 Parere tecnico-previsionale “MASCALUCIA CENTRO”, codice sito CT107, ubicata in Via Etnea n. 198,_x000a_nel territorio del Comune di Mascalucia (CT))"/>
    <n v="5308119"/>
  </r>
  <r>
    <x v="13"/>
    <x v="13"/>
    <s v="RICAVI"/>
    <s v="N"/>
    <x v="3"/>
    <s v="2-0102SAS200"/>
    <s v="U.O.C. AGENTI FISICI (S2)"/>
    <x v="1"/>
    <x v="1"/>
    <s v=""/>
    <s v=""/>
    <s v=""/>
    <s v=""/>
    <s v="UOCAPPFOR"/>
    <s v="DIRAMM-UOCAPPFOR-UOC APPALTI E FORNITURE"/>
    <s v="244"/>
    <s v="WIND TRE S.P.A."/>
    <d v="2025-03-11T00:00:00"/>
    <n v="0"/>
    <n v="315"/>
    <n v="-315"/>
    <m/>
    <n v="-315"/>
    <m/>
    <s v="FATTURA"/>
    <s v=""/>
    <d v="2025-03-11T00:00:00"/>
    <s v=""/>
    <n v="1210223"/>
    <n v="1277948"/>
    <s v="298 #10 (PROT. 10824/25 Parere tecnico previsionale SR030_Augusta Nord ubicata in Contrada Pezzagrande snc Comune di Augusta.)"/>
    <n v="5308120"/>
  </r>
  <r>
    <x v="11"/>
    <x v="11"/>
    <s v="RICAVI"/>
    <s v="N"/>
    <x v="3"/>
    <s v=""/>
    <s v=""/>
    <x v="1"/>
    <x v="1"/>
    <s v=""/>
    <s v=""/>
    <s v=""/>
    <s v=""/>
    <s v="UOCAPPFOR"/>
    <s v="DIRAMM-UOCAPPFOR-UOC APPALTI E FORNITURE"/>
    <s v="244"/>
    <s v="WIND TRE S.P.A."/>
    <d v="2025-03-11T00:00:00"/>
    <n v="0"/>
    <n v="2"/>
    <n v="-2"/>
    <m/>
    <n v="-2"/>
    <m/>
    <s v="FATTURA"/>
    <s v=""/>
    <d v="2025-03-11T00:00:00"/>
    <s v=""/>
    <n v="1210223"/>
    <n v="1277949"/>
    <s v="298 #20 (PROT. 10824/25 Parere tecnico previsionale SR030_Augusta Nord ubicata in Contrada Pezzagrande snc Comune di Augusta.)"/>
    <n v="5308121"/>
  </r>
  <r>
    <x v="12"/>
    <x v="12"/>
    <m/>
    <s v="N"/>
    <x v="2"/>
    <s v=""/>
    <s v=""/>
    <x v="1"/>
    <x v="1"/>
    <s v=""/>
    <s v=""/>
    <s v=""/>
    <s v=""/>
    <s v=""/>
    <s v=""/>
    <s v="4359"/>
    <s v="AIR LIQUIDE ITALIA PRODUZIONE SRL"/>
    <d v="2025-03-11T00:00:00"/>
    <n v="317"/>
    <n v="0"/>
    <n v="317"/>
    <m/>
    <n v="317"/>
    <m/>
    <s v="FATTURA"/>
    <s v=""/>
    <d v="2025-03-11T00:00:00"/>
    <s v=""/>
    <n v="1210223"/>
    <s v=""/>
    <s v="298 (PROT. 10824/25 Parere tecnico previsionale SR030_Augusta Nord ubicata in Contrada Pezzagrande snc Comune di Augusta.)"/>
    <n v="5308122"/>
  </r>
  <r>
    <x v="132"/>
    <x v="132"/>
    <m/>
    <s v="N"/>
    <x v="1"/>
    <s v=""/>
    <s v=""/>
    <x v="1"/>
    <x v="1"/>
    <s v=""/>
    <s v=""/>
    <s v=""/>
    <s v=""/>
    <s v=""/>
    <s v=""/>
    <s v="356"/>
    <s v="COMUNE DI PALERMO"/>
    <d v="2025-03-11T00:00:00"/>
    <n v="15688"/>
    <n v="0"/>
    <n v="15688"/>
    <m/>
    <n v="15688"/>
    <m/>
    <s v="ALLOCAZIONE"/>
    <s v=""/>
    <s v=""/>
    <s v=""/>
    <n v="1103162"/>
    <n v="1156568"/>
    <s v="1051462 #0 (Pagamento/Incasso: 400)"/>
    <n v="5308123"/>
  </r>
  <r>
    <x v="34"/>
    <x v="34"/>
    <m/>
    <s v="N"/>
    <x v="1"/>
    <s v=""/>
    <s v=""/>
    <x v="1"/>
    <x v="1"/>
    <s v=""/>
    <s v=""/>
    <s v=""/>
    <s v=""/>
    <s v=""/>
    <s v=""/>
    <s v="356"/>
    <s v="COMUNE DI PALERMO"/>
    <d v="2025-03-11T00:00:00"/>
    <n v="0"/>
    <n v="15688"/>
    <n v="-15688"/>
    <m/>
    <n v="-15688"/>
    <m/>
    <s v="ALLOCAZIONE"/>
    <s v=""/>
    <s v=""/>
    <s v=""/>
    <n v="1103162"/>
    <n v="1156568"/>
    <s v="1051462 #0 (Pagamento/Incasso: 400)"/>
    <n v="5308124"/>
  </r>
  <r>
    <x v="34"/>
    <x v="34"/>
    <m/>
    <s v="N"/>
    <x v="1"/>
    <s v=""/>
    <s v=""/>
    <x v="1"/>
    <x v="1"/>
    <s v=""/>
    <s v=""/>
    <s v=""/>
    <s v=""/>
    <s v=""/>
    <s v=""/>
    <s v="356"/>
    <s v="COMUNE DI PALERMO"/>
    <d v="2025-03-11T00:00:00"/>
    <n v="15688"/>
    <n v="0"/>
    <n v="15688"/>
    <m/>
    <n v="15688"/>
    <m/>
    <s v="PAGAMENTO_INCASSO"/>
    <s v=""/>
    <s v=""/>
    <s v=""/>
    <n v="1089762"/>
    <s v=""/>
    <s v="400 (n. 359 | MANDATO - Mandato del 05/03/2025)"/>
    <n v="5308125"/>
  </r>
  <r>
    <x v="35"/>
    <x v="35"/>
    <m/>
    <s v="N"/>
    <x v="2"/>
    <s v=""/>
    <s v=""/>
    <x v="1"/>
    <x v="1"/>
    <s v=""/>
    <s v=""/>
    <s v=""/>
    <s v=""/>
    <s v=""/>
    <s v=""/>
    <s v="356"/>
    <s v="COMUNE DI PALERMO"/>
    <d v="2025-03-11T00:00:00"/>
    <n v="0"/>
    <n v="15688"/>
    <n v="-15688"/>
    <m/>
    <n v="-15688"/>
    <m/>
    <s v="PAGAMENTO_INCASSO"/>
    <s v=""/>
    <s v=""/>
    <s v=""/>
    <n v="1089762"/>
    <s v=""/>
    <s v="400 (n. 359 | MANDATO - Mandato del 05/03/2025)"/>
    <n v="5308126"/>
  </r>
  <r>
    <x v="27"/>
    <x v="27"/>
    <m/>
    <s v="N"/>
    <x v="1"/>
    <s v=""/>
    <s v=""/>
    <x v="1"/>
    <x v="1"/>
    <s v=""/>
    <s v=""/>
    <s v=""/>
    <s v=""/>
    <s v=""/>
    <s v=""/>
    <s v="5764"/>
    <s v="TROISI STEFANO"/>
    <d v="2025-03-11T00:00:00"/>
    <n v="3000"/>
    <n v="0"/>
    <n v="3000"/>
    <m/>
    <n v="3000"/>
    <m/>
    <s v="ALLOCAZIONE"/>
    <s v=""/>
    <s v=""/>
    <s v=""/>
    <n v="1103163"/>
    <n v="1156572"/>
    <s v="1051463 #0 (Pagamento/Incasso: 401)"/>
    <n v="5308127"/>
  </r>
  <r>
    <x v="34"/>
    <x v="34"/>
    <m/>
    <s v="N"/>
    <x v="1"/>
    <s v=""/>
    <s v=""/>
    <x v="1"/>
    <x v="1"/>
    <s v=""/>
    <s v=""/>
    <s v=""/>
    <s v=""/>
    <s v=""/>
    <s v=""/>
    <s v="5764"/>
    <s v="TROISI STEFANO"/>
    <d v="2025-03-11T00:00:00"/>
    <n v="0"/>
    <n v="3000"/>
    <n v="-3000"/>
    <m/>
    <n v="-3000"/>
    <m/>
    <s v="ALLOCAZIONE"/>
    <s v=""/>
    <s v=""/>
    <s v=""/>
    <n v="1103163"/>
    <n v="1156572"/>
    <s v="1051463 #0 (Pagamento/Incasso: 401)"/>
    <n v="5308128"/>
  </r>
  <r>
    <x v="27"/>
    <x v="27"/>
    <m/>
    <s v="N"/>
    <x v="1"/>
    <s v=""/>
    <s v=""/>
    <x v="1"/>
    <x v="1"/>
    <s v=""/>
    <s v=""/>
    <s v=""/>
    <s v=""/>
    <s v=""/>
    <s v=""/>
    <s v="5764"/>
    <s v="TROISI STEFANO"/>
    <d v="2025-03-11T00:00:00"/>
    <n v="120"/>
    <n v="0"/>
    <n v="120"/>
    <m/>
    <n v="120"/>
    <m/>
    <s v="ALLOCAZIONE"/>
    <s v=""/>
    <s v=""/>
    <s v=""/>
    <n v="1103163"/>
    <n v="1156571"/>
    <s v="1051463 #0 (Pagamento/Incasso: 401)"/>
    <n v="5308129"/>
  </r>
  <r>
    <x v="34"/>
    <x v="34"/>
    <m/>
    <s v="N"/>
    <x v="1"/>
    <s v=""/>
    <s v=""/>
    <x v="1"/>
    <x v="1"/>
    <s v=""/>
    <s v=""/>
    <s v=""/>
    <s v=""/>
    <s v=""/>
    <s v=""/>
    <s v="5764"/>
    <s v="TROISI STEFANO"/>
    <d v="2025-03-11T00:00:00"/>
    <n v="0"/>
    <n v="120"/>
    <n v="-120"/>
    <m/>
    <n v="-120"/>
    <m/>
    <s v="ALLOCAZIONE"/>
    <s v=""/>
    <s v=""/>
    <s v=""/>
    <n v="1103163"/>
    <n v="1156571"/>
    <s v="1051463 #0 (Pagamento/Incasso: 401)"/>
    <n v="5308130"/>
  </r>
  <r>
    <x v="27"/>
    <x v="27"/>
    <m/>
    <s v="N"/>
    <x v="1"/>
    <s v=""/>
    <s v=""/>
    <x v="1"/>
    <x v="1"/>
    <s v=""/>
    <s v=""/>
    <s v=""/>
    <s v=""/>
    <s v=""/>
    <s v=""/>
    <s v="5764"/>
    <s v="TROISI STEFANO"/>
    <d v="2025-03-11T00:00:00"/>
    <n v="3000"/>
    <n v="0"/>
    <n v="3000"/>
    <m/>
    <n v="3000"/>
    <m/>
    <s v="ALLOCAZIONE"/>
    <s v=""/>
    <s v=""/>
    <s v=""/>
    <n v="1103163"/>
    <n v="1156570"/>
    <s v="1051463 #0 (Pagamento/Incasso: 401)"/>
    <n v="5308131"/>
  </r>
  <r>
    <x v="34"/>
    <x v="34"/>
    <m/>
    <s v="N"/>
    <x v="1"/>
    <s v=""/>
    <s v=""/>
    <x v="1"/>
    <x v="1"/>
    <s v=""/>
    <s v=""/>
    <s v=""/>
    <s v=""/>
    <s v=""/>
    <s v=""/>
    <s v="5764"/>
    <s v="TROISI STEFANO"/>
    <d v="2025-03-11T00:00:00"/>
    <n v="0"/>
    <n v="3000"/>
    <n v="-3000"/>
    <m/>
    <n v="-3000"/>
    <m/>
    <s v="ALLOCAZIONE"/>
    <s v=""/>
    <s v=""/>
    <s v=""/>
    <n v="1103163"/>
    <n v="1156570"/>
    <s v="1051463 #0 (Pagamento/Incasso: 401)"/>
    <n v="5308132"/>
  </r>
  <r>
    <x v="27"/>
    <x v="27"/>
    <m/>
    <s v="N"/>
    <x v="1"/>
    <s v=""/>
    <s v=""/>
    <x v="1"/>
    <x v="1"/>
    <s v=""/>
    <s v=""/>
    <s v=""/>
    <s v=""/>
    <s v=""/>
    <s v=""/>
    <s v="5764"/>
    <s v="TROISI STEFANO"/>
    <d v="2025-03-11T00:00:00"/>
    <n v="120"/>
    <n v="0"/>
    <n v="120"/>
    <m/>
    <n v="120"/>
    <m/>
    <s v="ALLOCAZIONE"/>
    <s v=""/>
    <s v=""/>
    <s v=""/>
    <n v="1103163"/>
    <n v="1156569"/>
    <s v="1051463 #0 (Pagamento/Incasso: 401)"/>
    <n v="5308133"/>
  </r>
  <r>
    <x v="34"/>
    <x v="34"/>
    <m/>
    <s v="N"/>
    <x v="1"/>
    <s v=""/>
    <s v=""/>
    <x v="1"/>
    <x v="1"/>
    <s v=""/>
    <s v=""/>
    <s v=""/>
    <s v=""/>
    <s v=""/>
    <s v=""/>
    <s v="5764"/>
    <s v="TROISI STEFANO"/>
    <d v="2025-03-11T00:00:00"/>
    <n v="0"/>
    <n v="120"/>
    <n v="-120"/>
    <m/>
    <n v="-120"/>
    <m/>
    <s v="ALLOCAZIONE"/>
    <s v=""/>
    <s v=""/>
    <s v=""/>
    <n v="1103163"/>
    <n v="1156569"/>
    <s v="1051463 #0 (Pagamento/Incasso: 401)"/>
    <n v="5308134"/>
  </r>
  <r>
    <x v="34"/>
    <x v="34"/>
    <m/>
    <s v="N"/>
    <x v="1"/>
    <s v=""/>
    <s v=""/>
    <x v="1"/>
    <x v="1"/>
    <s v=""/>
    <s v=""/>
    <s v=""/>
    <s v=""/>
    <s v=""/>
    <s v=""/>
    <s v="5764"/>
    <s v="TROISI STEFANO"/>
    <d v="2025-03-11T00:00:00"/>
    <n v="6240"/>
    <n v="0"/>
    <n v="6240"/>
    <m/>
    <n v="6240"/>
    <m/>
    <s v="PAGAMENTO_INCASSO"/>
    <s v=""/>
    <s v=""/>
    <s v=""/>
    <n v="1089763"/>
    <s v=""/>
    <s v="401 (n. 360 | MANDATO - Mandato del 06/03/2025)"/>
    <n v="5308135"/>
  </r>
  <r>
    <x v="35"/>
    <x v="35"/>
    <m/>
    <s v="N"/>
    <x v="2"/>
    <s v=""/>
    <s v=""/>
    <x v="1"/>
    <x v="1"/>
    <s v=""/>
    <s v=""/>
    <s v=""/>
    <s v=""/>
    <s v=""/>
    <s v=""/>
    <s v="5764"/>
    <s v="TROISI STEFANO"/>
    <d v="2025-03-11T00:00:00"/>
    <n v="0"/>
    <n v="6240"/>
    <n v="-6240"/>
    <m/>
    <n v="-6240"/>
    <m/>
    <s v="PAGAMENTO_INCASSO"/>
    <s v=""/>
    <s v=""/>
    <s v=""/>
    <n v="1089763"/>
    <s v=""/>
    <s v="401 (n. 360 | MANDATO - Mandato del 06/03/2025)"/>
    <n v="5308136"/>
  </r>
  <r>
    <x v="3"/>
    <x v="3"/>
    <m/>
    <s v="N"/>
    <x v="1"/>
    <s v=""/>
    <s v=""/>
    <x v="1"/>
    <x v="1"/>
    <s v=""/>
    <s v=""/>
    <s v=""/>
    <s v=""/>
    <s v=""/>
    <s v=""/>
    <s v="5713"/>
    <s v="RETE AMBIENTE"/>
    <d v="2025-03-11T00:00:00"/>
    <n v="3001.44"/>
    <n v="0"/>
    <n v="3001.44"/>
    <m/>
    <n v="3001.44"/>
    <m/>
    <s v="ALLOCAZIONE"/>
    <s v=""/>
    <s v=""/>
    <s v=""/>
    <n v="1103164"/>
    <n v="1156573"/>
    <s v="1051464 #0 (Pagamento/Incasso: 402)"/>
    <n v="5308137"/>
  </r>
  <r>
    <x v="34"/>
    <x v="34"/>
    <m/>
    <s v="N"/>
    <x v="1"/>
    <s v=""/>
    <s v=""/>
    <x v="1"/>
    <x v="1"/>
    <s v=""/>
    <s v=""/>
    <s v=""/>
    <s v=""/>
    <s v=""/>
    <s v=""/>
    <s v="5713"/>
    <s v="RETE AMBIENTE"/>
    <d v="2025-03-11T00:00:00"/>
    <n v="0"/>
    <n v="3001.44"/>
    <n v="-3001.44"/>
    <m/>
    <n v="-3001.44"/>
    <m/>
    <s v="ALLOCAZIONE"/>
    <s v=""/>
    <s v=""/>
    <s v=""/>
    <n v="1103164"/>
    <n v="1156573"/>
    <s v="1051464 #0 (Pagamento/Incasso: 402)"/>
    <n v="5308138"/>
  </r>
  <r>
    <x v="4"/>
    <x v="4"/>
    <m/>
    <s v="N"/>
    <x v="1"/>
    <s v=""/>
    <s v=""/>
    <x v="1"/>
    <x v="1"/>
    <s v=""/>
    <s v=""/>
    <s v=""/>
    <s v=""/>
    <s v=""/>
    <s v=""/>
    <s v="090420 - IVA A DEBITO SPLIT PAYMENT"/>
    <s v="IVA A DEBITO SPLIT PAYMENT"/>
    <d v="2025-03-11T00:00:00"/>
    <n v="0"/>
    <n v="115.44"/>
    <n v="-115.44"/>
    <m/>
    <n v="-115.44"/>
    <m/>
    <s v="PAGAMENTO_INCASSO"/>
    <s v=""/>
    <s v=""/>
    <s v=""/>
    <n v="1089764"/>
    <s v=""/>
    <s v="402 (n. 361 | MANDATO - Mandato del 06/03/2025)"/>
    <n v="5308139"/>
  </r>
  <r>
    <x v="34"/>
    <x v="34"/>
    <m/>
    <s v="N"/>
    <x v="1"/>
    <s v=""/>
    <s v=""/>
    <x v="1"/>
    <x v="1"/>
    <s v=""/>
    <s v=""/>
    <s v=""/>
    <s v=""/>
    <s v=""/>
    <s v=""/>
    <s v="5713"/>
    <s v="RETE AMBIENTE"/>
    <d v="2025-03-11T00:00:00"/>
    <n v="3001.44"/>
    <n v="0"/>
    <n v="3001.44"/>
    <m/>
    <n v="3001.44"/>
    <m/>
    <s v="PAGAMENTO_INCASSO"/>
    <s v=""/>
    <s v=""/>
    <s v=""/>
    <n v="1089764"/>
    <s v=""/>
    <s v="402 (n. 361 | MANDATO - Mandato del 06/03/2025)"/>
    <n v="5308140"/>
  </r>
  <r>
    <x v="35"/>
    <x v="35"/>
    <m/>
    <s v="N"/>
    <x v="2"/>
    <s v=""/>
    <s v=""/>
    <x v="1"/>
    <x v="1"/>
    <s v=""/>
    <s v=""/>
    <s v=""/>
    <s v=""/>
    <s v=""/>
    <s v=""/>
    <s v="5713"/>
    <s v="RETE AMBIENTE"/>
    <d v="2025-03-11T00:00:00"/>
    <n v="0"/>
    <n v="2886"/>
    <n v="-2886"/>
    <m/>
    <n v="-2886"/>
    <m/>
    <s v="PAGAMENTO_INCASSO"/>
    <s v=""/>
    <s v=""/>
    <s v=""/>
    <n v="1089764"/>
    <s v=""/>
    <s v="402 (n. 361 | MANDATO - Mandato del 06/03/2025)"/>
    <n v="5308141"/>
  </r>
  <r>
    <x v="3"/>
    <x v="3"/>
    <m/>
    <s v="N"/>
    <x v="1"/>
    <s v=""/>
    <s v=""/>
    <x v="1"/>
    <x v="1"/>
    <s v=""/>
    <s v=""/>
    <s v=""/>
    <s v=""/>
    <s v=""/>
    <s v=""/>
    <s v="1103"/>
    <s v="LEASYS SPA"/>
    <d v="2025-03-11T00:00:00"/>
    <n v="36.6"/>
    <n v="0"/>
    <n v="36.6"/>
    <m/>
    <n v="36.6"/>
    <m/>
    <s v="ALLOCAZIONE"/>
    <s v=""/>
    <s v=""/>
    <s v=""/>
    <n v="1103165"/>
    <n v="1156574"/>
    <s v="1051465 #0 (Pagamento/Incasso: 403)"/>
    <n v="5308142"/>
  </r>
  <r>
    <x v="34"/>
    <x v="34"/>
    <m/>
    <s v="N"/>
    <x v="1"/>
    <s v=""/>
    <s v=""/>
    <x v="1"/>
    <x v="1"/>
    <s v=""/>
    <s v=""/>
    <s v=""/>
    <s v=""/>
    <s v=""/>
    <s v=""/>
    <s v="1103"/>
    <s v="LEASYS SPA"/>
    <d v="2025-03-11T00:00:00"/>
    <n v="0"/>
    <n v="36.6"/>
    <n v="-36.6"/>
    <m/>
    <n v="-36.6"/>
    <m/>
    <s v="ALLOCAZIONE"/>
    <s v=""/>
    <s v=""/>
    <s v=""/>
    <n v="1103165"/>
    <n v="1156574"/>
    <s v="1051465 #0 (Pagamento/Incasso: 403)"/>
    <n v="5308143"/>
  </r>
  <r>
    <x v="4"/>
    <x v="4"/>
    <m/>
    <s v="N"/>
    <x v="1"/>
    <s v=""/>
    <s v=""/>
    <x v="1"/>
    <x v="1"/>
    <s v=""/>
    <s v=""/>
    <s v=""/>
    <s v=""/>
    <s v=""/>
    <s v=""/>
    <s v="090420 - IVA A DEBITO SPLIT PAYMENT"/>
    <s v="IVA A DEBITO SPLIT PAYMENT"/>
    <d v="2025-03-11T00:00:00"/>
    <n v="0"/>
    <n v="6.6"/>
    <n v="-6.6"/>
    <m/>
    <n v="-6.6"/>
    <m/>
    <s v="PAGAMENTO_INCASSO"/>
    <s v=""/>
    <s v=""/>
    <s v=""/>
    <n v="1089765"/>
    <s v=""/>
    <s v="403 (n. 362 | MANDATO - Mandato del 06/03/2025)"/>
    <n v="5308144"/>
  </r>
  <r>
    <x v="34"/>
    <x v="34"/>
    <m/>
    <s v="N"/>
    <x v="1"/>
    <s v=""/>
    <s v=""/>
    <x v="1"/>
    <x v="1"/>
    <s v=""/>
    <s v=""/>
    <s v=""/>
    <s v=""/>
    <s v=""/>
    <s v=""/>
    <s v="1103"/>
    <s v="LEASYS SPA"/>
    <d v="2025-03-11T00:00:00"/>
    <n v="36.6"/>
    <n v="0"/>
    <n v="36.6"/>
    <m/>
    <n v="36.6"/>
    <m/>
    <s v="PAGAMENTO_INCASSO"/>
    <s v=""/>
    <s v=""/>
    <s v=""/>
    <n v="1089765"/>
    <s v=""/>
    <s v="403 (n. 362 | MANDATO - Mandato del 06/03/2025)"/>
    <n v="5308145"/>
  </r>
  <r>
    <x v="35"/>
    <x v="35"/>
    <m/>
    <s v="N"/>
    <x v="2"/>
    <s v=""/>
    <s v=""/>
    <x v="1"/>
    <x v="1"/>
    <s v=""/>
    <s v=""/>
    <s v=""/>
    <s v=""/>
    <s v=""/>
    <s v=""/>
    <s v="1103"/>
    <s v="LEASYS SPA"/>
    <d v="2025-03-11T00:00:00"/>
    <n v="0"/>
    <n v="30"/>
    <n v="-30"/>
    <m/>
    <n v="-30"/>
    <m/>
    <s v="PAGAMENTO_INCASSO"/>
    <s v=""/>
    <s v=""/>
    <s v=""/>
    <n v="1089765"/>
    <s v=""/>
    <s v="403 (n. 362 | MANDATO - Mandato del 06/03/2025)"/>
    <n v="5308146"/>
  </r>
  <r>
    <x v="3"/>
    <x v="3"/>
    <m/>
    <s v="N"/>
    <x v="1"/>
    <s v=""/>
    <s v=""/>
    <x v="1"/>
    <x v="1"/>
    <s v=""/>
    <s v=""/>
    <s v=""/>
    <s v=""/>
    <s v=""/>
    <s v=""/>
    <s v="26"/>
    <s v="KUWAIT PETROLEUM ITALIA SPA"/>
    <d v="2025-03-11T00:00:00"/>
    <n v="7609.97"/>
    <n v="0"/>
    <n v="7609.97"/>
    <m/>
    <n v="7609.97"/>
    <m/>
    <s v="ALLOCAZIONE"/>
    <s v=""/>
    <s v=""/>
    <s v=""/>
    <n v="1103166"/>
    <n v="1156575"/>
    <s v="1051466 #0 (Pagamento/Incasso: 404)"/>
    <n v="5308147"/>
  </r>
  <r>
    <x v="34"/>
    <x v="34"/>
    <m/>
    <s v="N"/>
    <x v="1"/>
    <s v=""/>
    <s v=""/>
    <x v="1"/>
    <x v="1"/>
    <s v=""/>
    <s v=""/>
    <s v=""/>
    <s v=""/>
    <s v=""/>
    <s v=""/>
    <s v="26"/>
    <s v="KUWAIT PETROLEUM ITALIA SPA"/>
    <d v="2025-03-11T00:00:00"/>
    <n v="0"/>
    <n v="7609.97"/>
    <n v="-7609.97"/>
    <m/>
    <n v="-7609.97"/>
    <m/>
    <s v="ALLOCAZIONE"/>
    <s v=""/>
    <s v=""/>
    <s v=""/>
    <n v="1103166"/>
    <n v="1156575"/>
    <s v="1051466 #0 (Pagamento/Incasso: 404)"/>
    <n v="5308148"/>
  </r>
  <r>
    <x v="4"/>
    <x v="4"/>
    <m/>
    <s v="N"/>
    <x v="1"/>
    <s v=""/>
    <s v=""/>
    <x v="1"/>
    <x v="1"/>
    <s v=""/>
    <s v=""/>
    <s v=""/>
    <s v=""/>
    <s v=""/>
    <s v=""/>
    <s v="090420 - IVA A DEBITO SPLIT PAYMENT"/>
    <s v="IVA A DEBITO SPLIT PAYMENT"/>
    <d v="2025-03-11T00:00:00"/>
    <n v="0"/>
    <n v="1372.29"/>
    <n v="-1372.29"/>
    <m/>
    <n v="-1372.29"/>
    <m/>
    <s v="PAGAMENTO_INCASSO"/>
    <s v=""/>
    <s v=""/>
    <s v=""/>
    <n v="1089766"/>
    <s v=""/>
    <s v="404 (n. 363 | MANDATO - Mandato del 06/03/2025)"/>
    <n v="5308149"/>
  </r>
  <r>
    <x v="34"/>
    <x v="34"/>
    <m/>
    <s v="N"/>
    <x v="1"/>
    <s v=""/>
    <s v=""/>
    <x v="1"/>
    <x v="1"/>
    <s v=""/>
    <s v=""/>
    <s v=""/>
    <s v=""/>
    <s v=""/>
    <s v=""/>
    <s v="26"/>
    <s v="KUWAIT PETROLEUM ITALIA SPA"/>
    <d v="2025-03-11T00:00:00"/>
    <n v="7609.97"/>
    <n v="0"/>
    <n v="7609.97"/>
    <m/>
    <n v="7609.97"/>
    <m/>
    <s v="PAGAMENTO_INCASSO"/>
    <s v=""/>
    <s v=""/>
    <s v=""/>
    <n v="1089766"/>
    <s v=""/>
    <s v="404 (n. 363 | MANDATO - Mandato del 06/03/2025)"/>
    <n v="5308150"/>
  </r>
  <r>
    <x v="35"/>
    <x v="35"/>
    <m/>
    <s v="N"/>
    <x v="2"/>
    <s v=""/>
    <s v=""/>
    <x v="1"/>
    <x v="1"/>
    <s v=""/>
    <s v=""/>
    <s v=""/>
    <s v=""/>
    <s v=""/>
    <s v=""/>
    <s v="26"/>
    <s v="KUWAIT PETROLEUM ITALIA SPA"/>
    <d v="2025-03-11T00:00:00"/>
    <n v="0"/>
    <n v="6237.68"/>
    <n v="-6237.68"/>
    <m/>
    <n v="-6237.68"/>
    <m/>
    <s v="PAGAMENTO_INCASSO"/>
    <s v=""/>
    <s v=""/>
    <s v=""/>
    <n v="1089766"/>
    <s v=""/>
    <s v="404 (n. 363 | MANDATO - Mandato del 06/03/2025)"/>
    <n v="5308151"/>
  </r>
  <r>
    <x v="3"/>
    <x v="3"/>
    <m/>
    <s v="N"/>
    <x v="1"/>
    <s v=""/>
    <s v=""/>
    <x v="1"/>
    <x v="1"/>
    <s v=""/>
    <s v=""/>
    <s v=""/>
    <s v=""/>
    <s v=""/>
    <s v=""/>
    <s v="2830"/>
    <s v="LECO ITALY SRL"/>
    <d v="2025-03-11T00:00:00"/>
    <n v="26962"/>
    <n v="0"/>
    <n v="26962"/>
    <m/>
    <n v="26962"/>
    <m/>
    <s v="ALLOCAZIONE"/>
    <s v=""/>
    <s v=""/>
    <s v=""/>
    <n v="1103167"/>
    <n v="1156576"/>
    <s v="1051467 #0 (Pagamento/Incasso: 405)"/>
    <n v="5308152"/>
  </r>
  <r>
    <x v="34"/>
    <x v="34"/>
    <m/>
    <s v="N"/>
    <x v="1"/>
    <s v=""/>
    <s v=""/>
    <x v="1"/>
    <x v="1"/>
    <s v=""/>
    <s v=""/>
    <s v=""/>
    <s v=""/>
    <s v=""/>
    <s v=""/>
    <s v="2830"/>
    <s v="LECO ITALY SRL"/>
    <d v="2025-03-11T00:00:00"/>
    <n v="0"/>
    <n v="26962"/>
    <n v="-26962"/>
    <m/>
    <n v="-26962"/>
    <m/>
    <s v="ALLOCAZIONE"/>
    <s v=""/>
    <s v=""/>
    <s v=""/>
    <n v="1103167"/>
    <n v="1156576"/>
    <s v="1051467 #0 (Pagamento/Incasso: 405)"/>
    <n v="5308153"/>
  </r>
  <r>
    <x v="4"/>
    <x v="4"/>
    <m/>
    <s v="N"/>
    <x v="1"/>
    <s v=""/>
    <s v=""/>
    <x v="1"/>
    <x v="1"/>
    <s v=""/>
    <s v=""/>
    <s v=""/>
    <s v=""/>
    <s v=""/>
    <s v=""/>
    <s v="090420 - IVA A DEBITO SPLIT PAYMENT"/>
    <s v="IVA A DEBITO SPLIT PAYMENT"/>
    <d v="2025-03-11T00:00:00"/>
    <n v="0"/>
    <n v="4862"/>
    <n v="-4862"/>
    <m/>
    <n v="-4862"/>
    <m/>
    <s v="PAGAMENTO_INCASSO"/>
    <s v=""/>
    <s v=""/>
    <s v=""/>
    <n v="1089767"/>
    <s v=""/>
    <s v="405 (n. 364 | MANDATO - Mandato del 06/03/2025)"/>
    <n v="5308154"/>
  </r>
  <r>
    <x v="34"/>
    <x v="34"/>
    <m/>
    <s v="N"/>
    <x v="1"/>
    <s v=""/>
    <s v=""/>
    <x v="1"/>
    <x v="1"/>
    <s v=""/>
    <s v=""/>
    <s v=""/>
    <s v=""/>
    <s v=""/>
    <s v=""/>
    <s v="2830"/>
    <s v="LECO ITALY SRL"/>
    <d v="2025-03-11T00:00:00"/>
    <n v="26962"/>
    <n v="0"/>
    <n v="26962"/>
    <m/>
    <n v="26962"/>
    <m/>
    <s v="PAGAMENTO_INCASSO"/>
    <s v=""/>
    <s v=""/>
    <s v=""/>
    <n v="1089767"/>
    <s v=""/>
    <s v="405 (n. 364 | MANDATO - Mandato del 06/03/2025)"/>
    <n v="5308155"/>
  </r>
  <r>
    <x v="35"/>
    <x v="35"/>
    <m/>
    <s v="N"/>
    <x v="2"/>
    <s v=""/>
    <s v=""/>
    <x v="1"/>
    <x v="1"/>
    <s v=""/>
    <s v=""/>
    <s v=""/>
    <s v=""/>
    <s v=""/>
    <s v=""/>
    <s v="2830"/>
    <s v="LECO ITALY SRL"/>
    <d v="2025-03-11T00:00:00"/>
    <n v="0"/>
    <n v="22100"/>
    <n v="-22100"/>
    <m/>
    <n v="-22100"/>
    <m/>
    <s v="PAGAMENTO_INCASSO"/>
    <s v=""/>
    <s v=""/>
    <s v=""/>
    <n v="1089767"/>
    <s v=""/>
    <s v="405 (n. 364 | MANDATO - Mandato del 06/03/2025)"/>
    <n v="5308156"/>
  </r>
  <r>
    <x v="3"/>
    <x v="3"/>
    <m/>
    <s v="N"/>
    <x v="1"/>
    <s v=""/>
    <s v=""/>
    <x v="1"/>
    <x v="1"/>
    <s v=""/>
    <s v=""/>
    <s v=""/>
    <s v=""/>
    <s v=""/>
    <s v=""/>
    <s v="1063"/>
    <s v="WATERS SRL"/>
    <d v="2025-03-11T00:00:00"/>
    <n v="22127.75"/>
    <n v="0"/>
    <n v="22127.75"/>
    <m/>
    <n v="22127.75"/>
    <m/>
    <s v="ALLOCAZIONE"/>
    <s v=""/>
    <s v=""/>
    <s v=""/>
    <n v="1103168"/>
    <n v="1156577"/>
    <s v="1051468 #0 (Pagamento/Incasso: 406)"/>
    <n v="5308157"/>
  </r>
  <r>
    <x v="34"/>
    <x v="34"/>
    <m/>
    <s v="N"/>
    <x v="1"/>
    <s v=""/>
    <s v=""/>
    <x v="1"/>
    <x v="1"/>
    <s v=""/>
    <s v=""/>
    <s v=""/>
    <s v=""/>
    <s v=""/>
    <s v=""/>
    <s v="1063"/>
    <s v="WATERS SRL"/>
    <d v="2025-03-11T00:00:00"/>
    <n v="0"/>
    <n v="22127.75"/>
    <n v="-22127.75"/>
    <m/>
    <n v="-22127.75"/>
    <m/>
    <s v="ALLOCAZIONE"/>
    <s v=""/>
    <s v=""/>
    <s v=""/>
    <n v="1103168"/>
    <n v="1156577"/>
    <s v="1051468 #0 (Pagamento/Incasso: 406)"/>
    <n v="5308158"/>
  </r>
  <r>
    <x v="4"/>
    <x v="4"/>
    <m/>
    <s v="N"/>
    <x v="1"/>
    <s v=""/>
    <s v=""/>
    <x v="1"/>
    <x v="1"/>
    <s v=""/>
    <s v=""/>
    <s v=""/>
    <s v=""/>
    <s v=""/>
    <s v=""/>
    <s v="090420 - IVA A DEBITO SPLIT PAYMENT"/>
    <s v="IVA A DEBITO SPLIT PAYMENT"/>
    <d v="2025-03-11T00:00:00"/>
    <n v="0"/>
    <n v="3990.25"/>
    <n v="-3990.25"/>
    <m/>
    <n v="-3990.25"/>
    <m/>
    <s v="PAGAMENTO_INCASSO"/>
    <s v=""/>
    <s v=""/>
    <s v=""/>
    <n v="1089768"/>
    <s v=""/>
    <s v="406 (n. 365 | MANDATO - Mandato del 06/03/2025)"/>
    <n v="5308159"/>
  </r>
  <r>
    <x v="34"/>
    <x v="34"/>
    <m/>
    <s v="N"/>
    <x v="1"/>
    <s v=""/>
    <s v=""/>
    <x v="1"/>
    <x v="1"/>
    <s v=""/>
    <s v=""/>
    <s v=""/>
    <s v=""/>
    <s v=""/>
    <s v=""/>
    <s v="1063"/>
    <s v="WATERS SRL"/>
    <d v="2025-03-11T00:00:00"/>
    <n v="22127.75"/>
    <n v="0"/>
    <n v="22127.75"/>
    <m/>
    <n v="22127.75"/>
    <m/>
    <s v="PAGAMENTO_INCASSO"/>
    <s v=""/>
    <s v=""/>
    <s v=""/>
    <n v="1089768"/>
    <s v=""/>
    <s v="406 (n. 365 | MANDATO - Mandato del 06/03/2025)"/>
    <n v="5308160"/>
  </r>
  <r>
    <x v="35"/>
    <x v="35"/>
    <m/>
    <s v="N"/>
    <x v="2"/>
    <s v=""/>
    <s v=""/>
    <x v="1"/>
    <x v="1"/>
    <s v=""/>
    <s v=""/>
    <s v=""/>
    <s v=""/>
    <s v=""/>
    <s v=""/>
    <s v="1063"/>
    <s v="WATERS SRL"/>
    <d v="2025-03-11T00:00:00"/>
    <n v="0"/>
    <n v="18137.5"/>
    <n v="-18137.5"/>
    <m/>
    <n v="-18137.5"/>
    <m/>
    <s v="PAGAMENTO_INCASSO"/>
    <s v=""/>
    <s v=""/>
    <s v=""/>
    <n v="1089768"/>
    <s v=""/>
    <s v="406 (n. 365 | MANDATO - Mandato del 06/03/2025)"/>
    <n v="5308161"/>
  </r>
  <r>
    <x v="27"/>
    <x v="27"/>
    <m/>
    <s v="N"/>
    <x v="1"/>
    <s v=""/>
    <s v=""/>
    <x v="1"/>
    <x v="1"/>
    <s v=""/>
    <s v=""/>
    <s v=""/>
    <s v=""/>
    <s v=""/>
    <s v=""/>
    <s v="5326"/>
    <s v="PANEPINTO ANTONINO"/>
    <d v="2025-03-11T00:00:00"/>
    <n v="5709.6"/>
    <n v="0"/>
    <n v="5709.6"/>
    <m/>
    <n v="5709.6"/>
    <m/>
    <s v="ALLOCAZIONE"/>
    <s v=""/>
    <s v=""/>
    <s v=""/>
    <n v="1103169"/>
    <n v="1156578"/>
    <s v="1051469 #0 (Pagamento/Incasso: 407)"/>
    <n v="5308162"/>
  </r>
  <r>
    <x v="34"/>
    <x v="34"/>
    <m/>
    <s v="N"/>
    <x v="1"/>
    <s v=""/>
    <s v=""/>
    <x v="1"/>
    <x v="1"/>
    <s v=""/>
    <s v=""/>
    <s v=""/>
    <s v=""/>
    <s v=""/>
    <s v=""/>
    <s v="5326"/>
    <s v="PANEPINTO ANTONINO"/>
    <d v="2025-03-11T00:00:00"/>
    <n v="0"/>
    <n v="5709.6"/>
    <n v="-5709.6"/>
    <m/>
    <n v="-5709.6"/>
    <m/>
    <s v="ALLOCAZIONE"/>
    <s v=""/>
    <s v=""/>
    <s v=""/>
    <n v="1103169"/>
    <n v="1156578"/>
    <s v="1051469 #0 (Pagamento/Incasso: 407)"/>
    <n v="5308163"/>
  </r>
  <r>
    <x v="84"/>
    <x v="84"/>
    <m/>
    <s v="N"/>
    <x v="1"/>
    <s v=""/>
    <s v=""/>
    <x v="1"/>
    <x v="1"/>
    <s v=""/>
    <s v=""/>
    <s v=""/>
    <s v=""/>
    <s v=""/>
    <s v=""/>
    <s v="114"/>
    <s v="ERARIO DELLO STATO PER IRPEF C.T. 1040 (PROFES)"/>
    <d v="2025-03-11T00:00:00"/>
    <n v="0"/>
    <n v="900"/>
    <n v="-900"/>
    <m/>
    <n v="-900"/>
    <m/>
    <s v="PAGAMENTO_INCASSO"/>
    <s v=""/>
    <s v=""/>
    <s v=""/>
    <n v="1089769"/>
    <s v=""/>
    <s v="407 (n. 366 | MANDATO - Mandato del 06/03/2025)"/>
    <n v="5308164"/>
  </r>
  <r>
    <x v="34"/>
    <x v="34"/>
    <m/>
    <s v="N"/>
    <x v="1"/>
    <s v=""/>
    <s v=""/>
    <x v="1"/>
    <x v="1"/>
    <s v=""/>
    <s v=""/>
    <s v=""/>
    <s v=""/>
    <s v=""/>
    <s v=""/>
    <s v="5326"/>
    <s v="PANEPINTO ANTONINO"/>
    <d v="2025-03-11T00:00:00"/>
    <n v="5709.6"/>
    <n v="0"/>
    <n v="5709.6"/>
    <m/>
    <n v="5709.6"/>
    <m/>
    <s v="PAGAMENTO_INCASSO"/>
    <s v=""/>
    <s v=""/>
    <s v=""/>
    <n v="1089769"/>
    <s v=""/>
    <s v="407 (n. 366 | MANDATO - Mandato del 06/03/2025)"/>
    <n v="5308165"/>
  </r>
  <r>
    <x v="35"/>
    <x v="35"/>
    <m/>
    <s v="N"/>
    <x v="2"/>
    <s v=""/>
    <s v=""/>
    <x v="1"/>
    <x v="1"/>
    <s v=""/>
    <s v=""/>
    <s v=""/>
    <s v=""/>
    <s v=""/>
    <s v=""/>
    <s v="5326"/>
    <s v="PANEPINTO ANTONINO"/>
    <d v="2025-03-11T00:00:00"/>
    <n v="0"/>
    <n v="4809.6000000000004"/>
    <n v="-4809.6000000000004"/>
    <m/>
    <n v="-4809.6000000000004"/>
    <m/>
    <s v="PAGAMENTO_INCASSO"/>
    <s v=""/>
    <s v=""/>
    <s v=""/>
    <n v="1089769"/>
    <s v=""/>
    <s v="407 (n. 366 | MANDATO - Mandato del 06/03/2025)"/>
    <n v="5308166"/>
  </r>
  <r>
    <x v="3"/>
    <x v="3"/>
    <m/>
    <s v="N"/>
    <x v="1"/>
    <s v=""/>
    <s v=""/>
    <x v="1"/>
    <x v="1"/>
    <s v=""/>
    <s v=""/>
    <s v=""/>
    <s v=""/>
    <s v=""/>
    <s v=""/>
    <s v="1145"/>
    <s v="THERMO FISHER SCIENTIFIC-THERMO ELECTRON - S.P.A."/>
    <d v="2025-03-11T00:00:00"/>
    <n v="77.17"/>
    <n v="0"/>
    <n v="77.17"/>
    <m/>
    <n v="77.17"/>
    <m/>
    <s v="ALLOCAZIONE"/>
    <s v=""/>
    <s v=""/>
    <s v=""/>
    <n v="1103170"/>
    <n v="1156579"/>
    <s v="1051470 #0 (Pagamento/Incasso: 408)"/>
    <n v="5308167"/>
  </r>
  <r>
    <x v="34"/>
    <x v="34"/>
    <m/>
    <s v="N"/>
    <x v="1"/>
    <s v=""/>
    <s v=""/>
    <x v="1"/>
    <x v="1"/>
    <s v=""/>
    <s v=""/>
    <s v=""/>
    <s v=""/>
    <s v=""/>
    <s v=""/>
    <s v="1145"/>
    <s v="THERMO FISHER SCIENTIFIC-THERMO ELECTRON - S.P.A."/>
    <d v="2025-03-11T00:00:00"/>
    <n v="0"/>
    <n v="77.17"/>
    <n v="-77.17"/>
    <m/>
    <n v="-77.17"/>
    <m/>
    <s v="ALLOCAZIONE"/>
    <s v=""/>
    <s v=""/>
    <s v=""/>
    <n v="1103170"/>
    <n v="1156579"/>
    <s v="1051470 #0 (Pagamento/Incasso: 408)"/>
    <n v="5308168"/>
  </r>
  <r>
    <x v="4"/>
    <x v="4"/>
    <m/>
    <s v="N"/>
    <x v="1"/>
    <s v=""/>
    <s v=""/>
    <x v="1"/>
    <x v="1"/>
    <s v=""/>
    <s v=""/>
    <s v=""/>
    <s v=""/>
    <s v=""/>
    <s v=""/>
    <s v="090420 - IVA A DEBITO SPLIT PAYMENT"/>
    <s v="IVA A DEBITO SPLIT PAYMENT"/>
    <d v="2025-03-11T00:00:00"/>
    <n v="0"/>
    <n v="13.92"/>
    <n v="-13.92"/>
    <m/>
    <n v="-13.92"/>
    <m/>
    <s v="PAGAMENTO_INCASSO"/>
    <s v=""/>
    <s v=""/>
    <s v=""/>
    <n v="1089770"/>
    <s v=""/>
    <s v="408 (n. 367 | MANDATO - Mandato del 06/03/2025)"/>
    <n v="5308169"/>
  </r>
  <r>
    <x v="34"/>
    <x v="34"/>
    <m/>
    <s v="N"/>
    <x v="1"/>
    <s v=""/>
    <s v=""/>
    <x v="1"/>
    <x v="1"/>
    <s v=""/>
    <s v=""/>
    <s v=""/>
    <s v=""/>
    <s v=""/>
    <s v=""/>
    <s v="1145"/>
    <s v="THERMO FISHER SCIENTIFIC-THERMO ELECTRON - S.P.A."/>
    <d v="2025-03-11T00:00:00"/>
    <n v="77.17"/>
    <n v="0"/>
    <n v="77.17"/>
    <m/>
    <n v="77.17"/>
    <m/>
    <s v="PAGAMENTO_INCASSO"/>
    <s v=""/>
    <s v=""/>
    <s v=""/>
    <n v="1089770"/>
    <s v=""/>
    <s v="408 (n. 367 | MANDATO - Mandato del 06/03/2025)"/>
    <n v="5308170"/>
  </r>
  <r>
    <x v="35"/>
    <x v="35"/>
    <m/>
    <s v="N"/>
    <x v="2"/>
    <s v=""/>
    <s v=""/>
    <x v="1"/>
    <x v="1"/>
    <s v=""/>
    <s v=""/>
    <s v=""/>
    <s v=""/>
    <s v=""/>
    <s v=""/>
    <s v="1145"/>
    <s v="THERMO FISHER SCIENTIFIC-THERMO ELECTRON - S.P.A."/>
    <d v="2025-03-11T00:00:00"/>
    <n v="0"/>
    <n v="63.25"/>
    <n v="-63.25"/>
    <m/>
    <n v="-63.25"/>
    <m/>
    <s v="PAGAMENTO_INCASSO"/>
    <s v=""/>
    <s v=""/>
    <s v=""/>
    <n v="1089770"/>
    <s v=""/>
    <s v="408 (n. 367 | MANDATO - Mandato del 06/03/2025)"/>
    <n v="5308171"/>
  </r>
  <r>
    <x v="34"/>
    <x v="34"/>
    <m/>
    <s v="N"/>
    <x v="1"/>
    <s v=""/>
    <s v=""/>
    <x v="1"/>
    <x v="1"/>
    <s v=""/>
    <s v=""/>
    <s v=""/>
    <s v=""/>
    <s v=""/>
    <s v=""/>
    <s v="2891"/>
    <s v="ISPRA"/>
    <d v="2025-03-11T00:00:00"/>
    <n v="812.43"/>
    <n v="0"/>
    <n v="812.43"/>
    <m/>
    <n v="812.43"/>
    <m/>
    <s v="PAGAMENTO_INCASSO"/>
    <s v=""/>
    <s v=""/>
    <s v=""/>
    <n v="1089771"/>
    <s v=""/>
    <s v="409 (n. 368 | MANDATO - Mandato del 06/03/2025)"/>
    <n v="5308174"/>
  </r>
  <r>
    <x v="35"/>
    <x v="35"/>
    <m/>
    <s v="N"/>
    <x v="2"/>
    <s v=""/>
    <s v=""/>
    <x v="1"/>
    <x v="1"/>
    <s v=""/>
    <s v=""/>
    <s v=""/>
    <s v=""/>
    <s v=""/>
    <s v=""/>
    <s v="2891"/>
    <s v="ISPRA"/>
    <d v="2025-03-11T00:00:00"/>
    <n v="0"/>
    <n v="812.43"/>
    <n v="-812.43"/>
    <m/>
    <n v="-812.43"/>
    <m/>
    <s v="PAGAMENTO_INCASSO"/>
    <s v=""/>
    <s v=""/>
    <s v=""/>
    <n v="1089771"/>
    <s v=""/>
    <s v="409 (n. 368 | MANDATO - Mandato del 06/03/2025)"/>
    <n v="5308175"/>
  </r>
  <r>
    <x v="3"/>
    <x v="3"/>
    <m/>
    <s v="N"/>
    <x v="1"/>
    <s v=""/>
    <s v=""/>
    <x v="1"/>
    <x v="1"/>
    <s v=""/>
    <s v=""/>
    <s v=""/>
    <s v=""/>
    <s v=""/>
    <s v=""/>
    <s v="1002800"/>
    <s v="BASILE ROSALBA"/>
    <d v="2025-03-11T00:00:00"/>
    <n v="883.55"/>
    <n v="0"/>
    <n v="883.55"/>
    <m/>
    <n v="883.55"/>
    <m/>
    <s v="ALLOCAZIONE"/>
    <s v=""/>
    <s v=""/>
    <s v=""/>
    <n v="1103172"/>
    <n v="1156581"/>
    <s v="1051472 #0 (Pagamento/Incasso: 410)"/>
    <n v="5308176"/>
  </r>
  <r>
    <x v="34"/>
    <x v="34"/>
    <m/>
    <s v="N"/>
    <x v="1"/>
    <s v=""/>
    <s v=""/>
    <x v="1"/>
    <x v="1"/>
    <s v=""/>
    <s v=""/>
    <s v=""/>
    <s v=""/>
    <s v=""/>
    <s v=""/>
    <s v="1002800"/>
    <s v="BASILE ROSALBA"/>
    <d v="2025-03-11T00:00:00"/>
    <n v="0"/>
    <n v="883.55"/>
    <n v="-883.55"/>
    <m/>
    <n v="-883.55"/>
    <m/>
    <s v="ALLOCAZIONE"/>
    <s v=""/>
    <s v=""/>
    <s v=""/>
    <n v="1103172"/>
    <n v="1156581"/>
    <s v="1051472 #0 (Pagamento/Incasso: 410)"/>
    <n v="5308177"/>
  </r>
  <r>
    <x v="84"/>
    <x v="84"/>
    <m/>
    <s v="N"/>
    <x v="1"/>
    <s v=""/>
    <s v=""/>
    <x v="1"/>
    <x v="1"/>
    <s v=""/>
    <s v=""/>
    <s v=""/>
    <s v=""/>
    <s v=""/>
    <s v=""/>
    <s v="114"/>
    <s v="ERARIO DELLO STATO PER IRPEF C.T. 1040 (PROFES)"/>
    <d v="2025-03-11T00:00:00"/>
    <n v="0"/>
    <n v="139.27000000000001"/>
    <n v="-139.27000000000001"/>
    <m/>
    <n v="-139.27000000000001"/>
    <m/>
    <s v="PAGAMENTO_INCASSO"/>
    <s v=""/>
    <s v=""/>
    <s v=""/>
    <n v="1089772"/>
    <s v=""/>
    <s v="410 (n. 369 | MANDATO - Mandato del 06/03/2025)"/>
    <n v="5308178"/>
  </r>
  <r>
    <x v="34"/>
    <x v="34"/>
    <m/>
    <s v="N"/>
    <x v="1"/>
    <s v=""/>
    <s v=""/>
    <x v="1"/>
    <x v="1"/>
    <s v=""/>
    <s v=""/>
    <s v=""/>
    <s v=""/>
    <s v=""/>
    <s v=""/>
    <s v="1002800"/>
    <s v="BASILE ROSALBA"/>
    <d v="2025-03-11T00:00:00"/>
    <n v="883.55"/>
    <n v="0"/>
    <n v="883.55"/>
    <m/>
    <n v="883.55"/>
    <m/>
    <s v="PAGAMENTO_INCASSO"/>
    <s v=""/>
    <s v=""/>
    <s v=""/>
    <n v="1089772"/>
    <s v=""/>
    <s v="410 (n. 369 | MANDATO - Mandato del 06/03/2025)"/>
    <n v="5308179"/>
  </r>
  <r>
    <x v="35"/>
    <x v="35"/>
    <m/>
    <s v="N"/>
    <x v="2"/>
    <s v=""/>
    <s v=""/>
    <x v="1"/>
    <x v="1"/>
    <s v=""/>
    <s v=""/>
    <s v=""/>
    <s v=""/>
    <s v=""/>
    <s v=""/>
    <s v="1002800"/>
    <s v="BASILE ROSALBA"/>
    <d v="2025-03-11T00:00:00"/>
    <n v="0"/>
    <n v="744.28"/>
    <n v="-744.28"/>
    <m/>
    <n v="-744.28"/>
    <m/>
    <s v="PAGAMENTO_INCASSO"/>
    <s v=""/>
    <s v=""/>
    <s v=""/>
    <n v="1089772"/>
    <s v=""/>
    <s v="410 (n. 369 | MANDATO - Mandato del 06/03/2025)"/>
    <n v="5308180"/>
  </r>
  <r>
    <x v="34"/>
    <x v="34"/>
    <m/>
    <s v="N"/>
    <x v="1"/>
    <s v=""/>
    <s v=""/>
    <x v="1"/>
    <x v="1"/>
    <s v=""/>
    <s v=""/>
    <s v=""/>
    <s v=""/>
    <s v=""/>
    <s v=""/>
    <s v="5250"/>
    <s v="ILIAD ITALIA SPA"/>
    <d v="2025-03-11T00:00:00"/>
    <n v="317"/>
    <n v="0"/>
    <n v="317"/>
    <m/>
    <n v="317"/>
    <m/>
    <s v="ALLOCAZIONE"/>
    <s v=""/>
    <s v=""/>
    <s v=""/>
    <n v="1103173"/>
    <n v="1156583"/>
    <s v="1051473 #0 (Pagamento/Incasso: 25000078)"/>
    <n v="5308181"/>
  </r>
  <r>
    <x v="12"/>
    <x v="12"/>
    <m/>
    <s v="N"/>
    <x v="2"/>
    <s v=""/>
    <s v=""/>
    <x v="1"/>
    <x v="1"/>
    <s v=""/>
    <s v=""/>
    <s v=""/>
    <s v=""/>
    <s v=""/>
    <s v=""/>
    <s v="5250"/>
    <s v="ILIAD ITALIA SPA"/>
    <d v="2025-03-11T00:00:00"/>
    <n v="0"/>
    <n v="317"/>
    <n v="-317"/>
    <m/>
    <n v="-317"/>
    <m/>
    <s v="ALLOCAZIONE"/>
    <s v=""/>
    <s v=""/>
    <s v=""/>
    <n v="1103173"/>
    <n v="1156583"/>
    <s v="1051473 #0 (Pagamento/Incasso: 25000078)"/>
    <n v="5308182"/>
  </r>
  <r>
    <x v="34"/>
    <x v="34"/>
    <m/>
    <s v="N"/>
    <x v="1"/>
    <s v=""/>
    <s v=""/>
    <x v="1"/>
    <x v="1"/>
    <s v=""/>
    <s v=""/>
    <s v=""/>
    <s v=""/>
    <s v=""/>
    <s v=""/>
    <s v="5250"/>
    <s v="ILIAD ITALIA SPA"/>
    <d v="2025-03-11T00:00:00"/>
    <n v="372"/>
    <n v="0"/>
    <n v="372"/>
    <m/>
    <n v="372"/>
    <m/>
    <s v="ALLOCAZIONE"/>
    <s v=""/>
    <s v=""/>
    <s v=""/>
    <n v="1103173"/>
    <n v="1156582"/>
    <s v="1051473 #0 (Pagamento/Incasso: 25000078)"/>
    <n v="5308183"/>
  </r>
  <r>
    <x v="12"/>
    <x v="12"/>
    <m/>
    <s v="N"/>
    <x v="2"/>
    <s v=""/>
    <s v=""/>
    <x v="1"/>
    <x v="1"/>
    <s v=""/>
    <s v=""/>
    <s v=""/>
    <s v=""/>
    <s v=""/>
    <s v=""/>
    <s v="5250"/>
    <s v="ILIAD ITALIA SPA"/>
    <d v="2025-03-11T00:00:00"/>
    <n v="0"/>
    <n v="372"/>
    <n v="-372"/>
    <m/>
    <n v="-372"/>
    <m/>
    <s v="ALLOCAZIONE"/>
    <s v=""/>
    <s v=""/>
    <s v=""/>
    <n v="1103173"/>
    <n v="1156582"/>
    <s v="1051473 #0 (Pagamento/Incasso: 25000078)"/>
    <n v="5308184"/>
  </r>
  <r>
    <x v="35"/>
    <x v="35"/>
    <m/>
    <s v="N"/>
    <x v="2"/>
    <s v=""/>
    <s v=""/>
    <x v="1"/>
    <x v="1"/>
    <s v=""/>
    <s v=""/>
    <s v=""/>
    <s v=""/>
    <s v=""/>
    <s v=""/>
    <s v="5250"/>
    <s v="ILIAD ITALIA SPA"/>
    <d v="2025-03-11T00:00:00"/>
    <n v="689"/>
    <n v="0"/>
    <n v="689"/>
    <m/>
    <n v="689"/>
    <m/>
    <s v="PAGAMENTO_INCASSO"/>
    <s v=""/>
    <s v=""/>
    <s v=""/>
    <n v="1089776"/>
    <s v=""/>
    <s v="25000078 (n. 52 | REVERSALE - Reversale del 05/03/2025)"/>
    <n v="5308185"/>
  </r>
  <r>
    <x v="34"/>
    <x v="34"/>
    <m/>
    <s v="N"/>
    <x v="1"/>
    <s v=""/>
    <s v=""/>
    <x v="1"/>
    <x v="1"/>
    <s v=""/>
    <s v=""/>
    <s v=""/>
    <s v=""/>
    <s v=""/>
    <s v=""/>
    <s v="5250"/>
    <s v="ILIAD ITALIA SPA"/>
    <d v="2025-03-11T00:00:00"/>
    <n v="0"/>
    <n v="689"/>
    <n v="-689"/>
    <m/>
    <n v="-689"/>
    <m/>
    <s v="PAGAMENTO_INCASSO"/>
    <s v=""/>
    <s v=""/>
    <s v=""/>
    <n v="1089776"/>
    <s v=""/>
    <s v="25000078 (n. 52 | REVERSALE - Reversale del 05/03/2025)"/>
    <n v="5308186"/>
  </r>
  <r>
    <x v="34"/>
    <x v="34"/>
    <m/>
    <s v="N"/>
    <x v="1"/>
    <s v=""/>
    <s v=""/>
    <x v="1"/>
    <x v="1"/>
    <s v=""/>
    <s v=""/>
    <s v=""/>
    <s v=""/>
    <s v=""/>
    <s v=""/>
    <s v="244"/>
    <s v="WIND TRE S.P.A."/>
    <d v="2025-03-11T00:00:00"/>
    <n v="317"/>
    <n v="0"/>
    <n v="317"/>
    <m/>
    <n v="317"/>
    <m/>
    <s v="ALLOCAZIONE"/>
    <s v=""/>
    <s v=""/>
    <s v=""/>
    <n v="1103174"/>
    <n v="1156600"/>
    <s v="1051474 #0 (Pagamento/Incasso: 25000079)"/>
    <n v="5308187"/>
  </r>
  <r>
    <x v="12"/>
    <x v="12"/>
    <m/>
    <s v="N"/>
    <x v="2"/>
    <s v=""/>
    <s v=""/>
    <x v="1"/>
    <x v="1"/>
    <s v=""/>
    <s v=""/>
    <s v=""/>
    <s v=""/>
    <s v=""/>
    <s v=""/>
    <s v="4359"/>
    <s v="AIR LIQUIDE ITALIA PRODUZIONE SRL"/>
    <d v="2025-03-11T00:00:00"/>
    <n v="0"/>
    <n v="317"/>
    <n v="-317"/>
    <m/>
    <n v="-317"/>
    <m/>
    <s v="ALLOCAZIONE"/>
    <s v=""/>
    <s v=""/>
    <s v=""/>
    <n v="1103174"/>
    <n v="1156600"/>
    <s v="1051474 #0 (Pagamento/Incasso: 25000079)"/>
    <n v="5308188"/>
  </r>
  <r>
    <x v="34"/>
    <x v="34"/>
    <m/>
    <s v="N"/>
    <x v="1"/>
    <s v=""/>
    <s v=""/>
    <x v="1"/>
    <x v="1"/>
    <s v=""/>
    <s v=""/>
    <s v=""/>
    <s v=""/>
    <s v=""/>
    <s v=""/>
    <s v="244"/>
    <s v="WIND TRE S.P.A."/>
    <d v="2025-03-11T00:00:00"/>
    <n v="317"/>
    <n v="0"/>
    <n v="317"/>
    <m/>
    <n v="317"/>
    <m/>
    <s v="ALLOCAZIONE"/>
    <s v=""/>
    <s v=""/>
    <s v=""/>
    <n v="1103174"/>
    <n v="1156599"/>
    <s v="1051474 #0 (Pagamento/Incasso: 25000079)"/>
    <n v="5308189"/>
  </r>
  <r>
    <x v="12"/>
    <x v="12"/>
    <m/>
    <s v="N"/>
    <x v="2"/>
    <s v=""/>
    <s v=""/>
    <x v="1"/>
    <x v="1"/>
    <s v=""/>
    <s v=""/>
    <s v=""/>
    <s v=""/>
    <s v=""/>
    <s v=""/>
    <s v="4359"/>
    <s v="AIR LIQUIDE ITALIA PRODUZIONE SRL"/>
    <d v="2025-03-11T00:00:00"/>
    <n v="0"/>
    <n v="317"/>
    <n v="-317"/>
    <m/>
    <n v="-317"/>
    <m/>
    <s v="ALLOCAZIONE"/>
    <s v=""/>
    <s v=""/>
    <s v=""/>
    <n v="1103174"/>
    <n v="1156599"/>
    <s v="1051474 #0 (Pagamento/Incasso: 25000079)"/>
    <n v="5308190"/>
  </r>
  <r>
    <x v="34"/>
    <x v="34"/>
    <m/>
    <s v="N"/>
    <x v="1"/>
    <s v=""/>
    <s v=""/>
    <x v="1"/>
    <x v="1"/>
    <s v=""/>
    <s v=""/>
    <s v=""/>
    <s v=""/>
    <s v=""/>
    <s v=""/>
    <s v="244"/>
    <s v="WIND TRE S.P.A."/>
    <d v="2025-03-11T00:00:00"/>
    <n v="317"/>
    <n v="0"/>
    <n v="317"/>
    <m/>
    <n v="317"/>
    <m/>
    <s v="ALLOCAZIONE"/>
    <s v=""/>
    <s v=""/>
    <s v=""/>
    <n v="1103174"/>
    <n v="1156598"/>
    <s v="1051474 #0 (Pagamento/Incasso: 25000079)"/>
    <n v="5308191"/>
  </r>
  <r>
    <x v="12"/>
    <x v="12"/>
    <m/>
    <s v="N"/>
    <x v="2"/>
    <s v=""/>
    <s v=""/>
    <x v="1"/>
    <x v="1"/>
    <s v=""/>
    <s v=""/>
    <s v=""/>
    <s v=""/>
    <s v=""/>
    <s v=""/>
    <s v="4359"/>
    <s v="AIR LIQUIDE ITALIA PRODUZIONE SRL"/>
    <d v="2025-03-11T00:00:00"/>
    <n v="0"/>
    <n v="317"/>
    <n v="-317"/>
    <m/>
    <n v="-317"/>
    <m/>
    <s v="ALLOCAZIONE"/>
    <s v=""/>
    <s v=""/>
    <s v=""/>
    <n v="1103174"/>
    <n v="1156598"/>
    <s v="1051474 #0 (Pagamento/Incasso: 25000079)"/>
    <n v="5308192"/>
  </r>
  <r>
    <x v="34"/>
    <x v="34"/>
    <m/>
    <s v="N"/>
    <x v="1"/>
    <s v=""/>
    <s v=""/>
    <x v="1"/>
    <x v="1"/>
    <s v=""/>
    <s v=""/>
    <s v=""/>
    <s v=""/>
    <s v=""/>
    <s v=""/>
    <s v="244"/>
    <s v="WIND TRE S.P.A."/>
    <d v="2025-03-11T00:00:00"/>
    <n v="317"/>
    <n v="0"/>
    <n v="317"/>
    <m/>
    <n v="317"/>
    <m/>
    <s v="ALLOCAZIONE"/>
    <s v=""/>
    <s v=""/>
    <s v=""/>
    <n v="1103174"/>
    <n v="1156597"/>
    <s v="1051474 #0 (Pagamento/Incasso: 25000079)"/>
    <n v="5308193"/>
  </r>
  <r>
    <x v="12"/>
    <x v="12"/>
    <m/>
    <s v="N"/>
    <x v="2"/>
    <s v=""/>
    <s v=""/>
    <x v="1"/>
    <x v="1"/>
    <s v=""/>
    <s v=""/>
    <s v=""/>
    <s v=""/>
    <s v=""/>
    <s v=""/>
    <s v="4359"/>
    <s v="AIR LIQUIDE ITALIA PRODUZIONE SRL"/>
    <d v="2025-03-11T00:00:00"/>
    <n v="0"/>
    <n v="317"/>
    <n v="-317"/>
    <m/>
    <n v="-317"/>
    <m/>
    <s v="ALLOCAZIONE"/>
    <s v=""/>
    <s v=""/>
    <s v=""/>
    <n v="1103174"/>
    <n v="1156597"/>
    <s v="1051474 #0 (Pagamento/Incasso: 25000079)"/>
    <n v="5308194"/>
  </r>
  <r>
    <x v="34"/>
    <x v="34"/>
    <m/>
    <s v="N"/>
    <x v="1"/>
    <s v=""/>
    <s v=""/>
    <x v="1"/>
    <x v="1"/>
    <s v=""/>
    <s v=""/>
    <s v=""/>
    <s v=""/>
    <s v=""/>
    <s v=""/>
    <s v="244"/>
    <s v="WIND TRE S.P.A."/>
    <d v="2025-03-11T00:00:00"/>
    <n v="317"/>
    <n v="0"/>
    <n v="317"/>
    <m/>
    <n v="317"/>
    <m/>
    <s v="ALLOCAZIONE"/>
    <s v=""/>
    <s v=""/>
    <s v=""/>
    <n v="1103174"/>
    <n v="1156596"/>
    <s v="1051474 #0 (Pagamento/Incasso: 25000079)"/>
    <n v="5308195"/>
  </r>
  <r>
    <x v="12"/>
    <x v="12"/>
    <m/>
    <s v="N"/>
    <x v="2"/>
    <s v=""/>
    <s v=""/>
    <x v="1"/>
    <x v="1"/>
    <s v=""/>
    <s v=""/>
    <s v=""/>
    <s v=""/>
    <s v=""/>
    <s v=""/>
    <s v="4359"/>
    <s v="AIR LIQUIDE ITALIA PRODUZIONE SRL"/>
    <d v="2025-03-11T00:00:00"/>
    <n v="0"/>
    <n v="317"/>
    <n v="-317"/>
    <m/>
    <n v="-317"/>
    <m/>
    <s v="ALLOCAZIONE"/>
    <s v=""/>
    <s v=""/>
    <s v=""/>
    <n v="1103174"/>
    <n v="1156596"/>
    <s v="1051474 #0 (Pagamento/Incasso: 25000079)"/>
    <n v="5308196"/>
  </r>
  <r>
    <x v="34"/>
    <x v="34"/>
    <m/>
    <s v="N"/>
    <x v="1"/>
    <s v=""/>
    <s v=""/>
    <x v="1"/>
    <x v="1"/>
    <s v=""/>
    <s v=""/>
    <s v=""/>
    <s v=""/>
    <s v=""/>
    <s v=""/>
    <s v="244"/>
    <s v="WIND TRE S.P.A."/>
    <d v="2025-03-11T00:00:00"/>
    <n v="317"/>
    <n v="0"/>
    <n v="317"/>
    <m/>
    <n v="317"/>
    <m/>
    <s v="ALLOCAZIONE"/>
    <s v=""/>
    <s v=""/>
    <s v=""/>
    <n v="1103174"/>
    <n v="1156595"/>
    <s v="1051474 #0 (Pagamento/Incasso: 25000079)"/>
    <n v="5308197"/>
  </r>
  <r>
    <x v="12"/>
    <x v="12"/>
    <m/>
    <s v="N"/>
    <x v="2"/>
    <s v=""/>
    <s v=""/>
    <x v="1"/>
    <x v="1"/>
    <s v=""/>
    <s v=""/>
    <s v=""/>
    <s v=""/>
    <s v=""/>
    <s v=""/>
    <s v="4359"/>
    <s v="AIR LIQUIDE ITALIA PRODUZIONE SRL"/>
    <d v="2025-03-11T00:00:00"/>
    <n v="0"/>
    <n v="317"/>
    <n v="-317"/>
    <m/>
    <n v="-317"/>
    <m/>
    <s v="ALLOCAZIONE"/>
    <s v=""/>
    <s v=""/>
    <s v=""/>
    <n v="1103174"/>
    <n v="1156595"/>
    <s v="1051474 #0 (Pagamento/Incasso: 25000079)"/>
    <n v="5308198"/>
  </r>
  <r>
    <x v="34"/>
    <x v="34"/>
    <m/>
    <s v="N"/>
    <x v="1"/>
    <s v=""/>
    <s v=""/>
    <x v="1"/>
    <x v="1"/>
    <s v=""/>
    <s v=""/>
    <s v=""/>
    <s v=""/>
    <s v=""/>
    <s v=""/>
    <s v="244"/>
    <s v="WIND TRE S.P.A."/>
    <d v="2025-03-11T00:00:00"/>
    <n v="317"/>
    <n v="0"/>
    <n v="317"/>
    <m/>
    <n v="317"/>
    <m/>
    <s v="ALLOCAZIONE"/>
    <s v=""/>
    <s v=""/>
    <s v=""/>
    <n v="1103174"/>
    <n v="1156594"/>
    <s v="1051474 #0 (Pagamento/Incasso: 25000079)"/>
    <n v="5308199"/>
  </r>
  <r>
    <x v="12"/>
    <x v="12"/>
    <m/>
    <s v="N"/>
    <x v="2"/>
    <s v=""/>
    <s v=""/>
    <x v="1"/>
    <x v="1"/>
    <s v=""/>
    <s v=""/>
    <s v=""/>
    <s v=""/>
    <s v=""/>
    <s v=""/>
    <s v="4359"/>
    <s v="AIR LIQUIDE ITALIA PRODUZIONE SRL"/>
    <d v="2025-03-11T00:00:00"/>
    <n v="0"/>
    <n v="317"/>
    <n v="-317"/>
    <m/>
    <n v="-317"/>
    <m/>
    <s v="ALLOCAZIONE"/>
    <s v=""/>
    <s v=""/>
    <s v=""/>
    <n v="1103174"/>
    <n v="1156594"/>
    <s v="1051474 #0 (Pagamento/Incasso: 25000079)"/>
    <n v="5308200"/>
  </r>
  <r>
    <x v="34"/>
    <x v="34"/>
    <m/>
    <s v="N"/>
    <x v="1"/>
    <s v=""/>
    <s v=""/>
    <x v="1"/>
    <x v="1"/>
    <s v=""/>
    <s v=""/>
    <s v=""/>
    <s v=""/>
    <s v=""/>
    <s v=""/>
    <s v="244"/>
    <s v="WIND TRE S.P.A."/>
    <d v="2025-03-11T00:00:00"/>
    <n v="317"/>
    <n v="0"/>
    <n v="317"/>
    <m/>
    <n v="317"/>
    <m/>
    <s v="ALLOCAZIONE"/>
    <s v=""/>
    <s v=""/>
    <s v=""/>
    <n v="1103174"/>
    <n v="1156593"/>
    <s v="1051474 #0 (Pagamento/Incasso: 25000079)"/>
    <n v="5308201"/>
  </r>
  <r>
    <x v="12"/>
    <x v="12"/>
    <m/>
    <s v="N"/>
    <x v="2"/>
    <s v=""/>
    <s v=""/>
    <x v="1"/>
    <x v="1"/>
    <s v=""/>
    <s v=""/>
    <s v=""/>
    <s v=""/>
    <s v=""/>
    <s v=""/>
    <s v="4359"/>
    <s v="AIR LIQUIDE ITALIA PRODUZIONE SRL"/>
    <d v="2025-03-11T00:00:00"/>
    <n v="0"/>
    <n v="317"/>
    <n v="-317"/>
    <m/>
    <n v="-317"/>
    <m/>
    <s v="ALLOCAZIONE"/>
    <s v=""/>
    <s v=""/>
    <s v=""/>
    <n v="1103174"/>
    <n v="1156593"/>
    <s v="1051474 #0 (Pagamento/Incasso: 25000079)"/>
    <n v="5308202"/>
  </r>
  <r>
    <x v="34"/>
    <x v="34"/>
    <m/>
    <s v="N"/>
    <x v="1"/>
    <s v=""/>
    <s v=""/>
    <x v="1"/>
    <x v="1"/>
    <s v=""/>
    <s v=""/>
    <s v=""/>
    <s v=""/>
    <s v=""/>
    <s v=""/>
    <s v="244"/>
    <s v="WIND TRE S.P.A."/>
    <d v="2025-03-11T00:00:00"/>
    <n v="317"/>
    <n v="0"/>
    <n v="317"/>
    <m/>
    <n v="317"/>
    <m/>
    <s v="ALLOCAZIONE"/>
    <s v=""/>
    <s v=""/>
    <s v=""/>
    <n v="1103174"/>
    <n v="1156592"/>
    <s v="1051474 #0 (Pagamento/Incasso: 25000079)"/>
    <n v="5308203"/>
  </r>
  <r>
    <x v="12"/>
    <x v="12"/>
    <m/>
    <s v="N"/>
    <x v="2"/>
    <s v=""/>
    <s v=""/>
    <x v="1"/>
    <x v="1"/>
    <s v=""/>
    <s v=""/>
    <s v=""/>
    <s v=""/>
    <s v=""/>
    <s v=""/>
    <s v="4359"/>
    <s v="AIR LIQUIDE ITALIA PRODUZIONE SRL"/>
    <d v="2025-03-11T00:00:00"/>
    <n v="0"/>
    <n v="317"/>
    <n v="-317"/>
    <m/>
    <n v="-317"/>
    <m/>
    <s v="ALLOCAZIONE"/>
    <s v=""/>
    <s v=""/>
    <s v=""/>
    <n v="1103174"/>
    <n v="1156592"/>
    <s v="1051474 #0 (Pagamento/Incasso: 25000079)"/>
    <n v="5308204"/>
  </r>
  <r>
    <x v="34"/>
    <x v="34"/>
    <m/>
    <s v="N"/>
    <x v="1"/>
    <s v=""/>
    <s v=""/>
    <x v="1"/>
    <x v="1"/>
    <s v=""/>
    <s v=""/>
    <s v=""/>
    <s v=""/>
    <s v=""/>
    <s v=""/>
    <s v="244"/>
    <s v="WIND TRE S.P.A."/>
    <d v="2025-03-11T00:00:00"/>
    <n v="317"/>
    <n v="0"/>
    <n v="317"/>
    <m/>
    <n v="317"/>
    <m/>
    <s v="ALLOCAZIONE"/>
    <s v=""/>
    <s v=""/>
    <s v=""/>
    <n v="1103174"/>
    <n v="1156591"/>
    <s v="1051474 #0 (Pagamento/Incasso: 25000079)"/>
    <n v="5308205"/>
  </r>
  <r>
    <x v="12"/>
    <x v="12"/>
    <m/>
    <s v="N"/>
    <x v="2"/>
    <s v=""/>
    <s v=""/>
    <x v="1"/>
    <x v="1"/>
    <s v=""/>
    <s v=""/>
    <s v=""/>
    <s v=""/>
    <s v=""/>
    <s v=""/>
    <s v="4359"/>
    <s v="AIR LIQUIDE ITALIA PRODUZIONE SRL"/>
    <d v="2025-03-11T00:00:00"/>
    <n v="0"/>
    <n v="317"/>
    <n v="-317"/>
    <m/>
    <n v="-317"/>
    <m/>
    <s v="ALLOCAZIONE"/>
    <s v=""/>
    <s v=""/>
    <s v=""/>
    <n v="1103174"/>
    <n v="1156591"/>
    <s v="1051474 #0 (Pagamento/Incasso: 25000079)"/>
    <n v="5308206"/>
  </r>
  <r>
    <x v="34"/>
    <x v="34"/>
    <m/>
    <s v="N"/>
    <x v="1"/>
    <s v=""/>
    <s v=""/>
    <x v="1"/>
    <x v="1"/>
    <s v=""/>
    <s v=""/>
    <s v=""/>
    <s v=""/>
    <s v=""/>
    <s v=""/>
    <s v="244"/>
    <s v="WIND TRE S.P.A."/>
    <d v="2025-03-11T00:00:00"/>
    <n v="317"/>
    <n v="0"/>
    <n v="317"/>
    <m/>
    <n v="317"/>
    <m/>
    <s v="ALLOCAZIONE"/>
    <s v=""/>
    <s v=""/>
    <s v=""/>
    <n v="1103174"/>
    <n v="1156590"/>
    <s v="1051474 #0 (Pagamento/Incasso: 25000079)"/>
    <n v="5308207"/>
  </r>
  <r>
    <x v="12"/>
    <x v="12"/>
    <m/>
    <s v="N"/>
    <x v="2"/>
    <s v=""/>
    <s v=""/>
    <x v="1"/>
    <x v="1"/>
    <s v=""/>
    <s v=""/>
    <s v=""/>
    <s v=""/>
    <s v=""/>
    <s v=""/>
    <s v="4359"/>
    <s v="AIR LIQUIDE ITALIA PRODUZIONE SRL"/>
    <d v="2025-03-11T00:00:00"/>
    <n v="0"/>
    <n v="317"/>
    <n v="-317"/>
    <m/>
    <n v="-317"/>
    <m/>
    <s v="ALLOCAZIONE"/>
    <s v=""/>
    <s v=""/>
    <s v=""/>
    <n v="1103174"/>
    <n v="1156590"/>
    <s v="1051474 #0 (Pagamento/Incasso: 25000079)"/>
    <n v="5308208"/>
  </r>
  <r>
    <x v="34"/>
    <x v="34"/>
    <m/>
    <s v="N"/>
    <x v="1"/>
    <s v=""/>
    <s v=""/>
    <x v="1"/>
    <x v="1"/>
    <s v=""/>
    <s v=""/>
    <s v=""/>
    <s v=""/>
    <s v=""/>
    <s v=""/>
    <s v="244"/>
    <s v="WIND TRE S.P.A."/>
    <d v="2025-03-11T00:00:00"/>
    <n v="317"/>
    <n v="0"/>
    <n v="317"/>
    <m/>
    <n v="317"/>
    <m/>
    <s v="ALLOCAZIONE"/>
    <s v=""/>
    <s v=""/>
    <s v=""/>
    <n v="1103174"/>
    <n v="1156589"/>
    <s v="1051474 #0 (Pagamento/Incasso: 25000079)"/>
    <n v="5308209"/>
  </r>
  <r>
    <x v="12"/>
    <x v="12"/>
    <m/>
    <s v="N"/>
    <x v="2"/>
    <s v=""/>
    <s v=""/>
    <x v="1"/>
    <x v="1"/>
    <s v=""/>
    <s v=""/>
    <s v=""/>
    <s v=""/>
    <s v=""/>
    <s v=""/>
    <s v="4359"/>
    <s v="AIR LIQUIDE ITALIA PRODUZIONE SRL"/>
    <d v="2025-03-11T00:00:00"/>
    <n v="0"/>
    <n v="317"/>
    <n v="-317"/>
    <m/>
    <n v="-317"/>
    <m/>
    <s v="ALLOCAZIONE"/>
    <s v=""/>
    <s v=""/>
    <s v=""/>
    <n v="1103174"/>
    <n v="1156589"/>
    <s v="1051474 #0 (Pagamento/Incasso: 25000079)"/>
    <n v="5308210"/>
  </r>
  <r>
    <x v="34"/>
    <x v="34"/>
    <m/>
    <s v="N"/>
    <x v="1"/>
    <s v=""/>
    <s v=""/>
    <x v="1"/>
    <x v="1"/>
    <s v=""/>
    <s v=""/>
    <s v=""/>
    <s v=""/>
    <s v=""/>
    <s v=""/>
    <s v="244"/>
    <s v="WIND TRE S.P.A."/>
    <d v="2025-03-11T00:00:00"/>
    <n v="317"/>
    <n v="0"/>
    <n v="317"/>
    <m/>
    <n v="317"/>
    <m/>
    <s v="ALLOCAZIONE"/>
    <s v=""/>
    <s v=""/>
    <s v=""/>
    <n v="1103174"/>
    <n v="1156588"/>
    <s v="1051474 #0 (Pagamento/Incasso: 25000079)"/>
    <n v="5308211"/>
  </r>
  <r>
    <x v="12"/>
    <x v="12"/>
    <m/>
    <s v="N"/>
    <x v="2"/>
    <s v=""/>
    <s v=""/>
    <x v="1"/>
    <x v="1"/>
    <s v=""/>
    <s v=""/>
    <s v=""/>
    <s v=""/>
    <s v=""/>
    <s v=""/>
    <s v="4359"/>
    <s v="AIR LIQUIDE ITALIA PRODUZIONE SRL"/>
    <d v="2025-03-11T00:00:00"/>
    <n v="0"/>
    <n v="317"/>
    <n v="-317"/>
    <m/>
    <n v="-317"/>
    <m/>
    <s v="ALLOCAZIONE"/>
    <s v=""/>
    <s v=""/>
    <s v=""/>
    <n v="1103174"/>
    <n v="1156588"/>
    <s v="1051474 #0 (Pagamento/Incasso: 25000079)"/>
    <n v="5308212"/>
  </r>
  <r>
    <x v="34"/>
    <x v="34"/>
    <m/>
    <s v="N"/>
    <x v="1"/>
    <s v=""/>
    <s v=""/>
    <x v="1"/>
    <x v="1"/>
    <s v=""/>
    <s v=""/>
    <s v=""/>
    <s v=""/>
    <s v=""/>
    <s v=""/>
    <s v="244"/>
    <s v="WIND TRE S.P.A."/>
    <d v="2025-03-11T00:00:00"/>
    <n v="372"/>
    <n v="0"/>
    <n v="372"/>
    <m/>
    <n v="372"/>
    <m/>
    <s v="ALLOCAZIONE"/>
    <s v=""/>
    <s v=""/>
    <s v=""/>
    <n v="1103174"/>
    <n v="1156587"/>
    <s v="1051474 #0 (Pagamento/Incasso: 25000079)"/>
    <n v="5308213"/>
  </r>
  <r>
    <x v="12"/>
    <x v="12"/>
    <m/>
    <s v="N"/>
    <x v="2"/>
    <s v=""/>
    <s v=""/>
    <x v="1"/>
    <x v="1"/>
    <s v=""/>
    <s v=""/>
    <s v=""/>
    <s v=""/>
    <s v=""/>
    <s v=""/>
    <s v="4359"/>
    <s v="AIR LIQUIDE ITALIA PRODUZIONE SRL"/>
    <d v="2025-03-11T00:00:00"/>
    <n v="0"/>
    <n v="372"/>
    <n v="-372"/>
    <m/>
    <n v="-372"/>
    <m/>
    <s v="ALLOCAZIONE"/>
    <s v=""/>
    <s v=""/>
    <s v=""/>
    <n v="1103174"/>
    <n v="1156587"/>
    <s v="1051474 #0 (Pagamento/Incasso: 25000079)"/>
    <n v="5308214"/>
  </r>
  <r>
    <x v="34"/>
    <x v="34"/>
    <m/>
    <s v="N"/>
    <x v="1"/>
    <s v=""/>
    <s v=""/>
    <x v="1"/>
    <x v="1"/>
    <s v=""/>
    <s v=""/>
    <s v=""/>
    <s v=""/>
    <s v=""/>
    <s v=""/>
    <s v="244"/>
    <s v="WIND TRE S.P.A."/>
    <d v="2025-03-11T00:00:00"/>
    <n v="317"/>
    <n v="0"/>
    <n v="317"/>
    <m/>
    <n v="317"/>
    <m/>
    <s v="ALLOCAZIONE"/>
    <s v=""/>
    <s v=""/>
    <s v=""/>
    <n v="1103174"/>
    <n v="1156586"/>
    <s v="1051474 #0 (Pagamento/Incasso: 25000079)"/>
    <n v="5308215"/>
  </r>
  <r>
    <x v="12"/>
    <x v="12"/>
    <m/>
    <s v="N"/>
    <x v="2"/>
    <s v=""/>
    <s v=""/>
    <x v="1"/>
    <x v="1"/>
    <s v=""/>
    <s v=""/>
    <s v=""/>
    <s v=""/>
    <s v=""/>
    <s v=""/>
    <s v="4359"/>
    <s v="AIR LIQUIDE ITALIA PRODUZIONE SRL"/>
    <d v="2025-03-11T00:00:00"/>
    <n v="0"/>
    <n v="317"/>
    <n v="-317"/>
    <m/>
    <n v="-317"/>
    <m/>
    <s v="ALLOCAZIONE"/>
    <s v=""/>
    <s v=""/>
    <s v=""/>
    <n v="1103174"/>
    <n v="1156586"/>
    <s v="1051474 #0 (Pagamento/Incasso: 25000079)"/>
    <n v="5308216"/>
  </r>
  <r>
    <x v="34"/>
    <x v="34"/>
    <m/>
    <s v="N"/>
    <x v="1"/>
    <s v=""/>
    <s v=""/>
    <x v="1"/>
    <x v="1"/>
    <s v=""/>
    <s v=""/>
    <s v=""/>
    <s v=""/>
    <s v=""/>
    <s v=""/>
    <s v="244"/>
    <s v="WIND TRE S.P.A."/>
    <d v="2025-03-11T00:00:00"/>
    <n v="302"/>
    <n v="0"/>
    <n v="302"/>
    <m/>
    <n v="302"/>
    <m/>
    <s v="ALLOCAZIONE"/>
    <s v=""/>
    <s v=""/>
    <s v=""/>
    <n v="1103174"/>
    <n v="1156585"/>
    <s v="1051474 #0 (Pagamento/Incasso: 25000079)"/>
    <n v="5308217"/>
  </r>
  <r>
    <x v="12"/>
    <x v="12"/>
    <m/>
    <s v="N"/>
    <x v="2"/>
    <s v=""/>
    <s v=""/>
    <x v="1"/>
    <x v="1"/>
    <s v=""/>
    <s v=""/>
    <s v=""/>
    <s v=""/>
    <s v=""/>
    <s v=""/>
    <s v="4359"/>
    <s v="AIR LIQUIDE ITALIA PRODUZIONE SRL"/>
    <d v="2025-03-11T00:00:00"/>
    <n v="0"/>
    <n v="302"/>
    <n v="-302"/>
    <m/>
    <n v="-302"/>
    <m/>
    <s v="ALLOCAZIONE"/>
    <s v=""/>
    <s v=""/>
    <s v=""/>
    <n v="1103174"/>
    <n v="1156585"/>
    <s v="1051474 #0 (Pagamento/Incasso: 25000079)"/>
    <n v="5308218"/>
  </r>
  <r>
    <x v="34"/>
    <x v="34"/>
    <m/>
    <s v="N"/>
    <x v="1"/>
    <s v=""/>
    <s v=""/>
    <x v="1"/>
    <x v="1"/>
    <s v=""/>
    <s v=""/>
    <s v=""/>
    <s v=""/>
    <s v=""/>
    <s v=""/>
    <s v="244"/>
    <s v="WIND TRE S.P.A."/>
    <d v="2025-03-11T00:00:00"/>
    <n v="317"/>
    <n v="0"/>
    <n v="317"/>
    <m/>
    <n v="317"/>
    <m/>
    <s v="ALLOCAZIONE"/>
    <s v=""/>
    <s v=""/>
    <s v=""/>
    <n v="1103174"/>
    <n v="1156584"/>
    <s v="1051474 #0 (Pagamento/Incasso: 25000079)"/>
    <n v="5308219"/>
  </r>
  <r>
    <x v="12"/>
    <x v="12"/>
    <m/>
    <s v="N"/>
    <x v="2"/>
    <s v=""/>
    <s v=""/>
    <x v="1"/>
    <x v="1"/>
    <s v=""/>
    <s v=""/>
    <s v=""/>
    <s v=""/>
    <s v=""/>
    <s v=""/>
    <s v="4359"/>
    <s v="AIR LIQUIDE ITALIA PRODUZIONE SRL"/>
    <d v="2025-03-11T00:00:00"/>
    <n v="0"/>
    <n v="317"/>
    <n v="-317"/>
    <m/>
    <n v="-317"/>
    <m/>
    <s v="ALLOCAZIONE"/>
    <s v=""/>
    <s v=""/>
    <s v=""/>
    <n v="1103174"/>
    <n v="1156584"/>
    <s v="1051474 #0 (Pagamento/Incasso: 25000079)"/>
    <n v="5308220"/>
  </r>
  <r>
    <x v="35"/>
    <x v="35"/>
    <m/>
    <s v="N"/>
    <x v="2"/>
    <s v=""/>
    <s v=""/>
    <x v="1"/>
    <x v="1"/>
    <s v=""/>
    <s v=""/>
    <s v=""/>
    <s v=""/>
    <s v=""/>
    <s v=""/>
    <s v="244"/>
    <s v="WIND TRE S.P.A."/>
    <d v="2025-03-11T00:00:00"/>
    <n v="5429"/>
    <n v="0"/>
    <n v="5429"/>
    <m/>
    <n v="5429"/>
    <m/>
    <s v="PAGAMENTO_INCASSO"/>
    <s v=""/>
    <s v=""/>
    <s v=""/>
    <n v="1089777"/>
    <s v=""/>
    <s v="25000079 (n. 53 | REVERSALE - Reversale del 05/03/2025)"/>
    <n v="5308221"/>
  </r>
  <r>
    <x v="34"/>
    <x v="34"/>
    <m/>
    <s v="N"/>
    <x v="1"/>
    <s v=""/>
    <s v=""/>
    <x v="1"/>
    <x v="1"/>
    <s v=""/>
    <s v=""/>
    <s v=""/>
    <s v=""/>
    <s v=""/>
    <s v=""/>
    <s v="244"/>
    <s v="WIND TRE S.P.A."/>
    <d v="2025-03-11T00:00:00"/>
    <n v="0"/>
    <n v="5429"/>
    <n v="-5429"/>
    <m/>
    <n v="-5429"/>
    <m/>
    <s v="PAGAMENTO_INCASSO"/>
    <s v=""/>
    <s v=""/>
    <s v=""/>
    <n v="1089777"/>
    <s v=""/>
    <s v="25000079 (n. 53 | REVERSALE - Reversale del 05/03/2025)"/>
    <n v="5308222"/>
  </r>
  <r>
    <x v="34"/>
    <x v="34"/>
    <m/>
    <s v="N"/>
    <x v="1"/>
    <s v=""/>
    <s v=""/>
    <x v="1"/>
    <x v="1"/>
    <s v=""/>
    <s v=""/>
    <s v=""/>
    <s v=""/>
    <s v=""/>
    <s v=""/>
    <s v="1012900"/>
    <s v="ZEFIRO NET srl"/>
    <d v="2025-03-11T00:00:00"/>
    <n v="317"/>
    <n v="0"/>
    <n v="317"/>
    <m/>
    <n v="317"/>
    <m/>
    <s v="ALLOCAZIONE"/>
    <s v=""/>
    <s v=""/>
    <s v=""/>
    <n v="1103175"/>
    <n v="1156610"/>
    <s v="1051475 #0 (Pagamento/Incasso: 25000080)"/>
    <n v="5308223"/>
  </r>
  <r>
    <x v="12"/>
    <x v="12"/>
    <m/>
    <s v="N"/>
    <x v="2"/>
    <s v=""/>
    <s v=""/>
    <x v="1"/>
    <x v="1"/>
    <s v=""/>
    <s v=""/>
    <s v=""/>
    <s v=""/>
    <s v=""/>
    <s v=""/>
    <s v="1012900"/>
    <s v="ZEFIRO NET srl"/>
    <d v="2025-03-11T00:00:00"/>
    <n v="0"/>
    <n v="317"/>
    <n v="-317"/>
    <m/>
    <n v="-317"/>
    <m/>
    <s v="ALLOCAZIONE"/>
    <s v=""/>
    <s v=""/>
    <s v=""/>
    <n v="1103175"/>
    <n v="1156610"/>
    <s v="1051475 #0 (Pagamento/Incasso: 25000080)"/>
    <n v="5308224"/>
  </r>
  <r>
    <x v="34"/>
    <x v="34"/>
    <m/>
    <s v="N"/>
    <x v="1"/>
    <s v=""/>
    <s v=""/>
    <x v="1"/>
    <x v="1"/>
    <s v=""/>
    <s v=""/>
    <s v=""/>
    <s v=""/>
    <s v=""/>
    <s v=""/>
    <s v="1012900"/>
    <s v="ZEFIRO NET srl"/>
    <d v="2025-03-11T00:00:00"/>
    <n v="317"/>
    <n v="0"/>
    <n v="317"/>
    <m/>
    <n v="317"/>
    <m/>
    <s v="ALLOCAZIONE"/>
    <s v=""/>
    <s v=""/>
    <s v=""/>
    <n v="1103175"/>
    <n v="1156609"/>
    <s v="1051475 #0 (Pagamento/Incasso: 25000080)"/>
    <n v="5308225"/>
  </r>
  <r>
    <x v="12"/>
    <x v="12"/>
    <m/>
    <s v="N"/>
    <x v="2"/>
    <s v=""/>
    <s v=""/>
    <x v="1"/>
    <x v="1"/>
    <s v=""/>
    <s v=""/>
    <s v=""/>
    <s v=""/>
    <s v=""/>
    <s v=""/>
    <s v="1012900"/>
    <s v="ZEFIRO NET srl"/>
    <d v="2025-03-11T00:00:00"/>
    <n v="0"/>
    <n v="317"/>
    <n v="-317"/>
    <m/>
    <n v="-317"/>
    <m/>
    <s v="ALLOCAZIONE"/>
    <s v=""/>
    <s v=""/>
    <s v=""/>
    <n v="1103175"/>
    <n v="1156609"/>
    <s v="1051475 #0 (Pagamento/Incasso: 25000080)"/>
    <n v="5308226"/>
  </r>
  <r>
    <x v="34"/>
    <x v="34"/>
    <m/>
    <s v="N"/>
    <x v="1"/>
    <s v=""/>
    <s v=""/>
    <x v="1"/>
    <x v="1"/>
    <s v=""/>
    <s v=""/>
    <s v=""/>
    <s v=""/>
    <s v=""/>
    <s v=""/>
    <s v="1012900"/>
    <s v="ZEFIRO NET srl"/>
    <d v="2025-03-11T00:00:00"/>
    <n v="372"/>
    <n v="0"/>
    <n v="372"/>
    <m/>
    <n v="372"/>
    <m/>
    <s v="ALLOCAZIONE"/>
    <s v=""/>
    <s v=""/>
    <s v=""/>
    <n v="1103175"/>
    <n v="1156608"/>
    <s v="1051475 #0 (Pagamento/Incasso: 25000080)"/>
    <n v="5308227"/>
  </r>
  <r>
    <x v="12"/>
    <x v="12"/>
    <m/>
    <s v="N"/>
    <x v="2"/>
    <s v=""/>
    <s v=""/>
    <x v="1"/>
    <x v="1"/>
    <s v=""/>
    <s v=""/>
    <s v=""/>
    <s v=""/>
    <s v=""/>
    <s v=""/>
    <s v="1012900"/>
    <s v="ZEFIRO NET srl"/>
    <d v="2025-03-11T00:00:00"/>
    <n v="0"/>
    <n v="372"/>
    <n v="-372"/>
    <m/>
    <n v="-372"/>
    <m/>
    <s v="ALLOCAZIONE"/>
    <s v=""/>
    <s v=""/>
    <s v=""/>
    <n v="1103175"/>
    <n v="1156608"/>
    <s v="1051475 #0 (Pagamento/Incasso: 25000080)"/>
    <n v="5308228"/>
  </r>
  <r>
    <x v="34"/>
    <x v="34"/>
    <m/>
    <s v="N"/>
    <x v="1"/>
    <s v=""/>
    <s v=""/>
    <x v="1"/>
    <x v="1"/>
    <s v=""/>
    <s v=""/>
    <s v=""/>
    <s v=""/>
    <s v=""/>
    <s v=""/>
    <s v="1012900"/>
    <s v="ZEFIRO NET srl"/>
    <d v="2025-03-11T00:00:00"/>
    <n v="317"/>
    <n v="0"/>
    <n v="317"/>
    <m/>
    <n v="317"/>
    <m/>
    <s v="ALLOCAZIONE"/>
    <s v=""/>
    <s v=""/>
    <s v=""/>
    <n v="1103175"/>
    <n v="1156607"/>
    <s v="1051475 #0 (Pagamento/Incasso: 25000080)"/>
    <n v="5308229"/>
  </r>
  <r>
    <x v="12"/>
    <x v="12"/>
    <m/>
    <s v="N"/>
    <x v="2"/>
    <s v=""/>
    <s v=""/>
    <x v="1"/>
    <x v="1"/>
    <s v=""/>
    <s v=""/>
    <s v=""/>
    <s v=""/>
    <s v=""/>
    <s v=""/>
    <s v="1012900"/>
    <s v="ZEFIRO NET srl"/>
    <d v="2025-03-11T00:00:00"/>
    <n v="0"/>
    <n v="317"/>
    <n v="-317"/>
    <m/>
    <n v="-317"/>
    <m/>
    <s v="ALLOCAZIONE"/>
    <s v=""/>
    <s v=""/>
    <s v=""/>
    <n v="1103175"/>
    <n v="1156607"/>
    <s v="1051475 #0 (Pagamento/Incasso: 25000080)"/>
    <n v="5308230"/>
  </r>
  <r>
    <x v="34"/>
    <x v="34"/>
    <m/>
    <s v="N"/>
    <x v="1"/>
    <s v=""/>
    <s v=""/>
    <x v="1"/>
    <x v="1"/>
    <s v=""/>
    <s v=""/>
    <s v=""/>
    <s v=""/>
    <s v=""/>
    <s v=""/>
    <s v="1012900"/>
    <s v="ZEFIRO NET srl"/>
    <d v="2025-03-11T00:00:00"/>
    <n v="317"/>
    <n v="0"/>
    <n v="317"/>
    <m/>
    <n v="317"/>
    <m/>
    <s v="ALLOCAZIONE"/>
    <s v=""/>
    <s v=""/>
    <s v=""/>
    <n v="1103175"/>
    <n v="1156606"/>
    <s v="1051475 #0 (Pagamento/Incasso: 25000080)"/>
    <n v="5308231"/>
  </r>
  <r>
    <x v="12"/>
    <x v="12"/>
    <m/>
    <s v="N"/>
    <x v="2"/>
    <s v=""/>
    <s v=""/>
    <x v="1"/>
    <x v="1"/>
    <s v=""/>
    <s v=""/>
    <s v=""/>
    <s v=""/>
    <s v=""/>
    <s v=""/>
    <s v="1012900"/>
    <s v="ZEFIRO NET srl"/>
    <d v="2025-03-11T00:00:00"/>
    <n v="0"/>
    <n v="317"/>
    <n v="-317"/>
    <m/>
    <n v="-317"/>
    <m/>
    <s v="ALLOCAZIONE"/>
    <s v=""/>
    <s v=""/>
    <s v=""/>
    <n v="1103175"/>
    <n v="1156606"/>
    <s v="1051475 #0 (Pagamento/Incasso: 25000080)"/>
    <n v="5308232"/>
  </r>
  <r>
    <x v="34"/>
    <x v="34"/>
    <m/>
    <s v="N"/>
    <x v="1"/>
    <s v=""/>
    <s v=""/>
    <x v="1"/>
    <x v="1"/>
    <s v=""/>
    <s v=""/>
    <s v=""/>
    <s v=""/>
    <s v=""/>
    <s v=""/>
    <s v="1012900"/>
    <s v="ZEFIRO NET srl"/>
    <d v="2025-03-11T00:00:00"/>
    <n v="317"/>
    <n v="0"/>
    <n v="317"/>
    <m/>
    <n v="317"/>
    <m/>
    <s v="ALLOCAZIONE"/>
    <s v=""/>
    <s v=""/>
    <s v=""/>
    <n v="1103175"/>
    <n v="1156605"/>
    <s v="1051475 #0 (Pagamento/Incasso: 25000080)"/>
    <n v="5308233"/>
  </r>
  <r>
    <x v="12"/>
    <x v="12"/>
    <m/>
    <s v="N"/>
    <x v="2"/>
    <s v=""/>
    <s v=""/>
    <x v="1"/>
    <x v="1"/>
    <s v=""/>
    <s v=""/>
    <s v=""/>
    <s v=""/>
    <s v=""/>
    <s v=""/>
    <s v="1012900"/>
    <s v="ZEFIRO NET srl"/>
    <d v="2025-03-11T00:00:00"/>
    <n v="0"/>
    <n v="317"/>
    <n v="-317"/>
    <m/>
    <n v="-317"/>
    <m/>
    <s v="ALLOCAZIONE"/>
    <s v=""/>
    <s v=""/>
    <s v=""/>
    <n v="1103175"/>
    <n v="1156605"/>
    <s v="1051475 #0 (Pagamento/Incasso: 25000080)"/>
    <n v="5308234"/>
  </r>
  <r>
    <x v="34"/>
    <x v="34"/>
    <m/>
    <s v="N"/>
    <x v="1"/>
    <s v=""/>
    <s v=""/>
    <x v="1"/>
    <x v="1"/>
    <s v=""/>
    <s v=""/>
    <s v=""/>
    <s v=""/>
    <s v=""/>
    <s v=""/>
    <s v="1012900"/>
    <s v="ZEFIRO NET srl"/>
    <d v="2025-03-11T00:00:00"/>
    <n v="317"/>
    <n v="0"/>
    <n v="317"/>
    <m/>
    <n v="317"/>
    <m/>
    <s v="ALLOCAZIONE"/>
    <s v=""/>
    <s v=""/>
    <s v=""/>
    <n v="1103175"/>
    <n v="1156604"/>
    <s v="1051475 #0 (Pagamento/Incasso: 25000080)"/>
    <n v="5308235"/>
  </r>
  <r>
    <x v="12"/>
    <x v="12"/>
    <m/>
    <s v="N"/>
    <x v="2"/>
    <s v=""/>
    <s v=""/>
    <x v="1"/>
    <x v="1"/>
    <s v=""/>
    <s v=""/>
    <s v=""/>
    <s v=""/>
    <s v=""/>
    <s v=""/>
    <s v="1012900"/>
    <s v="ZEFIRO NET srl"/>
    <d v="2025-03-11T00:00:00"/>
    <n v="0"/>
    <n v="317"/>
    <n v="-317"/>
    <m/>
    <n v="-317"/>
    <m/>
    <s v="ALLOCAZIONE"/>
    <s v=""/>
    <s v=""/>
    <s v=""/>
    <n v="1103175"/>
    <n v="1156604"/>
    <s v="1051475 #0 (Pagamento/Incasso: 25000080)"/>
    <n v="5308236"/>
  </r>
  <r>
    <x v="34"/>
    <x v="34"/>
    <m/>
    <s v="N"/>
    <x v="1"/>
    <s v=""/>
    <s v=""/>
    <x v="1"/>
    <x v="1"/>
    <s v=""/>
    <s v=""/>
    <s v=""/>
    <s v=""/>
    <s v=""/>
    <s v=""/>
    <s v="1012900"/>
    <s v="ZEFIRO NET srl"/>
    <d v="2025-03-11T00:00:00"/>
    <n v="372"/>
    <n v="0"/>
    <n v="372"/>
    <m/>
    <n v="372"/>
    <m/>
    <s v="ALLOCAZIONE"/>
    <s v=""/>
    <s v=""/>
    <s v=""/>
    <n v="1103175"/>
    <n v="1156603"/>
    <s v="1051475 #0 (Pagamento/Incasso: 25000080)"/>
    <n v="5308237"/>
  </r>
  <r>
    <x v="12"/>
    <x v="12"/>
    <m/>
    <s v="N"/>
    <x v="2"/>
    <s v=""/>
    <s v=""/>
    <x v="1"/>
    <x v="1"/>
    <s v=""/>
    <s v=""/>
    <s v=""/>
    <s v=""/>
    <s v=""/>
    <s v=""/>
    <s v="1012900"/>
    <s v="ZEFIRO NET srl"/>
    <d v="2025-03-11T00:00:00"/>
    <n v="0"/>
    <n v="372"/>
    <n v="-372"/>
    <m/>
    <n v="-372"/>
    <m/>
    <s v="ALLOCAZIONE"/>
    <s v=""/>
    <s v=""/>
    <s v=""/>
    <n v="1103175"/>
    <n v="1156603"/>
    <s v="1051475 #0 (Pagamento/Incasso: 25000080)"/>
    <n v="5308238"/>
  </r>
  <r>
    <x v="34"/>
    <x v="34"/>
    <m/>
    <s v="N"/>
    <x v="1"/>
    <s v=""/>
    <s v=""/>
    <x v="1"/>
    <x v="1"/>
    <s v=""/>
    <s v=""/>
    <s v=""/>
    <s v=""/>
    <s v=""/>
    <s v=""/>
    <s v="1012900"/>
    <s v="ZEFIRO NET srl"/>
    <d v="2025-03-11T00:00:00"/>
    <n v="372"/>
    <n v="0"/>
    <n v="372"/>
    <m/>
    <n v="372"/>
    <m/>
    <s v="ALLOCAZIONE"/>
    <s v=""/>
    <s v=""/>
    <s v=""/>
    <n v="1103175"/>
    <n v="1156602"/>
    <s v="1051475 #0 (Pagamento/Incasso: 25000080)"/>
    <n v="5308239"/>
  </r>
  <r>
    <x v="12"/>
    <x v="12"/>
    <m/>
    <s v="N"/>
    <x v="2"/>
    <s v=""/>
    <s v=""/>
    <x v="1"/>
    <x v="1"/>
    <s v=""/>
    <s v=""/>
    <s v=""/>
    <s v=""/>
    <s v=""/>
    <s v=""/>
    <s v="1012900"/>
    <s v="ZEFIRO NET srl"/>
    <d v="2025-03-11T00:00:00"/>
    <n v="0"/>
    <n v="372"/>
    <n v="-372"/>
    <m/>
    <n v="-372"/>
    <m/>
    <s v="ALLOCAZIONE"/>
    <s v=""/>
    <s v=""/>
    <s v=""/>
    <n v="1103175"/>
    <n v="1156602"/>
    <s v="1051475 #0 (Pagamento/Incasso: 25000080)"/>
    <n v="5308240"/>
  </r>
  <r>
    <x v="34"/>
    <x v="34"/>
    <m/>
    <s v="N"/>
    <x v="1"/>
    <s v=""/>
    <s v=""/>
    <x v="1"/>
    <x v="1"/>
    <s v=""/>
    <s v=""/>
    <s v=""/>
    <s v=""/>
    <s v=""/>
    <s v=""/>
    <s v="1012900"/>
    <s v="ZEFIRO NET srl"/>
    <d v="2025-03-11T00:00:00"/>
    <n v="317"/>
    <n v="0"/>
    <n v="317"/>
    <m/>
    <n v="317"/>
    <m/>
    <s v="ALLOCAZIONE"/>
    <s v=""/>
    <s v=""/>
    <s v=""/>
    <n v="1103175"/>
    <n v="1156601"/>
    <s v="1051475 #0 (Pagamento/Incasso: 25000080)"/>
    <n v="5308241"/>
  </r>
  <r>
    <x v="12"/>
    <x v="12"/>
    <m/>
    <s v="N"/>
    <x v="2"/>
    <s v=""/>
    <s v=""/>
    <x v="1"/>
    <x v="1"/>
    <s v=""/>
    <s v=""/>
    <s v=""/>
    <s v=""/>
    <s v=""/>
    <s v=""/>
    <s v="1012900"/>
    <s v="ZEFIRO NET srl"/>
    <d v="2025-03-11T00:00:00"/>
    <n v="0"/>
    <n v="317"/>
    <n v="-317"/>
    <m/>
    <n v="-317"/>
    <m/>
    <s v="ALLOCAZIONE"/>
    <s v=""/>
    <s v=""/>
    <s v=""/>
    <n v="1103175"/>
    <n v="1156601"/>
    <s v="1051475 #0 (Pagamento/Incasso: 25000080)"/>
    <n v="5308242"/>
  </r>
  <r>
    <x v="35"/>
    <x v="35"/>
    <m/>
    <s v="N"/>
    <x v="2"/>
    <s v=""/>
    <s v=""/>
    <x v="1"/>
    <x v="1"/>
    <s v=""/>
    <s v=""/>
    <s v=""/>
    <s v=""/>
    <s v=""/>
    <s v=""/>
    <s v="1012900"/>
    <s v="ZEFIRO NET srl"/>
    <d v="2025-03-11T00:00:00"/>
    <n v="3335"/>
    <n v="0"/>
    <n v="3335"/>
    <m/>
    <n v="3335"/>
    <m/>
    <s v="PAGAMENTO_INCASSO"/>
    <s v=""/>
    <s v=""/>
    <s v=""/>
    <n v="1089778"/>
    <s v=""/>
    <s v="25000080 (n. 54 | REVERSALE - Reversale del 05/03/2025)"/>
    <n v="5308243"/>
  </r>
  <r>
    <x v="34"/>
    <x v="34"/>
    <m/>
    <s v="N"/>
    <x v="1"/>
    <s v=""/>
    <s v=""/>
    <x v="1"/>
    <x v="1"/>
    <s v=""/>
    <s v=""/>
    <s v=""/>
    <s v=""/>
    <s v=""/>
    <s v=""/>
    <s v="1012900"/>
    <s v="ZEFIRO NET srl"/>
    <d v="2025-03-11T00:00:00"/>
    <n v="0"/>
    <n v="3335"/>
    <n v="-3335"/>
    <m/>
    <n v="-3335"/>
    <m/>
    <s v="PAGAMENTO_INCASSO"/>
    <s v=""/>
    <s v=""/>
    <s v=""/>
    <n v="1089778"/>
    <s v=""/>
    <s v="25000080 (n. 54 | REVERSALE - Reversale del 05/03/2025)"/>
    <n v="5308244"/>
  </r>
  <r>
    <x v="34"/>
    <x v="34"/>
    <m/>
    <s v="N"/>
    <x v="1"/>
    <s v=""/>
    <s v=""/>
    <x v="1"/>
    <x v="1"/>
    <s v=""/>
    <s v=""/>
    <s v=""/>
    <s v=""/>
    <s v=""/>
    <s v=""/>
    <s v="1013301"/>
    <s v="AUGUSTA UNO SOLARE SRL"/>
    <d v="2025-03-11T00:00:00"/>
    <n v="3669.75"/>
    <n v="0"/>
    <n v="3669.75"/>
    <m/>
    <n v="3669.75"/>
    <m/>
    <s v="ALLOCAZIONE"/>
    <s v=""/>
    <s v=""/>
    <s v=""/>
    <n v="1103176"/>
    <n v="1156611"/>
    <s v="1051476 #0 (Pagamento/Incasso: 25000081)"/>
    <n v="5308245"/>
  </r>
  <r>
    <x v="12"/>
    <x v="12"/>
    <m/>
    <s v="N"/>
    <x v="2"/>
    <s v=""/>
    <s v=""/>
    <x v="1"/>
    <x v="1"/>
    <s v=""/>
    <s v=""/>
    <s v=""/>
    <s v=""/>
    <s v=""/>
    <s v=""/>
    <s v="1013301"/>
    <s v="AUGUSTA UNO SOLARE SRL"/>
    <d v="2025-03-11T00:00:00"/>
    <n v="0"/>
    <n v="3669.75"/>
    <n v="-3669.75"/>
    <m/>
    <n v="-3669.75"/>
    <m/>
    <s v="ALLOCAZIONE"/>
    <s v=""/>
    <s v=""/>
    <s v=""/>
    <n v="1103176"/>
    <n v="1156611"/>
    <s v="1051476 #0 (Pagamento/Incasso: 25000081)"/>
    <n v="5308246"/>
  </r>
  <r>
    <x v="35"/>
    <x v="35"/>
    <m/>
    <s v="N"/>
    <x v="2"/>
    <s v=""/>
    <s v=""/>
    <x v="1"/>
    <x v="1"/>
    <s v=""/>
    <s v=""/>
    <s v=""/>
    <s v=""/>
    <s v=""/>
    <s v=""/>
    <s v="1013301"/>
    <s v="AUGUSTA UNO SOLARE SRL"/>
    <d v="2025-03-11T00:00:00"/>
    <n v="3669.75"/>
    <n v="0"/>
    <n v="3669.75"/>
    <m/>
    <n v="3669.75"/>
    <m/>
    <s v="PAGAMENTO_INCASSO"/>
    <s v=""/>
    <s v=""/>
    <s v=""/>
    <n v="1089779"/>
    <s v=""/>
    <s v="25000081 (n. 55 | REVERSALE - Reversale del 06/03/2025)"/>
    <n v="5308247"/>
  </r>
  <r>
    <x v="34"/>
    <x v="34"/>
    <m/>
    <s v="N"/>
    <x v="1"/>
    <s v=""/>
    <s v=""/>
    <x v="1"/>
    <x v="1"/>
    <s v=""/>
    <s v=""/>
    <s v=""/>
    <s v=""/>
    <s v=""/>
    <s v=""/>
    <s v="1013301"/>
    <s v="AUGUSTA UNO SOLARE SRL"/>
    <d v="2025-03-11T00:00:00"/>
    <n v="0"/>
    <n v="3669.75"/>
    <n v="-3669.75"/>
    <m/>
    <n v="-3669.75"/>
    <m/>
    <s v="PAGAMENTO_INCASSO"/>
    <s v=""/>
    <s v=""/>
    <s v=""/>
    <n v="1089779"/>
    <s v=""/>
    <s v="25000081 (n. 55 | REVERSALE - Reversale del 06/03/2025)"/>
    <n v="5308248"/>
  </r>
  <r>
    <x v="34"/>
    <x v="34"/>
    <m/>
    <s v="N"/>
    <x v="1"/>
    <s v=""/>
    <s v=""/>
    <x v="1"/>
    <x v="1"/>
    <s v=""/>
    <s v=""/>
    <s v=""/>
    <s v=""/>
    <s v=""/>
    <s v=""/>
    <s v="225"/>
    <s v="TIM S.P.A."/>
    <d v="2025-03-11T00:00:00"/>
    <n v="317"/>
    <n v="0"/>
    <n v="317"/>
    <m/>
    <n v="317"/>
    <m/>
    <s v="ALLOCAZIONE"/>
    <s v=""/>
    <s v=""/>
    <s v=""/>
    <n v="1103177"/>
    <n v="1156614"/>
    <s v="1051477 #0 (Pagamento/Incasso: 25000082)"/>
    <n v="5308249"/>
  </r>
  <r>
    <x v="12"/>
    <x v="12"/>
    <m/>
    <s v="N"/>
    <x v="2"/>
    <s v=""/>
    <s v=""/>
    <x v="1"/>
    <x v="1"/>
    <s v=""/>
    <s v=""/>
    <s v=""/>
    <s v=""/>
    <s v=""/>
    <s v=""/>
    <s v="225"/>
    <s v="TIM S.P.A."/>
    <d v="2025-03-11T00:00:00"/>
    <n v="0"/>
    <n v="317"/>
    <n v="-317"/>
    <m/>
    <n v="-317"/>
    <m/>
    <s v="ALLOCAZIONE"/>
    <s v=""/>
    <s v=""/>
    <s v=""/>
    <n v="1103177"/>
    <n v="1156614"/>
    <s v="1051477 #0 (Pagamento/Incasso: 25000082)"/>
    <n v="5308250"/>
  </r>
  <r>
    <x v="34"/>
    <x v="34"/>
    <m/>
    <s v="N"/>
    <x v="1"/>
    <s v=""/>
    <s v=""/>
    <x v="1"/>
    <x v="1"/>
    <s v=""/>
    <s v=""/>
    <s v=""/>
    <s v=""/>
    <s v=""/>
    <s v=""/>
    <s v="225"/>
    <s v="TIM S.P.A."/>
    <d v="2025-03-11T00:00:00"/>
    <n v="372"/>
    <n v="0"/>
    <n v="372"/>
    <m/>
    <n v="372"/>
    <m/>
    <s v="ALLOCAZIONE"/>
    <s v=""/>
    <s v=""/>
    <s v=""/>
    <n v="1103177"/>
    <n v="1156613"/>
    <s v="1051477 #0 (Pagamento/Incasso: 25000082)"/>
    <n v="5308251"/>
  </r>
  <r>
    <x v="12"/>
    <x v="12"/>
    <m/>
    <s v="N"/>
    <x v="2"/>
    <s v=""/>
    <s v=""/>
    <x v="1"/>
    <x v="1"/>
    <s v=""/>
    <s v=""/>
    <s v=""/>
    <s v=""/>
    <s v=""/>
    <s v=""/>
    <s v="225"/>
    <s v="TIM S.P.A."/>
    <d v="2025-03-11T00:00:00"/>
    <n v="0"/>
    <n v="372"/>
    <n v="-372"/>
    <m/>
    <n v="-372"/>
    <m/>
    <s v="ALLOCAZIONE"/>
    <s v=""/>
    <s v=""/>
    <s v=""/>
    <n v="1103177"/>
    <n v="1156613"/>
    <s v="1051477 #0 (Pagamento/Incasso: 25000082)"/>
    <n v="5308252"/>
  </r>
  <r>
    <x v="34"/>
    <x v="34"/>
    <m/>
    <s v="N"/>
    <x v="1"/>
    <s v=""/>
    <s v=""/>
    <x v="1"/>
    <x v="1"/>
    <s v=""/>
    <s v=""/>
    <s v=""/>
    <s v=""/>
    <s v=""/>
    <s v=""/>
    <s v="225"/>
    <s v="TIM S.P.A."/>
    <d v="2025-03-11T00:00:00"/>
    <n v="302"/>
    <n v="0"/>
    <n v="302"/>
    <m/>
    <n v="302"/>
    <m/>
    <s v="ALLOCAZIONE"/>
    <s v=""/>
    <s v=""/>
    <s v=""/>
    <n v="1103177"/>
    <n v="1156612"/>
    <s v="1051477 #0 (Pagamento/Incasso: 25000082)"/>
    <n v="5308253"/>
  </r>
  <r>
    <x v="12"/>
    <x v="12"/>
    <m/>
    <s v="N"/>
    <x v="2"/>
    <s v=""/>
    <s v=""/>
    <x v="1"/>
    <x v="1"/>
    <s v=""/>
    <s v=""/>
    <s v=""/>
    <s v=""/>
    <s v=""/>
    <s v=""/>
    <s v="225"/>
    <s v="TIM S.P.A."/>
    <d v="2025-03-11T00:00:00"/>
    <n v="0"/>
    <n v="302"/>
    <n v="-302"/>
    <m/>
    <n v="-302"/>
    <m/>
    <s v="ALLOCAZIONE"/>
    <s v=""/>
    <s v=""/>
    <s v=""/>
    <n v="1103177"/>
    <n v="1156612"/>
    <s v="1051477 #0 (Pagamento/Incasso: 25000082)"/>
    <n v="5308254"/>
  </r>
  <r>
    <x v="35"/>
    <x v="35"/>
    <m/>
    <s v="N"/>
    <x v="2"/>
    <s v=""/>
    <s v=""/>
    <x v="1"/>
    <x v="1"/>
    <s v=""/>
    <s v=""/>
    <s v=""/>
    <s v=""/>
    <s v=""/>
    <s v=""/>
    <s v="225"/>
    <s v="TIM S.P.A."/>
    <d v="2025-03-11T00:00:00"/>
    <n v="991"/>
    <n v="0"/>
    <n v="991"/>
    <m/>
    <n v="991"/>
    <m/>
    <s v="PAGAMENTO_INCASSO"/>
    <s v=""/>
    <s v=""/>
    <s v=""/>
    <n v="1089780"/>
    <s v=""/>
    <s v="25000082 (n. 56 | REVERSALE - Reversale del 06/03/2025)"/>
    <n v="5308255"/>
  </r>
  <r>
    <x v="34"/>
    <x v="34"/>
    <m/>
    <s v="N"/>
    <x v="1"/>
    <s v=""/>
    <s v=""/>
    <x v="1"/>
    <x v="1"/>
    <s v=""/>
    <s v=""/>
    <s v=""/>
    <s v=""/>
    <s v=""/>
    <s v=""/>
    <s v="225"/>
    <s v="TIM S.P.A."/>
    <d v="2025-03-11T00:00:00"/>
    <n v="0"/>
    <n v="991"/>
    <n v="-991"/>
    <m/>
    <n v="-991"/>
    <m/>
    <s v="PAGAMENTO_INCASSO"/>
    <s v=""/>
    <s v=""/>
    <s v=""/>
    <n v="1089780"/>
    <s v=""/>
    <s v="25000082 (n. 56 | REVERSALE - Reversale del 06/03/2025)"/>
    <n v="5308256"/>
  </r>
  <r>
    <x v="3"/>
    <x v="3"/>
    <m/>
    <s v="N"/>
    <x v="1"/>
    <s v=""/>
    <s v=""/>
    <x v="1"/>
    <x v="1"/>
    <s v=""/>
    <s v=""/>
    <s v=""/>
    <s v=""/>
    <s v=""/>
    <s v=""/>
    <s v="1002800"/>
    <s v="BASILE ROSALBA"/>
    <d v="2025-03-11T00:00:00"/>
    <n v="4252.04"/>
    <n v="0"/>
    <n v="4252.04"/>
    <m/>
    <n v="4252.04"/>
    <m/>
    <s v="ALLOCAZIONE"/>
    <s v=""/>
    <s v=""/>
    <s v=""/>
    <n v="1103178"/>
    <n v="1156615"/>
    <s v="1051478 #0 (Pagamento/Incasso: 411)"/>
    <n v="5308413"/>
  </r>
  <r>
    <x v="34"/>
    <x v="34"/>
    <m/>
    <s v="N"/>
    <x v="1"/>
    <s v=""/>
    <s v=""/>
    <x v="1"/>
    <x v="1"/>
    <s v=""/>
    <s v=""/>
    <s v=""/>
    <s v=""/>
    <s v=""/>
    <s v=""/>
    <s v="1002800"/>
    <s v="BASILE ROSALBA"/>
    <d v="2025-03-11T00:00:00"/>
    <n v="0"/>
    <n v="4252.04"/>
    <n v="-4252.04"/>
    <m/>
    <n v="-4252.04"/>
    <m/>
    <s v="ALLOCAZIONE"/>
    <s v=""/>
    <s v=""/>
    <s v=""/>
    <n v="1103178"/>
    <n v="1156615"/>
    <s v="1051478 #0 (Pagamento/Incasso: 411)"/>
    <n v="5308414"/>
  </r>
  <r>
    <x v="84"/>
    <x v="84"/>
    <m/>
    <s v="N"/>
    <x v="1"/>
    <s v=""/>
    <s v=""/>
    <x v="1"/>
    <x v="1"/>
    <s v=""/>
    <s v=""/>
    <s v=""/>
    <s v=""/>
    <s v=""/>
    <s v=""/>
    <s v="114"/>
    <s v="ERARIO DELLO STATO PER IRPEF C.T. 1040 (PROFES)"/>
    <d v="2025-03-11T00:00:00"/>
    <n v="0"/>
    <n v="670.25"/>
    <n v="-670.25"/>
    <m/>
    <n v="-670.25"/>
    <m/>
    <s v="PAGAMENTO_INCASSO"/>
    <s v=""/>
    <s v=""/>
    <s v=""/>
    <n v="1089782"/>
    <s v=""/>
    <s v="411 (n. 370 | MANDATO - Mandato del 06/03/2025)"/>
    <n v="5308415"/>
  </r>
  <r>
    <x v="34"/>
    <x v="34"/>
    <m/>
    <s v="N"/>
    <x v="1"/>
    <s v=""/>
    <s v=""/>
    <x v="1"/>
    <x v="1"/>
    <s v=""/>
    <s v=""/>
    <s v=""/>
    <s v=""/>
    <s v=""/>
    <s v=""/>
    <s v="1002800"/>
    <s v="BASILE ROSALBA"/>
    <d v="2025-03-11T00:00:00"/>
    <n v="4252.04"/>
    <n v="0"/>
    <n v="4252.04"/>
    <m/>
    <n v="4252.04"/>
    <m/>
    <s v="PAGAMENTO_INCASSO"/>
    <s v=""/>
    <s v=""/>
    <s v=""/>
    <n v="1089782"/>
    <s v=""/>
    <s v="411 (n. 370 | MANDATO - Mandato del 06/03/2025)"/>
    <n v="5308416"/>
  </r>
  <r>
    <x v="35"/>
    <x v="35"/>
    <m/>
    <s v="N"/>
    <x v="2"/>
    <s v=""/>
    <s v=""/>
    <x v="1"/>
    <x v="1"/>
    <s v=""/>
    <s v=""/>
    <s v=""/>
    <s v=""/>
    <s v=""/>
    <s v=""/>
    <s v="1002800"/>
    <s v="BASILE ROSALBA"/>
    <d v="2025-03-11T00:00:00"/>
    <n v="0"/>
    <n v="3581.79"/>
    <n v="-3581.79"/>
    <m/>
    <n v="-3581.79"/>
    <m/>
    <s v="PAGAMENTO_INCASSO"/>
    <s v=""/>
    <s v=""/>
    <s v=""/>
    <n v="1089782"/>
    <s v=""/>
    <s v="411 (n. 370 | MANDATO - Mandato del 06/03/2025)"/>
    <n v="5308417"/>
  </r>
  <r>
    <x v="3"/>
    <x v="3"/>
    <m/>
    <s v="N"/>
    <x v="1"/>
    <s v=""/>
    <s v=""/>
    <x v="1"/>
    <x v="1"/>
    <s v=""/>
    <s v=""/>
    <s v=""/>
    <s v=""/>
    <s v=""/>
    <s v=""/>
    <s v="1002800"/>
    <s v="BASILE ROSALBA"/>
    <d v="2025-03-11T00:00:00"/>
    <n v="4252.04"/>
    <n v="0"/>
    <n v="4252.04"/>
    <m/>
    <n v="4252.04"/>
    <m/>
    <s v="ALLOCAZIONE"/>
    <s v=""/>
    <s v=""/>
    <s v=""/>
    <n v="1103179"/>
    <n v="1156616"/>
    <s v="1051479 #0 (Pagamento/Incasso: 412)"/>
    <n v="5308442"/>
  </r>
  <r>
    <x v="34"/>
    <x v="34"/>
    <m/>
    <s v="N"/>
    <x v="1"/>
    <s v=""/>
    <s v=""/>
    <x v="1"/>
    <x v="1"/>
    <s v=""/>
    <s v=""/>
    <s v=""/>
    <s v=""/>
    <s v=""/>
    <s v=""/>
    <s v="1002800"/>
    <s v="BASILE ROSALBA"/>
    <d v="2025-03-11T00:00:00"/>
    <n v="0"/>
    <n v="4252.04"/>
    <n v="-4252.04"/>
    <m/>
    <n v="-4252.04"/>
    <m/>
    <s v="ALLOCAZIONE"/>
    <s v=""/>
    <s v=""/>
    <s v=""/>
    <n v="1103179"/>
    <n v="1156616"/>
    <s v="1051479 #0 (Pagamento/Incasso: 412)"/>
    <n v="5308443"/>
  </r>
  <r>
    <x v="84"/>
    <x v="84"/>
    <m/>
    <s v="N"/>
    <x v="1"/>
    <s v=""/>
    <s v=""/>
    <x v="1"/>
    <x v="1"/>
    <s v=""/>
    <s v=""/>
    <s v=""/>
    <s v=""/>
    <s v=""/>
    <s v=""/>
    <s v="114"/>
    <s v="ERARIO DELLO STATO PER IRPEF C.T. 1040 (PROFES)"/>
    <d v="2025-03-11T00:00:00"/>
    <n v="0"/>
    <n v="670.25"/>
    <n v="-670.25"/>
    <m/>
    <n v="-670.25"/>
    <m/>
    <s v="PAGAMENTO_INCASSO"/>
    <s v=""/>
    <s v=""/>
    <s v=""/>
    <n v="1089785"/>
    <s v=""/>
    <s v="412 (n. 369 | MANDATO - Mandato del 06/03/2025)"/>
    <n v="5308444"/>
  </r>
  <r>
    <x v="34"/>
    <x v="34"/>
    <m/>
    <s v="N"/>
    <x v="1"/>
    <s v=""/>
    <s v=""/>
    <x v="1"/>
    <x v="1"/>
    <s v=""/>
    <s v=""/>
    <s v=""/>
    <s v=""/>
    <s v=""/>
    <s v=""/>
    <s v="1002800"/>
    <s v="BASILE ROSALBA"/>
    <d v="2025-03-11T00:00:00"/>
    <n v="4252.04"/>
    <n v="0"/>
    <n v="4252.04"/>
    <m/>
    <n v="4252.04"/>
    <m/>
    <s v="PAGAMENTO_INCASSO"/>
    <s v=""/>
    <s v=""/>
    <s v=""/>
    <n v="1089785"/>
    <s v=""/>
    <s v="412 (n. 369 | MANDATO - Mandato del 06/03/2025)"/>
    <n v="5308445"/>
  </r>
  <r>
    <x v="35"/>
    <x v="35"/>
    <m/>
    <s v="N"/>
    <x v="2"/>
    <s v=""/>
    <s v=""/>
    <x v="1"/>
    <x v="1"/>
    <s v=""/>
    <s v=""/>
    <s v=""/>
    <s v=""/>
    <s v=""/>
    <s v=""/>
    <s v="1002800"/>
    <s v="BASILE ROSALBA"/>
    <d v="2025-03-11T00:00:00"/>
    <n v="0"/>
    <n v="3581.79"/>
    <n v="-3581.79"/>
    <m/>
    <n v="-3581.79"/>
    <m/>
    <s v="PAGAMENTO_INCASSO"/>
    <s v=""/>
    <s v=""/>
    <s v=""/>
    <n v="1089785"/>
    <s v=""/>
    <s v="412 (n. 369 | MANDATO - Mandato del 06/03/2025)"/>
    <n v="5308446"/>
  </r>
  <r>
    <x v="3"/>
    <x v="3"/>
    <m/>
    <s v="N"/>
    <x v="1"/>
    <s v=""/>
    <s v=""/>
    <x v="1"/>
    <x v="1"/>
    <s v=""/>
    <s v=""/>
    <s v=""/>
    <s v=""/>
    <s v=""/>
    <s v=""/>
    <s v="1002800"/>
    <s v="BASILE ROSALBA"/>
    <d v="2025-03-11T00:00:00"/>
    <n v="883.55"/>
    <n v="0"/>
    <n v="883.55"/>
    <m/>
    <n v="883.55"/>
    <m/>
    <s v="ALLOCAZIONE"/>
    <s v=""/>
    <s v=""/>
    <s v=""/>
    <n v="1103180"/>
    <n v="1156617"/>
    <s v="1051480 #0 (Pagamento/Incasso: 413)"/>
    <n v="5308447"/>
  </r>
  <r>
    <x v="34"/>
    <x v="34"/>
    <m/>
    <s v="N"/>
    <x v="1"/>
    <s v=""/>
    <s v=""/>
    <x v="1"/>
    <x v="1"/>
    <s v=""/>
    <s v=""/>
    <s v=""/>
    <s v=""/>
    <s v=""/>
    <s v=""/>
    <s v="1002800"/>
    <s v="BASILE ROSALBA"/>
    <d v="2025-03-11T00:00:00"/>
    <n v="0"/>
    <n v="883.55"/>
    <n v="-883.55"/>
    <m/>
    <n v="-883.55"/>
    <m/>
    <s v="ALLOCAZIONE"/>
    <s v=""/>
    <s v=""/>
    <s v=""/>
    <n v="1103180"/>
    <n v="1156617"/>
    <s v="1051480 #0 (Pagamento/Incasso: 413)"/>
    <n v="5308448"/>
  </r>
  <r>
    <x v="84"/>
    <x v="84"/>
    <m/>
    <s v="N"/>
    <x v="1"/>
    <s v=""/>
    <s v=""/>
    <x v="1"/>
    <x v="1"/>
    <s v=""/>
    <s v=""/>
    <s v=""/>
    <s v=""/>
    <s v=""/>
    <s v=""/>
    <s v="114"/>
    <s v="ERARIO DELLO STATO PER IRPEF C.T. 1040 (PROFES)"/>
    <d v="2025-03-11T00:00:00"/>
    <n v="0"/>
    <n v="139.27000000000001"/>
    <n v="-139.27000000000001"/>
    <m/>
    <n v="-139.27000000000001"/>
    <m/>
    <s v="PAGAMENTO_INCASSO"/>
    <s v=""/>
    <s v=""/>
    <s v=""/>
    <n v="1089786"/>
    <s v=""/>
    <s v="413 (n. 370 | MANDATO - Mandato del 06/03/2025)"/>
    <n v="5308449"/>
  </r>
  <r>
    <x v="34"/>
    <x v="34"/>
    <m/>
    <s v="N"/>
    <x v="1"/>
    <s v=""/>
    <s v=""/>
    <x v="1"/>
    <x v="1"/>
    <s v=""/>
    <s v=""/>
    <s v=""/>
    <s v=""/>
    <s v=""/>
    <s v=""/>
    <s v="1002800"/>
    <s v="BASILE ROSALBA"/>
    <d v="2025-03-11T00:00:00"/>
    <n v="883.55"/>
    <n v="0"/>
    <n v="883.55"/>
    <m/>
    <n v="883.55"/>
    <m/>
    <s v="PAGAMENTO_INCASSO"/>
    <s v=""/>
    <s v=""/>
    <s v=""/>
    <n v="1089786"/>
    <s v=""/>
    <s v="413 (n. 370 | MANDATO - Mandato del 06/03/2025)"/>
    <n v="5308450"/>
  </r>
  <r>
    <x v="35"/>
    <x v="35"/>
    <m/>
    <s v="N"/>
    <x v="2"/>
    <s v=""/>
    <s v=""/>
    <x v="1"/>
    <x v="1"/>
    <s v=""/>
    <s v=""/>
    <s v=""/>
    <s v=""/>
    <s v=""/>
    <s v=""/>
    <s v="1002800"/>
    <s v="BASILE ROSALBA"/>
    <d v="2025-03-11T00:00:00"/>
    <n v="0"/>
    <n v="744.28"/>
    <n v="-744.28"/>
    <m/>
    <n v="-744.28"/>
    <m/>
    <s v="PAGAMENTO_INCASSO"/>
    <s v=""/>
    <s v=""/>
    <s v=""/>
    <n v="1089786"/>
    <s v=""/>
    <s v="413 (n. 370 | MANDATO - Mandato del 06/03/2025)"/>
    <n v="5308451"/>
  </r>
  <r>
    <x v="3"/>
    <x v="3"/>
    <m/>
    <s v="N"/>
    <x v="1"/>
    <s v=""/>
    <s v=""/>
    <x v="1"/>
    <x v="1"/>
    <s v=""/>
    <s v=""/>
    <s v=""/>
    <s v=""/>
    <s v=""/>
    <s v=""/>
    <s v="1002800"/>
    <s v="BASILE ROSALBA"/>
    <d v="2025-03-11T00:00:00"/>
    <n v="427.96"/>
    <n v="0"/>
    <n v="427.96"/>
    <m/>
    <n v="427.96"/>
    <m/>
    <s v="ALLOCAZIONE"/>
    <s v=""/>
    <s v=""/>
    <s v=""/>
    <n v="1103181"/>
    <n v="1156618"/>
    <s v="1051481 #0 (Pagamento/Incasso: 414)"/>
    <n v="5308452"/>
  </r>
  <r>
    <x v="34"/>
    <x v="34"/>
    <m/>
    <s v="N"/>
    <x v="1"/>
    <s v=""/>
    <s v=""/>
    <x v="1"/>
    <x v="1"/>
    <s v=""/>
    <s v=""/>
    <s v=""/>
    <s v=""/>
    <s v=""/>
    <s v=""/>
    <s v="1002800"/>
    <s v="BASILE ROSALBA"/>
    <d v="2025-03-11T00:00:00"/>
    <n v="0"/>
    <n v="427.96"/>
    <n v="-427.96"/>
    <m/>
    <n v="-427.96"/>
    <m/>
    <s v="ALLOCAZIONE"/>
    <s v=""/>
    <s v=""/>
    <s v=""/>
    <n v="1103181"/>
    <n v="1156618"/>
    <s v="1051481 #0 (Pagamento/Incasso: 414)"/>
    <n v="5308453"/>
  </r>
  <r>
    <x v="84"/>
    <x v="84"/>
    <m/>
    <s v="N"/>
    <x v="1"/>
    <s v=""/>
    <s v=""/>
    <x v="1"/>
    <x v="1"/>
    <s v=""/>
    <s v=""/>
    <s v=""/>
    <s v=""/>
    <s v=""/>
    <s v=""/>
    <s v="114"/>
    <s v="ERARIO DELLO STATO PER IRPEF C.T. 1040 (PROFES)"/>
    <d v="2025-03-11T00:00:00"/>
    <n v="0"/>
    <n v="56.06"/>
    <n v="-56.06"/>
    <m/>
    <n v="-56.06"/>
    <m/>
    <s v="PAGAMENTO_INCASSO"/>
    <s v=""/>
    <s v=""/>
    <s v=""/>
    <n v="1089787"/>
    <s v=""/>
    <s v="414 (n. 371 | MANDATO - Mandato del 06/03/2025)"/>
    <n v="5308454"/>
  </r>
  <r>
    <x v="34"/>
    <x v="34"/>
    <m/>
    <s v="N"/>
    <x v="1"/>
    <s v=""/>
    <s v=""/>
    <x v="1"/>
    <x v="1"/>
    <s v=""/>
    <s v=""/>
    <s v=""/>
    <s v=""/>
    <s v=""/>
    <s v=""/>
    <s v="1002800"/>
    <s v="BASILE ROSALBA"/>
    <d v="2025-03-11T00:00:00"/>
    <n v="427.96"/>
    <n v="0"/>
    <n v="427.96"/>
    <m/>
    <n v="427.96"/>
    <m/>
    <s v="PAGAMENTO_INCASSO"/>
    <s v=""/>
    <s v=""/>
    <s v=""/>
    <n v="1089787"/>
    <s v=""/>
    <s v="414 (n. 371 | MANDATO - Mandato del 06/03/2025)"/>
    <n v="5308455"/>
  </r>
  <r>
    <x v="35"/>
    <x v="35"/>
    <m/>
    <s v="N"/>
    <x v="2"/>
    <s v=""/>
    <s v=""/>
    <x v="1"/>
    <x v="1"/>
    <s v=""/>
    <s v=""/>
    <s v=""/>
    <s v=""/>
    <s v=""/>
    <s v=""/>
    <s v="1002800"/>
    <s v="BASILE ROSALBA"/>
    <d v="2025-03-11T00:00:00"/>
    <n v="0"/>
    <n v="371.9"/>
    <n v="-371.9"/>
    <m/>
    <n v="-371.9"/>
    <m/>
    <s v="PAGAMENTO_INCASSO"/>
    <s v=""/>
    <s v=""/>
    <s v=""/>
    <n v="1089787"/>
    <s v=""/>
    <s v="414 (n. 371 | MANDATO - Mandato del 06/03/2025)"/>
    <n v="5308456"/>
  </r>
  <r>
    <x v="3"/>
    <x v="3"/>
    <m/>
    <s v="N"/>
    <x v="1"/>
    <s v=""/>
    <s v=""/>
    <x v="1"/>
    <x v="1"/>
    <s v=""/>
    <s v=""/>
    <s v=""/>
    <s v=""/>
    <s v=""/>
    <s v=""/>
    <s v="1002800"/>
    <s v="BASILE ROSALBA"/>
    <d v="2025-03-11T00:00:00"/>
    <n v="522.01"/>
    <n v="0"/>
    <n v="522.01"/>
    <m/>
    <n v="522.01"/>
    <m/>
    <s v="ALLOCAZIONE"/>
    <s v=""/>
    <s v=""/>
    <s v=""/>
    <n v="1103182"/>
    <n v="1156620"/>
    <s v="1051482 #0 (Pagamento/Incasso: 415)"/>
    <n v="5308457"/>
  </r>
  <r>
    <x v="34"/>
    <x v="34"/>
    <m/>
    <s v="N"/>
    <x v="1"/>
    <s v=""/>
    <s v=""/>
    <x v="1"/>
    <x v="1"/>
    <s v=""/>
    <s v=""/>
    <s v=""/>
    <s v=""/>
    <s v=""/>
    <s v=""/>
    <s v="1002800"/>
    <s v="BASILE ROSALBA"/>
    <d v="2025-03-11T00:00:00"/>
    <n v="0"/>
    <n v="522.01"/>
    <n v="-522.01"/>
    <m/>
    <n v="-522.01"/>
    <m/>
    <s v="ALLOCAZIONE"/>
    <s v=""/>
    <s v=""/>
    <s v=""/>
    <n v="1103182"/>
    <n v="1156620"/>
    <s v="1051482 #0 (Pagamento/Incasso: 415)"/>
    <n v="5308458"/>
  </r>
  <r>
    <x v="3"/>
    <x v="3"/>
    <m/>
    <s v="N"/>
    <x v="1"/>
    <s v=""/>
    <s v=""/>
    <x v="1"/>
    <x v="1"/>
    <s v=""/>
    <s v=""/>
    <s v=""/>
    <s v=""/>
    <s v=""/>
    <s v=""/>
    <s v="1002800"/>
    <s v="BASILE ROSALBA"/>
    <d v="2025-03-11T00:00:00"/>
    <n v="2139.84"/>
    <n v="0"/>
    <n v="2139.84"/>
    <m/>
    <n v="2139.84"/>
    <m/>
    <s v="ALLOCAZIONE"/>
    <s v=""/>
    <s v=""/>
    <s v=""/>
    <n v="1103182"/>
    <n v="1156619"/>
    <s v="1051482 #0 (Pagamento/Incasso: 415)"/>
    <n v="5308459"/>
  </r>
  <r>
    <x v="34"/>
    <x v="34"/>
    <m/>
    <s v="N"/>
    <x v="1"/>
    <s v=""/>
    <s v=""/>
    <x v="1"/>
    <x v="1"/>
    <s v=""/>
    <s v=""/>
    <s v=""/>
    <s v=""/>
    <s v=""/>
    <s v=""/>
    <s v="1002800"/>
    <s v="BASILE ROSALBA"/>
    <d v="2025-03-11T00:00:00"/>
    <n v="0"/>
    <n v="2139.84"/>
    <n v="-2139.84"/>
    <m/>
    <n v="-2139.84"/>
    <m/>
    <s v="ALLOCAZIONE"/>
    <s v=""/>
    <s v=""/>
    <s v=""/>
    <n v="1103182"/>
    <n v="1156619"/>
    <s v="1051482 #0 (Pagamento/Incasso: 415)"/>
    <n v="5308460"/>
  </r>
  <r>
    <x v="84"/>
    <x v="84"/>
    <m/>
    <s v="N"/>
    <x v="1"/>
    <s v=""/>
    <s v=""/>
    <x v="1"/>
    <x v="1"/>
    <s v=""/>
    <s v=""/>
    <s v=""/>
    <s v=""/>
    <s v=""/>
    <s v=""/>
    <s v="114"/>
    <s v="ERARIO DELLO STATO PER IRPEF C.T. 1040 (PROFES)"/>
    <d v="2025-03-11T00:00:00"/>
    <n v="0"/>
    <n v="280.32"/>
    <n v="-280.32"/>
    <m/>
    <n v="-280.32"/>
    <m/>
    <s v="PAGAMENTO_INCASSO"/>
    <s v=""/>
    <s v=""/>
    <s v=""/>
    <n v="1089788"/>
    <s v=""/>
    <s v="415 (n. 371 | MANDATO - Mandato del 06/03/2025)"/>
    <n v="5308461"/>
  </r>
  <r>
    <x v="84"/>
    <x v="84"/>
    <m/>
    <s v="N"/>
    <x v="1"/>
    <s v=""/>
    <s v=""/>
    <x v="1"/>
    <x v="1"/>
    <s v=""/>
    <s v=""/>
    <s v=""/>
    <s v=""/>
    <s v=""/>
    <s v=""/>
    <s v="114"/>
    <s v="ERARIO DELLO STATO PER IRPEF C.T. 1040 (PROFES)"/>
    <d v="2025-03-11T00:00:00"/>
    <n v="0"/>
    <n v="68.38"/>
    <n v="-68.38"/>
    <m/>
    <n v="-68.38"/>
    <m/>
    <s v="PAGAMENTO_INCASSO"/>
    <s v=""/>
    <s v=""/>
    <s v=""/>
    <n v="1089788"/>
    <s v=""/>
    <s v="415 (n. 371 | MANDATO - Mandato del 06/03/2025)"/>
    <n v="5308462"/>
  </r>
  <r>
    <x v="34"/>
    <x v="34"/>
    <m/>
    <s v="N"/>
    <x v="1"/>
    <s v=""/>
    <s v=""/>
    <x v="1"/>
    <x v="1"/>
    <s v=""/>
    <s v=""/>
    <s v=""/>
    <s v=""/>
    <s v=""/>
    <s v=""/>
    <s v="1002800"/>
    <s v="BASILE ROSALBA"/>
    <d v="2025-03-11T00:00:00"/>
    <n v="2661.85"/>
    <n v="0"/>
    <n v="2661.85"/>
    <m/>
    <n v="2661.85"/>
    <m/>
    <s v="PAGAMENTO_INCASSO"/>
    <s v=""/>
    <s v=""/>
    <s v=""/>
    <n v="1089788"/>
    <s v=""/>
    <s v="415 (n. 371 | MANDATO - Mandato del 06/03/2025)"/>
    <n v="5308463"/>
  </r>
  <r>
    <x v="35"/>
    <x v="35"/>
    <m/>
    <s v="N"/>
    <x v="2"/>
    <s v=""/>
    <s v=""/>
    <x v="1"/>
    <x v="1"/>
    <s v=""/>
    <s v=""/>
    <s v=""/>
    <s v=""/>
    <s v=""/>
    <s v=""/>
    <s v="1002800"/>
    <s v="BASILE ROSALBA"/>
    <d v="2025-03-11T00:00:00"/>
    <n v="0"/>
    <n v="2313.15"/>
    <n v="-2313.15"/>
    <m/>
    <n v="-2313.15"/>
    <m/>
    <s v="PAGAMENTO_INCASSO"/>
    <s v=""/>
    <s v=""/>
    <s v=""/>
    <n v="1089788"/>
    <s v=""/>
    <s v="415 (n. 371 | MANDATO - Mandato del 06/03/2025)"/>
    <n v="5308464"/>
  </r>
  <r>
    <x v="3"/>
    <x v="3"/>
    <m/>
    <s v="N"/>
    <x v="1"/>
    <s v=""/>
    <s v=""/>
    <x v="1"/>
    <x v="1"/>
    <s v=""/>
    <s v=""/>
    <s v=""/>
    <s v=""/>
    <s v=""/>
    <s v=""/>
    <s v="1026302"/>
    <s v="LIZIO BRUNO CHIARA"/>
    <d v="2025-03-11T00:00:00"/>
    <n v="266"/>
    <n v="0"/>
    <n v="266"/>
    <m/>
    <n v="266"/>
    <m/>
    <s v="ALLOCAZIONE"/>
    <s v=""/>
    <s v=""/>
    <s v=""/>
    <n v="1103183"/>
    <n v="1156621"/>
    <s v="1051483 #0 (Pagamento/Incasso: 416)"/>
    <n v="5308465"/>
  </r>
  <r>
    <x v="34"/>
    <x v="34"/>
    <m/>
    <s v="N"/>
    <x v="1"/>
    <s v=""/>
    <s v=""/>
    <x v="1"/>
    <x v="1"/>
    <s v=""/>
    <s v=""/>
    <s v=""/>
    <s v=""/>
    <s v=""/>
    <s v=""/>
    <s v="1026302"/>
    <s v="LIZIO BRUNO CHIARA"/>
    <d v="2025-03-11T00:00:00"/>
    <n v="0"/>
    <n v="266"/>
    <n v="-266"/>
    <m/>
    <n v="-266"/>
    <m/>
    <s v="ALLOCAZIONE"/>
    <s v=""/>
    <s v=""/>
    <s v=""/>
    <n v="1103183"/>
    <n v="1156621"/>
    <s v="1051483 #0 (Pagamento/Incasso: 416)"/>
    <n v="5308466"/>
  </r>
  <r>
    <x v="34"/>
    <x v="34"/>
    <m/>
    <s v="N"/>
    <x v="1"/>
    <s v=""/>
    <s v=""/>
    <x v="1"/>
    <x v="1"/>
    <s v=""/>
    <s v=""/>
    <s v=""/>
    <s v=""/>
    <s v=""/>
    <s v=""/>
    <s v="1026302"/>
    <s v="LIZIO BRUNO CHIARA"/>
    <d v="2025-03-11T00:00:00"/>
    <n v="266"/>
    <n v="0"/>
    <n v="266"/>
    <m/>
    <n v="266"/>
    <m/>
    <s v="PAGAMENTO_INCASSO"/>
    <s v=""/>
    <s v=""/>
    <s v=""/>
    <n v="1089789"/>
    <s v=""/>
    <s v="416 (n. 372 | MANDATO - Mandato del 06/03/2025)"/>
    <n v="5308467"/>
  </r>
  <r>
    <x v="35"/>
    <x v="35"/>
    <m/>
    <s v="N"/>
    <x v="2"/>
    <s v=""/>
    <s v=""/>
    <x v="1"/>
    <x v="1"/>
    <s v=""/>
    <s v=""/>
    <s v=""/>
    <s v=""/>
    <s v=""/>
    <s v=""/>
    <s v="1026302"/>
    <s v="LIZIO BRUNO CHIARA"/>
    <d v="2025-03-11T00:00:00"/>
    <n v="0"/>
    <n v="266"/>
    <n v="-266"/>
    <m/>
    <n v="-266"/>
    <m/>
    <s v="PAGAMENTO_INCASSO"/>
    <s v=""/>
    <s v=""/>
    <s v=""/>
    <n v="1089789"/>
    <s v=""/>
    <s v="416 (n. 372 | MANDATO - Mandato del 06/03/2025)"/>
    <n v="5308468"/>
  </r>
  <r>
    <x v="3"/>
    <x v="3"/>
    <m/>
    <s v="N"/>
    <x v="1"/>
    <s v=""/>
    <s v=""/>
    <x v="1"/>
    <x v="1"/>
    <s v=""/>
    <s v=""/>
    <s v=""/>
    <s v=""/>
    <s v=""/>
    <s v=""/>
    <s v="1025001"/>
    <s v="Visiva marketing tools srl"/>
    <d v="2025-03-11T00:00:00"/>
    <n v="3843"/>
    <n v="0"/>
    <n v="3843"/>
    <m/>
    <n v="3843"/>
    <m/>
    <s v="ALLOCAZIONE"/>
    <s v=""/>
    <s v=""/>
    <s v=""/>
    <n v="1103184"/>
    <n v="1156622"/>
    <s v="1051484 #0 (Pagamento/Incasso: 417)"/>
    <n v="5308469"/>
  </r>
  <r>
    <x v="34"/>
    <x v="34"/>
    <m/>
    <s v="N"/>
    <x v="1"/>
    <s v=""/>
    <s v=""/>
    <x v="1"/>
    <x v="1"/>
    <s v=""/>
    <s v=""/>
    <s v=""/>
    <s v=""/>
    <s v=""/>
    <s v=""/>
    <s v="1025001"/>
    <s v="Visiva marketing tools srl"/>
    <d v="2025-03-11T00:00:00"/>
    <n v="0"/>
    <n v="3843"/>
    <n v="-3843"/>
    <m/>
    <n v="-3843"/>
    <m/>
    <s v="ALLOCAZIONE"/>
    <s v=""/>
    <s v=""/>
    <s v=""/>
    <n v="1103184"/>
    <n v="1156622"/>
    <s v="1051484 #0 (Pagamento/Incasso: 417)"/>
    <n v="5308470"/>
  </r>
  <r>
    <x v="4"/>
    <x v="4"/>
    <m/>
    <s v="N"/>
    <x v="1"/>
    <s v=""/>
    <s v=""/>
    <x v="1"/>
    <x v="1"/>
    <s v=""/>
    <s v=""/>
    <s v=""/>
    <s v=""/>
    <s v=""/>
    <s v=""/>
    <s v="090420 - IVA A DEBITO SPLIT PAYMENT"/>
    <s v="IVA A DEBITO SPLIT PAYMENT"/>
    <d v="2025-03-11T00:00:00"/>
    <n v="0"/>
    <n v="693"/>
    <n v="-693"/>
    <m/>
    <n v="-693"/>
    <m/>
    <s v="PAGAMENTO_INCASSO"/>
    <s v=""/>
    <s v=""/>
    <s v=""/>
    <n v="1089790"/>
    <s v=""/>
    <s v="417 (n. 373 | MANDATO - Mandato del 06/03/2025)"/>
    <n v="5308471"/>
  </r>
  <r>
    <x v="34"/>
    <x v="34"/>
    <m/>
    <s v="N"/>
    <x v="1"/>
    <s v=""/>
    <s v=""/>
    <x v="1"/>
    <x v="1"/>
    <s v=""/>
    <s v=""/>
    <s v=""/>
    <s v=""/>
    <s v=""/>
    <s v=""/>
    <s v="1025001"/>
    <s v="Visiva marketing tools srl"/>
    <d v="2025-03-11T00:00:00"/>
    <n v="3843"/>
    <n v="0"/>
    <n v="3843"/>
    <m/>
    <n v="3843"/>
    <m/>
    <s v="PAGAMENTO_INCASSO"/>
    <s v=""/>
    <s v=""/>
    <s v=""/>
    <n v="1089790"/>
    <s v=""/>
    <s v="417 (n. 373 | MANDATO - Mandato del 06/03/2025)"/>
    <n v="5308472"/>
  </r>
  <r>
    <x v="35"/>
    <x v="35"/>
    <m/>
    <s v="N"/>
    <x v="2"/>
    <s v=""/>
    <s v=""/>
    <x v="1"/>
    <x v="1"/>
    <s v=""/>
    <s v=""/>
    <s v=""/>
    <s v=""/>
    <s v=""/>
    <s v=""/>
    <s v="1025001"/>
    <s v="Visiva marketing tools srl"/>
    <d v="2025-03-11T00:00:00"/>
    <n v="0"/>
    <n v="3150"/>
    <n v="-3150"/>
    <m/>
    <n v="-3150"/>
    <m/>
    <s v="PAGAMENTO_INCASSO"/>
    <s v=""/>
    <s v=""/>
    <s v=""/>
    <n v="1089790"/>
    <s v=""/>
    <s v="417 (n. 373 | MANDATO - Mandato del 06/03/2025)"/>
    <n v="5308473"/>
  </r>
  <r>
    <x v="3"/>
    <x v="3"/>
    <m/>
    <s v="N"/>
    <x v="1"/>
    <s v=""/>
    <s v=""/>
    <x v="1"/>
    <x v="1"/>
    <s v=""/>
    <s v=""/>
    <s v=""/>
    <s v=""/>
    <s v=""/>
    <s v=""/>
    <s v="1021603"/>
    <s v="PerkinElmer Scientifica Italia Srl"/>
    <d v="2025-03-11T00:00:00"/>
    <n v="20992.54"/>
    <n v="0"/>
    <n v="20992.54"/>
    <m/>
    <n v="20992.54"/>
    <m/>
    <s v="ALLOCAZIONE"/>
    <s v=""/>
    <s v=""/>
    <s v=""/>
    <n v="1103185"/>
    <n v="1156623"/>
    <s v="1051485 #0 (Pagamento/Incasso: 418)"/>
    <n v="5308474"/>
  </r>
  <r>
    <x v="34"/>
    <x v="34"/>
    <m/>
    <s v="N"/>
    <x v="1"/>
    <s v=""/>
    <s v=""/>
    <x v="1"/>
    <x v="1"/>
    <s v=""/>
    <s v=""/>
    <s v=""/>
    <s v=""/>
    <s v=""/>
    <s v=""/>
    <s v="1021603"/>
    <s v="PerkinElmer Scientifica Italia Srl"/>
    <d v="2025-03-11T00:00:00"/>
    <n v="0"/>
    <n v="20992.54"/>
    <n v="-20992.54"/>
    <m/>
    <n v="-20992.54"/>
    <m/>
    <s v="ALLOCAZIONE"/>
    <s v=""/>
    <s v=""/>
    <s v=""/>
    <n v="1103185"/>
    <n v="1156623"/>
    <s v="1051485 #0 (Pagamento/Incasso: 418)"/>
    <n v="5308475"/>
  </r>
  <r>
    <x v="4"/>
    <x v="4"/>
    <m/>
    <s v="N"/>
    <x v="1"/>
    <s v=""/>
    <s v=""/>
    <x v="1"/>
    <x v="1"/>
    <s v=""/>
    <s v=""/>
    <s v=""/>
    <s v=""/>
    <s v=""/>
    <s v=""/>
    <s v="090420 - IVA A DEBITO SPLIT PAYMENT"/>
    <s v="IVA A DEBITO SPLIT PAYMENT"/>
    <d v="2025-03-11T00:00:00"/>
    <n v="0"/>
    <n v="3785.54"/>
    <n v="-3785.54"/>
    <m/>
    <n v="-3785.54"/>
    <m/>
    <s v="PAGAMENTO_INCASSO"/>
    <s v=""/>
    <s v=""/>
    <s v=""/>
    <n v="1089791"/>
    <s v=""/>
    <s v="418 (n. 374 | MANDATO - Mandato del 07/03/2025)"/>
    <n v="5308476"/>
  </r>
  <r>
    <x v="34"/>
    <x v="34"/>
    <m/>
    <s v="N"/>
    <x v="1"/>
    <s v=""/>
    <s v=""/>
    <x v="1"/>
    <x v="1"/>
    <s v=""/>
    <s v=""/>
    <s v=""/>
    <s v=""/>
    <s v=""/>
    <s v=""/>
    <s v="1021603"/>
    <s v="PerkinElmer Scientifica Italia Srl"/>
    <d v="2025-03-11T00:00:00"/>
    <n v="20992.54"/>
    <n v="0"/>
    <n v="20992.54"/>
    <m/>
    <n v="20992.54"/>
    <m/>
    <s v="PAGAMENTO_INCASSO"/>
    <s v=""/>
    <s v=""/>
    <s v=""/>
    <n v="1089791"/>
    <s v=""/>
    <s v="418 (n. 374 | MANDATO - Mandato del 07/03/2025)"/>
    <n v="5308477"/>
  </r>
  <r>
    <x v="35"/>
    <x v="35"/>
    <m/>
    <s v="N"/>
    <x v="2"/>
    <s v=""/>
    <s v=""/>
    <x v="1"/>
    <x v="1"/>
    <s v=""/>
    <s v=""/>
    <s v=""/>
    <s v=""/>
    <s v=""/>
    <s v=""/>
    <s v="1021603"/>
    <s v="PerkinElmer Scientifica Italia Srl"/>
    <d v="2025-03-11T00:00:00"/>
    <n v="0"/>
    <n v="17207"/>
    <n v="-17207"/>
    <m/>
    <n v="-17207"/>
    <m/>
    <s v="PAGAMENTO_INCASSO"/>
    <s v=""/>
    <s v=""/>
    <s v=""/>
    <n v="1089791"/>
    <s v=""/>
    <s v="418 (n. 374 | MANDATO - Mandato del 07/03/2025)"/>
    <n v="5308478"/>
  </r>
  <r>
    <x v="3"/>
    <x v="3"/>
    <m/>
    <s v="N"/>
    <x v="1"/>
    <s v=""/>
    <s v=""/>
    <x v="1"/>
    <x v="1"/>
    <s v=""/>
    <s v=""/>
    <s v=""/>
    <s v=""/>
    <s v=""/>
    <s v=""/>
    <s v="4812"/>
    <s v="E.P. SPA"/>
    <d v="2025-03-11T00:00:00"/>
    <n v="51162.68"/>
    <n v="0"/>
    <n v="51162.68"/>
    <m/>
    <n v="51162.68"/>
    <m/>
    <s v="ALLOCAZIONE"/>
    <s v=""/>
    <s v=""/>
    <s v=""/>
    <n v="1103186"/>
    <n v="1156624"/>
    <s v="1051486 #0 (Pagamento/Incasso: 419)"/>
    <n v="5308479"/>
  </r>
  <r>
    <x v="34"/>
    <x v="34"/>
    <m/>
    <s v="N"/>
    <x v="1"/>
    <s v=""/>
    <s v=""/>
    <x v="1"/>
    <x v="1"/>
    <s v=""/>
    <s v=""/>
    <s v=""/>
    <s v=""/>
    <s v=""/>
    <s v=""/>
    <s v="4812"/>
    <s v="E.P. SPA"/>
    <d v="2025-03-11T00:00:00"/>
    <n v="0"/>
    <n v="51162.68"/>
    <n v="-51162.68"/>
    <m/>
    <n v="-51162.68"/>
    <m/>
    <s v="ALLOCAZIONE"/>
    <s v=""/>
    <s v=""/>
    <s v=""/>
    <n v="1103186"/>
    <n v="1156624"/>
    <s v="1051486 #0 (Pagamento/Incasso: 419)"/>
    <n v="5308480"/>
  </r>
  <r>
    <x v="4"/>
    <x v="4"/>
    <m/>
    <s v="N"/>
    <x v="1"/>
    <s v=""/>
    <s v=""/>
    <x v="1"/>
    <x v="1"/>
    <s v=""/>
    <s v=""/>
    <s v=""/>
    <s v=""/>
    <s v=""/>
    <s v=""/>
    <s v="090420 - IVA A DEBITO SPLIT PAYMENT"/>
    <s v="IVA A DEBITO SPLIT PAYMENT"/>
    <d v="2025-03-11T00:00:00"/>
    <n v="0"/>
    <n v="1967.8"/>
    <n v="-1967.8"/>
    <m/>
    <n v="-1967.8"/>
    <m/>
    <s v="PAGAMENTO_INCASSO"/>
    <s v=""/>
    <s v=""/>
    <s v=""/>
    <n v="1089792"/>
    <s v=""/>
    <s v="419 (n. 375 | MANDATO - Mandato del 07/03/2025)"/>
    <n v="5308481"/>
  </r>
  <r>
    <x v="34"/>
    <x v="34"/>
    <m/>
    <s v="N"/>
    <x v="1"/>
    <s v=""/>
    <s v=""/>
    <x v="1"/>
    <x v="1"/>
    <s v=""/>
    <s v=""/>
    <s v=""/>
    <s v=""/>
    <s v=""/>
    <s v=""/>
    <s v="4812"/>
    <s v="E.P. SPA"/>
    <d v="2025-03-11T00:00:00"/>
    <n v="51162.68"/>
    <n v="0"/>
    <n v="51162.68"/>
    <m/>
    <n v="51162.68"/>
    <m/>
    <s v="PAGAMENTO_INCASSO"/>
    <s v=""/>
    <s v=""/>
    <s v=""/>
    <n v="1089792"/>
    <s v=""/>
    <s v="419 (n. 375 | MANDATO - Mandato del 07/03/2025)"/>
    <n v="5308482"/>
  </r>
  <r>
    <x v="35"/>
    <x v="35"/>
    <m/>
    <s v="N"/>
    <x v="2"/>
    <s v=""/>
    <s v=""/>
    <x v="1"/>
    <x v="1"/>
    <s v=""/>
    <s v=""/>
    <s v=""/>
    <s v=""/>
    <s v=""/>
    <s v=""/>
    <s v="4812"/>
    <s v="E.P. SPA"/>
    <d v="2025-03-11T00:00:00"/>
    <n v="0"/>
    <n v="49194.879999999997"/>
    <n v="-49194.879999999997"/>
    <m/>
    <n v="-49194.879999999997"/>
    <m/>
    <s v="PAGAMENTO_INCASSO"/>
    <s v=""/>
    <s v=""/>
    <s v=""/>
    <n v="1089792"/>
    <s v=""/>
    <s v="419 (n. 375 | MANDATO - Mandato del 07/03/2025)"/>
    <n v="5308483"/>
  </r>
  <r>
    <x v="3"/>
    <x v="3"/>
    <m/>
    <s v="N"/>
    <x v="1"/>
    <s v=""/>
    <s v=""/>
    <x v="1"/>
    <x v="1"/>
    <s v=""/>
    <s v=""/>
    <s v=""/>
    <s v=""/>
    <s v=""/>
    <s v=""/>
    <s v="1930"/>
    <s v="THERMO FISCHER DIAGNOSTICS S.P. A."/>
    <d v="2025-03-11T00:00:00"/>
    <n v="131.56"/>
    <n v="0"/>
    <n v="131.56"/>
    <m/>
    <n v="131.56"/>
    <m/>
    <s v="ALLOCAZIONE"/>
    <s v=""/>
    <s v=""/>
    <s v=""/>
    <n v="1103187"/>
    <n v="1156625"/>
    <s v="1051487 #0 (Pagamento/Incasso: 420)"/>
    <n v="5308484"/>
  </r>
  <r>
    <x v="34"/>
    <x v="34"/>
    <m/>
    <s v="N"/>
    <x v="1"/>
    <s v=""/>
    <s v=""/>
    <x v="1"/>
    <x v="1"/>
    <s v=""/>
    <s v=""/>
    <s v=""/>
    <s v=""/>
    <s v=""/>
    <s v=""/>
    <s v="1930"/>
    <s v="THERMO FISCHER DIAGNOSTICS S.P. A."/>
    <d v="2025-03-11T00:00:00"/>
    <n v="0"/>
    <n v="131.56"/>
    <n v="-131.56"/>
    <m/>
    <n v="-131.56"/>
    <m/>
    <s v="ALLOCAZIONE"/>
    <s v=""/>
    <s v=""/>
    <s v=""/>
    <n v="1103187"/>
    <n v="1156625"/>
    <s v="1051487 #0 (Pagamento/Incasso: 420)"/>
    <n v="5308485"/>
  </r>
  <r>
    <x v="4"/>
    <x v="4"/>
    <m/>
    <s v="N"/>
    <x v="1"/>
    <s v=""/>
    <s v=""/>
    <x v="1"/>
    <x v="1"/>
    <s v=""/>
    <s v=""/>
    <s v=""/>
    <s v=""/>
    <s v=""/>
    <s v=""/>
    <s v="090420 - IVA A DEBITO SPLIT PAYMENT"/>
    <s v="IVA A DEBITO SPLIT PAYMENT"/>
    <d v="2025-03-11T00:00:00"/>
    <n v="0"/>
    <n v="23.72"/>
    <n v="-23.72"/>
    <m/>
    <n v="-23.72"/>
    <m/>
    <s v="PAGAMENTO_INCASSO"/>
    <s v=""/>
    <s v=""/>
    <s v=""/>
    <n v="1089793"/>
    <s v=""/>
    <s v="420 (n. 376 | MANDATO - Mandato del 07/03/2025)"/>
    <n v="5308486"/>
  </r>
  <r>
    <x v="34"/>
    <x v="34"/>
    <m/>
    <s v="N"/>
    <x v="1"/>
    <s v=""/>
    <s v=""/>
    <x v="1"/>
    <x v="1"/>
    <s v=""/>
    <s v=""/>
    <s v=""/>
    <s v=""/>
    <s v=""/>
    <s v=""/>
    <s v="1930"/>
    <s v="THERMO FISCHER DIAGNOSTICS S.P. A."/>
    <d v="2025-03-11T00:00:00"/>
    <n v="131.56"/>
    <n v="0"/>
    <n v="131.56"/>
    <m/>
    <n v="131.56"/>
    <m/>
    <s v="PAGAMENTO_INCASSO"/>
    <s v=""/>
    <s v=""/>
    <s v=""/>
    <n v="1089793"/>
    <s v=""/>
    <s v="420 (n. 376 | MANDATO - Mandato del 07/03/2025)"/>
    <n v="5308487"/>
  </r>
  <r>
    <x v="35"/>
    <x v="35"/>
    <m/>
    <s v="N"/>
    <x v="2"/>
    <s v=""/>
    <s v=""/>
    <x v="1"/>
    <x v="1"/>
    <s v=""/>
    <s v=""/>
    <s v=""/>
    <s v=""/>
    <s v=""/>
    <s v=""/>
    <s v="1930"/>
    <s v="THERMO FISCHER DIAGNOSTICS S.P. A."/>
    <d v="2025-03-11T00:00:00"/>
    <n v="0"/>
    <n v="107.84"/>
    <n v="-107.84"/>
    <m/>
    <n v="-107.84"/>
    <m/>
    <s v="PAGAMENTO_INCASSO"/>
    <s v=""/>
    <s v=""/>
    <s v=""/>
    <n v="1089793"/>
    <s v=""/>
    <s v="420 (n. 376 | MANDATO - Mandato del 07/03/2025)"/>
    <n v="5308488"/>
  </r>
  <r>
    <x v="3"/>
    <x v="3"/>
    <m/>
    <s v="N"/>
    <x v="1"/>
    <s v=""/>
    <s v=""/>
    <x v="1"/>
    <x v="1"/>
    <s v=""/>
    <s v=""/>
    <s v=""/>
    <s v=""/>
    <s v=""/>
    <s v=""/>
    <s v="1027000"/>
    <s v="GRAFICHE PUBBLICIT.TORREGROSSA SRL"/>
    <d v="2025-03-11T00:00:00"/>
    <n v="138470"/>
    <n v="0"/>
    <n v="138470"/>
    <m/>
    <n v="138470"/>
    <m/>
    <s v="ALLOCAZIONE"/>
    <s v=""/>
    <s v=""/>
    <s v=""/>
    <n v="1103188"/>
    <n v="1156626"/>
    <s v="1051488 #0 (Pagamento/Incasso: 421)"/>
    <n v="5308489"/>
  </r>
  <r>
    <x v="34"/>
    <x v="34"/>
    <m/>
    <s v="N"/>
    <x v="1"/>
    <s v=""/>
    <s v=""/>
    <x v="1"/>
    <x v="1"/>
    <s v=""/>
    <s v=""/>
    <s v=""/>
    <s v=""/>
    <s v=""/>
    <s v=""/>
    <s v="1027000"/>
    <s v="GRAFICHE PUBBLICIT.TORREGROSSA SRL"/>
    <d v="2025-03-11T00:00:00"/>
    <n v="0"/>
    <n v="138470"/>
    <n v="-138470"/>
    <m/>
    <n v="-138470"/>
    <m/>
    <s v="ALLOCAZIONE"/>
    <s v=""/>
    <s v=""/>
    <s v=""/>
    <n v="1103188"/>
    <n v="1156626"/>
    <s v="1051488 #0 (Pagamento/Incasso: 421)"/>
    <n v="5308490"/>
  </r>
  <r>
    <x v="4"/>
    <x v="4"/>
    <m/>
    <s v="N"/>
    <x v="1"/>
    <s v=""/>
    <s v=""/>
    <x v="1"/>
    <x v="1"/>
    <s v=""/>
    <s v=""/>
    <s v=""/>
    <s v=""/>
    <s v=""/>
    <s v=""/>
    <s v="090420 - IVA A DEBITO SPLIT PAYMENT"/>
    <s v="IVA A DEBITO SPLIT PAYMENT"/>
    <d v="2025-03-11T00:00:00"/>
    <n v="0"/>
    <n v="24970"/>
    <n v="-24970"/>
    <m/>
    <n v="-24970"/>
    <m/>
    <s v="PAGAMENTO_INCASSO"/>
    <s v=""/>
    <s v=""/>
    <s v=""/>
    <n v="1089794"/>
    <s v=""/>
    <s v="421 (n. 377 | MANDATO - Mandato del 07/03/2025)"/>
    <n v="5308491"/>
  </r>
  <r>
    <x v="34"/>
    <x v="34"/>
    <m/>
    <s v="N"/>
    <x v="1"/>
    <s v=""/>
    <s v=""/>
    <x v="1"/>
    <x v="1"/>
    <s v=""/>
    <s v=""/>
    <s v=""/>
    <s v=""/>
    <s v=""/>
    <s v=""/>
    <s v="1027000"/>
    <s v="GRAFICHE PUBBLICIT.TORREGROSSA SRL"/>
    <d v="2025-03-11T00:00:00"/>
    <n v="138470"/>
    <n v="0"/>
    <n v="138470"/>
    <m/>
    <n v="138470"/>
    <m/>
    <s v="PAGAMENTO_INCASSO"/>
    <s v=""/>
    <s v=""/>
    <s v=""/>
    <n v="1089794"/>
    <s v=""/>
    <s v="421 (n. 377 | MANDATO - Mandato del 07/03/2025)"/>
    <n v="5308492"/>
  </r>
  <r>
    <x v="35"/>
    <x v="35"/>
    <m/>
    <s v="N"/>
    <x v="2"/>
    <s v=""/>
    <s v=""/>
    <x v="1"/>
    <x v="1"/>
    <s v=""/>
    <s v=""/>
    <s v=""/>
    <s v=""/>
    <s v=""/>
    <s v=""/>
    <s v="1027000"/>
    <s v="GRAFICHE PUBBLICIT.TORREGROSSA SRL"/>
    <d v="2025-03-11T00:00:00"/>
    <n v="0"/>
    <n v="113500"/>
    <n v="-113500"/>
    <m/>
    <n v="-113500"/>
    <m/>
    <s v="PAGAMENTO_INCASSO"/>
    <s v=""/>
    <s v=""/>
    <s v=""/>
    <n v="1089794"/>
    <s v=""/>
    <s v="421 (n. 377 | MANDATO - Mandato del 07/03/2025)"/>
    <n v="5308493"/>
  </r>
  <r>
    <x v="1"/>
    <x v="1"/>
    <m/>
    <s v="N"/>
    <x v="1"/>
    <s v="2-0103SAS300"/>
    <s v="U.O.C. AREA MARE (S3)"/>
    <x v="5"/>
    <x v="5"/>
    <s v="NOCIG"/>
    <s v="NOCIG"/>
    <s v="F62G16000000001"/>
    <s v="FSC"/>
    <s v="DIPLAB"/>
    <s v="DIPARTIMENTO AREA LABORATORISTICA"/>
    <s v="1025500"/>
    <s v="GALUPPO NICOLA"/>
    <d v="2025-03-11T00:00:00"/>
    <n v="3120"/>
    <n v="0"/>
    <n v="3120"/>
    <m/>
    <n v="3120"/>
    <m/>
    <s v="FATTURA"/>
    <s v="FPA 3/25"/>
    <d v="2025-03-10T00:00:00"/>
    <s v=""/>
    <n v="1210211"/>
    <n v="1278164"/>
    <s v="95 #10 ( Incarico di collaborazione come biologo Linea d'intervento L5 Monitoraggio EQB Acque Marino Costiere DDG 325/2023 CUP F62G16000000001. Periodo prestazione 01-28 febbraio 2025 )"/>
    <n v="5308890"/>
  </r>
  <r>
    <x v="27"/>
    <x v="27"/>
    <m/>
    <s v="N"/>
    <x v="1"/>
    <s v=""/>
    <s v=""/>
    <x v="1"/>
    <x v="1"/>
    <s v=""/>
    <s v=""/>
    <s v=""/>
    <s v=""/>
    <s v=""/>
    <s v=""/>
    <s v="1025500"/>
    <s v="GALUPPO NICOLA"/>
    <d v="2025-03-11T00:00:00"/>
    <n v="0"/>
    <n v="3120"/>
    <n v="-3120"/>
    <m/>
    <n v="-3120"/>
    <m/>
    <s v="FATTURA"/>
    <s v="FPA 3/25"/>
    <d v="2025-03-10T00:00:00"/>
    <s v=""/>
    <n v="1210211"/>
    <s v=""/>
    <s v="95 ( Incarico di collaborazione come biologo Linea d'intervento L5 Monitoraggio EQB Acque Marino Costiere DDG 325/2023 CUP F62G16000000001. Periodo prestazione 01-28 febbraio 2025 )"/>
    <n v="5308891"/>
  </r>
  <r>
    <x v="127"/>
    <x v="127"/>
    <m/>
    <s v="N"/>
    <x v="1"/>
    <s v=""/>
    <s v=""/>
    <x v="1"/>
    <x v="1"/>
    <s v=""/>
    <s v=""/>
    <s v=""/>
    <s v=""/>
    <s v=""/>
    <s v=""/>
    <s v="2891"/>
    <s v="ISPRA"/>
    <d v="2025-03-11T00:00:00"/>
    <n v="812.43"/>
    <n v="0"/>
    <n v="812.43"/>
    <m/>
    <n v="812.43"/>
    <m/>
    <s v="ALLOCAZIONE"/>
    <s v=""/>
    <s v=""/>
    <s v=""/>
    <n v="1103171"/>
    <n v="1156580"/>
    <s v="1051471 #0 (Pagamento/Incasso: 409)"/>
    <n v="5312183"/>
  </r>
  <r>
    <x v="34"/>
    <x v="34"/>
    <m/>
    <s v="N"/>
    <x v="1"/>
    <s v=""/>
    <s v=""/>
    <x v="1"/>
    <x v="1"/>
    <s v=""/>
    <s v=""/>
    <s v=""/>
    <s v=""/>
    <s v=""/>
    <s v=""/>
    <s v="2891"/>
    <s v="ISPRA"/>
    <d v="2025-03-11T00:00:00"/>
    <n v="0"/>
    <n v="812.43"/>
    <n v="-812.43"/>
    <m/>
    <n v="-812.43"/>
    <m/>
    <s v="ALLOCAZIONE"/>
    <s v=""/>
    <s v=""/>
    <s v=""/>
    <n v="1103171"/>
    <n v="1156580"/>
    <s v="1051471 #0 (Pagamento/Incasso: 409)"/>
    <n v="5312184"/>
  </r>
  <r>
    <x v="2"/>
    <x v="2"/>
    <s v="BENI_SERVIZI"/>
    <s v="N"/>
    <x v="0"/>
    <s v="1-0101DAA303"/>
    <s v="U.O.S. Provveditorato ed Economato"/>
    <x v="1"/>
    <x v="1"/>
    <s v="A003E5F933"/>
    <s v="DDG 467 del 9/08/2023"/>
    <s v=""/>
    <s v=""/>
    <s v="UOCAPPFOR"/>
    <s v="DIRAMM-UOCAPPFOR-UOC APPALTI E FORNITURE"/>
    <s v="4453"/>
    <s v="ALD AUTOMOTIVE"/>
    <d v="2025-03-11T00:00:00"/>
    <n v="122.9"/>
    <n v="0"/>
    <n v="122.9"/>
    <m/>
    <n v="122.9"/>
    <m/>
    <s v="ENTRATA MERCI"/>
    <s v="25000222"/>
    <d v="2025-03-11T00:00:00"/>
    <s v=""/>
    <n v="1079313"/>
    <n v="1106817"/>
    <s v="25000222 #10"/>
    <n v="5313313"/>
  </r>
  <r>
    <x v="1"/>
    <x v="1"/>
    <m/>
    <s v="N"/>
    <x v="1"/>
    <s v="1-0101DAA303"/>
    <s v="U.O.S. Provveditorato ed Economato"/>
    <x v="1"/>
    <x v="1"/>
    <s v="A003E5F933"/>
    <s v="DDG 467 del 9/08/2023"/>
    <s v=""/>
    <s v=""/>
    <s v="UOCAPPFOR"/>
    <s v="DIRAMM-UOCAPPFOR-UOC APPALTI E FORNITURE"/>
    <s v="4453"/>
    <s v="ALD AUTOMOTIVE"/>
    <d v="2025-03-11T00:00:00"/>
    <n v="0"/>
    <n v="122.9"/>
    <n v="-122.9"/>
    <m/>
    <n v="-122.9"/>
    <m/>
    <s v="ENTRATA MERCI"/>
    <s v="25000222"/>
    <d v="2025-03-11T00:00:00"/>
    <s v=""/>
    <n v="1079313"/>
    <n v="1106817"/>
    <s v="25000222 #10"/>
    <n v="5313314"/>
  </r>
  <r>
    <x v="143"/>
    <x v="143"/>
    <s v="BENI_SERVIZI"/>
    <s v="N"/>
    <x v="0"/>
    <s v="2-0103SAS300"/>
    <s v="U.O.C. AREA MARE (S3)"/>
    <x v="1"/>
    <x v="1"/>
    <s v=""/>
    <s v=""/>
    <s v=""/>
    <s v=""/>
    <s v="CASECO"/>
    <s v="CASSA ECONOMALE"/>
    <s v="1027501"/>
    <s v="SCHILLACI GIUSEPPE E CARMELO S.N.C."/>
    <d v="2025-03-12T00:00:00"/>
    <n v="244"/>
    <n v="0"/>
    <n v="244"/>
    <m/>
    <n v="244"/>
    <m/>
    <s v="FATTURA"/>
    <s v="FATTPA 5_25"/>
    <d v="2025-03-10T00:00:00"/>
    <s v=""/>
    <n v="1210226"/>
    <n v="1278006"/>
    <s v="327 #10 (PROT.N.0011974/2025 - SOSTITUZIONE ASSALE DA VOI FORNITO MODELLO : CARRELLO UMBRA TARGA : AF03355 TELAIO : MOTORE )"/>
    <n v="5308426"/>
  </r>
  <r>
    <x v="3"/>
    <x v="3"/>
    <m/>
    <s v="N"/>
    <x v="1"/>
    <s v=""/>
    <s v=""/>
    <x v="1"/>
    <x v="1"/>
    <s v=""/>
    <s v=""/>
    <s v=""/>
    <s v=""/>
    <s v=""/>
    <s v=""/>
    <s v="1027501"/>
    <s v="SCHILLACI GIUSEPPE E CARMELO S.N.C."/>
    <d v="2025-03-12T00:00:00"/>
    <n v="0"/>
    <n v="244"/>
    <n v="-244"/>
    <m/>
    <n v="-244"/>
    <m/>
    <s v="FATTURA"/>
    <s v="FATTPA 5_25"/>
    <d v="2025-03-10T00:00:00"/>
    <s v=""/>
    <n v="1210226"/>
    <s v=""/>
    <s v="327"/>
    <n v="5308427"/>
  </r>
  <r>
    <x v="133"/>
    <x v="133"/>
    <s v="BENI_SERVIZI"/>
    <s v="N"/>
    <x v="0"/>
    <s v="2-0101SAS400"/>
    <s v="U.O.C. QUALITA' DELL'ARIA (S4)"/>
    <x v="1"/>
    <x v="1"/>
    <s v=""/>
    <s v=""/>
    <s v=""/>
    <s v=""/>
    <s v="UOCQUAARI"/>
    <s v="DIPAMB-UOCQUAARI-UOC QUALITÀ DELL'ARIA"/>
    <s v="5981"/>
    <s v="ENEL ENERGIA S.P.A."/>
    <d v="2025-03-12T00:00:00"/>
    <n v="1965.02"/>
    <n v="0"/>
    <n v="1965.02"/>
    <m/>
    <n v="1965.02"/>
    <m/>
    <s v="FATTURA"/>
    <s v="005217529557"/>
    <d v="2025-03-08T00:00:00"/>
    <s v=""/>
    <n v="1210228"/>
    <n v="1278017"/>
    <s v="329 #10"/>
    <n v="5308514"/>
  </r>
  <r>
    <x v="3"/>
    <x v="3"/>
    <m/>
    <s v="N"/>
    <x v="1"/>
    <s v=""/>
    <s v=""/>
    <x v="1"/>
    <x v="1"/>
    <s v=""/>
    <s v=""/>
    <s v=""/>
    <s v=""/>
    <s v=""/>
    <s v=""/>
    <s v="5981"/>
    <s v="ENEL ENERGIA S.P.A."/>
    <d v="2025-03-12T00:00:00"/>
    <n v="0"/>
    <n v="1965.02"/>
    <n v="-1965.02"/>
    <m/>
    <n v="-1965.02"/>
    <m/>
    <s v="FATTURA"/>
    <s v="005217529557"/>
    <d v="2025-03-08T00:00:00"/>
    <s v=""/>
    <n v="1210228"/>
    <s v=""/>
    <s v="329"/>
    <n v="5308515"/>
  </r>
  <r>
    <x v="133"/>
    <x v="133"/>
    <s v="BENI_SERVIZI"/>
    <s v="N"/>
    <x v="0"/>
    <s v="2-0101SAS400"/>
    <s v="U.O.C. QUALITA' DELL'ARIA (S4)"/>
    <x v="1"/>
    <x v="1"/>
    <s v=""/>
    <s v=""/>
    <s v=""/>
    <s v=""/>
    <s v="UOCQUAARI"/>
    <s v="DIPAMB-UOCQUAARI-UOC QUALITÀ DELL'ARIA"/>
    <s v="5981"/>
    <s v="ENEL ENERGIA S.P.A."/>
    <d v="2025-03-12T00:00:00"/>
    <n v="443.87"/>
    <n v="0"/>
    <n v="443.87"/>
    <m/>
    <n v="443.87"/>
    <m/>
    <s v="FATTURA"/>
    <s v="005217529555"/>
    <d v="2025-03-08T00:00:00"/>
    <s v=""/>
    <n v="1210229"/>
    <n v="1278018"/>
    <s v="330 #10"/>
    <n v="5308516"/>
  </r>
  <r>
    <x v="3"/>
    <x v="3"/>
    <m/>
    <s v="N"/>
    <x v="1"/>
    <s v=""/>
    <s v=""/>
    <x v="1"/>
    <x v="1"/>
    <s v=""/>
    <s v=""/>
    <s v=""/>
    <s v=""/>
    <s v=""/>
    <s v=""/>
    <s v="5981"/>
    <s v="ENEL ENERGIA S.P.A."/>
    <d v="2025-03-12T00:00:00"/>
    <n v="0"/>
    <n v="443.87"/>
    <n v="-443.87"/>
    <m/>
    <n v="-443.87"/>
    <m/>
    <s v="FATTURA"/>
    <s v="005217529555"/>
    <d v="2025-03-08T00:00:00"/>
    <s v=""/>
    <n v="1210229"/>
    <s v=""/>
    <s v="330"/>
    <n v="5308517"/>
  </r>
  <r>
    <x v="133"/>
    <x v="133"/>
    <s v="BENI_SERVIZI"/>
    <s v="N"/>
    <x v="0"/>
    <s v="2-0101SAS400"/>
    <s v="U.O.C. QUALITA' DELL'ARIA (S4)"/>
    <x v="1"/>
    <x v="1"/>
    <s v=""/>
    <s v=""/>
    <s v=""/>
    <s v=""/>
    <s v="UOCQUAARI"/>
    <s v="DIPAMB-UOCQUAARI-UOC QUALITÀ DELL'ARIA"/>
    <s v="5981"/>
    <s v="ENEL ENERGIA S.P.A."/>
    <d v="2025-03-12T00:00:00"/>
    <n v="873.74"/>
    <n v="0"/>
    <n v="873.74"/>
    <m/>
    <n v="873.74"/>
    <m/>
    <s v="FATTURA"/>
    <s v="005217529553"/>
    <d v="2025-03-08T00:00:00"/>
    <s v=""/>
    <n v="1210230"/>
    <n v="1278020"/>
    <s v="331 #10"/>
    <n v="5308526"/>
  </r>
  <r>
    <x v="3"/>
    <x v="3"/>
    <m/>
    <s v="N"/>
    <x v="1"/>
    <s v=""/>
    <s v=""/>
    <x v="1"/>
    <x v="1"/>
    <s v=""/>
    <s v=""/>
    <s v=""/>
    <s v=""/>
    <s v=""/>
    <s v=""/>
    <s v="5981"/>
    <s v="ENEL ENERGIA S.P.A."/>
    <d v="2025-03-12T00:00:00"/>
    <n v="0"/>
    <n v="873.74"/>
    <n v="-873.74"/>
    <m/>
    <n v="-873.74"/>
    <m/>
    <s v="FATTURA"/>
    <s v="005217529553"/>
    <d v="2025-03-08T00:00:00"/>
    <s v=""/>
    <n v="1210230"/>
    <s v=""/>
    <s v="331"/>
    <n v="5308527"/>
  </r>
  <r>
    <x v="117"/>
    <x v="117"/>
    <s v="BENI_SERVIZI"/>
    <s v="N"/>
    <x v="0"/>
    <s v="2-0102ALL400"/>
    <s v="U.O.C. – PALERMO (L2)"/>
    <x v="1"/>
    <x v="1"/>
    <s v="9925386F9F"/>
    <s v="DDG 474 del 23/08/2023"/>
    <s v=""/>
    <s v=""/>
    <s v="DIPLAB"/>
    <s v="DIPARTIMENTO AREA LABORATORISTICA"/>
    <s v="2959"/>
    <s v="SOLGROUP S.P.A"/>
    <d v="2025-03-12T00:00:00"/>
    <n v="217.4"/>
    <n v="0"/>
    <n v="217.4"/>
    <m/>
    <n v="217.4"/>
    <m/>
    <s v="ENTRATA MERCI"/>
    <s v="25000145"/>
    <d v="2025-02-18T00:00:00"/>
    <s v=""/>
    <n v="1079128"/>
    <n v="1106307"/>
    <s v="25000145 #10"/>
    <n v="5308530"/>
  </r>
  <r>
    <x v="1"/>
    <x v="1"/>
    <m/>
    <s v="N"/>
    <x v="1"/>
    <s v="2-0102ALL400"/>
    <s v="U.O.C. – PALERMO (L2)"/>
    <x v="1"/>
    <x v="1"/>
    <s v="9925386F9F"/>
    <s v="DDG 474 del 23/08/2023"/>
    <s v=""/>
    <s v=""/>
    <s v="DIPLAB"/>
    <s v="DIPARTIMENTO AREA LABORATORISTICA"/>
    <s v="2959"/>
    <s v="SOLGROUP S.P.A"/>
    <d v="2025-03-12T00:00:00"/>
    <n v="0"/>
    <n v="217.4"/>
    <n v="-217.4"/>
    <m/>
    <n v="-217.4"/>
    <m/>
    <s v="ENTRATA MERCI"/>
    <s v="25000145"/>
    <d v="2025-02-18T00:00:00"/>
    <s v=""/>
    <n v="1079128"/>
    <n v="1106307"/>
    <s v="25000145 #10"/>
    <n v="5308531"/>
  </r>
  <r>
    <x v="117"/>
    <x v="117"/>
    <s v="BENI_SERVIZI"/>
    <s v="N"/>
    <x v="0"/>
    <s v="2-0102ALL400"/>
    <s v="U.O.C. – PALERMO (L2)"/>
    <x v="1"/>
    <x v="1"/>
    <s v="9925386F9F"/>
    <s v="DDG 474 del 23/08/2023"/>
    <s v=""/>
    <s v=""/>
    <s v="DIPLAB"/>
    <s v="DIPARTIMENTO AREA LABORATORISTICA"/>
    <s v="2959"/>
    <s v="SOLGROUP S.P.A"/>
    <d v="2025-03-12T00:00:00"/>
    <n v="407.6"/>
    <n v="0"/>
    <n v="407.6"/>
    <m/>
    <n v="407.6"/>
    <m/>
    <s v="ENTRATA MERCI"/>
    <s v="25000145"/>
    <d v="2025-02-18T00:00:00"/>
    <s v=""/>
    <n v="1079128"/>
    <n v="1106308"/>
    <s v="25000145 #20"/>
    <n v="5308532"/>
  </r>
  <r>
    <x v="1"/>
    <x v="1"/>
    <m/>
    <s v="N"/>
    <x v="1"/>
    <s v="2-0102ALL400"/>
    <s v="U.O.C. – PALERMO (L2)"/>
    <x v="1"/>
    <x v="1"/>
    <s v="9925386F9F"/>
    <s v="DDG 474 del 23/08/2023"/>
    <s v=""/>
    <s v=""/>
    <s v="DIPLAB"/>
    <s v="DIPARTIMENTO AREA LABORATORISTICA"/>
    <s v="2959"/>
    <s v="SOLGROUP S.P.A"/>
    <d v="2025-03-12T00:00:00"/>
    <n v="0"/>
    <n v="407.6"/>
    <n v="-407.6"/>
    <m/>
    <n v="-407.6"/>
    <m/>
    <s v="ENTRATA MERCI"/>
    <s v="25000145"/>
    <d v="2025-02-18T00:00:00"/>
    <s v=""/>
    <n v="1079128"/>
    <n v="1106308"/>
    <s v="25000145 #20"/>
    <n v="5308533"/>
  </r>
  <r>
    <x v="117"/>
    <x v="117"/>
    <s v="BENI_SERVIZI"/>
    <s v="N"/>
    <x v="0"/>
    <s v="2-0102ALL400"/>
    <s v="U.O.C. – PALERMO (L2)"/>
    <x v="1"/>
    <x v="1"/>
    <s v="9925386F9F"/>
    <s v="DDG 474 del 23/08/2023"/>
    <s v=""/>
    <s v=""/>
    <s v="DIPLAB"/>
    <s v="DIPARTIMENTO AREA LABORATORISTICA"/>
    <s v="2959"/>
    <s v="SOLGROUP S.P.A"/>
    <d v="2025-03-12T00:00:00"/>
    <n v="905.73"/>
    <n v="0"/>
    <n v="905.73"/>
    <m/>
    <n v="905.73"/>
    <m/>
    <s v="ENTRATA MERCI"/>
    <s v="25000145"/>
    <d v="2025-02-18T00:00:00"/>
    <s v=""/>
    <n v="1079128"/>
    <n v="1106309"/>
    <s v="25000145 #30"/>
    <n v="5308534"/>
  </r>
  <r>
    <x v="1"/>
    <x v="1"/>
    <m/>
    <s v="N"/>
    <x v="1"/>
    <s v="2-0102ALL400"/>
    <s v="U.O.C. – PALERMO (L2)"/>
    <x v="1"/>
    <x v="1"/>
    <s v="9925386F9F"/>
    <s v="DDG 474 del 23/08/2023"/>
    <s v=""/>
    <s v=""/>
    <s v="DIPLAB"/>
    <s v="DIPARTIMENTO AREA LABORATORISTICA"/>
    <s v="2959"/>
    <s v="SOLGROUP S.P.A"/>
    <d v="2025-03-12T00:00:00"/>
    <n v="0"/>
    <n v="905.73"/>
    <n v="-905.73"/>
    <m/>
    <n v="-905.73"/>
    <m/>
    <s v="ENTRATA MERCI"/>
    <s v="25000145"/>
    <d v="2025-02-18T00:00:00"/>
    <s v=""/>
    <n v="1079128"/>
    <n v="1106309"/>
    <s v="25000145 #30"/>
    <n v="5308535"/>
  </r>
  <r>
    <x v="117"/>
    <x v="117"/>
    <s v="BENI_SERVIZI"/>
    <s v="N"/>
    <x v="0"/>
    <s v="2-0102ALL400"/>
    <s v="U.O.C. – PALERMO (L2)"/>
    <x v="1"/>
    <x v="1"/>
    <s v="9925386F9F"/>
    <s v="DDG 474 del 23/08/2023"/>
    <s v=""/>
    <s v=""/>
    <s v="DIPLAB"/>
    <s v="DIPARTIMENTO AREA LABORATORISTICA"/>
    <s v="2959"/>
    <s v="SOLGROUP S.P.A"/>
    <d v="2025-03-12T00:00:00"/>
    <n v="497.65"/>
    <n v="0"/>
    <n v="497.65"/>
    <m/>
    <n v="497.65"/>
    <m/>
    <s v="ENTRATA MERCI"/>
    <s v="25000145"/>
    <d v="2025-02-18T00:00:00"/>
    <s v=""/>
    <n v="1079128"/>
    <n v="1106310"/>
    <s v="25000145 #40"/>
    <n v="5308536"/>
  </r>
  <r>
    <x v="1"/>
    <x v="1"/>
    <m/>
    <s v="N"/>
    <x v="1"/>
    <s v="2-0102ALL400"/>
    <s v="U.O.C. – PALERMO (L2)"/>
    <x v="1"/>
    <x v="1"/>
    <s v="9925386F9F"/>
    <s v="DDG 474 del 23/08/2023"/>
    <s v=""/>
    <s v=""/>
    <s v="DIPLAB"/>
    <s v="DIPARTIMENTO AREA LABORATORISTICA"/>
    <s v="2959"/>
    <s v="SOLGROUP S.P.A"/>
    <d v="2025-03-12T00:00:00"/>
    <n v="0"/>
    <n v="497.65"/>
    <n v="-497.65"/>
    <m/>
    <n v="-497.65"/>
    <m/>
    <s v="ENTRATA MERCI"/>
    <s v="25000145"/>
    <d v="2025-02-18T00:00:00"/>
    <s v=""/>
    <n v="1079128"/>
    <n v="1106310"/>
    <s v="25000145 #40"/>
    <n v="5308537"/>
  </r>
  <r>
    <x v="117"/>
    <x v="117"/>
    <s v="BENI_SERVIZI"/>
    <s v="N"/>
    <x v="0"/>
    <s v="2-0102ALL400"/>
    <s v="U.O.C. – PALERMO (L2)"/>
    <x v="1"/>
    <x v="1"/>
    <s v="9925386F9F"/>
    <s v="DDG 474 del 23/08/2023"/>
    <s v=""/>
    <s v=""/>
    <s v="DIPLAB"/>
    <s v="DIPARTIMENTO AREA LABORATORISTICA"/>
    <s v="2959"/>
    <s v="SOLGROUP S.P.A"/>
    <d v="2025-03-12T00:00:00"/>
    <n v="527.04"/>
    <n v="0"/>
    <n v="527.04"/>
    <m/>
    <n v="527.04"/>
    <m/>
    <s v="ENTRATA MERCI"/>
    <s v="25000145"/>
    <d v="2025-02-18T00:00:00"/>
    <s v=""/>
    <n v="1079128"/>
    <n v="1106311"/>
    <s v="25000145 #50"/>
    <n v="5308538"/>
  </r>
  <r>
    <x v="1"/>
    <x v="1"/>
    <m/>
    <s v="N"/>
    <x v="1"/>
    <s v="2-0102ALL400"/>
    <s v="U.O.C. – PALERMO (L2)"/>
    <x v="1"/>
    <x v="1"/>
    <s v="9925386F9F"/>
    <s v="DDG 474 del 23/08/2023"/>
    <s v=""/>
    <s v=""/>
    <s v="DIPLAB"/>
    <s v="DIPARTIMENTO AREA LABORATORISTICA"/>
    <s v="2959"/>
    <s v="SOLGROUP S.P.A"/>
    <d v="2025-03-12T00:00:00"/>
    <n v="0"/>
    <n v="527.04"/>
    <n v="-527.04"/>
    <m/>
    <n v="-527.04"/>
    <m/>
    <s v="ENTRATA MERCI"/>
    <s v="25000145"/>
    <d v="2025-02-18T00:00:00"/>
    <s v=""/>
    <n v="1079128"/>
    <n v="1106311"/>
    <s v="25000145 #50"/>
    <n v="5308539"/>
  </r>
  <r>
    <x v="21"/>
    <x v="21"/>
    <m/>
    <s v="Y"/>
    <x v="4"/>
    <s v="1-0101DTT200"/>
    <s v="U.O.C. RICERCA ED INNOVAZIONE (T2)"/>
    <x v="8"/>
    <x v="8"/>
    <s v="B360564170"/>
    <s v="DDG n. 628 del 25/12/2024_DDG n. 42 del 31/01/2025"/>
    <s v="E75E24000110002"/>
    <s v="PROGETTO ROOSEVELT 2° LOTTO"/>
    <s v="UOCRICINN"/>
    <s v="DIRTEC-UOCRICINN-UOC RICERCA ED INNOVAZIONE"/>
    <s v="1027400"/>
    <s v="CARTIA E CHIFARI INGEGNERI SRLS"/>
    <d v="2025-03-12T00:00:00"/>
    <n v="173343.46"/>
    <n v="0"/>
    <n v="173343.46"/>
    <m/>
    <n v="173343.46"/>
    <m/>
    <s v="ENTRATA MERCI"/>
    <s v="25000149"/>
    <d v="2025-03-11T00:00:00"/>
    <s v=""/>
    <n v="1079132"/>
    <n v="1106317"/>
    <s v="25000149 #10"/>
    <n v="5308572"/>
  </r>
  <r>
    <x v="1"/>
    <x v="1"/>
    <m/>
    <s v="N"/>
    <x v="1"/>
    <s v=""/>
    <s v=""/>
    <x v="8"/>
    <x v="8"/>
    <s v="B360564170"/>
    <s v="DDG n. 628 del 25/12/2024_DDG n. 42 del 31/01/2025"/>
    <s v="E75E24000110002"/>
    <s v="PROGETTO ROOSEVELT 2° LOTTO"/>
    <s v="UOCRICINN"/>
    <s v="DIRTEC-UOCRICINN-UOC RICERCA ED INNOVAZIONE"/>
    <s v="1027400"/>
    <s v="CARTIA E CHIFARI INGEGNERI SRLS"/>
    <d v="2025-03-12T00:00:00"/>
    <n v="0"/>
    <n v="173343.46"/>
    <n v="-173343.46"/>
    <m/>
    <n v="-173343.46"/>
    <m/>
    <s v="ENTRATA MERCI"/>
    <s v="25000149"/>
    <d v="2025-03-11T00:00:00"/>
    <s v=""/>
    <n v="1079132"/>
    <n v="1106317"/>
    <s v="25000149 #10"/>
    <n v="5308573"/>
  </r>
  <r>
    <x v="1"/>
    <x v="1"/>
    <m/>
    <s v="N"/>
    <x v="1"/>
    <s v="1-0101DTT200"/>
    <s v="U.O.C. RICERCA ED INNOVAZIONE (T2)"/>
    <x v="8"/>
    <x v="8"/>
    <s v="B360564170"/>
    <s v="DDG n. 628 del 25/12/2024_DDG n. 42 del 31/01/2025"/>
    <s v="E75E24000110002"/>
    <s v="PROGETTO ROOSEVELT 2° LOTTO"/>
    <s v="UOCRICINN"/>
    <s v="DIRTEC-UOCRICINN-UOC RICERCA ED INNOVAZIONE"/>
    <s v="1027400"/>
    <s v="CARTIA E CHIFARI INGEGNERI SRLS"/>
    <d v="2025-03-12T00:00:00"/>
    <n v="173343.46"/>
    <n v="0"/>
    <n v="173343.46"/>
    <m/>
    <n v="173343.46"/>
    <m/>
    <s v="FATTURA"/>
    <s v="20"/>
    <d v="2025-03-11T00:00:00"/>
    <s v=""/>
    <n v="1210231"/>
    <n v="1278034"/>
    <s v="332 #10"/>
    <n v="5308574"/>
  </r>
  <r>
    <x v="3"/>
    <x v="3"/>
    <m/>
    <s v="N"/>
    <x v="1"/>
    <s v=""/>
    <s v=""/>
    <x v="1"/>
    <x v="1"/>
    <s v=""/>
    <s v=""/>
    <s v=""/>
    <s v=""/>
    <s v=""/>
    <s v=""/>
    <s v="1027400"/>
    <s v="CARTIA E CHIFARI INGEGNERI SRLS"/>
    <d v="2025-03-12T00:00:00"/>
    <n v="0"/>
    <n v="173343.46"/>
    <n v="-173343.46"/>
    <m/>
    <n v="-173343.46"/>
    <m/>
    <s v="FATTURA"/>
    <s v="20"/>
    <d v="2025-03-11T00:00:00"/>
    <s v=""/>
    <n v="1210231"/>
    <s v=""/>
    <s v="332"/>
    <n v="5308575"/>
  </r>
  <r>
    <x v="133"/>
    <x v="133"/>
    <s v="BENI_SERVIZI"/>
    <s v="N"/>
    <x v="0"/>
    <s v="2-0101SAS400"/>
    <s v="U.O.C. QUALITA' DELL'ARIA (S4)"/>
    <x v="1"/>
    <x v="1"/>
    <s v=""/>
    <s v=""/>
    <s v=""/>
    <s v=""/>
    <s v="UOCQUAARI"/>
    <s v="DIPAMB-UOCQUAARI-UOC QUALITÀ DELL'ARIA"/>
    <s v="5981"/>
    <s v="ENEL ENERGIA S.P.A."/>
    <d v="2025-03-12T00:00:00"/>
    <n v="150.82"/>
    <n v="0"/>
    <n v="150.82"/>
    <m/>
    <n v="150.82"/>
    <m/>
    <s v="FATTURA"/>
    <s v="005217305369"/>
    <d v="2025-03-08T00:00:00"/>
    <s v=""/>
    <n v="1210232"/>
    <n v="1278042"/>
    <s v="333 #10"/>
    <n v="5308602"/>
  </r>
  <r>
    <x v="3"/>
    <x v="3"/>
    <m/>
    <s v="N"/>
    <x v="1"/>
    <s v=""/>
    <s v=""/>
    <x v="1"/>
    <x v="1"/>
    <s v=""/>
    <s v=""/>
    <s v=""/>
    <s v=""/>
    <s v=""/>
    <s v=""/>
    <s v="5981"/>
    <s v="ENEL ENERGIA S.P.A."/>
    <d v="2025-03-12T00:00:00"/>
    <n v="0"/>
    <n v="150.82"/>
    <n v="-150.82"/>
    <m/>
    <n v="-150.82"/>
    <m/>
    <s v="FATTURA"/>
    <s v="005217305369"/>
    <d v="2025-03-08T00:00:00"/>
    <s v=""/>
    <n v="1210232"/>
    <s v=""/>
    <s v="333"/>
    <n v="5308603"/>
  </r>
  <r>
    <x v="133"/>
    <x v="133"/>
    <s v="BENI_SERVIZI"/>
    <s v="N"/>
    <x v="0"/>
    <s v="2-0101SAS400"/>
    <s v="U.O.C. QUALITA' DELL'ARIA (S4)"/>
    <x v="1"/>
    <x v="1"/>
    <s v=""/>
    <s v=""/>
    <s v=""/>
    <s v=""/>
    <s v="UOCQUAARI"/>
    <s v="DIPAMB-UOCQUAARI-UOC QUALITÀ DELL'ARIA"/>
    <s v="5981"/>
    <s v="ENEL ENERGIA S.P.A."/>
    <d v="2025-03-12T00:00:00"/>
    <n v="753.01"/>
    <n v="0"/>
    <n v="753.01"/>
    <m/>
    <n v="753.01"/>
    <m/>
    <s v="FATTURA"/>
    <s v="005219754421"/>
    <d v="2025-03-09T00:00:00"/>
    <s v=""/>
    <n v="1210233"/>
    <n v="1278043"/>
    <s v="334 #10"/>
    <n v="5308604"/>
  </r>
  <r>
    <x v="3"/>
    <x v="3"/>
    <m/>
    <s v="N"/>
    <x v="1"/>
    <s v=""/>
    <s v=""/>
    <x v="1"/>
    <x v="1"/>
    <s v=""/>
    <s v=""/>
    <s v=""/>
    <s v=""/>
    <s v=""/>
    <s v=""/>
    <s v="5981"/>
    <s v="ENEL ENERGIA S.P.A."/>
    <d v="2025-03-12T00:00:00"/>
    <n v="0"/>
    <n v="753.01"/>
    <n v="-753.01"/>
    <m/>
    <n v="-753.01"/>
    <m/>
    <s v="FATTURA"/>
    <s v="005219754421"/>
    <d v="2025-03-09T00:00:00"/>
    <s v=""/>
    <n v="1210233"/>
    <s v=""/>
    <s v="334"/>
    <n v="5308605"/>
  </r>
  <r>
    <x v="1"/>
    <x v="1"/>
    <m/>
    <s v="N"/>
    <x v="1"/>
    <s v="1-0101DAA303"/>
    <s v="U.O.S. Provveditorato ed Economato"/>
    <x v="5"/>
    <x v="5"/>
    <s v="9939885C94"/>
    <s v="DDG 473 del 23/08/2023_539 del 22-09/2023_DDG.n.15 del 14/01/2025"/>
    <s v="F62G16000000001"/>
    <s v="FSC"/>
    <s v="UOCACQSEB"/>
    <s v="DIPAMB-UOCACQSEB-UOC ACQUE INTERNE, SUOLO E BIODIVERSITÀ"/>
    <s v="1008700"/>
    <s v="PIAZZA SPEDIZIONI SRL"/>
    <d v="2025-03-12T00:00:00"/>
    <n v="12102.11"/>
    <n v="0"/>
    <n v="12102.11"/>
    <m/>
    <n v="12102.11"/>
    <m/>
    <s v="FATTURA"/>
    <s v="2/FE"/>
    <d v="2025-02-28T00:00:00"/>
    <s v=""/>
    <n v="1210224"/>
    <n v="1278046"/>
    <s v="325 #10 ()"/>
    <n v="5308614"/>
  </r>
  <r>
    <x v="3"/>
    <x v="3"/>
    <m/>
    <s v="N"/>
    <x v="1"/>
    <s v=""/>
    <s v=""/>
    <x v="1"/>
    <x v="1"/>
    <s v=""/>
    <s v=""/>
    <s v=""/>
    <s v=""/>
    <s v=""/>
    <s v=""/>
    <s v="1008700"/>
    <s v="PIAZZA SPEDIZIONI SRL"/>
    <d v="2025-03-12T00:00:00"/>
    <n v="0"/>
    <n v="12102.11"/>
    <n v="-12102.11"/>
    <m/>
    <n v="-12102.11"/>
    <m/>
    <s v="FATTURA"/>
    <s v="2/FE"/>
    <d v="2025-02-28T00:00:00"/>
    <s v=""/>
    <n v="1210224"/>
    <s v=""/>
    <s v="325"/>
    <n v="5308615"/>
  </r>
  <r>
    <x v="133"/>
    <x v="133"/>
    <s v="BENI_SERVIZI"/>
    <s v="N"/>
    <x v="0"/>
    <s v="2-0101SAS400"/>
    <s v="U.O.C. QUALITA' DELL'ARIA (S4)"/>
    <x v="1"/>
    <x v="1"/>
    <s v=""/>
    <s v=""/>
    <s v=""/>
    <s v=""/>
    <s v="UOCQUAARI"/>
    <s v="DIPAMB-UOCQUAARI-UOC QUALITÀ DELL'ARIA"/>
    <s v="5981"/>
    <s v="ENEL ENERGIA S.P.A."/>
    <d v="2025-03-12T00:00:00"/>
    <n v="537.30999999999995"/>
    <n v="0"/>
    <n v="537.30999999999995"/>
    <m/>
    <n v="537.30999999999995"/>
    <m/>
    <s v="FATTURA"/>
    <s v="005219754418"/>
    <d v="2025-03-09T00:00:00"/>
    <s v=""/>
    <n v="1210238"/>
    <n v="1278050"/>
    <s v="338 #10"/>
    <n v="5308626"/>
  </r>
  <r>
    <x v="3"/>
    <x v="3"/>
    <m/>
    <s v="N"/>
    <x v="1"/>
    <s v=""/>
    <s v=""/>
    <x v="1"/>
    <x v="1"/>
    <s v=""/>
    <s v=""/>
    <s v=""/>
    <s v=""/>
    <s v=""/>
    <s v=""/>
    <s v="5981"/>
    <s v="ENEL ENERGIA S.P.A."/>
    <d v="2025-03-12T00:00:00"/>
    <n v="0"/>
    <n v="537.30999999999995"/>
    <n v="-537.30999999999995"/>
    <m/>
    <n v="-537.30999999999995"/>
    <m/>
    <s v="FATTURA"/>
    <s v="005219754418"/>
    <d v="2025-03-09T00:00:00"/>
    <s v=""/>
    <n v="1210238"/>
    <s v=""/>
    <s v="338"/>
    <n v="5308627"/>
  </r>
  <r>
    <x v="133"/>
    <x v="133"/>
    <s v="BENI_SERVIZI"/>
    <s v="N"/>
    <x v="0"/>
    <s v="2-0101SAS400"/>
    <s v="U.O.C. QUALITA' DELL'ARIA (S4)"/>
    <x v="1"/>
    <x v="1"/>
    <s v=""/>
    <s v=""/>
    <s v=""/>
    <s v=""/>
    <s v="UOCQUAARI"/>
    <s v="DIPAMB-UOCQUAARI-UOC QUALITÀ DELL'ARIA"/>
    <s v="5981"/>
    <s v="ENEL ENERGIA S.P.A."/>
    <d v="2025-03-12T00:00:00"/>
    <n v="1165.25"/>
    <n v="0"/>
    <n v="1165.25"/>
    <m/>
    <n v="1165.25"/>
    <m/>
    <s v="FATTURA"/>
    <s v="005219754419"/>
    <d v="2025-03-09T00:00:00"/>
    <s v=""/>
    <n v="1210239"/>
    <n v="1278051"/>
    <s v="339 #10"/>
    <n v="5308628"/>
  </r>
  <r>
    <x v="3"/>
    <x v="3"/>
    <m/>
    <s v="N"/>
    <x v="1"/>
    <s v=""/>
    <s v=""/>
    <x v="1"/>
    <x v="1"/>
    <s v=""/>
    <s v=""/>
    <s v=""/>
    <s v=""/>
    <s v=""/>
    <s v=""/>
    <s v="5981"/>
    <s v="ENEL ENERGIA S.P.A."/>
    <d v="2025-03-12T00:00:00"/>
    <n v="0"/>
    <n v="1165.25"/>
    <n v="-1165.25"/>
    <m/>
    <n v="-1165.25"/>
    <m/>
    <s v="FATTURA"/>
    <s v="005219754419"/>
    <d v="2025-03-09T00:00:00"/>
    <s v=""/>
    <n v="1210239"/>
    <s v=""/>
    <s v="339"/>
    <n v="5308629"/>
  </r>
  <r>
    <x v="1"/>
    <x v="1"/>
    <m/>
    <s v="N"/>
    <x v="1"/>
    <s v="2-0103SAS100"/>
    <s v="U.O.C. ACQUE INTERNE,SUOLO E BIODIVERSITA' (S1)"/>
    <x v="5"/>
    <x v="5"/>
    <s v="NOCIG"/>
    <s v="NOCIG"/>
    <s v="F62G16000000001"/>
    <s v="FSC"/>
    <s v="DIPLAB"/>
    <s v="DIPARTIMENTO AREA LABORATORISTICA"/>
    <s v="1024702"/>
    <s v="GIAMPICCOLO MONICA "/>
    <d v="2025-03-12T00:00:00"/>
    <n v="3120"/>
    <n v="0"/>
    <n v="3120"/>
    <m/>
    <n v="3120"/>
    <m/>
    <s v="FATTURA"/>
    <s v="FPA 4/25"/>
    <d v="2025-03-11T00:00:00"/>
    <s v=""/>
    <n v="1210236"/>
    <n v="1278165"/>
    <s v="96 #10 (Attivit� svolte nel mese di Febbraio 2025. Linea di intervento L6 - Stato di corpi idrici superficiali (fiumi e laghi) profilo specifico: Esperto nella caratterizzazione degli ambienti fluviali, con p)"/>
    <n v="5308894"/>
  </r>
  <r>
    <x v="3"/>
    <x v="3"/>
    <m/>
    <s v="N"/>
    <x v="1"/>
    <s v=""/>
    <s v=""/>
    <x v="5"/>
    <x v="5"/>
    <s v=""/>
    <s v=""/>
    <s v=""/>
    <s v=""/>
    <s v=""/>
    <s v=""/>
    <s v="1024702"/>
    <s v="GIAMPICCOLO MONICA "/>
    <d v="2025-03-12T00:00:00"/>
    <n v="0"/>
    <n v="3120"/>
    <n v="-3120"/>
    <m/>
    <n v="-3120"/>
    <m/>
    <s v="FATTURA"/>
    <s v="FPA 4/25"/>
    <d v="2025-03-11T00:00:00"/>
    <s v=""/>
    <n v="1210236"/>
    <s v=""/>
    <s v="96 (Attivit� svolte nel mese di Febbraio 2025. Linea di intervento L6 - Stato di corpi idrici superficiali (fiumi e laghi) profilo specifico: Esperto nella caratterizzazione degli ambienti fluviali, con particolare riferimento alle comunit� di macrofite e"/>
    <n v="5308895"/>
  </r>
  <r>
    <x v="1"/>
    <x v="1"/>
    <m/>
    <s v="N"/>
    <x v="1"/>
    <s v="2-0101SAS400"/>
    <s v="U.O.C. QUALITA' DELL'ARIA (S4)"/>
    <x v="11"/>
    <x v="11"/>
    <s v="980367046A"/>
    <s v="DDG n. 193 del 05/05/2023_DDG n. 256 del 05/06/2023_DDG n. 382 del 12/07/2023_1 del 02/01/2025"/>
    <s v="E69I22000600001"/>
    <s v="VULCANO"/>
    <s v="UOCQUAARI"/>
    <s v="DIPAMB-UOCQUAARI-UOC QUALITÀ DELL'ARIA"/>
    <s v="1017600"/>
    <s v="BEFREEST SRL"/>
    <d v="2025-03-12T00:00:00"/>
    <n v="4209"/>
    <n v="0"/>
    <n v="4209"/>
    <m/>
    <n v="4209"/>
    <m/>
    <s v="FATTURA"/>
    <s v="FP_3/25"/>
    <d v="2025-03-11T00:00:00"/>
    <s v=""/>
    <n v="1210237"/>
    <n v="1278500"/>
    <s v="337 #10 ( Realizzazione di sistema di alimentazione per sensori installati presso Casa Lombardo - SIMONA: deve essere collegato il ddg al progetto, il ddg è visionabile nella scheda budget ma non quando lo ric)"/>
    <n v="5311238"/>
  </r>
  <r>
    <x v="3"/>
    <x v="3"/>
    <m/>
    <s v="N"/>
    <x v="1"/>
    <s v=""/>
    <s v=""/>
    <x v="1"/>
    <x v="1"/>
    <s v=""/>
    <s v=""/>
    <s v=""/>
    <s v=""/>
    <s v=""/>
    <s v=""/>
    <s v="1017600"/>
    <s v="BEFREEST SRL"/>
    <d v="2025-03-12T00:00:00"/>
    <n v="0"/>
    <n v="4209"/>
    <n v="-4209"/>
    <m/>
    <n v="-4209"/>
    <m/>
    <s v="FATTURA"/>
    <s v="FP_3/25"/>
    <d v="2025-03-11T00:00:00"/>
    <s v=""/>
    <n v="1210237"/>
    <s v=""/>
    <s v="337 ( Realizzazione di sistema di alimentazione per sensori installati presso Casa Lombardo - SIMONA: deve essere collegato il ddg al progetto, il ddg è visionabile nella scheda budget ma non quando lo ricerco nella fase dell'ordine. avvisata la contabili"/>
    <n v="5311239"/>
  </r>
  <r>
    <x v="1"/>
    <x v="1"/>
    <m/>
    <s v="N"/>
    <x v="1"/>
    <s v="1-0101DAA303"/>
    <s v="U.O.S. Provveditorato ed Economato"/>
    <x v="5"/>
    <x v="5"/>
    <s v="9939885C94"/>
    <s v="DDG 473 del 23/08/2023_539 del 22-09/2023_DDG.n.15 del 14/01/2025"/>
    <s v="F62G16000000001"/>
    <s v="FSC"/>
    <s v="UOCACQSEB"/>
    <s v="DIPAMB-UOCACQSEB-UOC ACQUE INTERNE, SUOLO E BIODIVERSITÀ"/>
    <s v="1008700"/>
    <s v="PIAZZA SPEDIZIONI SRL"/>
    <d v="2025-03-12T00:00:00"/>
    <n v="11248.89"/>
    <n v="0"/>
    <n v="11248.89"/>
    <m/>
    <n v="11248.89"/>
    <m/>
    <s v="FATTURA"/>
    <s v="1/FE"/>
    <d v="2025-02-28T00:00:00"/>
    <s v=""/>
    <n v="1210225"/>
    <n v="1278047"/>
    <s v="326 #10"/>
    <n v="5312123"/>
  </r>
  <r>
    <x v="3"/>
    <x v="3"/>
    <m/>
    <s v="N"/>
    <x v="1"/>
    <s v=""/>
    <s v=""/>
    <x v="1"/>
    <x v="1"/>
    <s v=""/>
    <s v=""/>
    <s v=""/>
    <s v=""/>
    <s v=""/>
    <s v=""/>
    <s v="1008700"/>
    <s v="PIAZZA SPEDIZIONI SRL"/>
    <d v="2025-03-12T00:00:00"/>
    <n v="0"/>
    <n v="11248.89"/>
    <n v="-11248.89"/>
    <m/>
    <n v="-11248.89"/>
    <m/>
    <s v="FATTURA"/>
    <s v="1/FE"/>
    <d v="2025-02-28T00:00:00"/>
    <s v=""/>
    <n v="1210225"/>
    <s v=""/>
    <s v="326"/>
    <n v="5312124"/>
  </r>
  <r>
    <x v="1"/>
    <x v="1"/>
    <m/>
    <s v="N"/>
    <x v="1"/>
    <s v="1-0101DAA303"/>
    <s v="U.O.S. Provveditorato ed Economato"/>
    <x v="1"/>
    <x v="1"/>
    <s v="B5B3994D1D"/>
    <s v="DDG n. 115 del 07/03/2025"/>
    <s v=""/>
    <s v=""/>
    <s v="UOCAPPFOR"/>
    <s v="DIRAMM-UOCAPPFOR-UOC APPALTI E FORNITURE"/>
    <s v="1027503"/>
    <s v="CON.GEO. SRL"/>
    <d v="2025-03-12T00:00:00"/>
    <n v="15998.97"/>
    <n v="0"/>
    <n v="15998.97"/>
    <m/>
    <n v="15998.97"/>
    <m/>
    <s v="FATTURA"/>
    <s v="186"/>
    <d v="2025-03-10T00:00:00"/>
    <s v=""/>
    <n v="1210234"/>
    <n v="1278806"/>
    <s v="335 #10 (Lavori di Recupero energetico ARPA Sicilia padiglione Matteotti e padiglione Tresca complesso ex Roosevelt Palermo localit� Addaura via Agostino Barbarigo s.n.c. Procedura di affidamento relativo alli)"/>
    <n v="5312828"/>
  </r>
  <r>
    <x v="3"/>
    <x v="3"/>
    <m/>
    <s v="N"/>
    <x v="1"/>
    <s v=""/>
    <s v=""/>
    <x v="1"/>
    <x v="1"/>
    <s v=""/>
    <s v=""/>
    <s v=""/>
    <s v=""/>
    <s v=""/>
    <s v=""/>
    <s v="1027503"/>
    <s v="CON.GEO. SRL"/>
    <d v="2025-03-12T00:00:00"/>
    <n v="0"/>
    <n v="15998.97"/>
    <n v="-15998.97"/>
    <m/>
    <n v="-15998.97"/>
    <m/>
    <s v="FATTURA"/>
    <s v="186"/>
    <d v="2025-03-10T00:00:00"/>
    <s v=""/>
    <n v="1210234"/>
    <s v=""/>
    <s v="335 (Lavori di Recupero energetico ARPA Sicilia padiglione Matteotti e padiglione Tresca complesso ex Roosevelt Palermo localit� Addaura via Agostino Barbarigo s.n.c. Procedura di affidamento relativo allincarico delle indagini e prove strutturali da eseg"/>
    <n v="5312829"/>
  </r>
  <r>
    <x v="17"/>
    <x v="17"/>
    <s v="BENI_SERVIZI"/>
    <s v="N"/>
    <x v="0"/>
    <s v="2-0102SAS200"/>
    <s v="U.O.C. AGENTI FISICI (S2)"/>
    <x v="1"/>
    <x v="1"/>
    <s v="B3FD61C115"/>
    <s v="DDG n. 550 del 09/12/2024"/>
    <s v=""/>
    <s v=""/>
    <s v="UOCAGEFIS"/>
    <s v="DIPAMB-UOCAGEFIS-UOC AGENTI FISICI"/>
    <s v="2670"/>
    <s v="POLITECNICO DI MILANO"/>
    <d v="2025-03-12T00:00:00"/>
    <n v="4392"/>
    <n v="0"/>
    <n v="4392"/>
    <m/>
    <n v="4392"/>
    <m/>
    <s v="ENTRATA MERCI"/>
    <s v="25000232"/>
    <d v="2025-03-12T00:00:00"/>
    <s v=""/>
    <n v="1079323"/>
    <n v="1106832"/>
    <s v="25000232 #10"/>
    <n v="5313813"/>
  </r>
  <r>
    <x v="1"/>
    <x v="1"/>
    <m/>
    <s v="N"/>
    <x v="1"/>
    <s v="2-0102SAS200"/>
    <s v="U.O.C. AGENTI FISICI (S2)"/>
    <x v="1"/>
    <x v="1"/>
    <s v="B3FD61C115"/>
    <s v="DDG n. 550 del 09/12/2024"/>
    <s v=""/>
    <s v=""/>
    <s v="UOCAGEFIS"/>
    <s v="DIPAMB-UOCAGEFIS-UOC AGENTI FISICI"/>
    <s v="2670"/>
    <s v="POLITECNICO DI MILANO"/>
    <d v="2025-03-12T00:00:00"/>
    <n v="0"/>
    <n v="4392"/>
    <n v="-4392"/>
    <m/>
    <n v="-4392"/>
    <m/>
    <s v="ENTRATA MERCI"/>
    <s v="25000232"/>
    <d v="2025-03-12T00:00:00"/>
    <s v=""/>
    <n v="1079323"/>
    <n v="1106832"/>
    <s v="25000232 #10"/>
    <n v="5313814"/>
  </r>
  <r>
    <x v="17"/>
    <x v="17"/>
    <s v="BENI_SERVIZI"/>
    <s v="N"/>
    <x v="0"/>
    <s v="2-0102SAS200"/>
    <s v="U.O.C. AGENTI FISICI (S2)"/>
    <x v="1"/>
    <x v="1"/>
    <s v="B3FD61C115"/>
    <s v="DDG n. 550 del 09/12/2024"/>
    <s v=""/>
    <s v=""/>
    <s v="UOCAGEFIS"/>
    <s v="DIPAMB-UOCAGEFIS-UOC AGENTI FISICI"/>
    <s v="2670"/>
    <s v="POLITECNICO DI MILANO"/>
    <d v="2025-03-12T00:00:00"/>
    <n v="0"/>
    <n v="4392"/>
    <n v="-4392"/>
    <m/>
    <n v="-4392"/>
    <m/>
    <s v="ENTRATA MERCI"/>
    <s v="25000233"/>
    <d v="2025-03-12T00:00:00"/>
    <s v=""/>
    <n v="1079324"/>
    <n v="1106833"/>
    <s v="25000233 #10 ({-&gt;25000232))"/>
    <n v="5313817"/>
  </r>
  <r>
    <x v="1"/>
    <x v="1"/>
    <m/>
    <s v="N"/>
    <x v="1"/>
    <s v="2-0102SAS200"/>
    <s v="U.O.C. AGENTI FISICI (S2)"/>
    <x v="1"/>
    <x v="1"/>
    <s v="B3FD61C115"/>
    <s v="DDG n. 550 del 09/12/2024"/>
    <s v=""/>
    <s v=""/>
    <s v="UOCAGEFIS"/>
    <s v="DIPAMB-UOCAGEFIS-UOC AGENTI FISICI"/>
    <s v="2670"/>
    <s v="POLITECNICO DI MILANO"/>
    <d v="2025-03-12T00:00:00"/>
    <n v="4392"/>
    <n v="0"/>
    <n v="4392"/>
    <m/>
    <n v="4392"/>
    <m/>
    <s v="ENTRATA MERCI"/>
    <s v="25000233"/>
    <d v="2025-03-12T00:00:00"/>
    <s v=""/>
    <n v="1079324"/>
    <n v="1106833"/>
    <s v="25000233 #10 ({-&gt;25000232))"/>
    <n v="5313818"/>
  </r>
  <r>
    <x v="1"/>
    <x v="1"/>
    <m/>
    <s v="N"/>
    <x v="1"/>
    <s v="1-0101DAA303"/>
    <s v="U.O.S. Provveditorato ed Economato"/>
    <x v="1"/>
    <x v="1"/>
    <s v="B4E407501E"/>
    <s v="DDG n. 615 del 25/12/2024"/>
    <s v=""/>
    <s v=""/>
    <s v="UOCAPPFOR"/>
    <s v="DIRAMM-UOCAPPFOR-UOC APPALTI E FORNITURE"/>
    <s v="1027502"/>
    <s v="Trinakria Servizi"/>
    <d v="2025-03-12T00:00:00"/>
    <n v="2982.22"/>
    <n v="0"/>
    <n v="2982.22"/>
    <m/>
    <n v="2982.22"/>
    <m/>
    <s v="FATTURA"/>
    <s v="FATTPA 9_25"/>
    <d v="2025-03-10T00:00:00"/>
    <s v=""/>
    <n v="1210227"/>
    <n v="1278529"/>
    <s v="328 #10 (fattura splittata in due anni di competenza, si attende il ddg (avvisata la contabilità il 12/13/- simona))"/>
    <n v="5316157"/>
  </r>
  <r>
    <x v="1"/>
    <x v="1"/>
    <m/>
    <s v="N"/>
    <x v="1"/>
    <s v="1-0101DAA303"/>
    <s v="U.O.S. Provveditorato ed Economato"/>
    <x v="1"/>
    <x v="1"/>
    <s v="B4E407501E"/>
    <s v="DDG n. 615 del 25/12/2024"/>
    <s v=""/>
    <s v=""/>
    <s v="UOCAPPFOR"/>
    <s v="DIRAMM-UOCAPPFOR-UOC APPALTI E FORNITURE"/>
    <s v="1027502"/>
    <s v="Trinakria Servizi"/>
    <d v="2025-03-12T00:00:00"/>
    <n v="4473.33"/>
    <n v="0"/>
    <n v="4473.33"/>
    <m/>
    <n v="4473.33"/>
    <m/>
    <s v="FATTURA"/>
    <s v="FATTPA 9_25"/>
    <d v="2025-03-10T00:00:00"/>
    <s v=""/>
    <n v="1210227"/>
    <n v="1278526"/>
    <s v="328 #10 (fattura splittata in due anni di competenza, si attende il ddg (avvisata la contabilità il 12/13/- simona))"/>
    <n v="5316158"/>
  </r>
  <r>
    <x v="14"/>
    <x v="14"/>
    <s v="BENI_SERVIZI"/>
    <s v="N"/>
    <x v="0"/>
    <s v="1-0101DAA303"/>
    <s v="U.O.S. Provveditorato ed Economato"/>
    <x v="1"/>
    <x v="1"/>
    <s v="B4E407501E"/>
    <s v="DDG n. 615 del 25/12/2024"/>
    <s v=""/>
    <s v=""/>
    <s v="UOCAPPFOR"/>
    <s v="DIRAMM-UOCAPPFOR-UOC APPALTI E FORNITURE"/>
    <s v="1027502"/>
    <s v="Trinakria Servizi"/>
    <d v="2025-03-12T00:00:00"/>
    <n v="0"/>
    <n v="0"/>
    <n v="0"/>
    <m/>
    <n v="0"/>
    <m/>
    <s v="FATTURA"/>
    <s v="FATTPA 9_25"/>
    <d v="2025-03-10T00:00:00"/>
    <s v=""/>
    <n v="1210227"/>
    <n v="1279306"/>
    <s v="328 #20 (fattura splittata in due anni di competenza, si attende il ddg (avvisata la contabilità il 12/13/- simona))"/>
    <n v="5316159"/>
  </r>
  <r>
    <x v="3"/>
    <x v="3"/>
    <m/>
    <s v="N"/>
    <x v="1"/>
    <s v=""/>
    <s v=""/>
    <x v="1"/>
    <x v="1"/>
    <s v=""/>
    <s v=""/>
    <s v=""/>
    <s v=""/>
    <s v=""/>
    <s v=""/>
    <s v="1027502"/>
    <s v="Trinakria Servizi"/>
    <d v="2025-03-12T00:00:00"/>
    <n v="0"/>
    <n v="7455.55"/>
    <n v="-7455.55"/>
    <m/>
    <n v="-7455.55"/>
    <m/>
    <s v="FATTURA"/>
    <s v="FATTPA 9_25"/>
    <d v="2025-03-10T00:00:00"/>
    <s v=""/>
    <n v="1210227"/>
    <s v=""/>
    <s v="328 (fattura splittata in due anni di competenza, si attende il ddg (avvisata la contabilità il 12/13/- simona))"/>
    <n v="5316160"/>
  </r>
  <r>
    <x v="1"/>
    <x v="1"/>
    <m/>
    <s v="N"/>
    <x v="1"/>
    <s v="1-0101DAA303"/>
    <s v="U.O.S. Provveditorato ed Economato"/>
    <x v="1"/>
    <x v="1"/>
    <s v="8860067695"/>
    <s v="DDG n. 333 del 04/08/2021_DDG n. 356 del 10/09/2024"/>
    <s v=""/>
    <s v=""/>
    <s v="UOCAPPFOR"/>
    <s v="DIRAMM-UOCAPPFOR-UOC APPALTI E FORNITURE"/>
    <s v="1004600"/>
    <s v="SINTESI SANITA SRL"/>
    <d v="2025-03-12T00:00:00"/>
    <n v="7441.77"/>
    <n v="0"/>
    <n v="7441.77"/>
    <m/>
    <n v="7441.77"/>
    <m/>
    <s v="FATTURA"/>
    <s v="0020250000676"/>
    <d v="2025-03-11T00:00:00"/>
    <s v=""/>
    <n v="1210235"/>
    <n v="1279650"/>
    <s v="336 #10 (Ordine Cl. num. OC20250000069 del 11/03/2025 Vs. num. 0041466 del 01/09/2024 Rif. ORDINE EX CONSIP 0041466 - RENDICONTO PERIODO 01/09/2024 - 31/12/2024)"/>
    <n v="5318502"/>
  </r>
  <r>
    <x v="3"/>
    <x v="3"/>
    <m/>
    <s v="N"/>
    <x v="1"/>
    <s v=""/>
    <s v=""/>
    <x v="1"/>
    <x v="1"/>
    <s v=""/>
    <s v=""/>
    <s v=""/>
    <s v=""/>
    <s v=""/>
    <s v=""/>
    <s v="1004600"/>
    <s v="SINTESI SANITA SRL"/>
    <d v="2025-03-12T00:00:00"/>
    <n v="0"/>
    <n v="7441.77"/>
    <n v="-7441.77"/>
    <m/>
    <n v="-7441.77"/>
    <m/>
    <s v="FATTURA"/>
    <s v="0020250000676"/>
    <d v="2025-03-11T00:00:00"/>
    <s v=""/>
    <n v="1210235"/>
    <s v=""/>
    <s v="336 (Ordine Cl. num. OC20250000069 del 11/03/2025 Vs. num. 0041466 del 01/09/2024 Rif. ORDINE EX CONSIP 0041466 - RENDICONTO PERIODO 01/09/2024 - 31/12/2024)"/>
    <n v="5318503"/>
  </r>
  <r>
    <x v="133"/>
    <x v="133"/>
    <s v="BENI_SERVIZI"/>
    <s v="N"/>
    <x v="0"/>
    <s v="2-0101SAS400"/>
    <s v="U.O.C. QUALITA' DELL'ARIA (S4)"/>
    <x v="1"/>
    <x v="1"/>
    <s v=""/>
    <s v=""/>
    <s v=""/>
    <s v=""/>
    <s v="UOCQUAARI"/>
    <s v="DIPAMB-UOCQUAARI-UOC QUALITÀ DELL'ARIA"/>
    <s v="5981"/>
    <s v="ENEL ENERGIA S.P.A."/>
    <d v="2025-03-13T00:00:00"/>
    <n v="722"/>
    <n v="0"/>
    <n v="722"/>
    <m/>
    <n v="722"/>
    <m/>
    <s v="FATTURA"/>
    <s v="005219754420"/>
    <d v="2025-03-09T00:00:00"/>
    <s v=""/>
    <n v="1210301"/>
    <n v="1278105"/>
    <s v="341 #10"/>
    <n v="5308738"/>
  </r>
  <r>
    <x v="3"/>
    <x v="3"/>
    <m/>
    <s v="N"/>
    <x v="1"/>
    <s v=""/>
    <s v=""/>
    <x v="1"/>
    <x v="1"/>
    <s v=""/>
    <s v=""/>
    <s v=""/>
    <s v=""/>
    <s v=""/>
    <s v=""/>
    <s v="5981"/>
    <s v="ENEL ENERGIA S.P.A."/>
    <d v="2025-03-13T00:00:00"/>
    <n v="0"/>
    <n v="722"/>
    <n v="-722"/>
    <m/>
    <n v="-722"/>
    <m/>
    <s v="FATTURA"/>
    <s v="005219754420"/>
    <d v="2025-03-09T00:00:00"/>
    <s v=""/>
    <n v="1210301"/>
    <s v=""/>
    <s v="341"/>
    <n v="5308739"/>
  </r>
  <r>
    <x v="31"/>
    <x v="31"/>
    <m/>
    <s v="N"/>
    <x v="2"/>
    <s v=""/>
    <s v=""/>
    <x v="1"/>
    <x v="1"/>
    <s v=""/>
    <s v=""/>
    <s v=""/>
    <s v=""/>
    <s v=""/>
    <s v=""/>
    <s v="5993"/>
    <s v="ROMEO MARCELLO"/>
    <d v="2025-03-13T00:00:00"/>
    <n v="425.28"/>
    <n v="0"/>
    <n v="425.28"/>
    <m/>
    <n v="425.28"/>
    <m/>
    <s v="PRIMA NOTA"/>
    <s v="70"/>
    <d v="2025-03-12T00:00:00"/>
    <s v="NO"/>
    <n v="1111300"/>
    <n v="1197000"/>
    <s v="70 #10 (RICHIESTA ANTICIPO SPESE DI MISSIONE PROT.13785 DEL 12/03/2025 -   Camp. monitor. acque marino c. dal 17/03 al 20/03/2025 FSC - PROT MISS.13761/2025- DIP. ROMEO MARCELLO )"/>
    <n v="5308758"/>
  </r>
  <r>
    <x v="32"/>
    <x v="32"/>
    <m/>
    <s v="N"/>
    <x v="1"/>
    <s v=""/>
    <s v=""/>
    <x v="1"/>
    <x v="1"/>
    <s v=""/>
    <s v=""/>
    <s v=""/>
    <s v=""/>
    <s v=""/>
    <s v=""/>
    <s v="5993"/>
    <s v="ROMEO MARCELLO"/>
    <d v="2025-03-13T00:00:00"/>
    <n v="0"/>
    <n v="425.28"/>
    <n v="-425.28"/>
    <m/>
    <n v="-425.28"/>
    <m/>
    <s v="PRIMA NOTA"/>
    <s v="70"/>
    <d v="2025-03-12T00:00:00"/>
    <s v="NO"/>
    <n v="1111300"/>
    <n v="1197001"/>
    <s v="70 #20 (RICHIESTA ANTICIPO SPESE DI MISSIONE PROT.13785 DEL 12/03/2025 -   Camp. monitor. acque marino c. dal 17/03 al 20/03/2025 FSC - PROT MISS.13761/2025- DIP. ROMEO MARCELLO )"/>
    <n v="5308759"/>
  </r>
  <r>
    <x v="31"/>
    <x v="31"/>
    <m/>
    <s v="N"/>
    <x v="2"/>
    <s v=""/>
    <s v=""/>
    <x v="1"/>
    <x v="1"/>
    <s v=""/>
    <s v=""/>
    <s v=""/>
    <s v=""/>
    <s v=""/>
    <s v=""/>
    <s v="1000206"/>
    <s v="ROSANNA MARIA STEFANIA COSTA"/>
    <d v="2025-03-13T00:00:00"/>
    <n v="820"/>
    <n v="0"/>
    <n v="820"/>
    <m/>
    <n v="820"/>
    <m/>
    <s v="PRIMA NOTA"/>
    <s v="71"/>
    <d v="2025-03-13T00:00:00"/>
    <s v="NO"/>
    <n v="1111301"/>
    <n v="1197002"/>
    <s v="71 #10 (RICHIESTA ANTICIPO SPESE DI MISSIONE PROT.13842 DEL 13/03/2025 -  Giubilie della sostenibilità Assisi 21/03/2025 - 23/03/2025 - SNPA -  PROT MISS.13787/2025- DIP. COSTA ROSANNA )"/>
    <n v="5308764"/>
  </r>
  <r>
    <x v="32"/>
    <x v="32"/>
    <m/>
    <s v="N"/>
    <x v="1"/>
    <s v=""/>
    <s v=""/>
    <x v="1"/>
    <x v="1"/>
    <s v=""/>
    <s v=""/>
    <s v=""/>
    <s v=""/>
    <s v=""/>
    <s v=""/>
    <s v="1000206"/>
    <s v="ROSANNA MARIA STEFANIA COSTA"/>
    <d v="2025-03-13T00:00:00"/>
    <n v="0"/>
    <n v="820"/>
    <n v="-820"/>
    <m/>
    <n v="-820"/>
    <m/>
    <s v="PRIMA NOTA"/>
    <s v="71"/>
    <d v="2025-03-13T00:00:00"/>
    <s v="NO"/>
    <n v="1111301"/>
    <n v="1197003"/>
    <s v="71 #20 (RICHIESTA ANTICIPO SPESE DI MISSIONE PROT.13842 DEL 13/03/2025 -  Giubilie della sostenibilità Assisi 21/03/2025 - 23/03/2025 - SNPA -  PROT MISS.13787/2025- DIP. COSTA ROSANNA )"/>
    <n v="5308765"/>
  </r>
  <r>
    <x v="31"/>
    <x v="31"/>
    <m/>
    <s v="N"/>
    <x v="2"/>
    <s v=""/>
    <s v=""/>
    <x v="1"/>
    <x v="1"/>
    <s v=""/>
    <s v=""/>
    <s v=""/>
    <s v=""/>
    <s v=""/>
    <s v=""/>
    <s v="2187"/>
    <s v="ARENA LUCIA"/>
    <d v="2025-03-13T00:00:00"/>
    <n v="820"/>
    <n v="0"/>
    <n v="820"/>
    <m/>
    <n v="820"/>
    <m/>
    <s v="PRIMA NOTA"/>
    <s v="72"/>
    <d v="2025-03-13T00:00:00"/>
    <s v="NO"/>
    <n v="1111302"/>
    <n v="1197004"/>
    <s v="72 #10 (RICHIESTA ANTICIPO SPESE DI MISSIONE PROT.13840 DEL 13/03/2025 -  Giubileo della sostenibilità Assisi 21/03/2025 - 23/03/2025 - SNPA -  PROT. MISS.13733/2025- DIP. ARENA LUCIA )"/>
    <n v="5308766"/>
  </r>
  <r>
    <x v="32"/>
    <x v="32"/>
    <m/>
    <s v="N"/>
    <x v="1"/>
    <s v=""/>
    <s v=""/>
    <x v="1"/>
    <x v="1"/>
    <s v=""/>
    <s v=""/>
    <s v=""/>
    <s v=""/>
    <s v=""/>
    <s v=""/>
    <s v="2187"/>
    <s v="ARENA LUCIA"/>
    <d v="2025-03-13T00:00:00"/>
    <n v="0"/>
    <n v="820"/>
    <n v="-820"/>
    <m/>
    <n v="-820"/>
    <m/>
    <s v="PRIMA NOTA"/>
    <s v="72"/>
    <d v="2025-03-13T00:00:00"/>
    <s v="NO"/>
    <n v="1111302"/>
    <n v="1197005"/>
    <s v="72 #20 (RICHIESTA ANTICIPO SPESE DI MISSIONE PROT.13840 DEL 13/03/2025 -  Giubileo della sostenibilità Assisi 21/03/2025 - 23/03/2025 - SNPA -  PROT. MISS.13733/2025- DIP. ARENA LUCIA )"/>
    <n v="5308767"/>
  </r>
  <r>
    <x v="133"/>
    <x v="133"/>
    <s v="BENI_SERVIZI"/>
    <s v="N"/>
    <x v="0"/>
    <s v="2-0101SAS400"/>
    <s v="U.O.C. QUALITA' DELL'ARIA (S4)"/>
    <x v="1"/>
    <x v="1"/>
    <s v=""/>
    <s v=""/>
    <s v=""/>
    <s v=""/>
    <s v="UOCQUAARI"/>
    <s v="DIPAMB-UOCQUAARI-UOC QUALITÀ DELL'ARIA"/>
    <s v="5981"/>
    <s v="ENEL ENERGIA S.P.A."/>
    <d v="2025-03-13T00:00:00"/>
    <n v="340.77"/>
    <n v="0"/>
    <n v="340.77"/>
    <m/>
    <n v="340.77"/>
    <m/>
    <s v="FATTURA"/>
    <s v="005220812704"/>
    <d v="2025-03-10T00:00:00"/>
    <s v=""/>
    <n v="1210303"/>
    <n v="1278112"/>
    <s v="342 #10"/>
    <n v="5308772"/>
  </r>
  <r>
    <x v="3"/>
    <x v="3"/>
    <m/>
    <s v="N"/>
    <x v="1"/>
    <s v=""/>
    <s v=""/>
    <x v="1"/>
    <x v="1"/>
    <s v=""/>
    <s v=""/>
    <s v=""/>
    <s v=""/>
    <s v=""/>
    <s v=""/>
    <s v="5981"/>
    <s v="ENEL ENERGIA S.P.A."/>
    <d v="2025-03-13T00:00:00"/>
    <n v="0"/>
    <n v="340.77"/>
    <n v="-340.77"/>
    <m/>
    <n v="-340.77"/>
    <m/>
    <s v="FATTURA"/>
    <s v="005220812704"/>
    <d v="2025-03-10T00:00:00"/>
    <s v=""/>
    <n v="1210303"/>
    <s v=""/>
    <s v="342"/>
    <n v="5308773"/>
  </r>
  <r>
    <x v="133"/>
    <x v="133"/>
    <s v="BENI_SERVIZI"/>
    <s v="N"/>
    <x v="0"/>
    <s v="2-0101SAS400"/>
    <s v="U.O.C. QUALITA' DELL'ARIA (S4)"/>
    <x v="1"/>
    <x v="1"/>
    <s v=""/>
    <s v=""/>
    <s v=""/>
    <s v=""/>
    <s v="UOCQUAARI"/>
    <s v="DIPAMB-UOCQUAARI-UOC QUALITÀ DELL'ARIA"/>
    <s v="5981"/>
    <s v="ENEL ENERGIA S.P.A."/>
    <d v="2025-03-13T00:00:00"/>
    <n v="955.58"/>
    <n v="0"/>
    <n v="955.58"/>
    <m/>
    <n v="955.58"/>
    <m/>
    <s v="FATTURA"/>
    <s v="005221960509"/>
    <d v="2025-03-10T00:00:00"/>
    <s v=""/>
    <n v="1210304"/>
    <n v="1278114"/>
    <s v="343 #10"/>
    <n v="5308774"/>
  </r>
  <r>
    <x v="3"/>
    <x v="3"/>
    <m/>
    <s v="N"/>
    <x v="1"/>
    <s v=""/>
    <s v=""/>
    <x v="1"/>
    <x v="1"/>
    <s v=""/>
    <s v=""/>
    <s v=""/>
    <s v=""/>
    <s v=""/>
    <s v=""/>
    <s v="5981"/>
    <s v="ENEL ENERGIA S.P.A."/>
    <d v="2025-03-13T00:00:00"/>
    <n v="0"/>
    <n v="955.58"/>
    <n v="-955.58"/>
    <m/>
    <n v="-955.58"/>
    <m/>
    <s v="FATTURA"/>
    <s v="005221960509"/>
    <d v="2025-03-10T00:00:00"/>
    <s v=""/>
    <n v="1210304"/>
    <s v=""/>
    <s v="343"/>
    <n v="5308775"/>
  </r>
  <r>
    <x v="133"/>
    <x v="133"/>
    <s v="BENI_SERVIZI"/>
    <s v="N"/>
    <x v="0"/>
    <s v="2-0101SAS400"/>
    <s v="U.O.C. QUALITA' DELL'ARIA (S4)"/>
    <x v="1"/>
    <x v="1"/>
    <s v=""/>
    <s v=""/>
    <s v=""/>
    <s v=""/>
    <s v="UOCQUAARI"/>
    <s v="DIPAMB-UOCQUAARI-UOC QUALITÀ DELL'ARIA"/>
    <s v="5981"/>
    <s v="ENEL ENERGIA S.P.A."/>
    <d v="2025-03-13T00:00:00"/>
    <n v="875.59"/>
    <n v="0"/>
    <n v="875.59"/>
    <m/>
    <n v="875.59"/>
    <m/>
    <s v="FATTURA"/>
    <s v="005221960507"/>
    <d v="2025-03-10T00:00:00"/>
    <s v=""/>
    <n v="1210305"/>
    <n v="1278116"/>
    <s v="344 #10"/>
    <n v="5308780"/>
  </r>
  <r>
    <x v="3"/>
    <x v="3"/>
    <m/>
    <s v="N"/>
    <x v="1"/>
    <s v=""/>
    <s v=""/>
    <x v="1"/>
    <x v="1"/>
    <s v=""/>
    <s v=""/>
    <s v=""/>
    <s v=""/>
    <s v=""/>
    <s v=""/>
    <s v="5981"/>
    <s v="ENEL ENERGIA S.P.A."/>
    <d v="2025-03-13T00:00:00"/>
    <n v="0"/>
    <n v="875.59"/>
    <n v="-875.59"/>
    <m/>
    <n v="-875.59"/>
    <m/>
    <s v="FATTURA"/>
    <s v="005221960507"/>
    <d v="2025-03-10T00:00:00"/>
    <s v=""/>
    <n v="1210305"/>
    <s v=""/>
    <s v="344"/>
    <n v="5308781"/>
  </r>
  <r>
    <x v="133"/>
    <x v="133"/>
    <s v="BENI_SERVIZI"/>
    <s v="N"/>
    <x v="0"/>
    <s v="2-0101SAS400"/>
    <s v="U.O.C. QUALITA' DELL'ARIA (S4)"/>
    <x v="1"/>
    <x v="1"/>
    <s v=""/>
    <s v=""/>
    <s v=""/>
    <s v=""/>
    <s v="UOCQUAARI"/>
    <s v="DIPAMB-UOCQUAARI-UOC QUALITÀ DELL'ARIA"/>
    <s v="5981"/>
    <s v="ENEL ENERGIA S.P.A."/>
    <d v="2025-03-13T00:00:00"/>
    <n v="351.48"/>
    <n v="0"/>
    <n v="351.48"/>
    <m/>
    <n v="351.48"/>
    <m/>
    <s v="FATTURA"/>
    <s v="005221960506"/>
    <d v="2025-03-10T00:00:00"/>
    <s v=""/>
    <n v="1210306"/>
    <n v="1278118"/>
    <s v="345 #10"/>
    <n v="5308786"/>
  </r>
  <r>
    <x v="3"/>
    <x v="3"/>
    <m/>
    <s v="N"/>
    <x v="1"/>
    <s v=""/>
    <s v=""/>
    <x v="1"/>
    <x v="1"/>
    <s v=""/>
    <s v=""/>
    <s v=""/>
    <s v=""/>
    <s v=""/>
    <s v=""/>
    <s v="5981"/>
    <s v="ENEL ENERGIA S.P.A."/>
    <d v="2025-03-13T00:00:00"/>
    <n v="0"/>
    <n v="351.48"/>
    <n v="-351.48"/>
    <m/>
    <n v="-351.48"/>
    <m/>
    <s v="FATTURA"/>
    <s v="005221960506"/>
    <d v="2025-03-10T00:00:00"/>
    <s v=""/>
    <n v="1210306"/>
    <s v=""/>
    <s v="345"/>
    <n v="5308787"/>
  </r>
  <r>
    <x v="133"/>
    <x v="133"/>
    <s v="BENI_SERVIZI"/>
    <s v="N"/>
    <x v="0"/>
    <s v="2-0101SAS400"/>
    <s v="U.O.C. QUALITA' DELL'ARIA (S4)"/>
    <x v="1"/>
    <x v="1"/>
    <s v=""/>
    <s v=""/>
    <s v=""/>
    <s v=""/>
    <s v="UOCQUAARI"/>
    <s v="DIPAMB-UOCQUAARI-UOC QUALITÀ DELL'ARIA"/>
    <s v="5981"/>
    <s v="ENEL ENERGIA S.P.A."/>
    <d v="2025-03-13T00:00:00"/>
    <n v="560.04999999999995"/>
    <n v="0"/>
    <n v="560.04999999999995"/>
    <m/>
    <n v="560.04999999999995"/>
    <m/>
    <s v="FATTURA"/>
    <s v="005221960508"/>
    <d v="2025-03-10T00:00:00"/>
    <s v=""/>
    <n v="1210307"/>
    <n v="1278119"/>
    <s v="346 #10"/>
    <n v="5308788"/>
  </r>
  <r>
    <x v="3"/>
    <x v="3"/>
    <m/>
    <s v="N"/>
    <x v="1"/>
    <s v=""/>
    <s v=""/>
    <x v="1"/>
    <x v="1"/>
    <s v=""/>
    <s v=""/>
    <s v=""/>
    <s v=""/>
    <s v=""/>
    <s v=""/>
    <s v="5981"/>
    <s v="ENEL ENERGIA S.P.A."/>
    <d v="2025-03-13T00:00:00"/>
    <n v="0"/>
    <n v="560.04999999999995"/>
    <n v="-560.04999999999995"/>
    <m/>
    <n v="-560.04999999999995"/>
    <m/>
    <s v="FATTURA"/>
    <s v="005221960508"/>
    <d v="2025-03-10T00:00:00"/>
    <s v=""/>
    <n v="1210307"/>
    <s v=""/>
    <s v="346"/>
    <n v="5308789"/>
  </r>
  <r>
    <x v="13"/>
    <x v="13"/>
    <s v="RICAVI"/>
    <s v="N"/>
    <x v="3"/>
    <s v="2-0102SAS200"/>
    <s v="U.O.C. AGENTI FISICI (S2)"/>
    <x v="1"/>
    <x v="1"/>
    <s v=""/>
    <s v=""/>
    <s v=""/>
    <s v=""/>
    <s v="UOCAPPFOR"/>
    <s v="DIRAMM-UOCAPPFOR-UOC APPALTI E FORNITURE"/>
    <s v="5250"/>
    <s v="ILIAD ITALIA SPA"/>
    <d v="2025-03-13T00:00:00"/>
    <n v="0"/>
    <n v="300"/>
    <n v="-300"/>
    <m/>
    <n v="-300"/>
    <m/>
    <s v="FATTURA"/>
    <s v=""/>
    <d v="2025-03-13T00:00:00"/>
    <s v=""/>
    <n v="1210309"/>
    <n v="1278121"/>
    <s v="299 #10 (PROT. 9664/25 Parere tecnico-previsionale EX HOTEL IGEA” codice_x000a_sito XP91016_999 ubicata in via Albertina_x000a_degli Abbati snc nel territorio del Comune di Erice (TP)._x000a_)"/>
    <n v="5308792"/>
  </r>
  <r>
    <x v="11"/>
    <x v="11"/>
    <s v="RICAVI"/>
    <s v="N"/>
    <x v="3"/>
    <s v=""/>
    <s v=""/>
    <x v="1"/>
    <x v="1"/>
    <s v=""/>
    <s v=""/>
    <s v=""/>
    <s v=""/>
    <s v="UOCAPPFOR"/>
    <s v="DIRAMM-UOCAPPFOR-UOC APPALTI E FORNITURE"/>
    <s v="5250"/>
    <s v="ILIAD ITALIA SPA"/>
    <d v="2025-03-13T00:00:00"/>
    <n v="0"/>
    <n v="2"/>
    <n v="-2"/>
    <m/>
    <n v="-2"/>
    <m/>
    <s v="FATTURA"/>
    <s v=""/>
    <d v="2025-03-13T00:00:00"/>
    <s v=""/>
    <n v="1210309"/>
    <n v="1278122"/>
    <s v="299 #20 (PROT. 9664/25 Parere tecnico-previsionale EX HOTEL IGEA” codice_x000a_sito XP91016_999 ubicata in via Albertina_x000a_degli Abbati snc nel territorio del Comune di Erice (TP)._x000a_)"/>
    <n v="5308793"/>
  </r>
  <r>
    <x v="12"/>
    <x v="12"/>
    <m/>
    <s v="N"/>
    <x v="2"/>
    <s v=""/>
    <s v=""/>
    <x v="1"/>
    <x v="1"/>
    <s v=""/>
    <s v=""/>
    <s v=""/>
    <s v=""/>
    <s v=""/>
    <s v=""/>
    <s v="5250"/>
    <s v="ILIAD ITALIA SPA"/>
    <d v="2025-03-13T00:00:00"/>
    <n v="302"/>
    <n v="0"/>
    <n v="302"/>
    <m/>
    <n v="302"/>
    <m/>
    <s v="FATTURA"/>
    <s v=""/>
    <d v="2025-03-13T00:00:00"/>
    <s v=""/>
    <n v="1210309"/>
    <s v=""/>
    <s v="299 (PROT. 9664/25 Parere tecnico-previsionale EX HOTEL IGEA” codice_x000a_sito XP91016_999 ubicata in via Albertina_x000a_degli Abbati snc nel territorio del Comune di Erice (TP)._x000a_)"/>
    <n v="5308794"/>
  </r>
  <r>
    <x v="13"/>
    <x v="13"/>
    <s v="RICAVI"/>
    <s v="N"/>
    <x v="3"/>
    <s v="2-0102SAS200"/>
    <s v="U.O.C. AGENTI FISICI (S2)"/>
    <x v="1"/>
    <x v="1"/>
    <s v=""/>
    <s v=""/>
    <s v=""/>
    <s v=""/>
    <s v="UOCAPPFOR"/>
    <s v="DIRAMM-UOCAPPFOR-UOC APPALTI E FORNITURE"/>
    <s v="244"/>
    <s v="WIND TRE S.P.A."/>
    <d v="2025-03-13T00:00:00"/>
    <n v="0"/>
    <n v="270"/>
    <n v="-270"/>
    <m/>
    <n v="-270"/>
    <m/>
    <s v="FATTURA"/>
    <s v=""/>
    <d v="2025-03-13T00:00:00"/>
    <s v=""/>
    <n v="1210310"/>
    <n v="1278123"/>
    <s v="300 #10 (PROT. 9664/25 Parere tecnico-previsionale “EX HOTEL IGEA” codice sito TP159,  ubicata in via Albertina_x000a_degli Abbati snc nel territorio del Comune di Erice (TP)._x000a_)"/>
    <n v="5308795"/>
  </r>
  <r>
    <x v="11"/>
    <x v="11"/>
    <s v="RICAVI"/>
    <s v="N"/>
    <x v="3"/>
    <s v=""/>
    <s v=""/>
    <x v="1"/>
    <x v="1"/>
    <s v=""/>
    <s v=""/>
    <s v=""/>
    <s v=""/>
    <s v="UOCAPPFOR"/>
    <s v="DIRAMM-UOCAPPFOR-UOC APPALTI E FORNITURE"/>
    <s v="244"/>
    <s v="WIND TRE S.P.A."/>
    <d v="2025-03-13T00:00:00"/>
    <n v="0"/>
    <n v="2"/>
    <n v="-2"/>
    <m/>
    <n v="-2"/>
    <m/>
    <s v="FATTURA"/>
    <s v=""/>
    <d v="2025-03-13T00:00:00"/>
    <s v=""/>
    <n v="1210310"/>
    <n v="1278124"/>
    <s v="300 #20 (PROT. 9664/25 Parere tecnico-previsionale “EX HOTEL IGEA” codice sito TP159,  ubicata in via Albertina_x000a_degli Abbati snc nel territorio del Comune di Erice (TP)._x000a_)"/>
    <n v="5308796"/>
  </r>
  <r>
    <x v="12"/>
    <x v="12"/>
    <m/>
    <s v="N"/>
    <x v="2"/>
    <s v=""/>
    <s v=""/>
    <x v="1"/>
    <x v="1"/>
    <s v=""/>
    <s v=""/>
    <s v=""/>
    <s v=""/>
    <s v=""/>
    <s v=""/>
    <s v="4359"/>
    <s v="AIR LIQUIDE ITALIA PRODUZIONE SRL"/>
    <d v="2025-03-13T00:00:00"/>
    <n v="272"/>
    <n v="0"/>
    <n v="272"/>
    <m/>
    <n v="272"/>
    <m/>
    <s v="FATTURA"/>
    <s v=""/>
    <d v="2025-03-13T00:00:00"/>
    <s v=""/>
    <n v="1210310"/>
    <s v=""/>
    <s v="300 (PROT. 9664/25 Parere tecnico-previsionale “EX HOTEL IGEA” codice sito TP159,  ubicata in via Albertina_x000a_degli Abbati snc nel territorio del Comune di Erice (TP)._x000a_)"/>
    <n v="5308797"/>
  </r>
  <r>
    <x v="54"/>
    <x v="54"/>
    <m/>
    <s v="N"/>
    <x v="1"/>
    <s v="1-0101DAA101"/>
    <s v="U.O.S. Affari Generali - PA"/>
    <x v="1"/>
    <x v="1"/>
    <s v="NOCIG"/>
    <s v="NOCIG"/>
    <s v=""/>
    <s v=""/>
    <s v="UOCAFFGEN"/>
    <s v="DIRAMM-UOCAFFGEN-UOC AFFARI GENERALI E LEGALI"/>
    <s v="4168"/>
    <s v="AVVOCATURA DISTRETTUALE DI PALERMO"/>
    <d v="2025-03-13T00:00:00"/>
    <n v="2000"/>
    <n v="0"/>
    <n v="2000"/>
    <m/>
    <n v="2000"/>
    <m/>
    <s v="FATTURA"/>
    <s v="DDG. N. 114/2025"/>
    <d v="2025-03-07T00:00:00"/>
    <s v=""/>
    <n v="1210302"/>
    <n v="1278108"/>
    <s v="28 #10 (SPESE DI GIUSTIZIA SOSTENUTE NEL PERIDO 01/10/2024 - 31/12/2024 -  INTEGRAZIONE FONDO SPESE IN FAVORE DELL'AVVOCATURA DISTRETTUALE DELLO STATO DI PALERMO - DDG. N. 114 DEL  07/03/2025 - RETTIFICATO CO)"/>
    <n v="5308801"/>
  </r>
  <r>
    <x v="162"/>
    <x v="162"/>
    <m/>
    <s v="N"/>
    <x v="1"/>
    <s v=""/>
    <s v=""/>
    <x v="1"/>
    <x v="1"/>
    <s v="NOCIG"/>
    <s v="NOCIG"/>
    <s v=""/>
    <s v=""/>
    <s v=""/>
    <s v=""/>
    <s v="4168"/>
    <s v="AVVOCATURA DISTRETTUALE DI PALERMO"/>
    <d v="2025-03-13T00:00:00"/>
    <n v="0"/>
    <n v="2000"/>
    <n v="-2000"/>
    <m/>
    <n v="-2000"/>
    <m/>
    <s v="FATTURA"/>
    <s v="DDG. N. 114/2025"/>
    <d v="2025-03-07T00:00:00"/>
    <s v=""/>
    <n v="1210302"/>
    <s v=""/>
    <s v="28 (SPESE DI GIUSTIZIA SOSTENUTE NEL PERIDO 01/10/2024 - 31/12/2024 -  INTEGRAZIONE FONDO SPESE IN FAVORE DELL'AVVOCATURA DISTRETTUALE DELLO STATO DI PALERMO - DDG. N. 114 DEL  07/03/2025 - RETTIFICATO CON DDG (SUCCESSIVO) )"/>
    <n v="5308802"/>
  </r>
  <r>
    <x v="13"/>
    <x v="13"/>
    <s v="RICAVI"/>
    <s v="N"/>
    <x v="3"/>
    <s v="2-0102SAS200"/>
    <s v="U.O.C. AGENTI FISICI (S2)"/>
    <x v="1"/>
    <x v="1"/>
    <s v=""/>
    <s v=""/>
    <s v=""/>
    <s v=""/>
    <s v="UOCAPPFOR"/>
    <s v="DIRAMM-UOCAPPFOR-UOC APPALTI E FORNITURE"/>
    <s v="285"/>
    <s v="VODAFONE ITALIA S.P.A."/>
    <d v="2025-03-13T00:00:00"/>
    <n v="0"/>
    <n v="270"/>
    <n v="-270"/>
    <m/>
    <n v="-270"/>
    <m/>
    <s v="FATTURA"/>
    <s v=""/>
    <d v="2025-03-13T00:00:00"/>
    <s v=""/>
    <n v="1210312"/>
    <n v="1278127"/>
    <s v="302 #10 (PROT. 9664/25 Parere tecnico-previsionale “EX HOTEL IGEA” codice sito 4RM04177, ubicata in via Albertina_x000a_degli Abbati snc nel territorio del Comune di Erice (TP)._x000a_)"/>
    <n v="5308803"/>
  </r>
  <r>
    <x v="11"/>
    <x v="11"/>
    <s v="RICAVI"/>
    <s v="N"/>
    <x v="3"/>
    <s v=""/>
    <s v=""/>
    <x v="1"/>
    <x v="1"/>
    <s v=""/>
    <s v=""/>
    <s v=""/>
    <s v=""/>
    <s v="UOCAPPFOR"/>
    <s v="DIRAMM-UOCAPPFOR-UOC APPALTI E FORNITURE"/>
    <s v="285"/>
    <s v="VODAFONE ITALIA S.P.A."/>
    <d v="2025-03-13T00:00:00"/>
    <n v="0"/>
    <n v="2"/>
    <n v="-2"/>
    <m/>
    <n v="-2"/>
    <m/>
    <s v="FATTURA"/>
    <s v=""/>
    <d v="2025-03-13T00:00:00"/>
    <s v=""/>
    <n v="1210312"/>
    <n v="1278128"/>
    <s v="302 #20 (PROT. 9664/25 Parere tecnico-previsionale “EX HOTEL IGEA” codice sito 4RM04177, ubicata in via Albertina_x000a_degli Abbati snc nel territorio del Comune di Erice (TP)._x000a_)"/>
    <n v="5308804"/>
  </r>
  <r>
    <x v="12"/>
    <x v="12"/>
    <m/>
    <s v="N"/>
    <x v="2"/>
    <s v=""/>
    <s v=""/>
    <x v="1"/>
    <x v="1"/>
    <s v=""/>
    <s v=""/>
    <s v=""/>
    <s v=""/>
    <s v=""/>
    <s v=""/>
    <s v="285"/>
    <s v="VODAFONE ITALIA S.P.A."/>
    <d v="2025-03-13T00:00:00"/>
    <n v="272"/>
    <n v="0"/>
    <n v="272"/>
    <m/>
    <n v="272"/>
    <m/>
    <s v="FATTURA"/>
    <s v=""/>
    <d v="2025-03-13T00:00:00"/>
    <s v=""/>
    <n v="1210312"/>
    <s v=""/>
    <s v="302 (PROT. 9664/25 Parere tecnico-previsionale “EX HOTEL IGEA” codice sito 4RM04177, ubicata in via Albertina_x000a_degli Abbati snc nel territorio del Comune di Erice (TP)._x000a_)"/>
    <n v="5308805"/>
  </r>
  <r>
    <x v="13"/>
    <x v="13"/>
    <s v="RICAVI"/>
    <s v="N"/>
    <x v="3"/>
    <s v="2-0102SAS200"/>
    <s v="U.O.C. AGENTI FISICI (S2)"/>
    <x v="1"/>
    <x v="1"/>
    <s v=""/>
    <s v=""/>
    <s v=""/>
    <s v=""/>
    <s v="UOCAPPFOR"/>
    <s v="DIRAMM-UOCAPPFOR-UOC APPALTI E FORNITURE"/>
    <s v="225"/>
    <s v="TIM S.P.A."/>
    <d v="2025-03-13T00:00:00"/>
    <n v="0"/>
    <n v="270"/>
    <n v="-270"/>
    <m/>
    <n v="-270"/>
    <m/>
    <s v="FATTURA"/>
    <s v=""/>
    <d v="2025-03-13T00:00:00"/>
    <s v=""/>
    <n v="1210313"/>
    <n v="1278129"/>
    <s v="303 #10 (PROT. 9664/25 Parere tecnico-previsionale “EX HOTEL IGEA” codice sito TP0FC,  ubicata in via Albertina_x000a_degli Abbati snc nel territorio del Comune di Erice (TP)._x000a_)"/>
    <n v="5308814"/>
  </r>
  <r>
    <x v="11"/>
    <x v="11"/>
    <s v="RICAVI"/>
    <s v="N"/>
    <x v="3"/>
    <s v=""/>
    <s v=""/>
    <x v="1"/>
    <x v="1"/>
    <s v=""/>
    <s v=""/>
    <s v=""/>
    <s v=""/>
    <s v="UOCAPPFOR"/>
    <s v="DIRAMM-UOCAPPFOR-UOC APPALTI E FORNITURE"/>
    <s v="225"/>
    <s v="TIM S.P.A."/>
    <d v="2025-03-13T00:00:00"/>
    <n v="0"/>
    <n v="2"/>
    <n v="-2"/>
    <m/>
    <n v="-2"/>
    <m/>
    <s v="FATTURA"/>
    <s v=""/>
    <d v="2025-03-13T00:00:00"/>
    <s v=""/>
    <n v="1210313"/>
    <n v="1278130"/>
    <s v="303 #20 (PROT. 9664/25 Parere tecnico-previsionale “EX HOTEL IGEA” codice sito TP0FC,  ubicata in via Albertina_x000a_degli Abbati snc nel territorio del Comune di Erice (TP)._x000a_)"/>
    <n v="5308815"/>
  </r>
  <r>
    <x v="12"/>
    <x v="12"/>
    <m/>
    <s v="N"/>
    <x v="2"/>
    <s v=""/>
    <s v=""/>
    <x v="1"/>
    <x v="1"/>
    <s v=""/>
    <s v=""/>
    <s v=""/>
    <s v=""/>
    <s v=""/>
    <s v=""/>
    <s v="225"/>
    <s v="TIM S.P.A."/>
    <d v="2025-03-13T00:00:00"/>
    <n v="272"/>
    <n v="0"/>
    <n v="272"/>
    <m/>
    <n v="272"/>
    <m/>
    <s v="FATTURA"/>
    <s v=""/>
    <d v="2025-03-13T00:00:00"/>
    <s v=""/>
    <n v="1210313"/>
    <s v=""/>
    <s v="303 (PROT. 9664/25 Parere tecnico-previsionale “EX HOTEL IGEA” codice sito TP0FC,  ubicata in via Albertina_x000a_degli Abbati snc nel territorio del Comune di Erice (TP)._x000a_)"/>
    <n v="5308816"/>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14"/>
    <n v="1278131"/>
    <s v="304 #10 (PROT. 9997/25 Parere tecnico-previsionale  sito: 4RM01937 Mineo Basso Comune di Mineo, in Contrada Cucinella)"/>
    <n v="5308817"/>
  </r>
  <r>
    <x v="11"/>
    <x v="11"/>
    <s v="RICAVI"/>
    <s v="N"/>
    <x v="3"/>
    <s v=""/>
    <s v=""/>
    <x v="1"/>
    <x v="1"/>
    <s v=""/>
    <s v=""/>
    <s v=""/>
    <s v=""/>
    <s v="UOCAPPFOR"/>
    <s v="DIRAMM-UOCAPPFOR-UOC APPALTI E FORNITURE"/>
    <s v="285"/>
    <s v="VODAFONE ITALIA S.P.A."/>
    <d v="2025-03-13T00:00:00"/>
    <n v="0"/>
    <n v="2"/>
    <n v="-2"/>
    <m/>
    <n v="-2"/>
    <m/>
    <s v="FATTURA"/>
    <s v=""/>
    <d v="2025-03-13T00:00:00"/>
    <s v=""/>
    <n v="1210314"/>
    <n v="1278132"/>
    <s v="304 #20 (PROT. 9997/25 Parere tecnico-previsionale  sito: 4RM01937 Mineo Basso Comune di Mineo, in Contrada Cucinella)"/>
    <n v="5308818"/>
  </r>
  <r>
    <x v="12"/>
    <x v="12"/>
    <m/>
    <s v="N"/>
    <x v="2"/>
    <s v=""/>
    <s v=""/>
    <x v="1"/>
    <x v="1"/>
    <s v=""/>
    <s v=""/>
    <s v=""/>
    <s v=""/>
    <s v=""/>
    <s v=""/>
    <s v="285"/>
    <s v="VODAFONE ITALIA S.P.A."/>
    <d v="2025-03-13T00:00:00"/>
    <n v="317"/>
    <n v="0"/>
    <n v="317"/>
    <m/>
    <n v="317"/>
    <m/>
    <s v="FATTURA"/>
    <s v=""/>
    <d v="2025-03-13T00:00:00"/>
    <s v=""/>
    <n v="1210314"/>
    <s v=""/>
    <s v="304 (PROT. 9997/25 Parere tecnico-previsionale  sito: 4RM01937 Mineo Basso Comune di Mineo, in Contrada Cucinella)"/>
    <n v="5308819"/>
  </r>
  <r>
    <x v="13"/>
    <x v="13"/>
    <s v="RICAVI"/>
    <s v="N"/>
    <x v="3"/>
    <s v="2-0102SAS200"/>
    <s v="U.O.C. AGENTI FISICI (S2)"/>
    <x v="1"/>
    <x v="1"/>
    <s v=""/>
    <s v=""/>
    <s v=""/>
    <s v=""/>
    <s v="UOCAPPFOR"/>
    <s v="DIRAMM-UOCAPPFOR-UOC APPALTI E FORNITURE"/>
    <s v="244"/>
    <s v="WIND TRE S.P.A."/>
    <d v="2025-03-13T00:00:00"/>
    <n v="0"/>
    <n v="315"/>
    <n v="-315"/>
    <m/>
    <n v="-315"/>
    <m/>
    <s v="FATTURA"/>
    <s v=""/>
    <d v="2025-03-13T00:00:00"/>
    <s v=""/>
    <n v="1210315"/>
    <n v="1278133"/>
    <s v="305 #10 (PROT. 9793/25 Parere tecnico-previsionale ME057 – A20 PIANO D’ORO nel Comune di Spadafora, C/da Conigliaro )"/>
    <n v="5308820"/>
  </r>
  <r>
    <x v="11"/>
    <x v="11"/>
    <s v="RICAVI"/>
    <s v="N"/>
    <x v="3"/>
    <s v=""/>
    <s v=""/>
    <x v="1"/>
    <x v="1"/>
    <s v=""/>
    <s v=""/>
    <s v=""/>
    <s v=""/>
    <s v="UOCAPPFOR"/>
    <s v="DIRAMM-UOCAPPFOR-UOC APPALTI E FORNITURE"/>
    <s v="244"/>
    <s v="WIND TRE S.P.A."/>
    <d v="2025-03-13T00:00:00"/>
    <n v="0"/>
    <n v="2"/>
    <n v="-2"/>
    <m/>
    <n v="-2"/>
    <m/>
    <s v="FATTURA"/>
    <s v=""/>
    <d v="2025-03-13T00:00:00"/>
    <s v=""/>
    <n v="1210315"/>
    <n v="1278134"/>
    <s v="305 #20 (PROT. 9793/25 Parere tecnico-previsionale ME057 – A20 PIANO D’ORO nel Comune di Spadafora, C/da Conigliaro )"/>
    <n v="5308821"/>
  </r>
  <r>
    <x v="12"/>
    <x v="12"/>
    <m/>
    <s v="N"/>
    <x v="2"/>
    <s v=""/>
    <s v=""/>
    <x v="1"/>
    <x v="1"/>
    <s v=""/>
    <s v=""/>
    <s v=""/>
    <s v=""/>
    <s v=""/>
    <s v=""/>
    <s v="4359"/>
    <s v="AIR LIQUIDE ITALIA PRODUZIONE SRL"/>
    <d v="2025-03-13T00:00:00"/>
    <n v="317"/>
    <n v="0"/>
    <n v="317"/>
    <m/>
    <n v="317"/>
    <m/>
    <s v="FATTURA"/>
    <s v=""/>
    <d v="2025-03-13T00:00:00"/>
    <s v=""/>
    <n v="1210315"/>
    <s v=""/>
    <s v="305 (PROT. 9793/25 Parere tecnico-previsionale ME057 – A20 PIANO D’ORO nel Comune di Spadafora, C/da Conigliaro )"/>
    <n v="5308822"/>
  </r>
  <r>
    <x v="13"/>
    <x v="13"/>
    <s v="RICAVI"/>
    <s v="N"/>
    <x v="3"/>
    <s v="2-0102SAS200"/>
    <s v="U.O.C. AGENTI FISICI (S2)"/>
    <x v="1"/>
    <x v="1"/>
    <s v=""/>
    <s v=""/>
    <s v=""/>
    <s v=""/>
    <s v="UOCAPPFOR"/>
    <s v="DIRAMM-UOCAPPFOR-UOC APPALTI E FORNITURE"/>
    <s v="225"/>
    <s v="TIM S.P.A."/>
    <d v="2025-03-13T00:00:00"/>
    <n v="0"/>
    <n v="315"/>
    <n v="-315"/>
    <m/>
    <n v="-315"/>
    <m/>
    <s v="FATTURA"/>
    <s v=""/>
    <d v="2025-03-13T00:00:00"/>
    <s v=""/>
    <n v="1210316"/>
    <n v="1278135"/>
    <s v="306 #10 (PROT. 10006/25 Parere tecnico-previsionale  sito: CTB0 - SAN MARCO Comune di Calatabiano in Via San Marco n.6)"/>
    <n v="5308826"/>
  </r>
  <r>
    <x v="11"/>
    <x v="11"/>
    <s v="RICAVI"/>
    <s v="N"/>
    <x v="3"/>
    <s v=""/>
    <s v=""/>
    <x v="1"/>
    <x v="1"/>
    <s v=""/>
    <s v=""/>
    <s v=""/>
    <s v=""/>
    <s v="UOCAPPFOR"/>
    <s v="DIRAMM-UOCAPPFOR-UOC APPALTI E FORNITURE"/>
    <s v="225"/>
    <s v="TIM S.P.A."/>
    <d v="2025-03-13T00:00:00"/>
    <n v="0"/>
    <n v="2"/>
    <n v="-2"/>
    <m/>
    <n v="-2"/>
    <m/>
    <s v="FATTURA"/>
    <s v=""/>
    <d v="2025-03-13T00:00:00"/>
    <s v=""/>
    <n v="1210316"/>
    <n v="1278137"/>
    <s v="306 #20 (PROT. 10006/25 Parere tecnico-previsionale  sito: CTB0 - SAN MARCO Comune di Calatabiano in Via San Marco n.6)"/>
    <n v="5308827"/>
  </r>
  <r>
    <x v="12"/>
    <x v="12"/>
    <m/>
    <s v="N"/>
    <x v="2"/>
    <s v=""/>
    <s v=""/>
    <x v="1"/>
    <x v="1"/>
    <s v=""/>
    <s v=""/>
    <s v=""/>
    <s v=""/>
    <s v=""/>
    <s v=""/>
    <s v="225"/>
    <s v="TIM S.P.A."/>
    <d v="2025-03-13T00:00:00"/>
    <n v="317"/>
    <n v="0"/>
    <n v="317"/>
    <m/>
    <n v="317"/>
    <m/>
    <s v="FATTURA"/>
    <s v=""/>
    <d v="2025-03-13T00:00:00"/>
    <s v=""/>
    <n v="1210316"/>
    <s v=""/>
    <s v="306 (PROT. 10006/25 Parere tecnico-previsionale  sito: CTB0 - SAN MARCO Comune di Calatabiano in Via San Marco n.6)"/>
    <n v="5308828"/>
  </r>
  <r>
    <x v="13"/>
    <x v="13"/>
    <s v="RICAVI"/>
    <s v="N"/>
    <x v="3"/>
    <s v="2-0102SAS200"/>
    <s v="U.O.C. AGENTI FISICI (S2)"/>
    <x v="1"/>
    <x v="1"/>
    <s v=""/>
    <s v=""/>
    <s v=""/>
    <s v=""/>
    <s v="UOCAPPFOR"/>
    <s v="DIRAMM-UOCAPPFOR-UOC APPALTI E FORNITURE"/>
    <s v="5250"/>
    <s v="ILIAD ITALIA SPA"/>
    <d v="2025-03-13T00:00:00"/>
    <n v="0"/>
    <n v="370"/>
    <n v="-370"/>
    <m/>
    <n v="-370"/>
    <m/>
    <s v="FATTURA"/>
    <s v=""/>
    <d v="2025-03-13T00:00:00"/>
    <s v=""/>
    <n v="1210317"/>
    <n v="1278138"/>
    <s v="307 #10 (PROT. 10066/25 Parere tecnico previsionale SIRACUSA PORTO”, codice SR96100_037 Comune di SIRACUSA in Via Bainsizza 4._x000a_)"/>
    <n v="5308829"/>
  </r>
  <r>
    <x v="11"/>
    <x v="11"/>
    <s v="RICAVI"/>
    <s v="N"/>
    <x v="3"/>
    <s v=""/>
    <s v=""/>
    <x v="1"/>
    <x v="1"/>
    <s v=""/>
    <s v=""/>
    <s v=""/>
    <s v=""/>
    <s v="UOCAPPFOR"/>
    <s v="DIRAMM-UOCAPPFOR-UOC APPALTI E FORNITURE"/>
    <s v="5250"/>
    <s v="ILIAD ITALIA SPA"/>
    <d v="2025-03-13T00:00:00"/>
    <n v="0"/>
    <n v="2"/>
    <n v="-2"/>
    <m/>
    <n v="-2"/>
    <m/>
    <s v="FATTURA"/>
    <s v=""/>
    <d v="2025-03-13T00:00:00"/>
    <s v=""/>
    <n v="1210317"/>
    <n v="1278139"/>
    <s v="307 #20 (PROT. 10066/25 Parere tecnico previsionale SIRACUSA PORTO”, codice SR96100_037 Comune di SIRACUSA in Via Bainsizza 4._x000a_)"/>
    <n v="5308830"/>
  </r>
  <r>
    <x v="12"/>
    <x v="12"/>
    <m/>
    <s v="N"/>
    <x v="2"/>
    <s v=""/>
    <s v=""/>
    <x v="1"/>
    <x v="1"/>
    <s v=""/>
    <s v=""/>
    <s v=""/>
    <s v=""/>
    <s v=""/>
    <s v=""/>
    <s v="5250"/>
    <s v="ILIAD ITALIA SPA"/>
    <d v="2025-03-13T00:00:00"/>
    <n v="372"/>
    <n v="0"/>
    <n v="372"/>
    <m/>
    <n v="372"/>
    <m/>
    <s v="FATTURA"/>
    <s v=""/>
    <d v="2025-03-13T00:00:00"/>
    <s v=""/>
    <n v="1210317"/>
    <s v=""/>
    <s v="307 (PROT. 10066/25 Parere tecnico previsionale SIRACUSA PORTO”, codice SR96100_037 Comune di SIRACUSA in Via Bainsizza 4._x000a_)"/>
    <n v="5308831"/>
  </r>
  <r>
    <x v="13"/>
    <x v="13"/>
    <s v="RICAVI"/>
    <s v="N"/>
    <x v="3"/>
    <s v="2-0102SAS200"/>
    <s v="U.O.C. AGENTI FISICI (S2)"/>
    <x v="1"/>
    <x v="1"/>
    <s v=""/>
    <s v=""/>
    <s v=""/>
    <s v=""/>
    <s v="UOCAPPFOR"/>
    <s v="DIRAMM-UOCAPPFOR-UOC APPALTI E FORNITURE"/>
    <s v="5250"/>
    <s v="ILIAD ITALIA SPA"/>
    <d v="2025-03-13T00:00:00"/>
    <n v="0"/>
    <n v="315"/>
    <n v="-315"/>
    <m/>
    <n v="-315"/>
    <m/>
    <s v="FATTURA"/>
    <s v=""/>
    <d v="2025-03-13T00:00:00"/>
    <s v=""/>
    <n v="1210318"/>
    <n v="1278140"/>
    <s v="308 #10 (PROT. 10083/25 Parere tecnico previsionale “VILLASETA CITTA' DEI TEMPLI” codice sito “AG92100_020”), da realizzare presso Via Zunica n.79 nel territorio del Comune di Agrigento.)"/>
    <n v="5308832"/>
  </r>
  <r>
    <x v="11"/>
    <x v="11"/>
    <s v="RICAVI"/>
    <s v="N"/>
    <x v="3"/>
    <s v=""/>
    <s v=""/>
    <x v="1"/>
    <x v="1"/>
    <s v=""/>
    <s v=""/>
    <s v=""/>
    <s v=""/>
    <s v="UOCAPPFOR"/>
    <s v="DIRAMM-UOCAPPFOR-UOC APPALTI E FORNITURE"/>
    <s v="5250"/>
    <s v="ILIAD ITALIA SPA"/>
    <d v="2025-03-13T00:00:00"/>
    <n v="0"/>
    <n v="2"/>
    <n v="-2"/>
    <m/>
    <n v="-2"/>
    <m/>
    <s v="FATTURA"/>
    <s v=""/>
    <d v="2025-03-13T00:00:00"/>
    <s v=""/>
    <n v="1210318"/>
    <n v="1278141"/>
    <s v="308 #20 (PROT. 10083/25 Parere tecnico previsionale “VILLASETA CITTA' DEI TEMPLI” codice sito “AG92100_020”), da realizzare presso Via Zunica n.79 nel territorio del Comune di Agrigento.)"/>
    <n v="5308833"/>
  </r>
  <r>
    <x v="12"/>
    <x v="12"/>
    <m/>
    <s v="N"/>
    <x v="2"/>
    <s v=""/>
    <s v=""/>
    <x v="1"/>
    <x v="1"/>
    <s v=""/>
    <s v=""/>
    <s v=""/>
    <s v=""/>
    <s v=""/>
    <s v=""/>
    <s v="5250"/>
    <s v="ILIAD ITALIA SPA"/>
    <d v="2025-03-13T00:00:00"/>
    <n v="317"/>
    <n v="0"/>
    <n v="317"/>
    <m/>
    <n v="317"/>
    <m/>
    <s v="FATTURA"/>
    <s v=""/>
    <d v="2025-03-13T00:00:00"/>
    <s v=""/>
    <n v="1210318"/>
    <s v=""/>
    <s v="308 (PROT. 10083/25 Parere tecnico previsionale “VILLASETA CITTA' DEI TEMPLI” codice sito “AG92100_020”), da realizzare presso Via Zunica n.79 nel territorio del Comune di Agrigento.)"/>
    <n v="5308834"/>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19"/>
    <n v="1278142"/>
    <s v="309 #10 (PROT. 10103/25 Parere tecnico-previsionale PALMA SS115 TRA” e codice sito “4RM07722”, sita in C.da Mandranova, snc Comune di Palma di Montechiaro (AG).)"/>
    <n v="5308835"/>
  </r>
  <r>
    <x v="11"/>
    <x v="11"/>
    <s v="RICAVI"/>
    <s v="N"/>
    <x v="3"/>
    <s v=""/>
    <s v=""/>
    <x v="1"/>
    <x v="1"/>
    <s v=""/>
    <s v=""/>
    <s v=""/>
    <s v=""/>
    <s v="UOCAPPFOR"/>
    <s v="DIRAMM-UOCAPPFOR-UOC APPALTI E FORNITURE"/>
    <s v="285"/>
    <s v="VODAFONE ITALIA S.P.A."/>
    <d v="2025-03-13T00:00:00"/>
    <n v="0"/>
    <n v="2"/>
    <n v="-2"/>
    <m/>
    <n v="-2"/>
    <m/>
    <s v="FATTURA"/>
    <s v=""/>
    <d v="2025-03-13T00:00:00"/>
    <s v=""/>
    <n v="1210319"/>
    <n v="1278143"/>
    <s v="309 #20 (PROT. 10103/25 Parere tecnico-previsionale PALMA SS115 TRA” e codice sito “4RM07722”, sita in C.da Mandranova, snc Comune di Palma di Montechiaro (AG).)"/>
    <n v="5308836"/>
  </r>
  <r>
    <x v="12"/>
    <x v="12"/>
    <m/>
    <s v="N"/>
    <x v="2"/>
    <s v=""/>
    <s v=""/>
    <x v="1"/>
    <x v="1"/>
    <s v=""/>
    <s v=""/>
    <s v=""/>
    <s v=""/>
    <s v=""/>
    <s v=""/>
    <s v="285"/>
    <s v="VODAFONE ITALIA S.P.A."/>
    <d v="2025-03-13T00:00:00"/>
    <n v="317"/>
    <n v="0"/>
    <n v="317"/>
    <m/>
    <n v="317"/>
    <m/>
    <s v="FATTURA"/>
    <s v=""/>
    <d v="2025-03-13T00:00:00"/>
    <s v=""/>
    <n v="1210319"/>
    <s v=""/>
    <s v="309 (PROT. 10103/25 Parere tecnico-previsionale PALMA SS115 TRA” e codice sito “4RM07722”, sita in C.da Mandranova, snc Comune di Palma di Montechiaro (AG).)"/>
    <n v="5308837"/>
  </r>
  <r>
    <x v="13"/>
    <x v="13"/>
    <s v="RICAVI"/>
    <s v="N"/>
    <x v="3"/>
    <s v="2-0102SAS200"/>
    <s v="U.O.C. AGENTI FISICI (S2)"/>
    <x v="1"/>
    <x v="1"/>
    <s v=""/>
    <s v=""/>
    <s v=""/>
    <s v=""/>
    <s v="UOCAPPFOR"/>
    <s v="DIRAMM-UOCAPPFOR-UOC APPALTI E FORNITURE"/>
    <s v="5250"/>
    <s v="ILIAD ITALIA SPA"/>
    <d v="2025-03-13T00:00:00"/>
    <n v="0"/>
    <n v="300"/>
    <n v="-300"/>
    <m/>
    <n v="-300"/>
    <m/>
    <s v="FATTURA"/>
    <s v=""/>
    <d v="2025-03-13T00:00:00"/>
    <s v=""/>
    <n v="1210320"/>
    <n v="1278144"/>
    <s v="310 #10 (PROT. 10072/25 Parere tecnico-previsionale EX FUNIVIA” codice sito XP91016_999 via Rabata snc nel territorio del Comune di Erice (TP).)"/>
    <n v="5308838"/>
  </r>
  <r>
    <x v="11"/>
    <x v="11"/>
    <s v="RICAVI"/>
    <s v="N"/>
    <x v="3"/>
    <s v=""/>
    <s v=""/>
    <x v="1"/>
    <x v="1"/>
    <s v=""/>
    <s v=""/>
    <s v=""/>
    <s v=""/>
    <s v="UOCAPPFOR"/>
    <s v="DIRAMM-UOCAPPFOR-UOC APPALTI E FORNITURE"/>
    <s v="5250"/>
    <s v="ILIAD ITALIA SPA"/>
    <d v="2025-03-13T00:00:00"/>
    <n v="0"/>
    <n v="2"/>
    <n v="-2"/>
    <m/>
    <n v="-2"/>
    <m/>
    <s v="FATTURA"/>
    <s v=""/>
    <d v="2025-03-13T00:00:00"/>
    <s v=""/>
    <n v="1210320"/>
    <n v="1278145"/>
    <s v="310 #20 (PROT. 10072/25 Parere tecnico-previsionale EX FUNIVIA” codice sito XP91016_999 via Rabata snc nel territorio del Comune di Erice (TP).)"/>
    <n v="5308839"/>
  </r>
  <r>
    <x v="12"/>
    <x v="12"/>
    <m/>
    <s v="N"/>
    <x v="2"/>
    <s v=""/>
    <s v=""/>
    <x v="1"/>
    <x v="1"/>
    <s v=""/>
    <s v=""/>
    <s v=""/>
    <s v=""/>
    <s v=""/>
    <s v=""/>
    <s v="5250"/>
    <s v="ILIAD ITALIA SPA"/>
    <d v="2025-03-13T00:00:00"/>
    <n v="302"/>
    <n v="0"/>
    <n v="302"/>
    <m/>
    <n v="302"/>
    <m/>
    <s v="FATTURA"/>
    <s v=""/>
    <d v="2025-03-13T00:00:00"/>
    <s v=""/>
    <n v="1210320"/>
    <s v=""/>
    <s v="310 (PROT. 10072/25 Parere tecnico-previsionale EX FUNIVIA” codice sito XP91016_999 via Rabata snc nel territorio del Comune di Erice (TP).)"/>
    <n v="5308840"/>
  </r>
  <r>
    <x v="13"/>
    <x v="13"/>
    <s v="RICAVI"/>
    <s v="N"/>
    <x v="3"/>
    <s v="2-0102SAS200"/>
    <s v="U.O.C. AGENTI FISICI (S2)"/>
    <x v="1"/>
    <x v="1"/>
    <s v=""/>
    <s v=""/>
    <s v=""/>
    <s v=""/>
    <s v="UOCAPPFOR"/>
    <s v="DIRAMM-UOCAPPFOR-UOC APPALTI E FORNITURE"/>
    <s v="244"/>
    <s v="WIND TRE S.P.A."/>
    <d v="2025-03-13T00:00:00"/>
    <n v="0"/>
    <n v="270"/>
    <n v="-270"/>
    <m/>
    <n v="-270"/>
    <m/>
    <s v="FATTURA"/>
    <s v=""/>
    <d v="2025-03-13T00:00:00"/>
    <s v=""/>
    <n v="1210321"/>
    <n v="1278146"/>
    <s v="311 #10 (PROT. 10072/25 Parere tecnico-previsionale EX FUNIVIA” codice sito TP159,  via Rabata snc nel territorio del Comune di Erice (TP))"/>
    <n v="5308841"/>
  </r>
  <r>
    <x v="11"/>
    <x v="11"/>
    <s v="RICAVI"/>
    <s v="N"/>
    <x v="3"/>
    <s v=""/>
    <s v=""/>
    <x v="1"/>
    <x v="1"/>
    <s v=""/>
    <s v=""/>
    <s v=""/>
    <s v=""/>
    <s v="UOCAPPFOR"/>
    <s v="DIRAMM-UOCAPPFOR-UOC APPALTI E FORNITURE"/>
    <s v="244"/>
    <s v="WIND TRE S.P.A."/>
    <d v="2025-03-13T00:00:00"/>
    <n v="0"/>
    <n v="2"/>
    <n v="-2"/>
    <m/>
    <n v="-2"/>
    <m/>
    <s v="FATTURA"/>
    <s v=""/>
    <d v="2025-03-13T00:00:00"/>
    <s v=""/>
    <n v="1210321"/>
    <n v="1278147"/>
    <s v="311 #20 (PROT. 10072/25 Parere tecnico-previsionale EX FUNIVIA” codice sito TP159,  via Rabata snc nel territorio del Comune di Erice (TP))"/>
    <n v="5308842"/>
  </r>
  <r>
    <x v="12"/>
    <x v="12"/>
    <m/>
    <s v="N"/>
    <x v="2"/>
    <s v=""/>
    <s v=""/>
    <x v="1"/>
    <x v="1"/>
    <s v=""/>
    <s v=""/>
    <s v=""/>
    <s v=""/>
    <s v=""/>
    <s v=""/>
    <s v="4359"/>
    <s v="AIR LIQUIDE ITALIA PRODUZIONE SRL"/>
    <d v="2025-03-13T00:00:00"/>
    <n v="272"/>
    <n v="0"/>
    <n v="272"/>
    <m/>
    <n v="272"/>
    <m/>
    <s v="FATTURA"/>
    <s v=""/>
    <d v="2025-03-13T00:00:00"/>
    <s v=""/>
    <n v="1210321"/>
    <s v=""/>
    <s v="311 (PROT. 10072/25 Parere tecnico-previsionale EX FUNIVIA” codice sito TP159,  via Rabata snc nel territorio del Comune di Erice (TP))"/>
    <n v="5308843"/>
  </r>
  <r>
    <x v="13"/>
    <x v="13"/>
    <s v="RICAVI"/>
    <s v="N"/>
    <x v="3"/>
    <s v="2-0102SAS200"/>
    <s v="U.O.C. AGENTI FISICI (S2)"/>
    <x v="1"/>
    <x v="1"/>
    <s v=""/>
    <s v=""/>
    <s v=""/>
    <s v=""/>
    <s v="UOCAPPFOR"/>
    <s v="DIRAMM-UOCAPPFOR-UOC APPALTI E FORNITURE"/>
    <s v="244"/>
    <s v="WIND TRE S.P.A."/>
    <d v="2025-03-13T00:00:00"/>
    <n v="0"/>
    <n v="270"/>
    <n v="-270"/>
    <m/>
    <n v="-270"/>
    <m/>
    <s v="FATTURA"/>
    <s v=""/>
    <d v="2025-03-13T00:00:00"/>
    <s v=""/>
    <n v="1210322"/>
    <n v="1278148"/>
    <s v="312 #10 (PROT. 10072/25 Parere tecnico-previsionale EX FUNIVIA” codice sito TP0FC ubicata in via Rabata snc nel territorio_x000a_del Comune di Erice (TP)._x000a_)"/>
    <n v="5308844"/>
  </r>
  <r>
    <x v="11"/>
    <x v="11"/>
    <s v="RICAVI"/>
    <s v="N"/>
    <x v="3"/>
    <s v=""/>
    <s v=""/>
    <x v="1"/>
    <x v="1"/>
    <s v=""/>
    <s v=""/>
    <s v=""/>
    <s v=""/>
    <s v="UOCAPPFOR"/>
    <s v="DIRAMM-UOCAPPFOR-UOC APPALTI E FORNITURE"/>
    <s v="244"/>
    <s v="WIND TRE S.P.A."/>
    <d v="2025-03-13T00:00:00"/>
    <n v="0"/>
    <n v="2"/>
    <n v="-2"/>
    <m/>
    <n v="-2"/>
    <m/>
    <s v="FATTURA"/>
    <s v=""/>
    <d v="2025-03-13T00:00:00"/>
    <s v=""/>
    <n v="1210322"/>
    <n v="1278149"/>
    <s v="312 #20 (PROT. 10072/25 Parere tecnico-previsionale EX FUNIVIA” codice sito TP0FC ubicata in via Rabata snc nel territorio_x000a_del Comune di Erice (TP)._x000a_)"/>
    <n v="5308845"/>
  </r>
  <r>
    <x v="12"/>
    <x v="12"/>
    <m/>
    <s v="N"/>
    <x v="2"/>
    <s v=""/>
    <s v=""/>
    <x v="1"/>
    <x v="1"/>
    <s v=""/>
    <s v=""/>
    <s v=""/>
    <s v=""/>
    <s v=""/>
    <s v=""/>
    <s v="4359"/>
    <s v="AIR LIQUIDE ITALIA PRODUZIONE SRL"/>
    <d v="2025-03-13T00:00:00"/>
    <n v="272"/>
    <n v="0"/>
    <n v="272"/>
    <m/>
    <n v="272"/>
    <m/>
    <s v="FATTURA"/>
    <s v=""/>
    <d v="2025-03-13T00:00:00"/>
    <s v=""/>
    <n v="1210322"/>
    <s v=""/>
    <s v="312 (PROT. 10072/25 Parere tecnico-previsionale EX FUNIVIA” codice sito TP0FC ubicata in via Rabata snc nel territorio_x000a_del Comune di Erice (TP)._x000a_)"/>
    <n v="5308846"/>
  </r>
  <r>
    <x v="13"/>
    <x v="13"/>
    <s v="RICAVI"/>
    <s v="N"/>
    <x v="3"/>
    <s v="2-0102SAS200"/>
    <s v="U.O.C. AGENTI FISICI (S2)"/>
    <x v="1"/>
    <x v="1"/>
    <s v=""/>
    <s v=""/>
    <s v=""/>
    <s v=""/>
    <s v="UOCAPPFOR"/>
    <s v="DIRAMM-UOCAPPFOR-UOC APPALTI E FORNITURE"/>
    <s v="285"/>
    <s v="VODAFONE ITALIA S.P.A."/>
    <d v="2025-03-13T00:00:00"/>
    <n v="0"/>
    <n v="270"/>
    <n v="-270"/>
    <m/>
    <n v="-270"/>
    <m/>
    <s v="FATTURA"/>
    <s v=""/>
    <d v="2025-03-13T00:00:00"/>
    <s v=""/>
    <n v="1210323"/>
    <n v="1278150"/>
    <s v="313 #10 (PROT. 10072/25 Parere tecnico-previsionale EX FUNIVIA” codice sito 4RM04177, ubicata in via Rabata snc nel territorio_x000a_del Comune di Erice (TP)._x000a_)"/>
    <n v="5308854"/>
  </r>
  <r>
    <x v="11"/>
    <x v="11"/>
    <s v="RICAVI"/>
    <s v="N"/>
    <x v="3"/>
    <s v=""/>
    <s v=""/>
    <x v="1"/>
    <x v="1"/>
    <s v=""/>
    <s v=""/>
    <s v=""/>
    <s v=""/>
    <s v="UOCAPPFOR"/>
    <s v="DIRAMM-UOCAPPFOR-UOC APPALTI E FORNITURE"/>
    <s v="285"/>
    <s v="VODAFONE ITALIA S.P.A."/>
    <d v="2025-03-13T00:00:00"/>
    <n v="0"/>
    <n v="2"/>
    <n v="-2"/>
    <m/>
    <n v="-2"/>
    <m/>
    <s v="FATTURA"/>
    <s v=""/>
    <d v="2025-03-13T00:00:00"/>
    <s v=""/>
    <n v="1210323"/>
    <n v="1278151"/>
    <s v="313 #20 (PROT. 10072/25 Parere tecnico-previsionale EX FUNIVIA” codice sito 4RM04177, ubicata in via Rabata snc nel territorio_x000a_del Comune di Erice (TP)._x000a_)"/>
    <n v="5308855"/>
  </r>
  <r>
    <x v="12"/>
    <x v="12"/>
    <m/>
    <s v="N"/>
    <x v="2"/>
    <s v=""/>
    <s v=""/>
    <x v="1"/>
    <x v="1"/>
    <s v=""/>
    <s v=""/>
    <s v=""/>
    <s v=""/>
    <s v=""/>
    <s v=""/>
    <s v="285"/>
    <s v="VODAFONE ITALIA S.P.A."/>
    <d v="2025-03-13T00:00:00"/>
    <n v="272"/>
    <n v="0"/>
    <n v="272"/>
    <m/>
    <n v="272"/>
    <m/>
    <s v="FATTURA"/>
    <s v=""/>
    <d v="2025-03-13T00:00:00"/>
    <s v=""/>
    <n v="1210323"/>
    <s v=""/>
    <s v="313 (PROT. 10072/25 Parere tecnico-previsionale EX FUNIVIA” codice sito 4RM04177, ubicata in via Rabata snc nel territorio_x000a_del Comune di Erice (TP)._x000a_)"/>
    <n v="5308856"/>
  </r>
  <r>
    <x v="13"/>
    <x v="13"/>
    <s v="RICAVI"/>
    <s v="N"/>
    <x v="3"/>
    <s v="2-0102SAS200"/>
    <s v="U.O.C. AGENTI FISICI (S2)"/>
    <x v="1"/>
    <x v="1"/>
    <s v=""/>
    <s v=""/>
    <s v=""/>
    <s v=""/>
    <s v="UOCAPPFOR"/>
    <s v="DIRAMM-UOCAPPFOR-UOC APPALTI E FORNITURE"/>
    <s v="5250"/>
    <s v="ILIAD ITALIA SPA"/>
    <d v="2025-03-13T00:00:00"/>
    <n v="0"/>
    <n v="300"/>
    <n v="-300"/>
    <m/>
    <n v="-300"/>
    <m/>
    <s v="FATTURA"/>
    <s v=""/>
    <d v="2025-03-13T00:00:00"/>
    <s v=""/>
    <n v="1210324"/>
    <n v="1278152"/>
    <s v="314 #10 (PROT.11022/25 Parere tecnico-previsionale “BAR DEL BALIO” codice_x000a_sito XP91016_999 ubicata in c/o Giardino del Balio snc nel territorio del Comune di Erice (TP).)"/>
    <n v="5308863"/>
  </r>
  <r>
    <x v="11"/>
    <x v="11"/>
    <s v="RICAVI"/>
    <s v="N"/>
    <x v="3"/>
    <s v=""/>
    <s v=""/>
    <x v="1"/>
    <x v="1"/>
    <s v=""/>
    <s v=""/>
    <s v=""/>
    <s v=""/>
    <s v="UOCAPPFOR"/>
    <s v="DIRAMM-UOCAPPFOR-UOC APPALTI E FORNITURE"/>
    <s v="5250"/>
    <s v="ILIAD ITALIA SPA"/>
    <d v="2025-03-13T00:00:00"/>
    <n v="0"/>
    <n v="2"/>
    <n v="-2"/>
    <m/>
    <n v="-2"/>
    <m/>
    <s v="FATTURA"/>
    <s v=""/>
    <d v="2025-03-13T00:00:00"/>
    <s v=""/>
    <n v="1210324"/>
    <n v="1278153"/>
    <s v="314 #20 (PROT.11022/25 Parere tecnico-previsionale “BAR DEL BALIO” codice_x000a_sito XP91016_999 ubicata in c/o Giardino del Balio snc nel territorio del Comune di Erice (TP).)"/>
    <n v="5308864"/>
  </r>
  <r>
    <x v="12"/>
    <x v="12"/>
    <m/>
    <s v="N"/>
    <x v="2"/>
    <s v=""/>
    <s v=""/>
    <x v="1"/>
    <x v="1"/>
    <s v=""/>
    <s v=""/>
    <s v=""/>
    <s v=""/>
    <s v=""/>
    <s v=""/>
    <s v="5250"/>
    <s v="ILIAD ITALIA SPA"/>
    <d v="2025-03-13T00:00:00"/>
    <n v="302"/>
    <n v="0"/>
    <n v="302"/>
    <m/>
    <n v="302"/>
    <m/>
    <s v="FATTURA"/>
    <s v=""/>
    <d v="2025-03-13T00:00:00"/>
    <s v=""/>
    <n v="1210324"/>
    <s v=""/>
    <s v="314 (PROT.11022/25 Parere tecnico-previsionale “BAR DEL BALIO” codice_x000a_sito XP91016_999 ubicata in c/o Giardino del Balio snc nel territorio del Comune di Erice (TP).)"/>
    <n v="5308865"/>
  </r>
  <r>
    <x v="13"/>
    <x v="13"/>
    <s v="RICAVI"/>
    <s v="N"/>
    <x v="3"/>
    <s v="2-0102SAS200"/>
    <s v="U.O.C. AGENTI FISICI (S2)"/>
    <x v="1"/>
    <x v="1"/>
    <s v=""/>
    <s v=""/>
    <s v=""/>
    <s v=""/>
    <s v="UOCAPPFOR"/>
    <s v="DIRAMM-UOCAPPFOR-UOC APPALTI E FORNITURE"/>
    <s v="285"/>
    <s v="VODAFONE ITALIA S.P.A."/>
    <d v="2025-03-13T00:00:00"/>
    <n v="0"/>
    <n v="270"/>
    <n v="-270"/>
    <m/>
    <n v="-270"/>
    <m/>
    <s v="FATTURA"/>
    <s v=""/>
    <d v="2025-03-13T00:00:00"/>
    <s v=""/>
    <n v="1210325"/>
    <n v="1278154"/>
    <s v="315 #10 (PROT.11022/25 Parere tecnico-previsionale “BAR DEL BALIO” codice_x000a_sito  4RM04177 ubicata in c/o Giardino del Balio snc nel territorio del Comune di Erice (TP).)"/>
    <n v="5308866"/>
  </r>
  <r>
    <x v="11"/>
    <x v="11"/>
    <s v="RICAVI"/>
    <s v="N"/>
    <x v="3"/>
    <s v=""/>
    <s v=""/>
    <x v="1"/>
    <x v="1"/>
    <s v=""/>
    <s v=""/>
    <s v=""/>
    <s v=""/>
    <s v="UOCAPPFOR"/>
    <s v="DIRAMM-UOCAPPFOR-UOC APPALTI E FORNITURE"/>
    <s v="285"/>
    <s v="VODAFONE ITALIA S.P.A."/>
    <d v="2025-03-13T00:00:00"/>
    <n v="0"/>
    <n v="2"/>
    <n v="-2"/>
    <m/>
    <n v="-2"/>
    <m/>
    <s v="FATTURA"/>
    <s v=""/>
    <d v="2025-03-13T00:00:00"/>
    <s v=""/>
    <n v="1210325"/>
    <n v="1278155"/>
    <s v="315 #20 (PROT.11022/25 Parere tecnico-previsionale “BAR DEL BALIO” codice_x000a_sito  4RM04177 ubicata in c/o Giardino del Balio snc nel territorio del Comune di Erice (TP).)"/>
    <n v="5308867"/>
  </r>
  <r>
    <x v="12"/>
    <x v="12"/>
    <m/>
    <s v="N"/>
    <x v="2"/>
    <s v=""/>
    <s v=""/>
    <x v="1"/>
    <x v="1"/>
    <s v=""/>
    <s v=""/>
    <s v=""/>
    <s v=""/>
    <s v=""/>
    <s v=""/>
    <s v="285"/>
    <s v="VODAFONE ITALIA S.P.A."/>
    <d v="2025-03-13T00:00:00"/>
    <n v="272"/>
    <n v="0"/>
    <n v="272"/>
    <m/>
    <n v="272"/>
    <m/>
    <s v="FATTURA"/>
    <s v=""/>
    <d v="2025-03-13T00:00:00"/>
    <s v=""/>
    <n v="1210325"/>
    <s v=""/>
    <s v="315 (PROT.11022/25 Parere tecnico-previsionale “BAR DEL BALIO” codice_x000a_sito  4RM04177 ubicata in c/o Giardino del Balio snc nel territorio del Comune di Erice (TP).)"/>
    <n v="5308868"/>
  </r>
  <r>
    <x v="13"/>
    <x v="13"/>
    <s v="RICAVI"/>
    <s v="N"/>
    <x v="3"/>
    <s v="2-0102SAS200"/>
    <s v="U.O.C. AGENTI FISICI (S2)"/>
    <x v="1"/>
    <x v="1"/>
    <s v=""/>
    <s v=""/>
    <s v=""/>
    <s v=""/>
    <s v="UOCAPPFOR"/>
    <s v="DIRAMM-UOCAPPFOR-UOC APPALTI E FORNITURE"/>
    <s v="244"/>
    <s v="WIND TRE S.P.A."/>
    <d v="2025-03-13T00:00:00"/>
    <n v="0"/>
    <n v="270"/>
    <n v="-270"/>
    <m/>
    <n v="-270"/>
    <m/>
    <s v="FATTURA"/>
    <s v=""/>
    <d v="2025-03-13T00:00:00"/>
    <s v=""/>
    <n v="1210326"/>
    <n v="1278156"/>
    <s v="316 #10 (PROT.11022/25 Parere tecnico-previsionale “BAR DEL BALIO” codice_x000a_sito TP159, ubicata in c/o Giardino del Balio snc nel territorio del Comune di Erice (TP).)"/>
    <n v="5308869"/>
  </r>
  <r>
    <x v="11"/>
    <x v="11"/>
    <s v="RICAVI"/>
    <s v="N"/>
    <x v="3"/>
    <s v=""/>
    <s v=""/>
    <x v="1"/>
    <x v="1"/>
    <s v=""/>
    <s v=""/>
    <s v=""/>
    <s v=""/>
    <s v="UOCAPPFOR"/>
    <s v="DIRAMM-UOCAPPFOR-UOC APPALTI E FORNITURE"/>
    <s v="244"/>
    <s v="WIND TRE S.P.A."/>
    <d v="2025-03-13T00:00:00"/>
    <n v="0"/>
    <n v="2"/>
    <n v="-2"/>
    <m/>
    <n v="-2"/>
    <m/>
    <s v="FATTURA"/>
    <s v=""/>
    <d v="2025-03-13T00:00:00"/>
    <s v=""/>
    <n v="1210326"/>
    <n v="1278157"/>
    <s v="316 #20 (PROT.11022/25 Parere tecnico-previsionale “BAR DEL BALIO” codice_x000a_sito TP159, ubicata in c/o Giardino del Balio snc nel territorio del Comune di Erice (TP).)"/>
    <n v="5308870"/>
  </r>
  <r>
    <x v="12"/>
    <x v="12"/>
    <m/>
    <s v="N"/>
    <x v="2"/>
    <s v=""/>
    <s v=""/>
    <x v="1"/>
    <x v="1"/>
    <s v=""/>
    <s v=""/>
    <s v=""/>
    <s v=""/>
    <s v=""/>
    <s v=""/>
    <s v="4359"/>
    <s v="AIR LIQUIDE ITALIA PRODUZIONE SRL"/>
    <d v="2025-03-13T00:00:00"/>
    <n v="272"/>
    <n v="0"/>
    <n v="272"/>
    <m/>
    <n v="272"/>
    <m/>
    <s v="FATTURA"/>
    <s v=""/>
    <d v="2025-03-13T00:00:00"/>
    <s v=""/>
    <n v="1210326"/>
    <s v=""/>
    <s v="316 (PROT.11022/25 Parere tecnico-previsionale “BAR DEL BALIO” codice_x000a_sito TP159, ubicata in c/o Giardino del Balio snc nel territorio del Comune di Erice (TP).)"/>
    <n v="5308871"/>
  </r>
  <r>
    <x v="13"/>
    <x v="13"/>
    <s v="RICAVI"/>
    <s v="N"/>
    <x v="3"/>
    <s v="2-0102SAS200"/>
    <s v="U.O.C. AGENTI FISICI (S2)"/>
    <x v="1"/>
    <x v="1"/>
    <s v=""/>
    <s v=""/>
    <s v=""/>
    <s v=""/>
    <s v="UOCAPPFOR"/>
    <s v="DIRAMM-UOCAPPFOR-UOC APPALTI E FORNITURE"/>
    <s v="225"/>
    <s v="TIM S.P.A."/>
    <d v="2025-03-13T00:00:00"/>
    <n v="0"/>
    <n v="270"/>
    <n v="-270"/>
    <m/>
    <n v="-270"/>
    <m/>
    <s v="FATTURA"/>
    <s v=""/>
    <d v="2025-03-13T00:00:00"/>
    <s v=""/>
    <n v="1210327"/>
    <n v="1278158"/>
    <s v="317 #10 (PROT.11022/25 Parere tecnico-previsionale “BAR DEL BALIO” codice_x000a_sito TP0FC, , ubicata in c/o Giardino del Balio snc nel territorio del Comune di Erice (TP).)"/>
    <n v="5308872"/>
  </r>
  <r>
    <x v="11"/>
    <x v="11"/>
    <s v="RICAVI"/>
    <s v="N"/>
    <x v="3"/>
    <s v=""/>
    <s v=""/>
    <x v="1"/>
    <x v="1"/>
    <s v=""/>
    <s v=""/>
    <s v=""/>
    <s v=""/>
    <s v="UOCAPPFOR"/>
    <s v="DIRAMM-UOCAPPFOR-UOC APPALTI E FORNITURE"/>
    <s v="225"/>
    <s v="TIM S.P.A."/>
    <d v="2025-03-13T00:00:00"/>
    <n v="0"/>
    <n v="2"/>
    <n v="-2"/>
    <m/>
    <n v="-2"/>
    <m/>
    <s v="FATTURA"/>
    <s v=""/>
    <d v="2025-03-13T00:00:00"/>
    <s v=""/>
    <n v="1210327"/>
    <n v="1278159"/>
    <s v="317 #20 (PROT.11022/25 Parere tecnico-previsionale “BAR DEL BALIO” codice_x000a_sito TP0FC, , ubicata in c/o Giardino del Balio snc nel territorio del Comune di Erice (TP).)"/>
    <n v="5308873"/>
  </r>
  <r>
    <x v="12"/>
    <x v="12"/>
    <m/>
    <s v="N"/>
    <x v="2"/>
    <s v=""/>
    <s v=""/>
    <x v="1"/>
    <x v="1"/>
    <s v=""/>
    <s v=""/>
    <s v=""/>
    <s v=""/>
    <s v=""/>
    <s v=""/>
    <s v="225"/>
    <s v="TIM S.P.A."/>
    <d v="2025-03-13T00:00:00"/>
    <n v="272"/>
    <n v="0"/>
    <n v="272"/>
    <m/>
    <n v="272"/>
    <m/>
    <s v="FATTURA"/>
    <s v=""/>
    <d v="2025-03-13T00:00:00"/>
    <s v=""/>
    <n v="1210327"/>
    <s v=""/>
    <s v="317 (PROT.11022/25 Parere tecnico-previsionale “BAR DEL BALIO” codice_x000a_sito TP0FC, , ubicata in c/o Giardino del Balio snc nel territorio del Comune di Erice (TP).)"/>
    <n v="5308874"/>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29"/>
    <n v="1278166"/>
    <s v="318 #10 (PROT. 10174/25 Parere tecnico-previsionale ”CANNATELLO”, codice sito 4OF05102, ubicata Contrada Cannatello snc, nel territorio_x000a_del Comune di Alimena (PA))"/>
    <n v="5308896"/>
  </r>
  <r>
    <x v="11"/>
    <x v="11"/>
    <s v="RICAVI"/>
    <s v="N"/>
    <x v="3"/>
    <s v=""/>
    <s v=""/>
    <x v="1"/>
    <x v="1"/>
    <s v=""/>
    <s v=""/>
    <s v=""/>
    <s v=""/>
    <s v="UOCAPPFOR"/>
    <s v="DIRAMM-UOCAPPFOR-UOC APPALTI E FORNITURE"/>
    <s v="285"/>
    <s v="VODAFONE ITALIA S.P.A."/>
    <d v="2025-03-13T00:00:00"/>
    <n v="0"/>
    <n v="2"/>
    <n v="-2"/>
    <m/>
    <n v="-2"/>
    <m/>
    <s v="FATTURA"/>
    <s v=""/>
    <d v="2025-03-13T00:00:00"/>
    <s v=""/>
    <n v="1210329"/>
    <n v="1278167"/>
    <s v="318 #20 (PROT. 10174/25 Parere tecnico-previsionale ”CANNATELLO”, codice sito 4OF05102, ubicata Contrada Cannatello snc, nel territorio_x000a_del Comune di Alimena (PA))"/>
    <n v="5308897"/>
  </r>
  <r>
    <x v="12"/>
    <x v="12"/>
    <m/>
    <s v="N"/>
    <x v="2"/>
    <s v=""/>
    <s v=""/>
    <x v="1"/>
    <x v="1"/>
    <s v=""/>
    <s v=""/>
    <s v=""/>
    <s v=""/>
    <s v=""/>
    <s v=""/>
    <s v="285"/>
    <s v="VODAFONE ITALIA S.P.A."/>
    <d v="2025-03-13T00:00:00"/>
    <n v="317"/>
    <n v="0"/>
    <n v="317"/>
    <m/>
    <n v="317"/>
    <m/>
    <s v="FATTURA"/>
    <s v=""/>
    <d v="2025-03-13T00:00:00"/>
    <s v=""/>
    <n v="1210329"/>
    <s v=""/>
    <s v="318 (PROT. 10174/25 Parere tecnico-previsionale ”CANNATELLO”, codice sito 4OF05102, ubicata Contrada Cannatello snc, nel territorio_x000a_del Comune di Alimena (PA))"/>
    <n v="5308898"/>
  </r>
  <r>
    <x v="13"/>
    <x v="13"/>
    <s v="RICAVI"/>
    <s v="N"/>
    <x v="3"/>
    <s v="2-0102SAS200"/>
    <s v="U.O.C. AGENTI FISICI (S2)"/>
    <x v="1"/>
    <x v="1"/>
    <s v=""/>
    <s v=""/>
    <s v=""/>
    <s v=""/>
    <s v="UOCAPPFOR"/>
    <s v="DIRAMM-UOCAPPFOR-UOC APPALTI E FORNITURE"/>
    <s v="285"/>
    <s v="VODAFONE ITALIA S.P.A."/>
    <d v="2025-03-13T00:00:00"/>
    <n v="0"/>
    <n v="370"/>
    <n v="-370"/>
    <m/>
    <n v="-370"/>
    <m/>
    <s v="FATTURA"/>
    <s v=""/>
    <d v="2025-03-13T00:00:00"/>
    <s v=""/>
    <n v="1210330"/>
    <n v="1278169"/>
    <s v="319 #10 (PROT. 10818/25 Parere tecnico-previsionale 4RM01909 – LIPARI DUE PINI nel Comune di Lipari, C/da Capistello)"/>
    <n v="5308903"/>
  </r>
  <r>
    <x v="11"/>
    <x v="11"/>
    <s v="RICAVI"/>
    <s v="N"/>
    <x v="3"/>
    <s v=""/>
    <s v=""/>
    <x v="1"/>
    <x v="1"/>
    <s v=""/>
    <s v=""/>
    <s v=""/>
    <s v=""/>
    <s v="UOCAPPFOR"/>
    <s v="DIRAMM-UOCAPPFOR-UOC APPALTI E FORNITURE"/>
    <s v="285"/>
    <s v="VODAFONE ITALIA S.P.A."/>
    <d v="2025-03-13T00:00:00"/>
    <n v="0"/>
    <n v="2"/>
    <n v="-2"/>
    <m/>
    <n v="-2"/>
    <m/>
    <s v="FATTURA"/>
    <s v=""/>
    <d v="2025-03-13T00:00:00"/>
    <s v=""/>
    <n v="1210330"/>
    <n v="1278170"/>
    <s v="319 #20 (PROT. 10818/25 Parere tecnico-previsionale 4RM01909 – LIPARI DUE PINI nel Comune di Lipari, C/da Capistello)"/>
    <n v="5308904"/>
  </r>
  <r>
    <x v="12"/>
    <x v="12"/>
    <m/>
    <s v="N"/>
    <x v="2"/>
    <s v=""/>
    <s v=""/>
    <x v="1"/>
    <x v="1"/>
    <s v=""/>
    <s v=""/>
    <s v=""/>
    <s v=""/>
    <s v=""/>
    <s v=""/>
    <s v="285"/>
    <s v="VODAFONE ITALIA S.P.A."/>
    <d v="2025-03-13T00:00:00"/>
    <n v="372"/>
    <n v="0"/>
    <n v="372"/>
    <m/>
    <n v="372"/>
    <m/>
    <s v="FATTURA"/>
    <s v=""/>
    <d v="2025-03-13T00:00:00"/>
    <s v=""/>
    <n v="1210330"/>
    <s v=""/>
    <s v="319 (PROT. 10818/25 Parere tecnico-previsionale 4RM01909 – LIPARI DUE PINI nel Comune di Lipari, C/da Capistello)"/>
    <n v="5308905"/>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31"/>
    <n v="1278171"/>
    <s v="320 #10 (PROT. 10823/25 Parere tecnico previsionale  “LIPARI CENTRO”, codice sito “4OF05668”, sito in Via Madre Teresa Florenza, Comune di Lipari.)"/>
    <n v="5308908"/>
  </r>
  <r>
    <x v="11"/>
    <x v="11"/>
    <s v="RICAVI"/>
    <s v="N"/>
    <x v="3"/>
    <s v=""/>
    <s v=""/>
    <x v="1"/>
    <x v="1"/>
    <s v=""/>
    <s v=""/>
    <s v=""/>
    <s v=""/>
    <s v="UOCAPPFOR"/>
    <s v="DIRAMM-UOCAPPFOR-UOC APPALTI E FORNITURE"/>
    <s v="285"/>
    <s v="VODAFONE ITALIA S.P.A."/>
    <d v="2025-03-13T00:00:00"/>
    <n v="0"/>
    <n v="2"/>
    <n v="-2"/>
    <m/>
    <n v="-2"/>
    <m/>
    <s v="FATTURA"/>
    <s v=""/>
    <d v="2025-03-13T00:00:00"/>
    <s v=""/>
    <n v="1210331"/>
    <n v="1278172"/>
    <s v="320 #20 (PROT. 10823/25 Parere tecnico previsionale  “LIPARI CENTRO”, codice sito “4OF05668”, sito in Via Madre Teresa Florenza, Comune di Lipari.)"/>
    <n v="5308909"/>
  </r>
  <r>
    <x v="12"/>
    <x v="12"/>
    <m/>
    <s v="N"/>
    <x v="2"/>
    <s v=""/>
    <s v=""/>
    <x v="1"/>
    <x v="1"/>
    <s v=""/>
    <s v=""/>
    <s v=""/>
    <s v=""/>
    <s v=""/>
    <s v=""/>
    <s v="285"/>
    <s v="VODAFONE ITALIA S.P.A."/>
    <d v="2025-03-13T00:00:00"/>
    <n v="317"/>
    <n v="0"/>
    <n v="317"/>
    <m/>
    <n v="317"/>
    <m/>
    <s v="FATTURA"/>
    <s v=""/>
    <d v="2025-03-13T00:00:00"/>
    <s v=""/>
    <n v="1210331"/>
    <s v=""/>
    <s v="320 (PROT. 10823/25 Parere tecnico previsionale  “LIPARI CENTRO”, codice sito “4OF05668”, sito in Via Madre Teresa Florenza, Comune di Lipari.)"/>
    <n v="5308910"/>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32"/>
    <n v="1278174"/>
    <s v="321 #10 (PROT. 10951/25 Parere tecnico-previsionale ”LETOJANNI”, codice sito 4OF04922, ubicata Contrada Andreana snc, nel territorio del_x000a_Comune di Letojanni (ME))"/>
    <n v="5308913"/>
  </r>
  <r>
    <x v="11"/>
    <x v="11"/>
    <s v="RICAVI"/>
    <s v="N"/>
    <x v="3"/>
    <s v=""/>
    <s v=""/>
    <x v="1"/>
    <x v="1"/>
    <s v=""/>
    <s v=""/>
    <s v=""/>
    <s v=""/>
    <s v="UOCAPPFOR"/>
    <s v="DIRAMM-UOCAPPFOR-UOC APPALTI E FORNITURE"/>
    <s v="285"/>
    <s v="VODAFONE ITALIA S.P.A."/>
    <d v="2025-03-13T00:00:00"/>
    <n v="0"/>
    <n v="2"/>
    <n v="-2"/>
    <m/>
    <n v="-2"/>
    <m/>
    <s v="FATTURA"/>
    <s v=""/>
    <d v="2025-03-13T00:00:00"/>
    <s v=""/>
    <n v="1210332"/>
    <n v="1278175"/>
    <s v="321 #20 (PROT. 10951/25 Parere tecnico-previsionale ”LETOJANNI”, codice sito 4OF04922, ubicata Contrada Andreana snc, nel territorio del_x000a_Comune di Letojanni (ME))"/>
    <n v="5308914"/>
  </r>
  <r>
    <x v="12"/>
    <x v="12"/>
    <m/>
    <s v="N"/>
    <x v="2"/>
    <s v=""/>
    <s v=""/>
    <x v="1"/>
    <x v="1"/>
    <s v=""/>
    <s v=""/>
    <s v=""/>
    <s v=""/>
    <s v=""/>
    <s v=""/>
    <s v="285"/>
    <s v="VODAFONE ITALIA S.P.A."/>
    <d v="2025-03-13T00:00:00"/>
    <n v="317"/>
    <n v="0"/>
    <n v="317"/>
    <m/>
    <n v="317"/>
    <m/>
    <s v="FATTURA"/>
    <s v=""/>
    <d v="2025-03-13T00:00:00"/>
    <s v=""/>
    <n v="1210332"/>
    <s v=""/>
    <s v="321 (PROT. 10951/25 Parere tecnico-previsionale ”LETOJANNI”, codice sito 4OF04922, ubicata Contrada Andreana snc, nel territorio del_x000a_Comune di Letojanni (ME))"/>
    <n v="5308915"/>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33"/>
    <n v="1278176"/>
    <s v="322 #10 (PROT. 11023/25 Parere tecnico previsionale enominata “ VIA AMORELLI SSI” e codice sito_x000a_4RM00807  sita nel territorio del comune di Palermo Pa VIA CRUILLAS, 134_x000a_)"/>
    <n v="5308916"/>
  </r>
  <r>
    <x v="11"/>
    <x v="11"/>
    <s v="RICAVI"/>
    <s v="N"/>
    <x v="3"/>
    <s v=""/>
    <s v=""/>
    <x v="1"/>
    <x v="1"/>
    <s v=""/>
    <s v=""/>
    <s v=""/>
    <s v=""/>
    <s v="UOCAPPFOR"/>
    <s v="DIRAMM-UOCAPPFOR-UOC APPALTI E FORNITURE"/>
    <s v="285"/>
    <s v="VODAFONE ITALIA S.P.A."/>
    <d v="2025-03-13T00:00:00"/>
    <n v="0"/>
    <n v="2"/>
    <n v="-2"/>
    <m/>
    <n v="-2"/>
    <m/>
    <s v="FATTURA"/>
    <s v=""/>
    <d v="2025-03-13T00:00:00"/>
    <s v=""/>
    <n v="1210333"/>
    <n v="1278177"/>
    <s v="322 #20 (PROT. 11023/25 Parere tecnico previsionale enominata “ VIA AMORELLI SSI” e codice sito_x000a_4RM00807  sita nel territorio del comune di Palermo Pa VIA CRUILLAS, 134_x000a_)"/>
    <n v="5308917"/>
  </r>
  <r>
    <x v="12"/>
    <x v="12"/>
    <m/>
    <s v="N"/>
    <x v="2"/>
    <s v=""/>
    <s v=""/>
    <x v="1"/>
    <x v="1"/>
    <s v=""/>
    <s v=""/>
    <s v=""/>
    <s v=""/>
    <s v=""/>
    <s v=""/>
    <s v="285"/>
    <s v="VODAFONE ITALIA S.P.A."/>
    <d v="2025-03-13T00:00:00"/>
    <n v="317"/>
    <n v="0"/>
    <n v="317"/>
    <m/>
    <n v="317"/>
    <m/>
    <s v="FATTURA"/>
    <s v=""/>
    <d v="2025-03-13T00:00:00"/>
    <s v=""/>
    <n v="1210333"/>
    <s v=""/>
    <s v="322 (PROT. 11023/25 Parere tecnico previsionale enominata “ VIA AMORELLI SSI” e codice sito_x000a_4RM00807  sita nel territorio del comune di Palermo Pa VIA CRUILLAS, 134_x000a_)"/>
    <n v="5308918"/>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34"/>
    <n v="1278178"/>
    <s v="323 #10 (PROT. 10448/25 Parere tecnico-previsionale “VITTORIA BOSCO PIANO”, codice 4RM03170_x000a_ubicata nel Comune di VITTORIA in Strada Circonvallazione._x000a_)"/>
    <n v="5308919"/>
  </r>
  <r>
    <x v="11"/>
    <x v="11"/>
    <s v="RICAVI"/>
    <s v="N"/>
    <x v="3"/>
    <s v=""/>
    <s v=""/>
    <x v="1"/>
    <x v="1"/>
    <s v=""/>
    <s v=""/>
    <s v=""/>
    <s v=""/>
    <s v="UOCAPPFOR"/>
    <s v="DIRAMM-UOCAPPFOR-UOC APPALTI E FORNITURE"/>
    <s v="285"/>
    <s v="VODAFONE ITALIA S.P.A."/>
    <d v="2025-03-13T00:00:00"/>
    <n v="0"/>
    <n v="2"/>
    <n v="-2"/>
    <m/>
    <n v="-2"/>
    <m/>
    <s v="FATTURA"/>
    <s v=""/>
    <d v="2025-03-13T00:00:00"/>
    <s v=""/>
    <n v="1210334"/>
    <n v="1278179"/>
    <s v="323 #20 (PROT. 10448/25 Parere tecnico-previsionale “VITTORIA BOSCO PIANO”, codice 4RM03170_x000a_ubicata nel Comune di VITTORIA in Strada Circonvallazione._x000a_)"/>
    <n v="5308920"/>
  </r>
  <r>
    <x v="12"/>
    <x v="12"/>
    <m/>
    <s v="N"/>
    <x v="2"/>
    <s v=""/>
    <s v=""/>
    <x v="1"/>
    <x v="1"/>
    <s v=""/>
    <s v=""/>
    <s v=""/>
    <s v=""/>
    <s v=""/>
    <s v=""/>
    <s v="285"/>
    <s v="VODAFONE ITALIA S.P.A."/>
    <d v="2025-03-13T00:00:00"/>
    <n v="317"/>
    <n v="0"/>
    <n v="317"/>
    <m/>
    <n v="317"/>
    <m/>
    <s v="FATTURA"/>
    <s v=""/>
    <d v="2025-03-13T00:00:00"/>
    <s v=""/>
    <n v="1210334"/>
    <s v=""/>
    <s v="323 (PROT. 10448/25 Parere tecnico-previsionale “VITTORIA BOSCO PIANO”, codice 4RM03170_x000a_ubicata nel Comune di VITTORIA in Strada Circonvallazione._x000a_)"/>
    <n v="5308921"/>
  </r>
  <r>
    <x v="13"/>
    <x v="13"/>
    <s v="RICAVI"/>
    <s v="N"/>
    <x v="3"/>
    <s v="2-0102SAS200"/>
    <s v="U.O.C. AGENTI FISICI (S2)"/>
    <x v="1"/>
    <x v="1"/>
    <s v=""/>
    <s v=""/>
    <s v=""/>
    <s v=""/>
    <s v="UOCAPPFOR"/>
    <s v="DIRAMM-UOCAPPFOR-UOC APPALTI E FORNITURE"/>
    <s v="285"/>
    <s v="VODAFONE ITALIA S.P.A."/>
    <d v="2025-03-13T00:00:00"/>
    <n v="0"/>
    <n v="315"/>
    <n v="-315"/>
    <m/>
    <n v="-315"/>
    <m/>
    <s v="FATTURA"/>
    <s v=""/>
    <d v="2025-03-13T00:00:00"/>
    <s v=""/>
    <n v="1210335"/>
    <n v="1278180"/>
    <s v="324 #10 (PROT. 11075/25 Parere tecnico previsionale   4RM00859   SS115 Vittoria ubicata in Contrada Serra Roveto snc nel Comune di Vittoria (RG).)"/>
    <n v="5308922"/>
  </r>
  <r>
    <x v="11"/>
    <x v="11"/>
    <s v="RICAVI"/>
    <s v="N"/>
    <x v="3"/>
    <s v=""/>
    <s v=""/>
    <x v="1"/>
    <x v="1"/>
    <s v=""/>
    <s v=""/>
    <s v=""/>
    <s v=""/>
    <s v="UOCAPPFOR"/>
    <s v="DIRAMM-UOCAPPFOR-UOC APPALTI E FORNITURE"/>
    <s v="285"/>
    <s v="VODAFONE ITALIA S.P.A."/>
    <d v="2025-03-13T00:00:00"/>
    <n v="0"/>
    <n v="2"/>
    <n v="-2"/>
    <m/>
    <n v="-2"/>
    <m/>
    <s v="FATTURA"/>
    <s v=""/>
    <d v="2025-03-13T00:00:00"/>
    <s v=""/>
    <n v="1210335"/>
    <n v="1278181"/>
    <s v="324 #20 (PROT. 11075/25 Parere tecnico previsionale   4RM00859   SS115 Vittoria ubicata in Contrada Serra Roveto snc nel Comune di Vittoria (RG).)"/>
    <n v="5308923"/>
  </r>
  <r>
    <x v="12"/>
    <x v="12"/>
    <m/>
    <s v="N"/>
    <x v="2"/>
    <s v=""/>
    <s v=""/>
    <x v="1"/>
    <x v="1"/>
    <s v=""/>
    <s v=""/>
    <s v=""/>
    <s v=""/>
    <s v=""/>
    <s v=""/>
    <s v="285"/>
    <s v="VODAFONE ITALIA S.P.A."/>
    <d v="2025-03-13T00:00:00"/>
    <n v="317"/>
    <n v="0"/>
    <n v="317"/>
    <m/>
    <n v="317"/>
    <m/>
    <s v="FATTURA"/>
    <s v=""/>
    <d v="2025-03-13T00:00:00"/>
    <s v=""/>
    <n v="1210335"/>
    <s v=""/>
    <s v="324 (PROT. 11075/25 Parere tecnico previsionale   4RM00859   SS115 Vittoria ubicata in Contrada Serra Roveto snc nel Comune di Vittoria (RG).)"/>
    <n v="5308924"/>
  </r>
  <r>
    <x v="13"/>
    <x v="13"/>
    <s v="RICAVI"/>
    <s v="N"/>
    <x v="3"/>
    <s v="2-0102SAS200"/>
    <s v="U.O.C. AGENTI FISICI (S2)"/>
    <x v="1"/>
    <x v="1"/>
    <s v=""/>
    <s v=""/>
    <s v=""/>
    <s v=""/>
    <s v="UOCAPPFOR"/>
    <s v="DIRAMM-UOCAPPFOR-UOC APPALTI E FORNITURE"/>
    <s v="285"/>
    <s v="VODAFONE ITALIA S.P.A."/>
    <d v="2025-03-13T00:00:00"/>
    <n v="0"/>
    <n v="370"/>
    <n v="-370"/>
    <m/>
    <n v="-370"/>
    <m/>
    <s v="FATTURA"/>
    <s v=""/>
    <d v="2025-03-13T00:00:00"/>
    <s v=""/>
    <n v="1210336"/>
    <n v="1278182"/>
    <s v="325 #10 (PROT. 11210/25 Parere tecnico previsionale BOMPIETRO TRA”, codice sito 4RM06864 ubicata presso Contrada Cardillo snc, nel territorio del Comune di Bompietro (PA) )"/>
    <n v="5308925"/>
  </r>
  <r>
    <x v="11"/>
    <x v="11"/>
    <s v="RICAVI"/>
    <s v="N"/>
    <x v="3"/>
    <s v=""/>
    <s v=""/>
    <x v="1"/>
    <x v="1"/>
    <s v=""/>
    <s v=""/>
    <s v=""/>
    <s v=""/>
    <s v="UOCAPPFOR"/>
    <s v="DIRAMM-UOCAPPFOR-UOC APPALTI E FORNITURE"/>
    <s v="285"/>
    <s v="VODAFONE ITALIA S.P.A."/>
    <d v="2025-03-13T00:00:00"/>
    <n v="0"/>
    <n v="2"/>
    <n v="-2"/>
    <m/>
    <n v="-2"/>
    <m/>
    <s v="FATTURA"/>
    <s v=""/>
    <d v="2025-03-13T00:00:00"/>
    <s v=""/>
    <n v="1210336"/>
    <n v="1278183"/>
    <s v="325 #20 (PROT. 11210/25 Parere tecnico previsionale BOMPIETRO TRA”, codice sito 4RM06864 ubicata presso Contrada Cardillo snc, nel territorio del Comune di Bompietro (PA) )"/>
    <n v="5308926"/>
  </r>
  <r>
    <x v="12"/>
    <x v="12"/>
    <m/>
    <s v="N"/>
    <x v="2"/>
    <s v=""/>
    <s v=""/>
    <x v="1"/>
    <x v="1"/>
    <s v=""/>
    <s v=""/>
    <s v=""/>
    <s v=""/>
    <s v=""/>
    <s v=""/>
    <s v="285"/>
    <s v="VODAFONE ITALIA S.P.A."/>
    <d v="2025-03-13T00:00:00"/>
    <n v="372"/>
    <n v="0"/>
    <n v="372"/>
    <m/>
    <n v="372"/>
    <m/>
    <s v="FATTURA"/>
    <s v=""/>
    <d v="2025-03-13T00:00:00"/>
    <s v=""/>
    <n v="1210336"/>
    <s v=""/>
    <s v="325 (PROT. 11210/25 Parere tecnico previsionale BOMPIETRO TRA”, codice sito 4RM06864 ubicata presso Contrada Cardillo snc, nel territorio del Comune di Bompietro (PA) )"/>
    <n v="5308927"/>
  </r>
  <r>
    <x v="139"/>
    <x v="139"/>
    <s v="BENI_SERVIZI"/>
    <s v="N"/>
    <x v="0"/>
    <s v="1-0101DAA303"/>
    <s v="U.O.S. Provveditorato ed Economato"/>
    <x v="1"/>
    <x v="1"/>
    <s v=""/>
    <s v=""/>
    <s v=""/>
    <s v=""/>
    <s v="UOCAPPFOR"/>
    <s v="DIRAMM-UOCAPPFOR-UOC APPALTI E FORNITURE"/>
    <s v="5981"/>
    <s v="ENEL ENERGIA S.P.A."/>
    <d v="2025-03-13T00:00:00"/>
    <n v="15.66"/>
    <n v="0"/>
    <n v="15.66"/>
    <m/>
    <n v="15.66"/>
    <m/>
    <s v="FATTURA"/>
    <s v="005221819484"/>
    <d v="2025-03-10T00:00:00"/>
    <s v=""/>
    <n v="1210300"/>
    <n v="1278101"/>
    <s v="340 #10"/>
    <n v="5309127"/>
  </r>
  <r>
    <x v="139"/>
    <x v="139"/>
    <s v="BENI_SERVIZI"/>
    <s v="N"/>
    <x v="0"/>
    <s v="1-0101DAA303"/>
    <s v="U.O.S. Provveditorato ed Economato"/>
    <x v="1"/>
    <x v="1"/>
    <s v=""/>
    <s v=""/>
    <s v=""/>
    <s v=""/>
    <s v="UOCAPPFOR"/>
    <s v="DIRAMM-UOCAPPFOR-UOC APPALTI E FORNITURE"/>
    <s v="5981"/>
    <s v="ENEL ENERGIA S.P.A."/>
    <d v="2025-03-13T00:00:00"/>
    <n v="250.71"/>
    <n v="0"/>
    <n v="250.71"/>
    <m/>
    <n v="250.71"/>
    <m/>
    <s v="FATTURA"/>
    <s v="005221819484"/>
    <d v="2025-03-10T00:00:00"/>
    <s v=""/>
    <n v="1210300"/>
    <n v="1278212"/>
    <s v="340 #20"/>
    <n v="5309128"/>
  </r>
  <r>
    <x v="3"/>
    <x v="3"/>
    <m/>
    <s v="N"/>
    <x v="1"/>
    <s v=""/>
    <s v=""/>
    <x v="1"/>
    <x v="1"/>
    <s v=""/>
    <s v=""/>
    <s v=""/>
    <s v=""/>
    <s v=""/>
    <s v=""/>
    <s v="5981"/>
    <s v="ENEL ENERGIA S.P.A."/>
    <d v="2025-03-13T00:00:00"/>
    <n v="0"/>
    <n v="266.37"/>
    <n v="-266.37"/>
    <m/>
    <n v="-266.37"/>
    <m/>
    <s v="FATTURA"/>
    <s v="005221819484"/>
    <d v="2025-03-10T00:00:00"/>
    <s v=""/>
    <n v="1210300"/>
    <s v=""/>
    <s v="340"/>
    <n v="5309129"/>
  </r>
  <r>
    <x v="43"/>
    <x v="43"/>
    <m/>
    <s v="N"/>
    <x v="1"/>
    <s v=""/>
    <s v=""/>
    <x v="1"/>
    <x v="1"/>
    <s v=""/>
    <s v=""/>
    <s v=""/>
    <s v=""/>
    <s v=""/>
    <s v=""/>
    <s v="1027601"/>
    <s v="F.I.A.L.S. "/>
    <d v="2025-03-13T00:00:00"/>
    <n v="0"/>
    <n v="63"/>
    <n v="-63"/>
    <m/>
    <n v="-63"/>
    <m/>
    <s v="PRIMA NOTA"/>
    <s v="73"/>
    <d v="2025-03-13T00:00:00"/>
    <s v="NO"/>
    <n v="1111303"/>
    <n v="1197006"/>
    <s v="73 #10 (ARPA SICILIA - DET. N. 18 DEL 20/02/2025- STIPENDI MESE DI FEBBRAIO 2025 - PAGAMENTI QUOTE SINDACALI FIALS SEGRETERIA GENERALE-  )"/>
    <n v="5309773"/>
  </r>
  <r>
    <x v="12"/>
    <x v="12"/>
    <m/>
    <s v="N"/>
    <x v="2"/>
    <s v=""/>
    <s v=""/>
    <x v="1"/>
    <x v="1"/>
    <s v=""/>
    <s v=""/>
    <s v=""/>
    <s v=""/>
    <s v=""/>
    <s v=""/>
    <s v="2654"/>
    <s v="DEBITORI SINDACATI"/>
    <d v="2025-03-13T00:00:00"/>
    <n v="63"/>
    <n v="0"/>
    <n v="63"/>
    <m/>
    <n v="63"/>
    <m/>
    <s v="PRIMA NOTA"/>
    <s v="73"/>
    <d v="2025-03-13T00:00:00"/>
    <s v="NO"/>
    <n v="1111303"/>
    <n v="1197007"/>
    <s v="73 #20 (PE 61 RESTITUZIONE MAND. N. 342- 11 FIALS SEGRETERIA NAZIONALE - DETERMINA N. 18 DEL 20/02/2025- STIPENDI MESE DI FEBBRAIO 2025 - PAGAMENTI QUOTE ISCRITTI OO.S )"/>
    <n v="5309774"/>
  </r>
  <r>
    <x v="1"/>
    <x v="1"/>
    <m/>
    <s v="N"/>
    <x v="1"/>
    <s v="2-0701ALL300"/>
    <s v="U.O.C. – RAGUSA (L3)"/>
    <x v="5"/>
    <x v="5"/>
    <s v="B16CEF78FE"/>
    <s v="DDG n. 394 del 18/09/2024"/>
    <s v="F62G16000000001"/>
    <s v="FSC"/>
    <s v="DIPLAB"/>
    <s v="DIPARTIMENTO AREA LABORATORISTICA"/>
    <s v="227"/>
    <s v="PERLABO S.R.L."/>
    <d v="2025-03-13T00:00:00"/>
    <n v="390.61"/>
    <n v="0"/>
    <n v="390.61"/>
    <m/>
    <n v="390.61"/>
    <m/>
    <s v="FATTURA"/>
    <s v="250594"/>
    <d v="2025-03-10T00:00:00"/>
    <s v=""/>
    <n v="1210308"/>
    <n v="1278407"/>
    <s v="347 #10"/>
    <n v="5312171"/>
  </r>
  <r>
    <x v="3"/>
    <x v="3"/>
    <m/>
    <s v="N"/>
    <x v="1"/>
    <s v=""/>
    <s v=""/>
    <x v="1"/>
    <x v="1"/>
    <s v=""/>
    <s v=""/>
    <s v=""/>
    <s v=""/>
    <s v=""/>
    <s v=""/>
    <s v="227"/>
    <s v="PERLABO S.R.L."/>
    <d v="2025-03-13T00:00:00"/>
    <n v="0"/>
    <n v="390.61"/>
    <n v="-390.61"/>
    <m/>
    <n v="-390.61"/>
    <m/>
    <s v="FATTURA"/>
    <s v="250594"/>
    <d v="2025-03-10T00:00:00"/>
    <s v=""/>
    <n v="1210308"/>
    <s v=""/>
    <s v="347"/>
    <n v="5312172"/>
  </r>
  <r>
    <x v="1"/>
    <x v="1"/>
    <m/>
    <s v="N"/>
    <x v="1"/>
    <s v="1-0101DAA303"/>
    <s v="U.O.S. Provveditorato ed Economato"/>
    <x v="1"/>
    <x v="1"/>
    <s v="A003E5F933"/>
    <s v="DDG 467 del 9/08/2023"/>
    <s v=""/>
    <s v=""/>
    <s v="UOCAPPFOR"/>
    <s v="DIRAMM-UOCAPPFOR-UOC APPALTI E FORNITURE"/>
    <s v="4453"/>
    <s v="ALD AUTOMOTIVE"/>
    <d v="2025-03-13T00:00:00"/>
    <n v="122.9"/>
    <n v="0"/>
    <n v="122.9"/>
    <m/>
    <n v="122.9"/>
    <m/>
    <s v="FATTURA"/>
    <s v="RLR0086247"/>
    <d v="2025-03-11T00:00:00"/>
    <s v=""/>
    <n v="1210328"/>
    <n v="1278857"/>
    <s v="348 #10 (non lavorata perchè si richiede la tassa di proprietà relativa al periodo novembre 2024 ma consegnate a gennaio 2025. liunedi sucato contataterà la ditta)"/>
    <n v="5313331"/>
  </r>
  <r>
    <x v="3"/>
    <x v="3"/>
    <m/>
    <s v="N"/>
    <x v="1"/>
    <s v=""/>
    <s v=""/>
    <x v="1"/>
    <x v="1"/>
    <s v=""/>
    <s v=""/>
    <s v=""/>
    <s v=""/>
    <s v=""/>
    <s v=""/>
    <s v="4453"/>
    <s v="ALD AUTOMOTIVE"/>
    <d v="2025-03-13T00:00:00"/>
    <n v="0"/>
    <n v="122.9"/>
    <n v="-122.9"/>
    <m/>
    <n v="-122.9"/>
    <m/>
    <s v="FATTURA"/>
    <s v="RLR0086247"/>
    <d v="2025-03-11T00:00:00"/>
    <s v=""/>
    <n v="1210328"/>
    <s v=""/>
    <s v="348 (non lavorata perchè si richiede la tassa di proprietà relativa al periodo novembre 2024 ma consegnate a gennaio 2025. liunedi sucato contataterà la ditta)"/>
    <n v="5313332"/>
  </r>
  <r>
    <x v="133"/>
    <x v="133"/>
    <s v="BENI_SERVIZI"/>
    <s v="N"/>
    <x v="0"/>
    <s v="2-0101SAS400"/>
    <s v="U.O.C. QUALITA' DELL'ARIA (S4)"/>
    <x v="1"/>
    <x v="1"/>
    <s v=""/>
    <s v=""/>
    <s v=""/>
    <s v=""/>
    <s v="UOCQUAARI"/>
    <s v="DIPAMB-UOCQUAARI-UOC QUALITÀ DELL'ARIA"/>
    <s v="5981"/>
    <s v="ENEL ENERGIA S.P.A."/>
    <d v="2025-03-14T00:00:00"/>
    <n v="565.62"/>
    <n v="0"/>
    <n v="565.62"/>
    <m/>
    <n v="565.62"/>
    <m/>
    <s v="FATTURA"/>
    <s v="005224394781"/>
    <d v="2025-03-11T00:00:00"/>
    <s v=""/>
    <n v="1210337"/>
    <n v="1278184"/>
    <s v="349 #10"/>
    <n v="5308928"/>
  </r>
  <r>
    <x v="3"/>
    <x v="3"/>
    <m/>
    <s v="N"/>
    <x v="1"/>
    <s v=""/>
    <s v=""/>
    <x v="1"/>
    <x v="1"/>
    <s v=""/>
    <s v=""/>
    <s v=""/>
    <s v=""/>
    <s v=""/>
    <s v=""/>
    <s v="5981"/>
    <s v="ENEL ENERGIA S.P.A."/>
    <d v="2025-03-14T00:00:00"/>
    <n v="0"/>
    <n v="565.62"/>
    <n v="-565.62"/>
    <m/>
    <n v="-565.62"/>
    <m/>
    <s v="FATTURA"/>
    <s v="005224394781"/>
    <d v="2025-03-11T00:00:00"/>
    <s v=""/>
    <n v="1210337"/>
    <s v=""/>
    <s v="349"/>
    <n v="5308929"/>
  </r>
  <r>
    <x v="133"/>
    <x v="133"/>
    <s v="BENI_SERVIZI"/>
    <s v="N"/>
    <x v="0"/>
    <s v="2-0101SAS400"/>
    <s v="U.O.C. QUALITA' DELL'ARIA (S4)"/>
    <x v="1"/>
    <x v="1"/>
    <s v=""/>
    <s v=""/>
    <s v=""/>
    <s v=""/>
    <s v="UOCQUAARI"/>
    <s v="DIPAMB-UOCQUAARI-UOC QUALITÀ DELL'ARIA"/>
    <s v="5981"/>
    <s v="ENEL ENERGIA S.P.A."/>
    <d v="2025-03-14T00:00:00"/>
    <n v="469.22"/>
    <n v="0"/>
    <n v="469.22"/>
    <m/>
    <n v="469.22"/>
    <m/>
    <s v="FATTURA"/>
    <s v="005221960510"/>
    <d v="2025-03-10T00:00:00"/>
    <s v=""/>
    <n v="1210338"/>
    <n v="1278185"/>
    <s v="350 #10"/>
    <n v="5308930"/>
  </r>
  <r>
    <x v="3"/>
    <x v="3"/>
    <m/>
    <s v="N"/>
    <x v="1"/>
    <s v=""/>
    <s v=""/>
    <x v="1"/>
    <x v="1"/>
    <s v=""/>
    <s v=""/>
    <s v=""/>
    <s v=""/>
    <s v=""/>
    <s v=""/>
    <s v="5981"/>
    <s v="ENEL ENERGIA S.P.A."/>
    <d v="2025-03-14T00:00:00"/>
    <n v="0"/>
    <n v="469.22"/>
    <n v="-469.22"/>
    <m/>
    <n v="-469.22"/>
    <m/>
    <s v="FATTURA"/>
    <s v="005221960510"/>
    <d v="2025-03-10T00:00:00"/>
    <s v=""/>
    <n v="1210338"/>
    <s v=""/>
    <s v="350"/>
    <n v="5308931"/>
  </r>
  <r>
    <x v="133"/>
    <x v="133"/>
    <s v="BENI_SERVIZI"/>
    <s v="N"/>
    <x v="0"/>
    <s v="2-0101SAS400"/>
    <s v="U.O.C. QUALITA' DELL'ARIA (S4)"/>
    <x v="1"/>
    <x v="1"/>
    <s v=""/>
    <s v=""/>
    <s v=""/>
    <s v=""/>
    <s v="UOCQUAARI"/>
    <s v="DIPAMB-UOCQUAARI-UOC QUALITÀ DELL'ARIA"/>
    <s v="5981"/>
    <s v="ENEL ENERGIA S.P.A."/>
    <d v="2025-03-14T00:00:00"/>
    <n v="486.33"/>
    <n v="0"/>
    <n v="486.33"/>
    <m/>
    <n v="486.33"/>
    <m/>
    <s v="FATTURA"/>
    <s v="005224394782"/>
    <d v="2025-03-11T00:00:00"/>
    <s v=""/>
    <n v="1210339"/>
    <n v="1278186"/>
    <s v="351 #10"/>
    <n v="5308932"/>
  </r>
  <r>
    <x v="3"/>
    <x v="3"/>
    <m/>
    <s v="N"/>
    <x v="1"/>
    <s v=""/>
    <s v=""/>
    <x v="1"/>
    <x v="1"/>
    <s v=""/>
    <s v=""/>
    <s v=""/>
    <s v=""/>
    <s v=""/>
    <s v=""/>
    <s v="5981"/>
    <s v="ENEL ENERGIA S.P.A."/>
    <d v="2025-03-14T00:00:00"/>
    <n v="0"/>
    <n v="486.33"/>
    <n v="-486.33"/>
    <m/>
    <n v="-486.33"/>
    <m/>
    <s v="FATTURA"/>
    <s v="005224394782"/>
    <d v="2025-03-11T00:00:00"/>
    <s v=""/>
    <n v="1210339"/>
    <s v=""/>
    <s v="351"/>
    <n v="5308933"/>
  </r>
  <r>
    <x v="133"/>
    <x v="133"/>
    <s v="BENI_SERVIZI"/>
    <s v="N"/>
    <x v="0"/>
    <s v="2-0101SAS400"/>
    <s v="U.O.C. QUALITA' DELL'ARIA (S4)"/>
    <x v="1"/>
    <x v="1"/>
    <s v=""/>
    <s v=""/>
    <s v=""/>
    <s v=""/>
    <s v="UOCQUAARI"/>
    <s v="DIPAMB-UOCQUAARI-UOC QUALITÀ DELL'ARIA"/>
    <s v="5981"/>
    <s v="ENEL ENERGIA S.P.A."/>
    <d v="2025-03-14T00:00:00"/>
    <n v="782.18"/>
    <n v="0"/>
    <n v="782.18"/>
    <m/>
    <n v="782.18"/>
    <m/>
    <s v="FATTURA"/>
    <s v="005224394785"/>
    <d v="2025-03-11T00:00:00"/>
    <s v=""/>
    <n v="1210340"/>
    <n v="1278187"/>
    <s v="352 #10"/>
    <n v="5308934"/>
  </r>
  <r>
    <x v="3"/>
    <x v="3"/>
    <m/>
    <s v="N"/>
    <x v="1"/>
    <s v=""/>
    <s v=""/>
    <x v="1"/>
    <x v="1"/>
    <s v=""/>
    <s v=""/>
    <s v=""/>
    <s v=""/>
    <s v=""/>
    <s v=""/>
    <s v="5981"/>
    <s v="ENEL ENERGIA S.P.A."/>
    <d v="2025-03-14T00:00:00"/>
    <n v="0"/>
    <n v="782.18"/>
    <n v="-782.18"/>
    <m/>
    <n v="-782.18"/>
    <m/>
    <s v="FATTURA"/>
    <s v="005224394785"/>
    <d v="2025-03-11T00:00:00"/>
    <s v=""/>
    <n v="1210340"/>
    <s v=""/>
    <s v="352"/>
    <n v="5308935"/>
  </r>
  <r>
    <x v="133"/>
    <x v="133"/>
    <s v="BENI_SERVIZI"/>
    <s v="N"/>
    <x v="0"/>
    <s v="2-0101SAS400"/>
    <s v="U.O.C. QUALITA' DELL'ARIA (S4)"/>
    <x v="1"/>
    <x v="1"/>
    <s v=""/>
    <s v=""/>
    <s v=""/>
    <s v=""/>
    <s v="UOCQUAARI"/>
    <s v="DIPAMB-UOCQUAARI-UOC QUALITÀ DELL'ARIA"/>
    <s v="5981"/>
    <s v="ENEL ENERGIA S.P.A."/>
    <d v="2025-03-14T00:00:00"/>
    <n v="874.65"/>
    <n v="0"/>
    <n v="874.65"/>
    <m/>
    <n v="874.65"/>
    <m/>
    <s v="FATTURA"/>
    <s v="005224394783"/>
    <d v="2025-03-11T00:00:00"/>
    <s v=""/>
    <n v="1210341"/>
    <n v="1278188"/>
    <s v="353 #10"/>
    <n v="5308936"/>
  </r>
  <r>
    <x v="3"/>
    <x v="3"/>
    <m/>
    <s v="N"/>
    <x v="1"/>
    <s v=""/>
    <s v=""/>
    <x v="1"/>
    <x v="1"/>
    <s v=""/>
    <s v=""/>
    <s v=""/>
    <s v=""/>
    <s v=""/>
    <s v=""/>
    <s v="5981"/>
    <s v="ENEL ENERGIA S.P.A."/>
    <d v="2025-03-14T00:00:00"/>
    <n v="0"/>
    <n v="874.65"/>
    <n v="-874.65"/>
    <m/>
    <n v="-874.65"/>
    <m/>
    <s v="FATTURA"/>
    <s v="005224394783"/>
    <d v="2025-03-11T00:00:00"/>
    <s v=""/>
    <n v="1210341"/>
    <s v=""/>
    <s v="353"/>
    <n v="5308937"/>
  </r>
  <r>
    <x v="133"/>
    <x v="133"/>
    <s v="BENI_SERVIZI"/>
    <s v="N"/>
    <x v="0"/>
    <s v="2-0101SAS400"/>
    <s v="U.O.C. QUALITA' DELL'ARIA (S4)"/>
    <x v="1"/>
    <x v="1"/>
    <s v=""/>
    <s v=""/>
    <s v=""/>
    <s v=""/>
    <s v="UOCQUAARI"/>
    <s v="DIPAMB-UOCQUAARI-UOC QUALITÀ DELL'ARIA"/>
    <s v="5981"/>
    <s v="ENEL ENERGIA S.P.A."/>
    <d v="2025-03-14T00:00:00"/>
    <n v="154.96"/>
    <n v="0"/>
    <n v="154.96"/>
    <m/>
    <n v="154.96"/>
    <m/>
    <s v="FATTURA"/>
    <s v="005224394784"/>
    <d v="2025-03-11T00:00:00"/>
    <s v=""/>
    <n v="1210343"/>
    <n v="1278198"/>
    <s v="355 #10"/>
    <n v="5308966"/>
  </r>
  <r>
    <x v="3"/>
    <x v="3"/>
    <m/>
    <s v="N"/>
    <x v="1"/>
    <s v=""/>
    <s v=""/>
    <x v="1"/>
    <x v="1"/>
    <s v=""/>
    <s v=""/>
    <s v=""/>
    <s v=""/>
    <s v=""/>
    <s v=""/>
    <s v="5981"/>
    <s v="ENEL ENERGIA S.P.A."/>
    <d v="2025-03-14T00:00:00"/>
    <n v="0"/>
    <n v="154.96"/>
    <n v="-154.96"/>
    <m/>
    <n v="-154.96"/>
    <m/>
    <s v="FATTURA"/>
    <s v="005224394784"/>
    <d v="2025-03-11T00:00:00"/>
    <s v=""/>
    <n v="1210343"/>
    <s v=""/>
    <s v="355"/>
    <n v="5308967"/>
  </r>
  <r>
    <x v="116"/>
    <x v="116"/>
    <s v="BENI_SERVIZI"/>
    <s v="N"/>
    <x v="0"/>
    <s v="2-0801ALL200"/>
    <s v="U.O.C. – SIRACUSA (L4)"/>
    <x v="1"/>
    <x v="1"/>
    <s v="B2A6510CA5"/>
    <s v="DDG n. 452 del 21/10/2024"/>
    <s v=""/>
    <s v=""/>
    <s v="DIPLAB"/>
    <s v="DIPARTIMENTO AREA LABORATORISTICA"/>
    <s v="5374"/>
    <s v="HACH LANGE S.R.L."/>
    <d v="2025-03-14T00:00:00"/>
    <n v="0"/>
    <n v="11127.1"/>
    <n v="-11127.1"/>
    <m/>
    <n v="-11127.1"/>
    <m/>
    <s v="FATTURA"/>
    <s v="G052500120"/>
    <d v="2025-03-12T00:00:00"/>
    <s v=""/>
    <n v="1210345"/>
    <n v="1278204"/>
    <s v="356 #10 (Nota di credito su fattura F052501266 del 27/01/25 per CIG errato)"/>
    <n v="5308989"/>
  </r>
  <r>
    <x v="3"/>
    <x v="3"/>
    <m/>
    <s v="N"/>
    <x v="1"/>
    <s v=""/>
    <s v=""/>
    <x v="1"/>
    <x v="1"/>
    <s v="B2A6510CA5"/>
    <s v="DDG n. 452 del 21/10/2024"/>
    <s v=""/>
    <s v=""/>
    <s v=""/>
    <s v=""/>
    <s v="5374"/>
    <s v="HACH LANGE S.R.L."/>
    <d v="2025-03-14T00:00:00"/>
    <n v="11127.1"/>
    <n v="0"/>
    <n v="11127.1"/>
    <m/>
    <n v="11127.1"/>
    <m/>
    <s v="FATTURA"/>
    <s v="G052500120"/>
    <d v="2025-03-12T00:00:00"/>
    <s v=""/>
    <n v="1210345"/>
    <s v=""/>
    <s v="356 (Nota di credito su fattura F052501266 del 27/01/25 per CIG errato)"/>
    <n v="5308990"/>
  </r>
  <r>
    <x v="4"/>
    <x v="4"/>
    <m/>
    <s v="N"/>
    <x v="1"/>
    <s v=""/>
    <s v=""/>
    <x v="1"/>
    <x v="1"/>
    <s v=""/>
    <s v=""/>
    <s v=""/>
    <s v=""/>
    <s v=""/>
    <s v=""/>
    <s v="090420 - IVA A DEBITO SPLIT PAYMENT"/>
    <s v="IVA A DEBITO SPLIT PAYMENT"/>
    <d v="2025-03-14T00:00:00"/>
    <n v="2006.53"/>
    <n v="0"/>
    <n v="2006.53"/>
    <m/>
    <n v="2006.53"/>
    <m/>
    <s v="ALLOCAZIONE"/>
    <s v=""/>
    <s v=""/>
    <s v=""/>
    <n v="1103200"/>
    <n v="1156701"/>
    <s v="1051500 #0"/>
    <n v="5308991"/>
  </r>
  <r>
    <x v="3"/>
    <x v="3"/>
    <m/>
    <s v="N"/>
    <x v="1"/>
    <s v=""/>
    <s v=""/>
    <x v="1"/>
    <x v="1"/>
    <s v=""/>
    <s v=""/>
    <s v=""/>
    <s v=""/>
    <s v=""/>
    <s v=""/>
    <s v="5374"/>
    <s v="HACH LANGE S.R.L."/>
    <d v="2025-03-14T00:00:00"/>
    <n v="0"/>
    <n v="2006.53"/>
    <n v="-2006.53"/>
    <m/>
    <n v="-2006.53"/>
    <m/>
    <s v="ALLOCAZIONE"/>
    <s v=""/>
    <s v=""/>
    <s v=""/>
    <n v="1103200"/>
    <n v="1156701"/>
    <s v="1051500 #0"/>
    <n v="5308992"/>
  </r>
  <r>
    <x v="4"/>
    <x v="4"/>
    <m/>
    <s v="N"/>
    <x v="1"/>
    <s v=""/>
    <s v=""/>
    <x v="1"/>
    <x v="1"/>
    <s v=""/>
    <s v=""/>
    <s v=""/>
    <s v=""/>
    <s v=""/>
    <s v=""/>
    <s v="090420 - IVA A DEBITO SPLIT PAYMENT"/>
    <s v="IVA A DEBITO SPLIT PAYMENT"/>
    <d v="2025-03-14T00:00:00"/>
    <n v="0"/>
    <n v="2006.53"/>
    <n v="-2006.53"/>
    <m/>
    <n v="-2006.53"/>
    <m/>
    <s v="ALLOCAZIONE"/>
    <s v=""/>
    <s v=""/>
    <s v=""/>
    <n v="1103200"/>
    <n v="1156700"/>
    <s v="1051500 #0"/>
    <n v="5308993"/>
  </r>
  <r>
    <x v="3"/>
    <x v="3"/>
    <m/>
    <s v="N"/>
    <x v="1"/>
    <s v=""/>
    <s v=""/>
    <x v="1"/>
    <x v="1"/>
    <s v=""/>
    <s v=""/>
    <s v=""/>
    <s v=""/>
    <s v=""/>
    <s v=""/>
    <s v="5374"/>
    <s v="HACH LANGE S.R.L."/>
    <d v="2025-03-14T00:00:00"/>
    <n v="2006.53"/>
    <n v="0"/>
    <n v="2006.53"/>
    <m/>
    <n v="2006.53"/>
    <m/>
    <s v="ALLOCAZIONE"/>
    <s v=""/>
    <s v=""/>
    <s v=""/>
    <n v="1103200"/>
    <n v="1156700"/>
    <s v="1051500 #0"/>
    <n v="5308994"/>
  </r>
  <r>
    <x v="116"/>
    <x v="116"/>
    <s v="BENI_SERVIZI"/>
    <s v="N"/>
    <x v="0"/>
    <s v="2-0801ALL200"/>
    <s v="U.O.C. – SIRACUSA (L4)"/>
    <x v="1"/>
    <x v="1"/>
    <s v="B138CA6913"/>
    <s v="DDG n. 359 del 10/09/2024"/>
    <s v=""/>
    <s v=""/>
    <s v="DIPLAB"/>
    <s v="DIPARTIMENTO AREA LABORATORISTICA"/>
    <s v="5374"/>
    <s v="HACH LANGE S.R.L."/>
    <d v="2025-03-14T00:00:00"/>
    <n v="0"/>
    <n v="5778.35"/>
    <n v="-5778.35"/>
    <m/>
    <n v="-5778.35"/>
    <m/>
    <s v="FATTURA"/>
    <s v="G052500119"/>
    <d v="2025-03-12T00:00:00"/>
    <s v=""/>
    <n v="1210346"/>
    <n v="1278205"/>
    <s v="357 #10 (Nota di credito su fattura F052419080 del 24/12/25 per CIG errato)"/>
    <n v="5308995"/>
  </r>
  <r>
    <x v="3"/>
    <x v="3"/>
    <m/>
    <s v="N"/>
    <x v="1"/>
    <s v=""/>
    <s v=""/>
    <x v="1"/>
    <x v="1"/>
    <s v=""/>
    <s v=""/>
    <s v=""/>
    <s v=""/>
    <s v=""/>
    <s v=""/>
    <s v="5374"/>
    <s v="HACH LANGE S.R.L."/>
    <d v="2025-03-14T00:00:00"/>
    <n v="5778.35"/>
    <n v="0"/>
    <n v="5778.35"/>
    <m/>
    <n v="5778.35"/>
    <m/>
    <s v="FATTURA"/>
    <s v="G052500119"/>
    <d v="2025-03-12T00:00:00"/>
    <s v=""/>
    <n v="1210346"/>
    <s v=""/>
    <s v="357 (Nota di credito su fattura F052419080 del 24/12/25 per CIG errato)"/>
    <n v="5308996"/>
  </r>
  <r>
    <x v="4"/>
    <x v="4"/>
    <m/>
    <s v="N"/>
    <x v="1"/>
    <s v=""/>
    <s v=""/>
    <x v="1"/>
    <x v="1"/>
    <s v=""/>
    <s v=""/>
    <s v=""/>
    <s v=""/>
    <s v=""/>
    <s v=""/>
    <s v="090420 - IVA A DEBITO SPLIT PAYMENT"/>
    <s v="IVA A DEBITO SPLIT PAYMENT"/>
    <d v="2025-03-14T00:00:00"/>
    <n v="1042"/>
    <n v="0"/>
    <n v="1042"/>
    <m/>
    <n v="1042"/>
    <m/>
    <s v="ALLOCAZIONE"/>
    <s v=""/>
    <s v=""/>
    <s v=""/>
    <n v="1103201"/>
    <n v="1156704"/>
    <s v="1051501 #0"/>
    <n v="5308997"/>
  </r>
  <r>
    <x v="3"/>
    <x v="3"/>
    <m/>
    <s v="N"/>
    <x v="1"/>
    <s v=""/>
    <s v=""/>
    <x v="1"/>
    <x v="1"/>
    <s v=""/>
    <s v=""/>
    <s v=""/>
    <s v=""/>
    <s v=""/>
    <s v=""/>
    <s v="5374"/>
    <s v="HACH LANGE S.R.L."/>
    <d v="2025-03-14T00:00:00"/>
    <n v="0"/>
    <n v="1042"/>
    <n v="-1042"/>
    <m/>
    <n v="-1042"/>
    <m/>
    <s v="ALLOCAZIONE"/>
    <s v=""/>
    <s v=""/>
    <s v=""/>
    <n v="1103201"/>
    <n v="1156704"/>
    <s v="1051501 #0"/>
    <n v="5308998"/>
  </r>
  <r>
    <x v="4"/>
    <x v="4"/>
    <m/>
    <s v="N"/>
    <x v="1"/>
    <s v=""/>
    <s v=""/>
    <x v="1"/>
    <x v="1"/>
    <s v=""/>
    <s v=""/>
    <s v=""/>
    <s v=""/>
    <s v=""/>
    <s v=""/>
    <s v="090420 - IVA A DEBITO SPLIT PAYMENT"/>
    <s v="IVA A DEBITO SPLIT PAYMENT"/>
    <d v="2025-03-14T00:00:00"/>
    <n v="0"/>
    <n v="26.4"/>
    <n v="-26.4"/>
    <m/>
    <n v="-26.4"/>
    <m/>
    <s v="ALLOCAZIONE"/>
    <s v=""/>
    <s v=""/>
    <s v=""/>
    <n v="1103201"/>
    <n v="1156703"/>
    <s v="1051501 #0"/>
    <n v="5308999"/>
  </r>
  <r>
    <x v="3"/>
    <x v="3"/>
    <m/>
    <s v="N"/>
    <x v="1"/>
    <s v=""/>
    <s v=""/>
    <x v="1"/>
    <x v="1"/>
    <s v=""/>
    <s v=""/>
    <s v=""/>
    <s v=""/>
    <s v=""/>
    <s v=""/>
    <s v="5374"/>
    <s v="HACH LANGE S.R.L."/>
    <d v="2025-03-14T00:00:00"/>
    <n v="26.4"/>
    <n v="0"/>
    <n v="26.4"/>
    <m/>
    <n v="26.4"/>
    <m/>
    <s v="ALLOCAZIONE"/>
    <s v=""/>
    <s v=""/>
    <s v=""/>
    <n v="1103201"/>
    <n v="1156703"/>
    <s v="1051501 #0"/>
    <n v="5309000"/>
  </r>
  <r>
    <x v="4"/>
    <x v="4"/>
    <m/>
    <s v="N"/>
    <x v="1"/>
    <s v=""/>
    <s v=""/>
    <x v="1"/>
    <x v="1"/>
    <s v=""/>
    <s v=""/>
    <s v=""/>
    <s v=""/>
    <s v=""/>
    <s v=""/>
    <s v="090420 - IVA A DEBITO SPLIT PAYMENT"/>
    <s v="IVA A DEBITO SPLIT PAYMENT"/>
    <d v="2025-03-14T00:00:00"/>
    <n v="0"/>
    <n v="1015.6"/>
    <n v="-1015.6"/>
    <m/>
    <n v="-1015.6"/>
    <m/>
    <s v="ALLOCAZIONE"/>
    <s v=""/>
    <s v=""/>
    <s v=""/>
    <n v="1103201"/>
    <n v="1156702"/>
    <s v="1051501 #0"/>
    <n v="5309001"/>
  </r>
  <r>
    <x v="3"/>
    <x v="3"/>
    <m/>
    <s v="N"/>
    <x v="1"/>
    <s v=""/>
    <s v=""/>
    <x v="1"/>
    <x v="1"/>
    <s v=""/>
    <s v=""/>
    <s v=""/>
    <s v=""/>
    <s v=""/>
    <s v=""/>
    <s v="5374"/>
    <s v="HACH LANGE S.R.L."/>
    <d v="2025-03-14T00:00:00"/>
    <n v="1015.6"/>
    <n v="0"/>
    <n v="1015.6"/>
    <m/>
    <n v="1015.6"/>
    <m/>
    <s v="ALLOCAZIONE"/>
    <s v=""/>
    <s v=""/>
    <s v=""/>
    <n v="1103201"/>
    <n v="1156702"/>
    <s v="1051501 #0"/>
    <n v="5309002"/>
  </r>
  <r>
    <x v="1"/>
    <x v="1"/>
    <m/>
    <s v="N"/>
    <x v="1"/>
    <s v="1-0101DTT200"/>
    <s v="U.O.C. RICERCA ED INNOVAZIONE (T2)"/>
    <x v="8"/>
    <x v="8"/>
    <s v="B360564170"/>
    <s v="DDG n. 628 del 25/12/2024_DDG n. 42 del 31/01/2025"/>
    <s v="E75E24000110002"/>
    <s v="PROGETTO ROOSEVELT 2° LOTTO"/>
    <s v="UOCRICINN"/>
    <s v="DIRTEC-UOCRICINN-UOC RICERCA ED INNOVAZIONE"/>
    <s v="1027400"/>
    <s v="CARTIA E CHIFARI INGEGNERI SRLS"/>
    <d v="2025-03-14T00:00:00"/>
    <n v="0"/>
    <n v="173343.46"/>
    <n v="-173343.46"/>
    <m/>
    <n v="-173343.46"/>
    <m/>
    <s v="FATTURA"/>
    <s v="04"/>
    <d v="2025-03-11T00:00:00"/>
    <s v=""/>
    <n v="1210350"/>
    <n v="1278209"/>
    <s v="361 #10 (A totale storno della fattura n.16 del 03/03/2025  CUP:E75E24000110002'. Competenza periodo Ottobre-Dicembre 2024' (FATTURA BLOCCATA))"/>
    <n v="5309015"/>
  </r>
  <r>
    <x v="3"/>
    <x v="3"/>
    <m/>
    <s v="N"/>
    <x v="1"/>
    <s v=""/>
    <s v=""/>
    <x v="8"/>
    <x v="8"/>
    <s v="B360564170"/>
    <s v="DDG n. 628 del 25/12/2024_DDG n. 42 del 31/01/2025"/>
    <s v="E75E24000110002"/>
    <s v="PROGETTO ROOSEVELT 2° LOTTO"/>
    <s v=""/>
    <s v=""/>
    <s v="1027400"/>
    <s v="CARTIA E CHIFARI INGEGNERI SRLS"/>
    <d v="2025-03-14T00:00:00"/>
    <n v="173343.46"/>
    <n v="0"/>
    <n v="173343.46"/>
    <m/>
    <n v="173343.46"/>
    <m/>
    <s v="FATTURA"/>
    <s v="04"/>
    <d v="2025-03-11T00:00:00"/>
    <s v=""/>
    <n v="1210350"/>
    <s v=""/>
    <s v="361 (A totale storno della fattura n.16 del 03/03/2025  CUP:E75E24000110002'. Competenza periodo Ottobre-Dicembre 2024' (FATTURA BLOCCATA))"/>
    <n v="5309018"/>
  </r>
  <r>
    <x v="4"/>
    <x v="4"/>
    <m/>
    <s v="N"/>
    <x v="1"/>
    <s v=""/>
    <s v=""/>
    <x v="1"/>
    <x v="1"/>
    <s v=""/>
    <s v=""/>
    <s v=""/>
    <s v=""/>
    <s v=""/>
    <s v=""/>
    <s v="090420 - IVA A DEBITO SPLIT PAYMENT"/>
    <s v="IVA A DEBITO SPLIT PAYMENT"/>
    <d v="2025-03-14T00:00:00"/>
    <n v="31258.66"/>
    <n v="0"/>
    <n v="31258.66"/>
    <m/>
    <n v="31258.66"/>
    <m/>
    <s v="ALLOCAZIONE"/>
    <s v=""/>
    <s v=""/>
    <s v=""/>
    <n v="1103202"/>
    <n v="1156706"/>
    <s v="1051502 #0"/>
    <n v="5309019"/>
  </r>
  <r>
    <x v="3"/>
    <x v="3"/>
    <m/>
    <s v="N"/>
    <x v="1"/>
    <s v=""/>
    <s v=""/>
    <x v="1"/>
    <x v="1"/>
    <s v=""/>
    <s v=""/>
    <s v=""/>
    <s v=""/>
    <s v=""/>
    <s v=""/>
    <s v="1027400"/>
    <s v="CARTIA E CHIFARI INGEGNERI SRLS"/>
    <d v="2025-03-14T00:00:00"/>
    <n v="0"/>
    <n v="31258.66"/>
    <n v="-31258.66"/>
    <m/>
    <n v="-31258.66"/>
    <m/>
    <s v="ALLOCAZIONE"/>
    <s v=""/>
    <s v=""/>
    <s v=""/>
    <n v="1103202"/>
    <n v="1156706"/>
    <s v="1051502 #0"/>
    <n v="5309020"/>
  </r>
  <r>
    <x v="4"/>
    <x v="4"/>
    <m/>
    <s v="N"/>
    <x v="1"/>
    <s v=""/>
    <s v=""/>
    <x v="1"/>
    <x v="1"/>
    <s v=""/>
    <s v=""/>
    <s v=""/>
    <s v=""/>
    <s v=""/>
    <s v=""/>
    <s v="090420 - IVA A DEBITO SPLIT PAYMENT"/>
    <s v="IVA A DEBITO SPLIT PAYMENT"/>
    <d v="2025-03-14T00:00:00"/>
    <n v="0"/>
    <n v="31258.66"/>
    <n v="-31258.66"/>
    <m/>
    <n v="-31258.66"/>
    <m/>
    <s v="ALLOCAZIONE"/>
    <s v=""/>
    <s v=""/>
    <s v=""/>
    <n v="1103202"/>
    <n v="1156705"/>
    <s v="1051502 #0"/>
    <n v="5309021"/>
  </r>
  <r>
    <x v="3"/>
    <x v="3"/>
    <m/>
    <s v="N"/>
    <x v="1"/>
    <s v=""/>
    <s v=""/>
    <x v="1"/>
    <x v="1"/>
    <s v=""/>
    <s v=""/>
    <s v=""/>
    <s v=""/>
    <s v=""/>
    <s v=""/>
    <s v="1027400"/>
    <s v="CARTIA E CHIFARI INGEGNERI SRLS"/>
    <d v="2025-03-14T00:00:00"/>
    <n v="31258.66"/>
    <n v="0"/>
    <n v="31258.66"/>
    <m/>
    <n v="31258.66"/>
    <m/>
    <s v="ALLOCAZIONE"/>
    <s v=""/>
    <s v=""/>
    <s v=""/>
    <n v="1103202"/>
    <n v="1156705"/>
    <s v="1051502 #0"/>
    <n v="5309022"/>
  </r>
  <r>
    <x v="1"/>
    <x v="1"/>
    <m/>
    <s v="N"/>
    <x v="1"/>
    <s v="2-0701ALL300"/>
    <s v="U.O.C. – RAGUSA (L3)"/>
    <x v="5"/>
    <x v="5"/>
    <s v="B2A6510CA5"/>
    <s v="DDG n. 452 del 21/10/2024"/>
    <s v="F62G16000000001"/>
    <s v="FSC"/>
    <s v="DIPLAB"/>
    <s v="DIPARTIMENTO AREA LABORATORISTICA"/>
    <s v="5374"/>
    <s v="HACH LANGE S.R.L."/>
    <d v="2025-03-14T00:00:00"/>
    <n v="196.2"/>
    <n v="0"/>
    <n v="196.2"/>
    <m/>
    <n v="196.2"/>
    <m/>
    <s v="FATTURA"/>
    <s v="F052504000"/>
    <d v="2025-03-12T00:00:00"/>
    <s v=""/>
    <n v="1210349"/>
    <n v="1278239"/>
    <s v="360 #10"/>
    <n v="5309775"/>
  </r>
  <r>
    <x v="1"/>
    <x v="1"/>
    <m/>
    <s v="N"/>
    <x v="1"/>
    <s v="2-0701ALL300"/>
    <s v="U.O.C. – RAGUSA (L3)"/>
    <x v="5"/>
    <x v="5"/>
    <s v="B2A6510CA5"/>
    <s v="DDG n. 452 del 21/10/2024"/>
    <s v="F62G16000000001"/>
    <s v="FSC"/>
    <s v="DIPLAB"/>
    <s v="DIPARTIMENTO AREA LABORATORISTICA"/>
    <s v="5374"/>
    <s v="HACH LANGE S.R.L."/>
    <d v="2025-03-14T00:00:00"/>
    <n v="196.2"/>
    <n v="0"/>
    <n v="196.2"/>
    <m/>
    <n v="196.2"/>
    <m/>
    <s v="FATTURA"/>
    <s v="F052504000"/>
    <d v="2025-03-12T00:00:00"/>
    <s v=""/>
    <n v="1210349"/>
    <n v="1278240"/>
    <s v="360 #20"/>
    <n v="5309776"/>
  </r>
  <r>
    <x v="1"/>
    <x v="1"/>
    <m/>
    <s v="N"/>
    <x v="1"/>
    <s v="2-0701ALL300"/>
    <s v="U.O.C. – RAGUSA (L3)"/>
    <x v="5"/>
    <x v="5"/>
    <s v="B2A6510CA5"/>
    <s v="DDG n. 452 del 21/10/2024"/>
    <s v="F62G16000000001"/>
    <s v="FSC"/>
    <s v="DIPLAB"/>
    <s v="DIPARTIMENTO AREA LABORATORISTICA"/>
    <s v="5374"/>
    <s v="HACH LANGE S.R.L."/>
    <d v="2025-03-14T00:00:00"/>
    <n v="196.2"/>
    <n v="0"/>
    <n v="196.2"/>
    <m/>
    <n v="196.2"/>
    <m/>
    <s v="FATTURA"/>
    <s v="F052504000"/>
    <d v="2025-03-12T00:00:00"/>
    <s v=""/>
    <n v="1210349"/>
    <n v="1278241"/>
    <s v="360 #30"/>
    <n v="5309777"/>
  </r>
  <r>
    <x v="1"/>
    <x v="1"/>
    <m/>
    <s v="N"/>
    <x v="1"/>
    <s v="2-0701ALL300"/>
    <s v="U.O.C. – RAGUSA (L3)"/>
    <x v="5"/>
    <x v="5"/>
    <s v="B2A6510CA5"/>
    <s v="DDG n. 452 del 21/10/2024"/>
    <s v="F62G16000000001"/>
    <s v="FSC"/>
    <s v="DIPLAB"/>
    <s v="DIPARTIMENTO AREA LABORATORISTICA"/>
    <s v="5374"/>
    <s v="HACH LANGE S.R.L."/>
    <d v="2025-03-14T00:00:00"/>
    <n v="588.6"/>
    <n v="0"/>
    <n v="588.6"/>
    <m/>
    <n v="588.6"/>
    <m/>
    <s v="FATTURA"/>
    <s v="F052504000"/>
    <d v="2025-03-12T00:00:00"/>
    <s v=""/>
    <n v="1210349"/>
    <n v="1278242"/>
    <s v="360 #40"/>
    <n v="5309778"/>
  </r>
  <r>
    <x v="1"/>
    <x v="1"/>
    <m/>
    <s v="N"/>
    <x v="1"/>
    <s v="2-0701ALL300"/>
    <s v="U.O.C. – RAGUSA (L3)"/>
    <x v="5"/>
    <x v="5"/>
    <s v="B2A6510CA5"/>
    <s v="DDG n. 452 del 21/10/2024"/>
    <s v="F62G16000000001"/>
    <s v="FSC"/>
    <s v="DIPLAB"/>
    <s v="DIPARTIMENTO AREA LABORATORISTICA"/>
    <s v="5374"/>
    <s v="HACH LANGE S.R.L."/>
    <d v="2025-03-14T00:00:00"/>
    <n v="151.66999999999999"/>
    <n v="0"/>
    <n v="151.66999999999999"/>
    <m/>
    <n v="151.66999999999999"/>
    <m/>
    <s v="FATTURA"/>
    <s v="F052504000"/>
    <d v="2025-03-12T00:00:00"/>
    <s v=""/>
    <n v="1210349"/>
    <n v="1278243"/>
    <s v="360 #50"/>
    <n v="5309779"/>
  </r>
  <r>
    <x v="1"/>
    <x v="1"/>
    <m/>
    <s v="N"/>
    <x v="1"/>
    <s v="2-0701ALL300"/>
    <s v="U.O.C. – RAGUSA (L3)"/>
    <x v="5"/>
    <x v="5"/>
    <s v="B2A6510CA5"/>
    <s v="DDG n. 452 del 21/10/2024"/>
    <s v="F62G16000000001"/>
    <s v="FSC"/>
    <s v="DIPLAB"/>
    <s v="DIPARTIMENTO AREA LABORATORISTICA"/>
    <s v="5374"/>
    <s v="HACH LANGE S.R.L."/>
    <d v="2025-03-14T00:00:00"/>
    <n v="196.2"/>
    <n v="0"/>
    <n v="196.2"/>
    <m/>
    <n v="196.2"/>
    <m/>
    <s v="FATTURA"/>
    <s v="F052504000"/>
    <d v="2025-03-12T00:00:00"/>
    <s v=""/>
    <n v="1210349"/>
    <n v="1278244"/>
    <s v="360 #60"/>
    <n v="5309780"/>
  </r>
  <r>
    <x v="1"/>
    <x v="1"/>
    <m/>
    <s v="N"/>
    <x v="1"/>
    <s v="2-0701ALL300"/>
    <s v="U.O.C. – RAGUSA (L3)"/>
    <x v="5"/>
    <x v="5"/>
    <s v="B2A6510CA5"/>
    <s v="DDG n. 452 del 21/10/2024"/>
    <s v="F62G16000000001"/>
    <s v="FSC"/>
    <s v="DIPLAB"/>
    <s v="DIPARTIMENTO AREA LABORATORISTICA"/>
    <s v="5374"/>
    <s v="HACH LANGE S.R.L."/>
    <d v="2025-03-14T00:00:00"/>
    <n v="537.09"/>
    <n v="0"/>
    <n v="537.09"/>
    <m/>
    <n v="537.09"/>
    <m/>
    <s v="FATTURA"/>
    <s v="F052504000"/>
    <d v="2025-03-12T00:00:00"/>
    <s v=""/>
    <n v="1210349"/>
    <n v="1278245"/>
    <s v="360 #70"/>
    <n v="5309781"/>
  </r>
  <r>
    <x v="1"/>
    <x v="1"/>
    <m/>
    <s v="N"/>
    <x v="1"/>
    <s v="2-0701ALL300"/>
    <s v="U.O.C. – RAGUSA (L3)"/>
    <x v="5"/>
    <x v="5"/>
    <s v="B2A6510CA5"/>
    <s v="DDG n. 452 del 21/10/2024"/>
    <s v="F62G16000000001"/>
    <s v="FSC"/>
    <s v="DIPLAB"/>
    <s v="DIPARTIMENTO AREA LABORATORISTICA"/>
    <s v="5374"/>
    <s v="HACH LANGE S.R.L."/>
    <d v="2025-03-14T00:00:00"/>
    <n v="805.64"/>
    <n v="0"/>
    <n v="805.64"/>
    <m/>
    <n v="805.64"/>
    <m/>
    <s v="FATTURA"/>
    <s v="F052504000"/>
    <d v="2025-03-12T00:00:00"/>
    <s v=""/>
    <n v="1210349"/>
    <n v="1278246"/>
    <s v="360 #80"/>
    <n v="5309782"/>
  </r>
  <r>
    <x v="1"/>
    <x v="1"/>
    <m/>
    <s v="N"/>
    <x v="1"/>
    <s v="2-0701ALL300"/>
    <s v="U.O.C. – RAGUSA (L3)"/>
    <x v="5"/>
    <x v="5"/>
    <s v="B2A6510CA5"/>
    <s v="DDG n. 452 del 21/10/2024"/>
    <s v="F62G16000000001"/>
    <s v="FSC"/>
    <s v="DIPLAB"/>
    <s v="DIPARTIMENTO AREA LABORATORISTICA"/>
    <s v="5374"/>
    <s v="HACH LANGE S.R.L."/>
    <d v="2025-03-14T00:00:00"/>
    <n v="537.09"/>
    <n v="0"/>
    <n v="537.09"/>
    <m/>
    <n v="537.09"/>
    <m/>
    <s v="FATTURA"/>
    <s v="F052504000"/>
    <d v="2025-03-12T00:00:00"/>
    <s v=""/>
    <n v="1210349"/>
    <n v="1278247"/>
    <s v="360 #90"/>
    <n v="5309783"/>
  </r>
  <r>
    <x v="1"/>
    <x v="1"/>
    <m/>
    <s v="N"/>
    <x v="1"/>
    <s v="2-0701ALL300"/>
    <s v="U.O.C. – RAGUSA (L3)"/>
    <x v="5"/>
    <x v="5"/>
    <s v="B2A6510CA5"/>
    <s v="DDG n. 452 del 21/10/2024"/>
    <s v="F62G16000000001"/>
    <s v="FSC"/>
    <s v="DIPLAB"/>
    <s v="DIPARTIMENTO AREA LABORATORISTICA"/>
    <s v="5374"/>
    <s v="HACH LANGE S.R.L."/>
    <d v="2025-03-14T00:00:00"/>
    <n v="121.76"/>
    <n v="0"/>
    <n v="121.76"/>
    <m/>
    <n v="121.76"/>
    <m/>
    <s v="FATTURA"/>
    <s v="F052504000"/>
    <d v="2025-03-12T00:00:00"/>
    <s v=""/>
    <n v="1210349"/>
    <n v="1278248"/>
    <s v="360 #100"/>
    <n v="5309784"/>
  </r>
  <r>
    <x v="1"/>
    <x v="1"/>
    <m/>
    <s v="N"/>
    <x v="1"/>
    <s v="2-0701ALL300"/>
    <s v="U.O.C. – RAGUSA (L3)"/>
    <x v="5"/>
    <x v="5"/>
    <s v="B2A6510CA5"/>
    <s v="DDG n. 452 del 21/10/2024"/>
    <s v="F62G16000000001"/>
    <s v="FSC"/>
    <s v="DIPLAB"/>
    <s v="DIPARTIMENTO AREA LABORATORISTICA"/>
    <s v="5374"/>
    <s v="HACH LANGE S.R.L."/>
    <d v="2025-03-14T00:00:00"/>
    <n v="492.59"/>
    <n v="0"/>
    <n v="492.59"/>
    <m/>
    <n v="492.59"/>
    <m/>
    <s v="FATTURA"/>
    <s v="F052504000"/>
    <d v="2025-03-12T00:00:00"/>
    <s v=""/>
    <n v="1210349"/>
    <n v="1278249"/>
    <s v="360 #110"/>
    <n v="5309785"/>
  </r>
  <r>
    <x v="1"/>
    <x v="1"/>
    <m/>
    <s v="N"/>
    <x v="1"/>
    <s v="2-0701ALL300"/>
    <s v="U.O.C. – RAGUSA (L3)"/>
    <x v="5"/>
    <x v="5"/>
    <s v="B2A6510CA5"/>
    <s v="DDG n. 452 del 21/10/2024"/>
    <s v="F62G16000000001"/>
    <s v="FSC"/>
    <s v="DIPLAB"/>
    <s v="DIPARTIMENTO AREA LABORATORISTICA"/>
    <s v="5374"/>
    <s v="HACH LANGE S.R.L."/>
    <d v="2025-03-14T00:00:00"/>
    <n v="148.88"/>
    <n v="0"/>
    <n v="148.88"/>
    <m/>
    <n v="148.88"/>
    <m/>
    <s v="FATTURA"/>
    <s v="F052504000"/>
    <d v="2025-03-12T00:00:00"/>
    <s v=""/>
    <n v="1210349"/>
    <n v="1278250"/>
    <s v="360 #120"/>
    <n v="5309786"/>
  </r>
  <r>
    <x v="1"/>
    <x v="1"/>
    <m/>
    <s v="N"/>
    <x v="1"/>
    <s v="2-0701ALL300"/>
    <s v="U.O.C. – RAGUSA (L3)"/>
    <x v="5"/>
    <x v="5"/>
    <s v="B2A6510CA5"/>
    <s v="DDG n. 452 del 21/10/2024"/>
    <s v="F62G16000000001"/>
    <s v="FSC"/>
    <s v="DIPLAB"/>
    <s v="DIPARTIMENTO AREA LABORATORISTICA"/>
    <s v="5374"/>
    <s v="HACH LANGE S.R.L."/>
    <d v="2025-03-14T00:00:00"/>
    <n v="257.42"/>
    <n v="0"/>
    <n v="257.42"/>
    <m/>
    <n v="257.42"/>
    <m/>
    <s v="FATTURA"/>
    <s v="F052504000"/>
    <d v="2025-03-12T00:00:00"/>
    <s v=""/>
    <n v="1210349"/>
    <n v="1278251"/>
    <s v="360 #130"/>
    <n v="5309787"/>
  </r>
  <r>
    <x v="1"/>
    <x v="1"/>
    <m/>
    <s v="N"/>
    <x v="1"/>
    <s v="2-0701ALL300"/>
    <s v="U.O.C. – RAGUSA (L3)"/>
    <x v="5"/>
    <x v="5"/>
    <s v="B2A6510CA5"/>
    <s v="DDG n. 452 del 21/10/2024"/>
    <s v="F62G16000000001"/>
    <s v="FSC"/>
    <s v="DIPLAB"/>
    <s v="DIPARTIMENTO AREA LABORATORISTICA"/>
    <s v="5374"/>
    <s v="HACH LANGE S.R.L."/>
    <d v="2025-03-14T00:00:00"/>
    <n v="175.31"/>
    <n v="0"/>
    <n v="175.31"/>
    <m/>
    <n v="175.31"/>
    <m/>
    <s v="FATTURA"/>
    <s v="F052504000"/>
    <d v="2025-03-12T00:00:00"/>
    <s v=""/>
    <n v="1210349"/>
    <n v="1278252"/>
    <s v="360 #140"/>
    <n v="5309788"/>
  </r>
  <r>
    <x v="1"/>
    <x v="1"/>
    <m/>
    <s v="N"/>
    <x v="1"/>
    <s v="2-0701ALL300"/>
    <s v="U.O.C. – RAGUSA (L3)"/>
    <x v="5"/>
    <x v="5"/>
    <s v="B2A6510CA5"/>
    <s v="DDG n. 452 del 21/10/2024"/>
    <s v="F62G16000000001"/>
    <s v="FSC"/>
    <s v="DIPLAB"/>
    <s v="DIPARTIMENTO AREA LABORATORISTICA"/>
    <s v="5374"/>
    <s v="HACH LANGE S.R.L."/>
    <d v="2025-03-14T00:00:00"/>
    <n v="91.83"/>
    <n v="0"/>
    <n v="91.83"/>
    <m/>
    <n v="91.83"/>
    <m/>
    <s v="FATTURA"/>
    <s v="F052504000"/>
    <d v="2025-03-12T00:00:00"/>
    <s v=""/>
    <n v="1210349"/>
    <n v="1278253"/>
    <s v="360 #150"/>
    <n v="5309789"/>
  </r>
  <r>
    <x v="1"/>
    <x v="1"/>
    <m/>
    <s v="N"/>
    <x v="1"/>
    <s v="2-0701ALL300"/>
    <s v="U.O.C. – RAGUSA (L3)"/>
    <x v="5"/>
    <x v="5"/>
    <s v="B2A6510CA5"/>
    <s v="DDG n. 452 del 21/10/2024"/>
    <s v="F62G16000000001"/>
    <s v="FSC"/>
    <s v="DIPLAB"/>
    <s v="DIPARTIMENTO AREA LABORATORISTICA"/>
    <s v="5374"/>
    <s v="HACH LANGE S.R.L."/>
    <d v="2025-03-14T00:00:00"/>
    <n v="91.15"/>
    <n v="0"/>
    <n v="91.15"/>
    <m/>
    <n v="91.15"/>
    <m/>
    <s v="FATTURA"/>
    <s v="F052504000"/>
    <d v="2025-03-12T00:00:00"/>
    <s v=""/>
    <n v="1210349"/>
    <n v="1278254"/>
    <s v="360 #160"/>
    <n v="5309790"/>
  </r>
  <r>
    <x v="1"/>
    <x v="1"/>
    <m/>
    <s v="N"/>
    <x v="1"/>
    <s v="2-0701ALL300"/>
    <s v="U.O.C. – RAGUSA (L3)"/>
    <x v="5"/>
    <x v="5"/>
    <s v="B2A6510CA5"/>
    <s v="DDG n. 452 del 21/10/2024"/>
    <s v="F62G16000000001"/>
    <s v="FSC"/>
    <s v="DIPLAB"/>
    <s v="DIPARTIMENTO AREA LABORATORISTICA"/>
    <s v="5374"/>
    <s v="HACH LANGE S.R.L."/>
    <d v="2025-03-14T00:00:00"/>
    <n v="117.71"/>
    <n v="0"/>
    <n v="117.71"/>
    <m/>
    <n v="117.71"/>
    <m/>
    <s v="FATTURA"/>
    <s v="F052504000"/>
    <d v="2025-03-12T00:00:00"/>
    <s v=""/>
    <n v="1210349"/>
    <n v="1278255"/>
    <s v="360 #170"/>
    <n v="5309791"/>
  </r>
  <r>
    <x v="1"/>
    <x v="1"/>
    <m/>
    <s v="N"/>
    <x v="1"/>
    <s v="2-0701ALL300"/>
    <s v="U.O.C. – RAGUSA (L3)"/>
    <x v="5"/>
    <x v="5"/>
    <s v="B2A6510CA5"/>
    <s v="DDG n. 452 del 21/10/2024"/>
    <s v="F62G16000000001"/>
    <s v="FSC"/>
    <s v="DIPLAB"/>
    <s v="DIPARTIMENTO AREA LABORATORISTICA"/>
    <s v="5374"/>
    <s v="HACH LANGE S.R.L."/>
    <d v="2025-03-14T00:00:00"/>
    <n v="80.010000000000005"/>
    <n v="0"/>
    <n v="80.010000000000005"/>
    <m/>
    <n v="80.010000000000005"/>
    <m/>
    <s v="FATTURA"/>
    <s v="F052504000"/>
    <d v="2025-03-12T00:00:00"/>
    <s v=""/>
    <n v="1210349"/>
    <n v="1278256"/>
    <s v="360 #180"/>
    <n v="5309792"/>
  </r>
  <r>
    <x v="1"/>
    <x v="1"/>
    <m/>
    <s v="N"/>
    <x v="1"/>
    <s v="2-0701ALL300"/>
    <s v="U.O.C. – RAGUSA (L3)"/>
    <x v="5"/>
    <x v="5"/>
    <s v="B2A6510CA5"/>
    <s v="DDG n. 452 del 21/10/2024"/>
    <s v="F62G16000000001"/>
    <s v="FSC"/>
    <s v="DIPLAB"/>
    <s v="DIPARTIMENTO AREA LABORATORISTICA"/>
    <s v="5374"/>
    <s v="HACH LANGE S.R.L."/>
    <d v="2025-03-14T00:00:00"/>
    <n v="183.66"/>
    <n v="0"/>
    <n v="183.66"/>
    <m/>
    <n v="183.66"/>
    <m/>
    <s v="FATTURA"/>
    <s v="F052504000"/>
    <d v="2025-03-12T00:00:00"/>
    <s v=""/>
    <n v="1210349"/>
    <n v="1278257"/>
    <s v="360 #190"/>
    <n v="5309793"/>
  </r>
  <r>
    <x v="1"/>
    <x v="1"/>
    <m/>
    <s v="N"/>
    <x v="1"/>
    <s v="2-0701ALL300"/>
    <s v="U.O.C. – RAGUSA (L3)"/>
    <x v="5"/>
    <x v="5"/>
    <s v="B2A6510CA5"/>
    <s v="DDG n. 452 del 21/10/2024"/>
    <s v="F62G16000000001"/>
    <s v="FSC"/>
    <s v="DIPLAB"/>
    <s v="DIPARTIMENTO AREA LABORATORISTICA"/>
    <s v="5374"/>
    <s v="HACH LANGE S.R.L."/>
    <d v="2025-03-14T00:00:00"/>
    <n v="59"/>
    <n v="0"/>
    <n v="59"/>
    <m/>
    <n v="59"/>
    <m/>
    <s v="FATTURA"/>
    <s v="F052504000"/>
    <d v="2025-03-12T00:00:00"/>
    <s v=""/>
    <n v="1210349"/>
    <n v="1278258"/>
    <s v="360 #200"/>
    <n v="5309794"/>
  </r>
  <r>
    <x v="1"/>
    <x v="1"/>
    <m/>
    <s v="N"/>
    <x v="1"/>
    <s v="2-0701ALL300"/>
    <s v="U.O.C. – RAGUSA (L3)"/>
    <x v="5"/>
    <x v="5"/>
    <s v="B2A6510CA5"/>
    <s v="DDG n. 452 del 21/10/2024"/>
    <s v="F62G16000000001"/>
    <s v="FSC"/>
    <s v="DIPLAB"/>
    <s v="DIPARTIMENTO AREA LABORATORISTICA"/>
    <s v="5374"/>
    <s v="HACH LANGE S.R.L."/>
    <d v="2025-03-14T00:00:00"/>
    <n v="72.349999999999994"/>
    <n v="0"/>
    <n v="72.349999999999994"/>
    <m/>
    <n v="72.349999999999994"/>
    <m/>
    <s v="FATTURA"/>
    <s v="F052504000"/>
    <d v="2025-03-12T00:00:00"/>
    <s v=""/>
    <n v="1210349"/>
    <n v="1278259"/>
    <s v="360 #210"/>
    <n v="5309795"/>
  </r>
  <r>
    <x v="1"/>
    <x v="1"/>
    <m/>
    <s v="N"/>
    <x v="1"/>
    <s v="2-0701ALL300"/>
    <s v="U.O.C. – RAGUSA (L3)"/>
    <x v="5"/>
    <x v="5"/>
    <s v="B2A6510CA5"/>
    <s v="DDG n. 452 del 21/10/2024"/>
    <s v="F62G16000000001"/>
    <s v="FSC"/>
    <s v="DIPLAB"/>
    <s v="DIPARTIMENTO AREA LABORATORISTICA"/>
    <s v="5374"/>
    <s v="HACH LANGE S.R.L."/>
    <d v="2025-03-14T00:00:00"/>
    <n v="72.349999999999994"/>
    <n v="0"/>
    <n v="72.349999999999994"/>
    <m/>
    <n v="72.349999999999994"/>
    <m/>
    <s v="FATTURA"/>
    <s v="F052504000"/>
    <d v="2025-03-12T00:00:00"/>
    <s v=""/>
    <n v="1210349"/>
    <n v="1278260"/>
    <s v="360 #220"/>
    <n v="5309796"/>
  </r>
  <r>
    <x v="1"/>
    <x v="1"/>
    <m/>
    <s v="N"/>
    <x v="1"/>
    <s v="2-0701ALL300"/>
    <s v="U.O.C. – RAGUSA (L3)"/>
    <x v="5"/>
    <x v="5"/>
    <s v="B2A6510CA5"/>
    <s v="DDG n. 452 del 21/10/2024"/>
    <s v="F62G16000000001"/>
    <s v="FSC"/>
    <s v="DIPLAB"/>
    <s v="DIPARTIMENTO AREA LABORATORISTICA"/>
    <s v="5374"/>
    <s v="HACH LANGE S.R.L."/>
    <d v="2025-03-14T00:00:00"/>
    <n v="72.349999999999994"/>
    <n v="0"/>
    <n v="72.349999999999994"/>
    <m/>
    <n v="72.349999999999994"/>
    <m/>
    <s v="FATTURA"/>
    <s v="F052504000"/>
    <d v="2025-03-12T00:00:00"/>
    <s v=""/>
    <n v="1210349"/>
    <n v="1278261"/>
    <s v="360 #230"/>
    <n v="5309797"/>
  </r>
  <r>
    <x v="1"/>
    <x v="1"/>
    <m/>
    <s v="N"/>
    <x v="1"/>
    <s v="2-0701ALL300"/>
    <s v="U.O.C. – RAGUSA (L3)"/>
    <x v="5"/>
    <x v="5"/>
    <s v="B2A6510CA5"/>
    <s v="DDG n. 452 del 21/10/2024"/>
    <s v="F62G16000000001"/>
    <s v="FSC"/>
    <s v="DIPLAB"/>
    <s v="DIPARTIMENTO AREA LABORATORISTICA"/>
    <s v="5374"/>
    <s v="HACH LANGE S.R.L."/>
    <d v="2025-03-14T00:00:00"/>
    <n v="72.349999999999994"/>
    <n v="0"/>
    <n v="72.349999999999994"/>
    <m/>
    <n v="72.349999999999994"/>
    <m/>
    <s v="FATTURA"/>
    <s v="F052504000"/>
    <d v="2025-03-12T00:00:00"/>
    <s v=""/>
    <n v="1210349"/>
    <n v="1278262"/>
    <s v="360 #240"/>
    <n v="5309798"/>
  </r>
  <r>
    <x v="1"/>
    <x v="1"/>
    <m/>
    <s v="N"/>
    <x v="1"/>
    <s v="2-0701ALL300"/>
    <s v="U.O.C. – RAGUSA (L3)"/>
    <x v="5"/>
    <x v="5"/>
    <s v="B2A6510CA5"/>
    <s v="DDG n. 452 del 21/10/2024"/>
    <s v="F62G16000000001"/>
    <s v="FSC"/>
    <s v="DIPLAB"/>
    <s v="DIPARTIMENTO AREA LABORATORISTICA"/>
    <s v="5374"/>
    <s v="HACH LANGE S.R.L."/>
    <d v="2025-03-14T00:00:00"/>
    <n v="72.349999999999994"/>
    <n v="0"/>
    <n v="72.349999999999994"/>
    <m/>
    <n v="72.349999999999994"/>
    <m/>
    <s v="FATTURA"/>
    <s v="F052504000"/>
    <d v="2025-03-12T00:00:00"/>
    <s v=""/>
    <n v="1210349"/>
    <n v="1278263"/>
    <s v="360 #250"/>
    <n v="5309799"/>
  </r>
  <r>
    <x v="1"/>
    <x v="1"/>
    <m/>
    <s v="N"/>
    <x v="1"/>
    <s v="2-0701ALL300"/>
    <s v="U.O.C. – RAGUSA (L3)"/>
    <x v="5"/>
    <x v="5"/>
    <s v="B2A6510CA5"/>
    <s v="DDG n. 452 del 21/10/2024"/>
    <s v="F62G16000000001"/>
    <s v="FSC"/>
    <s v="DIPLAB"/>
    <s v="DIPARTIMENTO AREA LABORATORISTICA"/>
    <s v="5374"/>
    <s v="HACH LANGE S.R.L."/>
    <d v="2025-03-14T00:00:00"/>
    <n v="72.349999999999994"/>
    <n v="0"/>
    <n v="72.349999999999994"/>
    <m/>
    <n v="72.349999999999994"/>
    <m/>
    <s v="FATTURA"/>
    <s v="F052504000"/>
    <d v="2025-03-12T00:00:00"/>
    <s v=""/>
    <n v="1210349"/>
    <n v="1278264"/>
    <s v="360 #260"/>
    <n v="5309800"/>
  </r>
  <r>
    <x v="1"/>
    <x v="1"/>
    <m/>
    <s v="N"/>
    <x v="1"/>
    <s v="2-0701ALL300"/>
    <s v="U.O.C. – RAGUSA (L3)"/>
    <x v="5"/>
    <x v="5"/>
    <s v="B2A6510CA5"/>
    <s v="DDG n. 452 del 21/10/2024"/>
    <s v="F62G16000000001"/>
    <s v="FSC"/>
    <s v="DIPLAB"/>
    <s v="DIPARTIMENTO AREA LABORATORISTICA"/>
    <s v="5374"/>
    <s v="HACH LANGE S.R.L."/>
    <d v="2025-03-14T00:00:00"/>
    <n v="60.04"/>
    <n v="0"/>
    <n v="60.04"/>
    <m/>
    <n v="60.04"/>
    <m/>
    <s v="FATTURA"/>
    <s v="F052504000"/>
    <d v="2025-03-12T00:00:00"/>
    <s v=""/>
    <n v="1210349"/>
    <n v="1278265"/>
    <s v="360 #270"/>
    <n v="5309801"/>
  </r>
  <r>
    <x v="1"/>
    <x v="1"/>
    <m/>
    <s v="N"/>
    <x v="1"/>
    <s v="2-0701ALL300"/>
    <s v="U.O.C. – RAGUSA (L3)"/>
    <x v="5"/>
    <x v="5"/>
    <s v="B2A6510CA5"/>
    <s v="DDG n. 452 del 21/10/2024"/>
    <s v="F62G16000000001"/>
    <s v="FSC"/>
    <s v="DIPLAB"/>
    <s v="DIPARTIMENTO AREA LABORATORISTICA"/>
    <s v="5374"/>
    <s v="HACH LANGE S.R.L."/>
    <d v="2025-03-14T00:00:00"/>
    <n v="60.04"/>
    <n v="0"/>
    <n v="60.04"/>
    <m/>
    <n v="60.04"/>
    <m/>
    <s v="FATTURA"/>
    <s v="F052504000"/>
    <d v="2025-03-12T00:00:00"/>
    <s v=""/>
    <n v="1210349"/>
    <n v="1278266"/>
    <s v="360 #280"/>
    <n v="5309802"/>
  </r>
  <r>
    <x v="116"/>
    <x v="116"/>
    <s v="BENI_SERVIZI"/>
    <s v="N"/>
    <x v="0"/>
    <s v="2-0701ALL300"/>
    <s v="U.O.C. – RAGUSA (L3)"/>
    <x v="1"/>
    <x v="1"/>
    <s v="B2A6510CA5"/>
    <s v="DDG n. 452 del 21/10/2024"/>
    <s v="F62G16000000001"/>
    <s v="FSC"/>
    <s v="DIPLAB"/>
    <s v="DIPARTIMENTO AREA LABORATORISTICA"/>
    <s v="5374"/>
    <s v="HACH LANGE S.R.L."/>
    <d v="2025-03-14T00:00:00"/>
    <n v="0"/>
    <n v="0.04"/>
    <n v="-0.04"/>
    <m/>
    <n v="-0.04"/>
    <m/>
    <s v="FATTURA"/>
    <s v="F052504000"/>
    <d v="2025-03-12T00:00:00"/>
    <s v=""/>
    <n v="1210349"/>
    <n v="1278267"/>
    <s v="360 #290"/>
    <n v="5309803"/>
  </r>
  <r>
    <x v="3"/>
    <x v="3"/>
    <m/>
    <s v="N"/>
    <x v="1"/>
    <s v=""/>
    <s v=""/>
    <x v="1"/>
    <x v="1"/>
    <s v=""/>
    <s v=""/>
    <s v=""/>
    <s v=""/>
    <s v=""/>
    <s v=""/>
    <s v="5374"/>
    <s v="HACH LANGE S.R.L."/>
    <d v="2025-03-14T00:00:00"/>
    <n v="0"/>
    <n v="5778.35"/>
    <n v="-5778.35"/>
    <m/>
    <n v="-5778.35"/>
    <m/>
    <s v="FATTURA"/>
    <s v="F052504000"/>
    <d v="2025-03-12T00:00:00"/>
    <s v=""/>
    <n v="1210349"/>
    <s v=""/>
    <s v="360"/>
    <n v="5309804"/>
  </r>
  <r>
    <x v="1"/>
    <x v="1"/>
    <m/>
    <s v="N"/>
    <x v="1"/>
    <s v="2-0801ALL200"/>
    <s v="U.O.C. – SIRACUSA (L4)"/>
    <x v="5"/>
    <x v="5"/>
    <s v="B2A6510CA5"/>
    <s v="DDG n. 452 del 21/10/2024"/>
    <s v="F62G16000000001"/>
    <s v="FSC"/>
    <s v="DIPLAB"/>
    <s v="DIPARTIMENTO AREA LABORATORISTICA"/>
    <s v="5374"/>
    <s v="HACH LANGE S.R.L."/>
    <d v="2025-03-14T00:00:00"/>
    <n v="294.3"/>
    <n v="0"/>
    <n v="294.3"/>
    <m/>
    <n v="294.3"/>
    <m/>
    <s v="FATTURA"/>
    <s v="F052504004"/>
    <d v="2025-03-12T00:00:00"/>
    <s v=""/>
    <n v="1210348"/>
    <n v="1278344"/>
    <s v="359 #10"/>
    <n v="5310056"/>
  </r>
  <r>
    <x v="1"/>
    <x v="1"/>
    <m/>
    <s v="N"/>
    <x v="1"/>
    <s v="2-0801ALL200"/>
    <s v="U.O.C. – SIRACUSA (L4)"/>
    <x v="5"/>
    <x v="5"/>
    <s v="B2A6510CA5"/>
    <s v="DDG n. 452 del 21/10/2024"/>
    <s v="F62G16000000001"/>
    <s v="FSC"/>
    <s v="DIPLAB"/>
    <s v="DIPARTIMENTO AREA LABORATORISTICA"/>
    <s v="5374"/>
    <s v="HACH LANGE S.R.L."/>
    <d v="2025-03-14T00:00:00"/>
    <n v="392.4"/>
    <n v="0"/>
    <n v="392.4"/>
    <m/>
    <n v="392.4"/>
    <m/>
    <s v="FATTURA"/>
    <s v="F052504004"/>
    <d v="2025-03-12T00:00:00"/>
    <s v=""/>
    <n v="1210348"/>
    <n v="1278345"/>
    <s v="359 #20"/>
    <n v="5310057"/>
  </r>
  <r>
    <x v="1"/>
    <x v="1"/>
    <m/>
    <s v="N"/>
    <x v="1"/>
    <s v="2-0801ALL200"/>
    <s v="U.O.C. – SIRACUSA (L4)"/>
    <x v="5"/>
    <x v="5"/>
    <s v="B2A6510CA5"/>
    <s v="DDG n. 452 del 21/10/2024"/>
    <s v="F62G16000000001"/>
    <s v="FSC"/>
    <s v="DIPLAB"/>
    <s v="DIPARTIMENTO AREA LABORATORISTICA"/>
    <s v="5374"/>
    <s v="HACH LANGE S.R.L."/>
    <d v="2025-03-14T00:00:00"/>
    <n v="490.5"/>
    <n v="0"/>
    <n v="490.5"/>
    <m/>
    <n v="490.5"/>
    <m/>
    <s v="FATTURA"/>
    <s v="F052504004"/>
    <d v="2025-03-12T00:00:00"/>
    <s v=""/>
    <n v="1210348"/>
    <n v="1278346"/>
    <s v="359 #30"/>
    <n v="5310058"/>
  </r>
  <r>
    <x v="1"/>
    <x v="1"/>
    <m/>
    <s v="N"/>
    <x v="1"/>
    <s v="2-0801ALL200"/>
    <s v="U.O.C. – SIRACUSA (L4)"/>
    <x v="5"/>
    <x v="5"/>
    <s v="B2A6510CA5"/>
    <s v="DDG n. 452 del 21/10/2024"/>
    <s v="F62G16000000001"/>
    <s v="FSC"/>
    <s v="DIPLAB"/>
    <s v="DIPARTIMENTO AREA LABORATORISTICA"/>
    <s v="5374"/>
    <s v="HACH LANGE S.R.L."/>
    <d v="2025-03-14T00:00:00"/>
    <n v="490.5"/>
    <n v="0"/>
    <n v="490.5"/>
    <m/>
    <n v="490.5"/>
    <m/>
    <s v="FATTURA"/>
    <s v="F052504004"/>
    <d v="2025-03-12T00:00:00"/>
    <s v=""/>
    <n v="1210348"/>
    <n v="1278347"/>
    <s v="359 #40"/>
    <n v="5310059"/>
  </r>
  <r>
    <x v="1"/>
    <x v="1"/>
    <m/>
    <s v="N"/>
    <x v="1"/>
    <s v="2-0801ALL200"/>
    <s v="U.O.C. – SIRACUSA (L4)"/>
    <x v="5"/>
    <x v="5"/>
    <s v="B2A6510CA5"/>
    <s v="DDG n. 452 del 21/10/2024"/>
    <s v="F62G16000000001"/>
    <s v="FSC"/>
    <s v="DIPLAB"/>
    <s v="DIPARTIMENTO AREA LABORATORISTICA"/>
    <s v="5374"/>
    <s v="HACH LANGE S.R.L."/>
    <d v="2025-03-14T00:00:00"/>
    <n v="490.5"/>
    <n v="0"/>
    <n v="490.5"/>
    <m/>
    <n v="490.5"/>
    <m/>
    <s v="FATTURA"/>
    <s v="F052504004"/>
    <d v="2025-03-12T00:00:00"/>
    <s v=""/>
    <n v="1210348"/>
    <n v="1278348"/>
    <s v="359 #50"/>
    <n v="5310060"/>
  </r>
  <r>
    <x v="1"/>
    <x v="1"/>
    <m/>
    <s v="N"/>
    <x v="1"/>
    <s v="2-0801ALL200"/>
    <s v="U.O.C. – SIRACUSA (L4)"/>
    <x v="5"/>
    <x v="5"/>
    <s v="B2A6510CA5"/>
    <s v="DDG n. 452 del 21/10/2024"/>
    <s v="F62G16000000001"/>
    <s v="FSC"/>
    <s v="DIPLAB"/>
    <s v="DIPARTIMENTO AREA LABORATORISTICA"/>
    <s v="5374"/>
    <s v="HACH LANGE S.R.L."/>
    <d v="2025-03-14T00:00:00"/>
    <n v="490.5"/>
    <n v="0"/>
    <n v="490.5"/>
    <m/>
    <n v="490.5"/>
    <m/>
    <s v="FATTURA"/>
    <s v="F052504004"/>
    <d v="2025-03-12T00:00:00"/>
    <s v=""/>
    <n v="1210348"/>
    <n v="1278349"/>
    <s v="359 #60"/>
    <n v="5310061"/>
  </r>
  <r>
    <x v="1"/>
    <x v="1"/>
    <m/>
    <s v="N"/>
    <x v="1"/>
    <s v="2-0801ALL200"/>
    <s v="U.O.C. – SIRACUSA (L4)"/>
    <x v="5"/>
    <x v="5"/>
    <s v="B2A6510CA5"/>
    <s v="DDG n. 452 del 21/10/2024"/>
    <s v="F62G16000000001"/>
    <s v="FSC"/>
    <s v="DIPLAB"/>
    <s v="DIPARTIMENTO AREA LABORATORISTICA"/>
    <s v="5374"/>
    <s v="HACH LANGE S.R.L."/>
    <d v="2025-03-14T00:00:00"/>
    <n v="455.73"/>
    <n v="0"/>
    <n v="455.73"/>
    <m/>
    <n v="455.73"/>
    <m/>
    <s v="FATTURA"/>
    <s v="F052504004"/>
    <d v="2025-03-12T00:00:00"/>
    <s v=""/>
    <n v="1210348"/>
    <n v="1278350"/>
    <s v="359 #70"/>
    <n v="5310062"/>
  </r>
  <r>
    <x v="1"/>
    <x v="1"/>
    <m/>
    <s v="N"/>
    <x v="1"/>
    <s v="2-0801ALL200"/>
    <s v="U.O.C. – SIRACUSA (L4)"/>
    <x v="5"/>
    <x v="5"/>
    <s v="B2A6510CA5"/>
    <s v="DDG n. 452 del 21/10/2024"/>
    <s v="F62G16000000001"/>
    <s v="FSC"/>
    <s v="DIPLAB"/>
    <s v="DIPARTIMENTO AREA LABORATORISTICA"/>
    <s v="5374"/>
    <s v="HACH LANGE S.R.L."/>
    <d v="2025-03-14T00:00:00"/>
    <n v="182.29"/>
    <n v="0"/>
    <n v="182.29"/>
    <m/>
    <n v="182.29"/>
    <m/>
    <s v="FATTURA"/>
    <s v="F052504004"/>
    <d v="2025-03-12T00:00:00"/>
    <s v=""/>
    <n v="1210348"/>
    <n v="1278351"/>
    <s v="359 #80"/>
    <n v="5310063"/>
  </r>
  <r>
    <x v="1"/>
    <x v="1"/>
    <m/>
    <s v="N"/>
    <x v="1"/>
    <s v="2-0801ALL200"/>
    <s v="U.O.C. – SIRACUSA (L4)"/>
    <x v="5"/>
    <x v="5"/>
    <s v="B2A6510CA5"/>
    <s v="DDG n. 452 del 21/10/2024"/>
    <s v="F62G16000000001"/>
    <s v="FSC"/>
    <s v="DIPLAB"/>
    <s v="DIPARTIMENTO AREA LABORATORISTICA"/>
    <s v="5374"/>
    <s v="HACH LANGE S.R.L."/>
    <d v="2025-03-14T00:00:00"/>
    <n v="591.33000000000004"/>
    <n v="0"/>
    <n v="591.33000000000004"/>
    <m/>
    <n v="591.33000000000004"/>
    <m/>
    <s v="FATTURA"/>
    <s v="F052504004"/>
    <d v="2025-03-12T00:00:00"/>
    <s v=""/>
    <n v="1210348"/>
    <n v="1278352"/>
    <s v="359 #90"/>
    <n v="5310064"/>
  </r>
  <r>
    <x v="1"/>
    <x v="1"/>
    <m/>
    <s v="N"/>
    <x v="1"/>
    <s v="2-0801ALL200"/>
    <s v="U.O.C. – SIRACUSA (L4)"/>
    <x v="5"/>
    <x v="5"/>
    <s v="B2A6510CA5"/>
    <s v="DDG n. 452 del 21/10/2024"/>
    <s v="F62G16000000001"/>
    <s v="FSC"/>
    <s v="DIPLAB"/>
    <s v="DIPARTIMENTO AREA LABORATORISTICA"/>
    <s v="5374"/>
    <s v="HACH LANGE S.R.L."/>
    <d v="2025-03-14T00:00:00"/>
    <n v="525.27"/>
    <n v="0"/>
    <n v="525.27"/>
    <m/>
    <n v="525.27"/>
    <m/>
    <s v="FATTURA"/>
    <s v="F052504004"/>
    <d v="2025-03-12T00:00:00"/>
    <s v=""/>
    <n v="1210348"/>
    <n v="1278353"/>
    <s v="359 #100"/>
    <n v="5310065"/>
  </r>
  <r>
    <x v="1"/>
    <x v="1"/>
    <m/>
    <s v="N"/>
    <x v="1"/>
    <s v="2-0801ALL200"/>
    <s v="U.O.C. – SIRACUSA (L4)"/>
    <x v="5"/>
    <x v="5"/>
    <s v="B2A6510CA5"/>
    <s v="DDG n. 452 del 21/10/2024"/>
    <s v="F62G16000000001"/>
    <s v="FSC"/>
    <s v="DIPLAB"/>
    <s v="DIPARTIMENTO AREA LABORATORISTICA"/>
    <s v="5374"/>
    <s v="HACH LANGE S.R.L."/>
    <d v="2025-03-14T00:00:00"/>
    <n v="105.05"/>
    <n v="0"/>
    <n v="105.05"/>
    <m/>
    <n v="105.05"/>
    <m/>
    <s v="FATTURA"/>
    <s v="F052504004"/>
    <d v="2025-03-12T00:00:00"/>
    <s v=""/>
    <n v="1210348"/>
    <n v="1278354"/>
    <s v="359 #110"/>
    <n v="5310066"/>
  </r>
  <r>
    <x v="1"/>
    <x v="1"/>
    <m/>
    <s v="N"/>
    <x v="1"/>
    <s v="2-0801ALL200"/>
    <s v="U.O.C. – SIRACUSA (L4)"/>
    <x v="5"/>
    <x v="5"/>
    <s v="B2A6510CA5"/>
    <s v="DDG n. 452 del 21/10/2024"/>
    <s v="F62G16000000001"/>
    <s v="FSC"/>
    <s v="DIPLAB"/>
    <s v="DIPARTIMENTO AREA LABORATORISTICA"/>
    <s v="5374"/>
    <s v="HACH LANGE S.R.L."/>
    <d v="2025-03-14T00:00:00"/>
    <n v="525.27"/>
    <n v="0"/>
    <n v="525.27"/>
    <m/>
    <n v="525.27"/>
    <m/>
    <s v="FATTURA"/>
    <s v="F052504004"/>
    <d v="2025-03-12T00:00:00"/>
    <s v=""/>
    <n v="1210348"/>
    <n v="1278355"/>
    <s v="359 #120"/>
    <n v="5310067"/>
  </r>
  <r>
    <x v="1"/>
    <x v="1"/>
    <m/>
    <s v="N"/>
    <x v="1"/>
    <s v="2-0801ALL200"/>
    <s v="U.O.C. – SIRACUSA (L4)"/>
    <x v="5"/>
    <x v="5"/>
    <s v="B2A6510CA5"/>
    <s v="DDG n. 452 del 21/10/2024"/>
    <s v="F62G16000000001"/>
    <s v="FSC"/>
    <s v="DIPLAB"/>
    <s v="DIPARTIMENTO AREA LABORATORISTICA"/>
    <s v="5374"/>
    <s v="HACH LANGE S.R.L."/>
    <d v="2025-03-14T00:00:00"/>
    <n v="525.27"/>
    <n v="0"/>
    <n v="525.27"/>
    <m/>
    <n v="525.27"/>
    <m/>
    <s v="FATTURA"/>
    <s v="F052504004"/>
    <d v="2025-03-12T00:00:00"/>
    <s v=""/>
    <n v="1210348"/>
    <n v="1278356"/>
    <s v="359 #130"/>
    <n v="5310068"/>
  </r>
  <r>
    <x v="1"/>
    <x v="1"/>
    <m/>
    <s v="N"/>
    <x v="1"/>
    <s v="2-0801ALL200"/>
    <s v="U.O.C. – SIRACUSA (L4)"/>
    <x v="5"/>
    <x v="5"/>
    <s v="B2A6510CA5"/>
    <s v="DDG n. 452 del 21/10/2024"/>
    <s v="F62G16000000001"/>
    <s v="FSC"/>
    <s v="DIPLAB"/>
    <s v="DIPARTIMENTO AREA LABORATORISTICA"/>
    <s v="5374"/>
    <s v="HACH LANGE S.R.L."/>
    <d v="2025-03-14T00:00:00"/>
    <n v="671.37"/>
    <n v="0"/>
    <n v="671.37"/>
    <m/>
    <n v="671.37"/>
    <m/>
    <s v="FATTURA"/>
    <s v="F052504004"/>
    <d v="2025-03-12T00:00:00"/>
    <s v=""/>
    <n v="1210348"/>
    <n v="1278357"/>
    <s v="359 #140"/>
    <n v="5310069"/>
  </r>
  <r>
    <x v="1"/>
    <x v="1"/>
    <m/>
    <s v="N"/>
    <x v="1"/>
    <s v="2-0801ALL200"/>
    <s v="U.O.C. – SIRACUSA (L4)"/>
    <x v="5"/>
    <x v="5"/>
    <s v="B2A6510CA5"/>
    <s v="DDG n. 452 del 21/10/2024"/>
    <s v="F62G16000000001"/>
    <s v="FSC"/>
    <s v="DIPLAB"/>
    <s v="DIPARTIMENTO AREA LABORATORISTICA"/>
    <s v="5374"/>
    <s v="HACH LANGE S.R.L."/>
    <d v="2025-03-14T00:00:00"/>
    <n v="671.37"/>
    <n v="0"/>
    <n v="671.37"/>
    <m/>
    <n v="671.37"/>
    <m/>
    <s v="FATTURA"/>
    <s v="F052504004"/>
    <d v="2025-03-12T00:00:00"/>
    <s v=""/>
    <n v="1210348"/>
    <n v="1278358"/>
    <s v="359 #150"/>
    <n v="5310070"/>
  </r>
  <r>
    <x v="1"/>
    <x v="1"/>
    <m/>
    <s v="N"/>
    <x v="1"/>
    <s v="2-0801ALL200"/>
    <s v="U.O.C. – SIRACUSA (L4)"/>
    <x v="5"/>
    <x v="5"/>
    <s v="B2A6510CA5"/>
    <s v="DDG n. 452 del 21/10/2024"/>
    <s v="F62G16000000001"/>
    <s v="FSC"/>
    <s v="DIPLAB"/>
    <s v="DIPARTIMENTO AREA LABORATORISTICA"/>
    <s v="5374"/>
    <s v="HACH LANGE S.R.L."/>
    <d v="2025-03-14T00:00:00"/>
    <n v="605.24"/>
    <n v="0"/>
    <n v="605.24"/>
    <m/>
    <n v="605.24"/>
    <m/>
    <s v="FATTURA"/>
    <s v="F052504004"/>
    <d v="2025-03-12T00:00:00"/>
    <s v=""/>
    <n v="1210348"/>
    <n v="1278359"/>
    <s v="359 #160"/>
    <n v="5310071"/>
  </r>
  <r>
    <x v="1"/>
    <x v="1"/>
    <m/>
    <s v="N"/>
    <x v="1"/>
    <s v="2-0801ALL200"/>
    <s v="U.O.C. – SIRACUSA (L4)"/>
    <x v="5"/>
    <x v="5"/>
    <s v="B2A6510CA5"/>
    <s v="DDG n. 452 del 21/10/2024"/>
    <s v="F62G16000000001"/>
    <s v="FSC"/>
    <s v="DIPLAB"/>
    <s v="DIPARTIMENTO AREA LABORATORISTICA"/>
    <s v="5374"/>
    <s v="HACH LANGE S.R.L."/>
    <d v="2025-03-14T00:00:00"/>
    <n v="605.24"/>
    <n v="0"/>
    <n v="605.24"/>
    <m/>
    <n v="605.24"/>
    <m/>
    <s v="FATTURA"/>
    <s v="F052504004"/>
    <d v="2025-03-12T00:00:00"/>
    <s v=""/>
    <n v="1210348"/>
    <n v="1278360"/>
    <s v="359 #170"/>
    <n v="5310072"/>
  </r>
  <r>
    <x v="1"/>
    <x v="1"/>
    <m/>
    <s v="N"/>
    <x v="1"/>
    <s v="2-0801ALL200"/>
    <s v="U.O.C. – SIRACUSA (L4)"/>
    <x v="5"/>
    <x v="5"/>
    <s v="B2A6510CA5"/>
    <s v="DDG n. 452 del 21/10/2024"/>
    <s v="F62G16000000001"/>
    <s v="FSC"/>
    <s v="DIPLAB"/>
    <s v="DIPARTIMENTO AREA LABORATORISTICA"/>
    <s v="5374"/>
    <s v="HACH LANGE S.R.L."/>
    <d v="2025-03-14T00:00:00"/>
    <n v="615.73"/>
    <n v="0"/>
    <n v="615.73"/>
    <m/>
    <n v="615.73"/>
    <m/>
    <s v="FATTURA"/>
    <s v="F052504004"/>
    <d v="2025-03-12T00:00:00"/>
    <s v=""/>
    <n v="1210348"/>
    <n v="1278361"/>
    <s v="359 #180"/>
    <n v="5310073"/>
  </r>
  <r>
    <x v="1"/>
    <x v="1"/>
    <m/>
    <s v="N"/>
    <x v="1"/>
    <s v="2-0801ALL200"/>
    <s v="U.O.C. – SIRACUSA (L4)"/>
    <x v="5"/>
    <x v="5"/>
    <s v="B2A6510CA5"/>
    <s v="DDG n. 452 del 21/10/2024"/>
    <s v="F62G16000000001"/>
    <s v="FSC"/>
    <s v="DIPLAB"/>
    <s v="DIPARTIMENTO AREA LABORATORISTICA"/>
    <s v="5374"/>
    <s v="HACH LANGE S.R.L."/>
    <d v="2025-03-14T00:00:00"/>
    <n v="173.92"/>
    <n v="0"/>
    <n v="173.92"/>
    <m/>
    <n v="173.92"/>
    <m/>
    <s v="FATTURA"/>
    <s v="F052504004"/>
    <d v="2025-03-12T00:00:00"/>
    <s v=""/>
    <n v="1210348"/>
    <n v="1278362"/>
    <s v="359 #190"/>
    <n v="5310074"/>
  </r>
  <r>
    <x v="1"/>
    <x v="1"/>
    <m/>
    <s v="N"/>
    <x v="1"/>
    <s v="2-0801ALL200"/>
    <s v="U.O.C. – SIRACUSA (L4)"/>
    <x v="5"/>
    <x v="5"/>
    <s v="B2A6510CA5"/>
    <s v="DDG n. 452 del 21/10/2024"/>
    <s v="F62G16000000001"/>
    <s v="FSC"/>
    <s v="DIPLAB"/>
    <s v="DIPARTIMENTO AREA LABORATORISTICA"/>
    <s v="5374"/>
    <s v="HACH LANGE S.R.L."/>
    <d v="2025-03-14T00:00:00"/>
    <n v="281.77999999999997"/>
    <n v="0"/>
    <n v="281.77999999999997"/>
    <m/>
    <n v="281.77999999999997"/>
    <m/>
    <s v="FATTURA"/>
    <s v="F052504004"/>
    <d v="2025-03-12T00:00:00"/>
    <s v=""/>
    <n v="1210348"/>
    <n v="1278363"/>
    <s v="359 #200"/>
    <n v="5310075"/>
  </r>
  <r>
    <x v="1"/>
    <x v="1"/>
    <m/>
    <s v="N"/>
    <x v="1"/>
    <s v="2-0801ALL200"/>
    <s v="U.O.C. – SIRACUSA (L4)"/>
    <x v="5"/>
    <x v="5"/>
    <s v="B2A6510CA5"/>
    <s v="DDG n. 452 del 21/10/2024"/>
    <s v="F62G16000000001"/>
    <s v="FSC"/>
    <s v="DIPLAB"/>
    <s v="DIPARTIMENTO AREA LABORATORISTICA"/>
    <s v="5374"/>
    <s v="HACH LANGE S.R.L."/>
    <d v="2025-03-14T00:00:00"/>
    <n v="40.700000000000003"/>
    <n v="0"/>
    <n v="40.700000000000003"/>
    <m/>
    <n v="40.700000000000003"/>
    <m/>
    <s v="FATTURA"/>
    <s v="F052504004"/>
    <d v="2025-03-12T00:00:00"/>
    <s v=""/>
    <n v="1210348"/>
    <n v="1278364"/>
    <s v="359 #210"/>
    <n v="5310076"/>
  </r>
  <r>
    <x v="1"/>
    <x v="1"/>
    <m/>
    <s v="N"/>
    <x v="1"/>
    <s v="2-0801ALL200"/>
    <s v="U.O.C. – SIRACUSA (L4)"/>
    <x v="5"/>
    <x v="5"/>
    <s v="B2A6510CA5"/>
    <s v="DDG n. 452 del 21/10/2024"/>
    <s v="F62G16000000001"/>
    <s v="FSC"/>
    <s v="DIPLAB"/>
    <s v="DIPARTIMENTO AREA LABORATORISTICA"/>
    <s v="5374"/>
    <s v="HACH LANGE S.R.L."/>
    <d v="2025-03-14T00:00:00"/>
    <n v="400.04"/>
    <n v="0"/>
    <n v="400.04"/>
    <m/>
    <n v="400.04"/>
    <m/>
    <s v="FATTURA"/>
    <s v="F052504004"/>
    <d v="2025-03-12T00:00:00"/>
    <s v=""/>
    <n v="1210348"/>
    <n v="1278365"/>
    <s v="359 #220"/>
    <n v="5310077"/>
  </r>
  <r>
    <x v="1"/>
    <x v="1"/>
    <m/>
    <s v="N"/>
    <x v="1"/>
    <s v="2-0801ALL200"/>
    <s v="U.O.C. – SIRACUSA (L4)"/>
    <x v="5"/>
    <x v="5"/>
    <s v="B2A6510CA5"/>
    <s v="DDG n. 452 del 21/10/2024"/>
    <s v="F62G16000000001"/>
    <s v="FSC"/>
    <s v="DIPLAB"/>
    <s v="DIPARTIMENTO AREA LABORATORISTICA"/>
    <s v="5374"/>
    <s v="HACH LANGE S.R.L."/>
    <d v="2025-03-14T00:00:00"/>
    <n v="183.66"/>
    <n v="0"/>
    <n v="183.66"/>
    <m/>
    <n v="183.66"/>
    <m/>
    <s v="FATTURA"/>
    <s v="F052504004"/>
    <d v="2025-03-12T00:00:00"/>
    <s v=""/>
    <n v="1210348"/>
    <n v="1278366"/>
    <s v="359 #230"/>
    <n v="5310078"/>
  </r>
  <r>
    <x v="1"/>
    <x v="1"/>
    <m/>
    <s v="N"/>
    <x v="1"/>
    <s v="2-0801ALL200"/>
    <s v="U.O.C. – SIRACUSA (L4)"/>
    <x v="5"/>
    <x v="5"/>
    <s v="B2A6510CA5"/>
    <s v="DDG n. 452 del 21/10/2024"/>
    <s v="F62G16000000001"/>
    <s v="FSC"/>
    <s v="DIPLAB"/>
    <s v="DIPARTIMENTO AREA LABORATORISTICA"/>
    <s v="5374"/>
    <s v="HACH LANGE S.R.L."/>
    <d v="2025-03-14T00:00:00"/>
    <n v="212.89"/>
    <n v="0"/>
    <n v="212.89"/>
    <m/>
    <n v="212.89"/>
    <m/>
    <s v="FATTURA"/>
    <s v="F052504004"/>
    <d v="2025-03-12T00:00:00"/>
    <s v=""/>
    <n v="1210348"/>
    <n v="1278367"/>
    <s v="359 #240"/>
    <n v="5310079"/>
  </r>
  <r>
    <x v="1"/>
    <x v="1"/>
    <m/>
    <s v="N"/>
    <x v="1"/>
    <s v="2-0801ALL200"/>
    <s v="U.O.C. – SIRACUSA (L4)"/>
    <x v="5"/>
    <x v="5"/>
    <s v="B2A6510CA5"/>
    <s v="DDG n. 452 del 21/10/2024"/>
    <s v="F62G16000000001"/>
    <s v="FSC"/>
    <s v="DIPLAB"/>
    <s v="DIPARTIMENTO AREA LABORATORISTICA"/>
    <s v="5374"/>
    <s v="HACH LANGE S.R.L."/>
    <d v="2025-03-14T00:00:00"/>
    <n v="118"/>
    <n v="0"/>
    <n v="118"/>
    <m/>
    <n v="118"/>
    <m/>
    <s v="FATTURA"/>
    <s v="F052504004"/>
    <d v="2025-03-12T00:00:00"/>
    <s v=""/>
    <n v="1210348"/>
    <n v="1278368"/>
    <s v="359 #250"/>
    <n v="5310080"/>
  </r>
  <r>
    <x v="1"/>
    <x v="1"/>
    <m/>
    <s v="N"/>
    <x v="1"/>
    <s v="2-0801ALL200"/>
    <s v="U.O.C. – SIRACUSA (L4)"/>
    <x v="5"/>
    <x v="5"/>
    <s v="B2A6510CA5"/>
    <s v="DDG n. 452 del 21/10/2024"/>
    <s v="F62G16000000001"/>
    <s v="FSC"/>
    <s v="DIPLAB"/>
    <s v="DIPARTIMENTO AREA LABORATORISTICA"/>
    <s v="5374"/>
    <s v="HACH LANGE S.R.L."/>
    <d v="2025-03-14T00:00:00"/>
    <n v="144.69"/>
    <n v="0"/>
    <n v="144.69"/>
    <m/>
    <n v="144.69"/>
    <m/>
    <s v="FATTURA"/>
    <s v="F052504004"/>
    <d v="2025-03-12T00:00:00"/>
    <s v=""/>
    <n v="1210348"/>
    <n v="1278369"/>
    <s v="359 #260"/>
    <n v="5310081"/>
  </r>
  <r>
    <x v="1"/>
    <x v="1"/>
    <m/>
    <s v="N"/>
    <x v="1"/>
    <s v="2-0801ALL200"/>
    <s v="U.O.C. – SIRACUSA (L4)"/>
    <x v="5"/>
    <x v="5"/>
    <s v="B2A6510CA5"/>
    <s v="DDG n. 452 del 21/10/2024"/>
    <s v="F62G16000000001"/>
    <s v="FSC"/>
    <s v="DIPLAB"/>
    <s v="DIPARTIMENTO AREA LABORATORISTICA"/>
    <s v="5374"/>
    <s v="HACH LANGE S.R.L."/>
    <d v="2025-03-14T00:00:00"/>
    <n v="144.69"/>
    <n v="0"/>
    <n v="144.69"/>
    <m/>
    <n v="144.69"/>
    <m/>
    <s v="FATTURA"/>
    <s v="F052504004"/>
    <d v="2025-03-12T00:00:00"/>
    <s v=""/>
    <n v="1210348"/>
    <n v="1278370"/>
    <s v="359 #270"/>
    <n v="5310082"/>
  </r>
  <r>
    <x v="1"/>
    <x v="1"/>
    <m/>
    <s v="N"/>
    <x v="1"/>
    <s v="2-0801ALL200"/>
    <s v="U.O.C. – SIRACUSA (L4)"/>
    <x v="5"/>
    <x v="5"/>
    <s v="B2A6510CA5"/>
    <s v="DDG n. 452 del 21/10/2024"/>
    <s v="F62G16000000001"/>
    <s v="FSC"/>
    <s v="DIPLAB"/>
    <s v="DIPARTIMENTO AREA LABORATORISTICA"/>
    <s v="5374"/>
    <s v="HACH LANGE S.R.L."/>
    <d v="2025-03-14T00:00:00"/>
    <n v="144.69"/>
    <n v="0"/>
    <n v="144.69"/>
    <m/>
    <n v="144.69"/>
    <m/>
    <s v="FATTURA"/>
    <s v="F052504004"/>
    <d v="2025-03-12T00:00:00"/>
    <s v=""/>
    <n v="1210348"/>
    <n v="1278371"/>
    <s v="359 #280"/>
    <n v="5310083"/>
  </r>
  <r>
    <x v="1"/>
    <x v="1"/>
    <m/>
    <s v="N"/>
    <x v="1"/>
    <s v="2-0801ALL200"/>
    <s v="U.O.C. – SIRACUSA (L4)"/>
    <x v="5"/>
    <x v="5"/>
    <s v="B2A6510CA5"/>
    <s v="DDG n. 452 del 21/10/2024"/>
    <s v="F62G16000000001"/>
    <s v="FSC"/>
    <s v="DIPLAB"/>
    <s v="DIPARTIMENTO AREA LABORATORISTICA"/>
    <s v="5374"/>
    <s v="HACH LANGE S.R.L."/>
    <d v="2025-03-14T00:00:00"/>
    <n v="144.69"/>
    <n v="0"/>
    <n v="144.69"/>
    <m/>
    <n v="144.69"/>
    <m/>
    <s v="FATTURA"/>
    <s v="F052504004"/>
    <d v="2025-03-12T00:00:00"/>
    <s v=""/>
    <n v="1210348"/>
    <n v="1278372"/>
    <s v="359 #290"/>
    <n v="5310084"/>
  </r>
  <r>
    <x v="1"/>
    <x v="1"/>
    <m/>
    <s v="N"/>
    <x v="1"/>
    <s v="2-0801ALL200"/>
    <s v="U.O.C. – SIRACUSA (L4)"/>
    <x v="5"/>
    <x v="5"/>
    <s v="B2A6510CA5"/>
    <s v="DDG n. 452 del 21/10/2024"/>
    <s v="F62G16000000001"/>
    <s v="FSC"/>
    <s v="DIPLAB"/>
    <s v="DIPARTIMENTO AREA LABORATORISTICA"/>
    <s v="5374"/>
    <s v="HACH LANGE S.R.L."/>
    <d v="2025-03-14T00:00:00"/>
    <n v="144.69"/>
    <n v="0"/>
    <n v="144.69"/>
    <m/>
    <n v="144.69"/>
    <m/>
    <s v="FATTURA"/>
    <s v="F052504004"/>
    <d v="2025-03-12T00:00:00"/>
    <s v=""/>
    <n v="1210348"/>
    <n v="1278373"/>
    <s v="359 #300"/>
    <n v="5310085"/>
  </r>
  <r>
    <x v="1"/>
    <x v="1"/>
    <m/>
    <s v="N"/>
    <x v="1"/>
    <s v="2-0801ALL200"/>
    <s v="U.O.C. – SIRACUSA (L4)"/>
    <x v="5"/>
    <x v="5"/>
    <s v="B2A6510CA5"/>
    <s v="DDG n. 452 del 21/10/2024"/>
    <s v="F62G16000000001"/>
    <s v="FSC"/>
    <s v="DIPLAB"/>
    <s v="DIPARTIMENTO AREA LABORATORISTICA"/>
    <s v="5374"/>
    <s v="HACH LANGE S.R.L."/>
    <d v="2025-03-14T00:00:00"/>
    <n v="144.69"/>
    <n v="0"/>
    <n v="144.69"/>
    <m/>
    <n v="144.69"/>
    <m/>
    <s v="FATTURA"/>
    <s v="F052504004"/>
    <d v="2025-03-12T00:00:00"/>
    <s v=""/>
    <n v="1210348"/>
    <n v="1278374"/>
    <s v="359 #310"/>
    <n v="5310086"/>
  </r>
  <r>
    <x v="1"/>
    <x v="1"/>
    <m/>
    <s v="N"/>
    <x v="1"/>
    <s v="2-0801ALL200"/>
    <s v="U.O.C. – SIRACUSA (L4)"/>
    <x v="5"/>
    <x v="5"/>
    <s v="B2A6510CA5"/>
    <s v="DDG n. 452 del 21/10/2024"/>
    <s v="F62G16000000001"/>
    <s v="FSC"/>
    <s v="DIPLAB"/>
    <s v="DIPARTIMENTO AREA LABORATORISTICA"/>
    <s v="5374"/>
    <s v="HACH LANGE S.R.L."/>
    <d v="2025-03-14T00:00:00"/>
    <n v="120.07"/>
    <n v="0"/>
    <n v="120.07"/>
    <m/>
    <n v="120.07"/>
    <m/>
    <s v="FATTURA"/>
    <s v="F052504004"/>
    <d v="2025-03-12T00:00:00"/>
    <s v=""/>
    <n v="1210348"/>
    <n v="1278375"/>
    <s v="359 #320"/>
    <n v="5310087"/>
  </r>
  <r>
    <x v="116"/>
    <x v="116"/>
    <s v="BENI_SERVIZI"/>
    <s v="N"/>
    <x v="0"/>
    <s v="2-0801ALL200"/>
    <s v="U.O.C. – SIRACUSA (L4)"/>
    <x v="1"/>
    <x v="1"/>
    <s v="B2A6510CA5"/>
    <s v="DDG n. 452 del 21/10/2024"/>
    <s v="F62G16000000001"/>
    <s v="FSC"/>
    <s v="DIPLAB"/>
    <s v="DIPARTIMENTO AREA LABORATORISTICA"/>
    <s v="5374"/>
    <s v="HACH LANGE S.R.L."/>
    <d v="2025-03-14T00:00:00"/>
    <n v="0.04"/>
    <n v="0"/>
    <n v="0.04"/>
    <m/>
    <n v="0.04"/>
    <m/>
    <s v="FATTURA"/>
    <s v="F052504004"/>
    <d v="2025-03-12T00:00:00"/>
    <s v=""/>
    <n v="1210348"/>
    <n v="1278376"/>
    <s v="359 #330"/>
    <n v="5310088"/>
  </r>
  <r>
    <x v="3"/>
    <x v="3"/>
    <m/>
    <s v="N"/>
    <x v="1"/>
    <s v=""/>
    <s v=""/>
    <x v="1"/>
    <x v="1"/>
    <s v=""/>
    <s v=""/>
    <s v=""/>
    <s v=""/>
    <s v=""/>
    <s v=""/>
    <s v="5374"/>
    <s v="HACH LANGE S.R.L."/>
    <d v="2025-03-14T00:00:00"/>
    <n v="0"/>
    <n v="11127.1"/>
    <n v="-11127.1"/>
    <m/>
    <n v="-11127.1"/>
    <m/>
    <s v="FATTURA"/>
    <s v="F052504004"/>
    <d v="2025-03-12T00:00:00"/>
    <s v=""/>
    <n v="1210348"/>
    <s v=""/>
    <s v="359"/>
    <n v="5310089"/>
  </r>
  <r>
    <x v="1"/>
    <x v="1"/>
    <m/>
    <s v="N"/>
    <x v="1"/>
    <s v="2-0701ALL300"/>
    <s v="U.O.C. – RAGUSA (L3)"/>
    <x v="1"/>
    <x v="1"/>
    <s v="Z853DAA707"/>
    <s v="DDG n. 120 del 05/04/2024_516 DEL 24/11/2024"/>
    <s v=""/>
    <s v=""/>
    <s v="DIPLAB"/>
    <s v="DIPARTIMENTO AREA LABORATORISTICA"/>
    <s v="759"/>
    <s v="GIANNITRAPANI SRL"/>
    <d v="2025-03-14T00:00:00"/>
    <n v="35225.06"/>
    <n v="0"/>
    <n v="35225.06"/>
    <m/>
    <n v="35225.06"/>
    <m/>
    <s v="FATTURA"/>
    <s v="40/IMPA"/>
    <d v="2025-03-12T00:00:00"/>
    <s v=""/>
    <n v="1210342"/>
    <n v="1278408"/>
    <s v="354 #10 (SIMONA: ddg 120 del 05/04/2024  da spostare dal 2024 al 2025 )"/>
    <n v="5310758"/>
  </r>
  <r>
    <x v="3"/>
    <x v="3"/>
    <m/>
    <s v="N"/>
    <x v="1"/>
    <s v=""/>
    <s v=""/>
    <x v="1"/>
    <x v="1"/>
    <s v=""/>
    <s v=""/>
    <s v=""/>
    <s v=""/>
    <s v=""/>
    <s v=""/>
    <s v="759"/>
    <s v="GIANNITRAPANI SRL"/>
    <d v="2025-03-14T00:00:00"/>
    <n v="0"/>
    <n v="35225.06"/>
    <n v="-35225.06"/>
    <m/>
    <n v="-35225.06"/>
    <m/>
    <s v="FATTURA"/>
    <s v="40/IMPA"/>
    <d v="2025-03-12T00:00:00"/>
    <s v=""/>
    <n v="1210342"/>
    <s v=""/>
    <s v="354 (SIMONA: ddg 120 del 05/04/2024  da spostare dal 2024 al 2025 )"/>
    <n v="5310759"/>
  </r>
  <r>
    <x v="1"/>
    <x v="1"/>
    <m/>
    <s v="N"/>
    <x v="1"/>
    <s v="2-0102SAS200"/>
    <s v="U.O.C. AGENTI FISICI (S2)"/>
    <x v="1"/>
    <x v="1"/>
    <s v="B3FD61C115"/>
    <s v="DDG n. 550 del 09/12/2024"/>
    <s v=""/>
    <s v=""/>
    <s v="UOCAGEFIS"/>
    <s v="DIPAMB-UOCAGEFIS-UOC AGENTI FISICI"/>
    <s v="2670"/>
    <s v="POLITECNICO DI MILANO"/>
    <d v="2025-03-14T00:00:00"/>
    <n v="4392"/>
    <n v="0"/>
    <n v="4392"/>
    <m/>
    <n v="4392"/>
    <m/>
    <s v="FATTURA"/>
    <s v="E108-180"/>
    <d v="2025-03-12T00:00:00"/>
    <s v=""/>
    <n v="1210347"/>
    <n v="1278922"/>
    <s v="358 #10 (RIF.TO STIPULA 471723 DEL 03/01/24-- NS OFF.TA 2024/505RAD  - ddg 550 del 2024 attendo spostamento budget nel 2025 - e mail del 19/03/2025 .simona N. B. AVVISATO IL RUP DOTT. SANSONE, COMUNICA CHE IL )"/>
    <n v="5313823"/>
  </r>
  <r>
    <x v="3"/>
    <x v="3"/>
    <m/>
    <s v="N"/>
    <x v="1"/>
    <s v=""/>
    <s v=""/>
    <x v="1"/>
    <x v="1"/>
    <s v=""/>
    <s v=""/>
    <s v=""/>
    <s v=""/>
    <s v=""/>
    <s v=""/>
    <s v="2670"/>
    <s v="POLITECNICO DI MILANO"/>
    <d v="2025-03-14T00:00:00"/>
    <n v="0"/>
    <n v="4392"/>
    <n v="-4392"/>
    <m/>
    <n v="-4392"/>
    <m/>
    <s v="FATTURA"/>
    <s v="E108-180"/>
    <d v="2025-03-12T00:00:00"/>
    <s v=""/>
    <n v="1210347"/>
    <s v=""/>
    <s v="358 (RIF.TO STIPULA 471723 DEL 03/01/24-- NS OFF.TA 2024/505RAD  - ddg 550 del 2024 attendo spostamento budget nel 2025 - e mail del 19/03/2025 .simona N. B. AVVISATO IL RUP DOTT. SANSONE, COMUNICA CHE IL SERVIZIO NON E' ANCORA STATO EROGATO, ATTENDERE IN"/>
    <n v="5313824"/>
  </r>
  <r>
    <x v="3"/>
    <x v="3"/>
    <m/>
    <s v="N"/>
    <x v="1"/>
    <s v=""/>
    <s v=""/>
    <x v="1"/>
    <x v="1"/>
    <s v=""/>
    <s v=""/>
    <s v=""/>
    <s v=""/>
    <s v=""/>
    <s v=""/>
    <s v="581"/>
    <s v="LABOCHEM SCIENCE S.R.L."/>
    <d v="2025-03-14T00:00:00"/>
    <n v="182.63"/>
    <n v="0"/>
    <n v="182.63"/>
    <m/>
    <n v="182.63"/>
    <m/>
    <s v="ALLOCAZIONE"/>
    <s v=""/>
    <s v=""/>
    <s v=""/>
    <n v="1103496"/>
    <n v="1157196"/>
    <s v="1051796 #0 (Prima nota cassa: 01/01/2025 CASSA ECONOMALE RAGUSA)"/>
    <n v="5314792"/>
  </r>
  <r>
    <x v="4"/>
    <x v="4"/>
    <m/>
    <s v="N"/>
    <x v="1"/>
    <s v=""/>
    <s v=""/>
    <x v="1"/>
    <x v="1"/>
    <s v=""/>
    <s v=""/>
    <s v=""/>
    <s v=""/>
    <s v=""/>
    <s v=""/>
    <s v="090420 - IVA A DEBITO SPLIT PAYMENT"/>
    <s v="IVA A DEBITO SPLIT PAYMENT"/>
    <d v="2025-03-14T00:00:00"/>
    <n v="0"/>
    <n v="32.93"/>
    <n v="-32.93"/>
    <m/>
    <n v="-32.93"/>
    <m/>
    <s v="ALLOCAZIONE"/>
    <s v=""/>
    <s v=""/>
    <s v=""/>
    <n v="1103496"/>
    <n v="1157196"/>
    <s v="1051796 #0 (Prima nota cassa: 01/01/2025 CASSA ECONOMALE RAGUSA)"/>
    <n v="5314793"/>
  </r>
  <r>
    <x v="5"/>
    <x v="5"/>
    <m/>
    <s v="N"/>
    <x v="1"/>
    <s v=""/>
    <s v=""/>
    <x v="1"/>
    <x v="1"/>
    <s v=""/>
    <s v=""/>
    <s v=""/>
    <s v=""/>
    <s v=""/>
    <s v=""/>
    <s v="581"/>
    <s v="LABOCHEM SCIENCE S.R.L."/>
    <d v="2025-03-14T00:00:00"/>
    <n v="0"/>
    <n v="149.69999999999999"/>
    <n v="-149.69999999999999"/>
    <m/>
    <n v="-149.69999999999999"/>
    <m/>
    <s v="ALLOCAZIONE"/>
    <s v=""/>
    <s v=""/>
    <s v=""/>
    <n v="1103496"/>
    <n v="1157196"/>
    <s v="1051796 #0 (Prima nota cassa: 01/01/2025 CASSA ECONOMALE RAGUSA)"/>
    <n v="5314794"/>
  </r>
  <r>
    <x v="117"/>
    <x v="117"/>
    <s v="BENI_SERVIZI"/>
    <s v="N"/>
    <x v="0"/>
    <s v="2-0102ALL400"/>
    <s v="U.O.C. – PALERMO (L2)"/>
    <x v="1"/>
    <x v="1"/>
    <s v="9925386F9F"/>
    <s v="DDG 474 del 23/08/2023"/>
    <s v=""/>
    <s v=""/>
    <s v="DIPLAB"/>
    <s v="DIPARTIMENTO AREA LABORATORISTICA"/>
    <s v="2959"/>
    <s v="SOLGROUP S.P.A"/>
    <d v="2025-03-14T00:00:00"/>
    <n v="905.73"/>
    <n v="0"/>
    <n v="905.73"/>
    <m/>
    <n v="905.73"/>
    <m/>
    <s v="ENTRATA MERCI"/>
    <s v="25000282"/>
    <d v="2025-03-14T00:00:00"/>
    <s v=""/>
    <n v="1079415"/>
    <n v="1106919"/>
    <s v="25000282 #10"/>
    <n v="5315946"/>
  </r>
  <r>
    <x v="1"/>
    <x v="1"/>
    <m/>
    <s v="N"/>
    <x v="1"/>
    <s v="2-0102ALL400"/>
    <s v="U.O.C. – PALERMO (L2)"/>
    <x v="1"/>
    <x v="1"/>
    <s v="9925386F9F"/>
    <s v="DDG 474 del 23/08/2023"/>
    <s v=""/>
    <s v=""/>
    <s v="DIPLAB"/>
    <s v="DIPARTIMENTO AREA LABORATORISTICA"/>
    <s v="2959"/>
    <s v="SOLGROUP S.P.A"/>
    <d v="2025-03-14T00:00:00"/>
    <n v="0"/>
    <n v="905.73"/>
    <n v="-905.73"/>
    <m/>
    <n v="-905.73"/>
    <m/>
    <s v="ENTRATA MERCI"/>
    <s v="25000282"/>
    <d v="2025-03-14T00:00:00"/>
    <s v=""/>
    <n v="1079415"/>
    <n v="1106919"/>
    <s v="25000282 #10"/>
    <n v="5315947"/>
  </r>
  <r>
    <x v="117"/>
    <x v="117"/>
    <s v="BENI_SERVIZI"/>
    <s v="N"/>
    <x v="0"/>
    <s v="2-0102ALL400"/>
    <s v="U.O.C. – PALERMO (L2)"/>
    <x v="1"/>
    <x v="1"/>
    <s v="9925386F9F"/>
    <s v="DDG 474 del 23/08/2023"/>
    <s v=""/>
    <s v=""/>
    <s v="DIPLAB"/>
    <s v="DIPARTIMENTO AREA LABORATORISTICA"/>
    <s v="2959"/>
    <s v="SOLGROUP S.P.A"/>
    <d v="2025-03-14T00:00:00"/>
    <n v="527.04"/>
    <n v="0"/>
    <n v="527.04"/>
    <m/>
    <n v="527.04"/>
    <m/>
    <s v="ENTRATA MERCI"/>
    <s v="25000282"/>
    <d v="2025-03-14T00:00:00"/>
    <s v=""/>
    <n v="1079415"/>
    <n v="1106920"/>
    <s v="25000282 #20"/>
    <n v="5315948"/>
  </r>
  <r>
    <x v="1"/>
    <x v="1"/>
    <m/>
    <s v="N"/>
    <x v="1"/>
    <s v="2-0102ALL400"/>
    <s v="U.O.C. – PALERMO (L2)"/>
    <x v="1"/>
    <x v="1"/>
    <s v="9925386F9F"/>
    <s v="DDG 474 del 23/08/2023"/>
    <s v=""/>
    <s v=""/>
    <s v="DIPLAB"/>
    <s v="DIPARTIMENTO AREA LABORATORISTICA"/>
    <s v="2959"/>
    <s v="SOLGROUP S.P.A"/>
    <d v="2025-03-14T00:00:00"/>
    <n v="0"/>
    <n v="527.04"/>
    <n v="-527.04"/>
    <m/>
    <n v="-527.04"/>
    <m/>
    <s v="ENTRATA MERCI"/>
    <s v="25000282"/>
    <d v="2025-03-14T00:00:00"/>
    <s v=""/>
    <n v="1079415"/>
    <n v="1106920"/>
    <s v="25000282 #20"/>
    <n v="5315949"/>
  </r>
  <r>
    <x v="133"/>
    <x v="133"/>
    <s v="BENI_SERVIZI"/>
    <s v="N"/>
    <x v="0"/>
    <s v="1-0101DAA303"/>
    <s v="U.O.S. Provveditorato ed Economato"/>
    <x v="1"/>
    <x v="1"/>
    <s v=""/>
    <s v=""/>
    <s v=""/>
    <s v=""/>
    <s v="UOCAPPFOR"/>
    <s v="DIRAMM-UOCAPPFOR-UOC APPALTI E FORNITURE"/>
    <s v="5981"/>
    <s v="ENEL ENERGIA S.P.A."/>
    <d v="2025-03-17T00:00:00"/>
    <n v="1240.81"/>
    <n v="0"/>
    <n v="1240.81"/>
    <m/>
    <n v="1240.81"/>
    <m/>
    <s v="FATTURA"/>
    <s v="005223695439"/>
    <d v="2025-03-11T00:00:00"/>
    <s v=""/>
    <n v="1210352"/>
    <n v="1278216"/>
    <s v="363 #10"/>
    <n v="5309188"/>
  </r>
  <r>
    <x v="3"/>
    <x v="3"/>
    <m/>
    <s v="N"/>
    <x v="1"/>
    <s v=""/>
    <s v=""/>
    <x v="1"/>
    <x v="1"/>
    <s v=""/>
    <s v=""/>
    <s v=""/>
    <s v=""/>
    <s v=""/>
    <s v=""/>
    <s v="5981"/>
    <s v="ENEL ENERGIA S.P.A."/>
    <d v="2025-03-17T00:00:00"/>
    <n v="0"/>
    <n v="1240.81"/>
    <n v="-1240.81"/>
    <m/>
    <n v="-1240.81"/>
    <m/>
    <s v="FATTURA"/>
    <s v="005223695439"/>
    <d v="2025-03-11T00:00:00"/>
    <s v=""/>
    <n v="1210352"/>
    <s v=""/>
    <s v="363"/>
    <n v="5309189"/>
  </r>
  <r>
    <x v="31"/>
    <x v="31"/>
    <m/>
    <s v="N"/>
    <x v="2"/>
    <s v=""/>
    <s v=""/>
    <x v="1"/>
    <x v="1"/>
    <s v=""/>
    <s v=""/>
    <s v=""/>
    <s v=""/>
    <s v=""/>
    <s v=""/>
    <s v="1009202"/>
    <s v="BERINGHELI GINO"/>
    <d v="2025-03-17T00:00:00"/>
    <n v="127.5"/>
    <n v="0"/>
    <n v="127.5"/>
    <m/>
    <n v="127.5"/>
    <m/>
    <s v="PRIMA NOTA"/>
    <s v="79"/>
    <d v="2025-03-17T00:00:00"/>
    <s v="NO"/>
    <n v="1111317"/>
    <n v="1198449"/>
    <s v="79 #10 (RICHIESTA ANTICIPO SPESE DI MISSIONE PROT. 14533 DEL 17/03/2025 - MISSIONE A MESSINA , CATANIA E SIRACUSA   COLL. STRUMENTAZIONE QA  - PROT MISS.14512/2025-  DAL 18 AL 19 MAR. 2025- DIP. BERINGHELI GINO)"/>
    <n v="5309192"/>
  </r>
  <r>
    <x v="32"/>
    <x v="32"/>
    <m/>
    <s v="N"/>
    <x v="1"/>
    <s v=""/>
    <s v=""/>
    <x v="1"/>
    <x v="1"/>
    <s v=""/>
    <s v=""/>
    <s v=""/>
    <s v=""/>
    <s v=""/>
    <s v=""/>
    <s v="1009202"/>
    <s v="BERINGHELI GINO"/>
    <d v="2025-03-17T00:00:00"/>
    <n v="0"/>
    <n v="127.5"/>
    <n v="-127.5"/>
    <m/>
    <n v="-127.5"/>
    <m/>
    <s v="PRIMA NOTA"/>
    <s v="79"/>
    <d v="2025-03-17T00:00:00"/>
    <s v="NO"/>
    <n v="1111317"/>
    <n v="1198450"/>
    <s v="79 #20 (RICHIESTA ANTICIPO SPESE DI MISSIONE PROT. 14533 DEL 17/03/2025 - MISSIONE A MESSINA , CATANIA E SIRACUSA   COLL. STRUMENTAZIONE QA  - PROT MISS.14512/2025-  DAL 18 AL 19 MAR. 2025- DIP. BERINGHELI GINO)"/>
    <n v="5309193"/>
  </r>
  <r>
    <x v="31"/>
    <x v="31"/>
    <m/>
    <s v="N"/>
    <x v="2"/>
    <s v=""/>
    <s v=""/>
    <x v="1"/>
    <x v="1"/>
    <s v=""/>
    <s v=""/>
    <s v=""/>
    <s v=""/>
    <s v=""/>
    <s v=""/>
    <s v="1012100"/>
    <s v="PAMPALONE VITANGELO "/>
    <d v="2025-03-17T00:00:00"/>
    <n v="292.5"/>
    <n v="0"/>
    <n v="292.5"/>
    <m/>
    <n v="292.5"/>
    <m/>
    <s v="PRIMA NOTA"/>
    <s v="78"/>
    <d v="2025-03-17T00:00:00"/>
    <s v="NO"/>
    <n v="1111316"/>
    <n v="1198447"/>
    <s v="78 #10 (RICHIESTA ANTICIPO SPESE DI MISSIONE PROT. 14478 DEL 17/03/2025 - MISSIONE A VULCANO , MESSINA CATANIA E SIRACUSA  COLL. STRUMENTAZIONE QA  - PROT MISS.14397/2025-  DAL 17 AL 19 MAR. 2025- DIP. PAMPALONE VITANGELO)"/>
    <n v="5309194"/>
  </r>
  <r>
    <x v="32"/>
    <x v="32"/>
    <m/>
    <s v="N"/>
    <x v="1"/>
    <s v=""/>
    <s v=""/>
    <x v="1"/>
    <x v="1"/>
    <s v=""/>
    <s v=""/>
    <s v=""/>
    <s v=""/>
    <s v=""/>
    <s v=""/>
    <s v="1012100"/>
    <s v="PAMPALONE VITANGELO "/>
    <d v="2025-03-17T00:00:00"/>
    <n v="0"/>
    <n v="292.5"/>
    <n v="-292.5"/>
    <m/>
    <n v="-292.5"/>
    <m/>
    <s v="PRIMA NOTA"/>
    <s v="78"/>
    <d v="2025-03-17T00:00:00"/>
    <s v="NO"/>
    <n v="1111316"/>
    <n v="1198448"/>
    <s v="78 #20 (RICHIESTA ANTICIPO SPESE DI MISSIONE PROT. 14478 DEL 17/03/2025 - MISSIONE A VULCANO , MESSINA CATANIA E SIRACUSA  COLL. STRUMENTAZIONE QA  - PROT MISS.14397/2025-  DAL 17 AL 19 MAR. 2025- DIP. PAMPALONE VITANGELO)"/>
    <n v="5309195"/>
  </r>
  <r>
    <x v="13"/>
    <x v="13"/>
    <s v="RICAVI"/>
    <s v="N"/>
    <x v="3"/>
    <s v="2-0102SAS200"/>
    <s v="U.O.C. AGENTI FISICI (S2)"/>
    <x v="1"/>
    <x v="1"/>
    <s v=""/>
    <s v=""/>
    <s v=""/>
    <s v=""/>
    <s v="UOCAPPFOR"/>
    <s v="DIRAMM-UOCAPPFOR-UOC APPALTI E FORNITURE"/>
    <s v="244"/>
    <s v="WIND TRE S.P.A."/>
    <d v="2025-03-17T00:00:00"/>
    <n v="0"/>
    <n v="315"/>
    <n v="-315"/>
    <m/>
    <n v="-315"/>
    <m/>
    <s v="FATTURA"/>
    <s v=""/>
    <d v="2025-03-17T00:00:00"/>
    <s v=""/>
    <n v="1210357"/>
    <n v="1278226"/>
    <s v="326 #10 (PROT. 10191/25 Parere tecnico-previsionale “PIANO TAVOLA”, codice sito CT208, ubicata in Via Nino Martoglio n. 18,_x000a_nel territorio del Comune di Motta Sant’Anastasia (CT))"/>
    <n v="5309228"/>
  </r>
  <r>
    <x v="11"/>
    <x v="11"/>
    <s v="RICAVI"/>
    <s v="N"/>
    <x v="3"/>
    <s v=""/>
    <s v=""/>
    <x v="1"/>
    <x v="1"/>
    <s v=""/>
    <s v=""/>
    <s v=""/>
    <s v=""/>
    <s v="UOCAPPFOR"/>
    <s v="DIRAMM-UOCAPPFOR-UOC APPALTI E FORNITURE"/>
    <s v="244"/>
    <s v="WIND TRE S.P.A."/>
    <d v="2025-03-17T00:00:00"/>
    <n v="0"/>
    <n v="2"/>
    <n v="-2"/>
    <m/>
    <n v="-2"/>
    <m/>
    <s v="FATTURA"/>
    <s v=""/>
    <d v="2025-03-17T00:00:00"/>
    <s v=""/>
    <n v="1210357"/>
    <n v="1278227"/>
    <s v="326 #20 (PROT. 10191/25 Parere tecnico-previsionale “PIANO TAVOLA”, codice sito CT208, ubicata in Via Nino Martoglio n. 18,_x000a_nel territorio del Comune di Motta Sant’Anastasia (CT))"/>
    <n v="5309229"/>
  </r>
  <r>
    <x v="12"/>
    <x v="12"/>
    <m/>
    <s v="N"/>
    <x v="2"/>
    <s v=""/>
    <s v=""/>
    <x v="1"/>
    <x v="1"/>
    <s v=""/>
    <s v=""/>
    <s v=""/>
    <s v=""/>
    <s v=""/>
    <s v=""/>
    <s v="4359"/>
    <s v="AIR LIQUIDE ITALIA PRODUZIONE SRL"/>
    <d v="2025-03-17T00:00:00"/>
    <n v="317"/>
    <n v="0"/>
    <n v="317"/>
    <m/>
    <n v="317"/>
    <m/>
    <s v="FATTURA"/>
    <s v=""/>
    <d v="2025-03-17T00:00:00"/>
    <s v=""/>
    <n v="1210357"/>
    <s v=""/>
    <s v="326 (PROT. 10191/25 Parere tecnico-previsionale “PIANO TAVOLA”, codice sito CT208, ubicata in Via Nino Martoglio n. 18,_x000a_nel territorio del Comune di Motta Sant’Anastasia (CT))"/>
    <n v="5309230"/>
  </r>
  <r>
    <x v="13"/>
    <x v="13"/>
    <s v="RICAVI"/>
    <s v="N"/>
    <x v="3"/>
    <s v="2-0102SAS200"/>
    <s v="U.O.C. AGENTI FISICI (S2)"/>
    <x v="1"/>
    <x v="1"/>
    <s v=""/>
    <s v=""/>
    <s v=""/>
    <s v=""/>
    <s v="UOCAPPFOR"/>
    <s v="DIRAMM-UOCAPPFOR-UOC APPALTI E FORNITURE"/>
    <s v="1012900"/>
    <s v="ZEFIRO NET srl"/>
    <d v="2025-03-17T00:00:00"/>
    <n v="0"/>
    <n v="315"/>
    <n v="-315"/>
    <m/>
    <n v="-315"/>
    <m/>
    <s v="FATTURA"/>
    <s v=""/>
    <d v="2025-03-17T00:00:00"/>
    <s v=""/>
    <n v="1210358"/>
    <n v="1278228"/>
    <s v="327 #10 (PROT. 10199/25 Parere tecnico-previsionale ME193 – SANT’AGATA DI MILITELLO EST Comune di Sant’Agata di Militello, C.da Terreforti)"/>
    <n v="5309231"/>
  </r>
  <r>
    <x v="11"/>
    <x v="11"/>
    <s v="RICAVI"/>
    <s v="N"/>
    <x v="3"/>
    <s v=""/>
    <s v=""/>
    <x v="1"/>
    <x v="1"/>
    <s v=""/>
    <s v=""/>
    <s v=""/>
    <s v=""/>
    <s v="UOCAPPFOR"/>
    <s v="DIRAMM-UOCAPPFOR-UOC APPALTI E FORNITURE"/>
    <s v="1012900"/>
    <s v="ZEFIRO NET srl"/>
    <d v="2025-03-17T00:00:00"/>
    <n v="0"/>
    <n v="2"/>
    <n v="-2"/>
    <m/>
    <n v="-2"/>
    <m/>
    <s v="FATTURA"/>
    <s v=""/>
    <d v="2025-03-17T00:00:00"/>
    <s v=""/>
    <n v="1210358"/>
    <n v="1278229"/>
    <s v="327 #20 (PROT. 10199/25 Parere tecnico-previsionale ME193 – SANT’AGATA DI MILITELLO EST Comune di Sant’Agata di Militello, C.da Terreforti)"/>
    <n v="5309232"/>
  </r>
  <r>
    <x v="12"/>
    <x v="12"/>
    <m/>
    <s v="N"/>
    <x v="2"/>
    <s v=""/>
    <s v=""/>
    <x v="1"/>
    <x v="1"/>
    <s v=""/>
    <s v=""/>
    <s v=""/>
    <s v=""/>
    <s v=""/>
    <s v=""/>
    <s v="1012900"/>
    <s v="ZEFIRO NET srl"/>
    <d v="2025-03-17T00:00:00"/>
    <n v="317"/>
    <n v="0"/>
    <n v="317"/>
    <m/>
    <n v="317"/>
    <m/>
    <s v="FATTURA"/>
    <s v=""/>
    <d v="2025-03-17T00:00:00"/>
    <s v=""/>
    <n v="1210358"/>
    <s v=""/>
    <s v="327 (PROT. 10199/25 Parere tecnico-previsionale ME193 – SANT’AGATA DI MILITELLO EST Comune di Sant’Agata di Militello, C.da Terreforti)"/>
    <n v="5309233"/>
  </r>
  <r>
    <x v="13"/>
    <x v="13"/>
    <s v="RICAVI"/>
    <s v="N"/>
    <x v="3"/>
    <s v="2-0102SAS200"/>
    <s v="U.O.C. AGENTI FISICI (S2)"/>
    <x v="1"/>
    <x v="1"/>
    <s v=""/>
    <s v=""/>
    <s v=""/>
    <s v=""/>
    <s v="UOCAPPFOR"/>
    <s v="DIRAMM-UOCAPPFOR-UOC APPALTI E FORNITURE"/>
    <s v="5250"/>
    <s v="ILIAD ITALIA SPA"/>
    <d v="2025-03-17T00:00:00"/>
    <n v="0"/>
    <n v="315"/>
    <n v="-315"/>
    <m/>
    <n v="-315"/>
    <m/>
    <s v="FATTURA"/>
    <s v=""/>
    <d v="2025-03-17T00:00:00"/>
    <s v=""/>
    <n v="1210359"/>
    <n v="1278230"/>
    <s v="328 #10 (PROT. 10285/25 Parere tecnico-previsionale SR96016_004 – Lentini in Via Monastero snc (presso marmista) nel Comune di Lentini.)"/>
    <n v="5309234"/>
  </r>
  <r>
    <x v="11"/>
    <x v="11"/>
    <s v="RICAVI"/>
    <s v="N"/>
    <x v="3"/>
    <s v=""/>
    <s v=""/>
    <x v="1"/>
    <x v="1"/>
    <s v=""/>
    <s v=""/>
    <s v=""/>
    <s v=""/>
    <s v="UOCAPPFOR"/>
    <s v="DIRAMM-UOCAPPFOR-UOC APPALTI E FORNITURE"/>
    <s v="5250"/>
    <s v="ILIAD ITALIA SPA"/>
    <d v="2025-03-17T00:00:00"/>
    <n v="0"/>
    <n v="2"/>
    <n v="-2"/>
    <m/>
    <n v="-2"/>
    <m/>
    <s v="FATTURA"/>
    <s v=""/>
    <d v="2025-03-17T00:00:00"/>
    <s v=""/>
    <n v="1210359"/>
    <n v="1278231"/>
    <s v="328 #20 (PROT. 10285/25 Parere tecnico-previsionale SR96016_004 – Lentini in Via Monastero snc (presso marmista) nel Comune di Lentini.)"/>
    <n v="5309235"/>
  </r>
  <r>
    <x v="12"/>
    <x v="12"/>
    <m/>
    <s v="N"/>
    <x v="2"/>
    <s v=""/>
    <s v=""/>
    <x v="1"/>
    <x v="1"/>
    <s v=""/>
    <s v=""/>
    <s v=""/>
    <s v=""/>
    <s v=""/>
    <s v=""/>
    <s v="5250"/>
    <s v="ILIAD ITALIA SPA"/>
    <d v="2025-03-17T00:00:00"/>
    <n v="317"/>
    <n v="0"/>
    <n v="317"/>
    <m/>
    <n v="317"/>
    <m/>
    <s v="FATTURA"/>
    <s v=""/>
    <d v="2025-03-17T00:00:00"/>
    <s v=""/>
    <n v="1210359"/>
    <s v=""/>
    <s v="328 (PROT. 10285/25 Parere tecnico-previsionale SR96016_004 – Lentini in Via Monastero snc (presso marmista) nel Comune di Lentini.)"/>
    <n v="5309236"/>
  </r>
  <r>
    <x v="10"/>
    <x v="10"/>
    <m/>
    <s v="N"/>
    <x v="2"/>
    <s v="2-0102SAS200"/>
    <s v="U.O.C. AGENTI FISICI (S2)"/>
    <x v="1"/>
    <x v="1"/>
    <s v=""/>
    <s v=""/>
    <s v=""/>
    <s v=""/>
    <s v="UOCAPPFOR"/>
    <s v="DIRAMM-UOCAPPFOR-UOC APPALTI E FORNITURE"/>
    <s v="2706"/>
    <s v="AMAP SPA"/>
    <d v="2025-03-17T00:00:00"/>
    <n v="0"/>
    <n v="516.44000000000005"/>
    <n v="-516.44000000000005"/>
    <m/>
    <n v="-516.44000000000005"/>
    <m/>
    <s v="FATTURA"/>
    <s v=""/>
    <d v="2025-03-17T00:00:00"/>
    <s v=""/>
    <n v="1210360"/>
    <n v="1278232"/>
    <s v="4-1 #10 (PROT.50333/24 COSTO ANALISI RADIOATTIVITA' ACQUA POZZO C.DA MANOSTELLA CARINI)"/>
    <n v="5309237"/>
  </r>
  <r>
    <x v="25"/>
    <x v="25"/>
    <m/>
    <s v="N"/>
    <x v="1"/>
    <s v=""/>
    <s v=""/>
    <x v="1"/>
    <x v="1"/>
    <s v=""/>
    <s v=""/>
    <s v=""/>
    <s v=""/>
    <s v=""/>
    <s v=""/>
    <s v="2706"/>
    <s v="AMAP SPA"/>
    <d v="2025-03-17T00:00:00"/>
    <n v="0"/>
    <n v="113.62"/>
    <n v="-113.62"/>
    <m/>
    <n v="-113.62"/>
    <m/>
    <s v="FATTURA"/>
    <s v=""/>
    <d v="2025-03-17T00:00:00"/>
    <s v=""/>
    <n v="1210360"/>
    <s v=""/>
    <s v="4-1 (PROT.50333/24 COSTO ANALISI RADIOATTIVITA' ACQUA POZZO C.DA MANOSTELLA CARINI)"/>
    <n v="5309238"/>
  </r>
  <r>
    <x v="25"/>
    <x v="25"/>
    <m/>
    <s v="N"/>
    <x v="1"/>
    <s v=""/>
    <s v=""/>
    <x v="1"/>
    <x v="1"/>
    <s v=""/>
    <s v=""/>
    <s v=""/>
    <s v=""/>
    <s v=""/>
    <s v=""/>
    <s v="2706"/>
    <s v="AMAP SPA"/>
    <d v="2025-03-17T00:00:00"/>
    <n v="113.62"/>
    <n v="0"/>
    <n v="113.62"/>
    <m/>
    <n v="113.62"/>
    <m/>
    <s v="FATTURA"/>
    <s v=""/>
    <d v="2025-03-17T00:00:00"/>
    <s v=""/>
    <n v="1210360"/>
    <s v=""/>
    <s v="4-1 (PROT.50333/24 COSTO ANALISI RADIOATTIVITA' ACQUA POZZO C.DA MANOSTELLA CARINI)"/>
    <n v="5309239"/>
  </r>
  <r>
    <x v="12"/>
    <x v="12"/>
    <m/>
    <s v="N"/>
    <x v="2"/>
    <s v=""/>
    <s v=""/>
    <x v="1"/>
    <x v="1"/>
    <s v=""/>
    <s v=""/>
    <s v=""/>
    <s v=""/>
    <s v=""/>
    <s v=""/>
    <s v="2706"/>
    <s v="AMAP SPA"/>
    <d v="2025-03-17T00:00:00"/>
    <n v="630.05999999999995"/>
    <n v="0"/>
    <n v="630.05999999999995"/>
    <m/>
    <n v="630.05999999999995"/>
    <m/>
    <s v="FATTURA"/>
    <s v=""/>
    <d v="2025-03-17T00:00:00"/>
    <s v=""/>
    <n v="1210360"/>
    <s v=""/>
    <s v="4-1 (PROT.50333/24 COSTO ANALISI RADIOATTIVITA' ACQUA POZZO C.DA MANOSTELLA CARINI)"/>
    <n v="5309242"/>
  </r>
  <r>
    <x v="12"/>
    <x v="12"/>
    <m/>
    <s v="N"/>
    <x v="2"/>
    <s v=""/>
    <s v=""/>
    <x v="1"/>
    <x v="1"/>
    <s v=""/>
    <s v=""/>
    <s v=""/>
    <s v=""/>
    <s v=""/>
    <s v=""/>
    <s v="2706"/>
    <s v="AMAP SPA"/>
    <d v="2025-03-17T00:00:00"/>
    <n v="0"/>
    <n v="113.62"/>
    <n v="-113.62"/>
    <m/>
    <n v="-113.62"/>
    <m/>
    <s v="FATTURA"/>
    <s v=""/>
    <d v="2025-03-17T00:00:00"/>
    <s v=""/>
    <n v="1210360"/>
    <s v=""/>
    <s v="4-1 (PROT.50333/24 COSTO ANALISI RADIOATTIVITA' ACQUA POZZO C.DA MANOSTELLA CARINI)"/>
    <n v="5309243"/>
  </r>
  <r>
    <x v="13"/>
    <x v="13"/>
    <s v="RICAVI"/>
    <s v="N"/>
    <x v="3"/>
    <s v="2-0102SAS200"/>
    <s v="U.O.C. AGENTI FISICI (S2)"/>
    <x v="1"/>
    <x v="1"/>
    <s v=""/>
    <s v=""/>
    <s v=""/>
    <s v=""/>
    <s v="UOCAPPFOR"/>
    <s v="DIRAMM-UOCAPPFOR-UOC APPALTI E FORNITURE"/>
    <s v="1012900"/>
    <s v="ZEFIRO NET srl"/>
    <d v="2025-03-17T00:00:00"/>
    <n v="0"/>
    <n v="315"/>
    <n v="-315"/>
    <m/>
    <n v="-315"/>
    <m/>
    <s v="FATTURA"/>
    <s v=""/>
    <d v="2025-03-17T00:00:00"/>
    <s v=""/>
    <n v="1210361"/>
    <n v="1278233"/>
    <s v="329 #10 (PROT. 10640/25 Parere tecnico-previsionale CAMPOBELLO DI MAZARA CENTRO” e codice sito “TP131” Via Roma, 284 Comune di Campobello di Mazara (TP).)"/>
    <n v="5309244"/>
  </r>
  <r>
    <x v="11"/>
    <x v="11"/>
    <s v="RICAVI"/>
    <s v="N"/>
    <x v="3"/>
    <s v=""/>
    <s v=""/>
    <x v="1"/>
    <x v="1"/>
    <s v=""/>
    <s v=""/>
    <s v=""/>
    <s v=""/>
    <s v="UOCAPPFOR"/>
    <s v="DIRAMM-UOCAPPFOR-UOC APPALTI E FORNITURE"/>
    <s v="1012900"/>
    <s v="ZEFIRO NET srl"/>
    <d v="2025-03-17T00:00:00"/>
    <n v="0"/>
    <n v="2"/>
    <n v="-2"/>
    <m/>
    <n v="-2"/>
    <m/>
    <s v="FATTURA"/>
    <s v=""/>
    <d v="2025-03-17T00:00:00"/>
    <s v=""/>
    <n v="1210361"/>
    <n v="1278234"/>
    <s v="329 #20 (PROT. 10640/25 Parere tecnico-previsionale CAMPOBELLO DI MAZARA CENTRO” e codice sito “TP131” Via Roma, 284 Comune di Campobello di Mazara (TP).)"/>
    <n v="5309245"/>
  </r>
  <r>
    <x v="12"/>
    <x v="12"/>
    <m/>
    <s v="N"/>
    <x v="2"/>
    <s v=""/>
    <s v=""/>
    <x v="1"/>
    <x v="1"/>
    <s v=""/>
    <s v=""/>
    <s v=""/>
    <s v=""/>
    <s v=""/>
    <s v=""/>
    <s v="1012900"/>
    <s v="ZEFIRO NET srl"/>
    <d v="2025-03-17T00:00:00"/>
    <n v="317"/>
    <n v="0"/>
    <n v="317"/>
    <m/>
    <n v="317"/>
    <m/>
    <s v="FATTURA"/>
    <s v=""/>
    <d v="2025-03-17T00:00:00"/>
    <s v=""/>
    <n v="1210361"/>
    <s v=""/>
    <s v="329 (PROT. 10640/25 Parere tecnico-previsionale CAMPOBELLO DI MAZARA CENTRO” e codice sito “TP131” Via Roma, 284 Comune di Campobello di Mazara (TP).)"/>
    <n v="5309246"/>
  </r>
  <r>
    <x v="31"/>
    <x v="31"/>
    <m/>
    <s v="N"/>
    <x v="2"/>
    <s v=""/>
    <s v=""/>
    <x v="1"/>
    <x v="1"/>
    <s v=""/>
    <s v=""/>
    <s v=""/>
    <s v=""/>
    <s v=""/>
    <s v=""/>
    <s v="1010200"/>
    <s v="DISTEFANO ASSUNTA RITA"/>
    <d v="2025-03-17T00:00:00"/>
    <n v="544.5"/>
    <n v="0"/>
    <n v="544.5"/>
    <m/>
    <n v="544.5"/>
    <m/>
    <s v="PRIMA NOTA"/>
    <s v="81"/>
    <d v="2025-03-14T00:00:00"/>
    <s v="NO"/>
    <n v="1111319"/>
    <n v="1198453"/>
    <s v="81 #10 (RICHIESTA ANTICIPO SPESE DI MISSIONE PROT. 14204 DEL 14/03/2025 - MISSIONE A ROMA - Riunione Plenaria Rete CUG Ambiente SNPA PROT. MISS.12710/2025-  DAL 26  AL 28 MAR. 2025- DIP. Distefano Assunta Rita )"/>
    <n v="5309255"/>
  </r>
  <r>
    <x v="32"/>
    <x v="32"/>
    <m/>
    <s v="N"/>
    <x v="1"/>
    <s v=""/>
    <s v=""/>
    <x v="1"/>
    <x v="1"/>
    <s v=""/>
    <s v=""/>
    <s v=""/>
    <s v=""/>
    <s v=""/>
    <s v=""/>
    <s v="1010200"/>
    <s v="DISTEFANO ASSUNTA RITA"/>
    <d v="2025-03-17T00:00:00"/>
    <n v="0"/>
    <n v="544.5"/>
    <n v="-544.5"/>
    <m/>
    <n v="-544.5"/>
    <m/>
    <s v="PRIMA NOTA"/>
    <s v="81"/>
    <d v="2025-03-14T00:00:00"/>
    <s v="NO"/>
    <n v="1111319"/>
    <n v="1198454"/>
    <s v="81 #20 (RICHIESTA ANTICIPO SPESE DI MISSIONE PROT. 14204 DEL 14/03/2025 - MISSIONE A ROMA - Riunione Plenaria Rete CUG Ambiente SNPA PROT. MISS.12710/2025-  DAL 26  AL 28 MAR. 2025- DIP. Distefano Assunta Rita )"/>
    <n v="5309256"/>
  </r>
  <r>
    <x v="31"/>
    <x v="31"/>
    <m/>
    <s v="N"/>
    <x v="2"/>
    <s v=""/>
    <s v=""/>
    <x v="1"/>
    <x v="1"/>
    <s v=""/>
    <s v=""/>
    <s v=""/>
    <s v=""/>
    <s v=""/>
    <s v=""/>
    <s v="1012402"/>
    <s v="SCARCELLA ALICE "/>
    <d v="2025-03-17T00:00:00"/>
    <n v="538.5"/>
    <n v="0"/>
    <n v="538.5"/>
    <m/>
    <n v="538.5"/>
    <m/>
    <s v="PRIMA NOTA"/>
    <s v="83"/>
    <d v="2025-03-17T00:00:00"/>
    <s v="NO"/>
    <n v="1111321"/>
    <n v="1198457"/>
    <s v="83 #10 (RICHIESTA ANTICIPO SPESE DI MISSIONE PROT. 14503 DEL 17/03/2025 - MISSIONE AD ASSISI - GIUBILEO DELLA SOSTENIBILITA'  PROT. MISS.13778/2025-  DAL 21  AL 23 MAR. 2025- DIP. Scarcella Alice  )"/>
    <n v="5309431"/>
  </r>
  <r>
    <x v="32"/>
    <x v="32"/>
    <m/>
    <s v="N"/>
    <x v="1"/>
    <s v=""/>
    <s v=""/>
    <x v="1"/>
    <x v="1"/>
    <s v=""/>
    <s v=""/>
    <s v=""/>
    <s v=""/>
    <s v=""/>
    <s v=""/>
    <s v="1012402"/>
    <s v="SCARCELLA ALICE "/>
    <d v="2025-03-17T00:00:00"/>
    <n v="0"/>
    <n v="538.5"/>
    <n v="-538.5"/>
    <m/>
    <n v="-538.5"/>
    <m/>
    <s v="PRIMA NOTA"/>
    <s v="83"/>
    <d v="2025-03-17T00:00:00"/>
    <s v="NO"/>
    <n v="1111321"/>
    <n v="1198458"/>
    <s v="83 #20 (RICHIESTA ANTICIPO SPESE DI MISSIONE PROT. 14503 DEL 17/03/2025 - MISSIONE AD ASSISI - GIUBILEO DELLA SOSTENIBILITA'  PROT. MISS.13778/2025-  DAL 21  AL 23 MAR. 2025- DIP. Scarcella Alice  )"/>
    <n v="5309432"/>
  </r>
  <r>
    <x v="1"/>
    <x v="1"/>
    <m/>
    <s v="N"/>
    <x v="1"/>
    <s v="1-0101DAA303"/>
    <s v="U.O.S. Provveditorato ed Economato"/>
    <x v="1"/>
    <x v="1"/>
    <s v="NOCIG"/>
    <s v="NOCIG"/>
    <s v=""/>
    <s v=""/>
    <s v="UOCAPPFOR"/>
    <s v="DIRAMM-UOCAPPFOR-UOC APPALTI E FORNITURE"/>
    <s v="3758"/>
    <s v="ACQUE CARCACI DEL FASANO S.P.A."/>
    <d v="2025-03-17T00:00:00"/>
    <n v="9.61"/>
    <n v="0"/>
    <n v="9.61"/>
    <m/>
    <n v="9.61"/>
    <m/>
    <s v="FATTURA"/>
    <s v="0120020250000007900"/>
    <d v="2025-03-07T00:00:00"/>
    <s v=""/>
    <n v="1210356"/>
    <n v="1278225"/>
    <s v="371 #10"/>
    <n v="5310113"/>
  </r>
  <r>
    <x v="1"/>
    <x v="1"/>
    <m/>
    <s v="N"/>
    <x v="1"/>
    <s v="1-0101DAA303"/>
    <s v="U.O.S. Provveditorato ed Economato"/>
    <x v="1"/>
    <x v="1"/>
    <s v="NOCIG"/>
    <s v="NOCIG"/>
    <s v=""/>
    <s v=""/>
    <s v="UOCAPPFOR"/>
    <s v="DIRAMM-UOCAPPFOR-UOC APPALTI E FORNITURE"/>
    <s v="3758"/>
    <s v="ACQUE CARCACI DEL FASANO S.P.A."/>
    <d v="2025-03-17T00:00:00"/>
    <n v="3.05"/>
    <n v="0"/>
    <n v="3.05"/>
    <m/>
    <n v="3.05"/>
    <m/>
    <s v="FATTURA"/>
    <s v="0120020250000007900"/>
    <d v="2025-03-07T00:00:00"/>
    <s v=""/>
    <n v="1210356"/>
    <n v="1278377"/>
    <s v="371 #20"/>
    <n v="5310114"/>
  </r>
  <r>
    <x v="160"/>
    <x v="160"/>
    <s v="BENI_SERVIZI"/>
    <s v="N"/>
    <x v="0"/>
    <s v="1-0101DAA303"/>
    <s v="U.O.S. Provveditorato ed Economato"/>
    <x v="1"/>
    <x v="1"/>
    <s v="NOCIG"/>
    <s v="NOCIG"/>
    <s v=""/>
    <s v=""/>
    <s v="UOCAPPFOR"/>
    <s v="DIRAMM-UOCAPPFOR-UOC APPALTI E FORNITURE"/>
    <s v="3758"/>
    <s v="ACQUE CARCACI DEL FASANO S.P.A."/>
    <d v="2025-03-17T00:00:00"/>
    <n v="0.49"/>
    <n v="0"/>
    <n v="0.49"/>
    <m/>
    <n v="0.49"/>
    <m/>
    <s v="FATTURA"/>
    <s v="0120020250000007900"/>
    <d v="2025-03-07T00:00:00"/>
    <s v=""/>
    <n v="1210356"/>
    <n v="1278383"/>
    <s v="371 #30"/>
    <n v="5310119"/>
  </r>
  <r>
    <x v="160"/>
    <x v="160"/>
    <s v="BENI_SERVIZI"/>
    <s v="N"/>
    <x v="0"/>
    <s v="1-0101DAA303"/>
    <s v="U.O.S. Provveditorato ed Economato"/>
    <x v="1"/>
    <x v="1"/>
    <s v="NOCIG"/>
    <s v="NOCIG"/>
    <s v=""/>
    <s v=""/>
    <s v="UOCAPPFOR"/>
    <s v="DIRAMM-UOCAPPFOR-UOC APPALTI E FORNITURE"/>
    <s v="3758"/>
    <s v="ACQUE CARCACI DEL FASANO S.P.A."/>
    <d v="2025-03-17T00:00:00"/>
    <n v="4"/>
    <n v="0"/>
    <n v="4"/>
    <m/>
    <n v="4"/>
    <m/>
    <s v="FATTURA"/>
    <s v="0120020250000007900"/>
    <d v="2025-03-07T00:00:00"/>
    <s v=""/>
    <n v="1210356"/>
    <n v="1278384"/>
    <s v="371 #40"/>
    <n v="5310120"/>
  </r>
  <r>
    <x v="160"/>
    <x v="160"/>
    <s v="BENI_SERVIZI"/>
    <s v="N"/>
    <x v="0"/>
    <s v="1-0101DAA303"/>
    <s v="U.O.S. Provveditorato ed Economato"/>
    <x v="1"/>
    <x v="1"/>
    <s v="NOCIG"/>
    <s v="NOCIG"/>
    <s v=""/>
    <s v=""/>
    <s v="UOCAPPFOR"/>
    <s v="DIRAMM-UOCAPPFOR-UOC APPALTI E FORNITURE"/>
    <s v="3758"/>
    <s v="ACQUE CARCACI DEL FASANO S.P.A."/>
    <d v="2025-03-17T00:00:00"/>
    <n v="9.61"/>
    <n v="0"/>
    <n v="9.61"/>
    <m/>
    <n v="9.61"/>
    <m/>
    <s v="FATTURA"/>
    <s v="0120020250000007900"/>
    <d v="2025-03-07T00:00:00"/>
    <s v=""/>
    <n v="1210356"/>
    <n v="1278388"/>
    <s v="371 #50"/>
    <n v="5310121"/>
  </r>
  <r>
    <x v="160"/>
    <x v="160"/>
    <s v="BENI_SERVIZI"/>
    <s v="N"/>
    <x v="0"/>
    <s v="1-0101DAA303"/>
    <s v="U.O.S. Provveditorato ed Economato"/>
    <x v="1"/>
    <x v="1"/>
    <s v="NOCIG"/>
    <s v="NOCIG"/>
    <s v=""/>
    <s v=""/>
    <s v="UOCAPPFOR"/>
    <s v="DIRAMM-UOCAPPFOR-UOC APPALTI E FORNITURE"/>
    <s v="3758"/>
    <s v="ACQUE CARCACI DEL FASANO S.P.A."/>
    <d v="2025-03-17T00:00:00"/>
    <n v="3.05"/>
    <n v="0"/>
    <n v="3.05"/>
    <m/>
    <n v="3.05"/>
    <m/>
    <s v="FATTURA"/>
    <s v="0120020250000007900"/>
    <d v="2025-03-07T00:00:00"/>
    <s v=""/>
    <n v="1210356"/>
    <n v="1278389"/>
    <s v="371 #60"/>
    <n v="5310122"/>
  </r>
  <r>
    <x v="160"/>
    <x v="160"/>
    <s v="BENI_SERVIZI"/>
    <s v="N"/>
    <x v="0"/>
    <s v="1-0101DAA303"/>
    <s v="U.O.S. Provveditorato ed Economato"/>
    <x v="1"/>
    <x v="1"/>
    <s v="NOCIG"/>
    <s v="NOCIG"/>
    <s v=""/>
    <s v=""/>
    <s v="UOCAPPFOR"/>
    <s v="DIRAMM-UOCAPPFOR-UOC APPALTI E FORNITURE"/>
    <s v="3758"/>
    <s v="ACQUE CARCACI DEL FASANO S.P.A."/>
    <d v="2025-03-17T00:00:00"/>
    <n v="0.02"/>
    <n v="0"/>
    <n v="0.02"/>
    <m/>
    <n v="0.02"/>
    <m/>
    <s v="FATTURA"/>
    <s v="0120020250000007900"/>
    <d v="2025-03-07T00:00:00"/>
    <s v=""/>
    <n v="1210356"/>
    <n v="1278390"/>
    <s v="371 #70"/>
    <n v="5310123"/>
  </r>
  <r>
    <x v="160"/>
    <x v="160"/>
    <s v="BENI_SERVIZI"/>
    <s v="N"/>
    <x v="0"/>
    <s v="1-0101DAA303"/>
    <s v="U.O.S. Provveditorato ed Economato"/>
    <x v="1"/>
    <x v="1"/>
    <s v="NOCIG"/>
    <s v="NOCIG"/>
    <s v=""/>
    <s v=""/>
    <s v="UOCAPPFOR"/>
    <s v="DIRAMM-UOCAPPFOR-UOC APPALTI E FORNITURE"/>
    <s v="3758"/>
    <s v="ACQUE CARCACI DEL FASANO S.P.A."/>
    <d v="2025-03-17T00:00:00"/>
    <n v="0"/>
    <n v="0.98"/>
    <n v="-0.98"/>
    <m/>
    <n v="-0.98"/>
    <m/>
    <s v="FATTURA"/>
    <s v="0120020250000007900"/>
    <d v="2025-03-07T00:00:00"/>
    <s v=""/>
    <n v="1210356"/>
    <n v="1278391"/>
    <s v="371 #80"/>
    <n v="5310124"/>
  </r>
  <r>
    <x v="3"/>
    <x v="3"/>
    <m/>
    <s v="N"/>
    <x v="1"/>
    <s v=""/>
    <s v=""/>
    <x v="1"/>
    <x v="1"/>
    <s v=""/>
    <s v=""/>
    <s v=""/>
    <s v=""/>
    <s v=""/>
    <s v=""/>
    <s v="3758"/>
    <s v="ACQUE CARCACI DEL FASANO S.P.A."/>
    <d v="2025-03-17T00:00:00"/>
    <n v="0"/>
    <n v="28.85"/>
    <n v="-28.85"/>
    <m/>
    <n v="-28.85"/>
    <m/>
    <s v="FATTURA"/>
    <s v="0120020250000007900"/>
    <d v="2025-03-07T00:00:00"/>
    <s v=""/>
    <n v="1210356"/>
    <s v=""/>
    <s v="371"/>
    <n v="5310125"/>
  </r>
  <r>
    <x v="106"/>
    <x v="106"/>
    <s v="BENI_SERVIZI"/>
    <s v="N"/>
    <x v="0"/>
    <s v="2-0102SAS200"/>
    <s v="U.O.C. AGENTI FISICI (S2)"/>
    <x v="1"/>
    <x v="1"/>
    <s v="NOCIG"/>
    <s v="NOCIG"/>
    <s v=""/>
    <s v=""/>
    <s v="UOCAGEFIS"/>
    <s v="DIPAMB-UOCAGEFIS-UOC AGENTI FISICI"/>
    <s v="184"/>
    <s v="A.S.P. PALERMO - AZ SAN PROV"/>
    <d v="2025-03-17T00:00:00"/>
    <n v="4560"/>
    <n v="0"/>
    <n v="4560"/>
    <m/>
    <n v="4560"/>
    <m/>
    <s v="FATTURA"/>
    <s v="86-301"/>
    <d v="2022-05-04T00:00:00"/>
    <s v=""/>
    <n v="1210355"/>
    <n v="1278224"/>
    <s v="365 #10 (DDG 90 DEL 18/03/2021)"/>
    <n v="5310213"/>
  </r>
  <r>
    <x v="126"/>
    <x v="126"/>
    <m/>
    <s v="N"/>
    <x v="1"/>
    <s v=""/>
    <s v=""/>
    <x v="1"/>
    <x v="1"/>
    <s v="NOCIG"/>
    <s v="NOCIG"/>
    <s v=""/>
    <s v=""/>
    <s v=""/>
    <s v=""/>
    <s v="184"/>
    <s v="A.S.P. PALERMO - AZ SAN PROV"/>
    <d v="2025-03-17T00:00:00"/>
    <n v="0"/>
    <n v="4560"/>
    <n v="-4560"/>
    <m/>
    <n v="-4560"/>
    <m/>
    <s v="FATTURA"/>
    <s v="86-301"/>
    <d v="2022-05-04T00:00:00"/>
    <s v=""/>
    <n v="1210355"/>
    <s v=""/>
    <s v="365 (DDG 90 DEL 18/03/2021)"/>
    <n v="5310214"/>
  </r>
  <r>
    <x v="1"/>
    <x v="1"/>
    <m/>
    <s v="N"/>
    <x v="1"/>
    <s v="1-0101DAA303"/>
    <s v="U.O.S. Provveditorato ed Economato"/>
    <x v="1"/>
    <x v="1"/>
    <s v="873046821C"/>
    <s v="DDG.n.269_7/7/2021_DDG.n.173_27/04/2022_192 del 23/05/2024 V° Obbligo"/>
    <s v=""/>
    <s v=""/>
    <s v="UOCAPPFOR"/>
    <s v="DIRAMM-UOCAPPFOR-UOC APPALTI E FORNITURE"/>
    <s v="1315"/>
    <s v="L'AMMIRAGLIA RECUPERI AMBIENTALI"/>
    <d v="2025-03-17T00:00:00"/>
    <n v="1220"/>
    <n v="0"/>
    <n v="1220"/>
    <m/>
    <n v="1220"/>
    <m/>
    <s v="FATTURA"/>
    <s v="FE81"/>
    <d v="2025-03-11T00:00:00"/>
    <s v=""/>
    <n v="1210351"/>
    <n v="1278411"/>
    <s v="362 #10 (ONERE PER CONSULENZA E FORNITURA DICHIARAZIONE ANNUALE MUD SEDI ARPA SICILIA PER RIFIUTI PRODOTT IANNO_2023 E PRESENTATA AGLI ORGANI COMPETENTI A GIUGNO 2024 )"/>
    <n v="5310790"/>
  </r>
  <r>
    <x v="3"/>
    <x v="3"/>
    <m/>
    <s v="N"/>
    <x v="1"/>
    <s v=""/>
    <s v=""/>
    <x v="1"/>
    <x v="1"/>
    <s v=""/>
    <s v=""/>
    <s v=""/>
    <s v=""/>
    <s v=""/>
    <s v=""/>
    <s v="1315"/>
    <s v="L'AMMIRAGLIA RECUPERI AMBIENTALI"/>
    <d v="2025-03-17T00:00:00"/>
    <n v="0"/>
    <n v="1220"/>
    <n v="-1220"/>
    <m/>
    <n v="-1220"/>
    <m/>
    <s v="FATTURA"/>
    <s v="FE81"/>
    <d v="2025-03-11T00:00:00"/>
    <s v=""/>
    <n v="1210351"/>
    <s v=""/>
    <s v="362 (ONERE PER CONSULENZA E FORNITURA DICHIARAZIONE ANNUALE MUD SEDI ARPA SICILIA PER RIFIUTI PRODOTT IANNO_2023 E PRESENTATA AGLI ORGANI COMPETENTI A GIUGNO 2024 )"/>
    <n v="5310791"/>
  </r>
  <r>
    <x v="1"/>
    <x v="1"/>
    <m/>
    <s v="N"/>
    <x v="1"/>
    <s v="2-0701ALL300"/>
    <s v="U.O.C. – RAGUSA (L3)"/>
    <x v="1"/>
    <x v="1"/>
    <s v="NOCIG"/>
    <s v="NOCIG"/>
    <s v=""/>
    <s v=""/>
    <s v="DIPLAB"/>
    <s v="DIPARTIMENTO AREA LABORATORISTICA"/>
    <s v="5888"/>
    <s v="BRUNO GIUSEPPINA - LALICATA ROSANNA - LALICATA LORETANA"/>
    <d v="2025-03-17T00:00:00"/>
    <n v="1666.66"/>
    <n v="0"/>
    <n v="1666.66"/>
    <m/>
    <n v="1666.66"/>
    <m/>
    <s v="FATTURA"/>
    <s v="DET. N. 15/2025 "/>
    <d v="2025-03-14T00:00:00"/>
    <s v=""/>
    <n v="1210353"/>
    <n v="1278217"/>
    <s v="29 #10 (DET. N.15/2025 CONTRATTO DI LOCAZIONE UNITA' IMMOBILIARE VIA MIGLIORISI RAGUSA ADIBITA AD USO MAGAZZIONO PER UOC ARPA SICILIA RAGUSA -PERIODO DICEMBRE 2024 -  FEBBRAIO 2025)"/>
    <n v="5312189"/>
  </r>
  <r>
    <x v="1"/>
    <x v="1"/>
    <m/>
    <s v="N"/>
    <x v="1"/>
    <s v="2-0701ALL300"/>
    <s v="U.O.C. – RAGUSA (L3)"/>
    <x v="1"/>
    <x v="1"/>
    <s v="NOCIG"/>
    <s v="NOCIG"/>
    <s v=""/>
    <s v=""/>
    <s v="DIPLAB"/>
    <s v="DIPARTIMENTO AREA LABORATORISTICA"/>
    <s v="5888"/>
    <s v="BRUNO GIUSEPPINA - LALICATA ROSANNA - LALICATA LORETANA"/>
    <d v="2025-03-17T00:00:00"/>
    <n v="1833.35"/>
    <n v="0"/>
    <n v="1833.35"/>
    <m/>
    <n v="1833.35"/>
    <m/>
    <s v="FATTURA"/>
    <s v="DET. N. 15/2025 "/>
    <d v="2025-03-14T00:00:00"/>
    <s v=""/>
    <n v="1210353"/>
    <n v="1278626"/>
    <s v="29 #10 (DET. N.15/2025 CONTRATTO DI LOCAZIONE UNITA' IMMOBILIARE VIA MIGLIORISI RAGUSA ADIBITA AD USO MAGAZZIONO PER UOC ARPA SICILIA RAGUSA -PERIODO DICEMBRE 2024 -  FEBBRAIO 2025  -                         )"/>
    <n v="5312190"/>
  </r>
  <r>
    <x v="20"/>
    <x v="20"/>
    <s v="BENI_SERVIZI"/>
    <s v="N"/>
    <x v="0"/>
    <s v="2-0701ALL300"/>
    <s v="U.O.C. – RAGUSA (L3)"/>
    <x v="1"/>
    <x v="1"/>
    <s v="NOCIG"/>
    <s v="NOCIG"/>
    <s v=""/>
    <s v=""/>
    <s v="DIPLAB"/>
    <s v="DIPARTIMENTO AREA LABORATORISTICA"/>
    <s v="5888"/>
    <s v="BRUNO GIUSEPPINA - LALICATA ROSANNA - LALICATA LORETANA"/>
    <d v="2025-03-17T00:00:00"/>
    <n v="0"/>
    <n v="0.01"/>
    <n v="-0.01"/>
    <m/>
    <n v="-0.01"/>
    <m/>
    <s v="FATTURA"/>
    <s v="DET. N. 15/2025 "/>
    <d v="2025-03-14T00:00:00"/>
    <s v=""/>
    <n v="1210353"/>
    <n v="1278627"/>
    <s v="29 #20 (DET. N.15/2025 CONTRATTO DI LOCAZIONE UNITA' IMMOBILIARE VIA MIGLIORISI RAGUSA ADIBITA AD USO MAGAZZIONO PER UOC ARPA SICILIA RAGUSA -PERIODO DICEMBRE 2024 -  FEBBRAIO 2025  -                         )"/>
    <n v="5312193"/>
  </r>
  <r>
    <x v="3"/>
    <x v="3"/>
    <m/>
    <s v="N"/>
    <x v="1"/>
    <s v=""/>
    <s v=""/>
    <x v="1"/>
    <x v="1"/>
    <s v="NOCIG"/>
    <s v="NOCIG"/>
    <s v=""/>
    <s v=""/>
    <s v=""/>
    <s v=""/>
    <s v="5888"/>
    <s v="BRUNO GIUSEPPINA - LALICATA ROSANNA - LALICATA LORETANA"/>
    <d v="2025-03-17T00:00:00"/>
    <n v="0"/>
    <n v="3500"/>
    <n v="-3500"/>
    <m/>
    <n v="-3500"/>
    <m/>
    <s v="FATTURA"/>
    <s v="DET. N. 15/2025 "/>
    <d v="2025-03-14T00:00:00"/>
    <s v=""/>
    <n v="1210353"/>
    <s v=""/>
    <s v="29 (DET. N.15/2025 CONTRATTO DI LOCAZIONE UNITA' IMMOBILIARE VIA MIGLIORISI RAGUSA ADIBITA AD USO MAGAZZIONO PER UOC ARPA SICILIA RAGUSA -PERIODO DICEMBRE 2024 -  FEBBRAIO 2025  -                                                 EURO 1833,34 DA EVADERE NEL"/>
    <n v="5312194"/>
  </r>
  <r>
    <x v="1"/>
    <x v="1"/>
    <m/>
    <s v="N"/>
    <x v="1"/>
    <s v="2-0401ALL100"/>
    <s v="U.O.C. – CATANIA (L1)"/>
    <x v="5"/>
    <x v="5"/>
    <s v="B3FD605E16"/>
    <s v="DDG n. 552 del 09/12/2024"/>
    <s v="F62G16000000001"/>
    <s v="FSC"/>
    <s v="DIPLAB"/>
    <s v="DIPARTIMENTO AREA LABORATORISTICA"/>
    <s v="1834"/>
    <s v="LEICA MICROSYSTEMS S.R.L."/>
    <d v="2025-03-17T00:00:00"/>
    <n v="8125.2"/>
    <n v="0"/>
    <n v="8125.2"/>
    <m/>
    <n v="8125.2"/>
    <m/>
    <s v="FATTURA"/>
    <s v="9700265609"/>
    <d v="2025-03-14T00:00:00"/>
    <s v=""/>
    <n v="1210354"/>
    <n v="1278875"/>
    <s v="364 #10 (IN ATTESA DI SPOSTAMENTO DEL DDG 552 NEL 2025 - COMPETENZA TUTTA NEL 2025 POICHè ATTREZZATURE/CESPITI E QUINDI NON DIVISIBILE PER ANNI DI COMPETENZA- E MAIL DEL 19/03/2025)"/>
    <n v="5313591"/>
  </r>
  <r>
    <x v="1"/>
    <x v="1"/>
    <m/>
    <s v="N"/>
    <x v="1"/>
    <s v="2-0102ALL400"/>
    <s v="U.O.C. – PALERMO (L2)"/>
    <x v="5"/>
    <x v="5"/>
    <s v="B3FD605E16"/>
    <s v="DDG n. 552 del 09/12/2024"/>
    <s v="F62G16000000001"/>
    <s v="FSC"/>
    <s v="DIPLAB"/>
    <s v="DIPARTIMENTO AREA LABORATORISTICA"/>
    <s v="1834"/>
    <s v="LEICA MICROSYSTEMS S.R.L."/>
    <d v="2025-03-17T00:00:00"/>
    <n v="8125.2"/>
    <n v="0"/>
    <n v="8125.2"/>
    <m/>
    <n v="8125.2"/>
    <m/>
    <s v="FATTURA"/>
    <s v="9700265609"/>
    <d v="2025-03-14T00:00:00"/>
    <s v=""/>
    <n v="1210354"/>
    <n v="1278873"/>
    <s v="364 #10 (IN ATTESA DI SPOSTAMENTO DEL DDG 552 NEL 2025 - COMPETENZA TUTTA NEL 2025 POICHè ATTREZZATURE/CESPITI E QUINDI NON DIVISIBILE PER ANNI DI COMPETENZA- E MAIL DEL 19/03/2025)"/>
    <n v="5313592"/>
  </r>
  <r>
    <x v="3"/>
    <x v="3"/>
    <m/>
    <s v="N"/>
    <x v="1"/>
    <s v=""/>
    <s v=""/>
    <x v="1"/>
    <x v="1"/>
    <s v=""/>
    <s v=""/>
    <s v=""/>
    <s v=""/>
    <s v=""/>
    <s v=""/>
    <s v="1834"/>
    <s v="LEICA MICROSYSTEMS S.R.L."/>
    <d v="2025-03-17T00:00:00"/>
    <n v="0"/>
    <n v="16250.4"/>
    <n v="-16250.4"/>
    <m/>
    <n v="-16250.4"/>
    <m/>
    <s v="FATTURA"/>
    <s v="9700265609"/>
    <d v="2025-03-14T00:00:00"/>
    <s v=""/>
    <n v="1210354"/>
    <s v=""/>
    <s v="364 (IN ATTESA DI SPOSTAMENTO DEL DDG 552 NEL 2025 - COMPETENZA TUTTA NEL 2025 POICHè ATTREZZATURE/CESPITI E QUINDI NON DIVISIBILE PER ANNI DI COMPETENZA- E MAIL DEL 19/03/2025)"/>
    <n v="5313593"/>
  </r>
  <r>
    <x v="117"/>
    <x v="117"/>
    <s v="BENI_SERVIZI"/>
    <s v="N"/>
    <x v="0"/>
    <s v="2-0401ALL100"/>
    <s v="U.O.C. – CATANIA (L1)"/>
    <x v="1"/>
    <x v="1"/>
    <s v="9925386F9F"/>
    <s v="DDG 474 del 23/08/2023"/>
    <s v=""/>
    <s v=""/>
    <s v="DIPLAB"/>
    <s v="DIPARTIMENTO AREA LABORATORISTICA"/>
    <s v="2959"/>
    <s v="SOLGROUP S.P.A"/>
    <d v="2025-03-17T00:00:00"/>
    <n v="175.61"/>
    <n v="0"/>
    <n v="175.61"/>
    <m/>
    <n v="175.61"/>
    <m/>
    <s v="ENTRATA MERCI"/>
    <s v="25000283"/>
    <d v="2025-03-17T00:00:00"/>
    <s v=""/>
    <n v="1079416"/>
    <n v="1106921"/>
    <s v="25000283 #10"/>
    <n v="5315955"/>
  </r>
  <r>
    <x v="1"/>
    <x v="1"/>
    <m/>
    <s v="N"/>
    <x v="1"/>
    <s v="2-0401ALL100"/>
    <s v="U.O.C. – CATANIA (L1)"/>
    <x v="1"/>
    <x v="1"/>
    <s v="9925386F9F"/>
    <s v="DDG 474 del 23/08/2023"/>
    <s v=""/>
    <s v=""/>
    <s v="DIPLAB"/>
    <s v="DIPARTIMENTO AREA LABORATORISTICA"/>
    <s v="2959"/>
    <s v="SOLGROUP S.P.A"/>
    <d v="2025-03-17T00:00:00"/>
    <n v="0"/>
    <n v="175.61"/>
    <n v="-175.61"/>
    <m/>
    <n v="-175.61"/>
    <m/>
    <s v="ENTRATA MERCI"/>
    <s v="25000283"/>
    <d v="2025-03-17T00:00:00"/>
    <s v=""/>
    <n v="1079416"/>
    <n v="1106921"/>
    <s v="25000283 #10"/>
    <n v="5315956"/>
  </r>
  <r>
    <x v="117"/>
    <x v="117"/>
    <s v="BENI_SERVIZI"/>
    <s v="N"/>
    <x v="0"/>
    <s v="2-0401ALL100"/>
    <s v="U.O.C. – CATANIA (L1)"/>
    <x v="1"/>
    <x v="1"/>
    <s v="9925386F9F"/>
    <s v="DDG 474 del 23/08/2023"/>
    <s v=""/>
    <s v=""/>
    <s v="DIPLAB"/>
    <s v="DIPARTIMENTO AREA LABORATORISTICA"/>
    <s v="2959"/>
    <s v="SOLGROUP S.P.A"/>
    <d v="2025-03-17T00:00:00"/>
    <n v="295.67"/>
    <n v="0"/>
    <n v="295.67"/>
    <m/>
    <n v="295.67"/>
    <m/>
    <s v="ENTRATA MERCI"/>
    <s v="25000283"/>
    <d v="2025-03-17T00:00:00"/>
    <s v=""/>
    <n v="1079416"/>
    <n v="1106922"/>
    <s v="25000283 #20"/>
    <n v="5315957"/>
  </r>
  <r>
    <x v="1"/>
    <x v="1"/>
    <m/>
    <s v="N"/>
    <x v="1"/>
    <s v="2-0401ALL100"/>
    <s v="U.O.C. – CATANIA (L1)"/>
    <x v="1"/>
    <x v="1"/>
    <s v="9925386F9F"/>
    <s v="DDG 474 del 23/08/2023"/>
    <s v=""/>
    <s v=""/>
    <s v="DIPLAB"/>
    <s v="DIPARTIMENTO AREA LABORATORISTICA"/>
    <s v="2959"/>
    <s v="SOLGROUP S.P.A"/>
    <d v="2025-03-17T00:00:00"/>
    <n v="0"/>
    <n v="295.67"/>
    <n v="-295.67"/>
    <m/>
    <n v="-295.67"/>
    <m/>
    <s v="ENTRATA MERCI"/>
    <s v="25000283"/>
    <d v="2025-03-17T00:00:00"/>
    <s v=""/>
    <n v="1079416"/>
    <n v="1106922"/>
    <s v="25000283 #20"/>
    <n v="5315958"/>
  </r>
  <r>
    <x v="117"/>
    <x v="117"/>
    <s v="BENI_SERVIZI"/>
    <s v="N"/>
    <x v="0"/>
    <s v="2-0401ALL100"/>
    <s v="U.O.C. – CATANIA (L1)"/>
    <x v="1"/>
    <x v="1"/>
    <s v="9925386F9F"/>
    <s v="DDG 474 del 23/08/2023"/>
    <s v=""/>
    <s v=""/>
    <s v="DIPLAB"/>
    <s v="DIPARTIMENTO AREA LABORATORISTICA"/>
    <s v="2959"/>
    <s v="SOLGROUP S.P.A"/>
    <d v="2025-03-17T00:00:00"/>
    <n v="815.2"/>
    <n v="0"/>
    <n v="815.2"/>
    <m/>
    <n v="815.2"/>
    <m/>
    <s v="ENTRATA MERCI"/>
    <s v="25000283"/>
    <d v="2025-03-17T00:00:00"/>
    <s v=""/>
    <n v="1079416"/>
    <n v="1106923"/>
    <s v="25000283 #30"/>
    <n v="5315959"/>
  </r>
  <r>
    <x v="1"/>
    <x v="1"/>
    <m/>
    <s v="N"/>
    <x v="1"/>
    <s v="2-0401ALL100"/>
    <s v="U.O.C. – CATANIA (L1)"/>
    <x v="1"/>
    <x v="1"/>
    <s v="9925386F9F"/>
    <s v="DDG 474 del 23/08/2023"/>
    <s v=""/>
    <s v=""/>
    <s v="DIPLAB"/>
    <s v="DIPARTIMENTO AREA LABORATORISTICA"/>
    <s v="2959"/>
    <s v="SOLGROUP S.P.A"/>
    <d v="2025-03-17T00:00:00"/>
    <n v="0"/>
    <n v="815.2"/>
    <n v="-815.2"/>
    <m/>
    <n v="-815.2"/>
    <m/>
    <s v="ENTRATA MERCI"/>
    <s v="25000283"/>
    <d v="2025-03-17T00:00:00"/>
    <s v=""/>
    <n v="1079416"/>
    <n v="1106923"/>
    <s v="25000283 #30"/>
    <n v="5315960"/>
  </r>
  <r>
    <x v="117"/>
    <x v="117"/>
    <s v="BENI_SERVIZI"/>
    <s v="N"/>
    <x v="0"/>
    <s v="2-0401ALL100"/>
    <s v="U.O.C. – CATANIA (L1)"/>
    <x v="1"/>
    <x v="1"/>
    <s v="9925386F9F"/>
    <s v="DDG 474 del 23/08/2023"/>
    <s v=""/>
    <s v=""/>
    <s v="DIPLAB"/>
    <s v="DIPARTIMENTO AREA LABORATORISTICA"/>
    <s v="2959"/>
    <s v="SOLGROUP S.P.A"/>
    <d v="2025-03-17T00:00:00"/>
    <n v="269"/>
    <n v="0"/>
    <n v="269"/>
    <m/>
    <n v="269"/>
    <m/>
    <s v="ENTRATA MERCI"/>
    <s v="25000283"/>
    <d v="2025-03-17T00:00:00"/>
    <s v=""/>
    <n v="1079416"/>
    <n v="1106924"/>
    <s v="25000283 #40"/>
    <n v="5315961"/>
  </r>
  <r>
    <x v="1"/>
    <x v="1"/>
    <m/>
    <s v="N"/>
    <x v="1"/>
    <s v="2-0401ALL100"/>
    <s v="U.O.C. – CATANIA (L1)"/>
    <x v="1"/>
    <x v="1"/>
    <s v="9925386F9F"/>
    <s v="DDG 474 del 23/08/2023"/>
    <s v=""/>
    <s v=""/>
    <s v="DIPLAB"/>
    <s v="DIPARTIMENTO AREA LABORATORISTICA"/>
    <s v="2959"/>
    <s v="SOLGROUP S.P.A"/>
    <d v="2025-03-17T00:00:00"/>
    <n v="0"/>
    <n v="269"/>
    <n v="-269"/>
    <m/>
    <n v="-269"/>
    <m/>
    <s v="ENTRATA MERCI"/>
    <s v="25000283"/>
    <d v="2025-03-17T00:00:00"/>
    <s v=""/>
    <n v="1079416"/>
    <n v="1106924"/>
    <s v="25000283 #40"/>
    <n v="5315962"/>
  </r>
  <r>
    <x v="31"/>
    <x v="31"/>
    <m/>
    <s v="N"/>
    <x v="2"/>
    <s v=""/>
    <s v=""/>
    <x v="1"/>
    <x v="1"/>
    <s v=""/>
    <s v=""/>
    <s v=""/>
    <s v=""/>
    <s v=""/>
    <s v=""/>
    <s v="1000201"/>
    <s v="MICHELE FIORE"/>
    <d v="2025-03-18T00:00:00"/>
    <n v="605.25"/>
    <n v="0"/>
    <n v="605.25"/>
    <m/>
    <n v="605.25"/>
    <m/>
    <s v="PRIMA NOTA"/>
    <s v="80"/>
    <d v="2025-03-13T00:00:00"/>
    <s v="NO"/>
    <n v="1111318"/>
    <n v="1198451"/>
    <s v="80 #10 (RICHIESTA ANTICIPO SPESE DI MISSIONE PROT. 14038 DEL 13/03/2025 - MISSIONE A ROMA - I^ CONFERENZA NAZ.le SNPS  - PROT. MISS.13784/2025-  DAL 25  AL 29 MAR. 2025- DIP. FIORE Michele)"/>
    <n v="5309253"/>
  </r>
  <r>
    <x v="32"/>
    <x v="32"/>
    <m/>
    <s v="N"/>
    <x v="1"/>
    <s v=""/>
    <s v=""/>
    <x v="1"/>
    <x v="1"/>
    <s v=""/>
    <s v=""/>
    <s v=""/>
    <s v=""/>
    <s v=""/>
    <s v=""/>
    <s v="1000201"/>
    <s v="MICHELE FIORE"/>
    <d v="2025-03-18T00:00:00"/>
    <n v="0"/>
    <n v="605.25"/>
    <n v="-605.25"/>
    <m/>
    <n v="-605.25"/>
    <m/>
    <s v="PRIMA NOTA"/>
    <s v="80"/>
    <d v="2025-03-13T00:00:00"/>
    <s v="NO"/>
    <n v="1111318"/>
    <n v="1198452"/>
    <s v="80 #20 (RICHIESTA ANTICIPO SPESE DI MISSIONE PROT. 14038 DEL 13/03/2025 - MISSIONE A ROMA - I^ CONFERENZA NAZ.le SNPS  - PROT. MISS.13784/2025-  DAL 25  AL 29 MAR. 2025- DIP. FIORE Michele)"/>
    <n v="5309254"/>
  </r>
  <r>
    <x v="31"/>
    <x v="31"/>
    <m/>
    <s v="N"/>
    <x v="2"/>
    <s v=""/>
    <s v=""/>
    <x v="1"/>
    <x v="1"/>
    <s v=""/>
    <s v=""/>
    <s v=""/>
    <s v=""/>
    <s v=""/>
    <s v=""/>
    <s v="1012401"/>
    <s v="MARTORANA PIERGIORGIO"/>
    <d v="2025-03-18T00:00:00"/>
    <n v="538.5"/>
    <n v="0"/>
    <n v="538.5"/>
    <m/>
    <n v="538.5"/>
    <m/>
    <s v="PRIMA NOTA"/>
    <s v="82"/>
    <d v="2025-03-17T00:00:00"/>
    <s v="NO"/>
    <n v="1111320"/>
    <n v="1198455"/>
    <s v="82 #10 (RICHIESTA ANTICIPO SPESE DI MISSIONE PROT. 14504 DEL 17/03/2025 - MISSIONE A ASSISI - GIUBILEO DELLA SOSTENIBILITA'  PROT. MISS.13778/2025-  DAL 21  AL 23 MAR. 2025- DIP. Martorana Piergiorgio )"/>
    <n v="5309317"/>
  </r>
  <r>
    <x v="32"/>
    <x v="32"/>
    <m/>
    <s v="N"/>
    <x v="1"/>
    <s v=""/>
    <s v=""/>
    <x v="1"/>
    <x v="1"/>
    <s v=""/>
    <s v=""/>
    <s v=""/>
    <s v=""/>
    <s v=""/>
    <s v=""/>
    <s v="1012401"/>
    <s v="MARTORANA PIERGIORGIO"/>
    <d v="2025-03-18T00:00:00"/>
    <n v="0"/>
    <n v="538.5"/>
    <n v="-538.5"/>
    <m/>
    <n v="-538.5"/>
    <m/>
    <s v="PRIMA NOTA"/>
    <s v="82"/>
    <d v="2025-03-17T00:00:00"/>
    <s v="NO"/>
    <n v="1111320"/>
    <n v="1198456"/>
    <s v="82 #20 (RICHIESTA ANTICIPO SPESE DI MISSIONE PROT. 14504 DEL 17/03/2025 - MISSIONE A ASSISI - GIUBILEO DELLA SOSTENIBILITA'  PROT. MISS.13778/2025-  DAL 21  AL 23 MAR. 2025- DIP. Martorana Piergiorgio )"/>
    <n v="5309318"/>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2"/>
    <d v="2025-03-07T00:00:00"/>
    <s v=""/>
    <n v="1079219"/>
    <n v="1106424"/>
    <s v="25000172 #10 ((25000173&lt;-))"/>
    <n v="5309603"/>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2"/>
    <d v="2025-03-07T00:00:00"/>
    <s v=""/>
    <n v="1079219"/>
    <n v="1106424"/>
    <s v="25000172 #10 ((25000173&lt;-))"/>
    <n v="5309604"/>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2"/>
    <d v="2025-03-07T00:00:00"/>
    <s v=""/>
    <n v="1079219"/>
    <n v="1106425"/>
    <s v="25000172 #20 ((25000173&lt;-))"/>
    <n v="5309605"/>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2"/>
    <d v="2025-03-07T00:00:00"/>
    <s v=""/>
    <n v="1079219"/>
    <n v="1106425"/>
    <s v="25000172 #20 ((25000173&lt;-))"/>
    <n v="5309606"/>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2"/>
    <d v="2025-03-07T00:00:00"/>
    <s v=""/>
    <n v="1079219"/>
    <n v="1106426"/>
    <s v="25000172 #30 ((25000173&lt;-))"/>
    <n v="5309607"/>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2"/>
    <d v="2025-03-07T00:00:00"/>
    <s v=""/>
    <n v="1079219"/>
    <n v="1106426"/>
    <s v="25000172 #30 ((25000173&lt;-))"/>
    <n v="5309608"/>
  </r>
  <r>
    <x v="116"/>
    <x v="116"/>
    <s v="BENI_SERVIZI"/>
    <s v="N"/>
    <x v="0"/>
    <s v="2-0701ALL300"/>
    <s v="U.O.C. – RAGUSA (L3)"/>
    <x v="5"/>
    <x v="5"/>
    <s v="B2A6510CA5"/>
    <s v="DDG n. 452 del 21/10/2024"/>
    <s v="F62G16000000001"/>
    <s v="FSC"/>
    <s v="DIPLAB"/>
    <s v="DIPARTIMENTO AREA LABORATORISTICA"/>
    <s v="5374"/>
    <s v="HACH LANGE S.R.L."/>
    <d v="2025-03-18T00:00:00"/>
    <n v="588.6"/>
    <n v="0"/>
    <n v="588.6"/>
    <m/>
    <n v="588.6"/>
    <m/>
    <s v="ENTRATA MERCI"/>
    <s v="25000172"/>
    <d v="2025-03-07T00:00:00"/>
    <s v=""/>
    <n v="1079219"/>
    <n v="1106427"/>
    <s v="25000172 #40 ((25000173&lt;-))"/>
    <n v="5309609"/>
  </r>
  <r>
    <x v="1"/>
    <x v="1"/>
    <m/>
    <s v="N"/>
    <x v="1"/>
    <s v="2-0701ALL300"/>
    <s v="U.O.C. – RAGUSA (L3)"/>
    <x v="5"/>
    <x v="5"/>
    <s v="B2A6510CA5"/>
    <s v="DDG n. 452 del 21/10/2024"/>
    <s v="F62G16000000001"/>
    <s v="FSC"/>
    <s v="DIPLAB"/>
    <s v="DIPARTIMENTO AREA LABORATORISTICA"/>
    <s v="5374"/>
    <s v="HACH LANGE S.R.L."/>
    <d v="2025-03-18T00:00:00"/>
    <n v="0"/>
    <n v="588.6"/>
    <n v="-588.6"/>
    <m/>
    <n v="-588.6"/>
    <m/>
    <s v="ENTRATA MERCI"/>
    <s v="25000172"/>
    <d v="2025-03-07T00:00:00"/>
    <s v=""/>
    <n v="1079219"/>
    <n v="1106427"/>
    <s v="25000172 #40 ((25000173&lt;-))"/>
    <n v="5309610"/>
  </r>
  <r>
    <x v="116"/>
    <x v="116"/>
    <s v="BENI_SERVIZI"/>
    <s v="N"/>
    <x v="0"/>
    <s v="2-0701ALL300"/>
    <s v="U.O.C. – RAGUSA (L3)"/>
    <x v="5"/>
    <x v="5"/>
    <s v="B2A6510CA5"/>
    <s v="DDG n. 452 del 21/10/2024"/>
    <s v="F62G16000000001"/>
    <s v="FSC"/>
    <s v="DIPLAB"/>
    <s v="DIPARTIMENTO AREA LABORATORISTICA"/>
    <s v="5374"/>
    <s v="HACH LANGE S.R.L."/>
    <d v="2025-03-18T00:00:00"/>
    <n v="151.66999999999999"/>
    <n v="0"/>
    <n v="151.66999999999999"/>
    <m/>
    <n v="151.66999999999999"/>
    <m/>
    <s v="ENTRATA MERCI"/>
    <s v="25000172"/>
    <d v="2025-03-07T00:00:00"/>
    <s v=""/>
    <n v="1079219"/>
    <n v="1106428"/>
    <s v="25000172 #50 ((25000173&lt;-))"/>
    <n v="5309611"/>
  </r>
  <r>
    <x v="1"/>
    <x v="1"/>
    <m/>
    <s v="N"/>
    <x v="1"/>
    <s v="2-0701ALL300"/>
    <s v="U.O.C. – RAGUSA (L3)"/>
    <x v="5"/>
    <x v="5"/>
    <s v="B2A6510CA5"/>
    <s v="DDG n. 452 del 21/10/2024"/>
    <s v="F62G16000000001"/>
    <s v="FSC"/>
    <s v="DIPLAB"/>
    <s v="DIPARTIMENTO AREA LABORATORISTICA"/>
    <s v="5374"/>
    <s v="HACH LANGE S.R.L."/>
    <d v="2025-03-18T00:00:00"/>
    <n v="0"/>
    <n v="151.66999999999999"/>
    <n v="-151.66999999999999"/>
    <m/>
    <n v="-151.66999999999999"/>
    <m/>
    <s v="ENTRATA MERCI"/>
    <s v="25000172"/>
    <d v="2025-03-07T00:00:00"/>
    <s v=""/>
    <n v="1079219"/>
    <n v="1106428"/>
    <s v="25000172 #50 ((25000173&lt;-))"/>
    <n v="5309612"/>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2"/>
    <d v="2025-03-07T00:00:00"/>
    <s v=""/>
    <n v="1079219"/>
    <n v="1106429"/>
    <s v="25000172 #60 ((25000173&lt;-))"/>
    <n v="5309613"/>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2"/>
    <d v="2025-03-07T00:00:00"/>
    <s v=""/>
    <n v="1079219"/>
    <n v="1106429"/>
    <s v="25000172 #60 ((25000173&lt;-))"/>
    <n v="5309614"/>
  </r>
  <r>
    <x v="116"/>
    <x v="116"/>
    <s v="BENI_SERVIZI"/>
    <s v="N"/>
    <x v="0"/>
    <s v="2-0701ALL300"/>
    <s v="U.O.C. – RAGUSA (L3)"/>
    <x v="5"/>
    <x v="5"/>
    <s v="B2A6510CA5"/>
    <s v="DDG n. 452 del 21/10/2024"/>
    <s v="F62G16000000001"/>
    <s v="FSC"/>
    <s v="DIPLAB"/>
    <s v="DIPARTIMENTO AREA LABORATORISTICA"/>
    <s v="5374"/>
    <s v="HACH LANGE S.R.L."/>
    <d v="2025-03-18T00:00:00"/>
    <n v="537.09"/>
    <n v="0"/>
    <n v="537.09"/>
    <m/>
    <n v="537.09"/>
    <m/>
    <s v="ENTRATA MERCI"/>
    <s v="25000172"/>
    <d v="2025-03-07T00:00:00"/>
    <s v=""/>
    <n v="1079219"/>
    <n v="1106430"/>
    <s v="25000172 #70 ((25000173&lt;-))"/>
    <n v="5309615"/>
  </r>
  <r>
    <x v="1"/>
    <x v="1"/>
    <m/>
    <s v="N"/>
    <x v="1"/>
    <s v="2-0701ALL300"/>
    <s v="U.O.C. – RAGUSA (L3)"/>
    <x v="5"/>
    <x v="5"/>
    <s v="B2A6510CA5"/>
    <s v="DDG n. 452 del 21/10/2024"/>
    <s v="F62G16000000001"/>
    <s v="FSC"/>
    <s v="DIPLAB"/>
    <s v="DIPARTIMENTO AREA LABORATORISTICA"/>
    <s v="5374"/>
    <s v="HACH LANGE S.R.L."/>
    <d v="2025-03-18T00:00:00"/>
    <n v="0"/>
    <n v="537.09"/>
    <n v="-537.09"/>
    <m/>
    <n v="-537.09"/>
    <m/>
    <s v="ENTRATA MERCI"/>
    <s v="25000172"/>
    <d v="2025-03-07T00:00:00"/>
    <s v=""/>
    <n v="1079219"/>
    <n v="1106430"/>
    <s v="25000172 #70 ((25000173&lt;-))"/>
    <n v="5309616"/>
  </r>
  <r>
    <x v="116"/>
    <x v="116"/>
    <s v="BENI_SERVIZI"/>
    <s v="N"/>
    <x v="0"/>
    <s v="2-0701ALL300"/>
    <s v="U.O.C. – RAGUSA (L3)"/>
    <x v="5"/>
    <x v="5"/>
    <s v="B2A6510CA5"/>
    <s v="DDG n. 452 del 21/10/2024"/>
    <s v="F62G16000000001"/>
    <s v="FSC"/>
    <s v="DIPLAB"/>
    <s v="DIPARTIMENTO AREA LABORATORISTICA"/>
    <s v="5374"/>
    <s v="HACH LANGE S.R.L."/>
    <d v="2025-03-18T00:00:00"/>
    <n v="805.64"/>
    <n v="0"/>
    <n v="805.64"/>
    <m/>
    <n v="805.64"/>
    <m/>
    <s v="ENTRATA MERCI"/>
    <s v="25000172"/>
    <d v="2025-03-07T00:00:00"/>
    <s v=""/>
    <n v="1079219"/>
    <n v="1106431"/>
    <s v="25000172 #80 ((25000173&lt;-))"/>
    <n v="5309617"/>
  </r>
  <r>
    <x v="1"/>
    <x v="1"/>
    <m/>
    <s v="N"/>
    <x v="1"/>
    <s v="2-0701ALL300"/>
    <s v="U.O.C. – RAGUSA (L3)"/>
    <x v="5"/>
    <x v="5"/>
    <s v="B2A6510CA5"/>
    <s v="DDG n. 452 del 21/10/2024"/>
    <s v="F62G16000000001"/>
    <s v="FSC"/>
    <s v="DIPLAB"/>
    <s v="DIPARTIMENTO AREA LABORATORISTICA"/>
    <s v="5374"/>
    <s v="HACH LANGE S.R.L."/>
    <d v="2025-03-18T00:00:00"/>
    <n v="0"/>
    <n v="805.64"/>
    <n v="-805.64"/>
    <m/>
    <n v="-805.64"/>
    <m/>
    <s v="ENTRATA MERCI"/>
    <s v="25000172"/>
    <d v="2025-03-07T00:00:00"/>
    <s v=""/>
    <n v="1079219"/>
    <n v="1106431"/>
    <s v="25000172 #80 ((25000173&lt;-))"/>
    <n v="5309618"/>
  </r>
  <r>
    <x v="116"/>
    <x v="116"/>
    <s v="BENI_SERVIZI"/>
    <s v="N"/>
    <x v="0"/>
    <s v="2-0701ALL300"/>
    <s v="U.O.C. – RAGUSA (L3)"/>
    <x v="5"/>
    <x v="5"/>
    <s v="B2A6510CA5"/>
    <s v="DDG n. 452 del 21/10/2024"/>
    <s v="F62G16000000001"/>
    <s v="FSC"/>
    <s v="DIPLAB"/>
    <s v="DIPARTIMENTO AREA LABORATORISTICA"/>
    <s v="5374"/>
    <s v="HACH LANGE S.R.L."/>
    <d v="2025-03-18T00:00:00"/>
    <n v="537.09"/>
    <n v="0"/>
    <n v="537.09"/>
    <m/>
    <n v="537.09"/>
    <m/>
    <s v="ENTRATA MERCI"/>
    <s v="25000172"/>
    <d v="2025-03-07T00:00:00"/>
    <s v=""/>
    <n v="1079219"/>
    <n v="1106432"/>
    <s v="25000172 #90 ((25000173&lt;-))"/>
    <n v="5309619"/>
  </r>
  <r>
    <x v="1"/>
    <x v="1"/>
    <m/>
    <s v="N"/>
    <x v="1"/>
    <s v="2-0701ALL300"/>
    <s v="U.O.C. – RAGUSA (L3)"/>
    <x v="5"/>
    <x v="5"/>
    <s v="B2A6510CA5"/>
    <s v="DDG n. 452 del 21/10/2024"/>
    <s v="F62G16000000001"/>
    <s v="FSC"/>
    <s v="DIPLAB"/>
    <s v="DIPARTIMENTO AREA LABORATORISTICA"/>
    <s v="5374"/>
    <s v="HACH LANGE S.R.L."/>
    <d v="2025-03-18T00:00:00"/>
    <n v="0"/>
    <n v="537.09"/>
    <n v="-537.09"/>
    <m/>
    <n v="-537.09"/>
    <m/>
    <s v="ENTRATA MERCI"/>
    <s v="25000172"/>
    <d v="2025-03-07T00:00:00"/>
    <s v=""/>
    <n v="1079219"/>
    <n v="1106432"/>
    <s v="25000172 #90 ((25000173&lt;-))"/>
    <n v="5309620"/>
  </r>
  <r>
    <x v="116"/>
    <x v="116"/>
    <s v="BENI_SERVIZI"/>
    <s v="N"/>
    <x v="0"/>
    <s v="2-0701ALL300"/>
    <s v="U.O.C. – RAGUSA (L3)"/>
    <x v="5"/>
    <x v="5"/>
    <s v="B2A6510CA5"/>
    <s v="DDG n. 452 del 21/10/2024"/>
    <s v="F62G16000000001"/>
    <s v="FSC"/>
    <s v="DIPLAB"/>
    <s v="DIPARTIMENTO AREA LABORATORISTICA"/>
    <s v="5374"/>
    <s v="HACH LANGE S.R.L."/>
    <d v="2025-03-18T00:00:00"/>
    <n v="121.76"/>
    <n v="0"/>
    <n v="121.76"/>
    <m/>
    <n v="121.76"/>
    <m/>
    <s v="ENTRATA MERCI"/>
    <s v="25000172"/>
    <d v="2025-03-07T00:00:00"/>
    <s v=""/>
    <n v="1079219"/>
    <n v="1106433"/>
    <s v="25000172 #100 ((25000173&lt;-))"/>
    <n v="5309621"/>
  </r>
  <r>
    <x v="1"/>
    <x v="1"/>
    <m/>
    <s v="N"/>
    <x v="1"/>
    <s v="2-0701ALL300"/>
    <s v="U.O.C. – RAGUSA (L3)"/>
    <x v="5"/>
    <x v="5"/>
    <s v="B2A6510CA5"/>
    <s v="DDG n. 452 del 21/10/2024"/>
    <s v="F62G16000000001"/>
    <s v="FSC"/>
    <s v="DIPLAB"/>
    <s v="DIPARTIMENTO AREA LABORATORISTICA"/>
    <s v="5374"/>
    <s v="HACH LANGE S.R.L."/>
    <d v="2025-03-18T00:00:00"/>
    <n v="0"/>
    <n v="121.76"/>
    <n v="-121.76"/>
    <m/>
    <n v="-121.76"/>
    <m/>
    <s v="ENTRATA MERCI"/>
    <s v="25000172"/>
    <d v="2025-03-07T00:00:00"/>
    <s v=""/>
    <n v="1079219"/>
    <n v="1106433"/>
    <s v="25000172 #100 ((25000173&lt;-))"/>
    <n v="5309622"/>
  </r>
  <r>
    <x v="116"/>
    <x v="116"/>
    <s v="BENI_SERVIZI"/>
    <s v="N"/>
    <x v="0"/>
    <s v="2-0701ALL300"/>
    <s v="U.O.C. – RAGUSA (L3)"/>
    <x v="5"/>
    <x v="5"/>
    <s v="B2A6510CA5"/>
    <s v="DDG n. 452 del 21/10/2024"/>
    <s v="F62G16000000001"/>
    <s v="FSC"/>
    <s v="DIPLAB"/>
    <s v="DIPARTIMENTO AREA LABORATORISTICA"/>
    <s v="5374"/>
    <s v="HACH LANGE S.R.L."/>
    <d v="2025-03-18T00:00:00"/>
    <n v="492.59"/>
    <n v="0"/>
    <n v="492.59"/>
    <m/>
    <n v="492.59"/>
    <m/>
    <s v="ENTRATA MERCI"/>
    <s v="25000172"/>
    <d v="2025-03-07T00:00:00"/>
    <s v=""/>
    <n v="1079219"/>
    <n v="1106434"/>
    <s v="25000172 #110 ((25000173&lt;-))"/>
    <n v="5309623"/>
  </r>
  <r>
    <x v="1"/>
    <x v="1"/>
    <m/>
    <s v="N"/>
    <x v="1"/>
    <s v="2-0701ALL300"/>
    <s v="U.O.C. – RAGUSA (L3)"/>
    <x v="5"/>
    <x v="5"/>
    <s v="B2A6510CA5"/>
    <s v="DDG n. 452 del 21/10/2024"/>
    <s v="F62G16000000001"/>
    <s v="FSC"/>
    <s v="DIPLAB"/>
    <s v="DIPARTIMENTO AREA LABORATORISTICA"/>
    <s v="5374"/>
    <s v="HACH LANGE S.R.L."/>
    <d v="2025-03-18T00:00:00"/>
    <n v="0"/>
    <n v="492.59"/>
    <n v="-492.59"/>
    <m/>
    <n v="-492.59"/>
    <m/>
    <s v="ENTRATA MERCI"/>
    <s v="25000172"/>
    <d v="2025-03-07T00:00:00"/>
    <s v=""/>
    <n v="1079219"/>
    <n v="1106434"/>
    <s v="25000172 #110 ((25000173&lt;-))"/>
    <n v="5309624"/>
  </r>
  <r>
    <x v="116"/>
    <x v="116"/>
    <s v="BENI_SERVIZI"/>
    <s v="N"/>
    <x v="0"/>
    <s v="2-0701ALL300"/>
    <s v="U.O.C. – RAGUSA (L3)"/>
    <x v="5"/>
    <x v="5"/>
    <s v="B2A6510CA5"/>
    <s v="DDG n. 452 del 21/10/2024"/>
    <s v="F62G16000000001"/>
    <s v="FSC"/>
    <s v="DIPLAB"/>
    <s v="DIPARTIMENTO AREA LABORATORISTICA"/>
    <s v="5374"/>
    <s v="HACH LANGE S.R.L."/>
    <d v="2025-03-18T00:00:00"/>
    <n v="148.88"/>
    <n v="0"/>
    <n v="148.88"/>
    <m/>
    <n v="148.88"/>
    <m/>
    <s v="ENTRATA MERCI"/>
    <s v="25000172"/>
    <d v="2025-03-07T00:00:00"/>
    <s v=""/>
    <n v="1079219"/>
    <n v="1106435"/>
    <s v="25000172 #120 ((25000173&lt;-))"/>
    <n v="5309625"/>
  </r>
  <r>
    <x v="1"/>
    <x v="1"/>
    <m/>
    <s v="N"/>
    <x v="1"/>
    <s v="2-0701ALL300"/>
    <s v="U.O.C. – RAGUSA (L3)"/>
    <x v="5"/>
    <x v="5"/>
    <s v="B2A6510CA5"/>
    <s v="DDG n. 452 del 21/10/2024"/>
    <s v="F62G16000000001"/>
    <s v="FSC"/>
    <s v="DIPLAB"/>
    <s v="DIPARTIMENTO AREA LABORATORISTICA"/>
    <s v="5374"/>
    <s v="HACH LANGE S.R.L."/>
    <d v="2025-03-18T00:00:00"/>
    <n v="0"/>
    <n v="148.88"/>
    <n v="-148.88"/>
    <m/>
    <n v="-148.88"/>
    <m/>
    <s v="ENTRATA MERCI"/>
    <s v="25000172"/>
    <d v="2025-03-07T00:00:00"/>
    <s v=""/>
    <n v="1079219"/>
    <n v="1106435"/>
    <s v="25000172 #120 ((25000173&lt;-))"/>
    <n v="5309626"/>
  </r>
  <r>
    <x v="116"/>
    <x v="116"/>
    <s v="BENI_SERVIZI"/>
    <s v="N"/>
    <x v="0"/>
    <s v="2-0701ALL300"/>
    <s v="U.O.C. – RAGUSA (L3)"/>
    <x v="5"/>
    <x v="5"/>
    <s v="B2A6510CA5"/>
    <s v="DDG n. 452 del 21/10/2024"/>
    <s v="F62G16000000001"/>
    <s v="FSC"/>
    <s v="DIPLAB"/>
    <s v="DIPARTIMENTO AREA LABORATORISTICA"/>
    <s v="5374"/>
    <s v="HACH LANGE S.R.L."/>
    <d v="2025-03-18T00:00:00"/>
    <n v="257.42"/>
    <n v="0"/>
    <n v="257.42"/>
    <m/>
    <n v="257.42"/>
    <m/>
    <s v="ENTRATA MERCI"/>
    <s v="25000172"/>
    <d v="2025-03-07T00:00:00"/>
    <s v=""/>
    <n v="1079219"/>
    <n v="1106436"/>
    <s v="25000172 #130 ((25000173&lt;-))"/>
    <n v="5309627"/>
  </r>
  <r>
    <x v="1"/>
    <x v="1"/>
    <m/>
    <s v="N"/>
    <x v="1"/>
    <s v="2-0701ALL300"/>
    <s v="U.O.C. – RAGUSA (L3)"/>
    <x v="5"/>
    <x v="5"/>
    <s v="B2A6510CA5"/>
    <s v="DDG n. 452 del 21/10/2024"/>
    <s v="F62G16000000001"/>
    <s v="FSC"/>
    <s v="DIPLAB"/>
    <s v="DIPARTIMENTO AREA LABORATORISTICA"/>
    <s v="5374"/>
    <s v="HACH LANGE S.R.L."/>
    <d v="2025-03-18T00:00:00"/>
    <n v="0"/>
    <n v="257.42"/>
    <n v="-257.42"/>
    <m/>
    <n v="-257.42"/>
    <m/>
    <s v="ENTRATA MERCI"/>
    <s v="25000172"/>
    <d v="2025-03-07T00:00:00"/>
    <s v=""/>
    <n v="1079219"/>
    <n v="1106436"/>
    <s v="25000172 #130 ((25000173&lt;-))"/>
    <n v="5309628"/>
  </r>
  <r>
    <x v="116"/>
    <x v="116"/>
    <s v="BENI_SERVIZI"/>
    <s v="N"/>
    <x v="0"/>
    <s v="2-0701ALL300"/>
    <s v="U.O.C. – RAGUSA (L3)"/>
    <x v="5"/>
    <x v="5"/>
    <s v="B2A6510CA5"/>
    <s v="DDG n. 452 del 21/10/2024"/>
    <s v="F62G16000000001"/>
    <s v="FSC"/>
    <s v="DIPLAB"/>
    <s v="DIPARTIMENTO AREA LABORATORISTICA"/>
    <s v="5374"/>
    <s v="HACH LANGE S.R.L."/>
    <d v="2025-03-18T00:00:00"/>
    <n v="175.31"/>
    <n v="0"/>
    <n v="175.31"/>
    <m/>
    <n v="175.31"/>
    <m/>
    <s v="ENTRATA MERCI"/>
    <s v="25000172"/>
    <d v="2025-03-07T00:00:00"/>
    <s v=""/>
    <n v="1079219"/>
    <n v="1106437"/>
    <s v="25000172 #140 ((25000173&lt;-))"/>
    <n v="5309629"/>
  </r>
  <r>
    <x v="1"/>
    <x v="1"/>
    <m/>
    <s v="N"/>
    <x v="1"/>
    <s v="2-0701ALL300"/>
    <s v="U.O.C. – RAGUSA (L3)"/>
    <x v="5"/>
    <x v="5"/>
    <s v="B2A6510CA5"/>
    <s v="DDG n. 452 del 21/10/2024"/>
    <s v="F62G16000000001"/>
    <s v="FSC"/>
    <s v="DIPLAB"/>
    <s v="DIPARTIMENTO AREA LABORATORISTICA"/>
    <s v="5374"/>
    <s v="HACH LANGE S.R.L."/>
    <d v="2025-03-18T00:00:00"/>
    <n v="0"/>
    <n v="175.31"/>
    <n v="-175.31"/>
    <m/>
    <n v="-175.31"/>
    <m/>
    <s v="ENTRATA MERCI"/>
    <s v="25000172"/>
    <d v="2025-03-07T00:00:00"/>
    <s v=""/>
    <n v="1079219"/>
    <n v="1106437"/>
    <s v="25000172 #140 ((25000173&lt;-))"/>
    <n v="5309630"/>
  </r>
  <r>
    <x v="116"/>
    <x v="116"/>
    <s v="BENI_SERVIZI"/>
    <s v="N"/>
    <x v="0"/>
    <s v="2-0701ALL300"/>
    <s v="U.O.C. – RAGUSA (L3)"/>
    <x v="5"/>
    <x v="5"/>
    <s v="B2A6510CA5"/>
    <s v="DDG n. 452 del 21/10/2024"/>
    <s v="F62G16000000001"/>
    <s v="FSC"/>
    <s v="DIPLAB"/>
    <s v="DIPARTIMENTO AREA LABORATORISTICA"/>
    <s v="5374"/>
    <s v="HACH LANGE S.R.L."/>
    <d v="2025-03-18T00:00:00"/>
    <n v="91.83"/>
    <n v="0"/>
    <n v="91.83"/>
    <m/>
    <n v="91.83"/>
    <m/>
    <s v="ENTRATA MERCI"/>
    <s v="25000172"/>
    <d v="2025-03-07T00:00:00"/>
    <s v=""/>
    <n v="1079219"/>
    <n v="1106438"/>
    <s v="25000172 #150 ((25000173&lt;-))"/>
    <n v="5309631"/>
  </r>
  <r>
    <x v="1"/>
    <x v="1"/>
    <m/>
    <s v="N"/>
    <x v="1"/>
    <s v="2-0701ALL300"/>
    <s v="U.O.C. – RAGUSA (L3)"/>
    <x v="5"/>
    <x v="5"/>
    <s v="B2A6510CA5"/>
    <s v="DDG n. 452 del 21/10/2024"/>
    <s v="F62G16000000001"/>
    <s v="FSC"/>
    <s v="DIPLAB"/>
    <s v="DIPARTIMENTO AREA LABORATORISTICA"/>
    <s v="5374"/>
    <s v="HACH LANGE S.R.L."/>
    <d v="2025-03-18T00:00:00"/>
    <n v="0"/>
    <n v="91.83"/>
    <n v="-91.83"/>
    <m/>
    <n v="-91.83"/>
    <m/>
    <s v="ENTRATA MERCI"/>
    <s v="25000172"/>
    <d v="2025-03-07T00:00:00"/>
    <s v=""/>
    <n v="1079219"/>
    <n v="1106438"/>
    <s v="25000172 #150 ((25000173&lt;-))"/>
    <n v="5309632"/>
  </r>
  <r>
    <x v="116"/>
    <x v="116"/>
    <s v="BENI_SERVIZI"/>
    <s v="N"/>
    <x v="0"/>
    <s v="2-0701ALL300"/>
    <s v="U.O.C. – RAGUSA (L3)"/>
    <x v="5"/>
    <x v="5"/>
    <s v="B2A6510CA5"/>
    <s v="DDG n. 452 del 21/10/2024"/>
    <s v="F62G16000000001"/>
    <s v="FSC"/>
    <s v="DIPLAB"/>
    <s v="DIPARTIMENTO AREA LABORATORISTICA"/>
    <s v="5374"/>
    <s v="HACH LANGE S.R.L."/>
    <d v="2025-03-18T00:00:00"/>
    <n v="91.15"/>
    <n v="0"/>
    <n v="91.15"/>
    <m/>
    <n v="91.15"/>
    <m/>
    <s v="ENTRATA MERCI"/>
    <s v="25000172"/>
    <d v="2025-03-07T00:00:00"/>
    <s v=""/>
    <n v="1079219"/>
    <n v="1106439"/>
    <s v="25000172 #160 ((25000173&lt;-))"/>
    <n v="5309633"/>
  </r>
  <r>
    <x v="1"/>
    <x v="1"/>
    <m/>
    <s v="N"/>
    <x v="1"/>
    <s v="2-0701ALL300"/>
    <s v="U.O.C. – RAGUSA (L3)"/>
    <x v="5"/>
    <x v="5"/>
    <s v="B2A6510CA5"/>
    <s v="DDG n. 452 del 21/10/2024"/>
    <s v="F62G16000000001"/>
    <s v="FSC"/>
    <s v="DIPLAB"/>
    <s v="DIPARTIMENTO AREA LABORATORISTICA"/>
    <s v="5374"/>
    <s v="HACH LANGE S.R.L."/>
    <d v="2025-03-18T00:00:00"/>
    <n v="0"/>
    <n v="91.15"/>
    <n v="-91.15"/>
    <m/>
    <n v="-91.15"/>
    <m/>
    <s v="ENTRATA MERCI"/>
    <s v="25000172"/>
    <d v="2025-03-07T00:00:00"/>
    <s v=""/>
    <n v="1079219"/>
    <n v="1106439"/>
    <s v="25000172 #160 ((25000173&lt;-))"/>
    <n v="5309634"/>
  </r>
  <r>
    <x v="116"/>
    <x v="116"/>
    <s v="BENI_SERVIZI"/>
    <s v="N"/>
    <x v="0"/>
    <s v="2-0701ALL300"/>
    <s v="U.O.C. – RAGUSA (L3)"/>
    <x v="5"/>
    <x v="5"/>
    <s v="B2A6510CA5"/>
    <s v="DDG n. 452 del 21/10/2024"/>
    <s v="F62G16000000001"/>
    <s v="FSC"/>
    <s v="DIPLAB"/>
    <s v="DIPARTIMENTO AREA LABORATORISTICA"/>
    <s v="5374"/>
    <s v="HACH LANGE S.R.L."/>
    <d v="2025-03-18T00:00:00"/>
    <n v="117.71"/>
    <n v="0"/>
    <n v="117.71"/>
    <m/>
    <n v="117.71"/>
    <m/>
    <s v="ENTRATA MERCI"/>
    <s v="25000172"/>
    <d v="2025-03-07T00:00:00"/>
    <s v=""/>
    <n v="1079219"/>
    <n v="1106440"/>
    <s v="25000172 #170 ((25000173&lt;-))"/>
    <n v="5309635"/>
  </r>
  <r>
    <x v="1"/>
    <x v="1"/>
    <m/>
    <s v="N"/>
    <x v="1"/>
    <s v="2-0701ALL300"/>
    <s v="U.O.C. – RAGUSA (L3)"/>
    <x v="5"/>
    <x v="5"/>
    <s v="B2A6510CA5"/>
    <s v="DDG n. 452 del 21/10/2024"/>
    <s v="F62G16000000001"/>
    <s v="FSC"/>
    <s v="DIPLAB"/>
    <s v="DIPARTIMENTO AREA LABORATORISTICA"/>
    <s v="5374"/>
    <s v="HACH LANGE S.R.L."/>
    <d v="2025-03-18T00:00:00"/>
    <n v="0"/>
    <n v="117.71"/>
    <n v="-117.71"/>
    <m/>
    <n v="-117.71"/>
    <m/>
    <s v="ENTRATA MERCI"/>
    <s v="25000172"/>
    <d v="2025-03-07T00:00:00"/>
    <s v=""/>
    <n v="1079219"/>
    <n v="1106440"/>
    <s v="25000172 #170 ((25000173&lt;-))"/>
    <n v="5309636"/>
  </r>
  <r>
    <x v="116"/>
    <x v="116"/>
    <s v="BENI_SERVIZI"/>
    <s v="N"/>
    <x v="0"/>
    <s v="2-0701ALL300"/>
    <s v="U.O.C. – RAGUSA (L3)"/>
    <x v="5"/>
    <x v="5"/>
    <s v="B2A6510CA5"/>
    <s v="DDG n. 452 del 21/10/2024"/>
    <s v="F62G16000000001"/>
    <s v="FSC"/>
    <s v="DIPLAB"/>
    <s v="DIPARTIMENTO AREA LABORATORISTICA"/>
    <s v="5374"/>
    <s v="HACH LANGE S.R.L."/>
    <d v="2025-03-18T00:00:00"/>
    <n v="80.010000000000005"/>
    <n v="0"/>
    <n v="80.010000000000005"/>
    <m/>
    <n v="80.010000000000005"/>
    <m/>
    <s v="ENTRATA MERCI"/>
    <s v="25000172"/>
    <d v="2025-03-07T00:00:00"/>
    <s v=""/>
    <n v="1079219"/>
    <n v="1106441"/>
    <s v="25000172 #180 ((25000173&lt;-))"/>
    <n v="5309637"/>
  </r>
  <r>
    <x v="1"/>
    <x v="1"/>
    <m/>
    <s v="N"/>
    <x v="1"/>
    <s v="2-0701ALL300"/>
    <s v="U.O.C. – RAGUSA (L3)"/>
    <x v="5"/>
    <x v="5"/>
    <s v="B2A6510CA5"/>
    <s v="DDG n. 452 del 21/10/2024"/>
    <s v="F62G16000000001"/>
    <s v="FSC"/>
    <s v="DIPLAB"/>
    <s v="DIPARTIMENTO AREA LABORATORISTICA"/>
    <s v="5374"/>
    <s v="HACH LANGE S.R.L."/>
    <d v="2025-03-18T00:00:00"/>
    <n v="0"/>
    <n v="80.010000000000005"/>
    <n v="-80.010000000000005"/>
    <m/>
    <n v="-80.010000000000005"/>
    <m/>
    <s v="ENTRATA MERCI"/>
    <s v="25000172"/>
    <d v="2025-03-07T00:00:00"/>
    <s v=""/>
    <n v="1079219"/>
    <n v="1106441"/>
    <s v="25000172 #180 ((25000173&lt;-))"/>
    <n v="5309638"/>
  </r>
  <r>
    <x v="116"/>
    <x v="116"/>
    <s v="BENI_SERVIZI"/>
    <s v="N"/>
    <x v="0"/>
    <s v="2-0701ALL300"/>
    <s v="U.O.C. – RAGUSA (L3)"/>
    <x v="5"/>
    <x v="5"/>
    <s v="B2A6510CA5"/>
    <s v="DDG n. 452 del 21/10/2024"/>
    <s v="F62G16000000001"/>
    <s v="FSC"/>
    <s v="DIPLAB"/>
    <s v="DIPARTIMENTO AREA LABORATORISTICA"/>
    <s v="5374"/>
    <s v="HACH LANGE S.R.L."/>
    <d v="2025-03-18T00:00:00"/>
    <n v="183.66"/>
    <n v="0"/>
    <n v="183.66"/>
    <m/>
    <n v="183.66"/>
    <m/>
    <s v="ENTRATA MERCI"/>
    <s v="25000172"/>
    <d v="2025-03-07T00:00:00"/>
    <s v=""/>
    <n v="1079219"/>
    <n v="1106442"/>
    <s v="25000172 #190 ((25000173&lt;-))"/>
    <n v="5309639"/>
  </r>
  <r>
    <x v="1"/>
    <x v="1"/>
    <m/>
    <s v="N"/>
    <x v="1"/>
    <s v="2-0701ALL300"/>
    <s v="U.O.C. – RAGUSA (L3)"/>
    <x v="5"/>
    <x v="5"/>
    <s v="B2A6510CA5"/>
    <s v="DDG n. 452 del 21/10/2024"/>
    <s v="F62G16000000001"/>
    <s v="FSC"/>
    <s v="DIPLAB"/>
    <s v="DIPARTIMENTO AREA LABORATORISTICA"/>
    <s v="5374"/>
    <s v="HACH LANGE S.R.L."/>
    <d v="2025-03-18T00:00:00"/>
    <n v="0"/>
    <n v="183.66"/>
    <n v="-183.66"/>
    <m/>
    <n v="-183.66"/>
    <m/>
    <s v="ENTRATA MERCI"/>
    <s v="25000172"/>
    <d v="2025-03-07T00:00:00"/>
    <s v=""/>
    <n v="1079219"/>
    <n v="1106442"/>
    <s v="25000172 #190 ((25000173&lt;-))"/>
    <n v="5309640"/>
  </r>
  <r>
    <x v="116"/>
    <x v="116"/>
    <s v="BENI_SERVIZI"/>
    <s v="N"/>
    <x v="0"/>
    <s v="2-0701ALL300"/>
    <s v="U.O.C. – RAGUSA (L3)"/>
    <x v="5"/>
    <x v="5"/>
    <s v="B2A6510CA5"/>
    <s v="DDG n. 452 del 21/10/2024"/>
    <s v="F62G16000000001"/>
    <s v="FSC"/>
    <s v="DIPLAB"/>
    <s v="DIPARTIMENTO AREA LABORATORISTICA"/>
    <s v="5374"/>
    <s v="HACH LANGE S.R.L."/>
    <d v="2025-03-18T00:00:00"/>
    <n v="59"/>
    <n v="0"/>
    <n v="59"/>
    <m/>
    <n v="59"/>
    <m/>
    <s v="ENTRATA MERCI"/>
    <s v="25000172"/>
    <d v="2025-03-07T00:00:00"/>
    <s v=""/>
    <n v="1079219"/>
    <n v="1106443"/>
    <s v="25000172 #200 ((25000173&lt;-))"/>
    <n v="5309641"/>
  </r>
  <r>
    <x v="1"/>
    <x v="1"/>
    <m/>
    <s v="N"/>
    <x v="1"/>
    <s v="2-0701ALL300"/>
    <s v="U.O.C. – RAGUSA (L3)"/>
    <x v="5"/>
    <x v="5"/>
    <s v="B2A6510CA5"/>
    <s v="DDG n. 452 del 21/10/2024"/>
    <s v="F62G16000000001"/>
    <s v="FSC"/>
    <s v="DIPLAB"/>
    <s v="DIPARTIMENTO AREA LABORATORISTICA"/>
    <s v="5374"/>
    <s v="HACH LANGE S.R.L."/>
    <d v="2025-03-18T00:00:00"/>
    <n v="0"/>
    <n v="59"/>
    <n v="-59"/>
    <m/>
    <n v="-59"/>
    <m/>
    <s v="ENTRATA MERCI"/>
    <s v="25000172"/>
    <d v="2025-03-07T00:00:00"/>
    <s v=""/>
    <n v="1079219"/>
    <n v="1106443"/>
    <s v="25000172 #200 ((25000173&lt;-))"/>
    <n v="5309642"/>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2"/>
    <d v="2025-03-07T00:00:00"/>
    <s v=""/>
    <n v="1079219"/>
    <n v="1106444"/>
    <s v="25000172 #210 ((25000173&lt;-))"/>
    <n v="5309643"/>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2"/>
    <d v="2025-03-07T00:00:00"/>
    <s v=""/>
    <n v="1079219"/>
    <n v="1106444"/>
    <s v="25000172 #210 ((25000173&lt;-))"/>
    <n v="5309644"/>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2"/>
    <d v="2025-03-07T00:00:00"/>
    <s v=""/>
    <n v="1079219"/>
    <n v="1106445"/>
    <s v="25000172 #220 ((25000173&lt;-))"/>
    <n v="5309645"/>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2"/>
    <d v="2025-03-07T00:00:00"/>
    <s v=""/>
    <n v="1079219"/>
    <n v="1106445"/>
    <s v="25000172 #220 ((25000173&lt;-))"/>
    <n v="5309646"/>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2"/>
    <d v="2025-03-07T00:00:00"/>
    <s v=""/>
    <n v="1079219"/>
    <n v="1106446"/>
    <s v="25000172 #230 ((25000173&lt;-))"/>
    <n v="5309647"/>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2"/>
    <d v="2025-03-07T00:00:00"/>
    <s v=""/>
    <n v="1079219"/>
    <n v="1106446"/>
    <s v="25000172 #230 ((25000173&lt;-))"/>
    <n v="5309648"/>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2"/>
    <d v="2025-03-07T00:00:00"/>
    <s v=""/>
    <n v="1079219"/>
    <n v="1106447"/>
    <s v="25000172 #240 ((25000173&lt;-))"/>
    <n v="5309649"/>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2"/>
    <d v="2025-03-07T00:00:00"/>
    <s v=""/>
    <n v="1079219"/>
    <n v="1106447"/>
    <s v="25000172 #240 ((25000173&lt;-))"/>
    <n v="5309650"/>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2"/>
    <d v="2025-03-07T00:00:00"/>
    <s v=""/>
    <n v="1079219"/>
    <n v="1106448"/>
    <s v="25000172 #250 ((25000173&lt;-))"/>
    <n v="5309651"/>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2"/>
    <d v="2025-03-07T00:00:00"/>
    <s v=""/>
    <n v="1079219"/>
    <n v="1106448"/>
    <s v="25000172 #250 ((25000173&lt;-))"/>
    <n v="5309652"/>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2"/>
    <d v="2025-03-07T00:00:00"/>
    <s v=""/>
    <n v="1079219"/>
    <n v="1106449"/>
    <s v="25000172 #260 ((25000173&lt;-))"/>
    <n v="5309653"/>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2"/>
    <d v="2025-03-07T00:00:00"/>
    <s v=""/>
    <n v="1079219"/>
    <n v="1106449"/>
    <s v="25000172 #260 ((25000173&lt;-))"/>
    <n v="5309654"/>
  </r>
  <r>
    <x v="116"/>
    <x v="116"/>
    <s v="BENI_SERVIZI"/>
    <s v="N"/>
    <x v="0"/>
    <s v="2-0701ALL300"/>
    <s v="U.O.C. – RAGUSA (L3)"/>
    <x v="5"/>
    <x v="5"/>
    <s v="B2A6510CA5"/>
    <s v="DDG n. 452 del 21/10/2024"/>
    <s v="F62G16000000001"/>
    <s v="FSC"/>
    <s v="DIPLAB"/>
    <s v="DIPARTIMENTO AREA LABORATORISTICA"/>
    <s v="5374"/>
    <s v="HACH LANGE S.R.L."/>
    <d v="2025-03-18T00:00:00"/>
    <n v="60.04"/>
    <n v="0"/>
    <n v="60.04"/>
    <m/>
    <n v="60.04"/>
    <m/>
    <s v="ENTRATA MERCI"/>
    <s v="25000172"/>
    <d v="2025-03-07T00:00:00"/>
    <s v=""/>
    <n v="1079219"/>
    <n v="1106450"/>
    <s v="25000172 #270 ((25000173&lt;-))"/>
    <n v="5309655"/>
  </r>
  <r>
    <x v="1"/>
    <x v="1"/>
    <m/>
    <s v="N"/>
    <x v="1"/>
    <s v="2-0701ALL300"/>
    <s v="U.O.C. – RAGUSA (L3)"/>
    <x v="5"/>
    <x v="5"/>
    <s v="B2A6510CA5"/>
    <s v="DDG n. 452 del 21/10/2024"/>
    <s v="F62G16000000001"/>
    <s v="FSC"/>
    <s v="DIPLAB"/>
    <s v="DIPARTIMENTO AREA LABORATORISTICA"/>
    <s v="5374"/>
    <s v="HACH LANGE S.R.L."/>
    <d v="2025-03-18T00:00:00"/>
    <n v="0"/>
    <n v="60.04"/>
    <n v="-60.04"/>
    <m/>
    <n v="-60.04"/>
    <m/>
    <s v="ENTRATA MERCI"/>
    <s v="25000172"/>
    <d v="2025-03-07T00:00:00"/>
    <s v=""/>
    <n v="1079219"/>
    <n v="1106450"/>
    <s v="25000172 #270 ((25000173&lt;-))"/>
    <n v="5309656"/>
  </r>
  <r>
    <x v="116"/>
    <x v="116"/>
    <s v="BENI_SERVIZI"/>
    <s v="N"/>
    <x v="0"/>
    <s v="2-0701ALL300"/>
    <s v="U.O.C. – RAGUSA (L3)"/>
    <x v="5"/>
    <x v="5"/>
    <s v="B2A6510CA5"/>
    <s v="DDG n. 452 del 21/10/2024"/>
    <s v="F62G16000000001"/>
    <s v="FSC"/>
    <s v="DIPLAB"/>
    <s v="DIPARTIMENTO AREA LABORATORISTICA"/>
    <s v="5374"/>
    <s v="HACH LANGE S.R.L."/>
    <d v="2025-03-18T00:00:00"/>
    <n v="60.04"/>
    <n v="0"/>
    <n v="60.04"/>
    <m/>
    <n v="60.04"/>
    <m/>
    <s v="ENTRATA MERCI"/>
    <s v="25000172"/>
    <d v="2025-03-07T00:00:00"/>
    <s v=""/>
    <n v="1079219"/>
    <n v="1106451"/>
    <s v="25000172 #280 ((25000173&lt;-))"/>
    <n v="5309657"/>
  </r>
  <r>
    <x v="1"/>
    <x v="1"/>
    <m/>
    <s v="N"/>
    <x v="1"/>
    <s v="2-0701ALL300"/>
    <s v="U.O.C. – RAGUSA (L3)"/>
    <x v="5"/>
    <x v="5"/>
    <s v="B2A6510CA5"/>
    <s v="DDG n. 452 del 21/10/2024"/>
    <s v="F62G16000000001"/>
    <s v="FSC"/>
    <s v="DIPLAB"/>
    <s v="DIPARTIMENTO AREA LABORATORISTICA"/>
    <s v="5374"/>
    <s v="HACH LANGE S.R.L."/>
    <d v="2025-03-18T00:00:00"/>
    <n v="0"/>
    <n v="60.04"/>
    <n v="-60.04"/>
    <m/>
    <n v="-60.04"/>
    <m/>
    <s v="ENTRATA MERCI"/>
    <s v="25000172"/>
    <d v="2025-03-07T00:00:00"/>
    <s v=""/>
    <n v="1079219"/>
    <n v="1106451"/>
    <s v="25000172 #280 ((25000173&lt;-))"/>
    <n v="5309658"/>
  </r>
  <r>
    <x v="116"/>
    <x v="116"/>
    <s v="BENI_SERVIZI"/>
    <s v="N"/>
    <x v="0"/>
    <s v="2-0701ALL300"/>
    <s v="U.O.C. – RAGUSA (L3)"/>
    <x v="5"/>
    <x v="5"/>
    <s v="B2A6510CA5"/>
    <s v="DDG n. 452 del 21/10/2024"/>
    <s v="F62G16000000001"/>
    <s v="FSC"/>
    <s v="DIPLAB"/>
    <s v="DIPARTIMENTO AREA LABORATORISTICA"/>
    <s v="5374"/>
    <s v="HACH LANGE S.R.L."/>
    <d v="2025-03-18T00:00:00"/>
    <n v="0"/>
    <n v="196.2"/>
    <n v="-196.2"/>
    <m/>
    <n v="-196.2"/>
    <m/>
    <s v="ENTRATA MERCI"/>
    <s v="25000173"/>
    <d v="2025-03-07T00:00:00"/>
    <s v=""/>
    <n v="1079220"/>
    <n v="1106452"/>
    <s v="25000173 #10 ({-&gt;25000172))"/>
    <n v="5309659"/>
  </r>
  <r>
    <x v="1"/>
    <x v="1"/>
    <m/>
    <s v="N"/>
    <x v="1"/>
    <s v="2-0701ALL300"/>
    <s v="U.O.C. – RAGUSA (L3)"/>
    <x v="5"/>
    <x v="5"/>
    <s v="B2A6510CA5"/>
    <s v="DDG n. 452 del 21/10/2024"/>
    <s v="F62G16000000001"/>
    <s v="FSC"/>
    <s v="DIPLAB"/>
    <s v="DIPARTIMENTO AREA LABORATORISTICA"/>
    <s v="5374"/>
    <s v="HACH LANGE S.R.L."/>
    <d v="2025-03-18T00:00:00"/>
    <n v="196.2"/>
    <n v="0"/>
    <n v="196.2"/>
    <m/>
    <n v="196.2"/>
    <m/>
    <s v="ENTRATA MERCI"/>
    <s v="25000173"/>
    <d v="2025-03-07T00:00:00"/>
    <s v=""/>
    <n v="1079220"/>
    <n v="1106452"/>
    <s v="25000173 #10 ({-&gt;25000172))"/>
    <n v="5309660"/>
  </r>
  <r>
    <x v="116"/>
    <x v="116"/>
    <s v="BENI_SERVIZI"/>
    <s v="N"/>
    <x v="0"/>
    <s v="2-0701ALL300"/>
    <s v="U.O.C. – RAGUSA (L3)"/>
    <x v="5"/>
    <x v="5"/>
    <s v="B2A6510CA5"/>
    <s v="DDG n. 452 del 21/10/2024"/>
    <s v="F62G16000000001"/>
    <s v="FSC"/>
    <s v="DIPLAB"/>
    <s v="DIPARTIMENTO AREA LABORATORISTICA"/>
    <s v="5374"/>
    <s v="HACH LANGE S.R.L."/>
    <d v="2025-03-18T00:00:00"/>
    <n v="0"/>
    <n v="196.2"/>
    <n v="-196.2"/>
    <m/>
    <n v="-196.2"/>
    <m/>
    <s v="ENTRATA MERCI"/>
    <s v="25000173"/>
    <d v="2025-03-07T00:00:00"/>
    <s v=""/>
    <n v="1079220"/>
    <n v="1106453"/>
    <s v="25000173 #20 ({-&gt;25000172))"/>
    <n v="5309661"/>
  </r>
  <r>
    <x v="1"/>
    <x v="1"/>
    <m/>
    <s v="N"/>
    <x v="1"/>
    <s v="2-0701ALL300"/>
    <s v="U.O.C. – RAGUSA (L3)"/>
    <x v="5"/>
    <x v="5"/>
    <s v="B2A6510CA5"/>
    <s v="DDG n. 452 del 21/10/2024"/>
    <s v="F62G16000000001"/>
    <s v="FSC"/>
    <s v="DIPLAB"/>
    <s v="DIPARTIMENTO AREA LABORATORISTICA"/>
    <s v="5374"/>
    <s v="HACH LANGE S.R.L."/>
    <d v="2025-03-18T00:00:00"/>
    <n v="196.2"/>
    <n v="0"/>
    <n v="196.2"/>
    <m/>
    <n v="196.2"/>
    <m/>
    <s v="ENTRATA MERCI"/>
    <s v="25000173"/>
    <d v="2025-03-07T00:00:00"/>
    <s v=""/>
    <n v="1079220"/>
    <n v="1106453"/>
    <s v="25000173 #20 ({-&gt;25000172))"/>
    <n v="5309662"/>
  </r>
  <r>
    <x v="116"/>
    <x v="116"/>
    <s v="BENI_SERVIZI"/>
    <s v="N"/>
    <x v="0"/>
    <s v="2-0701ALL300"/>
    <s v="U.O.C. – RAGUSA (L3)"/>
    <x v="5"/>
    <x v="5"/>
    <s v="B2A6510CA5"/>
    <s v="DDG n. 452 del 21/10/2024"/>
    <s v="F62G16000000001"/>
    <s v="FSC"/>
    <s v="DIPLAB"/>
    <s v="DIPARTIMENTO AREA LABORATORISTICA"/>
    <s v="5374"/>
    <s v="HACH LANGE S.R.L."/>
    <d v="2025-03-18T00:00:00"/>
    <n v="0"/>
    <n v="196.2"/>
    <n v="-196.2"/>
    <m/>
    <n v="-196.2"/>
    <m/>
    <s v="ENTRATA MERCI"/>
    <s v="25000173"/>
    <d v="2025-03-07T00:00:00"/>
    <s v=""/>
    <n v="1079220"/>
    <n v="1106454"/>
    <s v="25000173 #30 ({-&gt;25000172))"/>
    <n v="5309663"/>
  </r>
  <r>
    <x v="1"/>
    <x v="1"/>
    <m/>
    <s v="N"/>
    <x v="1"/>
    <s v="2-0701ALL300"/>
    <s v="U.O.C. – RAGUSA (L3)"/>
    <x v="5"/>
    <x v="5"/>
    <s v="B2A6510CA5"/>
    <s v="DDG n. 452 del 21/10/2024"/>
    <s v="F62G16000000001"/>
    <s v="FSC"/>
    <s v="DIPLAB"/>
    <s v="DIPARTIMENTO AREA LABORATORISTICA"/>
    <s v="5374"/>
    <s v="HACH LANGE S.R.L."/>
    <d v="2025-03-18T00:00:00"/>
    <n v="196.2"/>
    <n v="0"/>
    <n v="196.2"/>
    <m/>
    <n v="196.2"/>
    <m/>
    <s v="ENTRATA MERCI"/>
    <s v="25000173"/>
    <d v="2025-03-07T00:00:00"/>
    <s v=""/>
    <n v="1079220"/>
    <n v="1106454"/>
    <s v="25000173 #30 ({-&gt;25000172))"/>
    <n v="5309664"/>
  </r>
  <r>
    <x v="116"/>
    <x v="116"/>
    <s v="BENI_SERVIZI"/>
    <s v="N"/>
    <x v="0"/>
    <s v="2-0701ALL300"/>
    <s v="U.O.C. – RAGUSA (L3)"/>
    <x v="5"/>
    <x v="5"/>
    <s v="B2A6510CA5"/>
    <s v="DDG n. 452 del 21/10/2024"/>
    <s v="F62G16000000001"/>
    <s v="FSC"/>
    <s v="DIPLAB"/>
    <s v="DIPARTIMENTO AREA LABORATORISTICA"/>
    <s v="5374"/>
    <s v="HACH LANGE S.R.L."/>
    <d v="2025-03-18T00:00:00"/>
    <n v="0"/>
    <n v="588.6"/>
    <n v="-588.6"/>
    <m/>
    <n v="-588.6"/>
    <m/>
    <s v="ENTRATA MERCI"/>
    <s v="25000173"/>
    <d v="2025-03-07T00:00:00"/>
    <s v=""/>
    <n v="1079220"/>
    <n v="1106455"/>
    <s v="25000173 #40 ({-&gt;25000172))"/>
    <n v="5309665"/>
  </r>
  <r>
    <x v="1"/>
    <x v="1"/>
    <m/>
    <s v="N"/>
    <x v="1"/>
    <s v="2-0701ALL300"/>
    <s v="U.O.C. – RAGUSA (L3)"/>
    <x v="5"/>
    <x v="5"/>
    <s v="B2A6510CA5"/>
    <s v="DDG n. 452 del 21/10/2024"/>
    <s v="F62G16000000001"/>
    <s v="FSC"/>
    <s v="DIPLAB"/>
    <s v="DIPARTIMENTO AREA LABORATORISTICA"/>
    <s v="5374"/>
    <s v="HACH LANGE S.R.L."/>
    <d v="2025-03-18T00:00:00"/>
    <n v="588.6"/>
    <n v="0"/>
    <n v="588.6"/>
    <m/>
    <n v="588.6"/>
    <m/>
    <s v="ENTRATA MERCI"/>
    <s v="25000173"/>
    <d v="2025-03-07T00:00:00"/>
    <s v=""/>
    <n v="1079220"/>
    <n v="1106455"/>
    <s v="25000173 #40 ({-&gt;25000172))"/>
    <n v="5309666"/>
  </r>
  <r>
    <x v="116"/>
    <x v="116"/>
    <s v="BENI_SERVIZI"/>
    <s v="N"/>
    <x v="0"/>
    <s v="2-0701ALL300"/>
    <s v="U.O.C. – RAGUSA (L3)"/>
    <x v="5"/>
    <x v="5"/>
    <s v="B2A6510CA5"/>
    <s v="DDG n. 452 del 21/10/2024"/>
    <s v="F62G16000000001"/>
    <s v="FSC"/>
    <s v="DIPLAB"/>
    <s v="DIPARTIMENTO AREA LABORATORISTICA"/>
    <s v="5374"/>
    <s v="HACH LANGE S.R.L."/>
    <d v="2025-03-18T00:00:00"/>
    <n v="0"/>
    <n v="151.66999999999999"/>
    <n v="-151.66999999999999"/>
    <m/>
    <n v="-151.66999999999999"/>
    <m/>
    <s v="ENTRATA MERCI"/>
    <s v="25000173"/>
    <d v="2025-03-07T00:00:00"/>
    <s v=""/>
    <n v="1079220"/>
    <n v="1106456"/>
    <s v="25000173 #50 ({-&gt;25000172))"/>
    <n v="5309667"/>
  </r>
  <r>
    <x v="1"/>
    <x v="1"/>
    <m/>
    <s v="N"/>
    <x v="1"/>
    <s v="2-0701ALL300"/>
    <s v="U.O.C. – RAGUSA (L3)"/>
    <x v="5"/>
    <x v="5"/>
    <s v="B2A6510CA5"/>
    <s v="DDG n. 452 del 21/10/2024"/>
    <s v="F62G16000000001"/>
    <s v="FSC"/>
    <s v="DIPLAB"/>
    <s v="DIPARTIMENTO AREA LABORATORISTICA"/>
    <s v="5374"/>
    <s v="HACH LANGE S.R.L."/>
    <d v="2025-03-18T00:00:00"/>
    <n v="151.66999999999999"/>
    <n v="0"/>
    <n v="151.66999999999999"/>
    <m/>
    <n v="151.66999999999999"/>
    <m/>
    <s v="ENTRATA MERCI"/>
    <s v="25000173"/>
    <d v="2025-03-07T00:00:00"/>
    <s v=""/>
    <n v="1079220"/>
    <n v="1106456"/>
    <s v="25000173 #50 ({-&gt;25000172))"/>
    <n v="5309668"/>
  </r>
  <r>
    <x v="116"/>
    <x v="116"/>
    <s v="BENI_SERVIZI"/>
    <s v="N"/>
    <x v="0"/>
    <s v="2-0701ALL300"/>
    <s v="U.O.C. – RAGUSA (L3)"/>
    <x v="5"/>
    <x v="5"/>
    <s v="B2A6510CA5"/>
    <s v="DDG n. 452 del 21/10/2024"/>
    <s v="F62G16000000001"/>
    <s v="FSC"/>
    <s v="DIPLAB"/>
    <s v="DIPARTIMENTO AREA LABORATORISTICA"/>
    <s v="5374"/>
    <s v="HACH LANGE S.R.L."/>
    <d v="2025-03-18T00:00:00"/>
    <n v="0"/>
    <n v="196.2"/>
    <n v="-196.2"/>
    <m/>
    <n v="-196.2"/>
    <m/>
    <s v="ENTRATA MERCI"/>
    <s v="25000173"/>
    <d v="2025-03-07T00:00:00"/>
    <s v=""/>
    <n v="1079220"/>
    <n v="1106457"/>
    <s v="25000173 #60 ({-&gt;25000172))"/>
    <n v="5309669"/>
  </r>
  <r>
    <x v="1"/>
    <x v="1"/>
    <m/>
    <s v="N"/>
    <x v="1"/>
    <s v="2-0701ALL300"/>
    <s v="U.O.C. – RAGUSA (L3)"/>
    <x v="5"/>
    <x v="5"/>
    <s v="B2A6510CA5"/>
    <s v="DDG n. 452 del 21/10/2024"/>
    <s v="F62G16000000001"/>
    <s v="FSC"/>
    <s v="DIPLAB"/>
    <s v="DIPARTIMENTO AREA LABORATORISTICA"/>
    <s v="5374"/>
    <s v="HACH LANGE S.R.L."/>
    <d v="2025-03-18T00:00:00"/>
    <n v="196.2"/>
    <n v="0"/>
    <n v="196.2"/>
    <m/>
    <n v="196.2"/>
    <m/>
    <s v="ENTRATA MERCI"/>
    <s v="25000173"/>
    <d v="2025-03-07T00:00:00"/>
    <s v=""/>
    <n v="1079220"/>
    <n v="1106457"/>
    <s v="25000173 #60 ({-&gt;25000172))"/>
    <n v="5309670"/>
  </r>
  <r>
    <x v="116"/>
    <x v="116"/>
    <s v="BENI_SERVIZI"/>
    <s v="N"/>
    <x v="0"/>
    <s v="2-0701ALL300"/>
    <s v="U.O.C. – RAGUSA (L3)"/>
    <x v="5"/>
    <x v="5"/>
    <s v="B2A6510CA5"/>
    <s v="DDG n. 452 del 21/10/2024"/>
    <s v="F62G16000000001"/>
    <s v="FSC"/>
    <s v="DIPLAB"/>
    <s v="DIPARTIMENTO AREA LABORATORISTICA"/>
    <s v="5374"/>
    <s v="HACH LANGE S.R.L."/>
    <d v="2025-03-18T00:00:00"/>
    <n v="0"/>
    <n v="537.09"/>
    <n v="-537.09"/>
    <m/>
    <n v="-537.09"/>
    <m/>
    <s v="ENTRATA MERCI"/>
    <s v="25000173"/>
    <d v="2025-03-07T00:00:00"/>
    <s v=""/>
    <n v="1079220"/>
    <n v="1106458"/>
    <s v="25000173 #70 ({-&gt;25000172))"/>
    <n v="5309671"/>
  </r>
  <r>
    <x v="1"/>
    <x v="1"/>
    <m/>
    <s v="N"/>
    <x v="1"/>
    <s v="2-0701ALL300"/>
    <s v="U.O.C. – RAGUSA (L3)"/>
    <x v="5"/>
    <x v="5"/>
    <s v="B2A6510CA5"/>
    <s v="DDG n. 452 del 21/10/2024"/>
    <s v="F62G16000000001"/>
    <s v="FSC"/>
    <s v="DIPLAB"/>
    <s v="DIPARTIMENTO AREA LABORATORISTICA"/>
    <s v="5374"/>
    <s v="HACH LANGE S.R.L."/>
    <d v="2025-03-18T00:00:00"/>
    <n v="537.09"/>
    <n v="0"/>
    <n v="537.09"/>
    <m/>
    <n v="537.09"/>
    <m/>
    <s v="ENTRATA MERCI"/>
    <s v="25000173"/>
    <d v="2025-03-07T00:00:00"/>
    <s v=""/>
    <n v="1079220"/>
    <n v="1106458"/>
    <s v="25000173 #70 ({-&gt;25000172))"/>
    <n v="5309672"/>
  </r>
  <r>
    <x v="116"/>
    <x v="116"/>
    <s v="BENI_SERVIZI"/>
    <s v="N"/>
    <x v="0"/>
    <s v="2-0701ALL300"/>
    <s v="U.O.C. – RAGUSA (L3)"/>
    <x v="5"/>
    <x v="5"/>
    <s v="B2A6510CA5"/>
    <s v="DDG n. 452 del 21/10/2024"/>
    <s v="F62G16000000001"/>
    <s v="FSC"/>
    <s v="DIPLAB"/>
    <s v="DIPARTIMENTO AREA LABORATORISTICA"/>
    <s v="5374"/>
    <s v="HACH LANGE S.R.L."/>
    <d v="2025-03-18T00:00:00"/>
    <n v="0"/>
    <n v="805.64"/>
    <n v="-805.64"/>
    <m/>
    <n v="-805.64"/>
    <m/>
    <s v="ENTRATA MERCI"/>
    <s v="25000173"/>
    <d v="2025-03-07T00:00:00"/>
    <s v=""/>
    <n v="1079220"/>
    <n v="1106459"/>
    <s v="25000173 #80 ({-&gt;25000172))"/>
    <n v="5309673"/>
  </r>
  <r>
    <x v="1"/>
    <x v="1"/>
    <m/>
    <s v="N"/>
    <x v="1"/>
    <s v="2-0701ALL300"/>
    <s v="U.O.C. – RAGUSA (L3)"/>
    <x v="5"/>
    <x v="5"/>
    <s v="B2A6510CA5"/>
    <s v="DDG n. 452 del 21/10/2024"/>
    <s v="F62G16000000001"/>
    <s v="FSC"/>
    <s v="DIPLAB"/>
    <s v="DIPARTIMENTO AREA LABORATORISTICA"/>
    <s v="5374"/>
    <s v="HACH LANGE S.R.L."/>
    <d v="2025-03-18T00:00:00"/>
    <n v="805.64"/>
    <n v="0"/>
    <n v="805.64"/>
    <m/>
    <n v="805.64"/>
    <m/>
    <s v="ENTRATA MERCI"/>
    <s v="25000173"/>
    <d v="2025-03-07T00:00:00"/>
    <s v=""/>
    <n v="1079220"/>
    <n v="1106459"/>
    <s v="25000173 #80 ({-&gt;25000172))"/>
    <n v="5309674"/>
  </r>
  <r>
    <x v="116"/>
    <x v="116"/>
    <s v="BENI_SERVIZI"/>
    <s v="N"/>
    <x v="0"/>
    <s v="2-0701ALL300"/>
    <s v="U.O.C. – RAGUSA (L3)"/>
    <x v="5"/>
    <x v="5"/>
    <s v="B2A6510CA5"/>
    <s v="DDG n. 452 del 21/10/2024"/>
    <s v="F62G16000000001"/>
    <s v="FSC"/>
    <s v="DIPLAB"/>
    <s v="DIPARTIMENTO AREA LABORATORISTICA"/>
    <s v="5374"/>
    <s v="HACH LANGE S.R.L."/>
    <d v="2025-03-18T00:00:00"/>
    <n v="0"/>
    <n v="537.09"/>
    <n v="-537.09"/>
    <m/>
    <n v="-537.09"/>
    <m/>
    <s v="ENTRATA MERCI"/>
    <s v="25000173"/>
    <d v="2025-03-07T00:00:00"/>
    <s v=""/>
    <n v="1079220"/>
    <n v="1106460"/>
    <s v="25000173 #90 ({-&gt;25000172))"/>
    <n v="5309675"/>
  </r>
  <r>
    <x v="1"/>
    <x v="1"/>
    <m/>
    <s v="N"/>
    <x v="1"/>
    <s v="2-0701ALL300"/>
    <s v="U.O.C. – RAGUSA (L3)"/>
    <x v="5"/>
    <x v="5"/>
    <s v="B2A6510CA5"/>
    <s v="DDG n. 452 del 21/10/2024"/>
    <s v="F62G16000000001"/>
    <s v="FSC"/>
    <s v="DIPLAB"/>
    <s v="DIPARTIMENTO AREA LABORATORISTICA"/>
    <s v="5374"/>
    <s v="HACH LANGE S.R.L."/>
    <d v="2025-03-18T00:00:00"/>
    <n v="537.09"/>
    <n v="0"/>
    <n v="537.09"/>
    <m/>
    <n v="537.09"/>
    <m/>
    <s v="ENTRATA MERCI"/>
    <s v="25000173"/>
    <d v="2025-03-07T00:00:00"/>
    <s v=""/>
    <n v="1079220"/>
    <n v="1106460"/>
    <s v="25000173 #90 ({-&gt;25000172))"/>
    <n v="5309676"/>
  </r>
  <r>
    <x v="116"/>
    <x v="116"/>
    <s v="BENI_SERVIZI"/>
    <s v="N"/>
    <x v="0"/>
    <s v="2-0701ALL300"/>
    <s v="U.O.C. – RAGUSA (L3)"/>
    <x v="5"/>
    <x v="5"/>
    <s v="B2A6510CA5"/>
    <s v="DDG n. 452 del 21/10/2024"/>
    <s v="F62G16000000001"/>
    <s v="FSC"/>
    <s v="DIPLAB"/>
    <s v="DIPARTIMENTO AREA LABORATORISTICA"/>
    <s v="5374"/>
    <s v="HACH LANGE S.R.L."/>
    <d v="2025-03-18T00:00:00"/>
    <n v="0"/>
    <n v="121.76"/>
    <n v="-121.76"/>
    <m/>
    <n v="-121.76"/>
    <m/>
    <s v="ENTRATA MERCI"/>
    <s v="25000173"/>
    <d v="2025-03-07T00:00:00"/>
    <s v=""/>
    <n v="1079220"/>
    <n v="1106461"/>
    <s v="25000173 #100 ({-&gt;25000172))"/>
    <n v="5309677"/>
  </r>
  <r>
    <x v="1"/>
    <x v="1"/>
    <m/>
    <s v="N"/>
    <x v="1"/>
    <s v="2-0701ALL300"/>
    <s v="U.O.C. – RAGUSA (L3)"/>
    <x v="5"/>
    <x v="5"/>
    <s v="B2A6510CA5"/>
    <s v="DDG n. 452 del 21/10/2024"/>
    <s v="F62G16000000001"/>
    <s v="FSC"/>
    <s v="DIPLAB"/>
    <s v="DIPARTIMENTO AREA LABORATORISTICA"/>
    <s v="5374"/>
    <s v="HACH LANGE S.R.L."/>
    <d v="2025-03-18T00:00:00"/>
    <n v="121.76"/>
    <n v="0"/>
    <n v="121.76"/>
    <m/>
    <n v="121.76"/>
    <m/>
    <s v="ENTRATA MERCI"/>
    <s v="25000173"/>
    <d v="2025-03-07T00:00:00"/>
    <s v=""/>
    <n v="1079220"/>
    <n v="1106461"/>
    <s v="25000173 #100 ({-&gt;25000172))"/>
    <n v="5309678"/>
  </r>
  <r>
    <x v="116"/>
    <x v="116"/>
    <s v="BENI_SERVIZI"/>
    <s v="N"/>
    <x v="0"/>
    <s v="2-0701ALL300"/>
    <s v="U.O.C. – RAGUSA (L3)"/>
    <x v="5"/>
    <x v="5"/>
    <s v="B2A6510CA5"/>
    <s v="DDG n. 452 del 21/10/2024"/>
    <s v="F62G16000000001"/>
    <s v="FSC"/>
    <s v="DIPLAB"/>
    <s v="DIPARTIMENTO AREA LABORATORISTICA"/>
    <s v="5374"/>
    <s v="HACH LANGE S.R.L."/>
    <d v="2025-03-18T00:00:00"/>
    <n v="0"/>
    <n v="492.59"/>
    <n v="-492.59"/>
    <m/>
    <n v="-492.59"/>
    <m/>
    <s v="ENTRATA MERCI"/>
    <s v="25000173"/>
    <d v="2025-03-07T00:00:00"/>
    <s v=""/>
    <n v="1079220"/>
    <n v="1106462"/>
    <s v="25000173 #110 ({-&gt;25000172))"/>
    <n v="5309679"/>
  </r>
  <r>
    <x v="1"/>
    <x v="1"/>
    <m/>
    <s v="N"/>
    <x v="1"/>
    <s v="2-0701ALL300"/>
    <s v="U.O.C. – RAGUSA (L3)"/>
    <x v="5"/>
    <x v="5"/>
    <s v="B2A6510CA5"/>
    <s v="DDG n. 452 del 21/10/2024"/>
    <s v="F62G16000000001"/>
    <s v="FSC"/>
    <s v="DIPLAB"/>
    <s v="DIPARTIMENTO AREA LABORATORISTICA"/>
    <s v="5374"/>
    <s v="HACH LANGE S.R.L."/>
    <d v="2025-03-18T00:00:00"/>
    <n v="492.59"/>
    <n v="0"/>
    <n v="492.59"/>
    <m/>
    <n v="492.59"/>
    <m/>
    <s v="ENTRATA MERCI"/>
    <s v="25000173"/>
    <d v="2025-03-07T00:00:00"/>
    <s v=""/>
    <n v="1079220"/>
    <n v="1106462"/>
    <s v="25000173 #110 ({-&gt;25000172))"/>
    <n v="5309680"/>
  </r>
  <r>
    <x v="116"/>
    <x v="116"/>
    <s v="BENI_SERVIZI"/>
    <s v="N"/>
    <x v="0"/>
    <s v="2-0701ALL300"/>
    <s v="U.O.C. – RAGUSA (L3)"/>
    <x v="5"/>
    <x v="5"/>
    <s v="B2A6510CA5"/>
    <s v="DDG n. 452 del 21/10/2024"/>
    <s v="F62G16000000001"/>
    <s v="FSC"/>
    <s v="DIPLAB"/>
    <s v="DIPARTIMENTO AREA LABORATORISTICA"/>
    <s v="5374"/>
    <s v="HACH LANGE S.R.L."/>
    <d v="2025-03-18T00:00:00"/>
    <n v="0"/>
    <n v="148.88"/>
    <n v="-148.88"/>
    <m/>
    <n v="-148.88"/>
    <m/>
    <s v="ENTRATA MERCI"/>
    <s v="25000173"/>
    <d v="2025-03-07T00:00:00"/>
    <s v=""/>
    <n v="1079220"/>
    <n v="1106463"/>
    <s v="25000173 #120 ({-&gt;25000172))"/>
    <n v="5309681"/>
  </r>
  <r>
    <x v="1"/>
    <x v="1"/>
    <m/>
    <s v="N"/>
    <x v="1"/>
    <s v="2-0701ALL300"/>
    <s v="U.O.C. – RAGUSA (L3)"/>
    <x v="5"/>
    <x v="5"/>
    <s v="B2A6510CA5"/>
    <s v="DDG n. 452 del 21/10/2024"/>
    <s v="F62G16000000001"/>
    <s v="FSC"/>
    <s v="DIPLAB"/>
    <s v="DIPARTIMENTO AREA LABORATORISTICA"/>
    <s v="5374"/>
    <s v="HACH LANGE S.R.L."/>
    <d v="2025-03-18T00:00:00"/>
    <n v="148.88"/>
    <n v="0"/>
    <n v="148.88"/>
    <m/>
    <n v="148.88"/>
    <m/>
    <s v="ENTRATA MERCI"/>
    <s v="25000173"/>
    <d v="2025-03-07T00:00:00"/>
    <s v=""/>
    <n v="1079220"/>
    <n v="1106463"/>
    <s v="25000173 #120 ({-&gt;25000172))"/>
    <n v="5309682"/>
  </r>
  <r>
    <x v="116"/>
    <x v="116"/>
    <s v="BENI_SERVIZI"/>
    <s v="N"/>
    <x v="0"/>
    <s v="2-0701ALL300"/>
    <s v="U.O.C. – RAGUSA (L3)"/>
    <x v="5"/>
    <x v="5"/>
    <s v="B2A6510CA5"/>
    <s v="DDG n. 452 del 21/10/2024"/>
    <s v="F62G16000000001"/>
    <s v="FSC"/>
    <s v="DIPLAB"/>
    <s v="DIPARTIMENTO AREA LABORATORISTICA"/>
    <s v="5374"/>
    <s v="HACH LANGE S.R.L."/>
    <d v="2025-03-18T00:00:00"/>
    <n v="0"/>
    <n v="257.42"/>
    <n v="-257.42"/>
    <m/>
    <n v="-257.42"/>
    <m/>
    <s v="ENTRATA MERCI"/>
    <s v="25000173"/>
    <d v="2025-03-07T00:00:00"/>
    <s v=""/>
    <n v="1079220"/>
    <n v="1106464"/>
    <s v="25000173 #130 ({-&gt;25000172))"/>
    <n v="5309683"/>
  </r>
  <r>
    <x v="1"/>
    <x v="1"/>
    <m/>
    <s v="N"/>
    <x v="1"/>
    <s v="2-0701ALL300"/>
    <s v="U.O.C. – RAGUSA (L3)"/>
    <x v="5"/>
    <x v="5"/>
    <s v="B2A6510CA5"/>
    <s v="DDG n. 452 del 21/10/2024"/>
    <s v="F62G16000000001"/>
    <s v="FSC"/>
    <s v="DIPLAB"/>
    <s v="DIPARTIMENTO AREA LABORATORISTICA"/>
    <s v="5374"/>
    <s v="HACH LANGE S.R.L."/>
    <d v="2025-03-18T00:00:00"/>
    <n v="257.42"/>
    <n v="0"/>
    <n v="257.42"/>
    <m/>
    <n v="257.42"/>
    <m/>
    <s v="ENTRATA MERCI"/>
    <s v="25000173"/>
    <d v="2025-03-07T00:00:00"/>
    <s v=""/>
    <n v="1079220"/>
    <n v="1106464"/>
    <s v="25000173 #130 ({-&gt;25000172))"/>
    <n v="5309684"/>
  </r>
  <r>
    <x v="116"/>
    <x v="116"/>
    <s v="BENI_SERVIZI"/>
    <s v="N"/>
    <x v="0"/>
    <s v="2-0701ALL300"/>
    <s v="U.O.C. – RAGUSA (L3)"/>
    <x v="5"/>
    <x v="5"/>
    <s v="B2A6510CA5"/>
    <s v="DDG n. 452 del 21/10/2024"/>
    <s v="F62G16000000001"/>
    <s v="FSC"/>
    <s v="DIPLAB"/>
    <s v="DIPARTIMENTO AREA LABORATORISTICA"/>
    <s v="5374"/>
    <s v="HACH LANGE S.R.L."/>
    <d v="2025-03-18T00:00:00"/>
    <n v="0"/>
    <n v="175.31"/>
    <n v="-175.31"/>
    <m/>
    <n v="-175.31"/>
    <m/>
    <s v="ENTRATA MERCI"/>
    <s v="25000173"/>
    <d v="2025-03-07T00:00:00"/>
    <s v=""/>
    <n v="1079220"/>
    <n v="1106465"/>
    <s v="25000173 #140 ({-&gt;25000172))"/>
    <n v="5309685"/>
  </r>
  <r>
    <x v="1"/>
    <x v="1"/>
    <m/>
    <s v="N"/>
    <x v="1"/>
    <s v="2-0701ALL300"/>
    <s v="U.O.C. – RAGUSA (L3)"/>
    <x v="5"/>
    <x v="5"/>
    <s v="B2A6510CA5"/>
    <s v="DDG n. 452 del 21/10/2024"/>
    <s v="F62G16000000001"/>
    <s v="FSC"/>
    <s v="DIPLAB"/>
    <s v="DIPARTIMENTO AREA LABORATORISTICA"/>
    <s v="5374"/>
    <s v="HACH LANGE S.R.L."/>
    <d v="2025-03-18T00:00:00"/>
    <n v="175.31"/>
    <n v="0"/>
    <n v="175.31"/>
    <m/>
    <n v="175.31"/>
    <m/>
    <s v="ENTRATA MERCI"/>
    <s v="25000173"/>
    <d v="2025-03-07T00:00:00"/>
    <s v=""/>
    <n v="1079220"/>
    <n v="1106465"/>
    <s v="25000173 #140 ({-&gt;25000172))"/>
    <n v="5309686"/>
  </r>
  <r>
    <x v="116"/>
    <x v="116"/>
    <s v="BENI_SERVIZI"/>
    <s v="N"/>
    <x v="0"/>
    <s v="2-0701ALL300"/>
    <s v="U.O.C. – RAGUSA (L3)"/>
    <x v="5"/>
    <x v="5"/>
    <s v="B2A6510CA5"/>
    <s v="DDG n. 452 del 21/10/2024"/>
    <s v="F62G16000000001"/>
    <s v="FSC"/>
    <s v="DIPLAB"/>
    <s v="DIPARTIMENTO AREA LABORATORISTICA"/>
    <s v="5374"/>
    <s v="HACH LANGE S.R.L."/>
    <d v="2025-03-18T00:00:00"/>
    <n v="0"/>
    <n v="91.83"/>
    <n v="-91.83"/>
    <m/>
    <n v="-91.83"/>
    <m/>
    <s v="ENTRATA MERCI"/>
    <s v="25000173"/>
    <d v="2025-03-07T00:00:00"/>
    <s v=""/>
    <n v="1079220"/>
    <n v="1106466"/>
    <s v="25000173 #150 ({-&gt;25000172))"/>
    <n v="5309687"/>
  </r>
  <r>
    <x v="1"/>
    <x v="1"/>
    <m/>
    <s v="N"/>
    <x v="1"/>
    <s v="2-0701ALL300"/>
    <s v="U.O.C. – RAGUSA (L3)"/>
    <x v="5"/>
    <x v="5"/>
    <s v="B2A6510CA5"/>
    <s v="DDG n. 452 del 21/10/2024"/>
    <s v="F62G16000000001"/>
    <s v="FSC"/>
    <s v="DIPLAB"/>
    <s v="DIPARTIMENTO AREA LABORATORISTICA"/>
    <s v="5374"/>
    <s v="HACH LANGE S.R.L."/>
    <d v="2025-03-18T00:00:00"/>
    <n v="91.83"/>
    <n v="0"/>
    <n v="91.83"/>
    <m/>
    <n v="91.83"/>
    <m/>
    <s v="ENTRATA MERCI"/>
    <s v="25000173"/>
    <d v="2025-03-07T00:00:00"/>
    <s v=""/>
    <n v="1079220"/>
    <n v="1106466"/>
    <s v="25000173 #150 ({-&gt;25000172))"/>
    <n v="5309688"/>
  </r>
  <r>
    <x v="116"/>
    <x v="116"/>
    <s v="BENI_SERVIZI"/>
    <s v="N"/>
    <x v="0"/>
    <s v="2-0701ALL300"/>
    <s v="U.O.C. – RAGUSA (L3)"/>
    <x v="5"/>
    <x v="5"/>
    <s v="B2A6510CA5"/>
    <s v="DDG n. 452 del 21/10/2024"/>
    <s v="F62G16000000001"/>
    <s v="FSC"/>
    <s v="DIPLAB"/>
    <s v="DIPARTIMENTO AREA LABORATORISTICA"/>
    <s v="5374"/>
    <s v="HACH LANGE S.R.L."/>
    <d v="2025-03-18T00:00:00"/>
    <n v="0"/>
    <n v="91.15"/>
    <n v="-91.15"/>
    <m/>
    <n v="-91.15"/>
    <m/>
    <s v="ENTRATA MERCI"/>
    <s v="25000173"/>
    <d v="2025-03-07T00:00:00"/>
    <s v=""/>
    <n v="1079220"/>
    <n v="1106467"/>
    <s v="25000173 #160 ({-&gt;25000172))"/>
    <n v="5309689"/>
  </r>
  <r>
    <x v="1"/>
    <x v="1"/>
    <m/>
    <s v="N"/>
    <x v="1"/>
    <s v="2-0701ALL300"/>
    <s v="U.O.C. – RAGUSA (L3)"/>
    <x v="5"/>
    <x v="5"/>
    <s v="B2A6510CA5"/>
    <s v="DDG n. 452 del 21/10/2024"/>
    <s v="F62G16000000001"/>
    <s v="FSC"/>
    <s v="DIPLAB"/>
    <s v="DIPARTIMENTO AREA LABORATORISTICA"/>
    <s v="5374"/>
    <s v="HACH LANGE S.R.L."/>
    <d v="2025-03-18T00:00:00"/>
    <n v="91.15"/>
    <n v="0"/>
    <n v="91.15"/>
    <m/>
    <n v="91.15"/>
    <m/>
    <s v="ENTRATA MERCI"/>
    <s v="25000173"/>
    <d v="2025-03-07T00:00:00"/>
    <s v=""/>
    <n v="1079220"/>
    <n v="1106467"/>
    <s v="25000173 #160 ({-&gt;25000172))"/>
    <n v="5309690"/>
  </r>
  <r>
    <x v="116"/>
    <x v="116"/>
    <s v="BENI_SERVIZI"/>
    <s v="N"/>
    <x v="0"/>
    <s v="2-0701ALL300"/>
    <s v="U.O.C. – RAGUSA (L3)"/>
    <x v="5"/>
    <x v="5"/>
    <s v="B2A6510CA5"/>
    <s v="DDG n. 452 del 21/10/2024"/>
    <s v="F62G16000000001"/>
    <s v="FSC"/>
    <s v="DIPLAB"/>
    <s v="DIPARTIMENTO AREA LABORATORISTICA"/>
    <s v="5374"/>
    <s v="HACH LANGE S.R.L."/>
    <d v="2025-03-18T00:00:00"/>
    <n v="0"/>
    <n v="117.71"/>
    <n v="-117.71"/>
    <m/>
    <n v="-117.71"/>
    <m/>
    <s v="ENTRATA MERCI"/>
    <s v="25000173"/>
    <d v="2025-03-07T00:00:00"/>
    <s v=""/>
    <n v="1079220"/>
    <n v="1106468"/>
    <s v="25000173 #170 ({-&gt;25000172))"/>
    <n v="5309691"/>
  </r>
  <r>
    <x v="1"/>
    <x v="1"/>
    <m/>
    <s v="N"/>
    <x v="1"/>
    <s v="2-0701ALL300"/>
    <s v="U.O.C. – RAGUSA (L3)"/>
    <x v="5"/>
    <x v="5"/>
    <s v="B2A6510CA5"/>
    <s v="DDG n. 452 del 21/10/2024"/>
    <s v="F62G16000000001"/>
    <s v="FSC"/>
    <s v="DIPLAB"/>
    <s v="DIPARTIMENTO AREA LABORATORISTICA"/>
    <s v="5374"/>
    <s v="HACH LANGE S.R.L."/>
    <d v="2025-03-18T00:00:00"/>
    <n v="117.71"/>
    <n v="0"/>
    <n v="117.71"/>
    <m/>
    <n v="117.71"/>
    <m/>
    <s v="ENTRATA MERCI"/>
    <s v="25000173"/>
    <d v="2025-03-07T00:00:00"/>
    <s v=""/>
    <n v="1079220"/>
    <n v="1106468"/>
    <s v="25000173 #170 ({-&gt;25000172))"/>
    <n v="5309692"/>
  </r>
  <r>
    <x v="116"/>
    <x v="116"/>
    <s v="BENI_SERVIZI"/>
    <s v="N"/>
    <x v="0"/>
    <s v="2-0701ALL300"/>
    <s v="U.O.C. – RAGUSA (L3)"/>
    <x v="5"/>
    <x v="5"/>
    <s v="B2A6510CA5"/>
    <s v="DDG n. 452 del 21/10/2024"/>
    <s v="F62G16000000001"/>
    <s v="FSC"/>
    <s v="DIPLAB"/>
    <s v="DIPARTIMENTO AREA LABORATORISTICA"/>
    <s v="5374"/>
    <s v="HACH LANGE S.R.L."/>
    <d v="2025-03-18T00:00:00"/>
    <n v="0"/>
    <n v="80.010000000000005"/>
    <n v="-80.010000000000005"/>
    <m/>
    <n v="-80.010000000000005"/>
    <m/>
    <s v="ENTRATA MERCI"/>
    <s v="25000173"/>
    <d v="2025-03-07T00:00:00"/>
    <s v=""/>
    <n v="1079220"/>
    <n v="1106469"/>
    <s v="25000173 #180 ({-&gt;25000172))"/>
    <n v="5309693"/>
  </r>
  <r>
    <x v="1"/>
    <x v="1"/>
    <m/>
    <s v="N"/>
    <x v="1"/>
    <s v="2-0701ALL300"/>
    <s v="U.O.C. – RAGUSA (L3)"/>
    <x v="5"/>
    <x v="5"/>
    <s v="B2A6510CA5"/>
    <s v="DDG n. 452 del 21/10/2024"/>
    <s v="F62G16000000001"/>
    <s v="FSC"/>
    <s v="DIPLAB"/>
    <s v="DIPARTIMENTO AREA LABORATORISTICA"/>
    <s v="5374"/>
    <s v="HACH LANGE S.R.L."/>
    <d v="2025-03-18T00:00:00"/>
    <n v="80.010000000000005"/>
    <n v="0"/>
    <n v="80.010000000000005"/>
    <m/>
    <n v="80.010000000000005"/>
    <m/>
    <s v="ENTRATA MERCI"/>
    <s v="25000173"/>
    <d v="2025-03-07T00:00:00"/>
    <s v=""/>
    <n v="1079220"/>
    <n v="1106469"/>
    <s v="25000173 #180 ({-&gt;25000172))"/>
    <n v="5309694"/>
  </r>
  <r>
    <x v="116"/>
    <x v="116"/>
    <s v="BENI_SERVIZI"/>
    <s v="N"/>
    <x v="0"/>
    <s v="2-0701ALL300"/>
    <s v="U.O.C. – RAGUSA (L3)"/>
    <x v="5"/>
    <x v="5"/>
    <s v="B2A6510CA5"/>
    <s v="DDG n. 452 del 21/10/2024"/>
    <s v="F62G16000000001"/>
    <s v="FSC"/>
    <s v="DIPLAB"/>
    <s v="DIPARTIMENTO AREA LABORATORISTICA"/>
    <s v="5374"/>
    <s v="HACH LANGE S.R.L."/>
    <d v="2025-03-18T00:00:00"/>
    <n v="0"/>
    <n v="183.66"/>
    <n v="-183.66"/>
    <m/>
    <n v="-183.66"/>
    <m/>
    <s v="ENTRATA MERCI"/>
    <s v="25000173"/>
    <d v="2025-03-07T00:00:00"/>
    <s v=""/>
    <n v="1079220"/>
    <n v="1106470"/>
    <s v="25000173 #190 ({-&gt;25000172))"/>
    <n v="5309695"/>
  </r>
  <r>
    <x v="1"/>
    <x v="1"/>
    <m/>
    <s v="N"/>
    <x v="1"/>
    <s v="2-0701ALL300"/>
    <s v="U.O.C. – RAGUSA (L3)"/>
    <x v="5"/>
    <x v="5"/>
    <s v="B2A6510CA5"/>
    <s v="DDG n. 452 del 21/10/2024"/>
    <s v="F62G16000000001"/>
    <s v="FSC"/>
    <s v="DIPLAB"/>
    <s v="DIPARTIMENTO AREA LABORATORISTICA"/>
    <s v="5374"/>
    <s v="HACH LANGE S.R.L."/>
    <d v="2025-03-18T00:00:00"/>
    <n v="183.66"/>
    <n v="0"/>
    <n v="183.66"/>
    <m/>
    <n v="183.66"/>
    <m/>
    <s v="ENTRATA MERCI"/>
    <s v="25000173"/>
    <d v="2025-03-07T00:00:00"/>
    <s v=""/>
    <n v="1079220"/>
    <n v="1106470"/>
    <s v="25000173 #190 ({-&gt;25000172))"/>
    <n v="5309696"/>
  </r>
  <r>
    <x v="116"/>
    <x v="116"/>
    <s v="BENI_SERVIZI"/>
    <s v="N"/>
    <x v="0"/>
    <s v="2-0701ALL300"/>
    <s v="U.O.C. – RAGUSA (L3)"/>
    <x v="5"/>
    <x v="5"/>
    <s v="B2A6510CA5"/>
    <s v="DDG n. 452 del 21/10/2024"/>
    <s v="F62G16000000001"/>
    <s v="FSC"/>
    <s v="DIPLAB"/>
    <s v="DIPARTIMENTO AREA LABORATORISTICA"/>
    <s v="5374"/>
    <s v="HACH LANGE S.R.L."/>
    <d v="2025-03-18T00:00:00"/>
    <n v="0"/>
    <n v="59"/>
    <n v="-59"/>
    <m/>
    <n v="-59"/>
    <m/>
    <s v="ENTRATA MERCI"/>
    <s v="25000173"/>
    <d v="2025-03-07T00:00:00"/>
    <s v=""/>
    <n v="1079220"/>
    <n v="1106471"/>
    <s v="25000173 #200 ({-&gt;25000172))"/>
    <n v="5309697"/>
  </r>
  <r>
    <x v="1"/>
    <x v="1"/>
    <m/>
    <s v="N"/>
    <x v="1"/>
    <s v="2-0701ALL300"/>
    <s v="U.O.C. – RAGUSA (L3)"/>
    <x v="5"/>
    <x v="5"/>
    <s v="B2A6510CA5"/>
    <s v="DDG n. 452 del 21/10/2024"/>
    <s v="F62G16000000001"/>
    <s v="FSC"/>
    <s v="DIPLAB"/>
    <s v="DIPARTIMENTO AREA LABORATORISTICA"/>
    <s v="5374"/>
    <s v="HACH LANGE S.R.L."/>
    <d v="2025-03-18T00:00:00"/>
    <n v="59"/>
    <n v="0"/>
    <n v="59"/>
    <m/>
    <n v="59"/>
    <m/>
    <s v="ENTRATA MERCI"/>
    <s v="25000173"/>
    <d v="2025-03-07T00:00:00"/>
    <s v=""/>
    <n v="1079220"/>
    <n v="1106471"/>
    <s v="25000173 #200 ({-&gt;25000172))"/>
    <n v="5309698"/>
  </r>
  <r>
    <x v="116"/>
    <x v="116"/>
    <s v="BENI_SERVIZI"/>
    <s v="N"/>
    <x v="0"/>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3"/>
    <d v="2025-03-07T00:00:00"/>
    <s v=""/>
    <n v="1079220"/>
    <n v="1106472"/>
    <s v="25000173 #210 ({-&gt;25000172))"/>
    <n v="5309699"/>
  </r>
  <r>
    <x v="1"/>
    <x v="1"/>
    <m/>
    <s v="N"/>
    <x v="1"/>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3"/>
    <d v="2025-03-07T00:00:00"/>
    <s v=""/>
    <n v="1079220"/>
    <n v="1106472"/>
    <s v="25000173 #210 ({-&gt;25000172))"/>
    <n v="5309700"/>
  </r>
  <r>
    <x v="116"/>
    <x v="116"/>
    <s v="BENI_SERVIZI"/>
    <s v="N"/>
    <x v="0"/>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3"/>
    <d v="2025-03-07T00:00:00"/>
    <s v=""/>
    <n v="1079220"/>
    <n v="1106473"/>
    <s v="25000173 #220 ({-&gt;25000172))"/>
    <n v="5309701"/>
  </r>
  <r>
    <x v="1"/>
    <x v="1"/>
    <m/>
    <s v="N"/>
    <x v="1"/>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3"/>
    <d v="2025-03-07T00:00:00"/>
    <s v=""/>
    <n v="1079220"/>
    <n v="1106473"/>
    <s v="25000173 #220 ({-&gt;25000172))"/>
    <n v="5309702"/>
  </r>
  <r>
    <x v="116"/>
    <x v="116"/>
    <s v="BENI_SERVIZI"/>
    <s v="N"/>
    <x v="0"/>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3"/>
    <d v="2025-03-07T00:00:00"/>
    <s v=""/>
    <n v="1079220"/>
    <n v="1106474"/>
    <s v="25000173 #230 ({-&gt;25000172))"/>
    <n v="5309703"/>
  </r>
  <r>
    <x v="1"/>
    <x v="1"/>
    <m/>
    <s v="N"/>
    <x v="1"/>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3"/>
    <d v="2025-03-07T00:00:00"/>
    <s v=""/>
    <n v="1079220"/>
    <n v="1106474"/>
    <s v="25000173 #230 ({-&gt;25000172))"/>
    <n v="5309704"/>
  </r>
  <r>
    <x v="116"/>
    <x v="116"/>
    <s v="BENI_SERVIZI"/>
    <s v="N"/>
    <x v="0"/>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3"/>
    <d v="2025-03-07T00:00:00"/>
    <s v=""/>
    <n v="1079220"/>
    <n v="1106475"/>
    <s v="25000173 #240 ({-&gt;25000172))"/>
    <n v="5309705"/>
  </r>
  <r>
    <x v="1"/>
    <x v="1"/>
    <m/>
    <s v="N"/>
    <x v="1"/>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3"/>
    <d v="2025-03-07T00:00:00"/>
    <s v=""/>
    <n v="1079220"/>
    <n v="1106475"/>
    <s v="25000173 #240 ({-&gt;25000172))"/>
    <n v="5309706"/>
  </r>
  <r>
    <x v="116"/>
    <x v="116"/>
    <s v="BENI_SERVIZI"/>
    <s v="N"/>
    <x v="0"/>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3"/>
    <d v="2025-03-07T00:00:00"/>
    <s v=""/>
    <n v="1079220"/>
    <n v="1106476"/>
    <s v="25000173 #250 ({-&gt;25000172))"/>
    <n v="5309707"/>
  </r>
  <r>
    <x v="1"/>
    <x v="1"/>
    <m/>
    <s v="N"/>
    <x v="1"/>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3"/>
    <d v="2025-03-07T00:00:00"/>
    <s v=""/>
    <n v="1079220"/>
    <n v="1106476"/>
    <s v="25000173 #250 ({-&gt;25000172))"/>
    <n v="5309708"/>
  </r>
  <r>
    <x v="116"/>
    <x v="116"/>
    <s v="BENI_SERVIZI"/>
    <s v="N"/>
    <x v="0"/>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3"/>
    <d v="2025-03-07T00:00:00"/>
    <s v=""/>
    <n v="1079220"/>
    <n v="1106477"/>
    <s v="25000173 #260 ({-&gt;25000172))"/>
    <n v="5309709"/>
  </r>
  <r>
    <x v="1"/>
    <x v="1"/>
    <m/>
    <s v="N"/>
    <x v="1"/>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3"/>
    <d v="2025-03-07T00:00:00"/>
    <s v=""/>
    <n v="1079220"/>
    <n v="1106477"/>
    <s v="25000173 #260 ({-&gt;25000172))"/>
    <n v="5309710"/>
  </r>
  <r>
    <x v="116"/>
    <x v="116"/>
    <s v="BENI_SERVIZI"/>
    <s v="N"/>
    <x v="0"/>
    <s v="2-0701ALL300"/>
    <s v="U.O.C. – RAGUSA (L3)"/>
    <x v="5"/>
    <x v="5"/>
    <s v="B2A6510CA5"/>
    <s v="DDG n. 452 del 21/10/2024"/>
    <s v="F62G16000000001"/>
    <s v="FSC"/>
    <s v="DIPLAB"/>
    <s v="DIPARTIMENTO AREA LABORATORISTICA"/>
    <s v="5374"/>
    <s v="HACH LANGE S.R.L."/>
    <d v="2025-03-18T00:00:00"/>
    <n v="0"/>
    <n v="60.04"/>
    <n v="-60.04"/>
    <m/>
    <n v="-60.04"/>
    <m/>
    <s v="ENTRATA MERCI"/>
    <s v="25000173"/>
    <d v="2025-03-07T00:00:00"/>
    <s v=""/>
    <n v="1079220"/>
    <n v="1106478"/>
    <s v="25000173 #270 ({-&gt;25000172))"/>
    <n v="5309711"/>
  </r>
  <r>
    <x v="1"/>
    <x v="1"/>
    <m/>
    <s v="N"/>
    <x v="1"/>
    <s v="2-0701ALL300"/>
    <s v="U.O.C. – RAGUSA (L3)"/>
    <x v="5"/>
    <x v="5"/>
    <s v="B2A6510CA5"/>
    <s v="DDG n. 452 del 21/10/2024"/>
    <s v="F62G16000000001"/>
    <s v="FSC"/>
    <s v="DIPLAB"/>
    <s v="DIPARTIMENTO AREA LABORATORISTICA"/>
    <s v="5374"/>
    <s v="HACH LANGE S.R.L."/>
    <d v="2025-03-18T00:00:00"/>
    <n v="60.04"/>
    <n v="0"/>
    <n v="60.04"/>
    <m/>
    <n v="60.04"/>
    <m/>
    <s v="ENTRATA MERCI"/>
    <s v="25000173"/>
    <d v="2025-03-07T00:00:00"/>
    <s v=""/>
    <n v="1079220"/>
    <n v="1106478"/>
    <s v="25000173 #270 ({-&gt;25000172))"/>
    <n v="5309712"/>
  </r>
  <r>
    <x v="116"/>
    <x v="116"/>
    <s v="BENI_SERVIZI"/>
    <s v="N"/>
    <x v="0"/>
    <s v="2-0701ALL300"/>
    <s v="U.O.C. – RAGUSA (L3)"/>
    <x v="5"/>
    <x v="5"/>
    <s v="B2A6510CA5"/>
    <s v="DDG n. 452 del 21/10/2024"/>
    <s v="F62G16000000001"/>
    <s v="FSC"/>
    <s v="DIPLAB"/>
    <s v="DIPARTIMENTO AREA LABORATORISTICA"/>
    <s v="5374"/>
    <s v="HACH LANGE S.R.L."/>
    <d v="2025-03-18T00:00:00"/>
    <n v="0"/>
    <n v="60.04"/>
    <n v="-60.04"/>
    <m/>
    <n v="-60.04"/>
    <m/>
    <s v="ENTRATA MERCI"/>
    <s v="25000173"/>
    <d v="2025-03-07T00:00:00"/>
    <s v=""/>
    <n v="1079220"/>
    <n v="1106479"/>
    <s v="25000173 #280 ({-&gt;25000172))"/>
    <n v="5309713"/>
  </r>
  <r>
    <x v="1"/>
    <x v="1"/>
    <m/>
    <s v="N"/>
    <x v="1"/>
    <s v="2-0701ALL300"/>
    <s v="U.O.C. – RAGUSA (L3)"/>
    <x v="5"/>
    <x v="5"/>
    <s v="B2A6510CA5"/>
    <s v="DDG n. 452 del 21/10/2024"/>
    <s v="F62G16000000001"/>
    <s v="FSC"/>
    <s v="DIPLAB"/>
    <s v="DIPARTIMENTO AREA LABORATORISTICA"/>
    <s v="5374"/>
    <s v="HACH LANGE S.R.L."/>
    <d v="2025-03-18T00:00:00"/>
    <n v="60.04"/>
    <n v="0"/>
    <n v="60.04"/>
    <m/>
    <n v="60.04"/>
    <m/>
    <s v="ENTRATA MERCI"/>
    <s v="25000173"/>
    <d v="2025-03-07T00:00:00"/>
    <s v=""/>
    <n v="1079220"/>
    <n v="1106479"/>
    <s v="25000173 #280 ({-&gt;25000172))"/>
    <n v="5309714"/>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4"/>
    <d v="2025-03-07T00:00:00"/>
    <s v=""/>
    <n v="1079221"/>
    <n v="1106480"/>
    <s v="25000174 #10"/>
    <n v="5309715"/>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4"/>
    <d v="2025-03-07T00:00:00"/>
    <s v=""/>
    <n v="1079221"/>
    <n v="1106480"/>
    <s v="25000174 #10"/>
    <n v="5309716"/>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4"/>
    <d v="2025-03-07T00:00:00"/>
    <s v=""/>
    <n v="1079221"/>
    <n v="1106481"/>
    <s v="25000174 #20"/>
    <n v="5309717"/>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4"/>
    <d v="2025-03-07T00:00:00"/>
    <s v=""/>
    <n v="1079221"/>
    <n v="1106481"/>
    <s v="25000174 #20"/>
    <n v="5309718"/>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4"/>
    <d v="2025-03-07T00:00:00"/>
    <s v=""/>
    <n v="1079221"/>
    <n v="1106482"/>
    <s v="25000174 #30"/>
    <n v="5309719"/>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4"/>
    <d v="2025-03-07T00:00:00"/>
    <s v=""/>
    <n v="1079221"/>
    <n v="1106482"/>
    <s v="25000174 #30"/>
    <n v="5309720"/>
  </r>
  <r>
    <x v="116"/>
    <x v="116"/>
    <s v="BENI_SERVIZI"/>
    <s v="N"/>
    <x v="0"/>
    <s v="2-0701ALL300"/>
    <s v="U.O.C. – RAGUSA (L3)"/>
    <x v="5"/>
    <x v="5"/>
    <s v="B2A6510CA5"/>
    <s v="DDG n. 452 del 21/10/2024"/>
    <s v="F62G16000000001"/>
    <s v="FSC"/>
    <s v="DIPLAB"/>
    <s v="DIPARTIMENTO AREA LABORATORISTICA"/>
    <s v="5374"/>
    <s v="HACH LANGE S.R.L."/>
    <d v="2025-03-18T00:00:00"/>
    <n v="588.6"/>
    <n v="0"/>
    <n v="588.6"/>
    <m/>
    <n v="588.6"/>
    <m/>
    <s v="ENTRATA MERCI"/>
    <s v="25000174"/>
    <d v="2025-03-07T00:00:00"/>
    <s v=""/>
    <n v="1079221"/>
    <n v="1106483"/>
    <s v="25000174 #40"/>
    <n v="5309721"/>
  </r>
  <r>
    <x v="1"/>
    <x v="1"/>
    <m/>
    <s v="N"/>
    <x v="1"/>
    <s v="2-0701ALL300"/>
    <s v="U.O.C. – RAGUSA (L3)"/>
    <x v="5"/>
    <x v="5"/>
    <s v="B2A6510CA5"/>
    <s v="DDG n. 452 del 21/10/2024"/>
    <s v="F62G16000000001"/>
    <s v="FSC"/>
    <s v="DIPLAB"/>
    <s v="DIPARTIMENTO AREA LABORATORISTICA"/>
    <s v="5374"/>
    <s v="HACH LANGE S.R.L."/>
    <d v="2025-03-18T00:00:00"/>
    <n v="0"/>
    <n v="588.6"/>
    <n v="-588.6"/>
    <m/>
    <n v="-588.6"/>
    <m/>
    <s v="ENTRATA MERCI"/>
    <s v="25000174"/>
    <d v="2025-03-07T00:00:00"/>
    <s v=""/>
    <n v="1079221"/>
    <n v="1106483"/>
    <s v="25000174 #40"/>
    <n v="5309722"/>
  </r>
  <r>
    <x v="116"/>
    <x v="116"/>
    <s v="BENI_SERVIZI"/>
    <s v="N"/>
    <x v="0"/>
    <s v="2-0701ALL300"/>
    <s v="U.O.C. – RAGUSA (L3)"/>
    <x v="5"/>
    <x v="5"/>
    <s v="B2A6510CA5"/>
    <s v="DDG n. 452 del 21/10/2024"/>
    <s v="F62G16000000001"/>
    <s v="FSC"/>
    <s v="DIPLAB"/>
    <s v="DIPARTIMENTO AREA LABORATORISTICA"/>
    <s v="5374"/>
    <s v="HACH LANGE S.R.L."/>
    <d v="2025-03-18T00:00:00"/>
    <n v="151.66999999999999"/>
    <n v="0"/>
    <n v="151.66999999999999"/>
    <m/>
    <n v="151.66999999999999"/>
    <m/>
    <s v="ENTRATA MERCI"/>
    <s v="25000174"/>
    <d v="2025-03-07T00:00:00"/>
    <s v=""/>
    <n v="1079221"/>
    <n v="1106484"/>
    <s v="25000174 #50"/>
    <n v="5309723"/>
  </r>
  <r>
    <x v="1"/>
    <x v="1"/>
    <m/>
    <s v="N"/>
    <x v="1"/>
    <s v="2-0701ALL300"/>
    <s v="U.O.C. – RAGUSA (L3)"/>
    <x v="5"/>
    <x v="5"/>
    <s v="B2A6510CA5"/>
    <s v="DDG n. 452 del 21/10/2024"/>
    <s v="F62G16000000001"/>
    <s v="FSC"/>
    <s v="DIPLAB"/>
    <s v="DIPARTIMENTO AREA LABORATORISTICA"/>
    <s v="5374"/>
    <s v="HACH LANGE S.R.L."/>
    <d v="2025-03-18T00:00:00"/>
    <n v="0"/>
    <n v="151.66999999999999"/>
    <n v="-151.66999999999999"/>
    <m/>
    <n v="-151.66999999999999"/>
    <m/>
    <s v="ENTRATA MERCI"/>
    <s v="25000174"/>
    <d v="2025-03-07T00:00:00"/>
    <s v=""/>
    <n v="1079221"/>
    <n v="1106484"/>
    <s v="25000174 #50"/>
    <n v="5309724"/>
  </r>
  <r>
    <x v="116"/>
    <x v="116"/>
    <s v="BENI_SERVIZI"/>
    <s v="N"/>
    <x v="0"/>
    <s v="2-0701ALL300"/>
    <s v="U.O.C. – RAGUSA (L3)"/>
    <x v="5"/>
    <x v="5"/>
    <s v="B2A6510CA5"/>
    <s v="DDG n. 452 del 21/10/2024"/>
    <s v="F62G16000000001"/>
    <s v="FSC"/>
    <s v="DIPLAB"/>
    <s v="DIPARTIMENTO AREA LABORATORISTICA"/>
    <s v="5374"/>
    <s v="HACH LANGE S.R.L."/>
    <d v="2025-03-18T00:00:00"/>
    <n v="196.2"/>
    <n v="0"/>
    <n v="196.2"/>
    <m/>
    <n v="196.2"/>
    <m/>
    <s v="ENTRATA MERCI"/>
    <s v="25000174"/>
    <d v="2025-03-07T00:00:00"/>
    <s v=""/>
    <n v="1079221"/>
    <n v="1106485"/>
    <s v="25000174 #60"/>
    <n v="5309725"/>
  </r>
  <r>
    <x v="1"/>
    <x v="1"/>
    <m/>
    <s v="N"/>
    <x v="1"/>
    <s v="2-0701ALL300"/>
    <s v="U.O.C. – RAGUSA (L3)"/>
    <x v="5"/>
    <x v="5"/>
    <s v="B2A6510CA5"/>
    <s v="DDG n. 452 del 21/10/2024"/>
    <s v="F62G16000000001"/>
    <s v="FSC"/>
    <s v="DIPLAB"/>
    <s v="DIPARTIMENTO AREA LABORATORISTICA"/>
    <s v="5374"/>
    <s v="HACH LANGE S.R.L."/>
    <d v="2025-03-18T00:00:00"/>
    <n v="0"/>
    <n v="196.2"/>
    <n v="-196.2"/>
    <m/>
    <n v="-196.2"/>
    <m/>
    <s v="ENTRATA MERCI"/>
    <s v="25000174"/>
    <d v="2025-03-07T00:00:00"/>
    <s v=""/>
    <n v="1079221"/>
    <n v="1106485"/>
    <s v="25000174 #60"/>
    <n v="5309726"/>
  </r>
  <r>
    <x v="116"/>
    <x v="116"/>
    <s v="BENI_SERVIZI"/>
    <s v="N"/>
    <x v="0"/>
    <s v="2-0701ALL300"/>
    <s v="U.O.C. – RAGUSA (L3)"/>
    <x v="5"/>
    <x v="5"/>
    <s v="B2A6510CA5"/>
    <s v="DDG n. 452 del 21/10/2024"/>
    <s v="F62G16000000001"/>
    <s v="FSC"/>
    <s v="DIPLAB"/>
    <s v="DIPARTIMENTO AREA LABORATORISTICA"/>
    <s v="5374"/>
    <s v="HACH LANGE S.R.L."/>
    <d v="2025-03-18T00:00:00"/>
    <n v="537.09"/>
    <n v="0"/>
    <n v="537.09"/>
    <m/>
    <n v="537.09"/>
    <m/>
    <s v="ENTRATA MERCI"/>
    <s v="25000174"/>
    <d v="2025-03-07T00:00:00"/>
    <s v=""/>
    <n v="1079221"/>
    <n v="1106486"/>
    <s v="25000174 #70"/>
    <n v="5309727"/>
  </r>
  <r>
    <x v="1"/>
    <x v="1"/>
    <m/>
    <s v="N"/>
    <x v="1"/>
    <s v="2-0701ALL300"/>
    <s v="U.O.C. – RAGUSA (L3)"/>
    <x v="5"/>
    <x v="5"/>
    <s v="B2A6510CA5"/>
    <s v="DDG n. 452 del 21/10/2024"/>
    <s v="F62G16000000001"/>
    <s v="FSC"/>
    <s v="DIPLAB"/>
    <s v="DIPARTIMENTO AREA LABORATORISTICA"/>
    <s v="5374"/>
    <s v="HACH LANGE S.R.L."/>
    <d v="2025-03-18T00:00:00"/>
    <n v="0"/>
    <n v="537.09"/>
    <n v="-537.09"/>
    <m/>
    <n v="-537.09"/>
    <m/>
    <s v="ENTRATA MERCI"/>
    <s v="25000174"/>
    <d v="2025-03-07T00:00:00"/>
    <s v=""/>
    <n v="1079221"/>
    <n v="1106486"/>
    <s v="25000174 #70"/>
    <n v="5309728"/>
  </r>
  <r>
    <x v="116"/>
    <x v="116"/>
    <s v="BENI_SERVIZI"/>
    <s v="N"/>
    <x v="0"/>
    <s v="2-0701ALL300"/>
    <s v="U.O.C. – RAGUSA (L3)"/>
    <x v="5"/>
    <x v="5"/>
    <s v="B2A6510CA5"/>
    <s v="DDG n. 452 del 21/10/2024"/>
    <s v="F62G16000000001"/>
    <s v="FSC"/>
    <s v="DIPLAB"/>
    <s v="DIPARTIMENTO AREA LABORATORISTICA"/>
    <s v="5374"/>
    <s v="HACH LANGE S.R.L."/>
    <d v="2025-03-18T00:00:00"/>
    <n v="805.64"/>
    <n v="0"/>
    <n v="805.64"/>
    <m/>
    <n v="805.64"/>
    <m/>
    <s v="ENTRATA MERCI"/>
    <s v="25000174"/>
    <d v="2025-03-07T00:00:00"/>
    <s v=""/>
    <n v="1079221"/>
    <n v="1106487"/>
    <s v="25000174 #80"/>
    <n v="5309729"/>
  </r>
  <r>
    <x v="1"/>
    <x v="1"/>
    <m/>
    <s v="N"/>
    <x v="1"/>
    <s v="2-0701ALL300"/>
    <s v="U.O.C. – RAGUSA (L3)"/>
    <x v="5"/>
    <x v="5"/>
    <s v="B2A6510CA5"/>
    <s v="DDG n. 452 del 21/10/2024"/>
    <s v="F62G16000000001"/>
    <s v="FSC"/>
    <s v="DIPLAB"/>
    <s v="DIPARTIMENTO AREA LABORATORISTICA"/>
    <s v="5374"/>
    <s v="HACH LANGE S.R.L."/>
    <d v="2025-03-18T00:00:00"/>
    <n v="0"/>
    <n v="805.64"/>
    <n v="-805.64"/>
    <m/>
    <n v="-805.64"/>
    <m/>
    <s v="ENTRATA MERCI"/>
    <s v="25000174"/>
    <d v="2025-03-07T00:00:00"/>
    <s v=""/>
    <n v="1079221"/>
    <n v="1106487"/>
    <s v="25000174 #80"/>
    <n v="5309730"/>
  </r>
  <r>
    <x v="116"/>
    <x v="116"/>
    <s v="BENI_SERVIZI"/>
    <s v="N"/>
    <x v="0"/>
    <s v="2-0701ALL300"/>
    <s v="U.O.C. – RAGUSA (L3)"/>
    <x v="5"/>
    <x v="5"/>
    <s v="B2A6510CA5"/>
    <s v="DDG n. 452 del 21/10/2024"/>
    <s v="F62G16000000001"/>
    <s v="FSC"/>
    <s v="DIPLAB"/>
    <s v="DIPARTIMENTO AREA LABORATORISTICA"/>
    <s v="5374"/>
    <s v="HACH LANGE S.R.L."/>
    <d v="2025-03-18T00:00:00"/>
    <n v="537.09"/>
    <n v="0"/>
    <n v="537.09"/>
    <m/>
    <n v="537.09"/>
    <m/>
    <s v="ENTRATA MERCI"/>
    <s v="25000174"/>
    <d v="2025-03-07T00:00:00"/>
    <s v=""/>
    <n v="1079221"/>
    <n v="1106488"/>
    <s v="25000174 #90"/>
    <n v="5309731"/>
  </r>
  <r>
    <x v="1"/>
    <x v="1"/>
    <m/>
    <s v="N"/>
    <x v="1"/>
    <s v="2-0701ALL300"/>
    <s v="U.O.C. – RAGUSA (L3)"/>
    <x v="5"/>
    <x v="5"/>
    <s v="B2A6510CA5"/>
    <s v="DDG n. 452 del 21/10/2024"/>
    <s v="F62G16000000001"/>
    <s v="FSC"/>
    <s v="DIPLAB"/>
    <s v="DIPARTIMENTO AREA LABORATORISTICA"/>
    <s v="5374"/>
    <s v="HACH LANGE S.R.L."/>
    <d v="2025-03-18T00:00:00"/>
    <n v="0"/>
    <n v="537.09"/>
    <n v="-537.09"/>
    <m/>
    <n v="-537.09"/>
    <m/>
    <s v="ENTRATA MERCI"/>
    <s v="25000174"/>
    <d v="2025-03-07T00:00:00"/>
    <s v=""/>
    <n v="1079221"/>
    <n v="1106488"/>
    <s v="25000174 #90"/>
    <n v="5309732"/>
  </r>
  <r>
    <x v="116"/>
    <x v="116"/>
    <s v="BENI_SERVIZI"/>
    <s v="N"/>
    <x v="0"/>
    <s v="2-0701ALL300"/>
    <s v="U.O.C. – RAGUSA (L3)"/>
    <x v="5"/>
    <x v="5"/>
    <s v="B2A6510CA5"/>
    <s v="DDG n. 452 del 21/10/2024"/>
    <s v="F62G16000000001"/>
    <s v="FSC"/>
    <s v="DIPLAB"/>
    <s v="DIPARTIMENTO AREA LABORATORISTICA"/>
    <s v="5374"/>
    <s v="HACH LANGE S.R.L."/>
    <d v="2025-03-18T00:00:00"/>
    <n v="121.76"/>
    <n v="0"/>
    <n v="121.76"/>
    <m/>
    <n v="121.76"/>
    <m/>
    <s v="ENTRATA MERCI"/>
    <s v="25000174"/>
    <d v="2025-03-07T00:00:00"/>
    <s v=""/>
    <n v="1079221"/>
    <n v="1106489"/>
    <s v="25000174 #100"/>
    <n v="5309733"/>
  </r>
  <r>
    <x v="1"/>
    <x v="1"/>
    <m/>
    <s v="N"/>
    <x v="1"/>
    <s v="2-0701ALL300"/>
    <s v="U.O.C. – RAGUSA (L3)"/>
    <x v="5"/>
    <x v="5"/>
    <s v="B2A6510CA5"/>
    <s v="DDG n. 452 del 21/10/2024"/>
    <s v="F62G16000000001"/>
    <s v="FSC"/>
    <s v="DIPLAB"/>
    <s v="DIPARTIMENTO AREA LABORATORISTICA"/>
    <s v="5374"/>
    <s v="HACH LANGE S.R.L."/>
    <d v="2025-03-18T00:00:00"/>
    <n v="0"/>
    <n v="121.76"/>
    <n v="-121.76"/>
    <m/>
    <n v="-121.76"/>
    <m/>
    <s v="ENTRATA MERCI"/>
    <s v="25000174"/>
    <d v="2025-03-07T00:00:00"/>
    <s v=""/>
    <n v="1079221"/>
    <n v="1106489"/>
    <s v="25000174 #100"/>
    <n v="5309734"/>
  </r>
  <r>
    <x v="116"/>
    <x v="116"/>
    <s v="BENI_SERVIZI"/>
    <s v="N"/>
    <x v="0"/>
    <s v="2-0701ALL300"/>
    <s v="U.O.C. – RAGUSA (L3)"/>
    <x v="5"/>
    <x v="5"/>
    <s v="B2A6510CA5"/>
    <s v="DDG n. 452 del 21/10/2024"/>
    <s v="F62G16000000001"/>
    <s v="FSC"/>
    <s v="DIPLAB"/>
    <s v="DIPARTIMENTO AREA LABORATORISTICA"/>
    <s v="5374"/>
    <s v="HACH LANGE S.R.L."/>
    <d v="2025-03-18T00:00:00"/>
    <n v="492.59"/>
    <n v="0"/>
    <n v="492.59"/>
    <m/>
    <n v="492.59"/>
    <m/>
    <s v="ENTRATA MERCI"/>
    <s v="25000174"/>
    <d v="2025-03-07T00:00:00"/>
    <s v=""/>
    <n v="1079221"/>
    <n v="1106490"/>
    <s v="25000174 #110"/>
    <n v="5309735"/>
  </r>
  <r>
    <x v="1"/>
    <x v="1"/>
    <m/>
    <s v="N"/>
    <x v="1"/>
    <s v="2-0701ALL300"/>
    <s v="U.O.C. – RAGUSA (L3)"/>
    <x v="5"/>
    <x v="5"/>
    <s v="B2A6510CA5"/>
    <s v="DDG n. 452 del 21/10/2024"/>
    <s v="F62G16000000001"/>
    <s v="FSC"/>
    <s v="DIPLAB"/>
    <s v="DIPARTIMENTO AREA LABORATORISTICA"/>
    <s v="5374"/>
    <s v="HACH LANGE S.R.L."/>
    <d v="2025-03-18T00:00:00"/>
    <n v="0"/>
    <n v="492.59"/>
    <n v="-492.59"/>
    <m/>
    <n v="-492.59"/>
    <m/>
    <s v="ENTRATA MERCI"/>
    <s v="25000174"/>
    <d v="2025-03-07T00:00:00"/>
    <s v=""/>
    <n v="1079221"/>
    <n v="1106490"/>
    <s v="25000174 #110"/>
    <n v="5309736"/>
  </r>
  <r>
    <x v="116"/>
    <x v="116"/>
    <s v="BENI_SERVIZI"/>
    <s v="N"/>
    <x v="0"/>
    <s v="2-0701ALL300"/>
    <s v="U.O.C. – RAGUSA (L3)"/>
    <x v="5"/>
    <x v="5"/>
    <s v="B2A6510CA5"/>
    <s v="DDG n. 452 del 21/10/2024"/>
    <s v="F62G16000000001"/>
    <s v="FSC"/>
    <s v="DIPLAB"/>
    <s v="DIPARTIMENTO AREA LABORATORISTICA"/>
    <s v="5374"/>
    <s v="HACH LANGE S.R.L."/>
    <d v="2025-03-18T00:00:00"/>
    <n v="148.88"/>
    <n v="0"/>
    <n v="148.88"/>
    <m/>
    <n v="148.88"/>
    <m/>
    <s v="ENTRATA MERCI"/>
    <s v="25000174"/>
    <d v="2025-03-07T00:00:00"/>
    <s v=""/>
    <n v="1079221"/>
    <n v="1106491"/>
    <s v="25000174 #120"/>
    <n v="5309737"/>
  </r>
  <r>
    <x v="1"/>
    <x v="1"/>
    <m/>
    <s v="N"/>
    <x v="1"/>
    <s v="2-0701ALL300"/>
    <s v="U.O.C. – RAGUSA (L3)"/>
    <x v="5"/>
    <x v="5"/>
    <s v="B2A6510CA5"/>
    <s v="DDG n. 452 del 21/10/2024"/>
    <s v="F62G16000000001"/>
    <s v="FSC"/>
    <s v="DIPLAB"/>
    <s v="DIPARTIMENTO AREA LABORATORISTICA"/>
    <s v="5374"/>
    <s v="HACH LANGE S.R.L."/>
    <d v="2025-03-18T00:00:00"/>
    <n v="0"/>
    <n v="148.88"/>
    <n v="-148.88"/>
    <m/>
    <n v="-148.88"/>
    <m/>
    <s v="ENTRATA MERCI"/>
    <s v="25000174"/>
    <d v="2025-03-07T00:00:00"/>
    <s v=""/>
    <n v="1079221"/>
    <n v="1106491"/>
    <s v="25000174 #120"/>
    <n v="5309738"/>
  </r>
  <r>
    <x v="116"/>
    <x v="116"/>
    <s v="BENI_SERVIZI"/>
    <s v="N"/>
    <x v="0"/>
    <s v="2-0701ALL300"/>
    <s v="U.O.C. – RAGUSA (L3)"/>
    <x v="5"/>
    <x v="5"/>
    <s v="B2A6510CA5"/>
    <s v="DDG n. 452 del 21/10/2024"/>
    <s v="F62G16000000001"/>
    <s v="FSC"/>
    <s v="DIPLAB"/>
    <s v="DIPARTIMENTO AREA LABORATORISTICA"/>
    <s v="5374"/>
    <s v="HACH LANGE S.R.L."/>
    <d v="2025-03-18T00:00:00"/>
    <n v="257.42"/>
    <n v="0"/>
    <n v="257.42"/>
    <m/>
    <n v="257.42"/>
    <m/>
    <s v="ENTRATA MERCI"/>
    <s v="25000174"/>
    <d v="2025-03-07T00:00:00"/>
    <s v=""/>
    <n v="1079221"/>
    <n v="1106492"/>
    <s v="25000174 #130"/>
    <n v="5309739"/>
  </r>
  <r>
    <x v="1"/>
    <x v="1"/>
    <m/>
    <s v="N"/>
    <x v="1"/>
    <s v="2-0701ALL300"/>
    <s v="U.O.C. – RAGUSA (L3)"/>
    <x v="5"/>
    <x v="5"/>
    <s v="B2A6510CA5"/>
    <s v="DDG n. 452 del 21/10/2024"/>
    <s v="F62G16000000001"/>
    <s v="FSC"/>
    <s v="DIPLAB"/>
    <s v="DIPARTIMENTO AREA LABORATORISTICA"/>
    <s v="5374"/>
    <s v="HACH LANGE S.R.L."/>
    <d v="2025-03-18T00:00:00"/>
    <n v="0"/>
    <n v="257.42"/>
    <n v="-257.42"/>
    <m/>
    <n v="-257.42"/>
    <m/>
    <s v="ENTRATA MERCI"/>
    <s v="25000174"/>
    <d v="2025-03-07T00:00:00"/>
    <s v=""/>
    <n v="1079221"/>
    <n v="1106492"/>
    <s v="25000174 #130"/>
    <n v="5309740"/>
  </r>
  <r>
    <x v="116"/>
    <x v="116"/>
    <s v="BENI_SERVIZI"/>
    <s v="N"/>
    <x v="0"/>
    <s v="2-0701ALL300"/>
    <s v="U.O.C. – RAGUSA (L3)"/>
    <x v="5"/>
    <x v="5"/>
    <s v="B2A6510CA5"/>
    <s v="DDG n. 452 del 21/10/2024"/>
    <s v="F62G16000000001"/>
    <s v="FSC"/>
    <s v="DIPLAB"/>
    <s v="DIPARTIMENTO AREA LABORATORISTICA"/>
    <s v="5374"/>
    <s v="HACH LANGE S.R.L."/>
    <d v="2025-03-18T00:00:00"/>
    <n v="175.31"/>
    <n v="0"/>
    <n v="175.31"/>
    <m/>
    <n v="175.31"/>
    <m/>
    <s v="ENTRATA MERCI"/>
    <s v="25000174"/>
    <d v="2025-03-07T00:00:00"/>
    <s v=""/>
    <n v="1079221"/>
    <n v="1106493"/>
    <s v="25000174 #140"/>
    <n v="5309741"/>
  </r>
  <r>
    <x v="1"/>
    <x v="1"/>
    <m/>
    <s v="N"/>
    <x v="1"/>
    <s v="2-0701ALL300"/>
    <s v="U.O.C. – RAGUSA (L3)"/>
    <x v="5"/>
    <x v="5"/>
    <s v="B2A6510CA5"/>
    <s v="DDG n. 452 del 21/10/2024"/>
    <s v="F62G16000000001"/>
    <s v="FSC"/>
    <s v="DIPLAB"/>
    <s v="DIPARTIMENTO AREA LABORATORISTICA"/>
    <s v="5374"/>
    <s v="HACH LANGE S.R.L."/>
    <d v="2025-03-18T00:00:00"/>
    <n v="0"/>
    <n v="175.31"/>
    <n v="-175.31"/>
    <m/>
    <n v="-175.31"/>
    <m/>
    <s v="ENTRATA MERCI"/>
    <s v="25000174"/>
    <d v="2025-03-07T00:00:00"/>
    <s v=""/>
    <n v="1079221"/>
    <n v="1106493"/>
    <s v="25000174 #140"/>
    <n v="5309742"/>
  </r>
  <r>
    <x v="116"/>
    <x v="116"/>
    <s v="BENI_SERVIZI"/>
    <s v="N"/>
    <x v="0"/>
    <s v="2-0701ALL300"/>
    <s v="U.O.C. – RAGUSA (L3)"/>
    <x v="5"/>
    <x v="5"/>
    <s v="B2A6510CA5"/>
    <s v="DDG n. 452 del 21/10/2024"/>
    <s v="F62G16000000001"/>
    <s v="FSC"/>
    <s v="DIPLAB"/>
    <s v="DIPARTIMENTO AREA LABORATORISTICA"/>
    <s v="5374"/>
    <s v="HACH LANGE S.R.L."/>
    <d v="2025-03-18T00:00:00"/>
    <n v="91.83"/>
    <n v="0"/>
    <n v="91.83"/>
    <m/>
    <n v="91.83"/>
    <m/>
    <s v="ENTRATA MERCI"/>
    <s v="25000174"/>
    <d v="2025-03-07T00:00:00"/>
    <s v=""/>
    <n v="1079221"/>
    <n v="1106494"/>
    <s v="25000174 #150"/>
    <n v="5309743"/>
  </r>
  <r>
    <x v="1"/>
    <x v="1"/>
    <m/>
    <s v="N"/>
    <x v="1"/>
    <s v="2-0701ALL300"/>
    <s v="U.O.C. – RAGUSA (L3)"/>
    <x v="5"/>
    <x v="5"/>
    <s v="B2A6510CA5"/>
    <s v="DDG n. 452 del 21/10/2024"/>
    <s v="F62G16000000001"/>
    <s v="FSC"/>
    <s v="DIPLAB"/>
    <s v="DIPARTIMENTO AREA LABORATORISTICA"/>
    <s v="5374"/>
    <s v="HACH LANGE S.R.L."/>
    <d v="2025-03-18T00:00:00"/>
    <n v="0"/>
    <n v="91.83"/>
    <n v="-91.83"/>
    <m/>
    <n v="-91.83"/>
    <m/>
    <s v="ENTRATA MERCI"/>
    <s v="25000174"/>
    <d v="2025-03-07T00:00:00"/>
    <s v=""/>
    <n v="1079221"/>
    <n v="1106494"/>
    <s v="25000174 #150"/>
    <n v="5309744"/>
  </r>
  <r>
    <x v="116"/>
    <x v="116"/>
    <s v="BENI_SERVIZI"/>
    <s v="N"/>
    <x v="0"/>
    <s v="2-0701ALL300"/>
    <s v="U.O.C. – RAGUSA (L3)"/>
    <x v="5"/>
    <x v="5"/>
    <s v="B2A6510CA5"/>
    <s v="DDG n. 452 del 21/10/2024"/>
    <s v="F62G16000000001"/>
    <s v="FSC"/>
    <s v="DIPLAB"/>
    <s v="DIPARTIMENTO AREA LABORATORISTICA"/>
    <s v="5374"/>
    <s v="HACH LANGE S.R.L."/>
    <d v="2025-03-18T00:00:00"/>
    <n v="91.15"/>
    <n v="0"/>
    <n v="91.15"/>
    <m/>
    <n v="91.15"/>
    <m/>
    <s v="ENTRATA MERCI"/>
    <s v="25000174"/>
    <d v="2025-03-07T00:00:00"/>
    <s v=""/>
    <n v="1079221"/>
    <n v="1106495"/>
    <s v="25000174 #160"/>
    <n v="5309745"/>
  </r>
  <r>
    <x v="1"/>
    <x v="1"/>
    <m/>
    <s v="N"/>
    <x v="1"/>
    <s v="2-0701ALL300"/>
    <s v="U.O.C. – RAGUSA (L3)"/>
    <x v="5"/>
    <x v="5"/>
    <s v="B2A6510CA5"/>
    <s v="DDG n. 452 del 21/10/2024"/>
    <s v="F62G16000000001"/>
    <s v="FSC"/>
    <s v="DIPLAB"/>
    <s v="DIPARTIMENTO AREA LABORATORISTICA"/>
    <s v="5374"/>
    <s v="HACH LANGE S.R.L."/>
    <d v="2025-03-18T00:00:00"/>
    <n v="0"/>
    <n v="91.15"/>
    <n v="-91.15"/>
    <m/>
    <n v="-91.15"/>
    <m/>
    <s v="ENTRATA MERCI"/>
    <s v="25000174"/>
    <d v="2025-03-07T00:00:00"/>
    <s v=""/>
    <n v="1079221"/>
    <n v="1106495"/>
    <s v="25000174 #160"/>
    <n v="5309746"/>
  </r>
  <r>
    <x v="116"/>
    <x v="116"/>
    <s v="BENI_SERVIZI"/>
    <s v="N"/>
    <x v="0"/>
    <s v="2-0701ALL300"/>
    <s v="U.O.C. – RAGUSA (L3)"/>
    <x v="5"/>
    <x v="5"/>
    <s v="B2A6510CA5"/>
    <s v="DDG n. 452 del 21/10/2024"/>
    <s v="F62G16000000001"/>
    <s v="FSC"/>
    <s v="DIPLAB"/>
    <s v="DIPARTIMENTO AREA LABORATORISTICA"/>
    <s v="5374"/>
    <s v="HACH LANGE S.R.L."/>
    <d v="2025-03-18T00:00:00"/>
    <n v="117.71"/>
    <n v="0"/>
    <n v="117.71"/>
    <m/>
    <n v="117.71"/>
    <m/>
    <s v="ENTRATA MERCI"/>
    <s v="25000174"/>
    <d v="2025-03-07T00:00:00"/>
    <s v=""/>
    <n v="1079221"/>
    <n v="1106496"/>
    <s v="25000174 #170"/>
    <n v="5309747"/>
  </r>
  <r>
    <x v="1"/>
    <x v="1"/>
    <m/>
    <s v="N"/>
    <x v="1"/>
    <s v="2-0701ALL300"/>
    <s v="U.O.C. – RAGUSA (L3)"/>
    <x v="5"/>
    <x v="5"/>
    <s v="B2A6510CA5"/>
    <s v="DDG n. 452 del 21/10/2024"/>
    <s v="F62G16000000001"/>
    <s v="FSC"/>
    <s v="DIPLAB"/>
    <s v="DIPARTIMENTO AREA LABORATORISTICA"/>
    <s v="5374"/>
    <s v="HACH LANGE S.R.L."/>
    <d v="2025-03-18T00:00:00"/>
    <n v="0"/>
    <n v="117.71"/>
    <n v="-117.71"/>
    <m/>
    <n v="-117.71"/>
    <m/>
    <s v="ENTRATA MERCI"/>
    <s v="25000174"/>
    <d v="2025-03-07T00:00:00"/>
    <s v=""/>
    <n v="1079221"/>
    <n v="1106496"/>
    <s v="25000174 #170"/>
    <n v="5309748"/>
  </r>
  <r>
    <x v="116"/>
    <x v="116"/>
    <s v="BENI_SERVIZI"/>
    <s v="N"/>
    <x v="0"/>
    <s v="2-0701ALL300"/>
    <s v="U.O.C. – RAGUSA (L3)"/>
    <x v="5"/>
    <x v="5"/>
    <s v="B2A6510CA5"/>
    <s v="DDG n. 452 del 21/10/2024"/>
    <s v="F62G16000000001"/>
    <s v="FSC"/>
    <s v="DIPLAB"/>
    <s v="DIPARTIMENTO AREA LABORATORISTICA"/>
    <s v="5374"/>
    <s v="HACH LANGE S.R.L."/>
    <d v="2025-03-18T00:00:00"/>
    <n v="80.010000000000005"/>
    <n v="0"/>
    <n v="80.010000000000005"/>
    <m/>
    <n v="80.010000000000005"/>
    <m/>
    <s v="ENTRATA MERCI"/>
    <s v="25000174"/>
    <d v="2025-03-07T00:00:00"/>
    <s v=""/>
    <n v="1079221"/>
    <n v="1106497"/>
    <s v="25000174 #180"/>
    <n v="5309749"/>
  </r>
  <r>
    <x v="1"/>
    <x v="1"/>
    <m/>
    <s v="N"/>
    <x v="1"/>
    <s v="2-0701ALL300"/>
    <s v="U.O.C. – RAGUSA (L3)"/>
    <x v="5"/>
    <x v="5"/>
    <s v="B2A6510CA5"/>
    <s v="DDG n. 452 del 21/10/2024"/>
    <s v="F62G16000000001"/>
    <s v="FSC"/>
    <s v="DIPLAB"/>
    <s v="DIPARTIMENTO AREA LABORATORISTICA"/>
    <s v="5374"/>
    <s v="HACH LANGE S.R.L."/>
    <d v="2025-03-18T00:00:00"/>
    <n v="0"/>
    <n v="80.010000000000005"/>
    <n v="-80.010000000000005"/>
    <m/>
    <n v="-80.010000000000005"/>
    <m/>
    <s v="ENTRATA MERCI"/>
    <s v="25000174"/>
    <d v="2025-03-07T00:00:00"/>
    <s v=""/>
    <n v="1079221"/>
    <n v="1106497"/>
    <s v="25000174 #180"/>
    <n v="5309750"/>
  </r>
  <r>
    <x v="116"/>
    <x v="116"/>
    <s v="BENI_SERVIZI"/>
    <s v="N"/>
    <x v="0"/>
    <s v="2-0701ALL300"/>
    <s v="U.O.C. – RAGUSA (L3)"/>
    <x v="5"/>
    <x v="5"/>
    <s v="B2A6510CA5"/>
    <s v="DDG n. 452 del 21/10/2024"/>
    <s v="F62G16000000001"/>
    <s v="FSC"/>
    <s v="DIPLAB"/>
    <s v="DIPARTIMENTO AREA LABORATORISTICA"/>
    <s v="5374"/>
    <s v="HACH LANGE S.R.L."/>
    <d v="2025-03-18T00:00:00"/>
    <n v="183.66"/>
    <n v="0"/>
    <n v="183.66"/>
    <m/>
    <n v="183.66"/>
    <m/>
    <s v="ENTRATA MERCI"/>
    <s v="25000174"/>
    <d v="2025-03-07T00:00:00"/>
    <s v=""/>
    <n v="1079221"/>
    <n v="1106498"/>
    <s v="25000174 #190"/>
    <n v="5309751"/>
  </r>
  <r>
    <x v="1"/>
    <x v="1"/>
    <m/>
    <s v="N"/>
    <x v="1"/>
    <s v="2-0701ALL300"/>
    <s v="U.O.C. – RAGUSA (L3)"/>
    <x v="5"/>
    <x v="5"/>
    <s v="B2A6510CA5"/>
    <s v="DDG n. 452 del 21/10/2024"/>
    <s v="F62G16000000001"/>
    <s v="FSC"/>
    <s v="DIPLAB"/>
    <s v="DIPARTIMENTO AREA LABORATORISTICA"/>
    <s v="5374"/>
    <s v="HACH LANGE S.R.L."/>
    <d v="2025-03-18T00:00:00"/>
    <n v="0"/>
    <n v="183.66"/>
    <n v="-183.66"/>
    <m/>
    <n v="-183.66"/>
    <m/>
    <s v="ENTRATA MERCI"/>
    <s v="25000174"/>
    <d v="2025-03-07T00:00:00"/>
    <s v=""/>
    <n v="1079221"/>
    <n v="1106498"/>
    <s v="25000174 #190"/>
    <n v="5309752"/>
  </r>
  <r>
    <x v="116"/>
    <x v="116"/>
    <s v="BENI_SERVIZI"/>
    <s v="N"/>
    <x v="0"/>
    <s v="2-0701ALL300"/>
    <s v="U.O.C. – RAGUSA (L3)"/>
    <x v="5"/>
    <x v="5"/>
    <s v="B2A6510CA5"/>
    <s v="DDG n. 452 del 21/10/2024"/>
    <s v="F62G16000000001"/>
    <s v="FSC"/>
    <s v="DIPLAB"/>
    <s v="DIPARTIMENTO AREA LABORATORISTICA"/>
    <s v="5374"/>
    <s v="HACH LANGE S.R.L."/>
    <d v="2025-03-18T00:00:00"/>
    <n v="59"/>
    <n v="0"/>
    <n v="59"/>
    <m/>
    <n v="59"/>
    <m/>
    <s v="ENTRATA MERCI"/>
    <s v="25000174"/>
    <d v="2025-03-07T00:00:00"/>
    <s v=""/>
    <n v="1079221"/>
    <n v="1106499"/>
    <s v="25000174 #200"/>
    <n v="5309753"/>
  </r>
  <r>
    <x v="1"/>
    <x v="1"/>
    <m/>
    <s v="N"/>
    <x v="1"/>
    <s v="2-0701ALL300"/>
    <s v="U.O.C. – RAGUSA (L3)"/>
    <x v="5"/>
    <x v="5"/>
    <s v="B2A6510CA5"/>
    <s v="DDG n. 452 del 21/10/2024"/>
    <s v="F62G16000000001"/>
    <s v="FSC"/>
    <s v="DIPLAB"/>
    <s v="DIPARTIMENTO AREA LABORATORISTICA"/>
    <s v="5374"/>
    <s v="HACH LANGE S.R.L."/>
    <d v="2025-03-18T00:00:00"/>
    <n v="0"/>
    <n v="59"/>
    <n v="-59"/>
    <m/>
    <n v="-59"/>
    <m/>
    <s v="ENTRATA MERCI"/>
    <s v="25000174"/>
    <d v="2025-03-07T00:00:00"/>
    <s v=""/>
    <n v="1079221"/>
    <n v="1106499"/>
    <s v="25000174 #200"/>
    <n v="5309754"/>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4"/>
    <d v="2025-03-07T00:00:00"/>
    <s v=""/>
    <n v="1079221"/>
    <n v="1106500"/>
    <s v="25000174 #210"/>
    <n v="5309755"/>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4"/>
    <d v="2025-03-07T00:00:00"/>
    <s v=""/>
    <n v="1079221"/>
    <n v="1106500"/>
    <s v="25000174 #210"/>
    <n v="5309756"/>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4"/>
    <d v="2025-03-07T00:00:00"/>
    <s v=""/>
    <n v="1079221"/>
    <n v="1106501"/>
    <s v="25000174 #220"/>
    <n v="5309757"/>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4"/>
    <d v="2025-03-07T00:00:00"/>
    <s v=""/>
    <n v="1079221"/>
    <n v="1106501"/>
    <s v="25000174 #220"/>
    <n v="5309758"/>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4"/>
    <d v="2025-03-07T00:00:00"/>
    <s v=""/>
    <n v="1079221"/>
    <n v="1106502"/>
    <s v="25000174 #230"/>
    <n v="5309759"/>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4"/>
    <d v="2025-03-07T00:00:00"/>
    <s v=""/>
    <n v="1079221"/>
    <n v="1106502"/>
    <s v="25000174 #230"/>
    <n v="5309760"/>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4"/>
    <d v="2025-03-07T00:00:00"/>
    <s v=""/>
    <n v="1079221"/>
    <n v="1106503"/>
    <s v="25000174 #240"/>
    <n v="5309761"/>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4"/>
    <d v="2025-03-07T00:00:00"/>
    <s v=""/>
    <n v="1079221"/>
    <n v="1106503"/>
    <s v="25000174 #240"/>
    <n v="5309762"/>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4"/>
    <d v="2025-03-07T00:00:00"/>
    <s v=""/>
    <n v="1079221"/>
    <n v="1106504"/>
    <s v="25000174 #250"/>
    <n v="5309763"/>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4"/>
    <d v="2025-03-07T00:00:00"/>
    <s v=""/>
    <n v="1079221"/>
    <n v="1106504"/>
    <s v="25000174 #250"/>
    <n v="5309764"/>
  </r>
  <r>
    <x v="116"/>
    <x v="116"/>
    <s v="BENI_SERVIZI"/>
    <s v="N"/>
    <x v="0"/>
    <s v="2-0701ALL300"/>
    <s v="U.O.C. – RAGUSA (L3)"/>
    <x v="5"/>
    <x v="5"/>
    <s v="B2A6510CA5"/>
    <s v="DDG n. 452 del 21/10/2024"/>
    <s v="F62G16000000001"/>
    <s v="FSC"/>
    <s v="DIPLAB"/>
    <s v="DIPARTIMENTO AREA LABORATORISTICA"/>
    <s v="5374"/>
    <s v="HACH LANGE S.R.L."/>
    <d v="2025-03-18T00:00:00"/>
    <n v="72.349999999999994"/>
    <n v="0"/>
    <n v="72.349999999999994"/>
    <m/>
    <n v="72.349999999999994"/>
    <m/>
    <s v="ENTRATA MERCI"/>
    <s v="25000174"/>
    <d v="2025-03-07T00:00:00"/>
    <s v=""/>
    <n v="1079221"/>
    <n v="1106505"/>
    <s v="25000174 #260"/>
    <n v="5309765"/>
  </r>
  <r>
    <x v="1"/>
    <x v="1"/>
    <m/>
    <s v="N"/>
    <x v="1"/>
    <s v="2-0701ALL300"/>
    <s v="U.O.C. – RAGUSA (L3)"/>
    <x v="5"/>
    <x v="5"/>
    <s v="B2A6510CA5"/>
    <s v="DDG n. 452 del 21/10/2024"/>
    <s v="F62G16000000001"/>
    <s v="FSC"/>
    <s v="DIPLAB"/>
    <s v="DIPARTIMENTO AREA LABORATORISTICA"/>
    <s v="5374"/>
    <s v="HACH LANGE S.R.L."/>
    <d v="2025-03-18T00:00:00"/>
    <n v="0"/>
    <n v="72.349999999999994"/>
    <n v="-72.349999999999994"/>
    <m/>
    <n v="-72.349999999999994"/>
    <m/>
    <s v="ENTRATA MERCI"/>
    <s v="25000174"/>
    <d v="2025-03-07T00:00:00"/>
    <s v=""/>
    <n v="1079221"/>
    <n v="1106505"/>
    <s v="25000174 #260"/>
    <n v="5309766"/>
  </r>
  <r>
    <x v="116"/>
    <x v="116"/>
    <s v="BENI_SERVIZI"/>
    <s v="N"/>
    <x v="0"/>
    <s v="2-0701ALL300"/>
    <s v="U.O.C. – RAGUSA (L3)"/>
    <x v="5"/>
    <x v="5"/>
    <s v="B2A6510CA5"/>
    <s v="DDG n. 452 del 21/10/2024"/>
    <s v="F62G16000000001"/>
    <s v="FSC"/>
    <s v="DIPLAB"/>
    <s v="DIPARTIMENTO AREA LABORATORISTICA"/>
    <s v="5374"/>
    <s v="HACH LANGE S.R.L."/>
    <d v="2025-03-18T00:00:00"/>
    <n v="60.04"/>
    <n v="0"/>
    <n v="60.04"/>
    <m/>
    <n v="60.04"/>
    <m/>
    <s v="ENTRATA MERCI"/>
    <s v="25000174"/>
    <d v="2025-03-07T00:00:00"/>
    <s v=""/>
    <n v="1079221"/>
    <n v="1106506"/>
    <s v="25000174 #270"/>
    <n v="5309767"/>
  </r>
  <r>
    <x v="1"/>
    <x v="1"/>
    <m/>
    <s v="N"/>
    <x v="1"/>
    <s v="2-0701ALL300"/>
    <s v="U.O.C. – RAGUSA (L3)"/>
    <x v="5"/>
    <x v="5"/>
    <s v="B2A6510CA5"/>
    <s v="DDG n. 452 del 21/10/2024"/>
    <s v="F62G16000000001"/>
    <s v="FSC"/>
    <s v="DIPLAB"/>
    <s v="DIPARTIMENTO AREA LABORATORISTICA"/>
    <s v="5374"/>
    <s v="HACH LANGE S.R.L."/>
    <d v="2025-03-18T00:00:00"/>
    <n v="0"/>
    <n v="60.04"/>
    <n v="-60.04"/>
    <m/>
    <n v="-60.04"/>
    <m/>
    <s v="ENTRATA MERCI"/>
    <s v="25000174"/>
    <d v="2025-03-07T00:00:00"/>
    <s v=""/>
    <n v="1079221"/>
    <n v="1106506"/>
    <s v="25000174 #270"/>
    <n v="5309768"/>
  </r>
  <r>
    <x v="116"/>
    <x v="116"/>
    <s v="BENI_SERVIZI"/>
    <s v="N"/>
    <x v="0"/>
    <s v="2-0701ALL300"/>
    <s v="U.O.C. – RAGUSA (L3)"/>
    <x v="5"/>
    <x v="5"/>
    <s v="B2A6510CA5"/>
    <s v="DDG n. 452 del 21/10/2024"/>
    <s v="F62G16000000001"/>
    <s v="FSC"/>
    <s v="DIPLAB"/>
    <s v="DIPARTIMENTO AREA LABORATORISTICA"/>
    <s v="5374"/>
    <s v="HACH LANGE S.R.L."/>
    <d v="2025-03-18T00:00:00"/>
    <n v="60.04"/>
    <n v="0"/>
    <n v="60.04"/>
    <m/>
    <n v="60.04"/>
    <m/>
    <s v="ENTRATA MERCI"/>
    <s v="25000174"/>
    <d v="2025-03-07T00:00:00"/>
    <s v=""/>
    <n v="1079221"/>
    <n v="1106507"/>
    <s v="25000174 #280"/>
    <n v="5309769"/>
  </r>
  <r>
    <x v="1"/>
    <x v="1"/>
    <m/>
    <s v="N"/>
    <x v="1"/>
    <s v="2-0701ALL300"/>
    <s v="U.O.C. – RAGUSA (L3)"/>
    <x v="5"/>
    <x v="5"/>
    <s v="B2A6510CA5"/>
    <s v="DDG n. 452 del 21/10/2024"/>
    <s v="F62G16000000001"/>
    <s v="FSC"/>
    <s v="DIPLAB"/>
    <s v="DIPARTIMENTO AREA LABORATORISTICA"/>
    <s v="5374"/>
    <s v="HACH LANGE S.R.L."/>
    <d v="2025-03-18T00:00:00"/>
    <n v="0"/>
    <n v="60.04"/>
    <n v="-60.04"/>
    <m/>
    <n v="-60.04"/>
    <m/>
    <s v="ENTRATA MERCI"/>
    <s v="25000174"/>
    <d v="2025-03-07T00:00:00"/>
    <s v=""/>
    <n v="1079221"/>
    <n v="1106507"/>
    <s v="25000174 #280"/>
    <n v="5309770"/>
  </r>
  <r>
    <x v="160"/>
    <x v="160"/>
    <s v="BENI_SERVIZI"/>
    <s v="N"/>
    <x v="0"/>
    <s v="1-0101DAA303"/>
    <s v="U.O.S. Provveditorato ed Economato"/>
    <x v="1"/>
    <x v="1"/>
    <s v=""/>
    <s v=""/>
    <s v=""/>
    <s v=""/>
    <s v="UOCAPPFOR"/>
    <s v="DIRAMM-UOCAPPFOR-UOC APPALTI E FORNITURE"/>
    <s v="2706"/>
    <s v="AMAP SPA"/>
    <d v="2025-03-18T00:00:00"/>
    <n v="327.01"/>
    <n v="0"/>
    <n v="327.01"/>
    <m/>
    <n v="327.01"/>
    <m/>
    <s v="FATTURA"/>
    <s v="050020250000001028"/>
    <d v="2025-03-17T00:00:00"/>
    <s v=""/>
    <n v="1210366"/>
    <n v="1278268"/>
    <s v="368 #10 ( 050020250000000000001028B/BOLLETTAZIONE MASSIVA)"/>
    <n v="5309805"/>
  </r>
  <r>
    <x v="160"/>
    <x v="160"/>
    <s v="BENI_SERVIZI"/>
    <s v="N"/>
    <x v="0"/>
    <s v="1-0101DAA303"/>
    <s v="U.O.S. Provveditorato ed Economato"/>
    <x v="1"/>
    <x v="1"/>
    <s v=""/>
    <s v=""/>
    <s v=""/>
    <s v=""/>
    <s v="UOCAPPFOR"/>
    <s v="DIRAMM-UOCAPPFOR-UOC APPALTI E FORNITURE"/>
    <s v="2706"/>
    <s v="AMAP SPA"/>
    <d v="2025-03-18T00:00:00"/>
    <n v="0"/>
    <n v="0.28000000000000003"/>
    <n v="-0.28000000000000003"/>
    <m/>
    <n v="-0.28000000000000003"/>
    <m/>
    <s v="FATTURA"/>
    <s v="050020250000001028"/>
    <d v="2025-03-17T00:00:00"/>
    <s v=""/>
    <n v="1210366"/>
    <n v="1278269"/>
    <s v="368 #20 ( 050020250000000000001028B/BOLLETTAZIONE MASSIVA)"/>
    <n v="5309806"/>
  </r>
  <r>
    <x v="3"/>
    <x v="3"/>
    <m/>
    <s v="N"/>
    <x v="1"/>
    <s v=""/>
    <s v=""/>
    <x v="1"/>
    <x v="1"/>
    <s v=""/>
    <s v=""/>
    <s v=""/>
    <s v=""/>
    <s v=""/>
    <s v=""/>
    <s v="2706"/>
    <s v="AMAP SPA"/>
    <d v="2025-03-18T00:00:00"/>
    <n v="0"/>
    <n v="326.73"/>
    <n v="-326.73"/>
    <m/>
    <n v="-326.73"/>
    <m/>
    <s v="FATTURA"/>
    <s v="050020250000001028"/>
    <d v="2025-03-17T00:00:00"/>
    <s v=""/>
    <n v="1210366"/>
    <s v=""/>
    <s v="368 ( 050020250000000000001028B/BOLLETTAZIONE MASSIVA)"/>
    <n v="5309807"/>
  </r>
  <r>
    <x v="65"/>
    <x v="65"/>
    <s v="RICAVI"/>
    <s v="N"/>
    <x v="3"/>
    <s v=""/>
    <s v=""/>
    <x v="1"/>
    <x v="1"/>
    <s v=""/>
    <s v=""/>
    <s v=""/>
    <s v=""/>
    <s v="UOCGERIEC"/>
    <s v="DIRAMM-UOCGERIEC-UOC GESTIONE RISORSE ECONOMICHE"/>
    <s v="1025"/>
    <s v="DIVERSI CREDITORI"/>
    <d v="2025-03-18T00:00:00"/>
    <n v="0"/>
    <n v="70"/>
    <n v="-70"/>
    <m/>
    <n v="-70"/>
    <m/>
    <s v="FATTURA"/>
    <s v=""/>
    <d v="2025-03-18T00:00:00"/>
    <s v=""/>
    <n v="1210370"/>
    <n v="1278273"/>
    <s v="8 #10"/>
    <n v="5309817"/>
  </r>
  <r>
    <x v="12"/>
    <x v="12"/>
    <m/>
    <s v="N"/>
    <x v="2"/>
    <s v=""/>
    <s v=""/>
    <x v="1"/>
    <x v="1"/>
    <s v=""/>
    <s v=""/>
    <s v=""/>
    <s v=""/>
    <s v=""/>
    <s v=""/>
    <s v="1025"/>
    <s v="DIVERSI CREDITORI"/>
    <d v="2025-03-18T00:00:00"/>
    <n v="70"/>
    <n v="0"/>
    <n v="70"/>
    <m/>
    <n v="70"/>
    <m/>
    <s v="FATTURA"/>
    <s v=""/>
    <d v="2025-03-18T00:00:00"/>
    <s v=""/>
    <n v="1210370"/>
    <s v=""/>
    <s v="8"/>
    <n v="5309818"/>
  </r>
  <r>
    <x v="142"/>
    <x v="142"/>
    <s v="BENI_SERVIZI"/>
    <s v="N"/>
    <x v="0"/>
    <s v="1-0101DAA303"/>
    <s v="U.O.S. Provveditorato ed Economato"/>
    <x v="1"/>
    <x v="1"/>
    <s v="NOCIG"/>
    <s v="NOCIG"/>
    <s v=""/>
    <s v=""/>
    <s v="UOCGERIEC"/>
    <s v="DIRAMM-UOCGERIEC-UOC GESTIONE RISORSE ECONOMICHE"/>
    <s v="2301"/>
    <s v="ANAC - AUTORITÀ NAZIONALE ANTICORRUZIONE"/>
    <d v="2025-03-18T00:00:00"/>
    <n v="320"/>
    <n v="0"/>
    <n v="320"/>
    <m/>
    <n v="320"/>
    <m/>
    <s v="FATTURA"/>
    <s v="NOTA 14536 AVVISO 1"/>
    <d v="2025-03-17T00:00:00"/>
    <s v=""/>
    <n v="1210371"/>
    <n v="1278274"/>
    <s v="30 #10 (PAGAMENTO BOLLETTINO A.N.AC. AUTORITA' NAZIONALE ANTICORRUZIONE - CONTRIBUTO GARA SA ID Rag 25125 C.F. 97169170822 )"/>
    <n v="5309819"/>
  </r>
  <r>
    <x v="162"/>
    <x v="162"/>
    <m/>
    <s v="N"/>
    <x v="1"/>
    <s v=""/>
    <s v=""/>
    <x v="1"/>
    <x v="1"/>
    <s v="NOCIG"/>
    <s v="NOCIG"/>
    <s v=""/>
    <s v=""/>
    <s v=""/>
    <s v=""/>
    <s v="2301"/>
    <s v="ANAC - AUTORITÀ NAZIONALE ANTICORRUZIONE"/>
    <d v="2025-03-18T00:00:00"/>
    <n v="0"/>
    <n v="320"/>
    <n v="-320"/>
    <m/>
    <n v="-320"/>
    <m/>
    <s v="FATTURA"/>
    <s v="NOTA 14536 AVVISO 1"/>
    <d v="2025-03-17T00:00:00"/>
    <s v=""/>
    <n v="1210371"/>
    <s v=""/>
    <s v="30 (PAGAMENTO BOLLETTINO A.N.AC. AUTORITA' NAZIONALE ANTICORRUZIONE - CONTRIBUTO GARA SA ID Rag 25125 C.F. 97169170822 )"/>
    <n v="5309820"/>
  </r>
  <r>
    <x v="142"/>
    <x v="142"/>
    <s v="BENI_SERVIZI"/>
    <s v="N"/>
    <x v="0"/>
    <s v="1-0101DAA303"/>
    <s v="U.O.S. Provveditorato ed Economato"/>
    <x v="1"/>
    <x v="1"/>
    <s v="NOCIG"/>
    <s v="NOCIG"/>
    <s v=""/>
    <s v=""/>
    <s v="UOCGERIEC"/>
    <s v="DIRAMM-UOCGERIEC-UOC GESTIONE RISORSE ECONOMICHE"/>
    <s v="2301"/>
    <s v="ANAC - AUTORITÀ NAZIONALE ANTICORRUZIONE"/>
    <d v="2025-03-18T00:00:00"/>
    <n v="425"/>
    <n v="0"/>
    <n v="425"/>
    <m/>
    <n v="425"/>
    <m/>
    <s v="FATTURA"/>
    <s v="NOTA PROT. 14536/2025"/>
    <d v="2025-03-17T00:00:00"/>
    <s v=""/>
    <n v="1210372"/>
    <n v="1278275"/>
    <s v="31 #10 (ANAC - AUTORITA' NAZIONALE ANTICORRUZIONE - PAGAMENTO CONTRIBUTO GARA SA ID Rag 57473 C.F. 97169170822)"/>
    <n v="5309821"/>
  </r>
  <r>
    <x v="162"/>
    <x v="162"/>
    <m/>
    <s v="N"/>
    <x v="1"/>
    <s v=""/>
    <s v=""/>
    <x v="1"/>
    <x v="1"/>
    <s v="NOCIG"/>
    <s v="NOCIG"/>
    <s v=""/>
    <s v=""/>
    <s v=""/>
    <s v=""/>
    <s v="2301"/>
    <s v="ANAC - AUTORITÀ NAZIONALE ANTICORRUZIONE"/>
    <d v="2025-03-18T00:00:00"/>
    <n v="0"/>
    <n v="425"/>
    <n v="-425"/>
    <m/>
    <n v="-425"/>
    <m/>
    <s v="FATTURA"/>
    <s v="NOTA PROT. 14536/2025"/>
    <d v="2025-03-17T00:00:00"/>
    <s v=""/>
    <n v="1210372"/>
    <s v=""/>
    <s v="31 (ANAC - AUTORITA' NAZIONALE ANTICORRUZIONE - PAGAMENTO CONTRIBUTO GARA SA ID Rag 57473 C.F. 97169170822)"/>
    <n v="5309822"/>
  </r>
  <r>
    <x v="13"/>
    <x v="13"/>
    <s v="RICAVI"/>
    <s v="N"/>
    <x v="3"/>
    <s v="2-0102SAS200"/>
    <s v="U.O.C. AGENTI FISICI (S2)"/>
    <x v="1"/>
    <x v="1"/>
    <s v=""/>
    <s v=""/>
    <s v=""/>
    <s v=""/>
    <s v="UOCAPPFOR"/>
    <s v="DIRAMM-UOCAPPFOR-UOC APPALTI E FORNITURE"/>
    <s v="285"/>
    <s v="VODAFONE ITALIA S.P.A."/>
    <d v="2025-03-18T00:00:00"/>
    <n v="0"/>
    <n v="315"/>
    <n v="-315"/>
    <m/>
    <n v="-315"/>
    <m/>
    <s v="FATTURA"/>
    <s v=""/>
    <d v="2025-03-18T00:00:00"/>
    <s v=""/>
    <n v="1210374"/>
    <n v="1278276"/>
    <s v="330 #10 (PROT. 10644/25 Parere tecnico-previsionale NICOSIA SSI”, codice sito 4RM03416 ubicata in cda Canalotto snc nel territorio del Comune di Nicosia (EN))"/>
    <n v="5309823"/>
  </r>
  <r>
    <x v="11"/>
    <x v="11"/>
    <s v="RICAVI"/>
    <s v="N"/>
    <x v="3"/>
    <s v=""/>
    <s v=""/>
    <x v="1"/>
    <x v="1"/>
    <s v=""/>
    <s v=""/>
    <s v=""/>
    <s v=""/>
    <s v="UOCAPPFOR"/>
    <s v="DIRAMM-UOCAPPFOR-UOC APPALTI E FORNITURE"/>
    <s v="285"/>
    <s v="VODAFONE ITALIA S.P.A."/>
    <d v="2025-03-18T00:00:00"/>
    <n v="0"/>
    <n v="2"/>
    <n v="-2"/>
    <m/>
    <n v="-2"/>
    <m/>
    <s v="FATTURA"/>
    <s v=""/>
    <d v="2025-03-18T00:00:00"/>
    <s v=""/>
    <n v="1210374"/>
    <n v="1278277"/>
    <s v="330 #20 (PROT. 10644/25 Parere tecnico-previsionale NICOSIA SSI”, codice sito 4RM03416 ubicata in cda Canalotto snc nel territorio del Comune di Nicosia (EN))"/>
    <n v="5309824"/>
  </r>
  <r>
    <x v="12"/>
    <x v="12"/>
    <m/>
    <s v="N"/>
    <x v="2"/>
    <s v=""/>
    <s v=""/>
    <x v="1"/>
    <x v="1"/>
    <s v=""/>
    <s v=""/>
    <s v=""/>
    <s v=""/>
    <s v=""/>
    <s v=""/>
    <s v="285"/>
    <s v="VODAFONE ITALIA S.P.A."/>
    <d v="2025-03-18T00:00:00"/>
    <n v="317"/>
    <n v="0"/>
    <n v="317"/>
    <m/>
    <n v="317"/>
    <m/>
    <s v="FATTURA"/>
    <s v=""/>
    <d v="2025-03-18T00:00:00"/>
    <s v=""/>
    <n v="1210374"/>
    <s v=""/>
    <s v="330 (PROT. 10644/25 Parere tecnico-previsionale NICOSIA SSI”, codice sito 4RM03416 ubicata in cda Canalotto snc nel territorio del Comune di Nicosia (EN))"/>
    <n v="5309825"/>
  </r>
  <r>
    <x v="13"/>
    <x v="13"/>
    <s v="RICAVI"/>
    <s v="N"/>
    <x v="3"/>
    <s v="2-0102SAS200"/>
    <s v="U.O.C. AGENTI FISICI (S2)"/>
    <x v="1"/>
    <x v="1"/>
    <s v=""/>
    <s v=""/>
    <s v=""/>
    <s v=""/>
    <s v="UOCAPPFOR"/>
    <s v="DIRAMM-UOCAPPFOR-UOC APPALTI E FORNITURE"/>
    <s v="285"/>
    <s v="VODAFONE ITALIA S.P.A."/>
    <d v="2025-03-18T00:00:00"/>
    <n v="0"/>
    <n v="315"/>
    <n v="-315"/>
    <m/>
    <n v="-315"/>
    <m/>
    <s v="FATTURA"/>
    <s v=""/>
    <d v="2025-03-18T00:00:00"/>
    <s v=""/>
    <n v="1210375"/>
    <n v="1278279"/>
    <s v="331 #10 (PROT. 11267/25 Parere tecnico previsionale VIA S. AGOSTINO SSI” (codice sito 4RM05433) presso VIA SANT’AGOSTINO, 5 nel territorio del Comune di_x000a_PALERMO._x000a_)"/>
    <n v="5309826"/>
  </r>
  <r>
    <x v="11"/>
    <x v="11"/>
    <s v="RICAVI"/>
    <s v="N"/>
    <x v="3"/>
    <s v=""/>
    <s v=""/>
    <x v="1"/>
    <x v="1"/>
    <s v=""/>
    <s v=""/>
    <s v=""/>
    <s v=""/>
    <s v="UOCAPPFOR"/>
    <s v="DIRAMM-UOCAPPFOR-UOC APPALTI E FORNITURE"/>
    <s v="285"/>
    <s v="VODAFONE ITALIA S.P.A."/>
    <d v="2025-03-18T00:00:00"/>
    <n v="0"/>
    <n v="2"/>
    <n v="-2"/>
    <m/>
    <n v="-2"/>
    <m/>
    <s v="FATTURA"/>
    <s v=""/>
    <d v="2025-03-18T00:00:00"/>
    <s v=""/>
    <n v="1210375"/>
    <n v="1278280"/>
    <s v="331 #20 (PROT. 11267/25 Parere tecnico previsionale VIA S. AGOSTINO SSI” (codice sito 4RM05433) presso VIA SANT’AGOSTINO, 5 nel territorio del Comune di_x000a_PALERMO._x000a_)"/>
    <n v="5309827"/>
  </r>
  <r>
    <x v="12"/>
    <x v="12"/>
    <m/>
    <s v="N"/>
    <x v="2"/>
    <s v=""/>
    <s v=""/>
    <x v="1"/>
    <x v="1"/>
    <s v=""/>
    <s v=""/>
    <s v=""/>
    <s v=""/>
    <s v=""/>
    <s v=""/>
    <s v="285"/>
    <s v="VODAFONE ITALIA S.P.A."/>
    <d v="2025-03-18T00:00:00"/>
    <n v="317"/>
    <n v="0"/>
    <n v="317"/>
    <m/>
    <n v="317"/>
    <m/>
    <s v="FATTURA"/>
    <s v=""/>
    <d v="2025-03-18T00:00:00"/>
    <s v=""/>
    <n v="1210375"/>
    <s v=""/>
    <s v="331 (PROT. 11267/25 Parere tecnico previsionale VIA S. AGOSTINO SSI” (codice sito 4RM05433) presso VIA SANT’AGOSTINO, 5 nel territorio del Comune di_x000a_PALERMO._x000a_)"/>
    <n v="5309828"/>
  </r>
  <r>
    <x v="13"/>
    <x v="13"/>
    <s v="RICAVI"/>
    <s v="N"/>
    <x v="3"/>
    <s v="2-0102SAS200"/>
    <s v="U.O.C. AGENTI FISICI (S2)"/>
    <x v="1"/>
    <x v="1"/>
    <s v=""/>
    <s v=""/>
    <s v=""/>
    <s v=""/>
    <s v="UOCAPPFOR"/>
    <s v="DIRAMM-UOCAPPFOR-UOC APPALTI E FORNITURE"/>
    <s v="285"/>
    <s v="VODAFONE ITALIA S.P.A."/>
    <d v="2025-03-18T00:00:00"/>
    <n v="0"/>
    <n v="315"/>
    <n v="-315"/>
    <m/>
    <n v="-315"/>
    <m/>
    <s v="FATTURA"/>
    <s v=""/>
    <d v="2025-03-18T00:00:00"/>
    <s v=""/>
    <n v="1210376"/>
    <n v="1278281"/>
    <s v="332 #10 (PROT. 11240/25 Parere tecnico previsionale  CL PIAN DEL LAGO 4RM03831 sita presso C.da Savarino snc, nel territorio del Comune di Caltanissetta.)"/>
    <n v="5309831"/>
  </r>
  <r>
    <x v="11"/>
    <x v="11"/>
    <s v="RICAVI"/>
    <s v="N"/>
    <x v="3"/>
    <s v=""/>
    <s v=""/>
    <x v="1"/>
    <x v="1"/>
    <s v=""/>
    <s v=""/>
    <s v=""/>
    <s v=""/>
    <s v="UOCAPPFOR"/>
    <s v="DIRAMM-UOCAPPFOR-UOC APPALTI E FORNITURE"/>
    <s v="285"/>
    <s v="VODAFONE ITALIA S.P.A."/>
    <d v="2025-03-18T00:00:00"/>
    <n v="0"/>
    <n v="2"/>
    <n v="-2"/>
    <m/>
    <n v="-2"/>
    <m/>
    <s v="FATTURA"/>
    <s v=""/>
    <d v="2025-03-18T00:00:00"/>
    <s v=""/>
    <n v="1210376"/>
    <n v="1278282"/>
    <s v="332 #20 (PROT. 11240/25 Parere tecnico previsionale  CL PIAN DEL LAGO 4RM03831 sita presso C.da Savarino snc, nel territorio del Comune di Caltanissetta.)"/>
    <n v="5309832"/>
  </r>
  <r>
    <x v="12"/>
    <x v="12"/>
    <m/>
    <s v="N"/>
    <x v="2"/>
    <s v=""/>
    <s v=""/>
    <x v="1"/>
    <x v="1"/>
    <s v=""/>
    <s v=""/>
    <s v=""/>
    <s v=""/>
    <s v=""/>
    <s v=""/>
    <s v="285"/>
    <s v="VODAFONE ITALIA S.P.A."/>
    <d v="2025-03-18T00:00:00"/>
    <n v="317"/>
    <n v="0"/>
    <n v="317"/>
    <m/>
    <n v="317"/>
    <m/>
    <s v="FATTURA"/>
    <s v=""/>
    <d v="2025-03-18T00:00:00"/>
    <s v=""/>
    <n v="1210376"/>
    <s v=""/>
    <s v="332 (PROT. 11240/25 Parere tecnico previsionale  CL PIAN DEL LAGO 4RM03831 sita presso C.da Savarino snc, nel territorio del Comune di Caltanissetta.)"/>
    <n v="5309833"/>
  </r>
  <r>
    <x v="13"/>
    <x v="13"/>
    <s v="RICAVI"/>
    <s v="N"/>
    <x v="3"/>
    <s v="2-0102SAS200"/>
    <s v="U.O.C. AGENTI FISICI (S2)"/>
    <x v="1"/>
    <x v="1"/>
    <s v=""/>
    <s v=""/>
    <s v=""/>
    <s v=""/>
    <s v="UOCAPPFOR"/>
    <s v="DIRAMM-UOCAPPFOR-UOC APPALTI E FORNITURE"/>
    <s v="285"/>
    <s v="VODAFONE ITALIA S.P.A."/>
    <d v="2025-03-18T00:00:00"/>
    <n v="0"/>
    <n v="370"/>
    <n v="-370"/>
    <m/>
    <n v="-370"/>
    <m/>
    <s v="FATTURA"/>
    <s v=""/>
    <d v="2025-03-18T00:00:00"/>
    <s v=""/>
    <n v="1210378"/>
    <n v="1278283"/>
    <s v="333 #10 (PROT. 11523/25 Parere tecnico previsionale “REALMONTE TRA”, codice sito 4RM06934, ubicata presso Contrada Giampaolo snc, nel territorio del Comune di Realmonte (AG))"/>
    <n v="5309834"/>
  </r>
  <r>
    <x v="11"/>
    <x v="11"/>
    <s v="RICAVI"/>
    <s v="N"/>
    <x v="3"/>
    <s v=""/>
    <s v=""/>
    <x v="1"/>
    <x v="1"/>
    <s v=""/>
    <s v=""/>
    <s v=""/>
    <s v=""/>
    <s v="UOCAPPFOR"/>
    <s v="DIRAMM-UOCAPPFOR-UOC APPALTI E FORNITURE"/>
    <s v="285"/>
    <s v="VODAFONE ITALIA S.P.A."/>
    <d v="2025-03-18T00:00:00"/>
    <n v="0"/>
    <n v="2"/>
    <n v="-2"/>
    <m/>
    <n v="-2"/>
    <m/>
    <s v="FATTURA"/>
    <s v=""/>
    <d v="2025-03-18T00:00:00"/>
    <s v=""/>
    <n v="1210378"/>
    <n v="1278284"/>
    <s v="333 #20 (PROT. 11523/25 Parere tecnico previsionale “REALMONTE TRA”, codice sito 4RM06934, ubicata presso Contrada Giampaolo snc, nel territorio del Comune di Realmonte (AG))"/>
    <n v="5309835"/>
  </r>
  <r>
    <x v="12"/>
    <x v="12"/>
    <m/>
    <s v="N"/>
    <x v="2"/>
    <s v=""/>
    <s v=""/>
    <x v="1"/>
    <x v="1"/>
    <s v=""/>
    <s v=""/>
    <s v=""/>
    <s v=""/>
    <s v=""/>
    <s v=""/>
    <s v="285"/>
    <s v="VODAFONE ITALIA S.P.A."/>
    <d v="2025-03-18T00:00:00"/>
    <n v="372"/>
    <n v="0"/>
    <n v="372"/>
    <m/>
    <n v="372"/>
    <m/>
    <s v="FATTURA"/>
    <s v=""/>
    <d v="2025-03-18T00:00:00"/>
    <s v=""/>
    <n v="1210378"/>
    <s v=""/>
    <s v="333 (PROT. 11523/25 Parere tecnico previsionale “REALMONTE TRA”, codice sito 4RM06934, ubicata presso Contrada Giampaolo snc, nel territorio del Comune di Realmonte (AG))"/>
    <n v="5309836"/>
  </r>
  <r>
    <x v="142"/>
    <x v="142"/>
    <s v="BENI_SERVIZI"/>
    <s v="N"/>
    <x v="0"/>
    <s v="1-0101DAA303"/>
    <s v="U.O.S. Provveditorato ed Economato"/>
    <x v="1"/>
    <x v="1"/>
    <s v="NOCIG"/>
    <s v="NOCIG"/>
    <s v=""/>
    <s v=""/>
    <s v="UOCGERIEC"/>
    <s v="DIRAMM-UOCGERIEC-UOC GESTIONE RISORSE ECONOMICHE"/>
    <s v="2301"/>
    <s v="ANAC - AUTORITÀ NAZIONALE ANTICORRUZIONE"/>
    <d v="2025-03-18T00:00:00"/>
    <n v="35"/>
    <n v="0"/>
    <n v="35"/>
    <m/>
    <n v="35"/>
    <m/>
    <s v="FATTURA"/>
    <s v="PROT. N. 14536/2025 AVV. 4"/>
    <d v="2025-03-17T00:00:00"/>
    <s v=""/>
    <n v="1210377"/>
    <n v="1278285"/>
    <s v="33 #10 (ANAC - AUTORITA' NAZIONALE ANTICORRUZIONE - PAGAMENTO CONTRIBUTO GARA SA ID Rag. 33071 C.F. 97169170822)"/>
    <n v="5309837"/>
  </r>
  <r>
    <x v="162"/>
    <x v="162"/>
    <m/>
    <s v="N"/>
    <x v="1"/>
    <s v=""/>
    <s v=""/>
    <x v="1"/>
    <x v="1"/>
    <s v="NOCIG"/>
    <s v="NOCIG"/>
    <s v=""/>
    <s v=""/>
    <s v=""/>
    <s v=""/>
    <s v="2301"/>
    <s v="ANAC - AUTORITÀ NAZIONALE ANTICORRUZIONE"/>
    <d v="2025-03-18T00:00:00"/>
    <n v="0"/>
    <n v="35"/>
    <n v="-35"/>
    <m/>
    <n v="-35"/>
    <m/>
    <s v="FATTURA"/>
    <s v="PROT. N. 14536/2025 AVV. 4"/>
    <d v="2025-03-17T00:00:00"/>
    <s v=""/>
    <n v="1210377"/>
    <s v=""/>
    <s v="33 (ANAC - AUTORITA' NAZIONALE ANTICORRUZIONE - PAGAMENTO CONTRIBUTO GARA SA ID Rag. 33071 C.F. 97169170822)"/>
    <n v="5309838"/>
  </r>
  <r>
    <x v="142"/>
    <x v="142"/>
    <s v="BENI_SERVIZI"/>
    <s v="N"/>
    <x v="0"/>
    <s v="1-0101DAA303"/>
    <s v="U.O.S. Provveditorato ed Economato"/>
    <x v="1"/>
    <x v="1"/>
    <s v="NOCIG"/>
    <s v="NOCIG"/>
    <s v=""/>
    <s v=""/>
    <s v="UOCGERIEC"/>
    <s v="DIRAMM-UOCGERIEC-UOC GESTIONE RISORSE ECONOMICHE"/>
    <s v="2301"/>
    <s v="ANAC - AUTORITÀ NAZIONALE ANTICORRUZIONE"/>
    <d v="2025-03-18T00:00:00"/>
    <n v="1545"/>
    <n v="0"/>
    <n v="1545"/>
    <m/>
    <n v="1545"/>
    <m/>
    <s v="FATTURA"/>
    <s v="Nota Prot. n. 14536"/>
    <d v="2025-03-17T00:00:00"/>
    <s v=""/>
    <n v="1210373"/>
    <n v="1278278"/>
    <s v="32 #10 (ANAC - AUTORITA' NAZIONALE ANTICORRUZIONE - PAGAMENTO CONTRIBUTO GARA SA ID Rag. 44397 C.F. 97169170822)"/>
    <n v="5309839"/>
  </r>
  <r>
    <x v="162"/>
    <x v="162"/>
    <m/>
    <s v="N"/>
    <x v="1"/>
    <s v=""/>
    <s v=""/>
    <x v="1"/>
    <x v="1"/>
    <s v="NOCIG"/>
    <s v="NOCIG"/>
    <s v=""/>
    <s v=""/>
    <s v=""/>
    <s v=""/>
    <s v="2301"/>
    <s v="ANAC - AUTORITÀ NAZIONALE ANTICORRUZIONE"/>
    <d v="2025-03-18T00:00:00"/>
    <n v="0"/>
    <n v="1545"/>
    <n v="-1545"/>
    <m/>
    <n v="-1545"/>
    <m/>
    <s v="FATTURA"/>
    <s v="Nota Prot. n. 14536"/>
    <d v="2025-03-17T00:00:00"/>
    <s v=""/>
    <n v="1210373"/>
    <s v=""/>
    <s v="32 (ANAC - AUTORITA' NAZIONALE ANTICORRUZIONE - PAGAMENTO CONTRIBUTO GARA SA ID Rag. 44397 C.F. 97169170822)"/>
    <n v="5309840"/>
  </r>
  <r>
    <x v="13"/>
    <x v="13"/>
    <s v="RICAVI"/>
    <s v="N"/>
    <x v="3"/>
    <s v="2-0102SAS200"/>
    <s v="U.O.C. AGENTI FISICI (S2)"/>
    <x v="1"/>
    <x v="1"/>
    <s v=""/>
    <s v=""/>
    <s v=""/>
    <s v=""/>
    <s v="UOCAPPFOR"/>
    <s v="DIRAMM-UOCAPPFOR-UOC APPALTI E FORNITURE"/>
    <s v="244"/>
    <s v="WIND TRE S.P.A."/>
    <d v="2025-03-18T00:00:00"/>
    <n v="0"/>
    <n v="315"/>
    <n v="-315"/>
    <m/>
    <n v="-315"/>
    <m/>
    <s v="FATTURA"/>
    <s v=""/>
    <d v="2025-03-18T00:00:00"/>
    <s v=""/>
    <n v="1210380"/>
    <n v="1278287"/>
    <s v="334 #10 (PROT. 10821/25 Parere tecnico-previsionale “PIAZZA EUROPA”, codice sito CT225,_x000a_ubicata in Piazza Europa n. 19 nel territorio del Comune di Catania)"/>
    <n v="5309843"/>
  </r>
  <r>
    <x v="11"/>
    <x v="11"/>
    <s v="RICAVI"/>
    <s v="N"/>
    <x v="3"/>
    <s v=""/>
    <s v=""/>
    <x v="1"/>
    <x v="1"/>
    <s v=""/>
    <s v=""/>
    <s v=""/>
    <s v=""/>
    <s v="UOCAPPFOR"/>
    <s v="DIRAMM-UOCAPPFOR-UOC APPALTI E FORNITURE"/>
    <s v="244"/>
    <s v="WIND TRE S.P.A."/>
    <d v="2025-03-18T00:00:00"/>
    <n v="0"/>
    <n v="2"/>
    <n v="-2"/>
    <m/>
    <n v="-2"/>
    <m/>
    <s v="FATTURA"/>
    <s v=""/>
    <d v="2025-03-18T00:00:00"/>
    <s v=""/>
    <n v="1210380"/>
    <n v="1278288"/>
    <s v="334 #20 (PROT. 10821/25 Parere tecnico-previsionale “PIAZZA EUROPA”, codice sito CT225,_x000a_ubicata in Piazza Europa n. 19 nel territorio del Comune di Catania)"/>
    <n v="5309844"/>
  </r>
  <r>
    <x v="12"/>
    <x v="12"/>
    <m/>
    <s v="N"/>
    <x v="2"/>
    <s v=""/>
    <s v=""/>
    <x v="1"/>
    <x v="1"/>
    <s v=""/>
    <s v=""/>
    <s v=""/>
    <s v=""/>
    <s v=""/>
    <s v=""/>
    <s v="4359"/>
    <s v="AIR LIQUIDE ITALIA PRODUZIONE SRL"/>
    <d v="2025-03-18T00:00:00"/>
    <n v="317"/>
    <n v="0"/>
    <n v="317"/>
    <m/>
    <n v="317"/>
    <m/>
    <s v="FATTURA"/>
    <s v=""/>
    <d v="2025-03-18T00:00:00"/>
    <s v=""/>
    <n v="1210380"/>
    <s v=""/>
    <s v="334 (PROT. 10821/25 Parere tecnico-previsionale “PIAZZA EUROPA”, codice sito CT225,_x000a_ubicata in Piazza Europa n. 19 nel territorio del Comune di Catania)"/>
    <n v="5309845"/>
  </r>
  <r>
    <x v="142"/>
    <x v="142"/>
    <s v="BENI_SERVIZI"/>
    <s v="N"/>
    <x v="0"/>
    <s v="1-0101DAA303"/>
    <s v="U.O.S. Provveditorato ed Economato"/>
    <x v="1"/>
    <x v="1"/>
    <s v="NOCIG"/>
    <s v="NOCIG"/>
    <s v=""/>
    <s v=""/>
    <s v="UOCGERIEC"/>
    <s v="DIRAMM-UOCGERIEC-UOC GESTIONE RISORSE ECONOMICHE"/>
    <s v="2301"/>
    <s v="ANAC - AUTORITÀ NAZIONALE ANTICORRUZIONE"/>
    <d v="2025-03-18T00:00:00"/>
    <n v="390"/>
    <n v="0"/>
    <n v="390"/>
    <m/>
    <n v="390"/>
    <m/>
    <s v="FATTURA"/>
    <s v="NT PROT. N. 14536/2025 AVV.5"/>
    <d v="2025-03-17T00:00:00"/>
    <s v=""/>
    <n v="1210379"/>
    <n v="1278286"/>
    <s v="34 #10 (ANAC AUTORITA' NAZIONALE ANTICORRUZIONE - PAGAMENTO CONTRIBUTO GARA SA ID Rag 69070 C.F. 97169170822)"/>
    <n v="5309846"/>
  </r>
  <r>
    <x v="162"/>
    <x v="162"/>
    <m/>
    <s v="N"/>
    <x v="1"/>
    <s v=""/>
    <s v=""/>
    <x v="1"/>
    <x v="1"/>
    <s v="NOCIG"/>
    <s v="NOCIG"/>
    <s v=""/>
    <s v=""/>
    <s v=""/>
    <s v=""/>
    <s v="2301"/>
    <s v="ANAC - AUTORITÀ NAZIONALE ANTICORRUZIONE"/>
    <d v="2025-03-18T00:00:00"/>
    <n v="0"/>
    <n v="390"/>
    <n v="-390"/>
    <m/>
    <n v="-390"/>
    <m/>
    <s v="FATTURA"/>
    <s v="NT PROT. N. 14536/2025 AVV.5"/>
    <d v="2025-03-17T00:00:00"/>
    <s v=""/>
    <n v="1210379"/>
    <s v=""/>
    <s v="34 (ANAC AUTORITA' NAZIONALE ANTICORRUZIONE - PAGAMENTO CONTRIBUTO GARA SA ID Rag 69060 C.F. 97169170822)"/>
    <n v="5309847"/>
  </r>
  <r>
    <x v="13"/>
    <x v="13"/>
    <s v="RICAVI"/>
    <s v="N"/>
    <x v="3"/>
    <s v="2-0102SAS200"/>
    <s v="U.O.C. AGENTI FISICI (S2)"/>
    <x v="1"/>
    <x v="1"/>
    <s v=""/>
    <s v=""/>
    <s v=""/>
    <s v=""/>
    <s v="UOCAPPFOR"/>
    <s v="DIRAMM-UOCAPPFOR-UOC APPALTI E FORNITURE"/>
    <s v="244"/>
    <s v="WIND TRE S.P.A."/>
    <d v="2025-03-18T00:00:00"/>
    <n v="0"/>
    <n v="315"/>
    <n v="-315"/>
    <m/>
    <n v="-315"/>
    <m/>
    <s v="FATTURA"/>
    <s v=""/>
    <d v="2025-03-18T00:00:00"/>
    <s v=""/>
    <n v="1210381"/>
    <n v="1278289"/>
    <s v="335 #10 (PROT. 10881/25  Parere tecnico previsionale “CASSIBILE”, codice SR023 ubicata nel Comune_x000a_di SIRACUSA in C da Stradicò snc frazione di Cassibile.)"/>
    <n v="5309848"/>
  </r>
  <r>
    <x v="11"/>
    <x v="11"/>
    <s v="RICAVI"/>
    <s v="N"/>
    <x v="3"/>
    <s v=""/>
    <s v=""/>
    <x v="1"/>
    <x v="1"/>
    <s v=""/>
    <s v=""/>
    <s v=""/>
    <s v=""/>
    <s v="UOCAPPFOR"/>
    <s v="DIRAMM-UOCAPPFOR-UOC APPALTI E FORNITURE"/>
    <s v="244"/>
    <s v="WIND TRE S.P.A."/>
    <d v="2025-03-18T00:00:00"/>
    <n v="0"/>
    <n v="2"/>
    <n v="-2"/>
    <m/>
    <n v="-2"/>
    <m/>
    <s v="FATTURA"/>
    <s v=""/>
    <d v="2025-03-18T00:00:00"/>
    <s v=""/>
    <n v="1210381"/>
    <n v="1278290"/>
    <s v="335 #20 (PROT. 10881/25  Parere tecnico previsionale “CASSIBILE”, codice SR023 ubicata nel Comune_x000a_di SIRACUSA in C da Stradicò snc frazione di Cassibile.)"/>
    <n v="5309849"/>
  </r>
  <r>
    <x v="12"/>
    <x v="12"/>
    <m/>
    <s v="N"/>
    <x v="2"/>
    <s v=""/>
    <s v=""/>
    <x v="1"/>
    <x v="1"/>
    <s v=""/>
    <s v=""/>
    <s v=""/>
    <s v=""/>
    <s v=""/>
    <s v=""/>
    <s v="4359"/>
    <s v="AIR LIQUIDE ITALIA PRODUZIONE SRL"/>
    <d v="2025-03-18T00:00:00"/>
    <n v="317"/>
    <n v="0"/>
    <n v="317"/>
    <m/>
    <n v="317"/>
    <m/>
    <s v="FATTURA"/>
    <s v=""/>
    <d v="2025-03-18T00:00:00"/>
    <s v=""/>
    <n v="1210381"/>
    <s v=""/>
    <s v="335 (PROT. 10881/25  Parere tecnico previsionale “CASSIBILE”, codice SR023 ubicata nel Comune_x000a_di SIRACUSA in C da Stradicò snc frazione di Cassibile.)"/>
    <n v="5309850"/>
  </r>
  <r>
    <x v="13"/>
    <x v="13"/>
    <s v="RICAVI"/>
    <s v="N"/>
    <x v="3"/>
    <s v="2-0102SAS200"/>
    <s v="U.O.C. AGENTI FISICI (S2)"/>
    <x v="1"/>
    <x v="1"/>
    <s v=""/>
    <s v=""/>
    <s v=""/>
    <s v=""/>
    <s v="UOCAPPFOR"/>
    <s v="DIRAMM-UOCAPPFOR-UOC APPALTI E FORNITURE"/>
    <s v="225"/>
    <s v="TIM S.P.A."/>
    <d v="2025-03-18T00:00:00"/>
    <n v="0"/>
    <n v="315"/>
    <n v="-315"/>
    <m/>
    <n v="-315"/>
    <m/>
    <s v="FATTURA"/>
    <s v=""/>
    <d v="2025-03-18T00:00:00"/>
    <s v=""/>
    <n v="1210383"/>
    <n v="1278291"/>
    <s v="336 #10 (PROT. 11118/25 Parere tecnico previsionale  “Salina - Malfa”, codice sito “ME58”, sito nel Comune di Malfa (Salina), in Loc. Serro Semaforo)"/>
    <n v="5309851"/>
  </r>
  <r>
    <x v="11"/>
    <x v="11"/>
    <s v="RICAVI"/>
    <s v="N"/>
    <x v="3"/>
    <s v=""/>
    <s v=""/>
    <x v="1"/>
    <x v="1"/>
    <s v=""/>
    <s v=""/>
    <s v=""/>
    <s v=""/>
    <s v="UOCAPPFOR"/>
    <s v="DIRAMM-UOCAPPFOR-UOC APPALTI E FORNITURE"/>
    <s v="225"/>
    <s v="TIM S.P.A."/>
    <d v="2025-03-18T00:00:00"/>
    <n v="0"/>
    <n v="2"/>
    <n v="-2"/>
    <m/>
    <n v="-2"/>
    <m/>
    <s v="FATTURA"/>
    <s v=""/>
    <d v="2025-03-18T00:00:00"/>
    <s v=""/>
    <n v="1210383"/>
    <n v="1278292"/>
    <s v="336 #20 (PROT. 11118/25 Parere tecnico previsionale  “Salina - Malfa”, codice sito “ME58”, sito nel Comune di Malfa (Salina), in Loc. Serro Semaforo)"/>
    <n v="5309852"/>
  </r>
  <r>
    <x v="12"/>
    <x v="12"/>
    <m/>
    <s v="N"/>
    <x v="2"/>
    <s v=""/>
    <s v=""/>
    <x v="1"/>
    <x v="1"/>
    <s v=""/>
    <s v=""/>
    <s v=""/>
    <s v=""/>
    <s v=""/>
    <s v=""/>
    <s v="225"/>
    <s v="TIM S.P.A."/>
    <d v="2025-03-18T00:00:00"/>
    <n v="317"/>
    <n v="0"/>
    <n v="317"/>
    <m/>
    <n v="317"/>
    <m/>
    <s v="FATTURA"/>
    <s v=""/>
    <d v="2025-03-18T00:00:00"/>
    <s v=""/>
    <n v="1210383"/>
    <s v=""/>
    <s v="336 (PROT. 11118/25 Parere tecnico previsionale  “Salina - Malfa”, codice sito “ME58”, sito nel Comune di Malfa (Salina), in Loc. Serro Semaforo)"/>
    <n v="5309853"/>
  </r>
  <r>
    <x v="13"/>
    <x v="13"/>
    <s v="RICAVI"/>
    <s v="N"/>
    <x v="3"/>
    <s v="2-0102SAS200"/>
    <s v="U.O.C. AGENTI FISICI (S2)"/>
    <x v="1"/>
    <x v="1"/>
    <s v=""/>
    <s v=""/>
    <s v=""/>
    <s v=""/>
    <s v="UOCAPPFOR"/>
    <s v="DIRAMM-UOCAPPFOR-UOC APPALTI E FORNITURE"/>
    <s v="5250"/>
    <s v="ILIAD ITALIA SPA"/>
    <d v="2025-03-18T00:00:00"/>
    <n v="0"/>
    <n v="370"/>
    <n v="-370"/>
    <m/>
    <n v="-370"/>
    <m/>
    <s v="FATTURA"/>
    <s v=""/>
    <d v="2025-03-18T00:00:00"/>
    <s v=""/>
    <n v="1210384"/>
    <n v="1278294"/>
    <s v="337 #10 (PROT. 11127/25 Parere tecnico previsionale  “BORDONARO”, codice sito “ME98148_003”, sita in Località Bordonaro Alto Via Torretta, Comune di Messina)"/>
    <n v="5309854"/>
  </r>
  <r>
    <x v="11"/>
    <x v="11"/>
    <s v="RICAVI"/>
    <s v="N"/>
    <x v="3"/>
    <s v=""/>
    <s v=""/>
    <x v="1"/>
    <x v="1"/>
    <s v=""/>
    <s v=""/>
    <s v=""/>
    <s v=""/>
    <s v="UOCAPPFOR"/>
    <s v="DIRAMM-UOCAPPFOR-UOC APPALTI E FORNITURE"/>
    <s v="5250"/>
    <s v="ILIAD ITALIA SPA"/>
    <d v="2025-03-18T00:00:00"/>
    <n v="0"/>
    <n v="2"/>
    <n v="-2"/>
    <m/>
    <n v="-2"/>
    <m/>
    <s v="FATTURA"/>
    <s v=""/>
    <d v="2025-03-18T00:00:00"/>
    <s v=""/>
    <n v="1210384"/>
    <n v="1278295"/>
    <s v="337 #20 (PROT. 11127/25 Parere tecnico previsionale  “BORDONARO”, codice sito “ME98148_003”, sita in Località Bordonaro Alto Via Torretta, Comune di Messina)"/>
    <n v="5309855"/>
  </r>
  <r>
    <x v="12"/>
    <x v="12"/>
    <m/>
    <s v="N"/>
    <x v="2"/>
    <s v=""/>
    <s v=""/>
    <x v="1"/>
    <x v="1"/>
    <s v=""/>
    <s v=""/>
    <s v=""/>
    <s v=""/>
    <s v=""/>
    <s v=""/>
    <s v="5250"/>
    <s v="ILIAD ITALIA SPA"/>
    <d v="2025-03-18T00:00:00"/>
    <n v="372"/>
    <n v="0"/>
    <n v="372"/>
    <m/>
    <n v="372"/>
    <m/>
    <s v="FATTURA"/>
    <s v=""/>
    <d v="2025-03-18T00:00:00"/>
    <s v=""/>
    <n v="1210384"/>
    <s v=""/>
    <s v="337 (PROT. 11127/25 Parere tecnico previsionale  “BORDONARO”, codice sito “ME98148_003”, sita in Località Bordonaro Alto Via Torretta, Comune di Messina)"/>
    <n v="5309856"/>
  </r>
  <r>
    <x v="13"/>
    <x v="13"/>
    <s v="RICAVI"/>
    <s v="N"/>
    <x v="3"/>
    <s v="2-0102SAS200"/>
    <s v="U.O.C. AGENTI FISICI (S2)"/>
    <x v="1"/>
    <x v="1"/>
    <s v=""/>
    <s v=""/>
    <s v=""/>
    <s v=""/>
    <s v="UOCAPPFOR"/>
    <s v="DIRAMM-UOCAPPFOR-UOC APPALTI E FORNITURE"/>
    <s v="285"/>
    <s v="VODAFONE ITALIA S.P.A."/>
    <d v="2025-03-18T00:00:00"/>
    <n v="0"/>
    <n v="270"/>
    <n v="-270"/>
    <m/>
    <n v="-270"/>
    <m/>
    <s v="FATTURA"/>
    <s v=""/>
    <d v="2025-03-18T00:00:00"/>
    <s v=""/>
    <n v="1210387"/>
    <n v="1278299"/>
    <s v="339 #10 (PROT. 11206/25 Parere tecnico-previsionale  4RM03186 GIARRE SUD. sita nel Comune di Giarre in Via Capuana c/o centrale Telecom snc)"/>
    <n v="5309862"/>
  </r>
  <r>
    <x v="11"/>
    <x v="11"/>
    <s v="RICAVI"/>
    <s v="N"/>
    <x v="3"/>
    <s v=""/>
    <s v=""/>
    <x v="1"/>
    <x v="1"/>
    <s v=""/>
    <s v=""/>
    <s v=""/>
    <s v=""/>
    <s v="UOCAPPFOR"/>
    <s v="DIRAMM-UOCAPPFOR-UOC APPALTI E FORNITURE"/>
    <s v="285"/>
    <s v="VODAFONE ITALIA S.P.A."/>
    <d v="2025-03-18T00:00:00"/>
    <n v="0"/>
    <n v="2"/>
    <n v="-2"/>
    <m/>
    <n v="-2"/>
    <m/>
    <s v="FATTURA"/>
    <s v=""/>
    <d v="2025-03-18T00:00:00"/>
    <s v=""/>
    <n v="1210387"/>
    <n v="1278300"/>
    <s v="339 #20 (PROT. 11206/25 Parere tecnico-previsionale  4RM03186 GIARRE SUD. sita nel Comune di Giarre in Via Capuana c/o centrale Telecom snc)"/>
    <n v="5309863"/>
  </r>
  <r>
    <x v="12"/>
    <x v="12"/>
    <m/>
    <s v="N"/>
    <x v="2"/>
    <s v=""/>
    <s v=""/>
    <x v="1"/>
    <x v="1"/>
    <s v=""/>
    <s v=""/>
    <s v=""/>
    <s v=""/>
    <s v=""/>
    <s v=""/>
    <s v="285"/>
    <s v="VODAFONE ITALIA S.P.A."/>
    <d v="2025-03-18T00:00:00"/>
    <n v="272"/>
    <n v="0"/>
    <n v="272"/>
    <m/>
    <n v="272"/>
    <m/>
    <s v="FATTURA"/>
    <s v=""/>
    <d v="2025-03-18T00:00:00"/>
    <s v=""/>
    <n v="1210387"/>
    <s v=""/>
    <s v="339 (PROT. 11206/25 Parere tecnico-previsionale  4RM03186 GIARRE SUD. sita nel Comune di Giarre in Via Capuana c/o centrale Telecom snc)"/>
    <n v="5309864"/>
  </r>
  <r>
    <x v="13"/>
    <x v="13"/>
    <s v="RICAVI"/>
    <s v="N"/>
    <x v="3"/>
    <s v="2-0102SAS200"/>
    <s v="U.O.C. AGENTI FISICI (S2)"/>
    <x v="1"/>
    <x v="1"/>
    <s v=""/>
    <s v=""/>
    <s v=""/>
    <s v=""/>
    <s v="UOCAPPFOR"/>
    <s v="DIRAMM-UOCAPPFOR-UOC APPALTI E FORNITURE"/>
    <s v="5250"/>
    <s v="ILIAD ITALIA SPA"/>
    <d v="2025-03-18T00:00:00"/>
    <n v="0"/>
    <n v="370"/>
    <n v="-370"/>
    <m/>
    <n v="-370"/>
    <m/>
    <s v="FATTURA"/>
    <s v=""/>
    <d v="2025-03-18T00:00:00"/>
    <s v=""/>
    <n v="1210388"/>
    <n v="1278301"/>
    <s v="340 #10 (PROT. 11248/25 Parere tecnico-previsionale “SAN LEONE NORD”, codice sito AG92100_014, su struttura nuova, ubicata presso Via Salernitano, snc nel territorio del Comune di Agrigento_x000a_)"/>
    <n v="5309867"/>
  </r>
  <r>
    <x v="11"/>
    <x v="11"/>
    <s v="RICAVI"/>
    <s v="N"/>
    <x v="3"/>
    <s v=""/>
    <s v=""/>
    <x v="1"/>
    <x v="1"/>
    <s v=""/>
    <s v=""/>
    <s v=""/>
    <s v=""/>
    <s v="UOCAPPFOR"/>
    <s v="DIRAMM-UOCAPPFOR-UOC APPALTI E FORNITURE"/>
    <s v="5250"/>
    <s v="ILIAD ITALIA SPA"/>
    <d v="2025-03-18T00:00:00"/>
    <n v="0"/>
    <n v="2"/>
    <n v="-2"/>
    <m/>
    <n v="-2"/>
    <m/>
    <s v="FATTURA"/>
    <s v=""/>
    <d v="2025-03-18T00:00:00"/>
    <s v=""/>
    <n v="1210388"/>
    <n v="1278302"/>
    <s v="340 #20 (PROT. 11248/25 Parere tecnico-previsionale “SAN LEONE NORD”, codice sito AG92100_014, su struttura nuova, ubicata presso Via Salernitano, snc nel territorio del Comune di Agrigento_x000a_)"/>
    <n v="5309868"/>
  </r>
  <r>
    <x v="12"/>
    <x v="12"/>
    <m/>
    <s v="N"/>
    <x v="2"/>
    <s v=""/>
    <s v=""/>
    <x v="1"/>
    <x v="1"/>
    <s v=""/>
    <s v=""/>
    <s v=""/>
    <s v=""/>
    <s v=""/>
    <s v=""/>
    <s v="5250"/>
    <s v="ILIAD ITALIA SPA"/>
    <d v="2025-03-18T00:00:00"/>
    <n v="372"/>
    <n v="0"/>
    <n v="372"/>
    <m/>
    <n v="372"/>
    <m/>
    <s v="FATTURA"/>
    <s v=""/>
    <d v="2025-03-18T00:00:00"/>
    <s v=""/>
    <n v="1210388"/>
    <s v=""/>
    <s v="340 (PROT. 11248/25 Parere tecnico-previsionale “SAN LEONE NORD”, codice sito AG92100_014, su struttura nuova, ubicata presso Via Salernitano, snc nel territorio del Comune di Agrigento_x000a_)"/>
    <n v="5309869"/>
  </r>
  <r>
    <x v="13"/>
    <x v="13"/>
    <s v="RICAVI"/>
    <s v="N"/>
    <x v="3"/>
    <s v="2-0102SAS200"/>
    <s v="U.O.C. AGENTI FISICI (S2)"/>
    <x v="1"/>
    <x v="1"/>
    <s v=""/>
    <s v=""/>
    <s v=""/>
    <s v=""/>
    <s v="UOCAPPFOR"/>
    <s v="DIRAMM-UOCAPPFOR-UOC APPALTI E FORNITURE"/>
    <s v="244"/>
    <s v="WIND TRE S.P.A."/>
    <d v="2025-03-18T00:00:00"/>
    <n v="0"/>
    <n v="315"/>
    <n v="-315"/>
    <m/>
    <n v="-315"/>
    <m/>
    <s v="FATTURA"/>
    <s v=""/>
    <d v="2025-03-18T00:00:00"/>
    <s v=""/>
    <n v="1210389"/>
    <n v="1278303"/>
    <s v="341 #10 (PROT. 11251/25 Parere tecnico-previsionale “RIPOSTO SANT’ANNA”, codice sito CT175, ubicata in Prima Parallela_x000a_Via Spiaggia snc , nel territorio del Comune di Mascali )"/>
    <n v="5309870"/>
  </r>
  <r>
    <x v="11"/>
    <x v="11"/>
    <s v="RICAVI"/>
    <s v="N"/>
    <x v="3"/>
    <s v=""/>
    <s v=""/>
    <x v="1"/>
    <x v="1"/>
    <s v=""/>
    <s v=""/>
    <s v=""/>
    <s v=""/>
    <s v="UOCAPPFOR"/>
    <s v="DIRAMM-UOCAPPFOR-UOC APPALTI E FORNITURE"/>
    <s v="244"/>
    <s v="WIND TRE S.P.A."/>
    <d v="2025-03-18T00:00:00"/>
    <n v="0"/>
    <n v="2"/>
    <n v="-2"/>
    <m/>
    <n v="-2"/>
    <m/>
    <s v="FATTURA"/>
    <s v=""/>
    <d v="2025-03-18T00:00:00"/>
    <s v=""/>
    <n v="1210389"/>
    <n v="1278304"/>
    <s v="341 #20 (PROT. 11251/25 Parere tecnico-previsionale “RIPOSTO SANT’ANNA”, codice sito CT175, ubicata in Prima Parallela_x000a_Via Spiaggia snc , nel territorio del Comune di Mascali )"/>
    <n v="5309871"/>
  </r>
  <r>
    <x v="12"/>
    <x v="12"/>
    <m/>
    <s v="N"/>
    <x v="2"/>
    <s v=""/>
    <s v=""/>
    <x v="1"/>
    <x v="1"/>
    <s v=""/>
    <s v=""/>
    <s v=""/>
    <s v=""/>
    <s v=""/>
    <s v=""/>
    <s v="4359"/>
    <s v="AIR LIQUIDE ITALIA PRODUZIONE SRL"/>
    <d v="2025-03-18T00:00:00"/>
    <n v="317"/>
    <n v="0"/>
    <n v="317"/>
    <m/>
    <n v="317"/>
    <m/>
    <s v="FATTURA"/>
    <s v=""/>
    <d v="2025-03-18T00:00:00"/>
    <s v=""/>
    <n v="1210389"/>
    <s v=""/>
    <s v="341 (PROT. 11251/25 Parere tecnico-previsionale “RIPOSTO SANT’ANNA”, codice sito CT175, ubicata in Prima Parallela_x000a_Via Spiaggia snc , nel territorio del Comune di Mascali )"/>
    <n v="5309872"/>
  </r>
  <r>
    <x v="13"/>
    <x v="13"/>
    <s v="RICAVI"/>
    <s v="N"/>
    <x v="3"/>
    <s v="2-0102SAS200"/>
    <s v="U.O.C. AGENTI FISICI (S2)"/>
    <x v="1"/>
    <x v="1"/>
    <s v=""/>
    <s v=""/>
    <s v=""/>
    <s v=""/>
    <s v="UOCAPPFOR"/>
    <s v="DIRAMM-UOCAPPFOR-UOC APPALTI E FORNITURE"/>
    <s v="5250"/>
    <s v="ILIAD ITALIA SPA"/>
    <d v="2025-03-18T00:00:00"/>
    <n v="0"/>
    <n v="370"/>
    <n v="-370"/>
    <m/>
    <n v="-370"/>
    <m/>
    <s v="FATTURA"/>
    <s v=""/>
    <d v="2025-03-18T00:00:00"/>
    <s v=""/>
    <n v="1210390"/>
    <n v="1278305"/>
    <s v="342 #10 (PROT. 11259/25 Parere tecnico previsionale “Gela Cicerone” (codice sito CL93012_019) ubicata presso VIA LUPI N. 79 nel territorio del Comune di Gela. )"/>
    <n v="5309873"/>
  </r>
  <r>
    <x v="11"/>
    <x v="11"/>
    <s v="RICAVI"/>
    <s v="N"/>
    <x v="3"/>
    <s v=""/>
    <s v=""/>
    <x v="1"/>
    <x v="1"/>
    <s v=""/>
    <s v=""/>
    <s v=""/>
    <s v=""/>
    <s v="UOCAPPFOR"/>
    <s v="DIRAMM-UOCAPPFOR-UOC APPALTI E FORNITURE"/>
    <s v="5250"/>
    <s v="ILIAD ITALIA SPA"/>
    <d v="2025-03-18T00:00:00"/>
    <n v="0"/>
    <n v="2"/>
    <n v="-2"/>
    <m/>
    <n v="-2"/>
    <m/>
    <s v="FATTURA"/>
    <s v=""/>
    <d v="2025-03-18T00:00:00"/>
    <s v=""/>
    <n v="1210390"/>
    <n v="1278306"/>
    <s v="342 #20 (PROT. 11259/25 Parere tecnico previsionale “Gela Cicerone” (codice sito CL93012_019) ubicata presso VIA LUPI N. 79 nel territorio del Comune di Gela. )"/>
    <n v="5309874"/>
  </r>
  <r>
    <x v="12"/>
    <x v="12"/>
    <m/>
    <s v="N"/>
    <x v="2"/>
    <s v=""/>
    <s v=""/>
    <x v="1"/>
    <x v="1"/>
    <s v=""/>
    <s v=""/>
    <s v=""/>
    <s v=""/>
    <s v=""/>
    <s v=""/>
    <s v="5250"/>
    <s v="ILIAD ITALIA SPA"/>
    <d v="2025-03-18T00:00:00"/>
    <n v="372"/>
    <n v="0"/>
    <n v="372"/>
    <m/>
    <n v="372"/>
    <m/>
    <s v="FATTURA"/>
    <s v=""/>
    <d v="2025-03-18T00:00:00"/>
    <s v=""/>
    <n v="1210390"/>
    <s v=""/>
    <s v="342 (PROT. 11259/25 Parere tecnico previsionale “Gela Cicerone” (codice sito CL93012_019) ubicata presso VIA LUPI N. 79 nel territorio del Comune di Gela. )"/>
    <n v="5309875"/>
  </r>
  <r>
    <x v="13"/>
    <x v="13"/>
    <s v="RICAVI"/>
    <s v="N"/>
    <x v="3"/>
    <s v="2-0102SAS200"/>
    <s v="U.O.C. AGENTI FISICI (S2)"/>
    <x v="1"/>
    <x v="1"/>
    <s v=""/>
    <s v=""/>
    <s v=""/>
    <s v=""/>
    <s v="UOCAPPFOR"/>
    <s v="DIRAMM-UOCAPPFOR-UOC APPALTI E FORNITURE"/>
    <s v="225"/>
    <s v="TIM S.P.A."/>
    <d v="2025-03-18T00:00:00"/>
    <n v="0"/>
    <n v="315"/>
    <n v="-315"/>
    <m/>
    <n v="-315"/>
    <m/>
    <s v="FATTURA"/>
    <s v=""/>
    <d v="2025-03-18T00:00:00"/>
    <s v=""/>
    <n v="1210391"/>
    <n v="1278308"/>
    <s v="343 #10 (PROT. 11277/25 Parere tecnico previsionale  “CASTELLAMMARE PLAYA ”, codice sito TPB4, ubicata in C.da Scampati, s.n.c. nel territorio del Comune di Castellamare del Golfo (Tp). )"/>
    <n v="5309882"/>
  </r>
  <r>
    <x v="11"/>
    <x v="11"/>
    <s v="RICAVI"/>
    <s v="N"/>
    <x v="3"/>
    <s v=""/>
    <s v=""/>
    <x v="1"/>
    <x v="1"/>
    <s v=""/>
    <s v=""/>
    <s v=""/>
    <s v=""/>
    <s v="UOCAPPFOR"/>
    <s v="DIRAMM-UOCAPPFOR-UOC APPALTI E FORNITURE"/>
    <s v="225"/>
    <s v="TIM S.P.A."/>
    <d v="2025-03-18T00:00:00"/>
    <n v="0"/>
    <n v="2"/>
    <n v="-2"/>
    <m/>
    <n v="-2"/>
    <m/>
    <s v="FATTURA"/>
    <s v=""/>
    <d v="2025-03-18T00:00:00"/>
    <s v=""/>
    <n v="1210391"/>
    <n v="1278309"/>
    <s v="343 #20 (PROT. 11277/25 Parere tecnico previsionale  “CASTELLAMMARE PLAYA ”, codice sito TPB4, ubicata in C.da Scampati, s.n.c. nel territorio del Comune di Castellamare del Golfo (Tp). )"/>
    <n v="5309883"/>
  </r>
  <r>
    <x v="12"/>
    <x v="12"/>
    <m/>
    <s v="N"/>
    <x v="2"/>
    <s v=""/>
    <s v=""/>
    <x v="1"/>
    <x v="1"/>
    <s v=""/>
    <s v=""/>
    <s v=""/>
    <s v=""/>
    <s v=""/>
    <s v=""/>
    <s v="225"/>
    <s v="TIM S.P.A."/>
    <d v="2025-03-18T00:00:00"/>
    <n v="317"/>
    <n v="0"/>
    <n v="317"/>
    <m/>
    <n v="317"/>
    <m/>
    <s v="FATTURA"/>
    <s v=""/>
    <d v="2025-03-18T00:00:00"/>
    <s v=""/>
    <n v="1210391"/>
    <s v=""/>
    <s v="343 (PROT. 11277/25 Parere tecnico previsionale  “CASTELLAMMARE PLAYA ”, codice sito TPB4, ubicata in C.da Scampati, s.n.c. nel territorio del Comune di Castellamare del Golfo (Tp). )"/>
    <n v="5309884"/>
  </r>
  <r>
    <x v="116"/>
    <x v="116"/>
    <s v="BENI_SERVIZI"/>
    <s v="N"/>
    <x v="0"/>
    <s v="2-0102ALL400"/>
    <s v="U.O.C. – PALERMO (L2)"/>
    <x v="5"/>
    <x v="5"/>
    <s v="B2A6510CA5"/>
    <s v="DDG n. 452 del 21/10/2024"/>
    <s v="F62G16000000001"/>
    <s v="FSC"/>
    <s v="DIPLAB"/>
    <s v="DIPARTIMENTO AREA LABORATORISTICA"/>
    <s v="5374"/>
    <s v="HACH LANGE S.R.L."/>
    <d v="2025-03-18T00:00:00"/>
    <n v="59.28"/>
    <n v="0"/>
    <n v="59.28"/>
    <m/>
    <n v="59.28"/>
    <m/>
    <s v="ENTRATA MERCI"/>
    <s v="25000179"/>
    <d v="2025-03-14T00:00:00"/>
    <s v=""/>
    <n v="1079226"/>
    <n v="1106541"/>
    <s v="25000179 #10"/>
    <n v="5309885"/>
  </r>
  <r>
    <x v="1"/>
    <x v="1"/>
    <m/>
    <s v="N"/>
    <x v="1"/>
    <s v="2-0102ALL400"/>
    <s v="U.O.C. – PALERMO (L2)"/>
    <x v="5"/>
    <x v="5"/>
    <s v="B2A6510CA5"/>
    <s v="DDG n. 452 del 21/10/2024"/>
    <s v="F62G16000000001"/>
    <s v="FSC"/>
    <s v="DIPLAB"/>
    <s v="DIPARTIMENTO AREA LABORATORISTICA"/>
    <s v="5374"/>
    <s v="HACH LANGE S.R.L."/>
    <d v="2025-03-18T00:00:00"/>
    <n v="0"/>
    <n v="59.28"/>
    <n v="-59.28"/>
    <m/>
    <n v="-59.28"/>
    <m/>
    <s v="ENTRATA MERCI"/>
    <s v="25000179"/>
    <d v="2025-03-14T00:00:00"/>
    <s v=""/>
    <n v="1079226"/>
    <n v="1106541"/>
    <s v="25000179 #10"/>
    <n v="5309886"/>
  </r>
  <r>
    <x v="116"/>
    <x v="116"/>
    <s v="BENI_SERVIZI"/>
    <s v="N"/>
    <x v="0"/>
    <s v="2-0102ALL400"/>
    <s v="U.O.C. – PALERMO (L2)"/>
    <x v="5"/>
    <x v="5"/>
    <s v="B2A6510CA5"/>
    <s v="DDG n. 452 del 21/10/2024"/>
    <s v="F62G16000000001"/>
    <s v="FSC"/>
    <s v="DIPLAB"/>
    <s v="DIPARTIMENTO AREA LABORATORISTICA"/>
    <s v="5374"/>
    <s v="HACH LANGE S.R.L."/>
    <d v="2025-03-18T00:00:00"/>
    <n v="72.47"/>
    <n v="0"/>
    <n v="72.47"/>
    <m/>
    <n v="72.47"/>
    <m/>
    <s v="ENTRATA MERCI"/>
    <s v="25000179"/>
    <d v="2025-03-14T00:00:00"/>
    <s v=""/>
    <n v="1079226"/>
    <n v="1106542"/>
    <s v="25000179 #20"/>
    <n v="5309887"/>
  </r>
  <r>
    <x v="1"/>
    <x v="1"/>
    <m/>
    <s v="N"/>
    <x v="1"/>
    <s v="2-0102ALL400"/>
    <s v="U.O.C. – PALERMO (L2)"/>
    <x v="5"/>
    <x v="5"/>
    <s v="B2A6510CA5"/>
    <s v="DDG n. 452 del 21/10/2024"/>
    <s v="F62G16000000001"/>
    <s v="FSC"/>
    <s v="DIPLAB"/>
    <s v="DIPARTIMENTO AREA LABORATORISTICA"/>
    <s v="5374"/>
    <s v="HACH LANGE S.R.L."/>
    <d v="2025-03-18T00:00:00"/>
    <n v="0"/>
    <n v="72.47"/>
    <n v="-72.47"/>
    <m/>
    <n v="-72.47"/>
    <m/>
    <s v="ENTRATA MERCI"/>
    <s v="25000179"/>
    <d v="2025-03-14T00:00:00"/>
    <s v=""/>
    <n v="1079226"/>
    <n v="1106542"/>
    <s v="25000179 #20"/>
    <n v="5309888"/>
  </r>
  <r>
    <x v="116"/>
    <x v="116"/>
    <s v="BENI_SERVIZI"/>
    <s v="N"/>
    <x v="0"/>
    <s v="2-0102ALL400"/>
    <s v="U.O.C. – PALERMO (L2)"/>
    <x v="5"/>
    <x v="5"/>
    <s v="B2A6510CA5"/>
    <s v="DDG n. 452 del 21/10/2024"/>
    <s v="F62G16000000001"/>
    <s v="FSC"/>
    <s v="DIPLAB"/>
    <s v="DIPARTIMENTO AREA LABORATORISTICA"/>
    <s v="5374"/>
    <s v="HACH LANGE S.R.L."/>
    <d v="2025-03-18T00:00:00"/>
    <n v="60.26"/>
    <n v="0"/>
    <n v="60.26"/>
    <m/>
    <n v="60.26"/>
    <m/>
    <s v="ENTRATA MERCI"/>
    <s v="25000179"/>
    <d v="2025-03-14T00:00:00"/>
    <s v=""/>
    <n v="1079226"/>
    <n v="1106543"/>
    <s v="25000179 #30"/>
    <n v="5309889"/>
  </r>
  <r>
    <x v="1"/>
    <x v="1"/>
    <m/>
    <s v="N"/>
    <x v="1"/>
    <s v="2-0102ALL400"/>
    <s v="U.O.C. – PALERMO (L2)"/>
    <x v="5"/>
    <x v="5"/>
    <s v="B2A6510CA5"/>
    <s v="DDG n. 452 del 21/10/2024"/>
    <s v="F62G16000000001"/>
    <s v="FSC"/>
    <s v="DIPLAB"/>
    <s v="DIPARTIMENTO AREA LABORATORISTICA"/>
    <s v="5374"/>
    <s v="HACH LANGE S.R.L."/>
    <d v="2025-03-18T00:00:00"/>
    <n v="0"/>
    <n v="60.26"/>
    <n v="-60.26"/>
    <m/>
    <n v="-60.26"/>
    <m/>
    <s v="ENTRATA MERCI"/>
    <s v="25000179"/>
    <d v="2025-03-14T00:00:00"/>
    <s v=""/>
    <n v="1079226"/>
    <n v="1106543"/>
    <s v="25000179 #30"/>
    <n v="5309890"/>
  </r>
  <r>
    <x v="116"/>
    <x v="116"/>
    <s v="BENI_SERVIZI"/>
    <s v="N"/>
    <x v="0"/>
    <s v="2-0102ALL400"/>
    <s v="U.O.C. – PALERMO (L2)"/>
    <x v="5"/>
    <x v="5"/>
    <s v="B2A6510CA5"/>
    <s v="DDG n. 452 del 21/10/2024"/>
    <s v="F62G16000000001"/>
    <s v="FSC"/>
    <s v="DIPLAB"/>
    <s v="DIPARTIMENTO AREA LABORATORISTICA"/>
    <s v="5374"/>
    <s v="HACH LANGE S.R.L."/>
    <d v="2025-03-18T00:00:00"/>
    <n v="60.26"/>
    <n v="0"/>
    <n v="60.26"/>
    <m/>
    <n v="60.26"/>
    <m/>
    <s v="ENTRATA MERCI"/>
    <s v="25000179"/>
    <d v="2025-03-14T00:00:00"/>
    <s v=""/>
    <n v="1079226"/>
    <n v="1106544"/>
    <s v="25000179 #40"/>
    <n v="5309891"/>
  </r>
  <r>
    <x v="1"/>
    <x v="1"/>
    <m/>
    <s v="N"/>
    <x v="1"/>
    <s v="2-0102ALL400"/>
    <s v="U.O.C. – PALERMO (L2)"/>
    <x v="5"/>
    <x v="5"/>
    <s v="B2A6510CA5"/>
    <s v="DDG n. 452 del 21/10/2024"/>
    <s v="F62G16000000001"/>
    <s v="FSC"/>
    <s v="DIPLAB"/>
    <s v="DIPARTIMENTO AREA LABORATORISTICA"/>
    <s v="5374"/>
    <s v="HACH LANGE S.R.L."/>
    <d v="2025-03-18T00:00:00"/>
    <n v="0"/>
    <n v="60.26"/>
    <n v="-60.26"/>
    <m/>
    <n v="-60.26"/>
    <m/>
    <s v="ENTRATA MERCI"/>
    <s v="25000179"/>
    <d v="2025-03-14T00:00:00"/>
    <s v=""/>
    <n v="1079226"/>
    <n v="1106544"/>
    <s v="25000179 #40"/>
    <n v="5309892"/>
  </r>
  <r>
    <x v="116"/>
    <x v="116"/>
    <s v="BENI_SERVIZI"/>
    <s v="N"/>
    <x v="0"/>
    <s v="2-0102ALL400"/>
    <s v="U.O.C. – PALERMO (L2)"/>
    <x v="5"/>
    <x v="5"/>
    <s v="B2A6510CA5"/>
    <s v="DDG n. 452 del 21/10/2024"/>
    <s v="F62G16000000001"/>
    <s v="FSC"/>
    <s v="DIPLAB"/>
    <s v="DIPARTIMENTO AREA LABORATORISTICA"/>
    <s v="5374"/>
    <s v="HACH LANGE S.R.L."/>
    <d v="2025-03-18T00:00:00"/>
    <n v="97.3"/>
    <n v="0"/>
    <n v="97.3"/>
    <m/>
    <n v="97.3"/>
    <m/>
    <s v="ENTRATA MERCI"/>
    <s v="25000179"/>
    <d v="2025-03-14T00:00:00"/>
    <s v=""/>
    <n v="1079226"/>
    <n v="1106545"/>
    <s v="25000179 #50"/>
    <n v="5309893"/>
  </r>
  <r>
    <x v="1"/>
    <x v="1"/>
    <m/>
    <s v="N"/>
    <x v="1"/>
    <s v="2-0102ALL400"/>
    <s v="U.O.C. – PALERMO (L2)"/>
    <x v="5"/>
    <x v="5"/>
    <s v="B2A6510CA5"/>
    <s v="DDG n. 452 del 21/10/2024"/>
    <s v="F62G16000000001"/>
    <s v="FSC"/>
    <s v="DIPLAB"/>
    <s v="DIPARTIMENTO AREA LABORATORISTICA"/>
    <s v="5374"/>
    <s v="HACH LANGE S.R.L."/>
    <d v="2025-03-18T00:00:00"/>
    <n v="0"/>
    <n v="97.3"/>
    <n v="-97.3"/>
    <m/>
    <n v="-97.3"/>
    <m/>
    <s v="ENTRATA MERCI"/>
    <s v="25000179"/>
    <d v="2025-03-14T00:00:00"/>
    <s v=""/>
    <n v="1079226"/>
    <n v="1106545"/>
    <s v="25000179 #50"/>
    <n v="5309894"/>
  </r>
  <r>
    <x v="116"/>
    <x v="116"/>
    <s v="BENI_SERVIZI"/>
    <s v="N"/>
    <x v="0"/>
    <s v="2-0102ALL400"/>
    <s v="U.O.C. – PALERMO (L2)"/>
    <x v="5"/>
    <x v="5"/>
    <s v="B2A6510CA5"/>
    <s v="DDG n. 452 del 21/10/2024"/>
    <s v="F62G16000000001"/>
    <s v="FSC"/>
    <s v="DIPLAB"/>
    <s v="DIPARTIMENTO AREA LABORATORISTICA"/>
    <s v="5374"/>
    <s v="HACH LANGE S.R.L."/>
    <d v="2025-03-18T00:00:00"/>
    <n v="583.77"/>
    <n v="0"/>
    <n v="583.77"/>
    <m/>
    <n v="583.77"/>
    <m/>
    <s v="ENTRATA MERCI"/>
    <s v="25000179"/>
    <d v="2025-03-14T00:00:00"/>
    <s v=""/>
    <n v="1079226"/>
    <n v="1106546"/>
    <s v="25000179 #60"/>
    <n v="5309895"/>
  </r>
  <r>
    <x v="1"/>
    <x v="1"/>
    <m/>
    <s v="N"/>
    <x v="1"/>
    <s v="2-0102ALL400"/>
    <s v="U.O.C. – PALERMO (L2)"/>
    <x v="5"/>
    <x v="5"/>
    <s v="B2A6510CA5"/>
    <s v="DDG n. 452 del 21/10/2024"/>
    <s v="F62G16000000001"/>
    <s v="FSC"/>
    <s v="DIPLAB"/>
    <s v="DIPARTIMENTO AREA LABORATORISTICA"/>
    <s v="5374"/>
    <s v="HACH LANGE S.R.L."/>
    <d v="2025-03-18T00:00:00"/>
    <n v="0"/>
    <n v="583.77"/>
    <n v="-583.77"/>
    <m/>
    <n v="-583.77"/>
    <m/>
    <s v="ENTRATA MERCI"/>
    <s v="25000179"/>
    <d v="2025-03-14T00:00:00"/>
    <s v=""/>
    <n v="1079226"/>
    <n v="1106546"/>
    <s v="25000179 #60"/>
    <n v="5309896"/>
  </r>
  <r>
    <x v="116"/>
    <x v="116"/>
    <s v="BENI_SERVIZI"/>
    <s v="N"/>
    <x v="0"/>
    <s v="2-0102ALL400"/>
    <s v="U.O.C. – PALERMO (L2)"/>
    <x v="5"/>
    <x v="5"/>
    <s v="B2A6510CA5"/>
    <s v="DDG n. 452 del 21/10/2024"/>
    <s v="F62G16000000001"/>
    <s v="FSC"/>
    <s v="DIPLAB"/>
    <s v="DIPARTIMENTO AREA LABORATORISTICA"/>
    <s v="5374"/>
    <s v="HACH LANGE S.R.L."/>
    <d v="2025-03-18T00:00:00"/>
    <n v="1348.71"/>
    <n v="0"/>
    <n v="1348.71"/>
    <m/>
    <n v="1348.71"/>
    <m/>
    <s v="ENTRATA MERCI"/>
    <s v="25000179"/>
    <d v="2025-03-14T00:00:00"/>
    <s v=""/>
    <n v="1079226"/>
    <n v="1106547"/>
    <s v="25000179 #70"/>
    <n v="5309897"/>
  </r>
  <r>
    <x v="1"/>
    <x v="1"/>
    <m/>
    <s v="N"/>
    <x v="1"/>
    <s v="2-0102ALL400"/>
    <s v="U.O.C. – PALERMO (L2)"/>
    <x v="5"/>
    <x v="5"/>
    <s v="B2A6510CA5"/>
    <s v="DDG n. 452 del 21/10/2024"/>
    <s v="F62G16000000001"/>
    <s v="FSC"/>
    <s v="DIPLAB"/>
    <s v="DIPARTIMENTO AREA LABORATORISTICA"/>
    <s v="5374"/>
    <s v="HACH LANGE S.R.L."/>
    <d v="2025-03-18T00:00:00"/>
    <n v="0"/>
    <n v="1348.71"/>
    <n v="-1348.71"/>
    <m/>
    <n v="-1348.71"/>
    <m/>
    <s v="ENTRATA MERCI"/>
    <s v="25000179"/>
    <d v="2025-03-14T00:00:00"/>
    <s v=""/>
    <n v="1079226"/>
    <n v="1106547"/>
    <s v="25000179 #70"/>
    <n v="5309898"/>
  </r>
  <r>
    <x v="116"/>
    <x v="116"/>
    <s v="BENI_SERVIZI"/>
    <s v="N"/>
    <x v="0"/>
    <s v="2-0102ALL400"/>
    <s v="U.O.C. – PALERMO (L2)"/>
    <x v="5"/>
    <x v="5"/>
    <s v="B2A6510CA5"/>
    <s v="DDG n. 452 del 21/10/2024"/>
    <s v="F62G16000000001"/>
    <s v="FSC"/>
    <s v="DIPLAB"/>
    <s v="DIPARTIMENTO AREA LABORATORISTICA"/>
    <s v="5374"/>
    <s v="HACH LANGE S.R.L."/>
    <d v="2025-03-18T00:00:00"/>
    <n v="972.95"/>
    <n v="0"/>
    <n v="972.95"/>
    <m/>
    <n v="972.95"/>
    <m/>
    <s v="ENTRATA MERCI"/>
    <s v="25000179"/>
    <d v="2025-03-14T00:00:00"/>
    <s v=""/>
    <n v="1079226"/>
    <n v="1106548"/>
    <s v="25000179 #80"/>
    <n v="5309899"/>
  </r>
  <r>
    <x v="1"/>
    <x v="1"/>
    <m/>
    <s v="N"/>
    <x v="1"/>
    <s v="2-0102ALL400"/>
    <s v="U.O.C. – PALERMO (L2)"/>
    <x v="5"/>
    <x v="5"/>
    <s v="B2A6510CA5"/>
    <s v="DDG n. 452 del 21/10/2024"/>
    <s v="F62G16000000001"/>
    <s v="FSC"/>
    <s v="DIPLAB"/>
    <s v="DIPARTIMENTO AREA LABORATORISTICA"/>
    <s v="5374"/>
    <s v="HACH LANGE S.R.L."/>
    <d v="2025-03-18T00:00:00"/>
    <n v="0"/>
    <n v="972.95"/>
    <n v="-972.95"/>
    <m/>
    <n v="-972.95"/>
    <m/>
    <s v="ENTRATA MERCI"/>
    <s v="25000179"/>
    <d v="2025-03-14T00:00:00"/>
    <s v=""/>
    <n v="1079226"/>
    <n v="1106548"/>
    <s v="25000179 #80"/>
    <n v="5309900"/>
  </r>
  <r>
    <x v="116"/>
    <x v="116"/>
    <s v="BENI_SERVIZI"/>
    <s v="N"/>
    <x v="0"/>
    <s v="2-0102ALL400"/>
    <s v="U.O.C. – PALERMO (L2)"/>
    <x v="5"/>
    <x v="5"/>
    <s v="B2A6510CA5"/>
    <s v="DDG n. 452 del 21/10/2024"/>
    <s v="F62G16000000001"/>
    <s v="FSC"/>
    <s v="DIPLAB"/>
    <s v="DIPARTIMENTO AREA LABORATORISTICA"/>
    <s v="5374"/>
    <s v="HACH LANGE S.R.L."/>
    <d v="2025-03-18T00:00:00"/>
    <n v="291.89"/>
    <n v="0"/>
    <n v="291.89"/>
    <m/>
    <n v="291.89"/>
    <m/>
    <s v="ENTRATA MERCI"/>
    <s v="25000179"/>
    <d v="2025-03-14T00:00:00"/>
    <s v=""/>
    <n v="1079226"/>
    <n v="1106549"/>
    <s v="25000179 #90"/>
    <n v="5309901"/>
  </r>
  <r>
    <x v="1"/>
    <x v="1"/>
    <m/>
    <s v="N"/>
    <x v="1"/>
    <s v="2-0102ALL400"/>
    <s v="U.O.C. – PALERMO (L2)"/>
    <x v="5"/>
    <x v="5"/>
    <s v="B2A6510CA5"/>
    <s v="DDG n. 452 del 21/10/2024"/>
    <s v="F62G16000000001"/>
    <s v="FSC"/>
    <s v="DIPLAB"/>
    <s v="DIPARTIMENTO AREA LABORATORISTICA"/>
    <s v="5374"/>
    <s v="HACH LANGE S.R.L."/>
    <d v="2025-03-18T00:00:00"/>
    <n v="0"/>
    <n v="291.89"/>
    <n v="-291.89"/>
    <m/>
    <n v="-291.89"/>
    <m/>
    <s v="ENTRATA MERCI"/>
    <s v="25000179"/>
    <d v="2025-03-14T00:00:00"/>
    <s v=""/>
    <n v="1079226"/>
    <n v="1106549"/>
    <s v="25000179 #90"/>
    <n v="5309902"/>
  </r>
  <r>
    <x v="116"/>
    <x v="116"/>
    <s v="BENI_SERVIZI"/>
    <s v="N"/>
    <x v="0"/>
    <s v="2-0102ALL400"/>
    <s v="U.O.C. – PALERMO (L2)"/>
    <x v="5"/>
    <x v="5"/>
    <s v="B2A6510CA5"/>
    <s v="DDG n. 452 del 21/10/2024"/>
    <s v="F62G16000000001"/>
    <s v="FSC"/>
    <s v="DIPLAB"/>
    <s v="DIPARTIMENTO AREA LABORATORISTICA"/>
    <s v="5374"/>
    <s v="HACH LANGE S.R.L."/>
    <d v="2025-03-18T00:00:00"/>
    <n v="75.150000000000006"/>
    <n v="0"/>
    <n v="75.150000000000006"/>
    <m/>
    <n v="75.150000000000006"/>
    <m/>
    <s v="ENTRATA MERCI"/>
    <s v="25000179"/>
    <d v="2025-03-14T00:00:00"/>
    <s v=""/>
    <n v="1079226"/>
    <n v="1106550"/>
    <s v="25000179 #100"/>
    <n v="5309903"/>
  </r>
  <r>
    <x v="1"/>
    <x v="1"/>
    <m/>
    <s v="N"/>
    <x v="1"/>
    <s v="2-0102ALL400"/>
    <s v="U.O.C. – PALERMO (L2)"/>
    <x v="5"/>
    <x v="5"/>
    <s v="B2A6510CA5"/>
    <s v="DDG n. 452 del 21/10/2024"/>
    <s v="F62G16000000001"/>
    <s v="FSC"/>
    <s v="DIPLAB"/>
    <s v="DIPARTIMENTO AREA LABORATORISTICA"/>
    <s v="5374"/>
    <s v="HACH LANGE S.R.L."/>
    <d v="2025-03-18T00:00:00"/>
    <n v="0"/>
    <n v="75.150000000000006"/>
    <n v="-75.150000000000006"/>
    <m/>
    <n v="-75.150000000000006"/>
    <m/>
    <s v="ENTRATA MERCI"/>
    <s v="25000179"/>
    <d v="2025-03-14T00:00:00"/>
    <s v=""/>
    <n v="1079226"/>
    <n v="1106550"/>
    <s v="25000179 #100"/>
    <n v="5309904"/>
  </r>
  <r>
    <x v="116"/>
    <x v="116"/>
    <s v="BENI_SERVIZI"/>
    <s v="N"/>
    <x v="0"/>
    <s v="2-0102ALL400"/>
    <s v="U.O.C. – PALERMO (L2)"/>
    <x v="5"/>
    <x v="5"/>
    <s v="B2A6510CA5"/>
    <s v="DDG n. 452 del 21/10/2024"/>
    <s v="F62G16000000001"/>
    <s v="FSC"/>
    <s v="DIPLAB"/>
    <s v="DIPARTIMENTO AREA LABORATORISTICA"/>
    <s v="5374"/>
    <s v="HACH LANGE S.R.L."/>
    <d v="2025-03-18T00:00:00"/>
    <n v="1348.71"/>
    <n v="0"/>
    <n v="1348.71"/>
    <m/>
    <n v="1348.71"/>
    <m/>
    <s v="ENTRATA MERCI"/>
    <s v="25000179"/>
    <d v="2025-03-14T00:00:00"/>
    <s v=""/>
    <n v="1079226"/>
    <n v="1106551"/>
    <s v="25000179 #110"/>
    <n v="5309905"/>
  </r>
  <r>
    <x v="1"/>
    <x v="1"/>
    <m/>
    <s v="N"/>
    <x v="1"/>
    <s v="2-0102ALL400"/>
    <s v="U.O.C. – PALERMO (L2)"/>
    <x v="5"/>
    <x v="5"/>
    <s v="B2A6510CA5"/>
    <s v="DDG n. 452 del 21/10/2024"/>
    <s v="F62G16000000001"/>
    <s v="FSC"/>
    <s v="DIPLAB"/>
    <s v="DIPARTIMENTO AREA LABORATORISTICA"/>
    <s v="5374"/>
    <s v="HACH LANGE S.R.L."/>
    <d v="2025-03-18T00:00:00"/>
    <n v="0"/>
    <n v="1348.71"/>
    <n v="-1348.71"/>
    <m/>
    <n v="-1348.71"/>
    <m/>
    <s v="ENTRATA MERCI"/>
    <s v="25000179"/>
    <d v="2025-03-14T00:00:00"/>
    <s v=""/>
    <n v="1079226"/>
    <n v="1106551"/>
    <s v="25000179 #110"/>
    <n v="5309906"/>
  </r>
  <r>
    <x v="116"/>
    <x v="116"/>
    <s v="BENI_SERVIZI"/>
    <s v="N"/>
    <x v="0"/>
    <s v="2-0102ALL400"/>
    <s v="U.O.C. – PALERMO (L2)"/>
    <x v="5"/>
    <x v="5"/>
    <s v="B2A6510CA5"/>
    <s v="DDG n. 452 del 21/10/2024"/>
    <s v="F62G16000000001"/>
    <s v="FSC"/>
    <s v="DIPLAB"/>
    <s v="DIPARTIMENTO AREA LABORATORISTICA"/>
    <s v="5374"/>
    <s v="HACH LANGE S.R.L."/>
    <d v="2025-03-18T00:00:00"/>
    <n v="105.35"/>
    <n v="0"/>
    <n v="105.35"/>
    <m/>
    <n v="105.35"/>
    <m/>
    <s v="ENTRATA MERCI"/>
    <s v="25000179"/>
    <d v="2025-03-14T00:00:00"/>
    <s v=""/>
    <n v="1079226"/>
    <n v="1106552"/>
    <s v="25000179 #120"/>
    <n v="5309907"/>
  </r>
  <r>
    <x v="1"/>
    <x v="1"/>
    <m/>
    <s v="N"/>
    <x v="1"/>
    <s v="2-0102ALL400"/>
    <s v="U.O.C. – PALERMO (L2)"/>
    <x v="5"/>
    <x v="5"/>
    <s v="B2A6510CA5"/>
    <s v="DDG n. 452 del 21/10/2024"/>
    <s v="F62G16000000001"/>
    <s v="FSC"/>
    <s v="DIPLAB"/>
    <s v="DIPARTIMENTO AREA LABORATORISTICA"/>
    <s v="5374"/>
    <s v="HACH LANGE S.R.L."/>
    <d v="2025-03-18T00:00:00"/>
    <n v="0"/>
    <n v="105.35"/>
    <n v="-105.35"/>
    <m/>
    <n v="-105.35"/>
    <m/>
    <s v="ENTRATA MERCI"/>
    <s v="25000179"/>
    <d v="2025-03-14T00:00:00"/>
    <s v=""/>
    <n v="1079226"/>
    <n v="1106552"/>
    <s v="25000179 #120"/>
    <n v="5309908"/>
  </r>
  <r>
    <x v="116"/>
    <x v="116"/>
    <s v="BENI_SERVIZI"/>
    <s v="N"/>
    <x v="0"/>
    <s v="2-0102ALL400"/>
    <s v="U.O.C. – PALERMO (L2)"/>
    <x v="5"/>
    <x v="5"/>
    <s v="B2A6510CA5"/>
    <s v="DDG n. 452 del 21/10/2024"/>
    <s v="F62G16000000001"/>
    <s v="FSC"/>
    <s v="DIPLAB"/>
    <s v="DIPARTIMENTO AREA LABORATORISTICA"/>
    <s v="5374"/>
    <s v="HACH LANGE S.R.L."/>
    <d v="2025-03-18T00:00:00"/>
    <n v="210.69"/>
    <n v="0"/>
    <n v="210.69"/>
    <m/>
    <n v="210.69"/>
    <m/>
    <s v="ENTRATA MERCI"/>
    <s v="25000179"/>
    <d v="2025-03-14T00:00:00"/>
    <s v=""/>
    <n v="1079226"/>
    <n v="1106553"/>
    <s v="25000179 #130"/>
    <n v="5309909"/>
  </r>
  <r>
    <x v="1"/>
    <x v="1"/>
    <m/>
    <s v="N"/>
    <x v="1"/>
    <s v="2-0102ALL400"/>
    <s v="U.O.C. – PALERMO (L2)"/>
    <x v="5"/>
    <x v="5"/>
    <s v="B2A6510CA5"/>
    <s v="DDG n. 452 del 21/10/2024"/>
    <s v="F62G16000000001"/>
    <s v="FSC"/>
    <s v="DIPLAB"/>
    <s v="DIPARTIMENTO AREA LABORATORISTICA"/>
    <s v="5374"/>
    <s v="HACH LANGE S.R.L."/>
    <d v="2025-03-18T00:00:00"/>
    <n v="0"/>
    <n v="210.69"/>
    <n v="-210.69"/>
    <m/>
    <n v="-210.69"/>
    <m/>
    <s v="ENTRATA MERCI"/>
    <s v="25000179"/>
    <d v="2025-03-14T00:00:00"/>
    <s v=""/>
    <n v="1079226"/>
    <n v="1106553"/>
    <s v="25000179 #130"/>
    <n v="5309910"/>
  </r>
  <r>
    <x v="116"/>
    <x v="116"/>
    <s v="BENI_SERVIZI"/>
    <s v="N"/>
    <x v="0"/>
    <s v="2-0102ALL400"/>
    <s v="U.O.C. – PALERMO (L2)"/>
    <x v="5"/>
    <x v="5"/>
    <s v="B2A6510CA5"/>
    <s v="DDG n. 452 del 21/10/2024"/>
    <s v="F62G16000000001"/>
    <s v="FSC"/>
    <s v="DIPLAB"/>
    <s v="DIPARTIMENTO AREA LABORATORISTICA"/>
    <s v="5374"/>
    <s v="HACH LANGE S.R.L."/>
    <d v="2025-03-18T00:00:00"/>
    <n v="1053.47"/>
    <n v="0"/>
    <n v="1053.47"/>
    <m/>
    <n v="1053.47"/>
    <m/>
    <s v="ENTRATA MERCI"/>
    <s v="25000179"/>
    <d v="2025-03-14T00:00:00"/>
    <s v=""/>
    <n v="1079226"/>
    <n v="1106554"/>
    <s v="25000179 #140"/>
    <n v="5309911"/>
  </r>
  <r>
    <x v="1"/>
    <x v="1"/>
    <m/>
    <s v="N"/>
    <x v="1"/>
    <s v="2-0102ALL400"/>
    <s v="U.O.C. – PALERMO (L2)"/>
    <x v="5"/>
    <x v="5"/>
    <s v="B2A6510CA5"/>
    <s v="DDG n. 452 del 21/10/2024"/>
    <s v="F62G16000000001"/>
    <s v="FSC"/>
    <s v="DIPLAB"/>
    <s v="DIPARTIMENTO AREA LABORATORISTICA"/>
    <s v="5374"/>
    <s v="HACH LANGE S.R.L."/>
    <d v="2025-03-18T00:00:00"/>
    <n v="0"/>
    <n v="1053.47"/>
    <n v="-1053.47"/>
    <m/>
    <n v="-1053.47"/>
    <m/>
    <s v="ENTRATA MERCI"/>
    <s v="25000179"/>
    <d v="2025-03-14T00:00:00"/>
    <s v=""/>
    <n v="1079226"/>
    <n v="1106554"/>
    <s v="25000179 #140"/>
    <n v="5309912"/>
  </r>
  <r>
    <x v="116"/>
    <x v="116"/>
    <s v="BENI_SERVIZI"/>
    <s v="N"/>
    <x v="0"/>
    <s v="2-0102ALL400"/>
    <s v="U.O.C. – PALERMO (L2)"/>
    <x v="5"/>
    <x v="5"/>
    <s v="B2A6510CA5"/>
    <s v="DDG n. 452 del 21/10/2024"/>
    <s v="F62G16000000001"/>
    <s v="FSC"/>
    <s v="DIPLAB"/>
    <s v="DIPARTIMENTO AREA LABORATORISTICA"/>
    <s v="5374"/>
    <s v="HACH LANGE S.R.L."/>
    <d v="2025-03-18T00:00:00"/>
    <n v="842.78"/>
    <n v="0"/>
    <n v="842.78"/>
    <m/>
    <n v="842.78"/>
    <m/>
    <s v="ENTRATA MERCI"/>
    <s v="25000179"/>
    <d v="2025-03-14T00:00:00"/>
    <s v=""/>
    <n v="1079226"/>
    <n v="1106555"/>
    <s v="25000179 #150"/>
    <n v="5309913"/>
  </r>
  <r>
    <x v="1"/>
    <x v="1"/>
    <m/>
    <s v="N"/>
    <x v="1"/>
    <s v="2-0102ALL400"/>
    <s v="U.O.C. – PALERMO (L2)"/>
    <x v="5"/>
    <x v="5"/>
    <s v="B2A6510CA5"/>
    <s v="DDG n. 452 del 21/10/2024"/>
    <s v="F62G16000000001"/>
    <s v="FSC"/>
    <s v="DIPLAB"/>
    <s v="DIPARTIMENTO AREA LABORATORISTICA"/>
    <s v="5374"/>
    <s v="HACH LANGE S.R.L."/>
    <d v="2025-03-18T00:00:00"/>
    <n v="0"/>
    <n v="842.78"/>
    <n v="-842.78"/>
    <m/>
    <n v="-842.78"/>
    <m/>
    <s v="ENTRATA MERCI"/>
    <s v="25000179"/>
    <d v="2025-03-14T00:00:00"/>
    <s v=""/>
    <n v="1079226"/>
    <n v="1106555"/>
    <s v="25000179 #150"/>
    <n v="5309914"/>
  </r>
  <r>
    <x v="116"/>
    <x v="116"/>
    <s v="BENI_SERVIZI"/>
    <s v="N"/>
    <x v="0"/>
    <s v="2-0102ALL400"/>
    <s v="U.O.C. – PALERMO (L2)"/>
    <x v="5"/>
    <x v="5"/>
    <s v="B2A6510CA5"/>
    <s v="DDG n. 452 del 21/10/2024"/>
    <s v="F62G16000000001"/>
    <s v="FSC"/>
    <s v="DIPLAB"/>
    <s v="DIPARTIMENTO AREA LABORATORISTICA"/>
    <s v="5374"/>
    <s v="HACH LANGE S.R.L."/>
    <d v="2025-03-18T00:00:00"/>
    <n v="196.91"/>
    <n v="0"/>
    <n v="196.91"/>
    <m/>
    <n v="196.91"/>
    <m/>
    <s v="ENTRATA MERCI"/>
    <s v="25000179"/>
    <d v="2025-03-14T00:00:00"/>
    <s v=""/>
    <n v="1079226"/>
    <n v="1106556"/>
    <s v="25000179 #160"/>
    <n v="5309915"/>
  </r>
  <r>
    <x v="1"/>
    <x v="1"/>
    <m/>
    <s v="N"/>
    <x v="1"/>
    <s v="2-0102ALL400"/>
    <s v="U.O.C. – PALERMO (L2)"/>
    <x v="5"/>
    <x v="5"/>
    <s v="B2A6510CA5"/>
    <s v="DDG n. 452 del 21/10/2024"/>
    <s v="F62G16000000001"/>
    <s v="FSC"/>
    <s v="DIPLAB"/>
    <s v="DIPARTIMENTO AREA LABORATORISTICA"/>
    <s v="5374"/>
    <s v="HACH LANGE S.R.L."/>
    <d v="2025-03-18T00:00:00"/>
    <n v="0"/>
    <n v="196.91"/>
    <n v="-196.91"/>
    <m/>
    <n v="-196.91"/>
    <m/>
    <s v="ENTRATA MERCI"/>
    <s v="25000179"/>
    <d v="2025-03-14T00:00:00"/>
    <s v=""/>
    <n v="1079226"/>
    <n v="1106556"/>
    <s v="25000179 #160"/>
    <n v="5309916"/>
  </r>
  <r>
    <x v="116"/>
    <x v="116"/>
    <s v="BENI_SERVIZI"/>
    <s v="N"/>
    <x v="0"/>
    <s v="2-0102ALL400"/>
    <s v="U.O.C. – PALERMO (L2)"/>
    <x v="5"/>
    <x v="5"/>
    <s v="B2A6510CA5"/>
    <s v="DDG n. 452 del 21/10/2024"/>
    <s v="F62G16000000001"/>
    <s v="FSC"/>
    <s v="DIPLAB"/>
    <s v="DIPARTIMENTO AREA LABORATORISTICA"/>
    <s v="5374"/>
    <s v="HACH LANGE S.R.L."/>
    <d v="2025-03-18T00:00:00"/>
    <n v="402.6"/>
    <n v="0"/>
    <n v="402.6"/>
    <m/>
    <n v="402.6"/>
    <m/>
    <s v="ENTRATA MERCI"/>
    <s v="25000179"/>
    <d v="2025-03-14T00:00:00"/>
    <s v=""/>
    <n v="1079226"/>
    <n v="1106557"/>
    <s v="25000179 #170"/>
    <n v="5309917"/>
  </r>
  <r>
    <x v="1"/>
    <x v="1"/>
    <m/>
    <s v="N"/>
    <x v="1"/>
    <s v="2-0102ALL400"/>
    <s v="U.O.C. – PALERMO (L2)"/>
    <x v="5"/>
    <x v="5"/>
    <s v="B2A6510CA5"/>
    <s v="DDG n. 452 del 21/10/2024"/>
    <s v="F62G16000000001"/>
    <s v="FSC"/>
    <s v="DIPLAB"/>
    <s v="DIPARTIMENTO AREA LABORATORISTICA"/>
    <s v="5374"/>
    <s v="HACH LANGE S.R.L."/>
    <d v="2025-03-18T00:00:00"/>
    <n v="0"/>
    <n v="402.6"/>
    <n v="-402.6"/>
    <m/>
    <n v="-402.6"/>
    <m/>
    <s v="ENTRATA MERCI"/>
    <s v="25000179"/>
    <d v="2025-03-14T00:00:00"/>
    <s v=""/>
    <n v="1079226"/>
    <n v="1106557"/>
    <s v="25000179 #170"/>
    <n v="5309918"/>
  </r>
  <r>
    <x v="116"/>
    <x v="116"/>
    <s v="BENI_SERVIZI"/>
    <s v="N"/>
    <x v="0"/>
    <s v="2-0102ALL400"/>
    <s v="U.O.C. – PALERMO (L2)"/>
    <x v="5"/>
    <x v="5"/>
    <s v="B2A6510CA5"/>
    <s v="DDG n. 452 del 21/10/2024"/>
    <s v="F62G16000000001"/>
    <s v="FSC"/>
    <s v="DIPLAB"/>
    <s v="DIPARTIMENTO AREA LABORATORISTICA"/>
    <s v="5374"/>
    <s v="HACH LANGE S.R.L."/>
    <d v="2025-03-18T00:00:00"/>
    <n v="1945.9"/>
    <n v="0"/>
    <n v="1945.9"/>
    <m/>
    <n v="1945.9"/>
    <m/>
    <s v="ENTRATA MERCI"/>
    <s v="25000179"/>
    <d v="2025-03-14T00:00:00"/>
    <s v=""/>
    <n v="1079226"/>
    <n v="1106558"/>
    <s v="25000179 #180"/>
    <n v="5309919"/>
  </r>
  <r>
    <x v="1"/>
    <x v="1"/>
    <m/>
    <s v="N"/>
    <x v="1"/>
    <s v="2-0102ALL400"/>
    <s v="U.O.C. – PALERMO (L2)"/>
    <x v="5"/>
    <x v="5"/>
    <s v="B2A6510CA5"/>
    <s v="DDG n. 452 del 21/10/2024"/>
    <s v="F62G16000000001"/>
    <s v="FSC"/>
    <s v="DIPLAB"/>
    <s v="DIPARTIMENTO AREA LABORATORISTICA"/>
    <s v="5374"/>
    <s v="HACH LANGE S.R.L."/>
    <d v="2025-03-18T00:00:00"/>
    <n v="0"/>
    <n v="1945.9"/>
    <n v="-1945.9"/>
    <m/>
    <n v="-1945.9"/>
    <m/>
    <s v="ENTRATA MERCI"/>
    <s v="25000179"/>
    <d v="2025-03-14T00:00:00"/>
    <s v=""/>
    <n v="1079226"/>
    <n v="1106558"/>
    <s v="25000179 #180"/>
    <n v="5309920"/>
  </r>
  <r>
    <x v="116"/>
    <x v="116"/>
    <s v="BENI_SERVIZI"/>
    <s v="N"/>
    <x v="0"/>
    <s v="2-0102ALL400"/>
    <s v="U.O.C. – PALERMO (L2)"/>
    <x v="5"/>
    <x v="5"/>
    <s v="B2A6510CA5"/>
    <s v="DDG n. 452 del 21/10/2024"/>
    <s v="F62G16000000001"/>
    <s v="FSC"/>
    <s v="DIPLAB"/>
    <s v="DIPARTIMENTO AREA LABORATORISTICA"/>
    <s v="5374"/>
    <s v="HACH LANGE S.R.L."/>
    <d v="2025-03-18T00:00:00"/>
    <n v="827.34"/>
    <n v="0"/>
    <n v="827.34"/>
    <m/>
    <n v="827.34"/>
    <m/>
    <s v="ENTRATA MERCI"/>
    <s v="25000179"/>
    <d v="2025-03-14T00:00:00"/>
    <s v=""/>
    <n v="1079226"/>
    <n v="1106559"/>
    <s v="25000179 #190"/>
    <n v="5309921"/>
  </r>
  <r>
    <x v="1"/>
    <x v="1"/>
    <m/>
    <s v="N"/>
    <x v="1"/>
    <s v="2-0102ALL400"/>
    <s v="U.O.C. – PALERMO (L2)"/>
    <x v="5"/>
    <x v="5"/>
    <s v="B2A6510CA5"/>
    <s v="DDG n. 452 del 21/10/2024"/>
    <s v="F62G16000000001"/>
    <s v="FSC"/>
    <s v="DIPLAB"/>
    <s v="DIPARTIMENTO AREA LABORATORISTICA"/>
    <s v="5374"/>
    <s v="HACH LANGE S.R.L."/>
    <d v="2025-03-18T00:00:00"/>
    <n v="0"/>
    <n v="827.34"/>
    <n v="-827.34"/>
    <m/>
    <n v="-827.34"/>
    <m/>
    <s v="ENTRATA MERCI"/>
    <s v="25000179"/>
    <d v="2025-03-14T00:00:00"/>
    <s v=""/>
    <n v="1079226"/>
    <n v="1106559"/>
    <s v="25000179 #190"/>
    <n v="5309922"/>
  </r>
  <r>
    <x v="116"/>
    <x v="116"/>
    <s v="BENI_SERVIZI"/>
    <s v="N"/>
    <x v="0"/>
    <s v="2-0102ALL400"/>
    <s v="U.O.C. – PALERMO (L2)"/>
    <x v="5"/>
    <x v="5"/>
    <s v="B2A6510CA5"/>
    <s v="DDG n. 452 del 21/10/2024"/>
    <s v="F62G16000000001"/>
    <s v="FSC"/>
    <s v="DIPLAB"/>
    <s v="DIPARTIMENTO AREA LABORATORISTICA"/>
    <s v="5374"/>
    <s v="HACH LANGE S.R.L."/>
    <d v="2025-03-18T00:00:00"/>
    <n v="87.23"/>
    <n v="0"/>
    <n v="87.23"/>
    <m/>
    <n v="87.23"/>
    <m/>
    <s v="ENTRATA MERCI"/>
    <s v="25000179"/>
    <d v="2025-03-14T00:00:00"/>
    <s v=""/>
    <n v="1079226"/>
    <n v="1106560"/>
    <s v="25000179 #200"/>
    <n v="5309923"/>
  </r>
  <r>
    <x v="1"/>
    <x v="1"/>
    <m/>
    <s v="N"/>
    <x v="1"/>
    <s v="2-0102ALL400"/>
    <s v="U.O.C. – PALERMO (L2)"/>
    <x v="5"/>
    <x v="5"/>
    <s v="B2A6510CA5"/>
    <s v="DDG n. 452 del 21/10/2024"/>
    <s v="F62G16000000001"/>
    <s v="FSC"/>
    <s v="DIPLAB"/>
    <s v="DIPARTIMENTO AREA LABORATORISTICA"/>
    <s v="5374"/>
    <s v="HACH LANGE S.R.L."/>
    <d v="2025-03-18T00:00:00"/>
    <n v="0"/>
    <n v="87.23"/>
    <n v="-87.23"/>
    <m/>
    <n v="-87.23"/>
    <m/>
    <s v="ENTRATA MERCI"/>
    <s v="25000179"/>
    <d v="2025-03-14T00:00:00"/>
    <s v=""/>
    <n v="1079226"/>
    <n v="1106560"/>
    <s v="25000179 #200"/>
    <n v="5309924"/>
  </r>
  <r>
    <x v="116"/>
    <x v="116"/>
    <s v="BENI_SERVIZI"/>
    <s v="N"/>
    <x v="0"/>
    <s v="2-0102ALL400"/>
    <s v="U.O.C. – PALERMO (L2)"/>
    <x v="5"/>
    <x v="5"/>
    <s v="B2A6510CA5"/>
    <s v="DDG n. 452 del 21/10/2024"/>
    <s v="F62G16000000001"/>
    <s v="FSC"/>
    <s v="DIPLAB"/>
    <s v="DIPARTIMENTO AREA LABORATORISTICA"/>
    <s v="5374"/>
    <s v="HACH LANGE S.R.L."/>
    <d v="2025-03-18T00:00:00"/>
    <n v="2469.2800000000002"/>
    <n v="0"/>
    <n v="2469.2800000000002"/>
    <m/>
    <n v="2469.2800000000002"/>
    <m/>
    <s v="ENTRATA MERCI"/>
    <s v="25000179"/>
    <d v="2025-03-14T00:00:00"/>
    <s v=""/>
    <n v="1079226"/>
    <n v="1106561"/>
    <s v="25000179 #210"/>
    <n v="5309925"/>
  </r>
  <r>
    <x v="1"/>
    <x v="1"/>
    <m/>
    <s v="N"/>
    <x v="1"/>
    <s v="2-0102ALL400"/>
    <s v="U.O.C. – PALERMO (L2)"/>
    <x v="5"/>
    <x v="5"/>
    <s v="B2A6510CA5"/>
    <s v="DDG n. 452 del 21/10/2024"/>
    <s v="F62G16000000001"/>
    <s v="FSC"/>
    <s v="DIPLAB"/>
    <s v="DIPARTIMENTO AREA LABORATORISTICA"/>
    <s v="5374"/>
    <s v="HACH LANGE S.R.L."/>
    <d v="2025-03-18T00:00:00"/>
    <n v="0"/>
    <n v="2469.2800000000002"/>
    <n v="-2469.2800000000002"/>
    <m/>
    <n v="-2469.2800000000002"/>
    <m/>
    <s v="ENTRATA MERCI"/>
    <s v="25000179"/>
    <d v="2025-03-14T00:00:00"/>
    <s v=""/>
    <n v="1079226"/>
    <n v="1106561"/>
    <s v="25000179 #210"/>
    <n v="5309926"/>
  </r>
  <r>
    <x v="116"/>
    <x v="116"/>
    <s v="BENI_SERVIZI"/>
    <s v="N"/>
    <x v="0"/>
    <s v="2-0102ALL400"/>
    <s v="U.O.C. – PALERMO (L2)"/>
    <x v="5"/>
    <x v="5"/>
    <s v="B2A6510CA5"/>
    <s v="DDG n. 452 del 21/10/2024"/>
    <s v="F62G16000000001"/>
    <s v="FSC"/>
    <s v="DIPLAB"/>
    <s v="DIPARTIMENTO AREA LABORATORISTICA"/>
    <s v="5374"/>
    <s v="HACH LANGE S.R.L."/>
    <d v="2025-03-18T00:00:00"/>
    <n v="539.48"/>
    <n v="0"/>
    <n v="539.48"/>
    <m/>
    <n v="539.48"/>
    <m/>
    <s v="ENTRATA MERCI"/>
    <s v="25000179"/>
    <d v="2025-03-14T00:00:00"/>
    <s v=""/>
    <n v="1079226"/>
    <n v="1106562"/>
    <s v="25000179 #220"/>
    <n v="5309927"/>
  </r>
  <r>
    <x v="1"/>
    <x v="1"/>
    <m/>
    <s v="N"/>
    <x v="1"/>
    <s v="2-0102ALL400"/>
    <s v="U.O.C. – PALERMO (L2)"/>
    <x v="5"/>
    <x v="5"/>
    <s v="B2A6510CA5"/>
    <s v="DDG n. 452 del 21/10/2024"/>
    <s v="F62G16000000001"/>
    <s v="FSC"/>
    <s v="DIPLAB"/>
    <s v="DIPARTIMENTO AREA LABORATORISTICA"/>
    <s v="5374"/>
    <s v="HACH LANGE S.R.L."/>
    <d v="2025-03-18T00:00:00"/>
    <n v="0"/>
    <n v="539.48"/>
    <n v="-539.48"/>
    <m/>
    <n v="-539.48"/>
    <m/>
    <s v="ENTRATA MERCI"/>
    <s v="25000179"/>
    <d v="2025-03-14T00:00:00"/>
    <s v=""/>
    <n v="1079226"/>
    <n v="1106562"/>
    <s v="25000179 #220"/>
    <n v="5309928"/>
  </r>
  <r>
    <x v="116"/>
    <x v="116"/>
    <s v="BENI_SERVIZI"/>
    <s v="N"/>
    <x v="0"/>
    <s v="2-0102ALL400"/>
    <s v="U.O.C. – PALERMO (L2)"/>
    <x v="5"/>
    <x v="5"/>
    <s v="B2A6510CA5"/>
    <s v="DDG n. 452 del 21/10/2024"/>
    <s v="F62G16000000001"/>
    <s v="FSC"/>
    <s v="DIPLAB"/>
    <s v="DIPARTIMENTO AREA LABORATORISTICA"/>
    <s v="5374"/>
    <s v="HACH LANGE S.R.L."/>
    <d v="2025-03-18T00:00:00"/>
    <n v="118.77"/>
    <n v="0"/>
    <n v="118.77"/>
    <m/>
    <n v="118.77"/>
    <m/>
    <s v="ENTRATA MERCI"/>
    <s v="25000179"/>
    <d v="2025-03-14T00:00:00"/>
    <s v=""/>
    <n v="1079226"/>
    <n v="1106563"/>
    <s v="25000179 #230"/>
    <n v="5309929"/>
  </r>
  <r>
    <x v="1"/>
    <x v="1"/>
    <m/>
    <s v="N"/>
    <x v="1"/>
    <s v="2-0102ALL400"/>
    <s v="U.O.C. – PALERMO (L2)"/>
    <x v="5"/>
    <x v="5"/>
    <s v="B2A6510CA5"/>
    <s v="DDG n. 452 del 21/10/2024"/>
    <s v="F62G16000000001"/>
    <s v="FSC"/>
    <s v="DIPLAB"/>
    <s v="DIPARTIMENTO AREA LABORATORISTICA"/>
    <s v="5374"/>
    <s v="HACH LANGE S.R.L."/>
    <d v="2025-03-18T00:00:00"/>
    <n v="0"/>
    <n v="118.77"/>
    <n v="-118.77"/>
    <m/>
    <n v="-118.77"/>
    <m/>
    <s v="ENTRATA MERCI"/>
    <s v="25000179"/>
    <d v="2025-03-14T00:00:00"/>
    <s v=""/>
    <n v="1079226"/>
    <n v="1106563"/>
    <s v="25000179 #230"/>
    <n v="5309930"/>
  </r>
  <r>
    <x v="116"/>
    <x v="116"/>
    <s v="BENI_SERVIZI"/>
    <s v="N"/>
    <x v="0"/>
    <s v="2-0102ALL400"/>
    <s v="U.O.C. – PALERMO (L2)"/>
    <x v="5"/>
    <x v="5"/>
    <s v="B2A6510CA5"/>
    <s v="DDG n. 452 del 21/10/2024"/>
    <s v="F62G16000000001"/>
    <s v="FSC"/>
    <s v="DIPLAB"/>
    <s v="DIPARTIMENTO AREA LABORATORISTICA"/>
    <s v="5374"/>
    <s v="HACH LANGE S.R.L."/>
    <d v="2025-03-18T00:00:00"/>
    <n v="71.13"/>
    <n v="0"/>
    <n v="71.13"/>
    <m/>
    <n v="71.13"/>
    <m/>
    <s v="ENTRATA MERCI"/>
    <s v="25000179"/>
    <d v="2025-03-14T00:00:00"/>
    <s v=""/>
    <n v="1079226"/>
    <n v="1106564"/>
    <s v="25000179 #240"/>
    <n v="5309931"/>
  </r>
  <r>
    <x v="1"/>
    <x v="1"/>
    <m/>
    <s v="N"/>
    <x v="1"/>
    <s v="2-0102ALL400"/>
    <s v="U.O.C. – PALERMO (L2)"/>
    <x v="5"/>
    <x v="5"/>
    <s v="B2A6510CA5"/>
    <s v="DDG n. 452 del 21/10/2024"/>
    <s v="F62G16000000001"/>
    <s v="FSC"/>
    <s v="DIPLAB"/>
    <s v="DIPARTIMENTO AREA LABORATORISTICA"/>
    <s v="5374"/>
    <s v="HACH LANGE S.R.L."/>
    <d v="2025-03-18T00:00:00"/>
    <n v="0"/>
    <n v="71.13"/>
    <n v="-71.13"/>
    <m/>
    <n v="-71.13"/>
    <m/>
    <s v="ENTRATA MERCI"/>
    <s v="25000179"/>
    <d v="2025-03-14T00:00:00"/>
    <s v=""/>
    <n v="1079226"/>
    <n v="1106564"/>
    <s v="25000179 #240"/>
    <n v="5309932"/>
  </r>
  <r>
    <x v="116"/>
    <x v="116"/>
    <s v="BENI_SERVIZI"/>
    <s v="N"/>
    <x v="0"/>
    <s v="2-0102ALL400"/>
    <s v="U.O.C. – PALERMO (L2)"/>
    <x v="5"/>
    <x v="5"/>
    <s v="B2A6510CA5"/>
    <s v="DDG n. 452 del 21/10/2024"/>
    <s v="F62G16000000001"/>
    <s v="FSC"/>
    <s v="DIPLAB"/>
    <s v="DIPARTIMENTO AREA LABORATORISTICA"/>
    <s v="5374"/>
    <s v="HACH LANGE S.R.L."/>
    <d v="2025-03-18T00:00:00"/>
    <n v="175.8"/>
    <n v="0"/>
    <n v="175.8"/>
    <m/>
    <n v="175.8"/>
    <m/>
    <s v="ENTRATA MERCI"/>
    <s v="25000179"/>
    <d v="2025-03-14T00:00:00"/>
    <s v=""/>
    <n v="1079226"/>
    <n v="1106565"/>
    <s v="25000179 #250"/>
    <n v="5309933"/>
  </r>
  <r>
    <x v="1"/>
    <x v="1"/>
    <m/>
    <s v="N"/>
    <x v="1"/>
    <s v="2-0102ALL400"/>
    <s v="U.O.C. – PALERMO (L2)"/>
    <x v="5"/>
    <x v="5"/>
    <s v="B2A6510CA5"/>
    <s v="DDG n. 452 del 21/10/2024"/>
    <s v="F62G16000000001"/>
    <s v="FSC"/>
    <s v="DIPLAB"/>
    <s v="DIPARTIMENTO AREA LABORATORISTICA"/>
    <s v="5374"/>
    <s v="HACH LANGE S.R.L."/>
    <d v="2025-03-18T00:00:00"/>
    <n v="0"/>
    <n v="175.8"/>
    <n v="-175.8"/>
    <m/>
    <n v="-175.8"/>
    <m/>
    <s v="ENTRATA MERCI"/>
    <s v="25000179"/>
    <d v="2025-03-14T00:00:00"/>
    <s v=""/>
    <n v="1079226"/>
    <n v="1106565"/>
    <s v="25000179 #250"/>
    <n v="5309934"/>
  </r>
  <r>
    <x v="116"/>
    <x v="116"/>
    <s v="BENI_SERVIZI"/>
    <s v="N"/>
    <x v="0"/>
    <s v="2-0102ALL400"/>
    <s v="U.O.C. – PALERMO (L2)"/>
    <x v="5"/>
    <x v="5"/>
    <s v="B2A6510CA5"/>
    <s v="DDG n. 452 del 21/10/2024"/>
    <s v="F62G16000000001"/>
    <s v="FSC"/>
    <s v="DIPLAB"/>
    <s v="DIPARTIMENTO AREA LABORATORISTICA"/>
    <s v="5374"/>
    <s v="HACH LANGE S.R.L."/>
    <d v="2025-03-18T00:00:00"/>
    <n v="121.45"/>
    <n v="0"/>
    <n v="121.45"/>
    <m/>
    <n v="121.45"/>
    <m/>
    <s v="ENTRATA MERCI"/>
    <s v="25000179"/>
    <d v="2025-03-14T00:00:00"/>
    <s v=""/>
    <n v="1079226"/>
    <n v="1106566"/>
    <s v="25000179 #260"/>
    <n v="5309935"/>
  </r>
  <r>
    <x v="1"/>
    <x v="1"/>
    <m/>
    <s v="N"/>
    <x v="1"/>
    <s v="2-0102ALL400"/>
    <s v="U.O.C. – PALERMO (L2)"/>
    <x v="5"/>
    <x v="5"/>
    <s v="B2A6510CA5"/>
    <s v="DDG n. 452 del 21/10/2024"/>
    <s v="F62G16000000001"/>
    <s v="FSC"/>
    <s v="DIPLAB"/>
    <s v="DIPARTIMENTO AREA LABORATORISTICA"/>
    <s v="5374"/>
    <s v="HACH LANGE S.R.L."/>
    <d v="2025-03-18T00:00:00"/>
    <n v="0"/>
    <n v="121.45"/>
    <n v="-121.45"/>
    <m/>
    <n v="-121.45"/>
    <m/>
    <s v="ENTRATA MERCI"/>
    <s v="25000179"/>
    <d v="2025-03-14T00:00:00"/>
    <s v=""/>
    <n v="1079226"/>
    <n v="1106566"/>
    <s v="25000179 #260"/>
    <n v="5309936"/>
  </r>
  <r>
    <x v="116"/>
    <x v="116"/>
    <s v="BENI_SERVIZI"/>
    <s v="N"/>
    <x v="0"/>
    <s v="2-0102ALL400"/>
    <s v="U.O.C. – PALERMO (L2)"/>
    <x v="5"/>
    <x v="5"/>
    <s v="B2A6510CA5"/>
    <s v="DDG n. 452 del 21/10/2024"/>
    <s v="F62G16000000001"/>
    <s v="FSC"/>
    <s v="DIPLAB"/>
    <s v="DIPARTIMENTO AREA LABORATORISTICA"/>
    <s v="5374"/>
    <s v="HACH LANGE S.R.L."/>
    <d v="2025-03-18T00:00:00"/>
    <n v="971.61"/>
    <n v="0"/>
    <n v="971.61"/>
    <m/>
    <n v="971.61"/>
    <m/>
    <s v="ENTRATA MERCI"/>
    <s v="25000179"/>
    <d v="2025-03-14T00:00:00"/>
    <s v=""/>
    <n v="1079226"/>
    <n v="1106567"/>
    <s v="25000179 #270"/>
    <n v="5309937"/>
  </r>
  <r>
    <x v="1"/>
    <x v="1"/>
    <m/>
    <s v="N"/>
    <x v="1"/>
    <s v="2-0102ALL400"/>
    <s v="U.O.C. – PALERMO (L2)"/>
    <x v="5"/>
    <x v="5"/>
    <s v="B2A6510CA5"/>
    <s v="DDG n. 452 del 21/10/2024"/>
    <s v="F62G16000000001"/>
    <s v="FSC"/>
    <s v="DIPLAB"/>
    <s v="DIPARTIMENTO AREA LABORATORISTICA"/>
    <s v="5374"/>
    <s v="HACH LANGE S.R.L."/>
    <d v="2025-03-18T00:00:00"/>
    <n v="0"/>
    <n v="971.61"/>
    <n v="-971.61"/>
    <m/>
    <n v="-971.61"/>
    <m/>
    <s v="ENTRATA MERCI"/>
    <s v="25000179"/>
    <d v="2025-03-14T00:00:00"/>
    <s v=""/>
    <n v="1079226"/>
    <n v="1106567"/>
    <s v="25000179 #270"/>
    <n v="5309938"/>
  </r>
  <r>
    <x v="116"/>
    <x v="116"/>
    <s v="BENI_SERVIZI"/>
    <s v="N"/>
    <x v="0"/>
    <s v="2-0102ALL400"/>
    <s v="U.O.C. – PALERMO (L2)"/>
    <x v="5"/>
    <x v="5"/>
    <s v="B2A6510CA5"/>
    <s v="DDG n. 452 del 21/10/2024"/>
    <s v="F62G16000000001"/>
    <s v="FSC"/>
    <s v="DIPLAB"/>
    <s v="DIPARTIMENTO AREA LABORATORISTICA"/>
    <s v="5374"/>
    <s v="HACH LANGE S.R.L."/>
    <d v="2025-03-18T00:00:00"/>
    <n v="172.45"/>
    <n v="0"/>
    <n v="172.45"/>
    <m/>
    <n v="172.45"/>
    <m/>
    <s v="ENTRATA MERCI"/>
    <s v="25000179"/>
    <d v="2025-03-14T00:00:00"/>
    <s v=""/>
    <n v="1079226"/>
    <n v="1106568"/>
    <s v="25000179 #280"/>
    <n v="5309939"/>
  </r>
  <r>
    <x v="1"/>
    <x v="1"/>
    <m/>
    <s v="N"/>
    <x v="1"/>
    <s v="2-0102ALL400"/>
    <s v="U.O.C. – PALERMO (L2)"/>
    <x v="5"/>
    <x v="5"/>
    <s v="B2A6510CA5"/>
    <s v="DDG n. 452 del 21/10/2024"/>
    <s v="F62G16000000001"/>
    <s v="FSC"/>
    <s v="DIPLAB"/>
    <s v="DIPARTIMENTO AREA LABORATORISTICA"/>
    <s v="5374"/>
    <s v="HACH LANGE S.R.L."/>
    <d v="2025-03-18T00:00:00"/>
    <n v="0"/>
    <n v="172.45"/>
    <n v="-172.45"/>
    <m/>
    <n v="-172.45"/>
    <m/>
    <s v="ENTRATA MERCI"/>
    <s v="25000179"/>
    <d v="2025-03-14T00:00:00"/>
    <s v=""/>
    <n v="1079226"/>
    <n v="1106568"/>
    <s v="25000179 #280"/>
    <n v="5309940"/>
  </r>
  <r>
    <x v="116"/>
    <x v="116"/>
    <s v="BENI_SERVIZI"/>
    <s v="N"/>
    <x v="0"/>
    <s v="2-0102ALL400"/>
    <s v="U.O.C. – PALERMO (L2)"/>
    <x v="5"/>
    <x v="5"/>
    <s v="B2A6510CA5"/>
    <s v="DDG n. 452 del 21/10/2024"/>
    <s v="F62G16000000001"/>
    <s v="FSC"/>
    <s v="DIPLAB"/>
    <s v="DIPARTIMENTO AREA LABORATORISTICA"/>
    <s v="5374"/>
    <s v="HACH LANGE S.R.L."/>
    <d v="2025-03-18T00:00:00"/>
    <n v="972.95"/>
    <n v="0"/>
    <n v="972.95"/>
    <m/>
    <n v="972.95"/>
    <m/>
    <s v="ENTRATA MERCI"/>
    <s v="25000179"/>
    <d v="2025-03-14T00:00:00"/>
    <s v=""/>
    <n v="1079226"/>
    <n v="1106569"/>
    <s v="25000179 #290"/>
    <n v="5309941"/>
  </r>
  <r>
    <x v="1"/>
    <x v="1"/>
    <m/>
    <s v="N"/>
    <x v="1"/>
    <s v="2-0102ALL400"/>
    <s v="U.O.C. – PALERMO (L2)"/>
    <x v="5"/>
    <x v="5"/>
    <s v="B2A6510CA5"/>
    <s v="DDG n. 452 del 21/10/2024"/>
    <s v="F62G16000000001"/>
    <s v="FSC"/>
    <s v="DIPLAB"/>
    <s v="DIPARTIMENTO AREA LABORATORISTICA"/>
    <s v="5374"/>
    <s v="HACH LANGE S.R.L."/>
    <d v="2025-03-18T00:00:00"/>
    <n v="0"/>
    <n v="972.95"/>
    <n v="-972.95"/>
    <m/>
    <n v="-972.95"/>
    <m/>
    <s v="ENTRATA MERCI"/>
    <s v="25000179"/>
    <d v="2025-03-14T00:00:00"/>
    <s v=""/>
    <n v="1079226"/>
    <n v="1106569"/>
    <s v="25000179 #290"/>
    <n v="5309942"/>
  </r>
  <r>
    <x v="116"/>
    <x v="116"/>
    <s v="BENI_SERVIZI"/>
    <s v="N"/>
    <x v="0"/>
    <s v="2-0102ALL400"/>
    <s v="U.O.C. – PALERMO (L2)"/>
    <x v="5"/>
    <x v="5"/>
    <s v="B2A6510CA5"/>
    <s v="DDG n. 452 del 21/10/2024"/>
    <s v="F62G16000000001"/>
    <s v="FSC"/>
    <s v="DIPLAB"/>
    <s v="DIPARTIMENTO AREA LABORATORISTICA"/>
    <s v="5374"/>
    <s v="HACH LANGE S.R.L."/>
    <d v="2025-03-18T00:00:00"/>
    <n v="91.93"/>
    <n v="0"/>
    <n v="91.93"/>
    <m/>
    <n v="91.93"/>
    <m/>
    <s v="ENTRATA MERCI"/>
    <s v="25000179"/>
    <d v="2025-03-14T00:00:00"/>
    <s v=""/>
    <n v="1079226"/>
    <n v="1106570"/>
    <s v="25000179 #300"/>
    <n v="5309943"/>
  </r>
  <r>
    <x v="1"/>
    <x v="1"/>
    <m/>
    <s v="N"/>
    <x v="1"/>
    <s v="2-0102ALL400"/>
    <s v="U.O.C. – PALERMO (L2)"/>
    <x v="5"/>
    <x v="5"/>
    <s v="B2A6510CA5"/>
    <s v="DDG n. 452 del 21/10/2024"/>
    <s v="F62G16000000001"/>
    <s v="FSC"/>
    <s v="DIPLAB"/>
    <s v="DIPARTIMENTO AREA LABORATORISTICA"/>
    <s v="5374"/>
    <s v="HACH LANGE S.R.L."/>
    <d v="2025-03-18T00:00:00"/>
    <n v="0"/>
    <n v="91.93"/>
    <n v="-91.93"/>
    <m/>
    <n v="-91.93"/>
    <m/>
    <s v="ENTRATA MERCI"/>
    <s v="25000179"/>
    <d v="2025-03-14T00:00:00"/>
    <s v=""/>
    <n v="1079226"/>
    <n v="1106570"/>
    <s v="25000179 #300"/>
    <n v="5309944"/>
  </r>
  <r>
    <x v="116"/>
    <x v="116"/>
    <s v="BENI_SERVIZI"/>
    <s v="N"/>
    <x v="0"/>
    <s v="2-0102ALL400"/>
    <s v="U.O.C. – PALERMO (L2)"/>
    <x v="5"/>
    <x v="5"/>
    <s v="B2A6510CA5"/>
    <s v="DDG n. 452 del 21/10/2024"/>
    <s v="F62G16000000001"/>
    <s v="FSC"/>
    <s v="DIPLAB"/>
    <s v="DIPARTIMENTO AREA LABORATORISTICA"/>
    <s v="5374"/>
    <s v="HACH LANGE S.R.L."/>
    <d v="2025-03-18T00:00:00"/>
    <n v="81.73"/>
    <n v="0"/>
    <n v="81.73"/>
    <m/>
    <n v="81.73"/>
    <m/>
    <s v="ENTRATA MERCI"/>
    <s v="25000179"/>
    <d v="2025-03-14T00:00:00"/>
    <s v=""/>
    <n v="1079226"/>
    <n v="1106571"/>
    <s v="25000179 #310"/>
    <n v="5309945"/>
  </r>
  <r>
    <x v="1"/>
    <x v="1"/>
    <m/>
    <s v="N"/>
    <x v="1"/>
    <s v="2-0102ALL400"/>
    <s v="U.O.C. – PALERMO (L2)"/>
    <x v="5"/>
    <x v="5"/>
    <s v="B2A6510CA5"/>
    <s v="DDG n. 452 del 21/10/2024"/>
    <s v="F62G16000000001"/>
    <s v="FSC"/>
    <s v="DIPLAB"/>
    <s v="DIPARTIMENTO AREA LABORATORISTICA"/>
    <s v="5374"/>
    <s v="HACH LANGE S.R.L."/>
    <d v="2025-03-18T00:00:00"/>
    <n v="0"/>
    <n v="81.73"/>
    <n v="-81.73"/>
    <m/>
    <n v="-81.73"/>
    <m/>
    <s v="ENTRATA MERCI"/>
    <s v="25000179"/>
    <d v="2025-03-14T00:00:00"/>
    <s v=""/>
    <n v="1079226"/>
    <n v="1106571"/>
    <s v="25000179 #310"/>
    <n v="5309946"/>
  </r>
  <r>
    <x v="116"/>
    <x v="116"/>
    <s v="BENI_SERVIZI"/>
    <s v="N"/>
    <x v="0"/>
    <s v="2-0102ALL400"/>
    <s v="U.O.C. – PALERMO (L2)"/>
    <x v="5"/>
    <x v="5"/>
    <s v="B2A6510CA5"/>
    <s v="DDG n. 452 del 21/10/2024"/>
    <s v="F62G16000000001"/>
    <s v="FSC"/>
    <s v="DIPLAB"/>
    <s v="DIPARTIMENTO AREA LABORATORISTICA"/>
    <s v="5374"/>
    <s v="HACH LANGE S.R.L."/>
    <d v="2025-03-18T00:00:00"/>
    <n v="96.62"/>
    <n v="0"/>
    <n v="96.62"/>
    <m/>
    <n v="96.62"/>
    <m/>
    <s v="ENTRATA MERCI"/>
    <s v="25000179"/>
    <d v="2025-03-14T00:00:00"/>
    <s v=""/>
    <n v="1079226"/>
    <n v="1106572"/>
    <s v="25000179 #320"/>
    <n v="5309947"/>
  </r>
  <r>
    <x v="1"/>
    <x v="1"/>
    <m/>
    <s v="N"/>
    <x v="1"/>
    <s v="2-0102ALL400"/>
    <s v="U.O.C. – PALERMO (L2)"/>
    <x v="5"/>
    <x v="5"/>
    <s v="B2A6510CA5"/>
    <s v="DDG n. 452 del 21/10/2024"/>
    <s v="F62G16000000001"/>
    <s v="FSC"/>
    <s v="DIPLAB"/>
    <s v="DIPARTIMENTO AREA LABORATORISTICA"/>
    <s v="5374"/>
    <s v="HACH LANGE S.R.L."/>
    <d v="2025-03-18T00:00:00"/>
    <n v="0"/>
    <n v="96.62"/>
    <n v="-96.62"/>
    <m/>
    <n v="-96.62"/>
    <m/>
    <s v="ENTRATA MERCI"/>
    <s v="25000179"/>
    <d v="2025-03-14T00:00:00"/>
    <s v=""/>
    <n v="1079226"/>
    <n v="1106572"/>
    <s v="25000179 #320"/>
    <n v="5309948"/>
  </r>
  <r>
    <x v="1"/>
    <x v="1"/>
    <m/>
    <s v="N"/>
    <x v="1"/>
    <s v="2-0102ALL400"/>
    <s v="U.O.C. – PALERMO (L2)"/>
    <x v="5"/>
    <x v="5"/>
    <s v="B2A6510CA5"/>
    <s v="DDG n. 452 del 21/10/2024"/>
    <s v="F62G16000000001"/>
    <s v="FSC"/>
    <s v="DIPLAB"/>
    <s v="DIPARTIMENTO AREA LABORATORISTICA"/>
    <s v="5374"/>
    <s v="HACH LANGE S.R.L."/>
    <d v="2025-03-18T00:00:00"/>
    <n v="59.28"/>
    <n v="0"/>
    <n v="59.28"/>
    <m/>
    <n v="59.28"/>
    <m/>
    <s v="FATTURA"/>
    <s v="F052504187"/>
    <d v="2025-03-14T00:00:00"/>
    <s v=""/>
    <n v="1210363"/>
    <n v="1278310"/>
    <s v="367 #10"/>
    <n v="5309951"/>
  </r>
  <r>
    <x v="1"/>
    <x v="1"/>
    <m/>
    <s v="N"/>
    <x v="1"/>
    <s v="2-0102ALL400"/>
    <s v="U.O.C. – PALERMO (L2)"/>
    <x v="5"/>
    <x v="5"/>
    <s v="B2A6510CA5"/>
    <s v="DDG n. 452 del 21/10/2024"/>
    <s v="F62G16000000001"/>
    <s v="FSC"/>
    <s v="DIPLAB"/>
    <s v="DIPARTIMENTO AREA LABORATORISTICA"/>
    <s v="5374"/>
    <s v="HACH LANGE S.R.L."/>
    <d v="2025-03-18T00:00:00"/>
    <n v="72.47"/>
    <n v="0"/>
    <n v="72.47"/>
    <m/>
    <n v="72.47"/>
    <m/>
    <s v="FATTURA"/>
    <s v="F052504187"/>
    <d v="2025-03-14T00:00:00"/>
    <s v=""/>
    <n v="1210363"/>
    <n v="1278311"/>
    <s v="367 #20"/>
    <n v="5309952"/>
  </r>
  <r>
    <x v="1"/>
    <x v="1"/>
    <m/>
    <s v="N"/>
    <x v="1"/>
    <s v="2-0102ALL400"/>
    <s v="U.O.C. – PALERMO (L2)"/>
    <x v="5"/>
    <x v="5"/>
    <s v="B2A6510CA5"/>
    <s v="DDG n. 452 del 21/10/2024"/>
    <s v="F62G16000000001"/>
    <s v="FSC"/>
    <s v="DIPLAB"/>
    <s v="DIPARTIMENTO AREA LABORATORISTICA"/>
    <s v="5374"/>
    <s v="HACH LANGE S.R.L."/>
    <d v="2025-03-18T00:00:00"/>
    <n v="60.26"/>
    <n v="0"/>
    <n v="60.26"/>
    <m/>
    <n v="60.26"/>
    <m/>
    <s v="FATTURA"/>
    <s v="F052504187"/>
    <d v="2025-03-14T00:00:00"/>
    <s v=""/>
    <n v="1210363"/>
    <n v="1278312"/>
    <s v="367 #30"/>
    <n v="5309953"/>
  </r>
  <r>
    <x v="1"/>
    <x v="1"/>
    <m/>
    <s v="N"/>
    <x v="1"/>
    <s v="2-0102ALL400"/>
    <s v="U.O.C. – PALERMO (L2)"/>
    <x v="5"/>
    <x v="5"/>
    <s v="B2A6510CA5"/>
    <s v="DDG n. 452 del 21/10/2024"/>
    <s v="F62G16000000001"/>
    <s v="FSC"/>
    <s v="DIPLAB"/>
    <s v="DIPARTIMENTO AREA LABORATORISTICA"/>
    <s v="5374"/>
    <s v="HACH LANGE S.R.L."/>
    <d v="2025-03-18T00:00:00"/>
    <n v="60.26"/>
    <n v="0"/>
    <n v="60.26"/>
    <m/>
    <n v="60.26"/>
    <m/>
    <s v="FATTURA"/>
    <s v="F052504187"/>
    <d v="2025-03-14T00:00:00"/>
    <s v=""/>
    <n v="1210363"/>
    <n v="1278313"/>
    <s v="367 #40"/>
    <n v="5309954"/>
  </r>
  <r>
    <x v="1"/>
    <x v="1"/>
    <m/>
    <s v="N"/>
    <x v="1"/>
    <s v="2-0102ALL400"/>
    <s v="U.O.C. – PALERMO (L2)"/>
    <x v="5"/>
    <x v="5"/>
    <s v="B2A6510CA5"/>
    <s v="DDG n. 452 del 21/10/2024"/>
    <s v="F62G16000000001"/>
    <s v="FSC"/>
    <s v="DIPLAB"/>
    <s v="DIPARTIMENTO AREA LABORATORISTICA"/>
    <s v="5374"/>
    <s v="HACH LANGE S.R.L."/>
    <d v="2025-03-18T00:00:00"/>
    <n v="97.3"/>
    <n v="0"/>
    <n v="97.3"/>
    <m/>
    <n v="97.3"/>
    <m/>
    <s v="FATTURA"/>
    <s v="F052504187"/>
    <d v="2025-03-14T00:00:00"/>
    <s v=""/>
    <n v="1210363"/>
    <n v="1278314"/>
    <s v="367 #50"/>
    <n v="5309955"/>
  </r>
  <r>
    <x v="1"/>
    <x v="1"/>
    <m/>
    <s v="N"/>
    <x v="1"/>
    <s v="2-0102ALL400"/>
    <s v="U.O.C. – PALERMO (L2)"/>
    <x v="5"/>
    <x v="5"/>
    <s v="B2A6510CA5"/>
    <s v="DDG n. 452 del 21/10/2024"/>
    <s v="F62G16000000001"/>
    <s v="FSC"/>
    <s v="DIPLAB"/>
    <s v="DIPARTIMENTO AREA LABORATORISTICA"/>
    <s v="5374"/>
    <s v="HACH LANGE S.R.L."/>
    <d v="2025-03-18T00:00:00"/>
    <n v="583.77"/>
    <n v="0"/>
    <n v="583.77"/>
    <m/>
    <n v="583.77"/>
    <m/>
    <s v="FATTURA"/>
    <s v="F052504187"/>
    <d v="2025-03-14T00:00:00"/>
    <s v=""/>
    <n v="1210363"/>
    <n v="1278315"/>
    <s v="367 #60"/>
    <n v="5309956"/>
  </r>
  <r>
    <x v="1"/>
    <x v="1"/>
    <m/>
    <s v="N"/>
    <x v="1"/>
    <s v="2-0102ALL400"/>
    <s v="U.O.C. – PALERMO (L2)"/>
    <x v="5"/>
    <x v="5"/>
    <s v="B2A6510CA5"/>
    <s v="DDG n. 452 del 21/10/2024"/>
    <s v="F62G16000000001"/>
    <s v="FSC"/>
    <s v="DIPLAB"/>
    <s v="DIPARTIMENTO AREA LABORATORISTICA"/>
    <s v="5374"/>
    <s v="HACH LANGE S.R.L."/>
    <d v="2025-03-18T00:00:00"/>
    <n v="1348.71"/>
    <n v="0"/>
    <n v="1348.71"/>
    <m/>
    <n v="1348.71"/>
    <m/>
    <s v="FATTURA"/>
    <s v="F052504187"/>
    <d v="2025-03-14T00:00:00"/>
    <s v=""/>
    <n v="1210363"/>
    <n v="1278316"/>
    <s v="367 #70"/>
    <n v="5309957"/>
  </r>
  <r>
    <x v="1"/>
    <x v="1"/>
    <m/>
    <s v="N"/>
    <x v="1"/>
    <s v="2-0102ALL400"/>
    <s v="U.O.C. – PALERMO (L2)"/>
    <x v="5"/>
    <x v="5"/>
    <s v="B2A6510CA5"/>
    <s v="DDG n. 452 del 21/10/2024"/>
    <s v="F62G16000000001"/>
    <s v="FSC"/>
    <s v="DIPLAB"/>
    <s v="DIPARTIMENTO AREA LABORATORISTICA"/>
    <s v="5374"/>
    <s v="HACH LANGE S.R.L."/>
    <d v="2025-03-18T00:00:00"/>
    <n v="972.95"/>
    <n v="0"/>
    <n v="972.95"/>
    <m/>
    <n v="972.95"/>
    <m/>
    <s v="FATTURA"/>
    <s v="F052504187"/>
    <d v="2025-03-14T00:00:00"/>
    <s v=""/>
    <n v="1210363"/>
    <n v="1278317"/>
    <s v="367 #80"/>
    <n v="5309958"/>
  </r>
  <r>
    <x v="1"/>
    <x v="1"/>
    <m/>
    <s v="N"/>
    <x v="1"/>
    <s v="2-0102ALL400"/>
    <s v="U.O.C. – PALERMO (L2)"/>
    <x v="5"/>
    <x v="5"/>
    <s v="B2A6510CA5"/>
    <s v="DDG n. 452 del 21/10/2024"/>
    <s v="F62G16000000001"/>
    <s v="FSC"/>
    <s v="DIPLAB"/>
    <s v="DIPARTIMENTO AREA LABORATORISTICA"/>
    <s v="5374"/>
    <s v="HACH LANGE S.R.L."/>
    <d v="2025-03-18T00:00:00"/>
    <n v="291.89"/>
    <n v="0"/>
    <n v="291.89"/>
    <m/>
    <n v="291.89"/>
    <m/>
    <s v="FATTURA"/>
    <s v="F052504187"/>
    <d v="2025-03-14T00:00:00"/>
    <s v=""/>
    <n v="1210363"/>
    <n v="1278318"/>
    <s v="367 #90"/>
    <n v="5309959"/>
  </r>
  <r>
    <x v="1"/>
    <x v="1"/>
    <m/>
    <s v="N"/>
    <x v="1"/>
    <s v="2-0102ALL400"/>
    <s v="U.O.C. – PALERMO (L2)"/>
    <x v="5"/>
    <x v="5"/>
    <s v="B2A6510CA5"/>
    <s v="DDG n. 452 del 21/10/2024"/>
    <s v="F62G16000000001"/>
    <s v="FSC"/>
    <s v="DIPLAB"/>
    <s v="DIPARTIMENTO AREA LABORATORISTICA"/>
    <s v="5374"/>
    <s v="HACH LANGE S.R.L."/>
    <d v="2025-03-18T00:00:00"/>
    <n v="75.150000000000006"/>
    <n v="0"/>
    <n v="75.150000000000006"/>
    <m/>
    <n v="75.150000000000006"/>
    <m/>
    <s v="FATTURA"/>
    <s v="F052504187"/>
    <d v="2025-03-14T00:00:00"/>
    <s v=""/>
    <n v="1210363"/>
    <n v="1278319"/>
    <s v="367 #100"/>
    <n v="5309960"/>
  </r>
  <r>
    <x v="1"/>
    <x v="1"/>
    <m/>
    <s v="N"/>
    <x v="1"/>
    <s v="2-0102ALL400"/>
    <s v="U.O.C. – PALERMO (L2)"/>
    <x v="5"/>
    <x v="5"/>
    <s v="B2A6510CA5"/>
    <s v="DDG n. 452 del 21/10/2024"/>
    <s v="F62G16000000001"/>
    <s v="FSC"/>
    <s v="DIPLAB"/>
    <s v="DIPARTIMENTO AREA LABORATORISTICA"/>
    <s v="5374"/>
    <s v="HACH LANGE S.R.L."/>
    <d v="2025-03-18T00:00:00"/>
    <n v="1348.71"/>
    <n v="0"/>
    <n v="1348.71"/>
    <m/>
    <n v="1348.71"/>
    <m/>
    <s v="FATTURA"/>
    <s v="F052504187"/>
    <d v="2025-03-14T00:00:00"/>
    <s v=""/>
    <n v="1210363"/>
    <n v="1278320"/>
    <s v="367 #110"/>
    <n v="5309961"/>
  </r>
  <r>
    <x v="1"/>
    <x v="1"/>
    <m/>
    <s v="N"/>
    <x v="1"/>
    <s v="2-0102ALL400"/>
    <s v="U.O.C. – PALERMO (L2)"/>
    <x v="5"/>
    <x v="5"/>
    <s v="B2A6510CA5"/>
    <s v="DDG n. 452 del 21/10/2024"/>
    <s v="F62G16000000001"/>
    <s v="FSC"/>
    <s v="DIPLAB"/>
    <s v="DIPARTIMENTO AREA LABORATORISTICA"/>
    <s v="5374"/>
    <s v="HACH LANGE S.R.L."/>
    <d v="2025-03-18T00:00:00"/>
    <n v="105.35"/>
    <n v="0"/>
    <n v="105.35"/>
    <m/>
    <n v="105.35"/>
    <m/>
    <s v="FATTURA"/>
    <s v="F052504187"/>
    <d v="2025-03-14T00:00:00"/>
    <s v=""/>
    <n v="1210363"/>
    <n v="1278321"/>
    <s v="367 #120"/>
    <n v="5309962"/>
  </r>
  <r>
    <x v="1"/>
    <x v="1"/>
    <m/>
    <s v="N"/>
    <x v="1"/>
    <s v="2-0102ALL400"/>
    <s v="U.O.C. – PALERMO (L2)"/>
    <x v="5"/>
    <x v="5"/>
    <s v="B2A6510CA5"/>
    <s v="DDG n. 452 del 21/10/2024"/>
    <s v="F62G16000000001"/>
    <s v="FSC"/>
    <s v="DIPLAB"/>
    <s v="DIPARTIMENTO AREA LABORATORISTICA"/>
    <s v="5374"/>
    <s v="HACH LANGE S.R.L."/>
    <d v="2025-03-18T00:00:00"/>
    <n v="210.69"/>
    <n v="0"/>
    <n v="210.69"/>
    <m/>
    <n v="210.69"/>
    <m/>
    <s v="FATTURA"/>
    <s v="F052504187"/>
    <d v="2025-03-14T00:00:00"/>
    <s v=""/>
    <n v="1210363"/>
    <n v="1278322"/>
    <s v="367 #130"/>
    <n v="5309963"/>
  </r>
  <r>
    <x v="1"/>
    <x v="1"/>
    <m/>
    <s v="N"/>
    <x v="1"/>
    <s v="2-0102ALL400"/>
    <s v="U.O.C. – PALERMO (L2)"/>
    <x v="5"/>
    <x v="5"/>
    <s v="B2A6510CA5"/>
    <s v="DDG n. 452 del 21/10/2024"/>
    <s v="F62G16000000001"/>
    <s v="FSC"/>
    <s v="DIPLAB"/>
    <s v="DIPARTIMENTO AREA LABORATORISTICA"/>
    <s v="5374"/>
    <s v="HACH LANGE S.R.L."/>
    <d v="2025-03-18T00:00:00"/>
    <n v="1053.47"/>
    <n v="0"/>
    <n v="1053.47"/>
    <m/>
    <n v="1053.47"/>
    <m/>
    <s v="FATTURA"/>
    <s v="F052504187"/>
    <d v="2025-03-14T00:00:00"/>
    <s v=""/>
    <n v="1210363"/>
    <n v="1278323"/>
    <s v="367 #140"/>
    <n v="5309964"/>
  </r>
  <r>
    <x v="1"/>
    <x v="1"/>
    <m/>
    <s v="N"/>
    <x v="1"/>
    <s v="2-0102ALL400"/>
    <s v="U.O.C. – PALERMO (L2)"/>
    <x v="5"/>
    <x v="5"/>
    <s v="B2A6510CA5"/>
    <s v="DDG n. 452 del 21/10/2024"/>
    <s v="F62G16000000001"/>
    <s v="FSC"/>
    <s v="DIPLAB"/>
    <s v="DIPARTIMENTO AREA LABORATORISTICA"/>
    <s v="5374"/>
    <s v="HACH LANGE S.R.L."/>
    <d v="2025-03-18T00:00:00"/>
    <n v="842.78"/>
    <n v="0"/>
    <n v="842.78"/>
    <m/>
    <n v="842.78"/>
    <m/>
    <s v="FATTURA"/>
    <s v="F052504187"/>
    <d v="2025-03-14T00:00:00"/>
    <s v=""/>
    <n v="1210363"/>
    <n v="1278324"/>
    <s v="367 #150"/>
    <n v="5309965"/>
  </r>
  <r>
    <x v="1"/>
    <x v="1"/>
    <m/>
    <s v="N"/>
    <x v="1"/>
    <s v="2-0102ALL400"/>
    <s v="U.O.C. – PALERMO (L2)"/>
    <x v="5"/>
    <x v="5"/>
    <s v="B2A6510CA5"/>
    <s v="DDG n. 452 del 21/10/2024"/>
    <s v="F62G16000000001"/>
    <s v="FSC"/>
    <s v="DIPLAB"/>
    <s v="DIPARTIMENTO AREA LABORATORISTICA"/>
    <s v="5374"/>
    <s v="HACH LANGE S.R.L."/>
    <d v="2025-03-18T00:00:00"/>
    <n v="196.91"/>
    <n v="0"/>
    <n v="196.91"/>
    <m/>
    <n v="196.91"/>
    <m/>
    <s v="FATTURA"/>
    <s v="F052504187"/>
    <d v="2025-03-14T00:00:00"/>
    <s v=""/>
    <n v="1210363"/>
    <n v="1278325"/>
    <s v="367 #160"/>
    <n v="5309966"/>
  </r>
  <r>
    <x v="1"/>
    <x v="1"/>
    <m/>
    <s v="N"/>
    <x v="1"/>
    <s v="2-0102ALL400"/>
    <s v="U.O.C. – PALERMO (L2)"/>
    <x v="5"/>
    <x v="5"/>
    <s v="B2A6510CA5"/>
    <s v="DDG n. 452 del 21/10/2024"/>
    <s v="F62G16000000001"/>
    <s v="FSC"/>
    <s v="DIPLAB"/>
    <s v="DIPARTIMENTO AREA LABORATORISTICA"/>
    <s v="5374"/>
    <s v="HACH LANGE S.R.L."/>
    <d v="2025-03-18T00:00:00"/>
    <n v="402.6"/>
    <n v="0"/>
    <n v="402.6"/>
    <m/>
    <n v="402.6"/>
    <m/>
    <s v="FATTURA"/>
    <s v="F052504187"/>
    <d v="2025-03-14T00:00:00"/>
    <s v=""/>
    <n v="1210363"/>
    <n v="1278326"/>
    <s v="367 #170"/>
    <n v="5309967"/>
  </r>
  <r>
    <x v="1"/>
    <x v="1"/>
    <m/>
    <s v="N"/>
    <x v="1"/>
    <s v="2-0102ALL400"/>
    <s v="U.O.C. – PALERMO (L2)"/>
    <x v="5"/>
    <x v="5"/>
    <s v="B2A6510CA5"/>
    <s v="DDG n. 452 del 21/10/2024"/>
    <s v="F62G16000000001"/>
    <s v="FSC"/>
    <s v="DIPLAB"/>
    <s v="DIPARTIMENTO AREA LABORATORISTICA"/>
    <s v="5374"/>
    <s v="HACH LANGE S.R.L."/>
    <d v="2025-03-18T00:00:00"/>
    <n v="1945.9"/>
    <n v="0"/>
    <n v="1945.9"/>
    <m/>
    <n v="1945.9"/>
    <m/>
    <s v="FATTURA"/>
    <s v="F052504187"/>
    <d v="2025-03-14T00:00:00"/>
    <s v=""/>
    <n v="1210363"/>
    <n v="1278327"/>
    <s v="367 #180"/>
    <n v="5309968"/>
  </r>
  <r>
    <x v="1"/>
    <x v="1"/>
    <m/>
    <s v="N"/>
    <x v="1"/>
    <s v="2-0102ALL400"/>
    <s v="U.O.C. – PALERMO (L2)"/>
    <x v="5"/>
    <x v="5"/>
    <s v="B2A6510CA5"/>
    <s v="DDG n. 452 del 21/10/2024"/>
    <s v="F62G16000000001"/>
    <s v="FSC"/>
    <s v="DIPLAB"/>
    <s v="DIPARTIMENTO AREA LABORATORISTICA"/>
    <s v="5374"/>
    <s v="HACH LANGE S.R.L."/>
    <d v="2025-03-18T00:00:00"/>
    <n v="827.34"/>
    <n v="0"/>
    <n v="827.34"/>
    <m/>
    <n v="827.34"/>
    <m/>
    <s v="FATTURA"/>
    <s v="F052504187"/>
    <d v="2025-03-14T00:00:00"/>
    <s v=""/>
    <n v="1210363"/>
    <n v="1278328"/>
    <s v="367 #190"/>
    <n v="5309969"/>
  </r>
  <r>
    <x v="1"/>
    <x v="1"/>
    <m/>
    <s v="N"/>
    <x v="1"/>
    <s v="2-0102ALL400"/>
    <s v="U.O.C. – PALERMO (L2)"/>
    <x v="5"/>
    <x v="5"/>
    <s v="B2A6510CA5"/>
    <s v="DDG n. 452 del 21/10/2024"/>
    <s v="F62G16000000001"/>
    <s v="FSC"/>
    <s v="DIPLAB"/>
    <s v="DIPARTIMENTO AREA LABORATORISTICA"/>
    <s v="5374"/>
    <s v="HACH LANGE S.R.L."/>
    <d v="2025-03-18T00:00:00"/>
    <n v="87.23"/>
    <n v="0"/>
    <n v="87.23"/>
    <m/>
    <n v="87.23"/>
    <m/>
    <s v="FATTURA"/>
    <s v="F052504187"/>
    <d v="2025-03-14T00:00:00"/>
    <s v=""/>
    <n v="1210363"/>
    <n v="1278329"/>
    <s v="367 #200"/>
    <n v="5309970"/>
  </r>
  <r>
    <x v="1"/>
    <x v="1"/>
    <m/>
    <s v="N"/>
    <x v="1"/>
    <s v="2-0102ALL400"/>
    <s v="U.O.C. – PALERMO (L2)"/>
    <x v="5"/>
    <x v="5"/>
    <s v="B2A6510CA5"/>
    <s v="DDG n. 452 del 21/10/2024"/>
    <s v="F62G16000000001"/>
    <s v="FSC"/>
    <s v="DIPLAB"/>
    <s v="DIPARTIMENTO AREA LABORATORISTICA"/>
    <s v="5374"/>
    <s v="HACH LANGE S.R.L."/>
    <d v="2025-03-18T00:00:00"/>
    <n v="2469.2800000000002"/>
    <n v="0"/>
    <n v="2469.2800000000002"/>
    <m/>
    <n v="2469.2800000000002"/>
    <m/>
    <s v="FATTURA"/>
    <s v="F052504187"/>
    <d v="2025-03-14T00:00:00"/>
    <s v=""/>
    <n v="1210363"/>
    <n v="1278330"/>
    <s v="367 #210"/>
    <n v="5309971"/>
  </r>
  <r>
    <x v="1"/>
    <x v="1"/>
    <m/>
    <s v="N"/>
    <x v="1"/>
    <s v="2-0102ALL400"/>
    <s v="U.O.C. – PALERMO (L2)"/>
    <x v="5"/>
    <x v="5"/>
    <s v="B2A6510CA5"/>
    <s v="DDG n. 452 del 21/10/2024"/>
    <s v="F62G16000000001"/>
    <s v="FSC"/>
    <s v="DIPLAB"/>
    <s v="DIPARTIMENTO AREA LABORATORISTICA"/>
    <s v="5374"/>
    <s v="HACH LANGE S.R.L."/>
    <d v="2025-03-18T00:00:00"/>
    <n v="539.48"/>
    <n v="0"/>
    <n v="539.48"/>
    <m/>
    <n v="539.48"/>
    <m/>
    <s v="FATTURA"/>
    <s v="F052504187"/>
    <d v="2025-03-14T00:00:00"/>
    <s v=""/>
    <n v="1210363"/>
    <n v="1278331"/>
    <s v="367 #220"/>
    <n v="5309972"/>
  </r>
  <r>
    <x v="1"/>
    <x v="1"/>
    <m/>
    <s v="N"/>
    <x v="1"/>
    <s v="2-0102ALL400"/>
    <s v="U.O.C. – PALERMO (L2)"/>
    <x v="5"/>
    <x v="5"/>
    <s v="B2A6510CA5"/>
    <s v="DDG n. 452 del 21/10/2024"/>
    <s v="F62G16000000001"/>
    <s v="FSC"/>
    <s v="DIPLAB"/>
    <s v="DIPARTIMENTO AREA LABORATORISTICA"/>
    <s v="5374"/>
    <s v="HACH LANGE S.R.L."/>
    <d v="2025-03-18T00:00:00"/>
    <n v="118.77"/>
    <n v="0"/>
    <n v="118.77"/>
    <m/>
    <n v="118.77"/>
    <m/>
    <s v="FATTURA"/>
    <s v="F052504187"/>
    <d v="2025-03-14T00:00:00"/>
    <s v=""/>
    <n v="1210363"/>
    <n v="1278332"/>
    <s v="367 #230"/>
    <n v="5309973"/>
  </r>
  <r>
    <x v="1"/>
    <x v="1"/>
    <m/>
    <s v="N"/>
    <x v="1"/>
    <s v="2-0102ALL400"/>
    <s v="U.O.C. – PALERMO (L2)"/>
    <x v="5"/>
    <x v="5"/>
    <s v="B2A6510CA5"/>
    <s v="DDG n. 452 del 21/10/2024"/>
    <s v="F62G16000000001"/>
    <s v="FSC"/>
    <s v="DIPLAB"/>
    <s v="DIPARTIMENTO AREA LABORATORISTICA"/>
    <s v="5374"/>
    <s v="HACH LANGE S.R.L."/>
    <d v="2025-03-18T00:00:00"/>
    <n v="71.13"/>
    <n v="0"/>
    <n v="71.13"/>
    <m/>
    <n v="71.13"/>
    <m/>
    <s v="FATTURA"/>
    <s v="F052504187"/>
    <d v="2025-03-14T00:00:00"/>
    <s v=""/>
    <n v="1210363"/>
    <n v="1278333"/>
    <s v="367 #240"/>
    <n v="5309974"/>
  </r>
  <r>
    <x v="1"/>
    <x v="1"/>
    <m/>
    <s v="N"/>
    <x v="1"/>
    <s v="2-0102ALL400"/>
    <s v="U.O.C. – PALERMO (L2)"/>
    <x v="5"/>
    <x v="5"/>
    <s v="B2A6510CA5"/>
    <s v="DDG n. 452 del 21/10/2024"/>
    <s v="F62G16000000001"/>
    <s v="FSC"/>
    <s v="DIPLAB"/>
    <s v="DIPARTIMENTO AREA LABORATORISTICA"/>
    <s v="5374"/>
    <s v="HACH LANGE S.R.L."/>
    <d v="2025-03-18T00:00:00"/>
    <n v="175.8"/>
    <n v="0"/>
    <n v="175.8"/>
    <m/>
    <n v="175.8"/>
    <m/>
    <s v="FATTURA"/>
    <s v="F052504187"/>
    <d v="2025-03-14T00:00:00"/>
    <s v=""/>
    <n v="1210363"/>
    <n v="1278334"/>
    <s v="367 #250"/>
    <n v="5309975"/>
  </r>
  <r>
    <x v="1"/>
    <x v="1"/>
    <m/>
    <s v="N"/>
    <x v="1"/>
    <s v="2-0102ALL400"/>
    <s v="U.O.C. – PALERMO (L2)"/>
    <x v="5"/>
    <x v="5"/>
    <s v="B2A6510CA5"/>
    <s v="DDG n. 452 del 21/10/2024"/>
    <s v="F62G16000000001"/>
    <s v="FSC"/>
    <s v="DIPLAB"/>
    <s v="DIPARTIMENTO AREA LABORATORISTICA"/>
    <s v="5374"/>
    <s v="HACH LANGE S.R.L."/>
    <d v="2025-03-18T00:00:00"/>
    <n v="121.45"/>
    <n v="0"/>
    <n v="121.45"/>
    <m/>
    <n v="121.45"/>
    <m/>
    <s v="FATTURA"/>
    <s v="F052504187"/>
    <d v="2025-03-14T00:00:00"/>
    <s v=""/>
    <n v="1210363"/>
    <n v="1278335"/>
    <s v="367 #260"/>
    <n v="5309976"/>
  </r>
  <r>
    <x v="1"/>
    <x v="1"/>
    <m/>
    <s v="N"/>
    <x v="1"/>
    <s v="2-0102ALL400"/>
    <s v="U.O.C. – PALERMO (L2)"/>
    <x v="5"/>
    <x v="5"/>
    <s v="B2A6510CA5"/>
    <s v="DDG n. 452 del 21/10/2024"/>
    <s v="F62G16000000001"/>
    <s v="FSC"/>
    <s v="DIPLAB"/>
    <s v="DIPARTIMENTO AREA LABORATORISTICA"/>
    <s v="5374"/>
    <s v="HACH LANGE S.R.L."/>
    <d v="2025-03-18T00:00:00"/>
    <n v="971.61"/>
    <n v="0"/>
    <n v="971.61"/>
    <m/>
    <n v="971.61"/>
    <m/>
    <s v="FATTURA"/>
    <s v="F052504187"/>
    <d v="2025-03-14T00:00:00"/>
    <s v=""/>
    <n v="1210363"/>
    <n v="1278336"/>
    <s v="367 #270"/>
    <n v="5309977"/>
  </r>
  <r>
    <x v="1"/>
    <x v="1"/>
    <m/>
    <s v="N"/>
    <x v="1"/>
    <s v="2-0102ALL400"/>
    <s v="U.O.C. – PALERMO (L2)"/>
    <x v="5"/>
    <x v="5"/>
    <s v="B2A6510CA5"/>
    <s v="DDG n. 452 del 21/10/2024"/>
    <s v="F62G16000000001"/>
    <s v="FSC"/>
    <s v="DIPLAB"/>
    <s v="DIPARTIMENTO AREA LABORATORISTICA"/>
    <s v="5374"/>
    <s v="HACH LANGE S.R.L."/>
    <d v="2025-03-18T00:00:00"/>
    <n v="172.45"/>
    <n v="0"/>
    <n v="172.45"/>
    <m/>
    <n v="172.45"/>
    <m/>
    <s v="FATTURA"/>
    <s v="F052504187"/>
    <d v="2025-03-14T00:00:00"/>
    <s v=""/>
    <n v="1210363"/>
    <n v="1278337"/>
    <s v="367 #280"/>
    <n v="5309978"/>
  </r>
  <r>
    <x v="1"/>
    <x v="1"/>
    <m/>
    <s v="N"/>
    <x v="1"/>
    <s v="2-0102ALL400"/>
    <s v="U.O.C. – PALERMO (L2)"/>
    <x v="5"/>
    <x v="5"/>
    <s v="B2A6510CA5"/>
    <s v="DDG n. 452 del 21/10/2024"/>
    <s v="F62G16000000001"/>
    <s v="FSC"/>
    <s v="DIPLAB"/>
    <s v="DIPARTIMENTO AREA LABORATORISTICA"/>
    <s v="5374"/>
    <s v="HACH LANGE S.R.L."/>
    <d v="2025-03-18T00:00:00"/>
    <n v="972.95"/>
    <n v="0"/>
    <n v="972.95"/>
    <m/>
    <n v="972.95"/>
    <m/>
    <s v="FATTURA"/>
    <s v="F052504187"/>
    <d v="2025-03-14T00:00:00"/>
    <s v=""/>
    <n v="1210363"/>
    <n v="1278338"/>
    <s v="367 #290"/>
    <n v="5309979"/>
  </r>
  <r>
    <x v="1"/>
    <x v="1"/>
    <m/>
    <s v="N"/>
    <x v="1"/>
    <s v="2-0102ALL400"/>
    <s v="U.O.C. – PALERMO (L2)"/>
    <x v="5"/>
    <x v="5"/>
    <s v="B2A6510CA5"/>
    <s v="DDG n. 452 del 21/10/2024"/>
    <s v="F62G16000000001"/>
    <s v="FSC"/>
    <s v="DIPLAB"/>
    <s v="DIPARTIMENTO AREA LABORATORISTICA"/>
    <s v="5374"/>
    <s v="HACH LANGE S.R.L."/>
    <d v="2025-03-18T00:00:00"/>
    <n v="91.93"/>
    <n v="0"/>
    <n v="91.93"/>
    <m/>
    <n v="91.93"/>
    <m/>
    <s v="FATTURA"/>
    <s v="F052504187"/>
    <d v="2025-03-14T00:00:00"/>
    <s v=""/>
    <n v="1210363"/>
    <n v="1278339"/>
    <s v="367 #300"/>
    <n v="5309980"/>
  </r>
  <r>
    <x v="1"/>
    <x v="1"/>
    <m/>
    <s v="N"/>
    <x v="1"/>
    <s v="2-0102ALL400"/>
    <s v="U.O.C. – PALERMO (L2)"/>
    <x v="5"/>
    <x v="5"/>
    <s v="B2A6510CA5"/>
    <s v="DDG n. 452 del 21/10/2024"/>
    <s v="F62G16000000001"/>
    <s v="FSC"/>
    <s v="DIPLAB"/>
    <s v="DIPARTIMENTO AREA LABORATORISTICA"/>
    <s v="5374"/>
    <s v="HACH LANGE S.R.L."/>
    <d v="2025-03-18T00:00:00"/>
    <n v="81.73"/>
    <n v="0"/>
    <n v="81.73"/>
    <m/>
    <n v="81.73"/>
    <m/>
    <s v="FATTURA"/>
    <s v="F052504187"/>
    <d v="2025-03-14T00:00:00"/>
    <s v=""/>
    <n v="1210363"/>
    <n v="1278340"/>
    <s v="367 #310"/>
    <n v="5309981"/>
  </r>
  <r>
    <x v="1"/>
    <x v="1"/>
    <m/>
    <s v="N"/>
    <x v="1"/>
    <s v="2-0102ALL400"/>
    <s v="U.O.C. – PALERMO (L2)"/>
    <x v="5"/>
    <x v="5"/>
    <s v="B2A6510CA5"/>
    <s v="DDG n. 452 del 21/10/2024"/>
    <s v="F62G16000000001"/>
    <s v="FSC"/>
    <s v="DIPLAB"/>
    <s v="DIPARTIMENTO AREA LABORATORISTICA"/>
    <s v="5374"/>
    <s v="HACH LANGE S.R.L."/>
    <d v="2025-03-18T00:00:00"/>
    <n v="96.62"/>
    <n v="0"/>
    <n v="96.62"/>
    <m/>
    <n v="96.62"/>
    <m/>
    <s v="FATTURA"/>
    <s v="F052504187"/>
    <d v="2025-03-14T00:00:00"/>
    <s v=""/>
    <n v="1210363"/>
    <n v="1278341"/>
    <s v="367 #320"/>
    <n v="5309982"/>
  </r>
  <r>
    <x v="116"/>
    <x v="116"/>
    <s v="BENI_SERVIZI"/>
    <s v="N"/>
    <x v="0"/>
    <s v="2-0102ALL400"/>
    <s v="U.O.C. – PALERMO (L2)"/>
    <x v="1"/>
    <x v="1"/>
    <s v="B2A6510CA5"/>
    <s v="DDG n. 452 del 21/10/2024"/>
    <s v="F62G16000000001"/>
    <s v="FSC"/>
    <s v="DIPLAB"/>
    <s v="DIPARTIMENTO AREA LABORATORISTICA"/>
    <s v="5374"/>
    <s v="HACH LANGE S.R.L."/>
    <d v="2025-03-18T00:00:00"/>
    <n v="0"/>
    <n v="0.04"/>
    <n v="-0.04"/>
    <m/>
    <n v="-0.04"/>
    <m/>
    <s v="FATTURA"/>
    <s v="F052504187"/>
    <d v="2025-03-14T00:00:00"/>
    <s v=""/>
    <n v="1210363"/>
    <n v="1278342"/>
    <s v="367 #330"/>
    <n v="5309983"/>
  </r>
  <r>
    <x v="3"/>
    <x v="3"/>
    <m/>
    <s v="N"/>
    <x v="1"/>
    <s v=""/>
    <s v=""/>
    <x v="1"/>
    <x v="1"/>
    <s v=""/>
    <s v=""/>
    <s v=""/>
    <s v=""/>
    <s v=""/>
    <s v=""/>
    <s v="5374"/>
    <s v="HACH LANGE S.R.L."/>
    <d v="2025-03-18T00:00:00"/>
    <n v="0"/>
    <n v="16526.18"/>
    <n v="-16526.18"/>
    <m/>
    <n v="-16526.18"/>
    <m/>
    <s v="FATTURA"/>
    <s v="F052504187"/>
    <d v="2025-03-14T00:00:00"/>
    <s v=""/>
    <n v="1210363"/>
    <s v=""/>
    <s v="367"/>
    <n v="5309984"/>
  </r>
  <r>
    <x v="116"/>
    <x v="116"/>
    <s v="BENI_SERVIZI"/>
    <s v="N"/>
    <x v="0"/>
    <s v="2-0801ALL200"/>
    <s v="U.O.C. – SIRACUSA (L4)"/>
    <x v="5"/>
    <x v="5"/>
    <s v="B2A6510CA5"/>
    <s v="DDG n. 452 del 21/10/2024"/>
    <s v="F62G16000000001"/>
    <s v="FSC"/>
    <s v="DIPLAB"/>
    <s v="DIPARTIMENTO AREA LABORATORISTICA"/>
    <s v="5374"/>
    <s v="HACH LANGE S.R.L."/>
    <d v="2025-03-18T00:00:00"/>
    <n v="294.3"/>
    <n v="0"/>
    <n v="294.3"/>
    <m/>
    <n v="294.3"/>
    <m/>
    <s v="ENTRATA MERCI"/>
    <s v="25000180"/>
    <d v="2025-03-07T00:00:00"/>
    <s v=""/>
    <n v="1079227"/>
    <n v="1106573"/>
    <s v="25000180 #10"/>
    <n v="5309985"/>
  </r>
  <r>
    <x v="1"/>
    <x v="1"/>
    <m/>
    <s v="N"/>
    <x v="1"/>
    <s v="2-0801ALL200"/>
    <s v="U.O.C. – SIRACUSA (L4)"/>
    <x v="5"/>
    <x v="5"/>
    <s v="B2A6510CA5"/>
    <s v="DDG n. 452 del 21/10/2024"/>
    <s v="F62G16000000001"/>
    <s v="FSC"/>
    <s v="DIPLAB"/>
    <s v="DIPARTIMENTO AREA LABORATORISTICA"/>
    <s v="5374"/>
    <s v="HACH LANGE S.R.L."/>
    <d v="2025-03-18T00:00:00"/>
    <n v="0"/>
    <n v="294.3"/>
    <n v="-294.3"/>
    <m/>
    <n v="-294.3"/>
    <m/>
    <s v="ENTRATA MERCI"/>
    <s v="25000180"/>
    <d v="2025-03-07T00:00:00"/>
    <s v=""/>
    <n v="1079227"/>
    <n v="1106573"/>
    <s v="25000180 #10"/>
    <n v="5309986"/>
  </r>
  <r>
    <x v="116"/>
    <x v="116"/>
    <s v="BENI_SERVIZI"/>
    <s v="N"/>
    <x v="0"/>
    <s v="2-0801ALL200"/>
    <s v="U.O.C. – SIRACUSA (L4)"/>
    <x v="5"/>
    <x v="5"/>
    <s v="B2A6510CA5"/>
    <s v="DDG n. 452 del 21/10/2024"/>
    <s v="F62G16000000001"/>
    <s v="FSC"/>
    <s v="DIPLAB"/>
    <s v="DIPARTIMENTO AREA LABORATORISTICA"/>
    <s v="5374"/>
    <s v="HACH LANGE S.R.L."/>
    <d v="2025-03-18T00:00:00"/>
    <n v="392.4"/>
    <n v="0"/>
    <n v="392.4"/>
    <m/>
    <n v="392.4"/>
    <m/>
    <s v="ENTRATA MERCI"/>
    <s v="25000180"/>
    <d v="2025-03-07T00:00:00"/>
    <s v=""/>
    <n v="1079227"/>
    <n v="1106574"/>
    <s v="25000180 #20"/>
    <n v="5309987"/>
  </r>
  <r>
    <x v="1"/>
    <x v="1"/>
    <m/>
    <s v="N"/>
    <x v="1"/>
    <s v="2-0801ALL200"/>
    <s v="U.O.C. – SIRACUSA (L4)"/>
    <x v="5"/>
    <x v="5"/>
    <s v="B2A6510CA5"/>
    <s v="DDG n. 452 del 21/10/2024"/>
    <s v="F62G16000000001"/>
    <s v="FSC"/>
    <s v="DIPLAB"/>
    <s v="DIPARTIMENTO AREA LABORATORISTICA"/>
    <s v="5374"/>
    <s v="HACH LANGE S.R.L."/>
    <d v="2025-03-18T00:00:00"/>
    <n v="0"/>
    <n v="392.4"/>
    <n v="-392.4"/>
    <m/>
    <n v="-392.4"/>
    <m/>
    <s v="ENTRATA MERCI"/>
    <s v="25000180"/>
    <d v="2025-03-07T00:00:00"/>
    <s v=""/>
    <n v="1079227"/>
    <n v="1106574"/>
    <s v="25000180 #20"/>
    <n v="5309988"/>
  </r>
  <r>
    <x v="116"/>
    <x v="116"/>
    <s v="BENI_SERVIZI"/>
    <s v="N"/>
    <x v="0"/>
    <s v="2-0801ALL200"/>
    <s v="U.O.C. – SIRACUSA (L4)"/>
    <x v="5"/>
    <x v="5"/>
    <s v="B2A6510CA5"/>
    <s v="DDG n. 452 del 21/10/2024"/>
    <s v="F62G16000000001"/>
    <s v="FSC"/>
    <s v="DIPLAB"/>
    <s v="DIPARTIMENTO AREA LABORATORISTICA"/>
    <s v="5374"/>
    <s v="HACH LANGE S.R.L."/>
    <d v="2025-03-18T00:00:00"/>
    <n v="490.5"/>
    <n v="0"/>
    <n v="490.5"/>
    <m/>
    <n v="490.5"/>
    <m/>
    <s v="ENTRATA MERCI"/>
    <s v="25000180"/>
    <d v="2025-03-07T00:00:00"/>
    <s v=""/>
    <n v="1079227"/>
    <n v="1106575"/>
    <s v="25000180 #30"/>
    <n v="5309989"/>
  </r>
  <r>
    <x v="1"/>
    <x v="1"/>
    <m/>
    <s v="N"/>
    <x v="1"/>
    <s v="2-0801ALL200"/>
    <s v="U.O.C. – SIRACUSA (L4)"/>
    <x v="5"/>
    <x v="5"/>
    <s v="B2A6510CA5"/>
    <s v="DDG n. 452 del 21/10/2024"/>
    <s v="F62G16000000001"/>
    <s v="FSC"/>
    <s v="DIPLAB"/>
    <s v="DIPARTIMENTO AREA LABORATORISTICA"/>
    <s v="5374"/>
    <s v="HACH LANGE S.R.L."/>
    <d v="2025-03-18T00:00:00"/>
    <n v="0"/>
    <n v="490.5"/>
    <n v="-490.5"/>
    <m/>
    <n v="-490.5"/>
    <m/>
    <s v="ENTRATA MERCI"/>
    <s v="25000180"/>
    <d v="2025-03-07T00:00:00"/>
    <s v=""/>
    <n v="1079227"/>
    <n v="1106575"/>
    <s v="25000180 #30"/>
    <n v="5309990"/>
  </r>
  <r>
    <x v="116"/>
    <x v="116"/>
    <s v="BENI_SERVIZI"/>
    <s v="N"/>
    <x v="0"/>
    <s v="2-0801ALL200"/>
    <s v="U.O.C. – SIRACUSA (L4)"/>
    <x v="5"/>
    <x v="5"/>
    <s v="B2A6510CA5"/>
    <s v="DDG n. 452 del 21/10/2024"/>
    <s v="F62G16000000001"/>
    <s v="FSC"/>
    <s v="DIPLAB"/>
    <s v="DIPARTIMENTO AREA LABORATORISTICA"/>
    <s v="5374"/>
    <s v="HACH LANGE S.R.L."/>
    <d v="2025-03-18T00:00:00"/>
    <n v="490.5"/>
    <n v="0"/>
    <n v="490.5"/>
    <m/>
    <n v="490.5"/>
    <m/>
    <s v="ENTRATA MERCI"/>
    <s v="25000180"/>
    <d v="2025-03-07T00:00:00"/>
    <s v=""/>
    <n v="1079227"/>
    <n v="1106576"/>
    <s v="25000180 #40"/>
    <n v="5309991"/>
  </r>
  <r>
    <x v="1"/>
    <x v="1"/>
    <m/>
    <s v="N"/>
    <x v="1"/>
    <s v="2-0801ALL200"/>
    <s v="U.O.C. – SIRACUSA (L4)"/>
    <x v="5"/>
    <x v="5"/>
    <s v="B2A6510CA5"/>
    <s v="DDG n. 452 del 21/10/2024"/>
    <s v="F62G16000000001"/>
    <s v="FSC"/>
    <s v="DIPLAB"/>
    <s v="DIPARTIMENTO AREA LABORATORISTICA"/>
    <s v="5374"/>
    <s v="HACH LANGE S.R.L."/>
    <d v="2025-03-18T00:00:00"/>
    <n v="0"/>
    <n v="490.5"/>
    <n v="-490.5"/>
    <m/>
    <n v="-490.5"/>
    <m/>
    <s v="ENTRATA MERCI"/>
    <s v="25000180"/>
    <d v="2025-03-07T00:00:00"/>
    <s v=""/>
    <n v="1079227"/>
    <n v="1106576"/>
    <s v="25000180 #40"/>
    <n v="5309992"/>
  </r>
  <r>
    <x v="116"/>
    <x v="116"/>
    <s v="BENI_SERVIZI"/>
    <s v="N"/>
    <x v="0"/>
    <s v="2-0801ALL200"/>
    <s v="U.O.C. – SIRACUSA (L4)"/>
    <x v="5"/>
    <x v="5"/>
    <s v="B2A6510CA5"/>
    <s v="DDG n. 452 del 21/10/2024"/>
    <s v="F62G16000000001"/>
    <s v="FSC"/>
    <s v="DIPLAB"/>
    <s v="DIPARTIMENTO AREA LABORATORISTICA"/>
    <s v="5374"/>
    <s v="HACH LANGE S.R.L."/>
    <d v="2025-03-18T00:00:00"/>
    <n v="490.5"/>
    <n v="0"/>
    <n v="490.5"/>
    <m/>
    <n v="490.5"/>
    <m/>
    <s v="ENTRATA MERCI"/>
    <s v="25000180"/>
    <d v="2025-03-07T00:00:00"/>
    <s v=""/>
    <n v="1079227"/>
    <n v="1106577"/>
    <s v="25000180 #50"/>
    <n v="5309993"/>
  </r>
  <r>
    <x v="1"/>
    <x v="1"/>
    <m/>
    <s v="N"/>
    <x v="1"/>
    <s v="2-0801ALL200"/>
    <s v="U.O.C. – SIRACUSA (L4)"/>
    <x v="5"/>
    <x v="5"/>
    <s v="B2A6510CA5"/>
    <s v="DDG n. 452 del 21/10/2024"/>
    <s v="F62G16000000001"/>
    <s v="FSC"/>
    <s v="DIPLAB"/>
    <s v="DIPARTIMENTO AREA LABORATORISTICA"/>
    <s v="5374"/>
    <s v="HACH LANGE S.R.L."/>
    <d v="2025-03-18T00:00:00"/>
    <n v="0"/>
    <n v="490.5"/>
    <n v="-490.5"/>
    <m/>
    <n v="-490.5"/>
    <m/>
    <s v="ENTRATA MERCI"/>
    <s v="25000180"/>
    <d v="2025-03-07T00:00:00"/>
    <s v=""/>
    <n v="1079227"/>
    <n v="1106577"/>
    <s v="25000180 #50"/>
    <n v="5309994"/>
  </r>
  <r>
    <x v="116"/>
    <x v="116"/>
    <s v="BENI_SERVIZI"/>
    <s v="N"/>
    <x v="0"/>
    <s v="2-0801ALL200"/>
    <s v="U.O.C. – SIRACUSA (L4)"/>
    <x v="5"/>
    <x v="5"/>
    <s v="B2A6510CA5"/>
    <s v="DDG n. 452 del 21/10/2024"/>
    <s v="F62G16000000001"/>
    <s v="FSC"/>
    <s v="DIPLAB"/>
    <s v="DIPARTIMENTO AREA LABORATORISTICA"/>
    <s v="5374"/>
    <s v="HACH LANGE S.R.L."/>
    <d v="2025-03-18T00:00:00"/>
    <n v="490.5"/>
    <n v="0"/>
    <n v="490.5"/>
    <m/>
    <n v="490.5"/>
    <m/>
    <s v="ENTRATA MERCI"/>
    <s v="25000180"/>
    <d v="2025-03-07T00:00:00"/>
    <s v=""/>
    <n v="1079227"/>
    <n v="1106578"/>
    <s v="25000180 #60"/>
    <n v="5309995"/>
  </r>
  <r>
    <x v="1"/>
    <x v="1"/>
    <m/>
    <s v="N"/>
    <x v="1"/>
    <s v="2-0801ALL200"/>
    <s v="U.O.C. – SIRACUSA (L4)"/>
    <x v="5"/>
    <x v="5"/>
    <s v="B2A6510CA5"/>
    <s v="DDG n. 452 del 21/10/2024"/>
    <s v="F62G16000000001"/>
    <s v="FSC"/>
    <s v="DIPLAB"/>
    <s v="DIPARTIMENTO AREA LABORATORISTICA"/>
    <s v="5374"/>
    <s v="HACH LANGE S.R.L."/>
    <d v="2025-03-18T00:00:00"/>
    <n v="0"/>
    <n v="490.5"/>
    <n v="-490.5"/>
    <m/>
    <n v="-490.5"/>
    <m/>
    <s v="ENTRATA MERCI"/>
    <s v="25000180"/>
    <d v="2025-03-07T00:00:00"/>
    <s v=""/>
    <n v="1079227"/>
    <n v="1106578"/>
    <s v="25000180 #60"/>
    <n v="5309996"/>
  </r>
  <r>
    <x v="116"/>
    <x v="116"/>
    <s v="BENI_SERVIZI"/>
    <s v="N"/>
    <x v="0"/>
    <s v="2-0801ALL200"/>
    <s v="U.O.C. – SIRACUSA (L4)"/>
    <x v="5"/>
    <x v="5"/>
    <s v="B2A6510CA5"/>
    <s v="DDG n. 452 del 21/10/2024"/>
    <s v="F62G16000000001"/>
    <s v="FSC"/>
    <s v="DIPLAB"/>
    <s v="DIPARTIMENTO AREA LABORATORISTICA"/>
    <s v="5374"/>
    <s v="HACH LANGE S.R.L."/>
    <d v="2025-03-18T00:00:00"/>
    <n v="455.73"/>
    <n v="0"/>
    <n v="455.73"/>
    <m/>
    <n v="455.73"/>
    <m/>
    <s v="ENTRATA MERCI"/>
    <s v="25000180"/>
    <d v="2025-03-07T00:00:00"/>
    <s v=""/>
    <n v="1079227"/>
    <n v="1106579"/>
    <s v="25000180 #70"/>
    <n v="5309997"/>
  </r>
  <r>
    <x v="1"/>
    <x v="1"/>
    <m/>
    <s v="N"/>
    <x v="1"/>
    <s v="2-0801ALL200"/>
    <s v="U.O.C. – SIRACUSA (L4)"/>
    <x v="5"/>
    <x v="5"/>
    <s v="B2A6510CA5"/>
    <s v="DDG n. 452 del 21/10/2024"/>
    <s v="F62G16000000001"/>
    <s v="FSC"/>
    <s v="DIPLAB"/>
    <s v="DIPARTIMENTO AREA LABORATORISTICA"/>
    <s v="5374"/>
    <s v="HACH LANGE S.R.L."/>
    <d v="2025-03-18T00:00:00"/>
    <n v="0"/>
    <n v="455.73"/>
    <n v="-455.73"/>
    <m/>
    <n v="-455.73"/>
    <m/>
    <s v="ENTRATA MERCI"/>
    <s v="25000180"/>
    <d v="2025-03-07T00:00:00"/>
    <s v=""/>
    <n v="1079227"/>
    <n v="1106579"/>
    <s v="25000180 #70"/>
    <n v="5309998"/>
  </r>
  <r>
    <x v="116"/>
    <x v="116"/>
    <s v="BENI_SERVIZI"/>
    <s v="N"/>
    <x v="0"/>
    <s v="2-0801ALL200"/>
    <s v="U.O.C. – SIRACUSA (L4)"/>
    <x v="5"/>
    <x v="5"/>
    <s v="B2A6510CA5"/>
    <s v="DDG n. 452 del 21/10/2024"/>
    <s v="F62G16000000001"/>
    <s v="FSC"/>
    <s v="DIPLAB"/>
    <s v="DIPARTIMENTO AREA LABORATORISTICA"/>
    <s v="5374"/>
    <s v="HACH LANGE S.R.L."/>
    <d v="2025-03-18T00:00:00"/>
    <n v="182.29"/>
    <n v="0"/>
    <n v="182.29"/>
    <m/>
    <n v="182.29"/>
    <m/>
    <s v="ENTRATA MERCI"/>
    <s v="25000180"/>
    <d v="2025-03-07T00:00:00"/>
    <s v=""/>
    <n v="1079227"/>
    <n v="1106580"/>
    <s v="25000180 #80"/>
    <n v="5309999"/>
  </r>
  <r>
    <x v="1"/>
    <x v="1"/>
    <m/>
    <s v="N"/>
    <x v="1"/>
    <s v="2-0801ALL200"/>
    <s v="U.O.C. – SIRACUSA (L4)"/>
    <x v="5"/>
    <x v="5"/>
    <s v="B2A6510CA5"/>
    <s v="DDG n. 452 del 21/10/2024"/>
    <s v="F62G16000000001"/>
    <s v="FSC"/>
    <s v="DIPLAB"/>
    <s v="DIPARTIMENTO AREA LABORATORISTICA"/>
    <s v="5374"/>
    <s v="HACH LANGE S.R.L."/>
    <d v="2025-03-18T00:00:00"/>
    <n v="0"/>
    <n v="182.29"/>
    <n v="-182.29"/>
    <m/>
    <n v="-182.29"/>
    <m/>
    <s v="ENTRATA MERCI"/>
    <s v="25000180"/>
    <d v="2025-03-07T00:00:00"/>
    <s v=""/>
    <n v="1079227"/>
    <n v="1106580"/>
    <s v="25000180 #80"/>
    <n v="5310000"/>
  </r>
  <r>
    <x v="116"/>
    <x v="116"/>
    <s v="BENI_SERVIZI"/>
    <s v="N"/>
    <x v="0"/>
    <s v="2-0801ALL200"/>
    <s v="U.O.C. – SIRACUSA (L4)"/>
    <x v="5"/>
    <x v="5"/>
    <s v="B2A6510CA5"/>
    <s v="DDG n. 452 del 21/10/2024"/>
    <s v="F62G16000000001"/>
    <s v="FSC"/>
    <s v="DIPLAB"/>
    <s v="DIPARTIMENTO AREA LABORATORISTICA"/>
    <s v="5374"/>
    <s v="HACH LANGE S.R.L."/>
    <d v="2025-03-18T00:00:00"/>
    <n v="591.33000000000004"/>
    <n v="0"/>
    <n v="591.33000000000004"/>
    <m/>
    <n v="591.33000000000004"/>
    <m/>
    <s v="ENTRATA MERCI"/>
    <s v="25000180"/>
    <d v="2025-03-07T00:00:00"/>
    <s v=""/>
    <n v="1079227"/>
    <n v="1106581"/>
    <s v="25000180 #90"/>
    <n v="5310001"/>
  </r>
  <r>
    <x v="1"/>
    <x v="1"/>
    <m/>
    <s v="N"/>
    <x v="1"/>
    <s v="2-0801ALL200"/>
    <s v="U.O.C. – SIRACUSA (L4)"/>
    <x v="5"/>
    <x v="5"/>
    <s v="B2A6510CA5"/>
    <s v="DDG n. 452 del 21/10/2024"/>
    <s v="F62G16000000001"/>
    <s v="FSC"/>
    <s v="DIPLAB"/>
    <s v="DIPARTIMENTO AREA LABORATORISTICA"/>
    <s v="5374"/>
    <s v="HACH LANGE S.R.L."/>
    <d v="2025-03-18T00:00:00"/>
    <n v="0"/>
    <n v="591.33000000000004"/>
    <n v="-591.33000000000004"/>
    <m/>
    <n v="-591.33000000000004"/>
    <m/>
    <s v="ENTRATA MERCI"/>
    <s v="25000180"/>
    <d v="2025-03-07T00:00:00"/>
    <s v=""/>
    <n v="1079227"/>
    <n v="1106581"/>
    <s v="25000180 #90"/>
    <n v="5310002"/>
  </r>
  <r>
    <x v="116"/>
    <x v="116"/>
    <s v="BENI_SERVIZI"/>
    <s v="N"/>
    <x v="0"/>
    <s v="2-0801ALL200"/>
    <s v="U.O.C. – SIRACUSA (L4)"/>
    <x v="5"/>
    <x v="5"/>
    <s v="B2A6510CA5"/>
    <s v="DDG n. 452 del 21/10/2024"/>
    <s v="F62G16000000001"/>
    <s v="FSC"/>
    <s v="DIPLAB"/>
    <s v="DIPARTIMENTO AREA LABORATORISTICA"/>
    <s v="5374"/>
    <s v="HACH LANGE S.R.L."/>
    <d v="2025-03-18T00:00:00"/>
    <n v="525.27"/>
    <n v="0"/>
    <n v="525.27"/>
    <m/>
    <n v="525.27"/>
    <m/>
    <s v="ENTRATA MERCI"/>
    <s v="25000180"/>
    <d v="2025-03-07T00:00:00"/>
    <s v=""/>
    <n v="1079227"/>
    <n v="1106582"/>
    <s v="25000180 #100"/>
    <n v="5310003"/>
  </r>
  <r>
    <x v="1"/>
    <x v="1"/>
    <m/>
    <s v="N"/>
    <x v="1"/>
    <s v="2-0801ALL200"/>
    <s v="U.O.C. – SIRACUSA (L4)"/>
    <x v="5"/>
    <x v="5"/>
    <s v="B2A6510CA5"/>
    <s v="DDG n. 452 del 21/10/2024"/>
    <s v="F62G16000000001"/>
    <s v="FSC"/>
    <s v="DIPLAB"/>
    <s v="DIPARTIMENTO AREA LABORATORISTICA"/>
    <s v="5374"/>
    <s v="HACH LANGE S.R.L."/>
    <d v="2025-03-18T00:00:00"/>
    <n v="0"/>
    <n v="525.27"/>
    <n v="-525.27"/>
    <m/>
    <n v="-525.27"/>
    <m/>
    <s v="ENTRATA MERCI"/>
    <s v="25000180"/>
    <d v="2025-03-07T00:00:00"/>
    <s v=""/>
    <n v="1079227"/>
    <n v="1106582"/>
    <s v="25000180 #100"/>
    <n v="5310004"/>
  </r>
  <r>
    <x v="116"/>
    <x v="116"/>
    <s v="BENI_SERVIZI"/>
    <s v="N"/>
    <x v="0"/>
    <s v="2-0801ALL200"/>
    <s v="U.O.C. – SIRACUSA (L4)"/>
    <x v="5"/>
    <x v="5"/>
    <s v="B2A6510CA5"/>
    <s v="DDG n. 452 del 21/10/2024"/>
    <s v="F62G16000000001"/>
    <s v="FSC"/>
    <s v="DIPLAB"/>
    <s v="DIPARTIMENTO AREA LABORATORISTICA"/>
    <s v="5374"/>
    <s v="HACH LANGE S.R.L."/>
    <d v="2025-03-18T00:00:00"/>
    <n v="105.05"/>
    <n v="0"/>
    <n v="105.05"/>
    <m/>
    <n v="105.05"/>
    <m/>
    <s v="ENTRATA MERCI"/>
    <s v="25000180"/>
    <d v="2025-03-07T00:00:00"/>
    <s v=""/>
    <n v="1079227"/>
    <n v="1106583"/>
    <s v="25000180 #110"/>
    <n v="5310005"/>
  </r>
  <r>
    <x v="1"/>
    <x v="1"/>
    <m/>
    <s v="N"/>
    <x v="1"/>
    <s v="2-0801ALL200"/>
    <s v="U.O.C. – SIRACUSA (L4)"/>
    <x v="5"/>
    <x v="5"/>
    <s v="B2A6510CA5"/>
    <s v="DDG n. 452 del 21/10/2024"/>
    <s v="F62G16000000001"/>
    <s v="FSC"/>
    <s v="DIPLAB"/>
    <s v="DIPARTIMENTO AREA LABORATORISTICA"/>
    <s v="5374"/>
    <s v="HACH LANGE S.R.L."/>
    <d v="2025-03-18T00:00:00"/>
    <n v="0"/>
    <n v="105.05"/>
    <n v="-105.05"/>
    <m/>
    <n v="-105.05"/>
    <m/>
    <s v="ENTRATA MERCI"/>
    <s v="25000180"/>
    <d v="2025-03-07T00:00:00"/>
    <s v=""/>
    <n v="1079227"/>
    <n v="1106583"/>
    <s v="25000180 #110"/>
    <n v="5310006"/>
  </r>
  <r>
    <x v="116"/>
    <x v="116"/>
    <s v="BENI_SERVIZI"/>
    <s v="N"/>
    <x v="0"/>
    <s v="2-0801ALL200"/>
    <s v="U.O.C. – SIRACUSA (L4)"/>
    <x v="5"/>
    <x v="5"/>
    <s v="B2A6510CA5"/>
    <s v="DDG n. 452 del 21/10/2024"/>
    <s v="F62G16000000001"/>
    <s v="FSC"/>
    <s v="DIPLAB"/>
    <s v="DIPARTIMENTO AREA LABORATORISTICA"/>
    <s v="5374"/>
    <s v="HACH LANGE S.R.L."/>
    <d v="2025-03-18T00:00:00"/>
    <n v="525.27"/>
    <n v="0"/>
    <n v="525.27"/>
    <m/>
    <n v="525.27"/>
    <m/>
    <s v="ENTRATA MERCI"/>
    <s v="25000180"/>
    <d v="2025-03-07T00:00:00"/>
    <s v=""/>
    <n v="1079227"/>
    <n v="1106584"/>
    <s v="25000180 #120"/>
    <n v="5310007"/>
  </r>
  <r>
    <x v="1"/>
    <x v="1"/>
    <m/>
    <s v="N"/>
    <x v="1"/>
    <s v="2-0801ALL200"/>
    <s v="U.O.C. – SIRACUSA (L4)"/>
    <x v="5"/>
    <x v="5"/>
    <s v="B2A6510CA5"/>
    <s v="DDG n. 452 del 21/10/2024"/>
    <s v="F62G16000000001"/>
    <s v="FSC"/>
    <s v="DIPLAB"/>
    <s v="DIPARTIMENTO AREA LABORATORISTICA"/>
    <s v="5374"/>
    <s v="HACH LANGE S.R.L."/>
    <d v="2025-03-18T00:00:00"/>
    <n v="0"/>
    <n v="525.27"/>
    <n v="-525.27"/>
    <m/>
    <n v="-525.27"/>
    <m/>
    <s v="ENTRATA MERCI"/>
    <s v="25000180"/>
    <d v="2025-03-07T00:00:00"/>
    <s v=""/>
    <n v="1079227"/>
    <n v="1106584"/>
    <s v="25000180 #120"/>
    <n v="5310008"/>
  </r>
  <r>
    <x v="116"/>
    <x v="116"/>
    <s v="BENI_SERVIZI"/>
    <s v="N"/>
    <x v="0"/>
    <s v="2-0801ALL200"/>
    <s v="U.O.C. – SIRACUSA (L4)"/>
    <x v="5"/>
    <x v="5"/>
    <s v="B2A6510CA5"/>
    <s v="DDG n. 452 del 21/10/2024"/>
    <s v="F62G16000000001"/>
    <s v="FSC"/>
    <s v="DIPLAB"/>
    <s v="DIPARTIMENTO AREA LABORATORISTICA"/>
    <s v="5374"/>
    <s v="HACH LANGE S.R.L."/>
    <d v="2025-03-18T00:00:00"/>
    <n v="525.27"/>
    <n v="0"/>
    <n v="525.27"/>
    <m/>
    <n v="525.27"/>
    <m/>
    <s v="ENTRATA MERCI"/>
    <s v="25000180"/>
    <d v="2025-03-07T00:00:00"/>
    <s v=""/>
    <n v="1079227"/>
    <n v="1106585"/>
    <s v="25000180 #130"/>
    <n v="5310009"/>
  </r>
  <r>
    <x v="1"/>
    <x v="1"/>
    <m/>
    <s v="N"/>
    <x v="1"/>
    <s v="2-0801ALL200"/>
    <s v="U.O.C. – SIRACUSA (L4)"/>
    <x v="5"/>
    <x v="5"/>
    <s v="B2A6510CA5"/>
    <s v="DDG n. 452 del 21/10/2024"/>
    <s v="F62G16000000001"/>
    <s v="FSC"/>
    <s v="DIPLAB"/>
    <s v="DIPARTIMENTO AREA LABORATORISTICA"/>
    <s v="5374"/>
    <s v="HACH LANGE S.R.L."/>
    <d v="2025-03-18T00:00:00"/>
    <n v="0"/>
    <n v="525.27"/>
    <n v="-525.27"/>
    <m/>
    <n v="-525.27"/>
    <m/>
    <s v="ENTRATA MERCI"/>
    <s v="25000180"/>
    <d v="2025-03-07T00:00:00"/>
    <s v=""/>
    <n v="1079227"/>
    <n v="1106585"/>
    <s v="25000180 #130"/>
    <n v="5310010"/>
  </r>
  <r>
    <x v="116"/>
    <x v="116"/>
    <s v="BENI_SERVIZI"/>
    <s v="N"/>
    <x v="0"/>
    <s v="2-0801ALL200"/>
    <s v="U.O.C. – SIRACUSA (L4)"/>
    <x v="5"/>
    <x v="5"/>
    <s v="B2A6510CA5"/>
    <s v="DDG n. 452 del 21/10/2024"/>
    <s v="F62G16000000001"/>
    <s v="FSC"/>
    <s v="DIPLAB"/>
    <s v="DIPARTIMENTO AREA LABORATORISTICA"/>
    <s v="5374"/>
    <s v="HACH LANGE S.R.L."/>
    <d v="2025-03-18T00:00:00"/>
    <n v="671.37"/>
    <n v="0"/>
    <n v="671.37"/>
    <m/>
    <n v="671.37"/>
    <m/>
    <s v="ENTRATA MERCI"/>
    <s v="25000180"/>
    <d v="2025-03-07T00:00:00"/>
    <s v=""/>
    <n v="1079227"/>
    <n v="1106586"/>
    <s v="25000180 #140"/>
    <n v="5310011"/>
  </r>
  <r>
    <x v="1"/>
    <x v="1"/>
    <m/>
    <s v="N"/>
    <x v="1"/>
    <s v="2-0801ALL200"/>
    <s v="U.O.C. – SIRACUSA (L4)"/>
    <x v="5"/>
    <x v="5"/>
    <s v="B2A6510CA5"/>
    <s v="DDG n. 452 del 21/10/2024"/>
    <s v="F62G16000000001"/>
    <s v="FSC"/>
    <s v="DIPLAB"/>
    <s v="DIPARTIMENTO AREA LABORATORISTICA"/>
    <s v="5374"/>
    <s v="HACH LANGE S.R.L."/>
    <d v="2025-03-18T00:00:00"/>
    <n v="0"/>
    <n v="671.37"/>
    <n v="-671.37"/>
    <m/>
    <n v="-671.37"/>
    <m/>
    <s v="ENTRATA MERCI"/>
    <s v="25000180"/>
    <d v="2025-03-07T00:00:00"/>
    <s v=""/>
    <n v="1079227"/>
    <n v="1106586"/>
    <s v="25000180 #140"/>
    <n v="5310012"/>
  </r>
  <r>
    <x v="116"/>
    <x v="116"/>
    <s v="BENI_SERVIZI"/>
    <s v="N"/>
    <x v="0"/>
    <s v="2-0801ALL200"/>
    <s v="U.O.C. – SIRACUSA (L4)"/>
    <x v="5"/>
    <x v="5"/>
    <s v="B2A6510CA5"/>
    <s v="DDG n. 452 del 21/10/2024"/>
    <s v="F62G16000000001"/>
    <s v="FSC"/>
    <s v="DIPLAB"/>
    <s v="DIPARTIMENTO AREA LABORATORISTICA"/>
    <s v="5374"/>
    <s v="HACH LANGE S.R.L."/>
    <d v="2025-03-18T00:00:00"/>
    <n v="671.37"/>
    <n v="0"/>
    <n v="671.37"/>
    <m/>
    <n v="671.37"/>
    <m/>
    <s v="ENTRATA MERCI"/>
    <s v="25000180"/>
    <d v="2025-03-07T00:00:00"/>
    <s v=""/>
    <n v="1079227"/>
    <n v="1106587"/>
    <s v="25000180 #150"/>
    <n v="5310013"/>
  </r>
  <r>
    <x v="1"/>
    <x v="1"/>
    <m/>
    <s v="N"/>
    <x v="1"/>
    <s v="2-0801ALL200"/>
    <s v="U.O.C. – SIRACUSA (L4)"/>
    <x v="5"/>
    <x v="5"/>
    <s v="B2A6510CA5"/>
    <s v="DDG n. 452 del 21/10/2024"/>
    <s v="F62G16000000001"/>
    <s v="FSC"/>
    <s v="DIPLAB"/>
    <s v="DIPARTIMENTO AREA LABORATORISTICA"/>
    <s v="5374"/>
    <s v="HACH LANGE S.R.L."/>
    <d v="2025-03-18T00:00:00"/>
    <n v="0"/>
    <n v="671.37"/>
    <n v="-671.37"/>
    <m/>
    <n v="-671.37"/>
    <m/>
    <s v="ENTRATA MERCI"/>
    <s v="25000180"/>
    <d v="2025-03-07T00:00:00"/>
    <s v=""/>
    <n v="1079227"/>
    <n v="1106587"/>
    <s v="25000180 #150"/>
    <n v="5310014"/>
  </r>
  <r>
    <x v="116"/>
    <x v="116"/>
    <s v="BENI_SERVIZI"/>
    <s v="N"/>
    <x v="0"/>
    <s v="2-0801ALL200"/>
    <s v="U.O.C. – SIRACUSA (L4)"/>
    <x v="5"/>
    <x v="5"/>
    <s v="B2A6510CA5"/>
    <s v="DDG n. 452 del 21/10/2024"/>
    <s v="F62G16000000001"/>
    <s v="FSC"/>
    <s v="DIPLAB"/>
    <s v="DIPARTIMENTO AREA LABORATORISTICA"/>
    <s v="5374"/>
    <s v="HACH LANGE S.R.L."/>
    <d v="2025-03-18T00:00:00"/>
    <n v="605.24"/>
    <n v="0"/>
    <n v="605.24"/>
    <m/>
    <n v="605.24"/>
    <m/>
    <s v="ENTRATA MERCI"/>
    <s v="25000180"/>
    <d v="2025-03-07T00:00:00"/>
    <s v=""/>
    <n v="1079227"/>
    <n v="1106588"/>
    <s v="25000180 #160"/>
    <n v="5310015"/>
  </r>
  <r>
    <x v="1"/>
    <x v="1"/>
    <m/>
    <s v="N"/>
    <x v="1"/>
    <s v="2-0801ALL200"/>
    <s v="U.O.C. – SIRACUSA (L4)"/>
    <x v="5"/>
    <x v="5"/>
    <s v="B2A6510CA5"/>
    <s v="DDG n. 452 del 21/10/2024"/>
    <s v="F62G16000000001"/>
    <s v="FSC"/>
    <s v="DIPLAB"/>
    <s v="DIPARTIMENTO AREA LABORATORISTICA"/>
    <s v="5374"/>
    <s v="HACH LANGE S.R.L."/>
    <d v="2025-03-18T00:00:00"/>
    <n v="0"/>
    <n v="605.24"/>
    <n v="-605.24"/>
    <m/>
    <n v="-605.24"/>
    <m/>
    <s v="ENTRATA MERCI"/>
    <s v="25000180"/>
    <d v="2025-03-07T00:00:00"/>
    <s v=""/>
    <n v="1079227"/>
    <n v="1106588"/>
    <s v="25000180 #160"/>
    <n v="5310016"/>
  </r>
  <r>
    <x v="116"/>
    <x v="116"/>
    <s v="BENI_SERVIZI"/>
    <s v="N"/>
    <x v="0"/>
    <s v="2-0801ALL200"/>
    <s v="U.O.C. – SIRACUSA (L4)"/>
    <x v="5"/>
    <x v="5"/>
    <s v="B2A6510CA5"/>
    <s v="DDG n. 452 del 21/10/2024"/>
    <s v="F62G16000000001"/>
    <s v="FSC"/>
    <s v="DIPLAB"/>
    <s v="DIPARTIMENTO AREA LABORATORISTICA"/>
    <s v="5374"/>
    <s v="HACH LANGE S.R.L."/>
    <d v="2025-03-18T00:00:00"/>
    <n v="605.24"/>
    <n v="0"/>
    <n v="605.24"/>
    <m/>
    <n v="605.24"/>
    <m/>
    <s v="ENTRATA MERCI"/>
    <s v="25000180"/>
    <d v="2025-03-07T00:00:00"/>
    <s v=""/>
    <n v="1079227"/>
    <n v="1106589"/>
    <s v="25000180 #170"/>
    <n v="5310017"/>
  </r>
  <r>
    <x v="1"/>
    <x v="1"/>
    <m/>
    <s v="N"/>
    <x v="1"/>
    <s v="2-0801ALL200"/>
    <s v="U.O.C. – SIRACUSA (L4)"/>
    <x v="5"/>
    <x v="5"/>
    <s v="B2A6510CA5"/>
    <s v="DDG n. 452 del 21/10/2024"/>
    <s v="F62G16000000001"/>
    <s v="FSC"/>
    <s v="DIPLAB"/>
    <s v="DIPARTIMENTO AREA LABORATORISTICA"/>
    <s v="5374"/>
    <s v="HACH LANGE S.R.L."/>
    <d v="2025-03-18T00:00:00"/>
    <n v="0"/>
    <n v="605.24"/>
    <n v="-605.24"/>
    <m/>
    <n v="-605.24"/>
    <m/>
    <s v="ENTRATA MERCI"/>
    <s v="25000180"/>
    <d v="2025-03-07T00:00:00"/>
    <s v=""/>
    <n v="1079227"/>
    <n v="1106589"/>
    <s v="25000180 #170"/>
    <n v="5310018"/>
  </r>
  <r>
    <x v="116"/>
    <x v="116"/>
    <s v="BENI_SERVIZI"/>
    <s v="N"/>
    <x v="0"/>
    <s v="2-0801ALL200"/>
    <s v="U.O.C. – SIRACUSA (L4)"/>
    <x v="5"/>
    <x v="5"/>
    <s v="B2A6510CA5"/>
    <s v="DDG n. 452 del 21/10/2024"/>
    <s v="F62G16000000001"/>
    <s v="FSC"/>
    <s v="DIPLAB"/>
    <s v="DIPARTIMENTO AREA LABORATORISTICA"/>
    <s v="5374"/>
    <s v="HACH LANGE S.R.L."/>
    <d v="2025-03-18T00:00:00"/>
    <n v="615.73"/>
    <n v="0"/>
    <n v="615.73"/>
    <m/>
    <n v="615.73"/>
    <m/>
    <s v="ENTRATA MERCI"/>
    <s v="25000180"/>
    <d v="2025-03-07T00:00:00"/>
    <s v=""/>
    <n v="1079227"/>
    <n v="1106590"/>
    <s v="25000180 #180"/>
    <n v="5310019"/>
  </r>
  <r>
    <x v="1"/>
    <x v="1"/>
    <m/>
    <s v="N"/>
    <x v="1"/>
    <s v="2-0801ALL200"/>
    <s v="U.O.C. – SIRACUSA (L4)"/>
    <x v="5"/>
    <x v="5"/>
    <s v="B2A6510CA5"/>
    <s v="DDG n. 452 del 21/10/2024"/>
    <s v="F62G16000000001"/>
    <s v="FSC"/>
    <s v="DIPLAB"/>
    <s v="DIPARTIMENTO AREA LABORATORISTICA"/>
    <s v="5374"/>
    <s v="HACH LANGE S.R.L."/>
    <d v="2025-03-18T00:00:00"/>
    <n v="0"/>
    <n v="615.73"/>
    <n v="-615.73"/>
    <m/>
    <n v="-615.73"/>
    <m/>
    <s v="ENTRATA MERCI"/>
    <s v="25000180"/>
    <d v="2025-03-07T00:00:00"/>
    <s v=""/>
    <n v="1079227"/>
    <n v="1106590"/>
    <s v="25000180 #180"/>
    <n v="5310020"/>
  </r>
  <r>
    <x v="116"/>
    <x v="116"/>
    <s v="BENI_SERVIZI"/>
    <s v="N"/>
    <x v="0"/>
    <s v="2-0801ALL200"/>
    <s v="U.O.C. – SIRACUSA (L4)"/>
    <x v="5"/>
    <x v="5"/>
    <s v="B2A6510CA5"/>
    <s v="DDG n. 452 del 21/10/2024"/>
    <s v="F62G16000000001"/>
    <s v="FSC"/>
    <s v="DIPLAB"/>
    <s v="DIPARTIMENTO AREA LABORATORISTICA"/>
    <s v="5374"/>
    <s v="HACH LANGE S.R.L."/>
    <d v="2025-03-18T00:00:00"/>
    <n v="173.92"/>
    <n v="0"/>
    <n v="173.92"/>
    <m/>
    <n v="173.92"/>
    <m/>
    <s v="ENTRATA MERCI"/>
    <s v="25000180"/>
    <d v="2025-03-07T00:00:00"/>
    <s v=""/>
    <n v="1079227"/>
    <n v="1106591"/>
    <s v="25000180 #190"/>
    <n v="5310021"/>
  </r>
  <r>
    <x v="1"/>
    <x v="1"/>
    <m/>
    <s v="N"/>
    <x v="1"/>
    <s v="2-0801ALL200"/>
    <s v="U.O.C. – SIRACUSA (L4)"/>
    <x v="5"/>
    <x v="5"/>
    <s v="B2A6510CA5"/>
    <s v="DDG n. 452 del 21/10/2024"/>
    <s v="F62G16000000001"/>
    <s v="FSC"/>
    <s v="DIPLAB"/>
    <s v="DIPARTIMENTO AREA LABORATORISTICA"/>
    <s v="5374"/>
    <s v="HACH LANGE S.R.L."/>
    <d v="2025-03-18T00:00:00"/>
    <n v="0"/>
    <n v="173.92"/>
    <n v="-173.92"/>
    <m/>
    <n v="-173.92"/>
    <m/>
    <s v="ENTRATA MERCI"/>
    <s v="25000180"/>
    <d v="2025-03-07T00:00:00"/>
    <s v=""/>
    <n v="1079227"/>
    <n v="1106591"/>
    <s v="25000180 #190"/>
    <n v="5310022"/>
  </r>
  <r>
    <x v="116"/>
    <x v="116"/>
    <s v="BENI_SERVIZI"/>
    <s v="N"/>
    <x v="0"/>
    <s v="2-0801ALL200"/>
    <s v="U.O.C. – SIRACUSA (L4)"/>
    <x v="5"/>
    <x v="5"/>
    <s v="B2A6510CA5"/>
    <s v="DDG n. 452 del 21/10/2024"/>
    <s v="F62G16000000001"/>
    <s v="FSC"/>
    <s v="DIPLAB"/>
    <s v="DIPARTIMENTO AREA LABORATORISTICA"/>
    <s v="5374"/>
    <s v="HACH LANGE S.R.L."/>
    <d v="2025-03-18T00:00:00"/>
    <n v="281.77999999999997"/>
    <n v="0"/>
    <n v="281.77999999999997"/>
    <m/>
    <n v="281.77999999999997"/>
    <m/>
    <s v="ENTRATA MERCI"/>
    <s v="25000180"/>
    <d v="2025-03-07T00:00:00"/>
    <s v=""/>
    <n v="1079227"/>
    <n v="1106592"/>
    <s v="25000180 #200"/>
    <n v="5310023"/>
  </r>
  <r>
    <x v="1"/>
    <x v="1"/>
    <m/>
    <s v="N"/>
    <x v="1"/>
    <s v="2-0801ALL200"/>
    <s v="U.O.C. – SIRACUSA (L4)"/>
    <x v="5"/>
    <x v="5"/>
    <s v="B2A6510CA5"/>
    <s v="DDG n. 452 del 21/10/2024"/>
    <s v="F62G16000000001"/>
    <s v="FSC"/>
    <s v="DIPLAB"/>
    <s v="DIPARTIMENTO AREA LABORATORISTICA"/>
    <s v="5374"/>
    <s v="HACH LANGE S.R.L."/>
    <d v="2025-03-18T00:00:00"/>
    <n v="0"/>
    <n v="281.77999999999997"/>
    <n v="-281.77999999999997"/>
    <m/>
    <n v="-281.77999999999997"/>
    <m/>
    <s v="ENTRATA MERCI"/>
    <s v="25000180"/>
    <d v="2025-03-07T00:00:00"/>
    <s v=""/>
    <n v="1079227"/>
    <n v="1106592"/>
    <s v="25000180 #200"/>
    <n v="5310024"/>
  </r>
  <r>
    <x v="116"/>
    <x v="116"/>
    <s v="BENI_SERVIZI"/>
    <s v="N"/>
    <x v="0"/>
    <s v="2-0801ALL200"/>
    <s v="U.O.C. – SIRACUSA (L4)"/>
    <x v="5"/>
    <x v="5"/>
    <s v="B2A6510CA5"/>
    <s v="DDG n. 452 del 21/10/2024"/>
    <s v="F62G16000000001"/>
    <s v="FSC"/>
    <s v="DIPLAB"/>
    <s v="DIPARTIMENTO AREA LABORATORISTICA"/>
    <s v="5374"/>
    <s v="HACH LANGE S.R.L."/>
    <d v="2025-03-18T00:00:00"/>
    <n v="40.700000000000003"/>
    <n v="0"/>
    <n v="40.700000000000003"/>
    <m/>
    <n v="40.700000000000003"/>
    <m/>
    <s v="ENTRATA MERCI"/>
    <s v="25000180"/>
    <d v="2025-03-07T00:00:00"/>
    <s v=""/>
    <n v="1079227"/>
    <n v="1106593"/>
    <s v="25000180 #210"/>
    <n v="5310025"/>
  </r>
  <r>
    <x v="1"/>
    <x v="1"/>
    <m/>
    <s v="N"/>
    <x v="1"/>
    <s v="2-0801ALL200"/>
    <s v="U.O.C. – SIRACUSA (L4)"/>
    <x v="5"/>
    <x v="5"/>
    <s v="B2A6510CA5"/>
    <s v="DDG n. 452 del 21/10/2024"/>
    <s v="F62G16000000001"/>
    <s v="FSC"/>
    <s v="DIPLAB"/>
    <s v="DIPARTIMENTO AREA LABORATORISTICA"/>
    <s v="5374"/>
    <s v="HACH LANGE S.R.L."/>
    <d v="2025-03-18T00:00:00"/>
    <n v="0"/>
    <n v="40.700000000000003"/>
    <n v="-40.700000000000003"/>
    <m/>
    <n v="-40.700000000000003"/>
    <m/>
    <s v="ENTRATA MERCI"/>
    <s v="25000180"/>
    <d v="2025-03-07T00:00:00"/>
    <s v=""/>
    <n v="1079227"/>
    <n v="1106593"/>
    <s v="25000180 #210"/>
    <n v="5310026"/>
  </r>
  <r>
    <x v="116"/>
    <x v="116"/>
    <s v="BENI_SERVIZI"/>
    <s v="N"/>
    <x v="0"/>
    <s v="2-0801ALL200"/>
    <s v="U.O.C. – SIRACUSA (L4)"/>
    <x v="5"/>
    <x v="5"/>
    <s v="B2A6510CA5"/>
    <s v="DDG n. 452 del 21/10/2024"/>
    <s v="F62G16000000001"/>
    <s v="FSC"/>
    <s v="DIPLAB"/>
    <s v="DIPARTIMENTO AREA LABORATORISTICA"/>
    <s v="5374"/>
    <s v="HACH LANGE S.R.L."/>
    <d v="2025-03-18T00:00:00"/>
    <n v="400.04"/>
    <n v="0"/>
    <n v="400.04"/>
    <m/>
    <n v="400.04"/>
    <m/>
    <s v="ENTRATA MERCI"/>
    <s v="25000180"/>
    <d v="2025-03-07T00:00:00"/>
    <s v=""/>
    <n v="1079227"/>
    <n v="1106594"/>
    <s v="25000180 #220"/>
    <n v="5310027"/>
  </r>
  <r>
    <x v="1"/>
    <x v="1"/>
    <m/>
    <s v="N"/>
    <x v="1"/>
    <s v="2-0801ALL200"/>
    <s v="U.O.C. – SIRACUSA (L4)"/>
    <x v="5"/>
    <x v="5"/>
    <s v="B2A6510CA5"/>
    <s v="DDG n. 452 del 21/10/2024"/>
    <s v="F62G16000000001"/>
    <s v="FSC"/>
    <s v="DIPLAB"/>
    <s v="DIPARTIMENTO AREA LABORATORISTICA"/>
    <s v="5374"/>
    <s v="HACH LANGE S.R.L."/>
    <d v="2025-03-18T00:00:00"/>
    <n v="0"/>
    <n v="400.04"/>
    <n v="-400.04"/>
    <m/>
    <n v="-400.04"/>
    <m/>
    <s v="ENTRATA MERCI"/>
    <s v="25000180"/>
    <d v="2025-03-07T00:00:00"/>
    <s v=""/>
    <n v="1079227"/>
    <n v="1106594"/>
    <s v="25000180 #220"/>
    <n v="5310028"/>
  </r>
  <r>
    <x v="116"/>
    <x v="116"/>
    <s v="BENI_SERVIZI"/>
    <s v="N"/>
    <x v="0"/>
    <s v="2-0801ALL200"/>
    <s v="U.O.C. – SIRACUSA (L4)"/>
    <x v="5"/>
    <x v="5"/>
    <s v="B2A6510CA5"/>
    <s v="DDG n. 452 del 21/10/2024"/>
    <s v="F62G16000000001"/>
    <s v="FSC"/>
    <s v="DIPLAB"/>
    <s v="DIPARTIMENTO AREA LABORATORISTICA"/>
    <s v="5374"/>
    <s v="HACH LANGE S.R.L."/>
    <d v="2025-03-18T00:00:00"/>
    <n v="183.66"/>
    <n v="0"/>
    <n v="183.66"/>
    <m/>
    <n v="183.66"/>
    <m/>
    <s v="ENTRATA MERCI"/>
    <s v="25000180"/>
    <d v="2025-03-07T00:00:00"/>
    <s v=""/>
    <n v="1079227"/>
    <n v="1106595"/>
    <s v="25000180 #230"/>
    <n v="5310029"/>
  </r>
  <r>
    <x v="1"/>
    <x v="1"/>
    <m/>
    <s v="N"/>
    <x v="1"/>
    <s v="2-0801ALL200"/>
    <s v="U.O.C. – SIRACUSA (L4)"/>
    <x v="5"/>
    <x v="5"/>
    <s v="B2A6510CA5"/>
    <s v="DDG n. 452 del 21/10/2024"/>
    <s v="F62G16000000001"/>
    <s v="FSC"/>
    <s v="DIPLAB"/>
    <s v="DIPARTIMENTO AREA LABORATORISTICA"/>
    <s v="5374"/>
    <s v="HACH LANGE S.R.L."/>
    <d v="2025-03-18T00:00:00"/>
    <n v="0"/>
    <n v="183.66"/>
    <n v="-183.66"/>
    <m/>
    <n v="-183.66"/>
    <m/>
    <s v="ENTRATA MERCI"/>
    <s v="25000180"/>
    <d v="2025-03-07T00:00:00"/>
    <s v=""/>
    <n v="1079227"/>
    <n v="1106595"/>
    <s v="25000180 #230"/>
    <n v="5310030"/>
  </r>
  <r>
    <x v="116"/>
    <x v="116"/>
    <s v="BENI_SERVIZI"/>
    <s v="N"/>
    <x v="0"/>
    <s v="2-0801ALL200"/>
    <s v="U.O.C. – SIRACUSA (L4)"/>
    <x v="5"/>
    <x v="5"/>
    <s v="B2A6510CA5"/>
    <s v="DDG n. 452 del 21/10/2024"/>
    <s v="F62G16000000001"/>
    <s v="FSC"/>
    <s v="DIPLAB"/>
    <s v="DIPARTIMENTO AREA LABORATORISTICA"/>
    <s v="5374"/>
    <s v="HACH LANGE S.R.L."/>
    <d v="2025-03-18T00:00:00"/>
    <n v="212.89"/>
    <n v="0"/>
    <n v="212.89"/>
    <m/>
    <n v="212.89"/>
    <m/>
    <s v="ENTRATA MERCI"/>
    <s v="25000180"/>
    <d v="2025-03-07T00:00:00"/>
    <s v=""/>
    <n v="1079227"/>
    <n v="1106596"/>
    <s v="25000180 #240"/>
    <n v="5310031"/>
  </r>
  <r>
    <x v="1"/>
    <x v="1"/>
    <m/>
    <s v="N"/>
    <x v="1"/>
    <s v="2-0801ALL200"/>
    <s v="U.O.C. – SIRACUSA (L4)"/>
    <x v="5"/>
    <x v="5"/>
    <s v="B2A6510CA5"/>
    <s v="DDG n. 452 del 21/10/2024"/>
    <s v="F62G16000000001"/>
    <s v="FSC"/>
    <s v="DIPLAB"/>
    <s v="DIPARTIMENTO AREA LABORATORISTICA"/>
    <s v="5374"/>
    <s v="HACH LANGE S.R.L."/>
    <d v="2025-03-18T00:00:00"/>
    <n v="0"/>
    <n v="212.89"/>
    <n v="-212.89"/>
    <m/>
    <n v="-212.89"/>
    <m/>
    <s v="ENTRATA MERCI"/>
    <s v="25000180"/>
    <d v="2025-03-07T00:00:00"/>
    <s v=""/>
    <n v="1079227"/>
    <n v="1106596"/>
    <s v="25000180 #240"/>
    <n v="5310032"/>
  </r>
  <r>
    <x v="116"/>
    <x v="116"/>
    <s v="BENI_SERVIZI"/>
    <s v="N"/>
    <x v="0"/>
    <s v="2-0801ALL200"/>
    <s v="U.O.C. – SIRACUSA (L4)"/>
    <x v="5"/>
    <x v="5"/>
    <s v="B2A6510CA5"/>
    <s v="DDG n. 452 del 21/10/2024"/>
    <s v="F62G16000000001"/>
    <s v="FSC"/>
    <s v="DIPLAB"/>
    <s v="DIPARTIMENTO AREA LABORATORISTICA"/>
    <s v="5374"/>
    <s v="HACH LANGE S.R.L."/>
    <d v="2025-03-18T00:00:00"/>
    <n v="118"/>
    <n v="0"/>
    <n v="118"/>
    <m/>
    <n v="118"/>
    <m/>
    <s v="ENTRATA MERCI"/>
    <s v="25000180"/>
    <d v="2025-03-07T00:00:00"/>
    <s v=""/>
    <n v="1079227"/>
    <n v="1106597"/>
    <s v="25000180 #250"/>
    <n v="5310033"/>
  </r>
  <r>
    <x v="1"/>
    <x v="1"/>
    <m/>
    <s v="N"/>
    <x v="1"/>
    <s v="2-0801ALL200"/>
    <s v="U.O.C. – SIRACUSA (L4)"/>
    <x v="5"/>
    <x v="5"/>
    <s v="B2A6510CA5"/>
    <s v="DDG n. 452 del 21/10/2024"/>
    <s v="F62G16000000001"/>
    <s v="FSC"/>
    <s v="DIPLAB"/>
    <s v="DIPARTIMENTO AREA LABORATORISTICA"/>
    <s v="5374"/>
    <s v="HACH LANGE S.R.L."/>
    <d v="2025-03-18T00:00:00"/>
    <n v="0"/>
    <n v="118"/>
    <n v="-118"/>
    <m/>
    <n v="-118"/>
    <m/>
    <s v="ENTRATA MERCI"/>
    <s v="25000180"/>
    <d v="2025-03-07T00:00:00"/>
    <s v=""/>
    <n v="1079227"/>
    <n v="1106597"/>
    <s v="25000180 #250"/>
    <n v="5310034"/>
  </r>
  <r>
    <x v="116"/>
    <x v="116"/>
    <s v="BENI_SERVIZI"/>
    <s v="N"/>
    <x v="0"/>
    <s v="2-0801ALL200"/>
    <s v="U.O.C. – SIRACUSA (L4)"/>
    <x v="5"/>
    <x v="5"/>
    <s v="B2A6510CA5"/>
    <s v="DDG n. 452 del 21/10/2024"/>
    <s v="F62G16000000001"/>
    <s v="FSC"/>
    <s v="DIPLAB"/>
    <s v="DIPARTIMENTO AREA LABORATORISTICA"/>
    <s v="5374"/>
    <s v="HACH LANGE S.R.L."/>
    <d v="2025-03-18T00:00:00"/>
    <n v="144.69"/>
    <n v="0"/>
    <n v="144.69"/>
    <m/>
    <n v="144.69"/>
    <m/>
    <s v="ENTRATA MERCI"/>
    <s v="25000180"/>
    <d v="2025-03-07T00:00:00"/>
    <s v=""/>
    <n v="1079227"/>
    <n v="1106598"/>
    <s v="25000180 #260"/>
    <n v="5310035"/>
  </r>
  <r>
    <x v="1"/>
    <x v="1"/>
    <m/>
    <s v="N"/>
    <x v="1"/>
    <s v="2-0801ALL200"/>
    <s v="U.O.C. – SIRACUSA (L4)"/>
    <x v="5"/>
    <x v="5"/>
    <s v="B2A6510CA5"/>
    <s v="DDG n. 452 del 21/10/2024"/>
    <s v="F62G16000000001"/>
    <s v="FSC"/>
    <s v="DIPLAB"/>
    <s v="DIPARTIMENTO AREA LABORATORISTICA"/>
    <s v="5374"/>
    <s v="HACH LANGE S.R.L."/>
    <d v="2025-03-18T00:00:00"/>
    <n v="0"/>
    <n v="144.69"/>
    <n v="-144.69"/>
    <m/>
    <n v="-144.69"/>
    <m/>
    <s v="ENTRATA MERCI"/>
    <s v="25000180"/>
    <d v="2025-03-07T00:00:00"/>
    <s v=""/>
    <n v="1079227"/>
    <n v="1106598"/>
    <s v="25000180 #260"/>
    <n v="5310036"/>
  </r>
  <r>
    <x v="116"/>
    <x v="116"/>
    <s v="BENI_SERVIZI"/>
    <s v="N"/>
    <x v="0"/>
    <s v="2-0801ALL200"/>
    <s v="U.O.C. – SIRACUSA (L4)"/>
    <x v="5"/>
    <x v="5"/>
    <s v="B2A6510CA5"/>
    <s v="DDG n. 452 del 21/10/2024"/>
    <s v="F62G16000000001"/>
    <s v="FSC"/>
    <s v="DIPLAB"/>
    <s v="DIPARTIMENTO AREA LABORATORISTICA"/>
    <s v="5374"/>
    <s v="HACH LANGE S.R.L."/>
    <d v="2025-03-18T00:00:00"/>
    <n v="144.69"/>
    <n v="0"/>
    <n v="144.69"/>
    <m/>
    <n v="144.69"/>
    <m/>
    <s v="ENTRATA MERCI"/>
    <s v="25000180"/>
    <d v="2025-03-07T00:00:00"/>
    <s v=""/>
    <n v="1079227"/>
    <n v="1106599"/>
    <s v="25000180 #270"/>
    <n v="5310037"/>
  </r>
  <r>
    <x v="1"/>
    <x v="1"/>
    <m/>
    <s v="N"/>
    <x v="1"/>
    <s v="2-0801ALL200"/>
    <s v="U.O.C. – SIRACUSA (L4)"/>
    <x v="5"/>
    <x v="5"/>
    <s v="B2A6510CA5"/>
    <s v="DDG n. 452 del 21/10/2024"/>
    <s v="F62G16000000001"/>
    <s v="FSC"/>
    <s v="DIPLAB"/>
    <s v="DIPARTIMENTO AREA LABORATORISTICA"/>
    <s v="5374"/>
    <s v="HACH LANGE S.R.L."/>
    <d v="2025-03-18T00:00:00"/>
    <n v="0"/>
    <n v="144.69"/>
    <n v="-144.69"/>
    <m/>
    <n v="-144.69"/>
    <m/>
    <s v="ENTRATA MERCI"/>
    <s v="25000180"/>
    <d v="2025-03-07T00:00:00"/>
    <s v=""/>
    <n v="1079227"/>
    <n v="1106599"/>
    <s v="25000180 #270"/>
    <n v="5310038"/>
  </r>
  <r>
    <x v="116"/>
    <x v="116"/>
    <s v="BENI_SERVIZI"/>
    <s v="N"/>
    <x v="0"/>
    <s v="2-0801ALL200"/>
    <s v="U.O.C. – SIRACUSA (L4)"/>
    <x v="5"/>
    <x v="5"/>
    <s v="B2A6510CA5"/>
    <s v="DDG n. 452 del 21/10/2024"/>
    <s v="F62G16000000001"/>
    <s v="FSC"/>
    <s v="DIPLAB"/>
    <s v="DIPARTIMENTO AREA LABORATORISTICA"/>
    <s v="5374"/>
    <s v="HACH LANGE S.R.L."/>
    <d v="2025-03-18T00:00:00"/>
    <n v="144.69"/>
    <n v="0"/>
    <n v="144.69"/>
    <m/>
    <n v="144.69"/>
    <m/>
    <s v="ENTRATA MERCI"/>
    <s v="25000180"/>
    <d v="2025-03-07T00:00:00"/>
    <s v=""/>
    <n v="1079227"/>
    <n v="1106600"/>
    <s v="25000180 #280"/>
    <n v="5310039"/>
  </r>
  <r>
    <x v="1"/>
    <x v="1"/>
    <m/>
    <s v="N"/>
    <x v="1"/>
    <s v="2-0801ALL200"/>
    <s v="U.O.C. – SIRACUSA (L4)"/>
    <x v="5"/>
    <x v="5"/>
    <s v="B2A6510CA5"/>
    <s v="DDG n. 452 del 21/10/2024"/>
    <s v="F62G16000000001"/>
    <s v="FSC"/>
    <s v="DIPLAB"/>
    <s v="DIPARTIMENTO AREA LABORATORISTICA"/>
    <s v="5374"/>
    <s v="HACH LANGE S.R.L."/>
    <d v="2025-03-18T00:00:00"/>
    <n v="0"/>
    <n v="144.69"/>
    <n v="-144.69"/>
    <m/>
    <n v="-144.69"/>
    <m/>
    <s v="ENTRATA MERCI"/>
    <s v="25000180"/>
    <d v="2025-03-07T00:00:00"/>
    <s v=""/>
    <n v="1079227"/>
    <n v="1106600"/>
    <s v="25000180 #280"/>
    <n v="5310040"/>
  </r>
  <r>
    <x v="116"/>
    <x v="116"/>
    <s v="BENI_SERVIZI"/>
    <s v="N"/>
    <x v="0"/>
    <s v="2-0801ALL200"/>
    <s v="U.O.C. – SIRACUSA (L4)"/>
    <x v="5"/>
    <x v="5"/>
    <s v="B2A6510CA5"/>
    <s v="DDG n. 452 del 21/10/2024"/>
    <s v="F62G16000000001"/>
    <s v="FSC"/>
    <s v="DIPLAB"/>
    <s v="DIPARTIMENTO AREA LABORATORISTICA"/>
    <s v="5374"/>
    <s v="HACH LANGE S.R.L."/>
    <d v="2025-03-18T00:00:00"/>
    <n v="144.69"/>
    <n v="0"/>
    <n v="144.69"/>
    <m/>
    <n v="144.69"/>
    <m/>
    <s v="ENTRATA MERCI"/>
    <s v="25000180"/>
    <d v="2025-03-07T00:00:00"/>
    <s v=""/>
    <n v="1079227"/>
    <n v="1106601"/>
    <s v="25000180 #290"/>
    <n v="5310041"/>
  </r>
  <r>
    <x v="1"/>
    <x v="1"/>
    <m/>
    <s v="N"/>
    <x v="1"/>
    <s v="2-0801ALL200"/>
    <s v="U.O.C. – SIRACUSA (L4)"/>
    <x v="5"/>
    <x v="5"/>
    <s v="B2A6510CA5"/>
    <s v="DDG n. 452 del 21/10/2024"/>
    <s v="F62G16000000001"/>
    <s v="FSC"/>
    <s v="DIPLAB"/>
    <s v="DIPARTIMENTO AREA LABORATORISTICA"/>
    <s v="5374"/>
    <s v="HACH LANGE S.R.L."/>
    <d v="2025-03-18T00:00:00"/>
    <n v="0"/>
    <n v="144.69"/>
    <n v="-144.69"/>
    <m/>
    <n v="-144.69"/>
    <m/>
    <s v="ENTRATA MERCI"/>
    <s v="25000180"/>
    <d v="2025-03-07T00:00:00"/>
    <s v=""/>
    <n v="1079227"/>
    <n v="1106601"/>
    <s v="25000180 #290"/>
    <n v="5310042"/>
  </r>
  <r>
    <x v="116"/>
    <x v="116"/>
    <s v="BENI_SERVIZI"/>
    <s v="N"/>
    <x v="0"/>
    <s v="2-0801ALL200"/>
    <s v="U.O.C. – SIRACUSA (L4)"/>
    <x v="5"/>
    <x v="5"/>
    <s v="B2A6510CA5"/>
    <s v="DDG n. 452 del 21/10/2024"/>
    <s v="F62G16000000001"/>
    <s v="FSC"/>
    <s v="DIPLAB"/>
    <s v="DIPARTIMENTO AREA LABORATORISTICA"/>
    <s v="5374"/>
    <s v="HACH LANGE S.R.L."/>
    <d v="2025-03-18T00:00:00"/>
    <n v="144.69"/>
    <n v="0"/>
    <n v="144.69"/>
    <m/>
    <n v="144.69"/>
    <m/>
    <s v="ENTRATA MERCI"/>
    <s v="25000180"/>
    <d v="2025-03-07T00:00:00"/>
    <s v=""/>
    <n v="1079227"/>
    <n v="1106602"/>
    <s v="25000180 #300"/>
    <n v="5310043"/>
  </r>
  <r>
    <x v="1"/>
    <x v="1"/>
    <m/>
    <s v="N"/>
    <x v="1"/>
    <s v="2-0801ALL200"/>
    <s v="U.O.C. – SIRACUSA (L4)"/>
    <x v="5"/>
    <x v="5"/>
    <s v="B2A6510CA5"/>
    <s v="DDG n. 452 del 21/10/2024"/>
    <s v="F62G16000000001"/>
    <s v="FSC"/>
    <s v="DIPLAB"/>
    <s v="DIPARTIMENTO AREA LABORATORISTICA"/>
    <s v="5374"/>
    <s v="HACH LANGE S.R.L."/>
    <d v="2025-03-18T00:00:00"/>
    <n v="0"/>
    <n v="144.69"/>
    <n v="-144.69"/>
    <m/>
    <n v="-144.69"/>
    <m/>
    <s v="ENTRATA MERCI"/>
    <s v="25000180"/>
    <d v="2025-03-07T00:00:00"/>
    <s v=""/>
    <n v="1079227"/>
    <n v="1106602"/>
    <s v="25000180 #300"/>
    <n v="5310044"/>
  </r>
  <r>
    <x v="116"/>
    <x v="116"/>
    <s v="BENI_SERVIZI"/>
    <s v="N"/>
    <x v="0"/>
    <s v="2-0801ALL200"/>
    <s v="U.O.C. – SIRACUSA (L4)"/>
    <x v="5"/>
    <x v="5"/>
    <s v="B2A6510CA5"/>
    <s v="DDG n. 452 del 21/10/2024"/>
    <s v="F62G16000000001"/>
    <s v="FSC"/>
    <s v="DIPLAB"/>
    <s v="DIPARTIMENTO AREA LABORATORISTICA"/>
    <s v="5374"/>
    <s v="HACH LANGE S.R.L."/>
    <d v="2025-03-18T00:00:00"/>
    <n v="144.69"/>
    <n v="0"/>
    <n v="144.69"/>
    <m/>
    <n v="144.69"/>
    <m/>
    <s v="ENTRATA MERCI"/>
    <s v="25000180"/>
    <d v="2025-03-07T00:00:00"/>
    <s v=""/>
    <n v="1079227"/>
    <n v="1106603"/>
    <s v="25000180 #310"/>
    <n v="5310045"/>
  </r>
  <r>
    <x v="1"/>
    <x v="1"/>
    <m/>
    <s v="N"/>
    <x v="1"/>
    <s v="2-0801ALL200"/>
    <s v="U.O.C. – SIRACUSA (L4)"/>
    <x v="5"/>
    <x v="5"/>
    <s v="B2A6510CA5"/>
    <s v="DDG n. 452 del 21/10/2024"/>
    <s v="F62G16000000001"/>
    <s v="FSC"/>
    <s v="DIPLAB"/>
    <s v="DIPARTIMENTO AREA LABORATORISTICA"/>
    <s v="5374"/>
    <s v="HACH LANGE S.R.L."/>
    <d v="2025-03-18T00:00:00"/>
    <n v="0"/>
    <n v="144.69"/>
    <n v="-144.69"/>
    <m/>
    <n v="-144.69"/>
    <m/>
    <s v="ENTRATA MERCI"/>
    <s v="25000180"/>
    <d v="2025-03-07T00:00:00"/>
    <s v=""/>
    <n v="1079227"/>
    <n v="1106603"/>
    <s v="25000180 #310"/>
    <n v="5310046"/>
  </r>
  <r>
    <x v="116"/>
    <x v="116"/>
    <s v="BENI_SERVIZI"/>
    <s v="N"/>
    <x v="0"/>
    <s v="2-0801ALL200"/>
    <s v="U.O.C. – SIRACUSA (L4)"/>
    <x v="5"/>
    <x v="5"/>
    <s v="B2A6510CA5"/>
    <s v="DDG n. 452 del 21/10/2024"/>
    <s v="F62G16000000001"/>
    <s v="FSC"/>
    <s v="DIPLAB"/>
    <s v="DIPARTIMENTO AREA LABORATORISTICA"/>
    <s v="5374"/>
    <s v="HACH LANGE S.R.L."/>
    <d v="2025-03-18T00:00:00"/>
    <n v="120.07"/>
    <n v="0"/>
    <n v="120.07"/>
    <m/>
    <n v="120.07"/>
    <m/>
    <s v="ENTRATA MERCI"/>
    <s v="25000180"/>
    <d v="2025-03-07T00:00:00"/>
    <s v=""/>
    <n v="1079227"/>
    <n v="1106604"/>
    <s v="25000180 #320"/>
    <n v="5310047"/>
  </r>
  <r>
    <x v="1"/>
    <x v="1"/>
    <m/>
    <s v="N"/>
    <x v="1"/>
    <s v="2-0801ALL200"/>
    <s v="U.O.C. – SIRACUSA (L4)"/>
    <x v="5"/>
    <x v="5"/>
    <s v="B2A6510CA5"/>
    <s v="DDG n. 452 del 21/10/2024"/>
    <s v="F62G16000000001"/>
    <s v="FSC"/>
    <s v="DIPLAB"/>
    <s v="DIPARTIMENTO AREA LABORATORISTICA"/>
    <s v="5374"/>
    <s v="HACH LANGE S.R.L."/>
    <d v="2025-03-18T00:00:00"/>
    <n v="0"/>
    <n v="120.07"/>
    <n v="-120.07"/>
    <m/>
    <n v="-120.07"/>
    <m/>
    <s v="ENTRATA MERCI"/>
    <s v="25000180"/>
    <d v="2025-03-07T00:00:00"/>
    <s v=""/>
    <n v="1079227"/>
    <n v="1106604"/>
    <s v="25000180 #320"/>
    <n v="5310048"/>
  </r>
  <r>
    <x v="13"/>
    <x v="13"/>
    <s v="RICAVI"/>
    <s v="N"/>
    <x v="3"/>
    <s v="2-0102SAS200"/>
    <s v="U.O.C. AGENTI FISICI (S2)"/>
    <x v="1"/>
    <x v="1"/>
    <s v=""/>
    <s v=""/>
    <s v=""/>
    <s v=""/>
    <s v="UOCAPPFOR"/>
    <s v="DIRAMM-UOCAPPFOR-UOC APPALTI E FORNITURE"/>
    <s v="225"/>
    <s v="TIM S.P.A."/>
    <d v="2025-03-18T00:00:00"/>
    <n v="0"/>
    <n v="270"/>
    <n v="-270"/>
    <m/>
    <n v="-270"/>
    <m/>
    <s v="FATTURA"/>
    <s v=""/>
    <d v="2025-03-18T00:00:00"/>
    <s v=""/>
    <n v="1210385"/>
    <n v="1278296"/>
    <s v="338 #10 (PROT. 11206/25 Parere tecnico-previsionale CT25 GIARRE. sita nel Comune di Giarre in Via Capuana c/o centrale Telecom snc)"/>
    <n v="5310126"/>
  </r>
  <r>
    <x v="11"/>
    <x v="11"/>
    <s v="RICAVI"/>
    <s v="N"/>
    <x v="3"/>
    <s v=""/>
    <s v=""/>
    <x v="1"/>
    <x v="1"/>
    <s v=""/>
    <s v=""/>
    <s v=""/>
    <s v=""/>
    <s v="UOCAPPFOR"/>
    <s v="DIRAMM-UOCAPPFOR-UOC APPALTI E FORNITURE"/>
    <s v="225"/>
    <s v="TIM S.P.A."/>
    <d v="2025-03-18T00:00:00"/>
    <n v="0"/>
    <n v="2"/>
    <n v="-2"/>
    <m/>
    <n v="-2"/>
    <m/>
    <s v="FATTURA"/>
    <s v=""/>
    <d v="2025-03-18T00:00:00"/>
    <s v=""/>
    <n v="1210385"/>
    <n v="1278392"/>
    <s v="338 #20 (PROT. 11206/25 Parere tecnico-previsionale CT25 GIARRE. sita nel Comune di Giarre in Via Capuana c/o centrale Telecom snc)"/>
    <n v="5310127"/>
  </r>
  <r>
    <x v="12"/>
    <x v="12"/>
    <m/>
    <s v="N"/>
    <x v="2"/>
    <s v=""/>
    <s v=""/>
    <x v="1"/>
    <x v="1"/>
    <s v=""/>
    <s v=""/>
    <s v=""/>
    <s v=""/>
    <s v=""/>
    <s v=""/>
    <s v="225"/>
    <s v="TIM S.P.A."/>
    <d v="2025-03-18T00:00:00"/>
    <n v="272"/>
    <n v="0"/>
    <n v="272"/>
    <m/>
    <n v="272"/>
    <m/>
    <s v="FATTURA"/>
    <s v=""/>
    <d v="2025-03-18T00:00:00"/>
    <s v=""/>
    <n v="1210385"/>
    <s v=""/>
    <s v="338 (PROT. 11206/25 Parere tecnico-previsionale CT25 GIARRE. sita nel Comune di Giarre in Via Capuana c/o centrale Telecom snc)"/>
    <n v="5310128"/>
  </r>
  <r>
    <x v="157"/>
    <x v="157"/>
    <s v="BENI_SERVIZI"/>
    <s v="N"/>
    <x v="0"/>
    <s v="2-0101APP400"/>
    <s v="U.O.C. VALUTAZIONE E PARERI AMBIENTALI (P4)"/>
    <x v="1"/>
    <x v="1"/>
    <s v="B5338544E8"/>
    <s v="DDG n. 621 del 25/12/2025"/>
    <s v=""/>
    <s v=""/>
    <s v="UOCREPASA"/>
    <s v="DIRTEC-UOCREPASA-UOC REPORTING AMBIENTALE, SALUTE &amp; AMBIENTE"/>
    <s v="1026207"/>
    <s v="DigitalPA S.r.l."/>
    <d v="2025-03-18T00:00:00"/>
    <n v="6691.7"/>
    <n v="0"/>
    <n v="6691.7"/>
    <m/>
    <n v="6691.7"/>
    <m/>
    <s v="ENTRATA MERCI"/>
    <s v="25000181"/>
    <d v="2025-02-21T00:00:00"/>
    <s v=""/>
    <n v="1079228"/>
    <n v="1106605"/>
    <s v="25000181 #10"/>
    <n v="5310129"/>
  </r>
  <r>
    <x v="1"/>
    <x v="1"/>
    <m/>
    <s v="N"/>
    <x v="1"/>
    <s v="2-0101APP400"/>
    <s v="U.O.C. VALUTAZIONE E PARERI AMBIENTALI (P4)"/>
    <x v="1"/>
    <x v="1"/>
    <s v="B5338544E8"/>
    <s v="DDG n. 621 del 25/12/2025"/>
    <s v=""/>
    <s v=""/>
    <s v="UOCREPASA"/>
    <s v="DIRTEC-UOCREPASA-UOC REPORTING AMBIENTALE, SALUTE &amp; AMBIENTE"/>
    <s v="1026207"/>
    <s v="DigitalPA S.r.l."/>
    <d v="2025-03-18T00:00:00"/>
    <n v="0"/>
    <n v="6691.7"/>
    <n v="-6691.7"/>
    <m/>
    <n v="-6691.7"/>
    <m/>
    <s v="ENTRATA MERCI"/>
    <s v="25000181"/>
    <d v="2025-02-21T00:00:00"/>
    <s v=""/>
    <n v="1079228"/>
    <n v="1106605"/>
    <s v="25000181 #10"/>
    <n v="5310130"/>
  </r>
  <r>
    <x v="157"/>
    <x v="157"/>
    <s v="BENI_SERVIZI"/>
    <s v="N"/>
    <x v="0"/>
    <s v="2-0101APP400"/>
    <s v="U.O.C. VALUTAZIONE E PARERI AMBIENTALI (P4)"/>
    <x v="1"/>
    <x v="1"/>
    <s v="B5338544E8"/>
    <s v="DDG n. 621 del 25/12/2025"/>
    <s v=""/>
    <s v=""/>
    <s v="UOCREPASA"/>
    <s v="DIRTEC-UOCREPASA-UOC REPORTING AMBIENTALE, SALUTE &amp; AMBIENTE"/>
    <s v="1026207"/>
    <s v="DigitalPA S.r.l."/>
    <d v="2025-03-18T00:00:00"/>
    <n v="0"/>
    <n v="6691.7"/>
    <n v="-6691.7"/>
    <m/>
    <n v="-6691.7"/>
    <m/>
    <s v="ENTRATA MERCI"/>
    <s v="25000182"/>
    <d v="2025-02-21T00:00:00"/>
    <s v=""/>
    <n v="1079229"/>
    <n v="1106606"/>
    <s v="25000182 #10 ({-&gt;25000181))"/>
    <n v="5310134"/>
  </r>
  <r>
    <x v="1"/>
    <x v="1"/>
    <m/>
    <s v="N"/>
    <x v="1"/>
    <s v="2-0101APP400"/>
    <s v="U.O.C. VALUTAZIONE E PARERI AMBIENTALI (P4)"/>
    <x v="1"/>
    <x v="1"/>
    <s v="B5338544E8"/>
    <s v="DDG n. 621 del 25/12/2025"/>
    <s v=""/>
    <s v=""/>
    <s v="UOCREPASA"/>
    <s v="DIRTEC-UOCREPASA-UOC REPORTING AMBIENTALE, SALUTE &amp; AMBIENTE"/>
    <s v="1026207"/>
    <s v="DigitalPA S.r.l."/>
    <d v="2025-03-18T00:00:00"/>
    <n v="6691.7"/>
    <n v="0"/>
    <n v="6691.7"/>
    <m/>
    <n v="6691.7"/>
    <m/>
    <s v="ENTRATA MERCI"/>
    <s v="25000182"/>
    <d v="2025-02-21T00:00:00"/>
    <s v=""/>
    <n v="1079229"/>
    <n v="1106606"/>
    <s v="25000182 #10 ({-&gt;25000181))"/>
    <n v="5310135"/>
  </r>
  <r>
    <x v="13"/>
    <x v="13"/>
    <s v="RICAVI"/>
    <s v="N"/>
    <x v="3"/>
    <s v="2-0102SAS200"/>
    <s v="U.O.C. AGENTI FISICI (S2)"/>
    <x v="1"/>
    <x v="1"/>
    <s v=""/>
    <s v=""/>
    <s v=""/>
    <s v=""/>
    <s v="UOCAPPFOR"/>
    <s v="DIRAMM-UOCAPPFOR-UOC APPALTI E FORNITURE"/>
    <s v="244"/>
    <s v="WIND TRE S.P.A."/>
    <d v="2025-03-18T00:00:00"/>
    <n v="0"/>
    <n v="315"/>
    <n v="-315"/>
    <m/>
    <n v="-315"/>
    <m/>
    <s v="FATTURA"/>
    <s v=""/>
    <d v="2025-03-18T00:00:00"/>
    <s v=""/>
    <n v="1210392"/>
    <n v="1278393"/>
    <s v="344 #10 (PROT. 11497/25 Parere tecnico-previsionale ME277 – OLIVARELLA SS 113 nel Comune di Milazzo, C/da Faraone)"/>
    <n v="5310136"/>
  </r>
  <r>
    <x v="11"/>
    <x v="11"/>
    <s v="RICAVI"/>
    <s v="N"/>
    <x v="3"/>
    <s v=""/>
    <s v=""/>
    <x v="1"/>
    <x v="1"/>
    <s v=""/>
    <s v=""/>
    <s v=""/>
    <s v=""/>
    <s v="UOCAPPFOR"/>
    <s v="DIRAMM-UOCAPPFOR-UOC APPALTI E FORNITURE"/>
    <s v="244"/>
    <s v="WIND TRE S.P.A."/>
    <d v="2025-03-18T00:00:00"/>
    <n v="0"/>
    <n v="2"/>
    <n v="-2"/>
    <m/>
    <n v="-2"/>
    <m/>
    <s v="FATTURA"/>
    <s v=""/>
    <d v="2025-03-18T00:00:00"/>
    <s v=""/>
    <n v="1210392"/>
    <n v="1278394"/>
    <s v="344 #20 (PROT. 11497/25 Parere tecnico-previsionale ME277 – OLIVARELLA SS 113 nel Comune di Milazzo, C/da Faraone)"/>
    <n v="5310137"/>
  </r>
  <r>
    <x v="12"/>
    <x v="12"/>
    <m/>
    <s v="N"/>
    <x v="2"/>
    <s v=""/>
    <s v=""/>
    <x v="1"/>
    <x v="1"/>
    <s v=""/>
    <s v=""/>
    <s v=""/>
    <s v=""/>
    <s v=""/>
    <s v=""/>
    <s v="4359"/>
    <s v="AIR LIQUIDE ITALIA PRODUZIONE SRL"/>
    <d v="2025-03-18T00:00:00"/>
    <n v="317"/>
    <n v="0"/>
    <n v="317"/>
    <m/>
    <n v="317"/>
    <m/>
    <s v="FATTURA"/>
    <s v=""/>
    <d v="2025-03-18T00:00:00"/>
    <s v=""/>
    <n v="1210392"/>
    <s v=""/>
    <s v="344 (PROT. 11497/25 Parere tecnico-previsionale ME277 – OLIVARELLA SS 113 nel Comune di Milazzo, C/da Faraone)"/>
    <n v="5310138"/>
  </r>
  <r>
    <x v="4"/>
    <x v="4"/>
    <m/>
    <s v="N"/>
    <x v="1"/>
    <s v=""/>
    <s v=""/>
    <x v="1"/>
    <x v="1"/>
    <s v=""/>
    <s v=""/>
    <s v=""/>
    <s v=""/>
    <s v=""/>
    <s v=""/>
    <s v="090420 - IVA A DEBITO SPLIT PAYMENT"/>
    <s v="IVA A DEBITO SPLIT PAYMENT"/>
    <d v="2025-03-18T00:00:00"/>
    <n v="0"/>
    <n v="5.2"/>
    <n v="-5.2"/>
    <m/>
    <n v="-5.2"/>
    <m/>
    <s v="ALLOCAZIONE"/>
    <s v=""/>
    <s v=""/>
    <s v=""/>
    <n v="1103204"/>
    <n v="1156710"/>
    <s v="1051504 #0"/>
    <n v="5310139"/>
  </r>
  <r>
    <x v="3"/>
    <x v="3"/>
    <m/>
    <s v="N"/>
    <x v="1"/>
    <s v=""/>
    <s v=""/>
    <x v="1"/>
    <x v="1"/>
    <s v=""/>
    <s v=""/>
    <s v=""/>
    <s v=""/>
    <s v=""/>
    <s v=""/>
    <s v="5981"/>
    <s v="ENEL ENERGIA S.P.A."/>
    <d v="2025-03-18T00:00:00"/>
    <n v="5.2"/>
    <n v="0"/>
    <n v="5.2"/>
    <m/>
    <n v="5.2"/>
    <m/>
    <s v="ALLOCAZIONE"/>
    <s v=""/>
    <s v=""/>
    <s v=""/>
    <n v="1103204"/>
    <n v="1156710"/>
    <s v="1051504 #0"/>
    <n v="5310140"/>
  </r>
  <r>
    <x v="4"/>
    <x v="4"/>
    <m/>
    <s v="N"/>
    <x v="1"/>
    <s v=""/>
    <s v=""/>
    <x v="1"/>
    <x v="1"/>
    <s v=""/>
    <s v=""/>
    <s v=""/>
    <s v=""/>
    <s v=""/>
    <s v=""/>
    <s v="090420 - IVA A DEBITO SPLIT PAYMENT"/>
    <s v="IVA A DEBITO SPLIT PAYMENT"/>
    <d v="2025-03-18T00:00:00"/>
    <n v="5.2"/>
    <n v="0"/>
    <n v="5.2"/>
    <m/>
    <n v="5.2"/>
    <m/>
    <s v="ALLOCAZIONE"/>
    <s v=""/>
    <s v=""/>
    <s v=""/>
    <n v="1103204"/>
    <n v="1156709"/>
    <s v="1051504 #0"/>
    <n v="5310141"/>
  </r>
  <r>
    <x v="3"/>
    <x v="3"/>
    <m/>
    <s v="N"/>
    <x v="1"/>
    <s v=""/>
    <s v=""/>
    <x v="1"/>
    <x v="1"/>
    <s v=""/>
    <s v=""/>
    <s v=""/>
    <s v=""/>
    <s v=""/>
    <s v=""/>
    <s v="5981"/>
    <s v="ENEL ENERGIA S.P.A."/>
    <d v="2025-03-18T00:00:00"/>
    <n v="0"/>
    <n v="5.2"/>
    <n v="-5.2"/>
    <m/>
    <n v="-5.2"/>
    <m/>
    <s v="ALLOCAZIONE"/>
    <s v=""/>
    <s v=""/>
    <s v=""/>
    <n v="1103204"/>
    <n v="1156709"/>
    <s v="1051504 #0"/>
    <n v="5310142"/>
  </r>
  <r>
    <x v="4"/>
    <x v="4"/>
    <m/>
    <s v="N"/>
    <x v="1"/>
    <s v=""/>
    <s v=""/>
    <x v="1"/>
    <x v="1"/>
    <s v=""/>
    <s v=""/>
    <s v=""/>
    <s v=""/>
    <s v=""/>
    <s v=""/>
    <s v="090420 - IVA A DEBITO SPLIT PAYMENT"/>
    <s v="IVA A DEBITO SPLIT PAYMENT"/>
    <d v="2025-03-18T00:00:00"/>
    <n v="0"/>
    <n v="5.3"/>
    <n v="-5.3"/>
    <m/>
    <n v="-5.3"/>
    <m/>
    <s v="ALLOCAZIONE"/>
    <s v=""/>
    <s v=""/>
    <s v=""/>
    <n v="1103205"/>
    <n v="1156712"/>
    <s v="1051505 #0"/>
    <n v="5310143"/>
  </r>
  <r>
    <x v="3"/>
    <x v="3"/>
    <m/>
    <s v="N"/>
    <x v="1"/>
    <s v=""/>
    <s v=""/>
    <x v="1"/>
    <x v="1"/>
    <s v=""/>
    <s v=""/>
    <s v=""/>
    <s v=""/>
    <s v=""/>
    <s v=""/>
    <s v="5981"/>
    <s v="ENEL ENERGIA S.P.A."/>
    <d v="2025-03-18T00:00:00"/>
    <n v="5.3"/>
    <n v="0"/>
    <n v="5.3"/>
    <m/>
    <n v="5.3"/>
    <m/>
    <s v="ALLOCAZIONE"/>
    <s v=""/>
    <s v=""/>
    <s v=""/>
    <n v="1103205"/>
    <n v="1156712"/>
    <s v="1051505 #0"/>
    <n v="5310144"/>
  </r>
  <r>
    <x v="4"/>
    <x v="4"/>
    <m/>
    <s v="N"/>
    <x v="1"/>
    <s v=""/>
    <s v=""/>
    <x v="1"/>
    <x v="1"/>
    <s v=""/>
    <s v=""/>
    <s v=""/>
    <s v=""/>
    <s v=""/>
    <s v=""/>
    <s v="090420 - IVA A DEBITO SPLIT PAYMENT"/>
    <s v="IVA A DEBITO SPLIT PAYMENT"/>
    <d v="2025-03-18T00:00:00"/>
    <n v="5.3"/>
    <n v="0"/>
    <n v="5.3"/>
    <m/>
    <n v="5.3"/>
    <m/>
    <s v="ALLOCAZIONE"/>
    <s v=""/>
    <s v=""/>
    <s v=""/>
    <n v="1103205"/>
    <n v="1156711"/>
    <s v="1051505 #0"/>
    <n v="5310145"/>
  </r>
  <r>
    <x v="3"/>
    <x v="3"/>
    <m/>
    <s v="N"/>
    <x v="1"/>
    <s v=""/>
    <s v=""/>
    <x v="1"/>
    <x v="1"/>
    <s v=""/>
    <s v=""/>
    <s v=""/>
    <s v=""/>
    <s v=""/>
    <s v=""/>
    <s v="5981"/>
    <s v="ENEL ENERGIA S.P.A."/>
    <d v="2025-03-18T00:00:00"/>
    <n v="0"/>
    <n v="5.3"/>
    <n v="-5.3"/>
    <m/>
    <n v="-5.3"/>
    <m/>
    <s v="ALLOCAZIONE"/>
    <s v=""/>
    <s v=""/>
    <s v=""/>
    <n v="1103205"/>
    <n v="1156711"/>
    <s v="1051505 #0"/>
    <n v="5310146"/>
  </r>
  <r>
    <x v="4"/>
    <x v="4"/>
    <m/>
    <s v="N"/>
    <x v="1"/>
    <s v=""/>
    <s v=""/>
    <x v="1"/>
    <x v="1"/>
    <s v=""/>
    <s v=""/>
    <s v=""/>
    <s v=""/>
    <s v=""/>
    <s v=""/>
    <s v="090420 - IVA A DEBITO SPLIT PAYMENT"/>
    <s v="IVA A DEBITO SPLIT PAYMENT"/>
    <d v="2025-03-18T00:00:00"/>
    <n v="0"/>
    <n v="5.04"/>
    <n v="-5.04"/>
    <m/>
    <n v="-5.04"/>
    <m/>
    <s v="ALLOCAZIONE"/>
    <s v=""/>
    <s v=""/>
    <s v=""/>
    <n v="1103206"/>
    <n v="1156714"/>
    <s v="1051506 #0"/>
    <n v="5310147"/>
  </r>
  <r>
    <x v="3"/>
    <x v="3"/>
    <m/>
    <s v="N"/>
    <x v="1"/>
    <s v=""/>
    <s v=""/>
    <x v="1"/>
    <x v="1"/>
    <s v=""/>
    <s v=""/>
    <s v=""/>
    <s v=""/>
    <s v=""/>
    <s v=""/>
    <s v="5981"/>
    <s v="ENEL ENERGIA S.P.A."/>
    <d v="2025-03-18T00:00:00"/>
    <n v="5.04"/>
    <n v="0"/>
    <n v="5.04"/>
    <m/>
    <n v="5.04"/>
    <m/>
    <s v="ALLOCAZIONE"/>
    <s v=""/>
    <s v=""/>
    <s v=""/>
    <n v="1103206"/>
    <n v="1156714"/>
    <s v="1051506 #0"/>
    <n v="5310148"/>
  </r>
  <r>
    <x v="4"/>
    <x v="4"/>
    <m/>
    <s v="N"/>
    <x v="1"/>
    <s v=""/>
    <s v=""/>
    <x v="1"/>
    <x v="1"/>
    <s v=""/>
    <s v=""/>
    <s v=""/>
    <s v=""/>
    <s v=""/>
    <s v=""/>
    <s v="090420 - IVA A DEBITO SPLIT PAYMENT"/>
    <s v="IVA A DEBITO SPLIT PAYMENT"/>
    <d v="2025-03-18T00:00:00"/>
    <n v="5.04"/>
    <n v="0"/>
    <n v="5.04"/>
    <m/>
    <n v="5.04"/>
    <m/>
    <s v="ALLOCAZIONE"/>
    <s v=""/>
    <s v=""/>
    <s v=""/>
    <n v="1103206"/>
    <n v="1156713"/>
    <s v="1051506 #0"/>
    <n v="5310149"/>
  </r>
  <r>
    <x v="3"/>
    <x v="3"/>
    <m/>
    <s v="N"/>
    <x v="1"/>
    <s v=""/>
    <s v=""/>
    <x v="1"/>
    <x v="1"/>
    <s v=""/>
    <s v=""/>
    <s v=""/>
    <s v=""/>
    <s v=""/>
    <s v=""/>
    <s v="5981"/>
    <s v="ENEL ENERGIA S.P.A."/>
    <d v="2025-03-18T00:00:00"/>
    <n v="0"/>
    <n v="5.04"/>
    <n v="-5.04"/>
    <m/>
    <n v="-5.04"/>
    <m/>
    <s v="ALLOCAZIONE"/>
    <s v=""/>
    <s v=""/>
    <s v=""/>
    <n v="1103206"/>
    <n v="1156713"/>
    <s v="1051506 #0"/>
    <n v="5310150"/>
  </r>
  <r>
    <x v="13"/>
    <x v="13"/>
    <s v="RICAVI"/>
    <s v="N"/>
    <x v="3"/>
    <s v="2-0102SAS200"/>
    <s v="U.O.C. AGENTI FISICI (S2)"/>
    <x v="1"/>
    <x v="1"/>
    <s v=""/>
    <s v=""/>
    <s v=""/>
    <s v=""/>
    <s v="UOCAPPFOR"/>
    <s v="DIRAMM-UOCAPPFOR-UOC APPALTI E FORNITURE"/>
    <s v="244"/>
    <s v="WIND TRE S.P.A."/>
    <d v="2025-03-18T00:00:00"/>
    <n v="0"/>
    <n v="315"/>
    <n v="-315"/>
    <m/>
    <n v="-315"/>
    <m/>
    <s v="FATTURA"/>
    <s v=""/>
    <d v="2025-03-18T00:00:00"/>
    <s v=""/>
    <n v="1210393"/>
    <n v="1278395"/>
    <s v="345 #10 (PROT. 11506/25 Parere tecnico previsionale “VILLASMUNDO CENTRO”, codice SR337_x000a_ubicata nel Comune di MELILLI in Via Grappa 25 frazione di Villasmundo.)"/>
    <n v="5310151"/>
  </r>
  <r>
    <x v="11"/>
    <x v="11"/>
    <s v="RICAVI"/>
    <s v="N"/>
    <x v="3"/>
    <s v=""/>
    <s v=""/>
    <x v="1"/>
    <x v="1"/>
    <s v=""/>
    <s v=""/>
    <s v=""/>
    <s v=""/>
    <s v="UOCAPPFOR"/>
    <s v="DIRAMM-UOCAPPFOR-UOC APPALTI E FORNITURE"/>
    <s v="244"/>
    <s v="WIND TRE S.P.A."/>
    <d v="2025-03-18T00:00:00"/>
    <n v="0"/>
    <n v="2"/>
    <n v="-2"/>
    <m/>
    <n v="-2"/>
    <m/>
    <s v="FATTURA"/>
    <s v=""/>
    <d v="2025-03-18T00:00:00"/>
    <s v=""/>
    <n v="1210393"/>
    <n v="1278396"/>
    <s v="345 #20 (PROT. 11506/25 Parere tecnico previsionale “VILLASMUNDO CENTRO”, codice SR337_x000a_ubicata nel Comune di MELILLI in Via Grappa 25 frazione di Villasmundo.)"/>
    <n v="5310152"/>
  </r>
  <r>
    <x v="12"/>
    <x v="12"/>
    <m/>
    <s v="N"/>
    <x v="2"/>
    <s v=""/>
    <s v=""/>
    <x v="1"/>
    <x v="1"/>
    <s v=""/>
    <s v=""/>
    <s v=""/>
    <s v=""/>
    <s v=""/>
    <s v=""/>
    <s v="4359"/>
    <s v="AIR LIQUIDE ITALIA PRODUZIONE SRL"/>
    <d v="2025-03-18T00:00:00"/>
    <n v="317"/>
    <n v="0"/>
    <n v="317"/>
    <m/>
    <n v="317"/>
    <m/>
    <s v="FATTURA"/>
    <s v=""/>
    <d v="2025-03-18T00:00:00"/>
    <s v=""/>
    <n v="1210393"/>
    <s v=""/>
    <s v="345 (PROT. 11506/25 Parere tecnico previsionale “VILLASMUNDO CENTRO”, codice SR337_x000a_ubicata nel Comune di MELILLI in Via Grappa 25 frazione di Villasmundo.)"/>
    <n v="5310153"/>
  </r>
  <r>
    <x v="4"/>
    <x v="4"/>
    <m/>
    <s v="N"/>
    <x v="1"/>
    <s v=""/>
    <s v=""/>
    <x v="1"/>
    <x v="1"/>
    <s v=""/>
    <s v=""/>
    <s v=""/>
    <s v=""/>
    <s v=""/>
    <s v=""/>
    <s v="090420 - IVA A DEBITO SPLIT PAYMENT"/>
    <s v="IVA A DEBITO SPLIT PAYMENT"/>
    <d v="2025-03-18T00:00:00"/>
    <n v="0"/>
    <n v="4.93"/>
    <n v="-4.93"/>
    <m/>
    <n v="-4.93"/>
    <m/>
    <s v="ALLOCAZIONE"/>
    <s v=""/>
    <s v=""/>
    <s v=""/>
    <n v="1103207"/>
    <n v="1156716"/>
    <s v="1051507 #0"/>
    <n v="5310154"/>
  </r>
  <r>
    <x v="3"/>
    <x v="3"/>
    <m/>
    <s v="N"/>
    <x v="1"/>
    <s v=""/>
    <s v=""/>
    <x v="1"/>
    <x v="1"/>
    <s v=""/>
    <s v=""/>
    <s v=""/>
    <s v=""/>
    <s v=""/>
    <s v=""/>
    <s v="5981"/>
    <s v="ENEL ENERGIA S.P.A."/>
    <d v="2025-03-18T00:00:00"/>
    <n v="4.93"/>
    <n v="0"/>
    <n v="4.93"/>
    <m/>
    <n v="4.93"/>
    <m/>
    <s v="ALLOCAZIONE"/>
    <s v=""/>
    <s v=""/>
    <s v=""/>
    <n v="1103207"/>
    <n v="1156716"/>
    <s v="1051507 #0"/>
    <n v="5310155"/>
  </r>
  <r>
    <x v="4"/>
    <x v="4"/>
    <m/>
    <s v="N"/>
    <x v="1"/>
    <s v=""/>
    <s v=""/>
    <x v="1"/>
    <x v="1"/>
    <s v=""/>
    <s v=""/>
    <s v=""/>
    <s v=""/>
    <s v=""/>
    <s v=""/>
    <s v="090420 - IVA A DEBITO SPLIT PAYMENT"/>
    <s v="IVA A DEBITO SPLIT PAYMENT"/>
    <d v="2025-03-18T00:00:00"/>
    <n v="4.93"/>
    <n v="0"/>
    <n v="4.93"/>
    <m/>
    <n v="4.93"/>
    <m/>
    <s v="ALLOCAZIONE"/>
    <s v=""/>
    <s v=""/>
    <s v=""/>
    <n v="1103207"/>
    <n v="1156715"/>
    <s v="1051507 #0"/>
    <n v="5310156"/>
  </r>
  <r>
    <x v="3"/>
    <x v="3"/>
    <m/>
    <s v="N"/>
    <x v="1"/>
    <s v=""/>
    <s v=""/>
    <x v="1"/>
    <x v="1"/>
    <s v=""/>
    <s v=""/>
    <s v=""/>
    <s v=""/>
    <s v=""/>
    <s v=""/>
    <s v="5981"/>
    <s v="ENEL ENERGIA S.P.A."/>
    <d v="2025-03-18T00:00:00"/>
    <n v="0"/>
    <n v="4.93"/>
    <n v="-4.93"/>
    <m/>
    <n v="-4.93"/>
    <m/>
    <s v="ALLOCAZIONE"/>
    <s v=""/>
    <s v=""/>
    <s v=""/>
    <n v="1103207"/>
    <n v="1156715"/>
    <s v="1051507 #0"/>
    <n v="5310157"/>
  </r>
  <r>
    <x v="13"/>
    <x v="13"/>
    <s v="RICAVI"/>
    <s v="N"/>
    <x v="3"/>
    <s v="2-0102SAS200"/>
    <s v="U.O.C. AGENTI FISICI (S2)"/>
    <x v="1"/>
    <x v="1"/>
    <s v=""/>
    <s v=""/>
    <s v=""/>
    <s v=""/>
    <s v="UOCAPPFOR"/>
    <s v="DIRAMM-UOCAPPFOR-UOC APPALTI E FORNITURE"/>
    <s v="244"/>
    <s v="WIND TRE S.P.A."/>
    <d v="2025-03-18T00:00:00"/>
    <n v="0"/>
    <n v="315"/>
    <n v="-315"/>
    <m/>
    <n v="-315"/>
    <m/>
    <s v="FATTURA"/>
    <s v=""/>
    <d v="2025-03-18T00:00:00"/>
    <s v=""/>
    <n v="1210394"/>
    <n v="1278397"/>
    <s v="346 #10 (PROT. 11510/25 Parere tecnico-previsionale CT019 - VIA MAMELI Comune di CATANIA, Via Mandrà ang. Pamela)"/>
    <n v="5310158"/>
  </r>
  <r>
    <x v="11"/>
    <x v="11"/>
    <s v="RICAVI"/>
    <s v="N"/>
    <x v="3"/>
    <s v=""/>
    <s v=""/>
    <x v="1"/>
    <x v="1"/>
    <s v=""/>
    <s v=""/>
    <s v=""/>
    <s v=""/>
    <s v="UOCAPPFOR"/>
    <s v="DIRAMM-UOCAPPFOR-UOC APPALTI E FORNITURE"/>
    <s v="244"/>
    <s v="WIND TRE S.P.A."/>
    <d v="2025-03-18T00:00:00"/>
    <n v="0"/>
    <n v="2"/>
    <n v="-2"/>
    <m/>
    <n v="-2"/>
    <m/>
    <s v="FATTURA"/>
    <s v=""/>
    <d v="2025-03-18T00:00:00"/>
    <s v=""/>
    <n v="1210394"/>
    <n v="1278398"/>
    <s v="346 #20 (PROT. 11510/25 Parere tecnico-previsionale CT019 - VIA MAMELI Comune di CATANIA, Via Mandrà ang. Pamela)"/>
    <n v="5310159"/>
  </r>
  <r>
    <x v="12"/>
    <x v="12"/>
    <m/>
    <s v="N"/>
    <x v="2"/>
    <s v=""/>
    <s v=""/>
    <x v="1"/>
    <x v="1"/>
    <s v=""/>
    <s v=""/>
    <s v=""/>
    <s v=""/>
    <s v=""/>
    <s v=""/>
    <s v="4359"/>
    <s v="AIR LIQUIDE ITALIA PRODUZIONE SRL"/>
    <d v="2025-03-18T00:00:00"/>
    <n v="317"/>
    <n v="0"/>
    <n v="317"/>
    <m/>
    <n v="317"/>
    <m/>
    <s v="FATTURA"/>
    <s v=""/>
    <d v="2025-03-18T00:00:00"/>
    <s v=""/>
    <n v="1210394"/>
    <s v=""/>
    <s v="346 (PROT. 11510/25 Parere tecnico-previsionale CT019 - VIA MAMELI Comune di CATANIA, Via Mandrà ang. Pamela)"/>
    <n v="5310160"/>
  </r>
  <r>
    <x v="13"/>
    <x v="13"/>
    <s v="RICAVI"/>
    <s v="N"/>
    <x v="3"/>
    <s v="2-0102SAS200"/>
    <s v="U.O.C. AGENTI FISICI (S2)"/>
    <x v="1"/>
    <x v="1"/>
    <s v=""/>
    <s v=""/>
    <s v=""/>
    <s v=""/>
    <s v="UOCAPPFOR"/>
    <s v="DIRAMM-UOCAPPFOR-UOC APPALTI E FORNITURE"/>
    <s v="244"/>
    <s v="WIND TRE S.P.A."/>
    <d v="2025-03-18T00:00:00"/>
    <n v="0"/>
    <n v="315"/>
    <n v="-315"/>
    <m/>
    <n v="-315"/>
    <m/>
    <s v="FATTURA"/>
    <s v=""/>
    <d v="2025-03-18T00:00:00"/>
    <s v=""/>
    <n v="1210395"/>
    <n v="1278399"/>
    <s v="347 #10 (PROT. 11537/25 Parere tecnico-previsionale “AGGHI” e codice sito “TP118”, esistente in Via Baglio Inglese (F. 399 - P.lla 9) nel territorio_x000a_del Comune di Petrosino (TP).)"/>
    <n v="5310161"/>
  </r>
  <r>
    <x v="11"/>
    <x v="11"/>
    <s v="RICAVI"/>
    <s v="N"/>
    <x v="3"/>
    <s v=""/>
    <s v=""/>
    <x v="1"/>
    <x v="1"/>
    <s v=""/>
    <s v=""/>
    <s v=""/>
    <s v=""/>
    <s v="UOCAPPFOR"/>
    <s v="DIRAMM-UOCAPPFOR-UOC APPALTI E FORNITURE"/>
    <s v="244"/>
    <s v="WIND TRE S.P.A."/>
    <d v="2025-03-18T00:00:00"/>
    <n v="0"/>
    <n v="2"/>
    <n v="-2"/>
    <m/>
    <n v="-2"/>
    <m/>
    <s v="FATTURA"/>
    <s v=""/>
    <d v="2025-03-18T00:00:00"/>
    <s v=""/>
    <n v="1210395"/>
    <n v="1278400"/>
    <s v="347 #20 (PROT. 11537/25 Parere tecnico-previsionale “AGGHI” e codice sito “TP118”, esistente in Via Baglio Inglese (F. 399 - P.lla 9) nel territorio_x000a_del Comune di Petrosino (TP).)"/>
    <n v="5310162"/>
  </r>
  <r>
    <x v="12"/>
    <x v="12"/>
    <m/>
    <s v="N"/>
    <x v="2"/>
    <s v=""/>
    <s v=""/>
    <x v="1"/>
    <x v="1"/>
    <s v=""/>
    <s v=""/>
    <s v=""/>
    <s v=""/>
    <s v=""/>
    <s v=""/>
    <s v="4359"/>
    <s v="AIR LIQUIDE ITALIA PRODUZIONE SRL"/>
    <d v="2025-03-18T00:00:00"/>
    <n v="317"/>
    <n v="0"/>
    <n v="317"/>
    <m/>
    <n v="317"/>
    <m/>
    <s v="FATTURA"/>
    <s v=""/>
    <d v="2025-03-18T00:00:00"/>
    <s v=""/>
    <n v="1210395"/>
    <s v=""/>
    <s v="347 (PROT. 11537/25 Parere tecnico-previsionale “AGGHI” e codice sito “TP118”, esistente in Via Baglio Inglese (F. 399 - P.lla 9) nel territorio_x000a_del Comune di Petrosino (TP).)"/>
    <n v="5310163"/>
  </r>
  <r>
    <x v="3"/>
    <x v="3"/>
    <m/>
    <s v="N"/>
    <x v="1"/>
    <s v=""/>
    <s v=""/>
    <x v="1"/>
    <x v="1"/>
    <s v=""/>
    <s v=""/>
    <s v=""/>
    <s v=""/>
    <s v=""/>
    <s v=""/>
    <s v="1315"/>
    <s v="L'AMMIRAGLIA RECUPERI AMBIENTALI"/>
    <d v="2025-03-18T00:00:00"/>
    <n v="15200.22"/>
    <n v="0"/>
    <n v="15200.22"/>
    <m/>
    <n v="15200.22"/>
    <m/>
    <s v="ALLOCAZIONE"/>
    <s v=""/>
    <s v=""/>
    <s v=""/>
    <n v="1103208"/>
    <n v="1156717"/>
    <s v="1051508 #0 (Pagamento/Incasso: 422)"/>
    <n v="5310447"/>
  </r>
  <r>
    <x v="34"/>
    <x v="34"/>
    <m/>
    <s v="N"/>
    <x v="1"/>
    <s v=""/>
    <s v=""/>
    <x v="1"/>
    <x v="1"/>
    <s v=""/>
    <s v=""/>
    <s v=""/>
    <s v=""/>
    <s v=""/>
    <s v=""/>
    <s v="1315"/>
    <s v="L'AMMIRAGLIA RECUPERI AMBIENTALI"/>
    <d v="2025-03-18T00:00:00"/>
    <n v="0"/>
    <n v="15200.22"/>
    <n v="-15200.22"/>
    <m/>
    <n v="-15200.22"/>
    <m/>
    <s v="ALLOCAZIONE"/>
    <s v=""/>
    <s v=""/>
    <s v=""/>
    <n v="1103208"/>
    <n v="1156717"/>
    <s v="1051508 #0 (Pagamento/Incasso: 422)"/>
    <n v="5310448"/>
  </r>
  <r>
    <x v="4"/>
    <x v="4"/>
    <m/>
    <s v="N"/>
    <x v="1"/>
    <s v=""/>
    <s v=""/>
    <x v="1"/>
    <x v="1"/>
    <s v=""/>
    <s v=""/>
    <s v=""/>
    <s v=""/>
    <s v=""/>
    <s v=""/>
    <s v="090420 - IVA A DEBITO SPLIT PAYMENT"/>
    <s v="IVA A DEBITO SPLIT PAYMENT"/>
    <d v="2025-03-18T00:00:00"/>
    <n v="0"/>
    <n v="2741.02"/>
    <n v="-2741.02"/>
    <m/>
    <n v="-2741.02"/>
    <m/>
    <s v="PAGAMENTO_INCASSO"/>
    <s v=""/>
    <s v=""/>
    <s v=""/>
    <n v="1089800"/>
    <s v=""/>
    <s v="422 (n. 379 | MANDATO - Mandato del 11/03/2025)"/>
    <n v="5310449"/>
  </r>
  <r>
    <x v="34"/>
    <x v="34"/>
    <m/>
    <s v="N"/>
    <x v="1"/>
    <s v=""/>
    <s v=""/>
    <x v="1"/>
    <x v="1"/>
    <s v=""/>
    <s v=""/>
    <s v=""/>
    <s v=""/>
    <s v=""/>
    <s v=""/>
    <s v="1315"/>
    <s v="L'AMMIRAGLIA RECUPERI AMBIENTALI"/>
    <d v="2025-03-18T00:00:00"/>
    <n v="15200.22"/>
    <n v="0"/>
    <n v="15200.22"/>
    <m/>
    <n v="15200.22"/>
    <m/>
    <s v="PAGAMENTO_INCASSO"/>
    <s v=""/>
    <s v=""/>
    <s v=""/>
    <n v="1089800"/>
    <s v=""/>
    <s v="422 (n. 379 | MANDATO - Mandato del 11/03/2025)"/>
    <n v="5310450"/>
  </r>
  <r>
    <x v="35"/>
    <x v="35"/>
    <m/>
    <s v="N"/>
    <x v="2"/>
    <s v=""/>
    <s v=""/>
    <x v="1"/>
    <x v="1"/>
    <s v=""/>
    <s v=""/>
    <s v=""/>
    <s v=""/>
    <s v=""/>
    <s v=""/>
    <s v="1315"/>
    <s v="L'AMMIRAGLIA RECUPERI AMBIENTALI"/>
    <d v="2025-03-18T00:00:00"/>
    <n v="0"/>
    <n v="12459.2"/>
    <n v="-12459.2"/>
    <m/>
    <n v="-12459.2"/>
    <m/>
    <s v="PAGAMENTO_INCASSO"/>
    <s v=""/>
    <s v=""/>
    <s v=""/>
    <n v="1089800"/>
    <s v=""/>
    <s v="422 (n. 379 | MANDATO - Mandato del 11/03/2025)"/>
    <n v="5310451"/>
  </r>
  <r>
    <x v="3"/>
    <x v="3"/>
    <m/>
    <s v="N"/>
    <x v="1"/>
    <s v=""/>
    <s v=""/>
    <x v="1"/>
    <x v="1"/>
    <s v=""/>
    <s v=""/>
    <s v=""/>
    <s v=""/>
    <s v=""/>
    <s v=""/>
    <s v="170"/>
    <s v="PROJECT AUTOMATION S.P.A."/>
    <d v="2025-03-18T00:00:00"/>
    <n v="240820.4"/>
    <n v="0"/>
    <n v="240820.4"/>
    <m/>
    <n v="240820.4"/>
    <m/>
    <s v="ALLOCAZIONE"/>
    <s v=""/>
    <s v=""/>
    <s v=""/>
    <n v="1103209"/>
    <n v="1156718"/>
    <s v="1051509 #0 (Pagamento/Incasso: 423)"/>
    <n v="5310452"/>
  </r>
  <r>
    <x v="34"/>
    <x v="34"/>
    <m/>
    <s v="N"/>
    <x v="1"/>
    <s v=""/>
    <s v=""/>
    <x v="1"/>
    <x v="1"/>
    <s v=""/>
    <s v=""/>
    <s v=""/>
    <s v=""/>
    <s v=""/>
    <s v=""/>
    <s v="170"/>
    <s v="PROJECT AUTOMATION S.P.A."/>
    <d v="2025-03-18T00:00:00"/>
    <n v="0"/>
    <n v="240820.4"/>
    <n v="-240820.4"/>
    <m/>
    <n v="-240820.4"/>
    <m/>
    <s v="ALLOCAZIONE"/>
    <s v=""/>
    <s v=""/>
    <s v=""/>
    <n v="1103209"/>
    <n v="1156718"/>
    <s v="1051509 #0 (Pagamento/Incasso: 423)"/>
    <n v="5310453"/>
  </r>
  <r>
    <x v="4"/>
    <x v="4"/>
    <m/>
    <s v="N"/>
    <x v="1"/>
    <s v=""/>
    <s v=""/>
    <x v="1"/>
    <x v="1"/>
    <s v=""/>
    <s v=""/>
    <s v=""/>
    <s v=""/>
    <s v=""/>
    <s v=""/>
    <s v="090420 - IVA A DEBITO SPLIT PAYMENT"/>
    <s v="IVA A DEBITO SPLIT PAYMENT"/>
    <d v="2025-03-18T00:00:00"/>
    <n v="0"/>
    <n v="43426.63"/>
    <n v="-43426.63"/>
    <m/>
    <n v="-43426.63"/>
    <m/>
    <s v="PAGAMENTO_INCASSO"/>
    <s v=""/>
    <s v=""/>
    <s v=""/>
    <n v="1089801"/>
    <s v=""/>
    <s v="423 (n. 380 | MANDATO - Mandato del 11/03/2025)"/>
    <n v="5310454"/>
  </r>
  <r>
    <x v="34"/>
    <x v="34"/>
    <m/>
    <s v="N"/>
    <x v="1"/>
    <s v=""/>
    <s v=""/>
    <x v="1"/>
    <x v="1"/>
    <s v=""/>
    <s v=""/>
    <s v=""/>
    <s v=""/>
    <s v=""/>
    <s v=""/>
    <s v="170"/>
    <s v="PROJECT AUTOMATION S.P.A."/>
    <d v="2025-03-18T00:00:00"/>
    <n v="240820.4"/>
    <n v="0"/>
    <n v="240820.4"/>
    <m/>
    <n v="240820.4"/>
    <m/>
    <s v="PAGAMENTO_INCASSO"/>
    <s v=""/>
    <s v=""/>
    <s v=""/>
    <n v="1089801"/>
    <s v=""/>
    <s v="423 (n. 380 | MANDATO - Mandato del 11/03/2025)"/>
    <n v="5310455"/>
  </r>
  <r>
    <x v="35"/>
    <x v="35"/>
    <m/>
    <s v="N"/>
    <x v="2"/>
    <s v=""/>
    <s v=""/>
    <x v="1"/>
    <x v="1"/>
    <s v=""/>
    <s v=""/>
    <s v=""/>
    <s v=""/>
    <s v=""/>
    <s v=""/>
    <s v="170"/>
    <s v="PROJECT AUTOMATION S.P.A."/>
    <d v="2025-03-18T00:00:00"/>
    <n v="0"/>
    <n v="197393.77"/>
    <n v="-197393.77"/>
    <m/>
    <n v="-197393.77"/>
    <m/>
    <s v="PAGAMENTO_INCASSO"/>
    <s v=""/>
    <s v=""/>
    <s v=""/>
    <n v="1089801"/>
    <s v=""/>
    <s v="423 (n. 380 | MANDATO - Mandato del 11/03/2025)"/>
    <n v="5310456"/>
  </r>
  <r>
    <x v="3"/>
    <x v="3"/>
    <m/>
    <s v="N"/>
    <x v="1"/>
    <s v=""/>
    <s v=""/>
    <x v="1"/>
    <x v="1"/>
    <s v=""/>
    <s v=""/>
    <s v=""/>
    <s v=""/>
    <s v=""/>
    <s v=""/>
    <s v="1316"/>
    <s v="ORION SRL"/>
    <d v="2025-03-18T00:00:00"/>
    <n v="27702.42"/>
    <n v="0"/>
    <n v="27702.42"/>
    <m/>
    <n v="27702.42"/>
    <m/>
    <s v="ALLOCAZIONE"/>
    <s v=""/>
    <s v=""/>
    <s v=""/>
    <n v="1103210"/>
    <n v="1156719"/>
    <s v="1051510 #0 (Pagamento/Incasso: 424)"/>
    <n v="5310457"/>
  </r>
  <r>
    <x v="34"/>
    <x v="34"/>
    <m/>
    <s v="N"/>
    <x v="1"/>
    <s v=""/>
    <s v=""/>
    <x v="1"/>
    <x v="1"/>
    <s v=""/>
    <s v=""/>
    <s v=""/>
    <s v=""/>
    <s v=""/>
    <s v=""/>
    <s v="1316"/>
    <s v="ORION SRL"/>
    <d v="2025-03-18T00:00:00"/>
    <n v="0"/>
    <n v="27702.42"/>
    <n v="-27702.42"/>
    <m/>
    <n v="-27702.42"/>
    <m/>
    <s v="ALLOCAZIONE"/>
    <s v=""/>
    <s v=""/>
    <s v=""/>
    <n v="1103210"/>
    <n v="1156719"/>
    <s v="1051510 #0 (Pagamento/Incasso: 424)"/>
    <n v="5310458"/>
  </r>
  <r>
    <x v="4"/>
    <x v="4"/>
    <m/>
    <s v="N"/>
    <x v="1"/>
    <s v=""/>
    <s v=""/>
    <x v="1"/>
    <x v="1"/>
    <s v=""/>
    <s v=""/>
    <s v=""/>
    <s v=""/>
    <s v=""/>
    <s v=""/>
    <s v="090420 - IVA A DEBITO SPLIT PAYMENT"/>
    <s v="IVA A DEBITO SPLIT PAYMENT"/>
    <d v="2025-03-18T00:00:00"/>
    <n v="0"/>
    <n v="4995.5200000000004"/>
    <n v="-4995.5200000000004"/>
    <m/>
    <n v="-4995.5200000000004"/>
    <m/>
    <s v="PAGAMENTO_INCASSO"/>
    <s v=""/>
    <s v=""/>
    <s v=""/>
    <n v="1089802"/>
    <s v=""/>
    <s v="424 (n. 381 | MANDATO - Mandato del 11/03/2025)"/>
    <n v="5310459"/>
  </r>
  <r>
    <x v="34"/>
    <x v="34"/>
    <m/>
    <s v="N"/>
    <x v="1"/>
    <s v=""/>
    <s v=""/>
    <x v="1"/>
    <x v="1"/>
    <s v=""/>
    <s v=""/>
    <s v=""/>
    <s v=""/>
    <s v=""/>
    <s v=""/>
    <s v="1316"/>
    <s v="ORION SRL"/>
    <d v="2025-03-18T00:00:00"/>
    <n v="27702.42"/>
    <n v="0"/>
    <n v="27702.42"/>
    <m/>
    <n v="27702.42"/>
    <m/>
    <s v="PAGAMENTO_INCASSO"/>
    <s v=""/>
    <s v=""/>
    <s v=""/>
    <n v="1089802"/>
    <s v=""/>
    <s v="424 (n. 381 | MANDATO - Mandato del 11/03/2025)"/>
    <n v="5310460"/>
  </r>
  <r>
    <x v="35"/>
    <x v="35"/>
    <m/>
    <s v="N"/>
    <x v="2"/>
    <s v=""/>
    <s v=""/>
    <x v="1"/>
    <x v="1"/>
    <s v=""/>
    <s v=""/>
    <s v=""/>
    <s v=""/>
    <s v=""/>
    <s v=""/>
    <s v="1316"/>
    <s v="ORION SRL"/>
    <d v="2025-03-18T00:00:00"/>
    <n v="0"/>
    <n v="22706.9"/>
    <n v="-22706.9"/>
    <m/>
    <n v="-22706.9"/>
    <m/>
    <s v="PAGAMENTO_INCASSO"/>
    <s v=""/>
    <s v=""/>
    <s v=""/>
    <n v="1089802"/>
    <s v=""/>
    <s v="424 (n. 381 | MANDATO - Mandato del 11/03/2025)"/>
    <n v="5310461"/>
  </r>
  <r>
    <x v="3"/>
    <x v="3"/>
    <m/>
    <s v="N"/>
    <x v="1"/>
    <s v=""/>
    <s v=""/>
    <x v="1"/>
    <x v="1"/>
    <s v=""/>
    <s v=""/>
    <s v=""/>
    <s v=""/>
    <s v=""/>
    <s v=""/>
    <s v="3874"/>
    <s v="BSF S.R.L."/>
    <d v="2025-03-18T00:00:00"/>
    <n v="255.22"/>
    <n v="0"/>
    <n v="255.22"/>
    <m/>
    <n v="255.22"/>
    <m/>
    <s v="ALLOCAZIONE"/>
    <s v=""/>
    <s v=""/>
    <s v=""/>
    <n v="1103211"/>
    <n v="1156722"/>
    <s v="1051511 #0 (Pagamento/Incasso: 425)"/>
    <n v="5310462"/>
  </r>
  <r>
    <x v="34"/>
    <x v="34"/>
    <m/>
    <s v="N"/>
    <x v="1"/>
    <s v=""/>
    <s v=""/>
    <x v="1"/>
    <x v="1"/>
    <s v=""/>
    <s v=""/>
    <s v=""/>
    <s v=""/>
    <s v=""/>
    <s v=""/>
    <s v="3874"/>
    <s v="BSF S.R.L."/>
    <d v="2025-03-18T00:00:00"/>
    <n v="0"/>
    <n v="255.22"/>
    <n v="-255.22"/>
    <m/>
    <n v="-255.22"/>
    <m/>
    <s v="ALLOCAZIONE"/>
    <s v=""/>
    <s v=""/>
    <s v=""/>
    <n v="1103211"/>
    <n v="1156722"/>
    <s v="1051511 #0 (Pagamento/Incasso: 425)"/>
    <n v="5310463"/>
  </r>
  <r>
    <x v="3"/>
    <x v="3"/>
    <m/>
    <s v="N"/>
    <x v="1"/>
    <s v=""/>
    <s v=""/>
    <x v="1"/>
    <x v="1"/>
    <s v=""/>
    <s v=""/>
    <s v=""/>
    <s v=""/>
    <s v=""/>
    <s v=""/>
    <s v="3874"/>
    <s v="BSF S.R.L."/>
    <d v="2025-03-18T00:00:00"/>
    <n v="103.7"/>
    <n v="0"/>
    <n v="103.7"/>
    <m/>
    <n v="103.7"/>
    <m/>
    <s v="ALLOCAZIONE"/>
    <s v=""/>
    <s v=""/>
    <s v=""/>
    <n v="1103211"/>
    <n v="1156721"/>
    <s v="1051511 #0 (Pagamento/Incasso: 425)"/>
    <n v="5310464"/>
  </r>
  <r>
    <x v="34"/>
    <x v="34"/>
    <m/>
    <s v="N"/>
    <x v="1"/>
    <s v=""/>
    <s v=""/>
    <x v="1"/>
    <x v="1"/>
    <s v=""/>
    <s v=""/>
    <s v=""/>
    <s v=""/>
    <s v=""/>
    <s v=""/>
    <s v="3874"/>
    <s v="BSF S.R.L."/>
    <d v="2025-03-18T00:00:00"/>
    <n v="0"/>
    <n v="103.7"/>
    <n v="-103.7"/>
    <m/>
    <n v="-103.7"/>
    <m/>
    <s v="ALLOCAZIONE"/>
    <s v=""/>
    <s v=""/>
    <s v=""/>
    <n v="1103211"/>
    <n v="1156721"/>
    <s v="1051511 #0 (Pagamento/Incasso: 425)"/>
    <n v="5310465"/>
  </r>
  <r>
    <x v="3"/>
    <x v="3"/>
    <m/>
    <s v="N"/>
    <x v="1"/>
    <s v=""/>
    <s v=""/>
    <x v="1"/>
    <x v="1"/>
    <s v=""/>
    <s v=""/>
    <s v=""/>
    <s v=""/>
    <s v=""/>
    <s v=""/>
    <s v="3874"/>
    <s v="BSF S.R.L."/>
    <d v="2025-03-18T00:00:00"/>
    <n v="255.22"/>
    <n v="0"/>
    <n v="255.22"/>
    <m/>
    <n v="255.22"/>
    <m/>
    <s v="ALLOCAZIONE"/>
    <s v=""/>
    <s v=""/>
    <s v=""/>
    <n v="1103211"/>
    <n v="1156720"/>
    <s v="1051511 #0 (Pagamento/Incasso: 425)"/>
    <n v="5310466"/>
  </r>
  <r>
    <x v="34"/>
    <x v="34"/>
    <m/>
    <s v="N"/>
    <x v="1"/>
    <s v=""/>
    <s v=""/>
    <x v="1"/>
    <x v="1"/>
    <s v=""/>
    <s v=""/>
    <s v=""/>
    <s v=""/>
    <s v=""/>
    <s v=""/>
    <s v="3874"/>
    <s v="BSF S.R.L."/>
    <d v="2025-03-18T00:00:00"/>
    <n v="0"/>
    <n v="255.22"/>
    <n v="-255.22"/>
    <m/>
    <n v="-255.22"/>
    <m/>
    <s v="ALLOCAZIONE"/>
    <s v=""/>
    <s v=""/>
    <s v=""/>
    <n v="1103211"/>
    <n v="1156720"/>
    <s v="1051511 #0 (Pagamento/Incasso: 425)"/>
    <n v="5310467"/>
  </r>
  <r>
    <x v="4"/>
    <x v="4"/>
    <m/>
    <s v="N"/>
    <x v="1"/>
    <s v=""/>
    <s v=""/>
    <x v="1"/>
    <x v="1"/>
    <s v=""/>
    <s v=""/>
    <s v=""/>
    <s v=""/>
    <s v=""/>
    <s v=""/>
    <s v="090420 - IVA A DEBITO SPLIT PAYMENT"/>
    <s v="IVA A DEBITO SPLIT PAYMENT"/>
    <d v="2025-03-18T00:00:00"/>
    <n v="0"/>
    <n v="46.02"/>
    <n v="-46.02"/>
    <m/>
    <n v="-46.02"/>
    <m/>
    <s v="PAGAMENTO_INCASSO"/>
    <s v=""/>
    <s v=""/>
    <s v=""/>
    <n v="1089803"/>
    <s v=""/>
    <s v="425 (n. 382 | MANDATO - Mandato del 11/03/2025)"/>
    <n v="5310468"/>
  </r>
  <r>
    <x v="4"/>
    <x v="4"/>
    <m/>
    <s v="N"/>
    <x v="1"/>
    <s v=""/>
    <s v=""/>
    <x v="1"/>
    <x v="1"/>
    <s v=""/>
    <s v=""/>
    <s v=""/>
    <s v=""/>
    <s v=""/>
    <s v=""/>
    <s v="090420 - IVA A DEBITO SPLIT PAYMENT"/>
    <s v="IVA A DEBITO SPLIT PAYMENT"/>
    <d v="2025-03-18T00:00:00"/>
    <n v="0"/>
    <n v="18.7"/>
    <n v="-18.7"/>
    <m/>
    <n v="-18.7"/>
    <m/>
    <s v="PAGAMENTO_INCASSO"/>
    <s v=""/>
    <s v=""/>
    <s v=""/>
    <n v="1089803"/>
    <s v=""/>
    <s v="425 (n. 382 | MANDATO - Mandato del 11/03/2025)"/>
    <n v="5310469"/>
  </r>
  <r>
    <x v="4"/>
    <x v="4"/>
    <m/>
    <s v="N"/>
    <x v="1"/>
    <s v=""/>
    <s v=""/>
    <x v="1"/>
    <x v="1"/>
    <s v=""/>
    <s v=""/>
    <s v=""/>
    <s v=""/>
    <s v=""/>
    <s v=""/>
    <s v="090420 - IVA A DEBITO SPLIT PAYMENT"/>
    <s v="IVA A DEBITO SPLIT PAYMENT"/>
    <d v="2025-03-18T00:00:00"/>
    <n v="0"/>
    <n v="46.02"/>
    <n v="-46.02"/>
    <m/>
    <n v="-46.02"/>
    <m/>
    <s v="PAGAMENTO_INCASSO"/>
    <s v=""/>
    <s v=""/>
    <s v=""/>
    <n v="1089803"/>
    <s v=""/>
    <s v="425 (n. 382 | MANDATO - Mandato del 11/03/2025)"/>
    <n v="5310470"/>
  </r>
  <r>
    <x v="34"/>
    <x v="34"/>
    <m/>
    <s v="N"/>
    <x v="1"/>
    <s v=""/>
    <s v=""/>
    <x v="1"/>
    <x v="1"/>
    <s v=""/>
    <s v=""/>
    <s v=""/>
    <s v=""/>
    <s v=""/>
    <s v=""/>
    <s v="3874"/>
    <s v="BSF S.R.L."/>
    <d v="2025-03-18T00:00:00"/>
    <n v="614.14"/>
    <n v="0"/>
    <n v="614.14"/>
    <m/>
    <n v="614.14"/>
    <m/>
    <s v="PAGAMENTO_INCASSO"/>
    <s v=""/>
    <s v=""/>
    <s v=""/>
    <n v="1089803"/>
    <s v=""/>
    <s v="425 (n. 382 | MANDATO - Mandato del 11/03/2025)"/>
    <n v="5310471"/>
  </r>
  <r>
    <x v="35"/>
    <x v="35"/>
    <m/>
    <s v="N"/>
    <x v="2"/>
    <s v=""/>
    <s v=""/>
    <x v="1"/>
    <x v="1"/>
    <s v=""/>
    <s v=""/>
    <s v=""/>
    <s v=""/>
    <s v=""/>
    <s v=""/>
    <s v="3874"/>
    <s v="BSF S.R.L."/>
    <d v="2025-03-18T00:00:00"/>
    <n v="0"/>
    <n v="503.4"/>
    <n v="-503.4"/>
    <m/>
    <n v="-503.4"/>
    <m/>
    <s v="PAGAMENTO_INCASSO"/>
    <s v=""/>
    <s v=""/>
    <s v=""/>
    <n v="1089803"/>
    <s v=""/>
    <s v="425 (n. 382 | MANDATO - Mandato del 11/03/2025)"/>
    <n v="5310472"/>
  </r>
  <r>
    <x v="34"/>
    <x v="34"/>
    <m/>
    <s v="N"/>
    <x v="1"/>
    <s v=""/>
    <s v=""/>
    <x v="1"/>
    <x v="1"/>
    <s v=""/>
    <s v=""/>
    <s v=""/>
    <s v=""/>
    <s v=""/>
    <s v=""/>
    <s v="1025"/>
    <s v="DIVERSI CREDITORI"/>
    <d v="2025-03-18T00:00:00"/>
    <n v="9.8800000000000008"/>
    <n v="0"/>
    <n v="9.8800000000000008"/>
    <m/>
    <n v="9.8800000000000008"/>
    <m/>
    <s v="ALLOCAZIONE"/>
    <s v=""/>
    <s v=""/>
    <s v=""/>
    <n v="1103212"/>
    <n v="1156723"/>
    <s v="1051512 #0 (Pagamento/Incasso: 25000083)"/>
    <n v="5310473"/>
  </r>
  <r>
    <x v="12"/>
    <x v="12"/>
    <m/>
    <s v="N"/>
    <x v="2"/>
    <s v=""/>
    <s v=""/>
    <x v="1"/>
    <x v="1"/>
    <s v=""/>
    <s v=""/>
    <s v=""/>
    <s v=""/>
    <s v=""/>
    <s v=""/>
    <s v="1025"/>
    <s v="DIVERSI CREDITORI"/>
    <d v="2025-03-18T00:00:00"/>
    <n v="0"/>
    <n v="9.8800000000000008"/>
    <n v="-9.8800000000000008"/>
    <m/>
    <n v="-9.8800000000000008"/>
    <m/>
    <s v="ALLOCAZIONE"/>
    <s v=""/>
    <s v=""/>
    <s v=""/>
    <n v="1103212"/>
    <n v="1156723"/>
    <s v="1051512 #0 (Pagamento/Incasso: 25000083)"/>
    <n v="5310474"/>
  </r>
  <r>
    <x v="35"/>
    <x v="35"/>
    <m/>
    <s v="N"/>
    <x v="2"/>
    <s v=""/>
    <s v=""/>
    <x v="1"/>
    <x v="1"/>
    <s v=""/>
    <s v=""/>
    <s v=""/>
    <s v=""/>
    <s v=""/>
    <s v=""/>
    <s v="1025"/>
    <s v="DIVERSI CREDITORI"/>
    <d v="2025-03-18T00:00:00"/>
    <n v="9.8800000000000008"/>
    <n v="0"/>
    <n v="9.8800000000000008"/>
    <m/>
    <n v="9.8800000000000008"/>
    <m/>
    <s v="PAGAMENTO_INCASSO"/>
    <s v=""/>
    <s v=""/>
    <s v=""/>
    <n v="1089804"/>
    <s v=""/>
    <s v="25000083 (n. 57 | REVERSALE - Reversale del 11/03/2025)"/>
    <n v="5310475"/>
  </r>
  <r>
    <x v="34"/>
    <x v="34"/>
    <m/>
    <s v="N"/>
    <x v="1"/>
    <s v=""/>
    <s v=""/>
    <x v="1"/>
    <x v="1"/>
    <s v=""/>
    <s v=""/>
    <s v=""/>
    <s v=""/>
    <s v=""/>
    <s v=""/>
    <s v="1025"/>
    <s v="DIVERSI CREDITORI"/>
    <d v="2025-03-18T00:00:00"/>
    <n v="0"/>
    <n v="9.8800000000000008"/>
    <n v="-9.8800000000000008"/>
    <m/>
    <n v="-9.8800000000000008"/>
    <m/>
    <s v="PAGAMENTO_INCASSO"/>
    <s v=""/>
    <s v=""/>
    <s v=""/>
    <n v="1089804"/>
    <s v=""/>
    <s v="25000083 (n. 57 | REVERSALE - Reversale del 11/03/2025)"/>
    <n v="5310476"/>
  </r>
  <r>
    <x v="34"/>
    <x v="34"/>
    <m/>
    <s v="N"/>
    <x v="1"/>
    <s v=""/>
    <s v=""/>
    <x v="1"/>
    <x v="1"/>
    <s v=""/>
    <s v=""/>
    <s v=""/>
    <s v=""/>
    <s v=""/>
    <s v=""/>
    <s v="1025"/>
    <s v="DIVERSI CREDITORI"/>
    <d v="2025-03-18T00:00:00"/>
    <n v="9.1"/>
    <n v="0"/>
    <n v="9.1"/>
    <m/>
    <n v="9.1"/>
    <m/>
    <s v="ALLOCAZIONE"/>
    <s v=""/>
    <s v=""/>
    <s v=""/>
    <n v="1103213"/>
    <n v="1156724"/>
    <s v="1051513 #0 (Pagamento/Incasso: 25000084)"/>
    <n v="5310477"/>
  </r>
  <r>
    <x v="12"/>
    <x v="12"/>
    <m/>
    <s v="N"/>
    <x v="2"/>
    <s v=""/>
    <s v=""/>
    <x v="1"/>
    <x v="1"/>
    <s v=""/>
    <s v=""/>
    <s v=""/>
    <s v=""/>
    <s v=""/>
    <s v=""/>
    <s v="1025"/>
    <s v="DIVERSI CREDITORI"/>
    <d v="2025-03-18T00:00:00"/>
    <n v="0"/>
    <n v="9.1"/>
    <n v="-9.1"/>
    <m/>
    <n v="-9.1"/>
    <m/>
    <s v="ALLOCAZIONE"/>
    <s v=""/>
    <s v=""/>
    <s v=""/>
    <n v="1103213"/>
    <n v="1156724"/>
    <s v="1051513 #0 (Pagamento/Incasso: 25000084)"/>
    <n v="5310478"/>
  </r>
  <r>
    <x v="35"/>
    <x v="35"/>
    <m/>
    <s v="N"/>
    <x v="2"/>
    <s v=""/>
    <s v=""/>
    <x v="1"/>
    <x v="1"/>
    <s v=""/>
    <s v=""/>
    <s v=""/>
    <s v=""/>
    <s v=""/>
    <s v=""/>
    <s v="1025"/>
    <s v="DIVERSI CREDITORI"/>
    <d v="2025-03-18T00:00:00"/>
    <n v="9.1"/>
    <n v="0"/>
    <n v="9.1"/>
    <m/>
    <n v="9.1"/>
    <m/>
    <s v="PAGAMENTO_INCASSO"/>
    <s v=""/>
    <s v=""/>
    <s v=""/>
    <n v="1089805"/>
    <s v=""/>
    <s v="25000084 (n. 58 | REVERSALE - Reversale del 11/03/2025)"/>
    <n v="5310479"/>
  </r>
  <r>
    <x v="34"/>
    <x v="34"/>
    <m/>
    <s v="N"/>
    <x v="1"/>
    <s v=""/>
    <s v=""/>
    <x v="1"/>
    <x v="1"/>
    <s v=""/>
    <s v=""/>
    <s v=""/>
    <s v=""/>
    <s v=""/>
    <s v=""/>
    <s v="1025"/>
    <s v="DIVERSI CREDITORI"/>
    <d v="2025-03-18T00:00:00"/>
    <n v="0"/>
    <n v="9.1"/>
    <n v="-9.1"/>
    <m/>
    <n v="-9.1"/>
    <m/>
    <s v="PAGAMENTO_INCASSO"/>
    <s v=""/>
    <s v=""/>
    <s v=""/>
    <n v="1089805"/>
    <s v=""/>
    <s v="25000084 (n. 58 | REVERSALE - Reversale del 11/03/2025)"/>
    <n v="5310480"/>
  </r>
  <r>
    <x v="3"/>
    <x v="3"/>
    <m/>
    <s v="N"/>
    <x v="1"/>
    <s v=""/>
    <s v=""/>
    <x v="1"/>
    <x v="1"/>
    <s v=""/>
    <s v=""/>
    <s v=""/>
    <s v=""/>
    <s v=""/>
    <s v=""/>
    <s v="6040"/>
    <s v="KSM S.p.A."/>
    <d v="2025-03-18T00:00:00"/>
    <n v="16041.55"/>
    <n v="0"/>
    <n v="16041.55"/>
    <m/>
    <n v="16041.55"/>
    <m/>
    <s v="ALLOCAZIONE"/>
    <s v=""/>
    <s v=""/>
    <s v=""/>
    <n v="1103214"/>
    <n v="1156725"/>
    <s v="1051514 #0 (Pagamento/Incasso: 426)"/>
    <n v="5310481"/>
  </r>
  <r>
    <x v="34"/>
    <x v="34"/>
    <m/>
    <s v="N"/>
    <x v="1"/>
    <s v=""/>
    <s v=""/>
    <x v="1"/>
    <x v="1"/>
    <s v=""/>
    <s v=""/>
    <s v=""/>
    <s v=""/>
    <s v=""/>
    <s v=""/>
    <s v="6040"/>
    <s v="KSM S.p.A."/>
    <d v="2025-03-18T00:00:00"/>
    <n v="0"/>
    <n v="16041.55"/>
    <n v="-16041.55"/>
    <m/>
    <n v="-16041.55"/>
    <m/>
    <s v="ALLOCAZIONE"/>
    <s v=""/>
    <s v=""/>
    <s v=""/>
    <n v="1103214"/>
    <n v="1156725"/>
    <s v="1051514 #0 (Pagamento/Incasso: 426)"/>
    <n v="5310482"/>
  </r>
  <r>
    <x v="4"/>
    <x v="4"/>
    <m/>
    <s v="N"/>
    <x v="1"/>
    <s v=""/>
    <s v=""/>
    <x v="1"/>
    <x v="1"/>
    <s v=""/>
    <s v=""/>
    <s v=""/>
    <s v=""/>
    <s v=""/>
    <s v=""/>
    <s v="090420 - IVA A DEBITO SPLIT PAYMENT"/>
    <s v="IVA A DEBITO SPLIT PAYMENT"/>
    <d v="2025-03-18T00:00:00"/>
    <n v="0"/>
    <n v="2892.74"/>
    <n v="-2892.74"/>
    <m/>
    <n v="-2892.74"/>
    <m/>
    <s v="PAGAMENTO_INCASSO"/>
    <s v=""/>
    <s v=""/>
    <s v=""/>
    <n v="1089806"/>
    <s v=""/>
    <s v="426 (n. 383 | MANDATO - Mandato del 11/03/2025)"/>
    <n v="5310483"/>
  </r>
  <r>
    <x v="34"/>
    <x v="34"/>
    <m/>
    <s v="N"/>
    <x v="1"/>
    <s v=""/>
    <s v=""/>
    <x v="1"/>
    <x v="1"/>
    <s v=""/>
    <s v=""/>
    <s v=""/>
    <s v=""/>
    <s v=""/>
    <s v=""/>
    <s v="6040"/>
    <s v="KSM S.p.A."/>
    <d v="2025-03-18T00:00:00"/>
    <n v="16041.55"/>
    <n v="0"/>
    <n v="16041.55"/>
    <m/>
    <n v="16041.55"/>
    <m/>
    <s v="PAGAMENTO_INCASSO"/>
    <s v=""/>
    <s v=""/>
    <s v=""/>
    <n v="1089806"/>
    <s v=""/>
    <s v="426 (n. 383 | MANDATO - Mandato del 11/03/2025)"/>
    <n v="5310484"/>
  </r>
  <r>
    <x v="35"/>
    <x v="35"/>
    <m/>
    <s v="N"/>
    <x v="2"/>
    <s v=""/>
    <s v=""/>
    <x v="1"/>
    <x v="1"/>
    <s v=""/>
    <s v=""/>
    <s v=""/>
    <s v=""/>
    <s v=""/>
    <s v=""/>
    <s v="6040"/>
    <s v="KSM S.p.A."/>
    <d v="2025-03-18T00:00:00"/>
    <n v="0"/>
    <n v="13148.81"/>
    <n v="-13148.81"/>
    <m/>
    <n v="-13148.81"/>
    <m/>
    <s v="PAGAMENTO_INCASSO"/>
    <s v=""/>
    <s v=""/>
    <s v=""/>
    <n v="1089806"/>
    <s v=""/>
    <s v="426 (n. 383 | MANDATO - Mandato del 11/03/2025)"/>
    <n v="5310485"/>
  </r>
  <r>
    <x v="3"/>
    <x v="3"/>
    <m/>
    <s v="N"/>
    <x v="1"/>
    <s v=""/>
    <s v=""/>
    <x v="1"/>
    <x v="1"/>
    <s v=""/>
    <s v=""/>
    <s v=""/>
    <s v=""/>
    <s v=""/>
    <s v=""/>
    <s v="5981"/>
    <s v="ENEL ENERGIA S.P.A."/>
    <d v="2025-03-18T00:00:00"/>
    <n v="218.3"/>
    <n v="0"/>
    <n v="218.3"/>
    <m/>
    <n v="218.3"/>
    <m/>
    <s v="ALLOCAZIONE"/>
    <s v=""/>
    <s v=""/>
    <s v=""/>
    <n v="1103215"/>
    <n v="1156727"/>
    <s v="1051515 #0 (Pagamento/Incasso: 427)"/>
    <n v="5310486"/>
  </r>
  <r>
    <x v="34"/>
    <x v="34"/>
    <m/>
    <s v="N"/>
    <x v="1"/>
    <s v=""/>
    <s v=""/>
    <x v="1"/>
    <x v="1"/>
    <s v=""/>
    <s v=""/>
    <s v=""/>
    <s v=""/>
    <s v=""/>
    <s v=""/>
    <s v="5981"/>
    <s v="ENEL ENERGIA S.P.A."/>
    <d v="2025-03-18T00:00:00"/>
    <n v="0"/>
    <n v="218.3"/>
    <n v="-218.3"/>
    <m/>
    <n v="-218.3"/>
    <m/>
    <s v="ALLOCAZIONE"/>
    <s v=""/>
    <s v=""/>
    <s v=""/>
    <n v="1103215"/>
    <n v="1156727"/>
    <s v="1051515 #0 (Pagamento/Incasso: 427)"/>
    <n v="5310487"/>
  </r>
  <r>
    <x v="3"/>
    <x v="3"/>
    <m/>
    <s v="N"/>
    <x v="1"/>
    <s v=""/>
    <s v=""/>
    <x v="1"/>
    <x v="1"/>
    <s v=""/>
    <s v=""/>
    <s v=""/>
    <s v=""/>
    <s v=""/>
    <s v=""/>
    <s v="5981"/>
    <s v="ENEL ENERGIA S.P.A."/>
    <d v="2025-03-18T00:00:00"/>
    <n v="15.66"/>
    <n v="0"/>
    <n v="15.66"/>
    <m/>
    <n v="15.66"/>
    <m/>
    <s v="ALLOCAZIONE"/>
    <s v=""/>
    <s v=""/>
    <s v=""/>
    <n v="1103215"/>
    <n v="1156726"/>
    <s v="1051515 #0 (Pagamento/Incasso: 427)"/>
    <n v="5310488"/>
  </r>
  <r>
    <x v="34"/>
    <x v="34"/>
    <m/>
    <s v="N"/>
    <x v="1"/>
    <s v=""/>
    <s v=""/>
    <x v="1"/>
    <x v="1"/>
    <s v=""/>
    <s v=""/>
    <s v=""/>
    <s v=""/>
    <s v=""/>
    <s v=""/>
    <s v="5981"/>
    <s v="ENEL ENERGIA S.P.A."/>
    <d v="2025-03-18T00:00:00"/>
    <n v="0"/>
    <n v="15.66"/>
    <n v="-15.66"/>
    <m/>
    <n v="-15.66"/>
    <m/>
    <s v="ALLOCAZIONE"/>
    <s v=""/>
    <s v=""/>
    <s v=""/>
    <n v="1103215"/>
    <n v="1156726"/>
    <s v="1051515 #0 (Pagamento/Incasso: 427)"/>
    <n v="5310489"/>
  </r>
  <r>
    <x v="4"/>
    <x v="4"/>
    <m/>
    <s v="N"/>
    <x v="1"/>
    <s v=""/>
    <s v=""/>
    <x v="1"/>
    <x v="1"/>
    <s v=""/>
    <s v=""/>
    <s v=""/>
    <s v=""/>
    <s v=""/>
    <s v=""/>
    <s v="090420 - IVA A DEBITO SPLIT PAYMENT"/>
    <s v="IVA A DEBITO SPLIT PAYMENT"/>
    <d v="2025-03-18T00:00:00"/>
    <n v="0"/>
    <n v="2.82"/>
    <n v="-2.82"/>
    <m/>
    <n v="-2.82"/>
    <m/>
    <s v="PAGAMENTO_INCASSO"/>
    <s v=""/>
    <s v=""/>
    <s v=""/>
    <n v="1089807"/>
    <s v=""/>
    <s v="427 (n. 384 | MANDATO - Mandato del 11/03/2025)"/>
    <n v="5310490"/>
  </r>
  <r>
    <x v="4"/>
    <x v="4"/>
    <m/>
    <s v="N"/>
    <x v="1"/>
    <s v=""/>
    <s v=""/>
    <x v="1"/>
    <x v="1"/>
    <s v=""/>
    <s v=""/>
    <s v=""/>
    <s v=""/>
    <s v=""/>
    <s v=""/>
    <s v="090420 - IVA A DEBITO SPLIT PAYMENT"/>
    <s v="IVA A DEBITO SPLIT PAYMENT"/>
    <d v="2025-03-18T00:00:00"/>
    <n v="0"/>
    <n v="19.850000000000001"/>
    <n v="-19.850000000000001"/>
    <m/>
    <n v="-19.850000000000001"/>
    <m/>
    <s v="PAGAMENTO_INCASSO"/>
    <s v=""/>
    <s v=""/>
    <s v=""/>
    <n v="1089807"/>
    <s v=""/>
    <s v="427 (n. 384 | MANDATO - Mandato del 11/03/2025)"/>
    <n v="5310491"/>
  </r>
  <r>
    <x v="34"/>
    <x v="34"/>
    <m/>
    <s v="N"/>
    <x v="1"/>
    <s v=""/>
    <s v=""/>
    <x v="1"/>
    <x v="1"/>
    <s v=""/>
    <s v=""/>
    <s v=""/>
    <s v=""/>
    <s v=""/>
    <s v=""/>
    <s v="5981"/>
    <s v="ENEL ENERGIA S.P.A."/>
    <d v="2025-03-18T00:00:00"/>
    <n v="233.96"/>
    <n v="0"/>
    <n v="233.96"/>
    <m/>
    <n v="233.96"/>
    <m/>
    <s v="PAGAMENTO_INCASSO"/>
    <s v=""/>
    <s v=""/>
    <s v=""/>
    <n v="1089807"/>
    <s v=""/>
    <s v="427 (n. 384 | MANDATO - Mandato del 11/03/2025)"/>
    <n v="5310492"/>
  </r>
  <r>
    <x v="35"/>
    <x v="35"/>
    <m/>
    <s v="N"/>
    <x v="2"/>
    <s v=""/>
    <s v=""/>
    <x v="1"/>
    <x v="1"/>
    <s v=""/>
    <s v=""/>
    <s v=""/>
    <s v=""/>
    <s v=""/>
    <s v=""/>
    <s v="5981"/>
    <s v="ENEL ENERGIA S.P.A."/>
    <d v="2025-03-18T00:00:00"/>
    <n v="0"/>
    <n v="211.29"/>
    <n v="-211.29"/>
    <m/>
    <n v="-211.29"/>
    <m/>
    <s v="PAGAMENTO_INCASSO"/>
    <s v=""/>
    <s v=""/>
    <s v=""/>
    <n v="1089807"/>
    <s v=""/>
    <s v="427 (n. 384 | MANDATO - Mandato del 11/03/2025)"/>
    <n v="5310493"/>
  </r>
  <r>
    <x v="3"/>
    <x v="3"/>
    <m/>
    <s v="N"/>
    <x v="1"/>
    <s v=""/>
    <s v=""/>
    <x v="1"/>
    <x v="1"/>
    <s v=""/>
    <s v=""/>
    <s v=""/>
    <s v=""/>
    <s v=""/>
    <s v=""/>
    <s v="1027302"/>
    <s v="STUDIO MAZZEO RINALDI &amp; PARTNERS STA SRL"/>
    <d v="2025-03-18T00:00:00"/>
    <n v="482.97"/>
    <n v="0"/>
    <n v="482.97"/>
    <m/>
    <n v="482.97"/>
    <m/>
    <s v="ALLOCAZIONE"/>
    <s v=""/>
    <s v=""/>
    <s v=""/>
    <n v="1103216"/>
    <n v="1156728"/>
    <s v="1051516 #0 (Pagamento/Incasso: 428)"/>
    <n v="5310494"/>
  </r>
  <r>
    <x v="34"/>
    <x v="34"/>
    <m/>
    <s v="N"/>
    <x v="1"/>
    <s v=""/>
    <s v=""/>
    <x v="1"/>
    <x v="1"/>
    <s v=""/>
    <s v=""/>
    <s v=""/>
    <s v=""/>
    <s v=""/>
    <s v=""/>
    <s v="1027302"/>
    <s v="STUDIO MAZZEO RINALDI &amp; PARTNERS STA SRL"/>
    <d v="2025-03-18T00:00:00"/>
    <n v="0"/>
    <n v="482.97"/>
    <n v="-482.97"/>
    <m/>
    <n v="-482.97"/>
    <m/>
    <s v="ALLOCAZIONE"/>
    <s v=""/>
    <s v=""/>
    <s v=""/>
    <n v="1103216"/>
    <n v="1156728"/>
    <s v="1051516 #0 (Pagamento/Incasso: 428)"/>
    <n v="5310495"/>
  </r>
  <r>
    <x v="4"/>
    <x v="4"/>
    <m/>
    <s v="N"/>
    <x v="1"/>
    <s v=""/>
    <s v=""/>
    <x v="1"/>
    <x v="1"/>
    <s v=""/>
    <s v=""/>
    <s v=""/>
    <s v=""/>
    <s v=""/>
    <s v=""/>
    <s v="090420 - IVA A DEBITO SPLIT PAYMENT"/>
    <s v="IVA A DEBITO SPLIT PAYMENT"/>
    <d v="2025-03-18T00:00:00"/>
    <n v="0"/>
    <n v="87.09"/>
    <n v="-87.09"/>
    <m/>
    <n v="-87.09"/>
    <m/>
    <s v="PAGAMENTO_INCASSO"/>
    <s v=""/>
    <s v=""/>
    <s v=""/>
    <n v="1089808"/>
    <s v=""/>
    <s v="428 (n. 385 | MANDATO - Mandato del 12/03/2025)"/>
    <n v="5310496"/>
  </r>
  <r>
    <x v="34"/>
    <x v="34"/>
    <m/>
    <s v="N"/>
    <x v="1"/>
    <s v=""/>
    <s v=""/>
    <x v="1"/>
    <x v="1"/>
    <s v=""/>
    <s v=""/>
    <s v=""/>
    <s v=""/>
    <s v=""/>
    <s v=""/>
    <s v="1027302"/>
    <s v="STUDIO MAZZEO RINALDI &amp; PARTNERS STA SRL"/>
    <d v="2025-03-18T00:00:00"/>
    <n v="482.97"/>
    <n v="0"/>
    <n v="482.97"/>
    <m/>
    <n v="482.97"/>
    <m/>
    <s v="PAGAMENTO_INCASSO"/>
    <s v=""/>
    <s v=""/>
    <s v=""/>
    <n v="1089808"/>
    <s v=""/>
    <s v="428 (n. 385 | MANDATO - Mandato del 12/03/2025)"/>
    <n v="5310497"/>
  </r>
  <r>
    <x v="35"/>
    <x v="35"/>
    <m/>
    <s v="N"/>
    <x v="2"/>
    <s v=""/>
    <s v=""/>
    <x v="1"/>
    <x v="1"/>
    <s v=""/>
    <s v=""/>
    <s v=""/>
    <s v=""/>
    <s v=""/>
    <s v=""/>
    <s v="1027302"/>
    <s v="STUDIO MAZZEO RINALDI &amp; PARTNERS STA SRL"/>
    <d v="2025-03-18T00:00:00"/>
    <n v="0"/>
    <n v="395.88"/>
    <n v="-395.88"/>
    <m/>
    <n v="-395.88"/>
    <m/>
    <s v="PAGAMENTO_INCASSO"/>
    <s v=""/>
    <s v=""/>
    <s v=""/>
    <n v="1089808"/>
    <s v=""/>
    <s v="428 (n. 385 | MANDATO - Mandato del 12/03/2025)"/>
    <n v="5310498"/>
  </r>
  <r>
    <x v="3"/>
    <x v="3"/>
    <m/>
    <s v="N"/>
    <x v="1"/>
    <s v=""/>
    <s v=""/>
    <x v="1"/>
    <x v="1"/>
    <s v=""/>
    <s v=""/>
    <s v=""/>
    <s v=""/>
    <s v=""/>
    <s v=""/>
    <s v="3874"/>
    <s v="BSF S.R.L."/>
    <d v="2025-03-18T00:00:00"/>
    <n v="154.01"/>
    <n v="0"/>
    <n v="154.01"/>
    <m/>
    <n v="154.01"/>
    <m/>
    <s v="ALLOCAZIONE"/>
    <s v=""/>
    <s v=""/>
    <s v=""/>
    <n v="1103217"/>
    <n v="1156733"/>
    <s v="1051517 #0 (Pagamento/Incasso: 429)"/>
    <n v="5310499"/>
  </r>
  <r>
    <x v="34"/>
    <x v="34"/>
    <m/>
    <s v="N"/>
    <x v="1"/>
    <s v=""/>
    <s v=""/>
    <x v="1"/>
    <x v="1"/>
    <s v=""/>
    <s v=""/>
    <s v=""/>
    <s v=""/>
    <s v=""/>
    <s v=""/>
    <s v="3874"/>
    <s v="BSF S.R.L."/>
    <d v="2025-03-18T00:00:00"/>
    <n v="0"/>
    <n v="154.01"/>
    <n v="-154.01"/>
    <m/>
    <n v="-154.01"/>
    <m/>
    <s v="ALLOCAZIONE"/>
    <s v=""/>
    <s v=""/>
    <s v=""/>
    <n v="1103217"/>
    <n v="1156733"/>
    <s v="1051517 #0 (Pagamento/Incasso: 429)"/>
    <n v="5310500"/>
  </r>
  <r>
    <x v="3"/>
    <x v="3"/>
    <m/>
    <s v="N"/>
    <x v="1"/>
    <s v=""/>
    <s v=""/>
    <x v="1"/>
    <x v="1"/>
    <s v=""/>
    <s v=""/>
    <s v=""/>
    <s v=""/>
    <s v=""/>
    <s v=""/>
    <s v="3874"/>
    <s v="BSF S.R.L."/>
    <d v="2025-03-18T00:00:00"/>
    <n v="41317.56"/>
    <n v="0"/>
    <n v="41317.56"/>
    <m/>
    <n v="41317.56"/>
    <m/>
    <s v="ALLOCAZIONE"/>
    <s v=""/>
    <s v=""/>
    <s v=""/>
    <n v="1103217"/>
    <n v="1156732"/>
    <s v="1051517 #0 (Pagamento/Incasso: 429)"/>
    <n v="5310501"/>
  </r>
  <r>
    <x v="34"/>
    <x v="34"/>
    <m/>
    <s v="N"/>
    <x v="1"/>
    <s v=""/>
    <s v=""/>
    <x v="1"/>
    <x v="1"/>
    <s v=""/>
    <s v=""/>
    <s v=""/>
    <s v=""/>
    <s v=""/>
    <s v=""/>
    <s v="3874"/>
    <s v="BSF S.R.L."/>
    <d v="2025-03-18T00:00:00"/>
    <n v="0"/>
    <n v="41317.56"/>
    <n v="-41317.56"/>
    <m/>
    <n v="-41317.56"/>
    <m/>
    <s v="ALLOCAZIONE"/>
    <s v=""/>
    <s v=""/>
    <s v=""/>
    <n v="1103217"/>
    <n v="1156732"/>
    <s v="1051517 #0 (Pagamento/Incasso: 429)"/>
    <n v="5310502"/>
  </r>
  <r>
    <x v="3"/>
    <x v="3"/>
    <m/>
    <s v="N"/>
    <x v="1"/>
    <s v=""/>
    <s v=""/>
    <x v="1"/>
    <x v="1"/>
    <s v=""/>
    <s v=""/>
    <s v=""/>
    <s v=""/>
    <s v=""/>
    <s v=""/>
    <s v="3874"/>
    <s v="BSF S.R.L."/>
    <d v="2025-03-18T00:00:00"/>
    <n v="6225.94"/>
    <n v="0"/>
    <n v="6225.94"/>
    <m/>
    <n v="6225.94"/>
    <m/>
    <s v="ALLOCAZIONE"/>
    <s v=""/>
    <s v=""/>
    <s v=""/>
    <n v="1103217"/>
    <n v="1156731"/>
    <s v="1051517 #0 (Pagamento/Incasso: 429)"/>
    <n v="5310503"/>
  </r>
  <r>
    <x v="34"/>
    <x v="34"/>
    <m/>
    <s v="N"/>
    <x v="1"/>
    <s v=""/>
    <s v=""/>
    <x v="1"/>
    <x v="1"/>
    <s v=""/>
    <s v=""/>
    <s v=""/>
    <s v=""/>
    <s v=""/>
    <s v=""/>
    <s v="3874"/>
    <s v="BSF S.R.L."/>
    <d v="2025-03-18T00:00:00"/>
    <n v="0"/>
    <n v="6225.94"/>
    <n v="-6225.94"/>
    <m/>
    <n v="-6225.94"/>
    <m/>
    <s v="ALLOCAZIONE"/>
    <s v=""/>
    <s v=""/>
    <s v=""/>
    <n v="1103217"/>
    <n v="1156731"/>
    <s v="1051517 #0 (Pagamento/Incasso: 429)"/>
    <n v="5310504"/>
  </r>
  <r>
    <x v="3"/>
    <x v="3"/>
    <m/>
    <s v="N"/>
    <x v="1"/>
    <s v=""/>
    <s v=""/>
    <x v="1"/>
    <x v="1"/>
    <s v=""/>
    <s v=""/>
    <s v=""/>
    <s v=""/>
    <s v=""/>
    <s v=""/>
    <s v="3874"/>
    <s v="BSF S.R.L."/>
    <d v="2025-03-18T00:00:00"/>
    <n v="1143.74"/>
    <n v="0"/>
    <n v="1143.74"/>
    <m/>
    <n v="1143.74"/>
    <m/>
    <s v="ALLOCAZIONE"/>
    <s v=""/>
    <s v=""/>
    <s v=""/>
    <n v="1103217"/>
    <n v="1156730"/>
    <s v="1051517 #0 (Pagamento/Incasso: 429)"/>
    <n v="5310505"/>
  </r>
  <r>
    <x v="34"/>
    <x v="34"/>
    <m/>
    <s v="N"/>
    <x v="1"/>
    <s v=""/>
    <s v=""/>
    <x v="1"/>
    <x v="1"/>
    <s v=""/>
    <s v=""/>
    <s v=""/>
    <s v=""/>
    <s v=""/>
    <s v=""/>
    <s v="3874"/>
    <s v="BSF S.R.L."/>
    <d v="2025-03-18T00:00:00"/>
    <n v="0"/>
    <n v="1143.74"/>
    <n v="-1143.74"/>
    <m/>
    <n v="-1143.74"/>
    <m/>
    <s v="ALLOCAZIONE"/>
    <s v=""/>
    <s v=""/>
    <s v=""/>
    <n v="1103217"/>
    <n v="1156730"/>
    <s v="1051517 #0 (Pagamento/Incasso: 429)"/>
    <n v="5310506"/>
  </r>
  <r>
    <x v="3"/>
    <x v="3"/>
    <m/>
    <s v="N"/>
    <x v="1"/>
    <s v=""/>
    <s v=""/>
    <x v="1"/>
    <x v="1"/>
    <s v=""/>
    <s v=""/>
    <s v=""/>
    <s v=""/>
    <s v=""/>
    <s v=""/>
    <s v="3874"/>
    <s v="BSF S.R.L."/>
    <d v="2025-03-18T00:00:00"/>
    <n v="410.7"/>
    <n v="0"/>
    <n v="410.7"/>
    <m/>
    <n v="410.7"/>
    <m/>
    <s v="ALLOCAZIONE"/>
    <s v=""/>
    <s v=""/>
    <s v=""/>
    <n v="1103217"/>
    <n v="1156729"/>
    <s v="1051517 #0 (Pagamento/Incasso: 429)"/>
    <n v="5310507"/>
  </r>
  <r>
    <x v="34"/>
    <x v="34"/>
    <m/>
    <s v="N"/>
    <x v="1"/>
    <s v=""/>
    <s v=""/>
    <x v="1"/>
    <x v="1"/>
    <s v=""/>
    <s v=""/>
    <s v=""/>
    <s v=""/>
    <s v=""/>
    <s v=""/>
    <s v="3874"/>
    <s v="BSF S.R.L."/>
    <d v="2025-03-18T00:00:00"/>
    <n v="0"/>
    <n v="410.7"/>
    <n v="-410.7"/>
    <m/>
    <n v="-410.7"/>
    <m/>
    <s v="ALLOCAZIONE"/>
    <s v=""/>
    <s v=""/>
    <s v=""/>
    <n v="1103217"/>
    <n v="1156729"/>
    <s v="1051517 #0 (Pagamento/Incasso: 429)"/>
    <n v="5310508"/>
  </r>
  <r>
    <x v="4"/>
    <x v="4"/>
    <m/>
    <s v="N"/>
    <x v="1"/>
    <s v=""/>
    <s v=""/>
    <x v="1"/>
    <x v="1"/>
    <s v=""/>
    <s v=""/>
    <s v=""/>
    <s v=""/>
    <s v=""/>
    <s v=""/>
    <s v="090420 - IVA A DEBITO SPLIT PAYMENT"/>
    <s v="IVA A DEBITO SPLIT PAYMENT"/>
    <d v="2025-03-18T00:00:00"/>
    <n v="0"/>
    <n v="74.06"/>
    <n v="-74.06"/>
    <m/>
    <n v="-74.06"/>
    <m/>
    <s v="PAGAMENTO_INCASSO"/>
    <s v=""/>
    <s v=""/>
    <s v=""/>
    <n v="1089809"/>
    <s v=""/>
    <s v="429 (n. 386 | MANDATO - Mandato del 12/03/2025)"/>
    <n v="5310509"/>
  </r>
  <r>
    <x v="4"/>
    <x v="4"/>
    <m/>
    <s v="N"/>
    <x v="1"/>
    <s v=""/>
    <s v=""/>
    <x v="1"/>
    <x v="1"/>
    <s v=""/>
    <s v=""/>
    <s v=""/>
    <s v=""/>
    <s v=""/>
    <s v=""/>
    <s v="090420 - IVA A DEBITO SPLIT PAYMENT"/>
    <s v="IVA A DEBITO SPLIT PAYMENT"/>
    <d v="2025-03-18T00:00:00"/>
    <n v="0"/>
    <n v="206.25"/>
    <n v="-206.25"/>
    <m/>
    <n v="-206.25"/>
    <m/>
    <s v="PAGAMENTO_INCASSO"/>
    <s v=""/>
    <s v=""/>
    <s v=""/>
    <n v="1089809"/>
    <s v=""/>
    <s v="429 (n. 386 | MANDATO - Mandato del 12/03/2025)"/>
    <n v="5310510"/>
  </r>
  <r>
    <x v="4"/>
    <x v="4"/>
    <m/>
    <s v="N"/>
    <x v="1"/>
    <s v=""/>
    <s v=""/>
    <x v="1"/>
    <x v="1"/>
    <s v=""/>
    <s v=""/>
    <s v=""/>
    <s v=""/>
    <s v=""/>
    <s v=""/>
    <s v="090420 - IVA A DEBITO SPLIT PAYMENT"/>
    <s v="IVA A DEBITO SPLIT PAYMENT"/>
    <d v="2025-03-18T00:00:00"/>
    <n v="0"/>
    <n v="1122.71"/>
    <n v="-1122.71"/>
    <m/>
    <n v="-1122.71"/>
    <m/>
    <s v="PAGAMENTO_INCASSO"/>
    <s v=""/>
    <s v=""/>
    <s v=""/>
    <n v="1089809"/>
    <s v=""/>
    <s v="429 (n. 386 | MANDATO - Mandato del 12/03/2025)"/>
    <n v="5310511"/>
  </r>
  <r>
    <x v="4"/>
    <x v="4"/>
    <m/>
    <s v="N"/>
    <x v="1"/>
    <s v=""/>
    <s v=""/>
    <x v="1"/>
    <x v="1"/>
    <s v=""/>
    <s v=""/>
    <s v=""/>
    <s v=""/>
    <s v=""/>
    <s v=""/>
    <s v="090420 - IVA A DEBITO SPLIT PAYMENT"/>
    <s v="IVA A DEBITO SPLIT PAYMENT"/>
    <d v="2025-03-18T00:00:00"/>
    <n v="0"/>
    <n v="7450.71"/>
    <n v="-7450.71"/>
    <m/>
    <n v="-7450.71"/>
    <m/>
    <s v="PAGAMENTO_INCASSO"/>
    <s v=""/>
    <s v=""/>
    <s v=""/>
    <n v="1089809"/>
    <s v=""/>
    <s v="429 (n. 386 | MANDATO - Mandato del 12/03/2025)"/>
    <n v="5310512"/>
  </r>
  <r>
    <x v="4"/>
    <x v="4"/>
    <m/>
    <s v="N"/>
    <x v="1"/>
    <s v=""/>
    <s v=""/>
    <x v="1"/>
    <x v="1"/>
    <s v=""/>
    <s v=""/>
    <s v=""/>
    <s v=""/>
    <s v=""/>
    <s v=""/>
    <s v="090420 - IVA A DEBITO SPLIT PAYMENT"/>
    <s v="IVA A DEBITO SPLIT PAYMENT"/>
    <d v="2025-03-18T00:00:00"/>
    <n v="0"/>
    <n v="27.77"/>
    <n v="-27.77"/>
    <m/>
    <n v="-27.77"/>
    <m/>
    <s v="PAGAMENTO_INCASSO"/>
    <s v=""/>
    <s v=""/>
    <s v=""/>
    <n v="1089809"/>
    <s v=""/>
    <s v="429 (n. 386 | MANDATO - Mandato del 12/03/2025)"/>
    <n v="5310513"/>
  </r>
  <r>
    <x v="34"/>
    <x v="34"/>
    <m/>
    <s v="N"/>
    <x v="1"/>
    <s v=""/>
    <s v=""/>
    <x v="1"/>
    <x v="1"/>
    <s v=""/>
    <s v=""/>
    <s v=""/>
    <s v=""/>
    <s v=""/>
    <s v=""/>
    <s v="3874"/>
    <s v="BSF S.R.L."/>
    <d v="2025-03-18T00:00:00"/>
    <n v="49251.95"/>
    <n v="0"/>
    <n v="49251.95"/>
    <m/>
    <n v="49251.95"/>
    <m/>
    <s v="PAGAMENTO_INCASSO"/>
    <s v=""/>
    <s v=""/>
    <s v=""/>
    <n v="1089809"/>
    <s v=""/>
    <s v="429 (n. 386 | MANDATO - Mandato del 12/03/2025)"/>
    <n v="5310514"/>
  </r>
  <r>
    <x v="35"/>
    <x v="35"/>
    <m/>
    <s v="N"/>
    <x v="2"/>
    <s v=""/>
    <s v=""/>
    <x v="1"/>
    <x v="1"/>
    <s v=""/>
    <s v=""/>
    <s v=""/>
    <s v=""/>
    <s v=""/>
    <s v=""/>
    <s v="3874"/>
    <s v="BSF S.R.L."/>
    <d v="2025-03-18T00:00:00"/>
    <n v="0"/>
    <n v="40370.449999999997"/>
    <n v="-40370.449999999997"/>
    <m/>
    <n v="-40370.449999999997"/>
    <m/>
    <s v="PAGAMENTO_INCASSO"/>
    <s v=""/>
    <s v=""/>
    <s v=""/>
    <n v="1089809"/>
    <s v=""/>
    <s v="429 (n. 386 | MANDATO - Mandato del 12/03/2025)"/>
    <n v="5310515"/>
  </r>
  <r>
    <x v="3"/>
    <x v="3"/>
    <m/>
    <s v="N"/>
    <x v="1"/>
    <s v=""/>
    <s v=""/>
    <x v="1"/>
    <x v="1"/>
    <s v=""/>
    <s v=""/>
    <s v=""/>
    <s v=""/>
    <s v=""/>
    <s v=""/>
    <s v="824"/>
    <s v="KYOCERA DOCUMENT SOLUTIONS ITALIA SPA"/>
    <d v="2025-03-18T00:00:00"/>
    <n v="3042.57"/>
    <n v="0"/>
    <n v="3042.57"/>
    <m/>
    <n v="3042.57"/>
    <m/>
    <s v="ALLOCAZIONE"/>
    <s v=""/>
    <s v=""/>
    <s v=""/>
    <n v="1103218"/>
    <n v="1156734"/>
    <s v="1051518 #0 (Pagamento/Incasso: 430)"/>
    <n v="5310516"/>
  </r>
  <r>
    <x v="34"/>
    <x v="34"/>
    <m/>
    <s v="N"/>
    <x v="1"/>
    <s v=""/>
    <s v=""/>
    <x v="1"/>
    <x v="1"/>
    <s v=""/>
    <s v=""/>
    <s v=""/>
    <s v=""/>
    <s v=""/>
    <s v=""/>
    <s v="824"/>
    <s v="KYOCERA DOCUMENT SOLUTIONS ITALIA SPA"/>
    <d v="2025-03-18T00:00:00"/>
    <n v="0"/>
    <n v="3042.57"/>
    <n v="-3042.57"/>
    <m/>
    <n v="-3042.57"/>
    <m/>
    <s v="ALLOCAZIONE"/>
    <s v=""/>
    <s v=""/>
    <s v=""/>
    <n v="1103218"/>
    <n v="1156734"/>
    <s v="1051518 #0 (Pagamento/Incasso: 430)"/>
    <n v="5310517"/>
  </r>
  <r>
    <x v="4"/>
    <x v="4"/>
    <m/>
    <s v="N"/>
    <x v="1"/>
    <s v=""/>
    <s v=""/>
    <x v="1"/>
    <x v="1"/>
    <s v=""/>
    <s v=""/>
    <s v=""/>
    <s v=""/>
    <s v=""/>
    <s v=""/>
    <s v="090420 - IVA A DEBITO SPLIT PAYMENT"/>
    <s v="IVA A DEBITO SPLIT PAYMENT"/>
    <d v="2025-03-18T00:00:00"/>
    <n v="0"/>
    <n v="548.66"/>
    <n v="-548.66"/>
    <m/>
    <n v="-548.66"/>
    <m/>
    <s v="PAGAMENTO_INCASSO"/>
    <s v=""/>
    <s v=""/>
    <s v=""/>
    <n v="1089810"/>
    <s v=""/>
    <s v="430 (n. 387 | MANDATO - Mandato del 12/03/2025)"/>
    <n v="5310518"/>
  </r>
  <r>
    <x v="34"/>
    <x v="34"/>
    <m/>
    <s v="N"/>
    <x v="1"/>
    <s v=""/>
    <s v=""/>
    <x v="1"/>
    <x v="1"/>
    <s v=""/>
    <s v=""/>
    <s v=""/>
    <s v=""/>
    <s v=""/>
    <s v=""/>
    <s v="824"/>
    <s v="KYOCERA DOCUMENT SOLUTIONS ITALIA SPA"/>
    <d v="2025-03-18T00:00:00"/>
    <n v="3042.57"/>
    <n v="0"/>
    <n v="3042.57"/>
    <m/>
    <n v="3042.57"/>
    <m/>
    <s v="PAGAMENTO_INCASSO"/>
    <s v=""/>
    <s v=""/>
    <s v=""/>
    <n v="1089810"/>
    <s v=""/>
    <s v="430 (n. 387 | MANDATO - Mandato del 12/03/2025)"/>
    <n v="5310519"/>
  </r>
  <r>
    <x v="35"/>
    <x v="35"/>
    <m/>
    <s v="N"/>
    <x v="2"/>
    <s v=""/>
    <s v=""/>
    <x v="1"/>
    <x v="1"/>
    <s v=""/>
    <s v=""/>
    <s v=""/>
    <s v=""/>
    <s v=""/>
    <s v=""/>
    <s v="824"/>
    <s v="KYOCERA DOCUMENT SOLUTIONS ITALIA SPA"/>
    <d v="2025-03-18T00:00:00"/>
    <n v="0"/>
    <n v="2493.91"/>
    <n v="-2493.91"/>
    <m/>
    <n v="-2493.91"/>
    <m/>
    <s v="PAGAMENTO_INCASSO"/>
    <s v=""/>
    <s v=""/>
    <s v=""/>
    <n v="1089810"/>
    <s v=""/>
    <s v="430 (n. 387 | MANDATO - Mandato del 12/03/2025)"/>
    <n v="5310520"/>
  </r>
  <r>
    <x v="3"/>
    <x v="3"/>
    <m/>
    <s v="N"/>
    <x v="1"/>
    <s v=""/>
    <s v=""/>
    <x v="1"/>
    <x v="1"/>
    <s v=""/>
    <s v=""/>
    <s v=""/>
    <s v=""/>
    <s v=""/>
    <s v=""/>
    <s v="285"/>
    <s v="VODAFONE ITALIA S.P.A."/>
    <d v="2025-03-18T00:00:00"/>
    <n v="65105.35"/>
    <n v="0"/>
    <n v="65105.35"/>
    <m/>
    <n v="65105.35"/>
    <m/>
    <s v="ALLOCAZIONE"/>
    <s v=""/>
    <s v=""/>
    <s v=""/>
    <n v="1103219"/>
    <n v="1156736"/>
    <s v="1051519 #0 (Pagamento/Incasso: 431)"/>
    <n v="5310521"/>
  </r>
  <r>
    <x v="34"/>
    <x v="34"/>
    <m/>
    <s v="N"/>
    <x v="1"/>
    <s v=""/>
    <s v=""/>
    <x v="1"/>
    <x v="1"/>
    <s v=""/>
    <s v=""/>
    <s v=""/>
    <s v=""/>
    <s v=""/>
    <s v=""/>
    <s v="285"/>
    <s v="VODAFONE ITALIA S.P.A."/>
    <d v="2025-03-18T00:00:00"/>
    <n v="0"/>
    <n v="65105.35"/>
    <n v="-65105.35"/>
    <m/>
    <n v="-65105.35"/>
    <m/>
    <s v="ALLOCAZIONE"/>
    <s v=""/>
    <s v=""/>
    <s v=""/>
    <n v="1103219"/>
    <n v="1156736"/>
    <s v="1051519 #0 (Pagamento/Incasso: 431)"/>
    <n v="5310522"/>
  </r>
  <r>
    <x v="3"/>
    <x v="3"/>
    <m/>
    <s v="N"/>
    <x v="1"/>
    <s v=""/>
    <s v=""/>
    <x v="1"/>
    <x v="1"/>
    <s v=""/>
    <s v=""/>
    <s v=""/>
    <s v=""/>
    <s v=""/>
    <s v=""/>
    <s v="285"/>
    <s v="VODAFONE ITALIA S.P.A."/>
    <d v="2025-03-18T00:00:00"/>
    <n v="65105.35"/>
    <n v="0"/>
    <n v="65105.35"/>
    <m/>
    <n v="65105.35"/>
    <m/>
    <s v="ALLOCAZIONE"/>
    <s v=""/>
    <s v=""/>
    <s v=""/>
    <n v="1103219"/>
    <n v="1156735"/>
    <s v="1051519 #0 (Pagamento/Incasso: 431)"/>
    <n v="5310523"/>
  </r>
  <r>
    <x v="34"/>
    <x v="34"/>
    <m/>
    <s v="N"/>
    <x v="1"/>
    <s v=""/>
    <s v=""/>
    <x v="1"/>
    <x v="1"/>
    <s v=""/>
    <s v=""/>
    <s v=""/>
    <s v=""/>
    <s v=""/>
    <s v=""/>
    <s v="285"/>
    <s v="VODAFONE ITALIA S.P.A."/>
    <d v="2025-03-18T00:00:00"/>
    <n v="0"/>
    <n v="65105.35"/>
    <n v="-65105.35"/>
    <m/>
    <n v="-65105.35"/>
    <m/>
    <s v="ALLOCAZIONE"/>
    <s v=""/>
    <s v=""/>
    <s v=""/>
    <n v="1103219"/>
    <n v="1156735"/>
    <s v="1051519 #0 (Pagamento/Incasso: 431)"/>
    <n v="5310524"/>
  </r>
  <r>
    <x v="4"/>
    <x v="4"/>
    <m/>
    <s v="N"/>
    <x v="1"/>
    <s v=""/>
    <s v=""/>
    <x v="1"/>
    <x v="1"/>
    <s v=""/>
    <s v=""/>
    <s v=""/>
    <s v=""/>
    <s v=""/>
    <s v=""/>
    <s v="090420 - IVA A DEBITO SPLIT PAYMENT"/>
    <s v="IVA A DEBITO SPLIT PAYMENT"/>
    <d v="2025-03-18T00:00:00"/>
    <n v="0"/>
    <n v="11740.31"/>
    <n v="-11740.31"/>
    <m/>
    <n v="-11740.31"/>
    <m/>
    <s v="PAGAMENTO_INCASSO"/>
    <s v=""/>
    <s v=""/>
    <s v=""/>
    <n v="1089811"/>
    <s v=""/>
    <s v="431 (n. 388 | MANDATO - Mandato del 12/03/2025)"/>
    <n v="5310525"/>
  </r>
  <r>
    <x v="4"/>
    <x v="4"/>
    <m/>
    <s v="N"/>
    <x v="1"/>
    <s v=""/>
    <s v=""/>
    <x v="1"/>
    <x v="1"/>
    <s v=""/>
    <s v=""/>
    <s v=""/>
    <s v=""/>
    <s v=""/>
    <s v=""/>
    <s v="090420 - IVA A DEBITO SPLIT PAYMENT"/>
    <s v="IVA A DEBITO SPLIT PAYMENT"/>
    <d v="2025-03-18T00:00:00"/>
    <n v="0"/>
    <n v="11740.31"/>
    <n v="-11740.31"/>
    <m/>
    <n v="-11740.31"/>
    <m/>
    <s v="PAGAMENTO_INCASSO"/>
    <s v=""/>
    <s v=""/>
    <s v=""/>
    <n v="1089811"/>
    <s v=""/>
    <s v="431 (n. 388 | MANDATO - Mandato del 12/03/2025)"/>
    <n v="5310526"/>
  </r>
  <r>
    <x v="34"/>
    <x v="34"/>
    <m/>
    <s v="N"/>
    <x v="1"/>
    <s v=""/>
    <s v=""/>
    <x v="1"/>
    <x v="1"/>
    <s v=""/>
    <s v=""/>
    <s v=""/>
    <s v=""/>
    <s v=""/>
    <s v=""/>
    <s v="285"/>
    <s v="VODAFONE ITALIA S.P.A."/>
    <d v="2025-03-18T00:00:00"/>
    <n v="130210.7"/>
    <n v="0"/>
    <n v="130210.7"/>
    <m/>
    <n v="130210.7"/>
    <m/>
    <s v="PAGAMENTO_INCASSO"/>
    <s v=""/>
    <s v=""/>
    <s v=""/>
    <n v="1089811"/>
    <s v=""/>
    <s v="431 (n. 388 | MANDATO - Mandato del 12/03/2025)"/>
    <n v="5310527"/>
  </r>
  <r>
    <x v="35"/>
    <x v="35"/>
    <m/>
    <s v="N"/>
    <x v="2"/>
    <s v=""/>
    <s v=""/>
    <x v="1"/>
    <x v="1"/>
    <s v=""/>
    <s v=""/>
    <s v=""/>
    <s v=""/>
    <s v=""/>
    <s v=""/>
    <s v="285"/>
    <s v="VODAFONE ITALIA S.P.A."/>
    <d v="2025-03-18T00:00:00"/>
    <n v="0"/>
    <n v="106730.08"/>
    <n v="-106730.08"/>
    <m/>
    <n v="-106730.08"/>
    <m/>
    <s v="PAGAMENTO_INCASSO"/>
    <s v=""/>
    <s v=""/>
    <s v=""/>
    <n v="1089811"/>
    <s v=""/>
    <s v="431 (n. 388 | MANDATO - Mandato del 12/03/2025)"/>
    <n v="5310528"/>
  </r>
  <r>
    <x v="32"/>
    <x v="32"/>
    <m/>
    <s v="N"/>
    <x v="1"/>
    <s v=""/>
    <s v=""/>
    <x v="1"/>
    <x v="1"/>
    <s v=""/>
    <s v=""/>
    <s v=""/>
    <s v=""/>
    <s v=""/>
    <s v=""/>
    <s v="5993"/>
    <s v="ROMEO MARCELLO"/>
    <d v="2025-03-18T00:00:00"/>
    <n v="425.28"/>
    <n v="0"/>
    <n v="425.28"/>
    <m/>
    <n v="425.28"/>
    <m/>
    <s v="ALLOCAZIONE"/>
    <s v=""/>
    <s v=""/>
    <s v=""/>
    <n v="1103220"/>
    <n v="1156737"/>
    <s v="1051520 #0 (Pagamento/Incasso: 432)"/>
    <n v="5310529"/>
  </r>
  <r>
    <x v="34"/>
    <x v="34"/>
    <m/>
    <s v="N"/>
    <x v="1"/>
    <s v=""/>
    <s v=""/>
    <x v="1"/>
    <x v="1"/>
    <s v=""/>
    <s v=""/>
    <s v=""/>
    <s v=""/>
    <s v=""/>
    <s v=""/>
    <s v="5993"/>
    <s v="ROMEO MARCELLO"/>
    <d v="2025-03-18T00:00:00"/>
    <n v="0"/>
    <n v="425.28"/>
    <n v="-425.28"/>
    <m/>
    <n v="-425.28"/>
    <m/>
    <s v="ALLOCAZIONE"/>
    <s v=""/>
    <s v=""/>
    <s v=""/>
    <n v="1103220"/>
    <n v="1156737"/>
    <s v="1051520 #0 (Pagamento/Incasso: 432)"/>
    <n v="5310530"/>
  </r>
  <r>
    <x v="34"/>
    <x v="34"/>
    <m/>
    <s v="N"/>
    <x v="1"/>
    <s v=""/>
    <s v=""/>
    <x v="1"/>
    <x v="1"/>
    <s v=""/>
    <s v=""/>
    <s v=""/>
    <s v=""/>
    <s v=""/>
    <s v=""/>
    <s v="5993"/>
    <s v="ROMEO MARCELLO"/>
    <d v="2025-03-18T00:00:00"/>
    <n v="425.28"/>
    <n v="0"/>
    <n v="425.28"/>
    <m/>
    <n v="425.28"/>
    <m/>
    <s v="PAGAMENTO_INCASSO"/>
    <s v=""/>
    <s v=""/>
    <s v=""/>
    <n v="1089812"/>
    <s v=""/>
    <s v="432 (n. 389 | MANDATO - Mandato del 13/03/2025)"/>
    <n v="5310531"/>
  </r>
  <r>
    <x v="35"/>
    <x v="35"/>
    <m/>
    <s v="N"/>
    <x v="2"/>
    <s v=""/>
    <s v=""/>
    <x v="1"/>
    <x v="1"/>
    <s v=""/>
    <s v=""/>
    <s v=""/>
    <s v=""/>
    <s v=""/>
    <s v=""/>
    <s v="5993"/>
    <s v="ROMEO MARCELLO"/>
    <d v="2025-03-18T00:00:00"/>
    <n v="0"/>
    <n v="425.28"/>
    <n v="-425.28"/>
    <m/>
    <n v="-425.28"/>
    <m/>
    <s v="PAGAMENTO_INCASSO"/>
    <s v=""/>
    <s v=""/>
    <s v=""/>
    <n v="1089812"/>
    <s v=""/>
    <s v="432 (n. 389 | MANDATO - Mandato del 13/03/2025)"/>
    <n v="5310532"/>
  </r>
  <r>
    <x v="32"/>
    <x v="32"/>
    <m/>
    <s v="N"/>
    <x v="1"/>
    <s v=""/>
    <s v=""/>
    <x v="1"/>
    <x v="1"/>
    <s v=""/>
    <s v=""/>
    <s v=""/>
    <s v=""/>
    <s v=""/>
    <s v=""/>
    <s v="1000206"/>
    <s v="ROSANNA MARIA STEFANIA COSTA"/>
    <d v="2025-03-18T00:00:00"/>
    <n v="820"/>
    <n v="0"/>
    <n v="820"/>
    <m/>
    <n v="820"/>
    <m/>
    <s v="ALLOCAZIONE"/>
    <s v=""/>
    <s v=""/>
    <s v=""/>
    <n v="1103221"/>
    <n v="1156738"/>
    <s v="1051521 #0 (Pagamento/Incasso: 433)"/>
    <n v="5310533"/>
  </r>
  <r>
    <x v="34"/>
    <x v="34"/>
    <m/>
    <s v="N"/>
    <x v="1"/>
    <s v=""/>
    <s v=""/>
    <x v="1"/>
    <x v="1"/>
    <s v=""/>
    <s v=""/>
    <s v=""/>
    <s v=""/>
    <s v=""/>
    <s v=""/>
    <s v="1000206"/>
    <s v="ROSANNA MARIA STEFANIA COSTA"/>
    <d v="2025-03-18T00:00:00"/>
    <n v="0"/>
    <n v="820"/>
    <n v="-820"/>
    <m/>
    <n v="-820"/>
    <m/>
    <s v="ALLOCAZIONE"/>
    <s v=""/>
    <s v=""/>
    <s v=""/>
    <n v="1103221"/>
    <n v="1156738"/>
    <s v="1051521 #0 (Pagamento/Incasso: 433)"/>
    <n v="5310534"/>
  </r>
  <r>
    <x v="34"/>
    <x v="34"/>
    <m/>
    <s v="N"/>
    <x v="1"/>
    <s v=""/>
    <s v=""/>
    <x v="1"/>
    <x v="1"/>
    <s v=""/>
    <s v=""/>
    <s v=""/>
    <s v=""/>
    <s v=""/>
    <s v=""/>
    <s v="1000206"/>
    <s v="ROSANNA MARIA STEFANIA COSTA"/>
    <d v="2025-03-18T00:00:00"/>
    <n v="820"/>
    <n v="0"/>
    <n v="820"/>
    <m/>
    <n v="820"/>
    <m/>
    <s v="PAGAMENTO_INCASSO"/>
    <s v=""/>
    <s v=""/>
    <s v=""/>
    <n v="1089813"/>
    <s v=""/>
    <s v="433 (n. 390 | MANDATO - Mandato del 13/03/2025)"/>
    <n v="5310535"/>
  </r>
  <r>
    <x v="35"/>
    <x v="35"/>
    <m/>
    <s v="N"/>
    <x v="2"/>
    <s v=""/>
    <s v=""/>
    <x v="1"/>
    <x v="1"/>
    <s v=""/>
    <s v=""/>
    <s v=""/>
    <s v=""/>
    <s v=""/>
    <s v=""/>
    <s v="1000206"/>
    <s v="ROSANNA MARIA STEFANIA COSTA"/>
    <d v="2025-03-18T00:00:00"/>
    <n v="0"/>
    <n v="820"/>
    <n v="-820"/>
    <m/>
    <n v="-820"/>
    <m/>
    <s v="PAGAMENTO_INCASSO"/>
    <s v=""/>
    <s v=""/>
    <s v=""/>
    <n v="1089813"/>
    <s v=""/>
    <s v="433 (n. 390 | MANDATO - Mandato del 13/03/2025)"/>
    <n v="5310536"/>
  </r>
  <r>
    <x v="32"/>
    <x v="32"/>
    <m/>
    <s v="N"/>
    <x v="1"/>
    <s v=""/>
    <s v=""/>
    <x v="1"/>
    <x v="1"/>
    <s v=""/>
    <s v=""/>
    <s v=""/>
    <s v=""/>
    <s v=""/>
    <s v=""/>
    <s v="2187"/>
    <s v="ARENA LUCIA"/>
    <d v="2025-03-18T00:00:00"/>
    <n v="820"/>
    <n v="0"/>
    <n v="820"/>
    <m/>
    <n v="820"/>
    <m/>
    <s v="ALLOCAZIONE"/>
    <s v=""/>
    <s v=""/>
    <s v=""/>
    <n v="1103222"/>
    <n v="1156739"/>
    <s v="1051522 #0 (Pagamento/Incasso: 434)"/>
    <n v="5310537"/>
  </r>
  <r>
    <x v="34"/>
    <x v="34"/>
    <m/>
    <s v="N"/>
    <x v="1"/>
    <s v=""/>
    <s v=""/>
    <x v="1"/>
    <x v="1"/>
    <s v=""/>
    <s v=""/>
    <s v=""/>
    <s v=""/>
    <s v=""/>
    <s v=""/>
    <s v="2187"/>
    <s v="ARENA LUCIA"/>
    <d v="2025-03-18T00:00:00"/>
    <n v="0"/>
    <n v="820"/>
    <n v="-820"/>
    <m/>
    <n v="-820"/>
    <m/>
    <s v="ALLOCAZIONE"/>
    <s v=""/>
    <s v=""/>
    <s v=""/>
    <n v="1103222"/>
    <n v="1156739"/>
    <s v="1051522 #0 (Pagamento/Incasso: 434)"/>
    <n v="5310538"/>
  </r>
  <r>
    <x v="34"/>
    <x v="34"/>
    <m/>
    <s v="N"/>
    <x v="1"/>
    <s v=""/>
    <s v=""/>
    <x v="1"/>
    <x v="1"/>
    <s v=""/>
    <s v=""/>
    <s v=""/>
    <s v=""/>
    <s v=""/>
    <s v=""/>
    <s v="2187"/>
    <s v="ARENA LUCIA"/>
    <d v="2025-03-18T00:00:00"/>
    <n v="820"/>
    <n v="0"/>
    <n v="820"/>
    <m/>
    <n v="820"/>
    <m/>
    <s v="PAGAMENTO_INCASSO"/>
    <s v=""/>
    <s v=""/>
    <s v=""/>
    <n v="1089814"/>
    <s v=""/>
    <s v="434 (n. 391 | MANDATO - Mandato del 13/03/2025)"/>
    <n v="5310539"/>
  </r>
  <r>
    <x v="35"/>
    <x v="35"/>
    <m/>
    <s v="N"/>
    <x v="2"/>
    <s v=""/>
    <s v=""/>
    <x v="1"/>
    <x v="1"/>
    <s v=""/>
    <s v=""/>
    <s v=""/>
    <s v=""/>
    <s v=""/>
    <s v=""/>
    <s v="2187"/>
    <s v="ARENA LUCIA"/>
    <d v="2025-03-18T00:00:00"/>
    <n v="0"/>
    <n v="820"/>
    <n v="-820"/>
    <m/>
    <n v="-820"/>
    <m/>
    <s v="PAGAMENTO_INCASSO"/>
    <s v=""/>
    <s v=""/>
    <s v=""/>
    <n v="1089814"/>
    <s v=""/>
    <s v="434 (n. 391 | MANDATO - Mandato del 13/03/2025)"/>
    <n v="5310540"/>
  </r>
  <r>
    <x v="34"/>
    <x v="34"/>
    <m/>
    <s v="N"/>
    <x v="1"/>
    <s v=""/>
    <s v=""/>
    <x v="1"/>
    <x v="1"/>
    <s v=""/>
    <s v=""/>
    <s v=""/>
    <s v=""/>
    <s v=""/>
    <s v=""/>
    <s v="967"/>
    <s v="ENI REWIND SPA"/>
    <d v="2025-03-18T00:00:00"/>
    <n v="457.73"/>
    <n v="0"/>
    <n v="457.73"/>
    <m/>
    <n v="457.73"/>
    <m/>
    <s v="ALLOCAZIONE"/>
    <s v=""/>
    <s v=""/>
    <s v=""/>
    <n v="1103223"/>
    <n v="1156740"/>
    <s v="1051523 #0 (Pagamento/Incasso: 25000085)"/>
    <n v="5310541"/>
  </r>
  <r>
    <x v="12"/>
    <x v="12"/>
    <m/>
    <s v="N"/>
    <x v="2"/>
    <s v=""/>
    <s v=""/>
    <x v="1"/>
    <x v="1"/>
    <s v=""/>
    <s v=""/>
    <s v=""/>
    <s v=""/>
    <s v=""/>
    <s v=""/>
    <s v="967"/>
    <s v="ENI REWIND SPA"/>
    <d v="2025-03-18T00:00:00"/>
    <n v="0"/>
    <n v="457.73"/>
    <n v="-457.73"/>
    <m/>
    <n v="-457.73"/>
    <m/>
    <s v="ALLOCAZIONE"/>
    <s v=""/>
    <s v=""/>
    <s v=""/>
    <n v="1103223"/>
    <n v="1156740"/>
    <s v="1051523 #0 (Pagamento/Incasso: 25000085)"/>
    <n v="5310542"/>
  </r>
  <r>
    <x v="35"/>
    <x v="35"/>
    <m/>
    <s v="N"/>
    <x v="2"/>
    <s v=""/>
    <s v=""/>
    <x v="1"/>
    <x v="1"/>
    <s v=""/>
    <s v=""/>
    <s v=""/>
    <s v=""/>
    <s v=""/>
    <s v=""/>
    <s v="967"/>
    <s v="ENI REWIND SPA"/>
    <d v="2025-03-18T00:00:00"/>
    <n v="457.73"/>
    <n v="0"/>
    <n v="457.73"/>
    <m/>
    <n v="457.73"/>
    <m/>
    <s v="PAGAMENTO_INCASSO"/>
    <s v=""/>
    <s v=""/>
    <s v=""/>
    <n v="1089815"/>
    <s v=""/>
    <s v="25000085 (n. 59 | REVERSALE - Reversale del 13/03/2025)"/>
    <n v="5310543"/>
  </r>
  <r>
    <x v="34"/>
    <x v="34"/>
    <m/>
    <s v="N"/>
    <x v="1"/>
    <s v=""/>
    <s v=""/>
    <x v="1"/>
    <x v="1"/>
    <s v=""/>
    <s v=""/>
    <s v=""/>
    <s v=""/>
    <s v=""/>
    <s v=""/>
    <s v="967"/>
    <s v="ENI REWIND SPA"/>
    <d v="2025-03-18T00:00:00"/>
    <n v="0"/>
    <n v="457.73"/>
    <n v="-457.73"/>
    <m/>
    <n v="-457.73"/>
    <m/>
    <s v="PAGAMENTO_INCASSO"/>
    <s v=""/>
    <s v=""/>
    <s v=""/>
    <n v="1089815"/>
    <s v=""/>
    <s v="25000085 (n. 59 | REVERSALE - Reversale del 13/03/2025)"/>
    <n v="5310544"/>
  </r>
  <r>
    <x v="34"/>
    <x v="34"/>
    <m/>
    <s v="N"/>
    <x v="1"/>
    <s v=""/>
    <s v=""/>
    <x v="1"/>
    <x v="1"/>
    <s v=""/>
    <s v=""/>
    <s v=""/>
    <s v=""/>
    <s v=""/>
    <s v=""/>
    <s v="2412"/>
    <s v="ELETTRONICA INDUSTRIALE SPA"/>
    <d v="2025-03-18T00:00:00"/>
    <n v="317"/>
    <n v="0"/>
    <n v="317"/>
    <m/>
    <n v="317"/>
    <m/>
    <s v="ALLOCAZIONE"/>
    <s v=""/>
    <s v=""/>
    <s v=""/>
    <n v="1103224"/>
    <n v="1156741"/>
    <s v="1051524 #0 (Pagamento/Incasso: 25000086)"/>
    <n v="5310545"/>
  </r>
  <r>
    <x v="12"/>
    <x v="12"/>
    <m/>
    <s v="N"/>
    <x v="2"/>
    <s v=""/>
    <s v=""/>
    <x v="1"/>
    <x v="1"/>
    <s v=""/>
    <s v=""/>
    <s v=""/>
    <s v=""/>
    <s v=""/>
    <s v=""/>
    <s v="2412"/>
    <s v="ELETTRONICA INDUSTRIALE SPA"/>
    <d v="2025-03-18T00:00:00"/>
    <n v="0"/>
    <n v="317"/>
    <n v="-317"/>
    <m/>
    <n v="-317"/>
    <m/>
    <s v="ALLOCAZIONE"/>
    <s v=""/>
    <s v=""/>
    <s v=""/>
    <n v="1103224"/>
    <n v="1156741"/>
    <s v="1051524 #0 (Pagamento/Incasso: 25000086)"/>
    <n v="5310546"/>
  </r>
  <r>
    <x v="35"/>
    <x v="35"/>
    <m/>
    <s v="N"/>
    <x v="2"/>
    <s v=""/>
    <s v=""/>
    <x v="1"/>
    <x v="1"/>
    <s v=""/>
    <s v=""/>
    <s v=""/>
    <s v=""/>
    <s v=""/>
    <s v=""/>
    <s v="2412"/>
    <s v="ELETTRONICA INDUSTRIALE SPA"/>
    <d v="2025-03-18T00:00:00"/>
    <n v="317"/>
    <n v="0"/>
    <n v="317"/>
    <m/>
    <n v="317"/>
    <m/>
    <s v="PAGAMENTO_INCASSO"/>
    <s v=""/>
    <s v=""/>
    <s v=""/>
    <n v="1089816"/>
    <s v=""/>
    <s v="25000086 (n. 60 | REVERSALE - Reversale del 13/03/2025)"/>
    <n v="5310547"/>
  </r>
  <r>
    <x v="34"/>
    <x v="34"/>
    <m/>
    <s v="N"/>
    <x v="1"/>
    <s v=""/>
    <s v=""/>
    <x v="1"/>
    <x v="1"/>
    <s v=""/>
    <s v=""/>
    <s v=""/>
    <s v=""/>
    <s v=""/>
    <s v=""/>
    <s v="2412"/>
    <s v="ELETTRONICA INDUSTRIALE SPA"/>
    <d v="2025-03-18T00:00:00"/>
    <n v="0"/>
    <n v="317"/>
    <n v="-317"/>
    <m/>
    <n v="-317"/>
    <m/>
    <s v="PAGAMENTO_INCASSO"/>
    <s v=""/>
    <s v=""/>
    <s v=""/>
    <n v="1089816"/>
    <s v=""/>
    <s v="25000086 (n. 60 | REVERSALE - Reversale del 13/03/2025)"/>
    <n v="5310548"/>
  </r>
  <r>
    <x v="34"/>
    <x v="34"/>
    <m/>
    <s v="N"/>
    <x v="1"/>
    <s v=""/>
    <s v=""/>
    <x v="1"/>
    <x v="1"/>
    <s v=""/>
    <s v=""/>
    <s v=""/>
    <s v=""/>
    <s v=""/>
    <s v=""/>
    <s v="3981"/>
    <s v="VIRGIN RADIO ITALY S.P.A."/>
    <d v="2025-03-18T00:00:00"/>
    <n v="317"/>
    <n v="0"/>
    <n v="317"/>
    <m/>
    <n v="317"/>
    <m/>
    <s v="ALLOCAZIONE"/>
    <s v=""/>
    <s v=""/>
    <s v=""/>
    <n v="1103225"/>
    <n v="1156742"/>
    <s v="1051525 #0 (Pagamento/Incasso: 25000087)"/>
    <n v="5310549"/>
  </r>
  <r>
    <x v="12"/>
    <x v="12"/>
    <m/>
    <s v="N"/>
    <x v="2"/>
    <s v=""/>
    <s v=""/>
    <x v="1"/>
    <x v="1"/>
    <s v=""/>
    <s v=""/>
    <s v=""/>
    <s v=""/>
    <s v=""/>
    <s v=""/>
    <s v="3981"/>
    <s v="VIRGIN RADIO ITALY S.P.A."/>
    <d v="2025-03-18T00:00:00"/>
    <n v="0"/>
    <n v="317"/>
    <n v="-317"/>
    <m/>
    <n v="-317"/>
    <m/>
    <s v="ALLOCAZIONE"/>
    <s v=""/>
    <s v=""/>
    <s v=""/>
    <n v="1103225"/>
    <n v="1156742"/>
    <s v="1051525 #0 (Pagamento/Incasso: 25000087)"/>
    <n v="5310550"/>
  </r>
  <r>
    <x v="35"/>
    <x v="35"/>
    <m/>
    <s v="N"/>
    <x v="2"/>
    <s v=""/>
    <s v=""/>
    <x v="1"/>
    <x v="1"/>
    <s v=""/>
    <s v=""/>
    <s v=""/>
    <s v=""/>
    <s v=""/>
    <s v=""/>
    <s v="3981"/>
    <s v="VIRGIN RADIO ITALY S.P.A."/>
    <d v="2025-03-18T00:00:00"/>
    <n v="317"/>
    <n v="0"/>
    <n v="317"/>
    <m/>
    <n v="317"/>
    <m/>
    <s v="PAGAMENTO_INCASSO"/>
    <s v=""/>
    <s v=""/>
    <s v=""/>
    <n v="1089817"/>
    <s v=""/>
    <s v="25000087 (n. 61 | REVERSALE - Reversale del 13/03/2025)"/>
    <n v="5310551"/>
  </r>
  <r>
    <x v="34"/>
    <x v="34"/>
    <m/>
    <s v="N"/>
    <x v="1"/>
    <s v=""/>
    <s v=""/>
    <x v="1"/>
    <x v="1"/>
    <s v=""/>
    <s v=""/>
    <s v=""/>
    <s v=""/>
    <s v=""/>
    <s v=""/>
    <s v="3981"/>
    <s v="VIRGIN RADIO ITALY S.P.A."/>
    <d v="2025-03-18T00:00:00"/>
    <n v="0"/>
    <n v="317"/>
    <n v="-317"/>
    <m/>
    <n v="-317"/>
    <m/>
    <s v="PAGAMENTO_INCASSO"/>
    <s v=""/>
    <s v=""/>
    <s v=""/>
    <n v="1089817"/>
    <s v=""/>
    <s v="25000087 (n. 61 | REVERSALE - Reversale del 13/03/2025)"/>
    <n v="5310552"/>
  </r>
  <r>
    <x v="3"/>
    <x v="3"/>
    <m/>
    <s v="N"/>
    <x v="1"/>
    <s v=""/>
    <s v=""/>
    <x v="1"/>
    <x v="1"/>
    <s v=""/>
    <s v=""/>
    <s v=""/>
    <s v=""/>
    <s v=""/>
    <s v=""/>
    <s v="1021604"/>
    <s v="CIURARIU GIANINA ANCA"/>
    <d v="2025-03-18T00:00:00"/>
    <n v="3120"/>
    <n v="0"/>
    <n v="3120"/>
    <m/>
    <n v="3120"/>
    <m/>
    <s v="ALLOCAZIONE"/>
    <s v=""/>
    <s v=""/>
    <s v=""/>
    <n v="1103226"/>
    <n v="1156744"/>
    <s v="1051526 #0 (Pagamento/Incasso: 435)"/>
    <n v="5310553"/>
  </r>
  <r>
    <x v="34"/>
    <x v="34"/>
    <m/>
    <s v="N"/>
    <x v="1"/>
    <s v=""/>
    <s v=""/>
    <x v="1"/>
    <x v="1"/>
    <s v=""/>
    <s v=""/>
    <s v=""/>
    <s v=""/>
    <s v=""/>
    <s v=""/>
    <s v="1021604"/>
    <s v="CIURARIU GIANINA ANCA"/>
    <d v="2025-03-18T00:00:00"/>
    <n v="0"/>
    <n v="3120"/>
    <n v="-3120"/>
    <m/>
    <n v="-3120"/>
    <m/>
    <s v="ALLOCAZIONE"/>
    <s v=""/>
    <s v=""/>
    <s v=""/>
    <n v="1103226"/>
    <n v="1156744"/>
    <s v="1051526 #0 (Pagamento/Incasso: 435)"/>
    <n v="5310554"/>
  </r>
  <r>
    <x v="3"/>
    <x v="3"/>
    <m/>
    <s v="N"/>
    <x v="1"/>
    <s v=""/>
    <s v=""/>
    <x v="1"/>
    <x v="1"/>
    <s v=""/>
    <s v=""/>
    <s v=""/>
    <s v=""/>
    <s v=""/>
    <s v=""/>
    <s v="1021604"/>
    <s v="CIURARIU GIANINA ANCA"/>
    <d v="2025-03-18T00:00:00"/>
    <n v="3120"/>
    <n v="0"/>
    <n v="3120"/>
    <m/>
    <n v="3120"/>
    <m/>
    <s v="ALLOCAZIONE"/>
    <s v=""/>
    <s v=""/>
    <s v=""/>
    <n v="1103226"/>
    <n v="1156743"/>
    <s v="1051526 #0 (Pagamento/Incasso: 435)"/>
    <n v="5310555"/>
  </r>
  <r>
    <x v="34"/>
    <x v="34"/>
    <m/>
    <s v="N"/>
    <x v="1"/>
    <s v=""/>
    <s v=""/>
    <x v="1"/>
    <x v="1"/>
    <s v=""/>
    <s v=""/>
    <s v=""/>
    <s v=""/>
    <s v=""/>
    <s v=""/>
    <s v="1021604"/>
    <s v="CIURARIU GIANINA ANCA"/>
    <d v="2025-03-18T00:00:00"/>
    <n v="0"/>
    <n v="3120"/>
    <n v="-3120"/>
    <m/>
    <n v="-3120"/>
    <m/>
    <s v="ALLOCAZIONE"/>
    <s v=""/>
    <s v=""/>
    <s v=""/>
    <n v="1103226"/>
    <n v="1156743"/>
    <s v="1051526 #0 (Pagamento/Incasso: 435)"/>
    <n v="5310556"/>
  </r>
  <r>
    <x v="34"/>
    <x v="34"/>
    <m/>
    <s v="N"/>
    <x v="1"/>
    <s v=""/>
    <s v=""/>
    <x v="1"/>
    <x v="1"/>
    <s v=""/>
    <s v=""/>
    <s v=""/>
    <s v=""/>
    <s v=""/>
    <s v=""/>
    <s v="1021604"/>
    <s v="CIURARIU GIANINA ANCA"/>
    <d v="2025-03-18T00:00:00"/>
    <n v="6240"/>
    <n v="0"/>
    <n v="6240"/>
    <m/>
    <n v="6240"/>
    <m/>
    <s v="PAGAMENTO_INCASSO"/>
    <s v=""/>
    <s v=""/>
    <s v=""/>
    <n v="1089818"/>
    <s v=""/>
    <s v="435 (n. 392 | MANDATO - Mandato del 13/03/2025)"/>
    <n v="5310557"/>
  </r>
  <r>
    <x v="35"/>
    <x v="35"/>
    <m/>
    <s v="N"/>
    <x v="2"/>
    <s v=""/>
    <s v=""/>
    <x v="1"/>
    <x v="1"/>
    <s v=""/>
    <s v=""/>
    <s v=""/>
    <s v=""/>
    <s v=""/>
    <s v=""/>
    <s v="1021604"/>
    <s v="CIURARIU GIANINA ANCA"/>
    <d v="2025-03-18T00:00:00"/>
    <n v="0"/>
    <n v="6240"/>
    <n v="-6240"/>
    <m/>
    <n v="-6240"/>
    <m/>
    <s v="PAGAMENTO_INCASSO"/>
    <s v=""/>
    <s v=""/>
    <s v=""/>
    <n v="1089818"/>
    <s v=""/>
    <s v="435 (n. 392 | MANDATO - Mandato del 13/03/2025)"/>
    <n v="5310558"/>
  </r>
  <r>
    <x v="3"/>
    <x v="3"/>
    <m/>
    <s v="N"/>
    <x v="1"/>
    <s v=""/>
    <s v=""/>
    <x v="1"/>
    <x v="1"/>
    <s v=""/>
    <s v=""/>
    <s v=""/>
    <s v=""/>
    <s v=""/>
    <s v=""/>
    <s v="1024513"/>
    <s v="FICARRA MILENE"/>
    <d v="2025-03-18T00:00:00"/>
    <n v="3120"/>
    <n v="0"/>
    <n v="3120"/>
    <m/>
    <n v="3120"/>
    <m/>
    <s v="ALLOCAZIONE"/>
    <s v=""/>
    <s v=""/>
    <s v=""/>
    <n v="1103227"/>
    <n v="1156745"/>
    <s v="1051527 #0 (Pagamento/Incasso: 436)"/>
    <n v="5310559"/>
  </r>
  <r>
    <x v="34"/>
    <x v="34"/>
    <m/>
    <s v="N"/>
    <x v="1"/>
    <s v=""/>
    <s v=""/>
    <x v="1"/>
    <x v="1"/>
    <s v=""/>
    <s v=""/>
    <s v=""/>
    <s v=""/>
    <s v=""/>
    <s v=""/>
    <s v="1024513"/>
    <s v="FICARRA MILENE"/>
    <d v="2025-03-18T00:00:00"/>
    <n v="0"/>
    <n v="3120"/>
    <n v="-3120"/>
    <m/>
    <n v="-3120"/>
    <m/>
    <s v="ALLOCAZIONE"/>
    <s v=""/>
    <s v=""/>
    <s v=""/>
    <n v="1103227"/>
    <n v="1156745"/>
    <s v="1051527 #0 (Pagamento/Incasso: 436)"/>
    <n v="5310560"/>
  </r>
  <r>
    <x v="34"/>
    <x v="34"/>
    <m/>
    <s v="N"/>
    <x v="1"/>
    <s v=""/>
    <s v=""/>
    <x v="1"/>
    <x v="1"/>
    <s v=""/>
    <s v=""/>
    <s v=""/>
    <s v=""/>
    <s v=""/>
    <s v=""/>
    <s v="1024513"/>
    <s v="FICARRA MILENE"/>
    <d v="2025-03-18T00:00:00"/>
    <n v="3120"/>
    <n v="0"/>
    <n v="3120"/>
    <m/>
    <n v="3120"/>
    <m/>
    <s v="PAGAMENTO_INCASSO"/>
    <s v=""/>
    <s v=""/>
    <s v=""/>
    <n v="1089819"/>
    <s v=""/>
    <s v="436 (n. 393 | MANDATO - Mandato del 13/03/2025)"/>
    <n v="5310561"/>
  </r>
  <r>
    <x v="35"/>
    <x v="35"/>
    <m/>
    <s v="N"/>
    <x v="2"/>
    <s v=""/>
    <s v=""/>
    <x v="1"/>
    <x v="1"/>
    <s v=""/>
    <s v=""/>
    <s v=""/>
    <s v=""/>
    <s v=""/>
    <s v=""/>
    <s v="1024513"/>
    <s v="FICARRA MILENE"/>
    <d v="2025-03-18T00:00:00"/>
    <n v="0"/>
    <n v="3120"/>
    <n v="-3120"/>
    <m/>
    <n v="-3120"/>
    <m/>
    <s v="PAGAMENTO_INCASSO"/>
    <s v=""/>
    <s v=""/>
    <s v=""/>
    <n v="1089819"/>
    <s v=""/>
    <s v="436 (n. 393 | MANDATO - Mandato del 13/03/2025)"/>
    <n v="5310562"/>
  </r>
  <r>
    <x v="3"/>
    <x v="3"/>
    <m/>
    <s v="N"/>
    <x v="1"/>
    <s v=""/>
    <s v=""/>
    <x v="1"/>
    <x v="1"/>
    <s v=""/>
    <s v=""/>
    <s v=""/>
    <s v=""/>
    <s v=""/>
    <s v=""/>
    <s v="1022600"/>
    <s v="FRANCESCO FURIA"/>
    <d v="2025-03-18T00:00:00"/>
    <n v="6240"/>
    <n v="0"/>
    <n v="6240"/>
    <m/>
    <n v="6240"/>
    <m/>
    <s v="ALLOCAZIONE"/>
    <s v=""/>
    <s v=""/>
    <s v=""/>
    <n v="1103228"/>
    <n v="1156746"/>
    <s v="1051528 #0 (Pagamento/Incasso: 437)"/>
    <n v="5310563"/>
  </r>
  <r>
    <x v="34"/>
    <x v="34"/>
    <m/>
    <s v="N"/>
    <x v="1"/>
    <s v=""/>
    <s v=""/>
    <x v="1"/>
    <x v="1"/>
    <s v=""/>
    <s v=""/>
    <s v=""/>
    <s v=""/>
    <s v=""/>
    <s v=""/>
    <s v="1022600"/>
    <s v="FRANCESCO FURIA"/>
    <d v="2025-03-18T00:00:00"/>
    <n v="0"/>
    <n v="6240"/>
    <n v="-6240"/>
    <m/>
    <n v="-6240"/>
    <m/>
    <s v="ALLOCAZIONE"/>
    <s v=""/>
    <s v=""/>
    <s v=""/>
    <n v="1103228"/>
    <n v="1156746"/>
    <s v="1051528 #0 (Pagamento/Incasso: 437)"/>
    <n v="5310564"/>
  </r>
  <r>
    <x v="34"/>
    <x v="34"/>
    <m/>
    <s v="N"/>
    <x v="1"/>
    <s v=""/>
    <s v=""/>
    <x v="1"/>
    <x v="1"/>
    <s v=""/>
    <s v=""/>
    <s v=""/>
    <s v=""/>
    <s v=""/>
    <s v=""/>
    <s v="1022600"/>
    <s v="FRANCESCO FURIA"/>
    <d v="2025-03-18T00:00:00"/>
    <n v="6240"/>
    <n v="0"/>
    <n v="6240"/>
    <m/>
    <n v="6240"/>
    <m/>
    <s v="PAGAMENTO_INCASSO"/>
    <s v=""/>
    <s v=""/>
    <s v=""/>
    <n v="1089820"/>
    <s v=""/>
    <s v="437 (n. 394 | MANDATO - Mandato del 13/03/2025)"/>
    <n v="5310565"/>
  </r>
  <r>
    <x v="35"/>
    <x v="35"/>
    <m/>
    <s v="N"/>
    <x v="2"/>
    <s v=""/>
    <s v=""/>
    <x v="1"/>
    <x v="1"/>
    <s v=""/>
    <s v=""/>
    <s v=""/>
    <s v=""/>
    <s v=""/>
    <s v=""/>
    <s v="1022600"/>
    <s v="FRANCESCO FURIA"/>
    <d v="2025-03-18T00:00:00"/>
    <n v="0"/>
    <n v="6240"/>
    <n v="-6240"/>
    <m/>
    <n v="-6240"/>
    <m/>
    <s v="PAGAMENTO_INCASSO"/>
    <s v=""/>
    <s v=""/>
    <s v=""/>
    <n v="1089820"/>
    <s v=""/>
    <s v="437 (n. 394 | MANDATO - Mandato del 13/03/2025)"/>
    <n v="5310566"/>
  </r>
  <r>
    <x v="3"/>
    <x v="3"/>
    <m/>
    <s v="N"/>
    <x v="1"/>
    <s v=""/>
    <s v=""/>
    <x v="1"/>
    <x v="1"/>
    <s v=""/>
    <s v=""/>
    <s v=""/>
    <s v=""/>
    <s v=""/>
    <s v=""/>
    <s v="1025902"/>
    <s v="GAMBINO ANDREA"/>
    <d v="2025-03-18T00:00:00"/>
    <n v="3118"/>
    <n v="0"/>
    <n v="3118"/>
    <m/>
    <n v="3118"/>
    <m/>
    <s v="ALLOCAZIONE"/>
    <s v=""/>
    <s v=""/>
    <s v=""/>
    <n v="1103229"/>
    <n v="1156748"/>
    <s v="1051529 #0 (Pagamento/Incasso: 438)"/>
    <n v="5310567"/>
  </r>
  <r>
    <x v="34"/>
    <x v="34"/>
    <m/>
    <s v="N"/>
    <x v="1"/>
    <s v=""/>
    <s v=""/>
    <x v="1"/>
    <x v="1"/>
    <s v=""/>
    <s v=""/>
    <s v=""/>
    <s v=""/>
    <s v=""/>
    <s v=""/>
    <s v="1025902"/>
    <s v="GAMBINO ANDREA"/>
    <d v="2025-03-18T00:00:00"/>
    <n v="0"/>
    <n v="3118"/>
    <n v="-3118"/>
    <m/>
    <n v="-3118"/>
    <m/>
    <s v="ALLOCAZIONE"/>
    <s v=""/>
    <s v=""/>
    <s v=""/>
    <n v="1103229"/>
    <n v="1156748"/>
    <s v="1051529 #0 (Pagamento/Incasso: 438)"/>
    <n v="5310568"/>
  </r>
  <r>
    <x v="3"/>
    <x v="3"/>
    <m/>
    <s v="N"/>
    <x v="1"/>
    <s v=""/>
    <s v=""/>
    <x v="1"/>
    <x v="1"/>
    <s v=""/>
    <s v=""/>
    <s v=""/>
    <s v=""/>
    <s v=""/>
    <s v=""/>
    <s v="1025902"/>
    <s v="GAMBINO ANDREA"/>
    <d v="2025-03-18T00:00:00"/>
    <n v="2"/>
    <n v="0"/>
    <n v="2"/>
    <m/>
    <n v="2"/>
    <m/>
    <s v="ALLOCAZIONE"/>
    <s v=""/>
    <s v=""/>
    <s v=""/>
    <n v="1103229"/>
    <n v="1156747"/>
    <s v="1051529 #0 (Pagamento/Incasso: 438)"/>
    <n v="5310569"/>
  </r>
  <r>
    <x v="34"/>
    <x v="34"/>
    <m/>
    <s v="N"/>
    <x v="1"/>
    <s v=""/>
    <s v=""/>
    <x v="1"/>
    <x v="1"/>
    <s v=""/>
    <s v=""/>
    <s v=""/>
    <s v=""/>
    <s v=""/>
    <s v=""/>
    <s v="1025902"/>
    <s v="GAMBINO ANDREA"/>
    <d v="2025-03-18T00:00:00"/>
    <n v="0"/>
    <n v="2"/>
    <n v="-2"/>
    <m/>
    <n v="-2"/>
    <m/>
    <s v="ALLOCAZIONE"/>
    <s v=""/>
    <s v=""/>
    <s v=""/>
    <n v="1103229"/>
    <n v="1156747"/>
    <s v="1051529 #0 (Pagamento/Incasso: 438)"/>
    <n v="5310570"/>
  </r>
  <r>
    <x v="34"/>
    <x v="34"/>
    <m/>
    <s v="N"/>
    <x v="1"/>
    <s v=""/>
    <s v=""/>
    <x v="1"/>
    <x v="1"/>
    <s v=""/>
    <s v=""/>
    <s v=""/>
    <s v=""/>
    <s v=""/>
    <s v=""/>
    <s v="1025902"/>
    <s v="GAMBINO ANDREA"/>
    <d v="2025-03-18T00:00:00"/>
    <n v="3120"/>
    <n v="0"/>
    <n v="3120"/>
    <m/>
    <n v="3120"/>
    <m/>
    <s v="PAGAMENTO_INCASSO"/>
    <s v=""/>
    <s v=""/>
    <s v=""/>
    <n v="1089821"/>
    <s v=""/>
    <s v="438 (n. 395 | MANDATO - Mandato del 13/03/2025)"/>
    <n v="5310571"/>
  </r>
  <r>
    <x v="35"/>
    <x v="35"/>
    <m/>
    <s v="N"/>
    <x v="2"/>
    <s v=""/>
    <s v=""/>
    <x v="1"/>
    <x v="1"/>
    <s v=""/>
    <s v=""/>
    <s v=""/>
    <s v=""/>
    <s v=""/>
    <s v=""/>
    <s v="1025902"/>
    <s v="GAMBINO ANDREA"/>
    <d v="2025-03-18T00:00:00"/>
    <n v="0"/>
    <n v="3120"/>
    <n v="-3120"/>
    <m/>
    <n v="-3120"/>
    <m/>
    <s v="PAGAMENTO_INCASSO"/>
    <s v=""/>
    <s v=""/>
    <s v=""/>
    <n v="1089821"/>
    <s v=""/>
    <s v="438 (n. 395 | MANDATO - Mandato del 13/03/2025)"/>
    <n v="5310572"/>
  </r>
  <r>
    <x v="27"/>
    <x v="27"/>
    <m/>
    <s v="N"/>
    <x v="1"/>
    <s v=""/>
    <s v=""/>
    <x v="1"/>
    <x v="1"/>
    <s v=""/>
    <s v=""/>
    <s v=""/>
    <s v=""/>
    <s v=""/>
    <s v=""/>
    <s v="5763"/>
    <s v="GIONFRIDDO CORRADO"/>
    <d v="2025-03-18T00:00:00"/>
    <n v="3120"/>
    <n v="0"/>
    <n v="3120"/>
    <m/>
    <n v="3120"/>
    <m/>
    <s v="ALLOCAZIONE"/>
    <s v=""/>
    <s v=""/>
    <s v=""/>
    <n v="1103230"/>
    <n v="1156749"/>
    <s v="1051530 #0 (Pagamento/Incasso: 439)"/>
    <n v="5310573"/>
  </r>
  <r>
    <x v="34"/>
    <x v="34"/>
    <m/>
    <s v="N"/>
    <x v="1"/>
    <s v=""/>
    <s v=""/>
    <x v="1"/>
    <x v="1"/>
    <s v=""/>
    <s v=""/>
    <s v=""/>
    <s v=""/>
    <s v=""/>
    <s v=""/>
    <s v="5763"/>
    <s v="GIONFRIDDO CORRADO"/>
    <d v="2025-03-18T00:00:00"/>
    <n v="0"/>
    <n v="3120"/>
    <n v="-3120"/>
    <m/>
    <n v="-3120"/>
    <m/>
    <s v="ALLOCAZIONE"/>
    <s v=""/>
    <s v=""/>
    <s v=""/>
    <n v="1103230"/>
    <n v="1156749"/>
    <s v="1051530 #0 (Pagamento/Incasso: 439)"/>
    <n v="5310574"/>
  </r>
  <r>
    <x v="34"/>
    <x v="34"/>
    <m/>
    <s v="N"/>
    <x v="1"/>
    <s v=""/>
    <s v=""/>
    <x v="1"/>
    <x v="1"/>
    <s v=""/>
    <s v=""/>
    <s v=""/>
    <s v=""/>
    <s v=""/>
    <s v=""/>
    <s v="5763"/>
    <s v="GIONFRIDDO CORRADO"/>
    <d v="2025-03-18T00:00:00"/>
    <n v="3120"/>
    <n v="0"/>
    <n v="3120"/>
    <m/>
    <n v="3120"/>
    <m/>
    <s v="PAGAMENTO_INCASSO"/>
    <s v=""/>
    <s v=""/>
    <s v=""/>
    <n v="1089822"/>
    <s v=""/>
    <s v="439 (n. 396 | MANDATO - Mandato del 13/03/2025)"/>
    <n v="5310575"/>
  </r>
  <r>
    <x v="35"/>
    <x v="35"/>
    <m/>
    <s v="N"/>
    <x v="2"/>
    <s v=""/>
    <s v=""/>
    <x v="1"/>
    <x v="1"/>
    <s v=""/>
    <s v=""/>
    <s v=""/>
    <s v=""/>
    <s v=""/>
    <s v=""/>
    <s v="5763"/>
    <s v="GIONFRIDDO CORRADO"/>
    <d v="2025-03-18T00:00:00"/>
    <n v="0"/>
    <n v="3120"/>
    <n v="-3120"/>
    <m/>
    <n v="-3120"/>
    <m/>
    <s v="PAGAMENTO_INCASSO"/>
    <s v=""/>
    <s v=""/>
    <s v=""/>
    <n v="1089822"/>
    <s v=""/>
    <s v="439 (n. 396 | MANDATO - Mandato del 13/03/2025)"/>
    <n v="5310576"/>
  </r>
  <r>
    <x v="34"/>
    <x v="34"/>
    <m/>
    <s v="N"/>
    <x v="1"/>
    <s v=""/>
    <s v=""/>
    <x v="1"/>
    <x v="1"/>
    <s v=""/>
    <s v=""/>
    <s v=""/>
    <s v=""/>
    <s v=""/>
    <s v=""/>
    <s v="4948"/>
    <s v="PRES. AUTORITA' BACINO DISTR.IDROGRAFICO SICILIA-SERV "/>
    <d v="2025-03-18T00:00:00"/>
    <n v="1890000"/>
    <n v="0"/>
    <n v="1890000"/>
    <m/>
    <n v="1890000"/>
    <m/>
    <s v="ALLOCAZIONE"/>
    <s v=""/>
    <s v=""/>
    <s v=""/>
    <n v="1103231"/>
    <n v="1156750"/>
    <s v="1051531 #0 (Pagamento/Incasso: 25000088)"/>
    <n v="5310577"/>
  </r>
  <r>
    <x v="90"/>
    <x v="90"/>
    <m/>
    <s v="N"/>
    <x v="2"/>
    <s v=""/>
    <s v=""/>
    <x v="1"/>
    <x v="1"/>
    <s v=""/>
    <s v=""/>
    <s v=""/>
    <s v=""/>
    <s v=""/>
    <s v=""/>
    <s v="4948"/>
    <s v="PRES. AUTORITA' BACINO DISTR.IDROGRAFICO SICILIA-SERV "/>
    <d v="2025-03-18T00:00:00"/>
    <n v="0"/>
    <n v="1890000"/>
    <n v="-1890000"/>
    <m/>
    <n v="-1890000"/>
    <m/>
    <s v="ALLOCAZIONE"/>
    <s v=""/>
    <s v=""/>
    <s v=""/>
    <n v="1103231"/>
    <n v="1156750"/>
    <s v="1051531 #0 (Pagamento/Incasso: 25000088)"/>
    <n v="5310578"/>
  </r>
  <r>
    <x v="35"/>
    <x v="35"/>
    <m/>
    <s v="N"/>
    <x v="2"/>
    <s v=""/>
    <s v=""/>
    <x v="1"/>
    <x v="1"/>
    <s v=""/>
    <s v=""/>
    <s v=""/>
    <s v=""/>
    <s v=""/>
    <s v=""/>
    <s v="4948"/>
    <s v="PRES. AUTORITA' BACINO DISTR.IDROGRAFICO SICILIA-SERV "/>
    <d v="2025-03-18T00:00:00"/>
    <n v="1890000"/>
    <n v="0"/>
    <n v="1890000"/>
    <m/>
    <n v="1890000"/>
    <m/>
    <s v="PAGAMENTO_INCASSO"/>
    <s v=""/>
    <s v=""/>
    <s v=""/>
    <n v="1089823"/>
    <s v=""/>
    <s v="25000088 (n. 62 | REVERSALE - Reversale del 13/03/2025)"/>
    <n v="5310579"/>
  </r>
  <r>
    <x v="34"/>
    <x v="34"/>
    <m/>
    <s v="N"/>
    <x v="1"/>
    <s v=""/>
    <s v=""/>
    <x v="1"/>
    <x v="1"/>
    <s v=""/>
    <s v=""/>
    <s v=""/>
    <s v=""/>
    <s v=""/>
    <s v=""/>
    <s v="4948"/>
    <s v="PRES. AUTORITA' BACINO DISTR.IDROGRAFICO SICILIA-SERV "/>
    <d v="2025-03-18T00:00:00"/>
    <n v="0"/>
    <n v="1890000"/>
    <n v="-1890000"/>
    <m/>
    <n v="-1890000"/>
    <m/>
    <s v="PAGAMENTO_INCASSO"/>
    <s v=""/>
    <s v=""/>
    <s v=""/>
    <n v="1089823"/>
    <s v=""/>
    <s v="25000088 (n. 62 | REVERSALE - Reversale del 13/03/2025)"/>
    <n v="5310580"/>
  </r>
  <r>
    <x v="27"/>
    <x v="27"/>
    <m/>
    <s v="N"/>
    <x v="1"/>
    <s v=""/>
    <s v=""/>
    <x v="1"/>
    <x v="1"/>
    <s v=""/>
    <s v=""/>
    <s v=""/>
    <s v=""/>
    <s v=""/>
    <s v=""/>
    <s v="5791"/>
    <s v="GULOTTA LEONARDA"/>
    <d v="2025-03-18T00:00:00"/>
    <n v="3120"/>
    <n v="0"/>
    <n v="3120"/>
    <m/>
    <n v="3120"/>
    <m/>
    <s v="ALLOCAZIONE"/>
    <s v=""/>
    <s v=""/>
    <s v=""/>
    <n v="1103232"/>
    <n v="1156751"/>
    <s v="1051532 #0 (Pagamento/Incasso: 440)"/>
    <n v="5310581"/>
  </r>
  <r>
    <x v="34"/>
    <x v="34"/>
    <m/>
    <s v="N"/>
    <x v="1"/>
    <s v=""/>
    <s v=""/>
    <x v="1"/>
    <x v="1"/>
    <s v=""/>
    <s v=""/>
    <s v=""/>
    <s v=""/>
    <s v=""/>
    <s v=""/>
    <s v="5791"/>
    <s v="GULOTTA LEONARDA"/>
    <d v="2025-03-18T00:00:00"/>
    <n v="0"/>
    <n v="3120"/>
    <n v="-3120"/>
    <m/>
    <n v="-3120"/>
    <m/>
    <s v="ALLOCAZIONE"/>
    <s v=""/>
    <s v=""/>
    <s v=""/>
    <n v="1103232"/>
    <n v="1156751"/>
    <s v="1051532 #0 (Pagamento/Incasso: 440)"/>
    <n v="5310582"/>
  </r>
  <r>
    <x v="34"/>
    <x v="34"/>
    <m/>
    <s v="N"/>
    <x v="1"/>
    <s v=""/>
    <s v=""/>
    <x v="1"/>
    <x v="1"/>
    <s v=""/>
    <s v=""/>
    <s v=""/>
    <s v=""/>
    <s v=""/>
    <s v=""/>
    <s v="5791"/>
    <s v="GULOTTA LEONARDA"/>
    <d v="2025-03-18T00:00:00"/>
    <n v="3120"/>
    <n v="0"/>
    <n v="3120"/>
    <m/>
    <n v="3120"/>
    <m/>
    <s v="PAGAMENTO_INCASSO"/>
    <s v=""/>
    <s v=""/>
    <s v=""/>
    <n v="1089824"/>
    <s v=""/>
    <s v="440 (n. 397 | MANDATO - Mandato del 13/03/2025)"/>
    <n v="5310583"/>
  </r>
  <r>
    <x v="35"/>
    <x v="35"/>
    <m/>
    <s v="N"/>
    <x v="2"/>
    <s v=""/>
    <s v=""/>
    <x v="1"/>
    <x v="1"/>
    <s v=""/>
    <s v=""/>
    <s v=""/>
    <s v=""/>
    <s v=""/>
    <s v=""/>
    <s v="5791"/>
    <s v="GULOTTA LEONARDA"/>
    <d v="2025-03-18T00:00:00"/>
    <n v="0"/>
    <n v="3120"/>
    <n v="-3120"/>
    <m/>
    <n v="-3120"/>
    <m/>
    <s v="PAGAMENTO_INCASSO"/>
    <s v=""/>
    <s v=""/>
    <s v=""/>
    <n v="1089824"/>
    <s v=""/>
    <s v="440 (n. 397 | MANDATO - Mandato del 13/03/2025)"/>
    <n v="5310584"/>
  </r>
  <r>
    <x v="3"/>
    <x v="3"/>
    <m/>
    <s v="N"/>
    <x v="1"/>
    <s v=""/>
    <s v=""/>
    <x v="1"/>
    <x v="1"/>
    <s v=""/>
    <s v=""/>
    <s v=""/>
    <s v=""/>
    <s v=""/>
    <s v=""/>
    <s v="1025903"/>
    <s v="IMBESI LILIANA"/>
    <d v="2025-03-18T00:00:00"/>
    <n v="3120"/>
    <n v="0"/>
    <n v="3120"/>
    <m/>
    <n v="3120"/>
    <m/>
    <s v="ALLOCAZIONE"/>
    <s v=""/>
    <s v=""/>
    <s v=""/>
    <n v="1103233"/>
    <n v="1156752"/>
    <s v="1051533 #0 (Pagamento/Incasso: 441)"/>
    <n v="5310585"/>
  </r>
  <r>
    <x v="34"/>
    <x v="34"/>
    <m/>
    <s v="N"/>
    <x v="1"/>
    <s v=""/>
    <s v=""/>
    <x v="1"/>
    <x v="1"/>
    <s v=""/>
    <s v=""/>
    <s v=""/>
    <s v=""/>
    <s v=""/>
    <s v=""/>
    <s v="1025903"/>
    <s v="IMBESI LILIANA"/>
    <d v="2025-03-18T00:00:00"/>
    <n v="0"/>
    <n v="3120"/>
    <n v="-3120"/>
    <m/>
    <n v="-3120"/>
    <m/>
    <s v="ALLOCAZIONE"/>
    <s v=""/>
    <s v=""/>
    <s v=""/>
    <n v="1103233"/>
    <n v="1156752"/>
    <s v="1051533 #0 (Pagamento/Incasso: 441)"/>
    <n v="5310586"/>
  </r>
  <r>
    <x v="34"/>
    <x v="34"/>
    <m/>
    <s v="N"/>
    <x v="1"/>
    <s v=""/>
    <s v=""/>
    <x v="1"/>
    <x v="1"/>
    <s v=""/>
    <s v=""/>
    <s v=""/>
    <s v=""/>
    <s v=""/>
    <s v=""/>
    <s v="1025903"/>
    <s v="IMBESI LILIANA"/>
    <d v="2025-03-18T00:00:00"/>
    <n v="3120"/>
    <n v="0"/>
    <n v="3120"/>
    <m/>
    <n v="3120"/>
    <m/>
    <s v="PAGAMENTO_INCASSO"/>
    <s v=""/>
    <s v=""/>
    <s v=""/>
    <n v="1089825"/>
    <s v=""/>
    <s v="441 (n. 398 | MANDATO - Mandato del 13/03/2025)"/>
    <n v="5310587"/>
  </r>
  <r>
    <x v="35"/>
    <x v="35"/>
    <m/>
    <s v="N"/>
    <x v="2"/>
    <s v=""/>
    <s v=""/>
    <x v="1"/>
    <x v="1"/>
    <s v=""/>
    <s v=""/>
    <s v=""/>
    <s v=""/>
    <s v=""/>
    <s v=""/>
    <s v="1025903"/>
    <s v="IMBESI LILIANA"/>
    <d v="2025-03-18T00:00:00"/>
    <n v="0"/>
    <n v="3120"/>
    <n v="-3120"/>
    <m/>
    <n v="-3120"/>
    <m/>
    <s v="PAGAMENTO_INCASSO"/>
    <s v=""/>
    <s v=""/>
    <s v=""/>
    <n v="1089825"/>
    <s v=""/>
    <s v="441 (n. 398 | MANDATO - Mandato del 13/03/2025)"/>
    <n v="5310588"/>
  </r>
  <r>
    <x v="27"/>
    <x v="27"/>
    <m/>
    <s v="N"/>
    <x v="1"/>
    <s v=""/>
    <s v=""/>
    <x v="1"/>
    <x v="1"/>
    <s v=""/>
    <s v=""/>
    <s v=""/>
    <s v=""/>
    <s v=""/>
    <s v=""/>
    <s v="1025501"/>
    <s v="LI VORSI ANDREA"/>
    <d v="2025-03-18T00:00:00"/>
    <n v="3120"/>
    <n v="0"/>
    <n v="3120"/>
    <m/>
    <n v="3120"/>
    <m/>
    <s v="ALLOCAZIONE"/>
    <s v=""/>
    <s v=""/>
    <s v=""/>
    <n v="1103234"/>
    <n v="1156753"/>
    <s v="1051534 #0 (Pagamento/Incasso: 442)"/>
    <n v="5310589"/>
  </r>
  <r>
    <x v="34"/>
    <x v="34"/>
    <m/>
    <s v="N"/>
    <x v="1"/>
    <s v=""/>
    <s v=""/>
    <x v="1"/>
    <x v="1"/>
    <s v=""/>
    <s v=""/>
    <s v=""/>
    <s v=""/>
    <s v=""/>
    <s v=""/>
    <s v="1025501"/>
    <s v="LI VORSI ANDREA"/>
    <d v="2025-03-18T00:00:00"/>
    <n v="0"/>
    <n v="3120"/>
    <n v="-3120"/>
    <m/>
    <n v="-3120"/>
    <m/>
    <s v="ALLOCAZIONE"/>
    <s v=""/>
    <s v=""/>
    <s v=""/>
    <n v="1103234"/>
    <n v="1156753"/>
    <s v="1051534 #0 (Pagamento/Incasso: 442)"/>
    <n v="5310590"/>
  </r>
  <r>
    <x v="34"/>
    <x v="34"/>
    <m/>
    <s v="N"/>
    <x v="1"/>
    <s v=""/>
    <s v=""/>
    <x v="1"/>
    <x v="1"/>
    <s v=""/>
    <s v=""/>
    <s v=""/>
    <s v=""/>
    <s v=""/>
    <s v=""/>
    <s v="1025501"/>
    <s v="LI VORSI ANDREA"/>
    <d v="2025-03-18T00:00:00"/>
    <n v="3120"/>
    <n v="0"/>
    <n v="3120"/>
    <m/>
    <n v="3120"/>
    <m/>
    <s v="PAGAMENTO_INCASSO"/>
    <s v=""/>
    <s v=""/>
    <s v=""/>
    <n v="1089826"/>
    <s v=""/>
    <s v="442 (n. 399 | MANDATO - Mandato del 13/03/2025)"/>
    <n v="5310591"/>
  </r>
  <r>
    <x v="35"/>
    <x v="35"/>
    <m/>
    <s v="N"/>
    <x v="2"/>
    <s v=""/>
    <s v=""/>
    <x v="1"/>
    <x v="1"/>
    <s v=""/>
    <s v=""/>
    <s v=""/>
    <s v=""/>
    <s v=""/>
    <s v=""/>
    <s v="1025501"/>
    <s v="LI VORSI ANDREA"/>
    <d v="2025-03-18T00:00:00"/>
    <n v="0"/>
    <n v="3120"/>
    <n v="-3120"/>
    <m/>
    <n v="-3120"/>
    <m/>
    <s v="PAGAMENTO_INCASSO"/>
    <s v=""/>
    <s v=""/>
    <s v=""/>
    <n v="1089826"/>
    <s v=""/>
    <s v="442 (n. 399 | MANDATO - Mandato del 13/03/2025)"/>
    <n v="5310592"/>
  </r>
  <r>
    <x v="3"/>
    <x v="3"/>
    <m/>
    <s v="N"/>
    <x v="1"/>
    <s v=""/>
    <s v=""/>
    <x v="1"/>
    <x v="1"/>
    <s v=""/>
    <s v=""/>
    <s v=""/>
    <s v=""/>
    <s v=""/>
    <s v=""/>
    <s v="1020801"/>
    <s v="PIYADIGAMAGE MANUELA"/>
    <d v="2025-03-18T00:00:00"/>
    <n v="3120"/>
    <n v="0"/>
    <n v="3120"/>
    <m/>
    <n v="3120"/>
    <m/>
    <s v="ALLOCAZIONE"/>
    <s v=""/>
    <s v=""/>
    <s v=""/>
    <n v="1103235"/>
    <n v="1156754"/>
    <s v="1051535 #0 (Pagamento/Incasso: 443)"/>
    <n v="5310593"/>
  </r>
  <r>
    <x v="34"/>
    <x v="34"/>
    <m/>
    <s v="N"/>
    <x v="1"/>
    <s v=""/>
    <s v=""/>
    <x v="1"/>
    <x v="1"/>
    <s v=""/>
    <s v=""/>
    <s v=""/>
    <s v=""/>
    <s v=""/>
    <s v=""/>
    <s v="1020801"/>
    <s v="PIYADIGAMAGE MANUELA"/>
    <d v="2025-03-18T00:00:00"/>
    <n v="0"/>
    <n v="3120"/>
    <n v="-3120"/>
    <m/>
    <n v="-3120"/>
    <m/>
    <s v="ALLOCAZIONE"/>
    <s v=""/>
    <s v=""/>
    <s v=""/>
    <n v="1103235"/>
    <n v="1156754"/>
    <s v="1051535 #0 (Pagamento/Incasso: 443)"/>
    <n v="5310594"/>
  </r>
  <r>
    <x v="34"/>
    <x v="34"/>
    <m/>
    <s v="N"/>
    <x v="1"/>
    <s v=""/>
    <s v=""/>
    <x v="1"/>
    <x v="1"/>
    <s v=""/>
    <s v=""/>
    <s v=""/>
    <s v=""/>
    <s v=""/>
    <s v=""/>
    <s v="1020801"/>
    <s v="PIYADIGAMAGE MANUELA"/>
    <d v="2025-03-18T00:00:00"/>
    <n v="3120"/>
    <n v="0"/>
    <n v="3120"/>
    <m/>
    <n v="3120"/>
    <m/>
    <s v="PAGAMENTO_INCASSO"/>
    <s v=""/>
    <s v=""/>
    <s v=""/>
    <n v="1089827"/>
    <s v=""/>
    <s v="443 (n. 400 | MANDATO - Mandato del 13/03/2025)"/>
    <n v="5310595"/>
  </r>
  <r>
    <x v="35"/>
    <x v="35"/>
    <m/>
    <s v="N"/>
    <x v="2"/>
    <s v=""/>
    <s v=""/>
    <x v="1"/>
    <x v="1"/>
    <s v=""/>
    <s v=""/>
    <s v=""/>
    <s v=""/>
    <s v=""/>
    <s v=""/>
    <s v="1020801"/>
    <s v="PIYADIGAMAGE MANUELA"/>
    <d v="2025-03-18T00:00:00"/>
    <n v="0"/>
    <n v="3120"/>
    <n v="-3120"/>
    <m/>
    <n v="-3120"/>
    <m/>
    <s v="PAGAMENTO_INCASSO"/>
    <s v=""/>
    <s v=""/>
    <s v=""/>
    <n v="1089827"/>
    <s v=""/>
    <s v="443 (n. 400 | MANDATO - Mandato del 13/03/2025)"/>
    <n v="5310596"/>
  </r>
  <r>
    <x v="3"/>
    <x v="3"/>
    <m/>
    <s v="N"/>
    <x v="1"/>
    <s v=""/>
    <s v=""/>
    <x v="1"/>
    <x v="1"/>
    <s v=""/>
    <s v=""/>
    <s v=""/>
    <s v=""/>
    <s v=""/>
    <s v=""/>
    <s v="1024503"/>
    <s v="SCANNAVINO ANTONINO"/>
    <d v="2025-03-18T00:00:00"/>
    <n v="3120"/>
    <n v="0"/>
    <n v="3120"/>
    <m/>
    <n v="3120"/>
    <m/>
    <s v="ALLOCAZIONE"/>
    <s v=""/>
    <s v=""/>
    <s v=""/>
    <n v="1103236"/>
    <n v="1156755"/>
    <s v="1051536 #0 (Pagamento/Incasso: 444)"/>
    <n v="5310597"/>
  </r>
  <r>
    <x v="34"/>
    <x v="34"/>
    <m/>
    <s v="N"/>
    <x v="1"/>
    <s v=""/>
    <s v=""/>
    <x v="1"/>
    <x v="1"/>
    <s v=""/>
    <s v=""/>
    <s v=""/>
    <s v=""/>
    <s v=""/>
    <s v=""/>
    <s v="1024503"/>
    <s v="SCANNAVINO ANTONINO"/>
    <d v="2025-03-18T00:00:00"/>
    <n v="0"/>
    <n v="3120"/>
    <n v="-3120"/>
    <m/>
    <n v="-3120"/>
    <m/>
    <s v="ALLOCAZIONE"/>
    <s v=""/>
    <s v=""/>
    <s v=""/>
    <n v="1103236"/>
    <n v="1156755"/>
    <s v="1051536 #0 (Pagamento/Incasso: 444)"/>
    <n v="5310598"/>
  </r>
  <r>
    <x v="34"/>
    <x v="34"/>
    <m/>
    <s v="N"/>
    <x v="1"/>
    <s v=""/>
    <s v=""/>
    <x v="1"/>
    <x v="1"/>
    <s v=""/>
    <s v=""/>
    <s v=""/>
    <s v=""/>
    <s v=""/>
    <s v=""/>
    <s v="1024503"/>
    <s v="SCANNAVINO ANTONINO"/>
    <d v="2025-03-18T00:00:00"/>
    <n v="3120"/>
    <n v="0"/>
    <n v="3120"/>
    <m/>
    <n v="3120"/>
    <m/>
    <s v="PAGAMENTO_INCASSO"/>
    <s v=""/>
    <s v=""/>
    <s v=""/>
    <n v="1089828"/>
    <s v=""/>
    <s v="444 (n. 401 | MANDATO - Mandato del 13/03/2025)"/>
    <n v="5310599"/>
  </r>
  <r>
    <x v="35"/>
    <x v="35"/>
    <m/>
    <s v="N"/>
    <x v="2"/>
    <s v=""/>
    <s v=""/>
    <x v="1"/>
    <x v="1"/>
    <s v=""/>
    <s v=""/>
    <s v=""/>
    <s v=""/>
    <s v=""/>
    <s v=""/>
    <s v="1024503"/>
    <s v="SCANNAVINO ANTONINO"/>
    <d v="2025-03-18T00:00:00"/>
    <n v="0"/>
    <n v="3120"/>
    <n v="-3120"/>
    <m/>
    <n v="-3120"/>
    <m/>
    <s v="PAGAMENTO_INCASSO"/>
    <s v=""/>
    <s v=""/>
    <s v=""/>
    <n v="1089828"/>
    <s v=""/>
    <s v="444 (n. 401 | MANDATO - Mandato del 13/03/2025)"/>
    <n v="5310600"/>
  </r>
  <r>
    <x v="27"/>
    <x v="27"/>
    <m/>
    <s v="N"/>
    <x v="1"/>
    <s v=""/>
    <s v=""/>
    <x v="1"/>
    <x v="1"/>
    <s v=""/>
    <s v=""/>
    <s v=""/>
    <s v=""/>
    <s v=""/>
    <s v=""/>
    <s v="5764"/>
    <s v="TROISI STEFANO"/>
    <d v="2025-03-18T00:00:00"/>
    <n v="3000"/>
    <n v="0"/>
    <n v="3000"/>
    <m/>
    <n v="3000"/>
    <m/>
    <s v="ALLOCAZIONE"/>
    <s v=""/>
    <s v=""/>
    <s v=""/>
    <n v="1103237"/>
    <n v="1156757"/>
    <s v="1051537 #0 (Pagamento/Incasso: 445)"/>
    <n v="5310601"/>
  </r>
  <r>
    <x v="34"/>
    <x v="34"/>
    <m/>
    <s v="N"/>
    <x v="1"/>
    <s v=""/>
    <s v=""/>
    <x v="1"/>
    <x v="1"/>
    <s v=""/>
    <s v=""/>
    <s v=""/>
    <s v=""/>
    <s v=""/>
    <s v=""/>
    <s v="5764"/>
    <s v="TROISI STEFANO"/>
    <d v="2025-03-18T00:00:00"/>
    <n v="0"/>
    <n v="3000"/>
    <n v="-3000"/>
    <m/>
    <n v="-3000"/>
    <m/>
    <s v="ALLOCAZIONE"/>
    <s v=""/>
    <s v=""/>
    <s v=""/>
    <n v="1103237"/>
    <n v="1156757"/>
    <s v="1051537 #0 (Pagamento/Incasso: 445)"/>
    <n v="5310602"/>
  </r>
  <r>
    <x v="27"/>
    <x v="27"/>
    <m/>
    <s v="N"/>
    <x v="1"/>
    <s v=""/>
    <s v=""/>
    <x v="1"/>
    <x v="1"/>
    <s v=""/>
    <s v=""/>
    <s v=""/>
    <s v=""/>
    <s v=""/>
    <s v=""/>
    <s v="5764"/>
    <s v="TROISI STEFANO"/>
    <d v="2025-03-18T00:00:00"/>
    <n v="120"/>
    <n v="0"/>
    <n v="120"/>
    <m/>
    <n v="120"/>
    <m/>
    <s v="ALLOCAZIONE"/>
    <s v=""/>
    <s v=""/>
    <s v=""/>
    <n v="1103237"/>
    <n v="1156756"/>
    <s v="1051537 #0 (Pagamento/Incasso: 445)"/>
    <n v="5310603"/>
  </r>
  <r>
    <x v="34"/>
    <x v="34"/>
    <m/>
    <s v="N"/>
    <x v="1"/>
    <s v=""/>
    <s v=""/>
    <x v="1"/>
    <x v="1"/>
    <s v=""/>
    <s v=""/>
    <s v=""/>
    <s v=""/>
    <s v=""/>
    <s v=""/>
    <s v="5764"/>
    <s v="TROISI STEFANO"/>
    <d v="2025-03-18T00:00:00"/>
    <n v="0"/>
    <n v="120"/>
    <n v="-120"/>
    <m/>
    <n v="-120"/>
    <m/>
    <s v="ALLOCAZIONE"/>
    <s v=""/>
    <s v=""/>
    <s v=""/>
    <n v="1103237"/>
    <n v="1156756"/>
    <s v="1051537 #0 (Pagamento/Incasso: 445)"/>
    <n v="5310604"/>
  </r>
  <r>
    <x v="34"/>
    <x v="34"/>
    <m/>
    <s v="N"/>
    <x v="1"/>
    <s v=""/>
    <s v=""/>
    <x v="1"/>
    <x v="1"/>
    <s v=""/>
    <s v=""/>
    <s v=""/>
    <s v=""/>
    <s v=""/>
    <s v=""/>
    <s v="5764"/>
    <s v="TROISI STEFANO"/>
    <d v="2025-03-18T00:00:00"/>
    <n v="3120"/>
    <n v="0"/>
    <n v="3120"/>
    <m/>
    <n v="3120"/>
    <m/>
    <s v="PAGAMENTO_INCASSO"/>
    <s v=""/>
    <s v=""/>
    <s v=""/>
    <n v="1089829"/>
    <s v=""/>
    <s v="445 (n. 402 | MANDATO - Mandato del 13/03/2025)"/>
    <n v="5310605"/>
  </r>
  <r>
    <x v="35"/>
    <x v="35"/>
    <m/>
    <s v="N"/>
    <x v="2"/>
    <s v=""/>
    <s v=""/>
    <x v="1"/>
    <x v="1"/>
    <s v=""/>
    <s v=""/>
    <s v=""/>
    <s v=""/>
    <s v=""/>
    <s v=""/>
    <s v="5764"/>
    <s v="TROISI STEFANO"/>
    <d v="2025-03-18T00:00:00"/>
    <n v="0"/>
    <n v="3120"/>
    <n v="-3120"/>
    <m/>
    <n v="-3120"/>
    <m/>
    <s v="PAGAMENTO_INCASSO"/>
    <s v=""/>
    <s v=""/>
    <s v=""/>
    <n v="1089829"/>
    <s v=""/>
    <s v="445 (n. 402 | MANDATO - Mandato del 13/03/2025)"/>
    <n v="5310606"/>
  </r>
  <r>
    <x v="162"/>
    <x v="162"/>
    <m/>
    <s v="N"/>
    <x v="1"/>
    <s v=""/>
    <s v=""/>
    <x v="1"/>
    <x v="1"/>
    <s v=""/>
    <s v=""/>
    <s v=""/>
    <s v=""/>
    <s v=""/>
    <s v=""/>
    <s v="4168"/>
    <s v="AVVOCATURA DISTRETTUALE DI PALERMO"/>
    <d v="2025-03-18T00:00:00"/>
    <n v="2000"/>
    <n v="0"/>
    <n v="2000"/>
    <m/>
    <n v="2000"/>
    <m/>
    <s v="ALLOCAZIONE"/>
    <s v=""/>
    <s v=""/>
    <s v=""/>
    <n v="1103238"/>
    <n v="1156758"/>
    <s v="1051538 #0 (Pagamento/Incasso: 446)"/>
    <n v="5310607"/>
  </r>
  <r>
    <x v="34"/>
    <x v="34"/>
    <m/>
    <s v="N"/>
    <x v="1"/>
    <s v=""/>
    <s v=""/>
    <x v="1"/>
    <x v="1"/>
    <s v=""/>
    <s v=""/>
    <s v=""/>
    <s v=""/>
    <s v=""/>
    <s v=""/>
    <s v="4168"/>
    <s v="AVVOCATURA DISTRETTUALE DI PALERMO"/>
    <d v="2025-03-18T00:00:00"/>
    <n v="0"/>
    <n v="2000"/>
    <n v="-2000"/>
    <m/>
    <n v="-2000"/>
    <m/>
    <s v="ALLOCAZIONE"/>
    <s v=""/>
    <s v=""/>
    <s v=""/>
    <n v="1103238"/>
    <n v="1156758"/>
    <s v="1051538 #0 (Pagamento/Incasso: 446)"/>
    <n v="5310608"/>
  </r>
  <r>
    <x v="34"/>
    <x v="34"/>
    <m/>
    <s v="N"/>
    <x v="1"/>
    <s v=""/>
    <s v=""/>
    <x v="1"/>
    <x v="1"/>
    <s v=""/>
    <s v=""/>
    <s v=""/>
    <s v=""/>
    <s v=""/>
    <s v=""/>
    <s v="4168"/>
    <s v="AVVOCATURA DISTRETTUALE DI PALERMO"/>
    <d v="2025-03-18T00:00:00"/>
    <n v="2000"/>
    <n v="0"/>
    <n v="2000"/>
    <m/>
    <n v="2000"/>
    <m/>
    <s v="PAGAMENTO_INCASSO"/>
    <s v=""/>
    <s v=""/>
    <s v=""/>
    <n v="1089830"/>
    <s v=""/>
    <s v="446 (n. 403 | MANDATO - Mandato del 13/03/2025)"/>
    <n v="5310609"/>
  </r>
  <r>
    <x v="35"/>
    <x v="35"/>
    <m/>
    <s v="N"/>
    <x v="2"/>
    <s v=""/>
    <s v=""/>
    <x v="1"/>
    <x v="1"/>
    <s v=""/>
    <s v=""/>
    <s v=""/>
    <s v=""/>
    <s v=""/>
    <s v=""/>
    <s v="4168"/>
    <s v="AVVOCATURA DISTRETTUALE DI PALERMO"/>
    <d v="2025-03-18T00:00:00"/>
    <n v="0"/>
    <n v="2000"/>
    <n v="-2000"/>
    <m/>
    <n v="-2000"/>
    <m/>
    <s v="PAGAMENTO_INCASSO"/>
    <s v=""/>
    <s v=""/>
    <s v=""/>
    <n v="1089830"/>
    <s v=""/>
    <s v="446 (n. 403 | MANDATO - Mandato del 13/03/2025)"/>
    <n v="5310610"/>
  </r>
  <r>
    <x v="12"/>
    <x v="12"/>
    <m/>
    <s v="N"/>
    <x v="2"/>
    <s v=""/>
    <s v=""/>
    <x v="1"/>
    <x v="1"/>
    <s v=""/>
    <s v=""/>
    <s v=""/>
    <s v=""/>
    <s v=""/>
    <s v=""/>
    <s v="2654"/>
    <s v="DEBITORI SINDACATI"/>
    <d v="2025-03-18T00:00:00"/>
    <n v="0"/>
    <n v="63"/>
    <n v="-63"/>
    <m/>
    <n v="-63"/>
    <m/>
    <s v="ALLOCAZIONE"/>
    <s v=""/>
    <s v=""/>
    <s v=""/>
    <n v="1103239"/>
    <n v="1156759"/>
    <s v="1051539 #0 (Pagamento/Incasso: 25000089)"/>
    <n v="5310611"/>
  </r>
  <r>
    <x v="34"/>
    <x v="34"/>
    <m/>
    <s v="N"/>
    <x v="1"/>
    <s v=""/>
    <s v=""/>
    <x v="1"/>
    <x v="1"/>
    <s v=""/>
    <s v=""/>
    <s v=""/>
    <s v=""/>
    <s v=""/>
    <s v=""/>
    <s v="2654"/>
    <s v="DEBITORI SINDACATI"/>
    <d v="2025-03-18T00:00:00"/>
    <n v="63"/>
    <n v="0"/>
    <n v="63"/>
    <m/>
    <n v="63"/>
    <m/>
    <s v="ALLOCAZIONE"/>
    <s v=""/>
    <s v=""/>
    <s v=""/>
    <n v="1103239"/>
    <n v="1156759"/>
    <s v="1051539 #0 (Pagamento/Incasso: 25000089)"/>
    <n v="5310612"/>
  </r>
  <r>
    <x v="35"/>
    <x v="35"/>
    <m/>
    <s v="N"/>
    <x v="2"/>
    <s v=""/>
    <s v=""/>
    <x v="1"/>
    <x v="1"/>
    <s v=""/>
    <s v=""/>
    <s v=""/>
    <s v=""/>
    <s v=""/>
    <s v=""/>
    <s v="2654"/>
    <s v="DEBITORI SINDACATI"/>
    <d v="2025-03-18T00:00:00"/>
    <n v="63"/>
    <n v="0"/>
    <n v="63"/>
    <m/>
    <n v="63"/>
    <m/>
    <s v="PAGAMENTO_INCASSO"/>
    <s v=""/>
    <s v=""/>
    <s v=""/>
    <n v="1089831"/>
    <s v=""/>
    <s v="25000089 (n. 63 | REVERSALE - Reversale del 13/03/2025)"/>
    <n v="5310613"/>
  </r>
  <r>
    <x v="34"/>
    <x v="34"/>
    <m/>
    <s v="N"/>
    <x v="1"/>
    <s v=""/>
    <s v=""/>
    <x v="1"/>
    <x v="1"/>
    <s v=""/>
    <s v=""/>
    <s v=""/>
    <s v=""/>
    <s v=""/>
    <s v=""/>
    <s v="2654"/>
    <s v="DEBITORI SINDACATI"/>
    <d v="2025-03-18T00:00:00"/>
    <n v="0"/>
    <n v="63"/>
    <n v="-63"/>
    <m/>
    <n v="-63"/>
    <m/>
    <s v="PAGAMENTO_INCASSO"/>
    <s v=""/>
    <s v=""/>
    <s v=""/>
    <n v="1089831"/>
    <s v=""/>
    <s v="25000089 (n. 63 | REVERSALE - Reversale del 13/03/2025)"/>
    <n v="5310614"/>
  </r>
  <r>
    <x v="3"/>
    <x v="3"/>
    <m/>
    <s v="N"/>
    <x v="1"/>
    <s v=""/>
    <s v=""/>
    <x v="1"/>
    <x v="1"/>
    <s v=""/>
    <s v=""/>
    <s v=""/>
    <s v=""/>
    <s v=""/>
    <s v=""/>
    <s v="1021901"/>
    <s v="BRANCATO PLACIDO"/>
    <d v="2025-03-18T00:00:00"/>
    <n v="1967.71"/>
    <n v="0"/>
    <n v="1967.71"/>
    <m/>
    <n v="1967.71"/>
    <m/>
    <s v="ALLOCAZIONE"/>
    <s v=""/>
    <s v=""/>
    <s v=""/>
    <n v="1103240"/>
    <n v="1156760"/>
    <s v="1051540 #0 (Pagamento/Incasso: 447)"/>
    <n v="5310615"/>
  </r>
  <r>
    <x v="34"/>
    <x v="34"/>
    <m/>
    <s v="N"/>
    <x v="1"/>
    <s v=""/>
    <s v=""/>
    <x v="1"/>
    <x v="1"/>
    <s v=""/>
    <s v=""/>
    <s v=""/>
    <s v=""/>
    <s v=""/>
    <s v=""/>
    <s v="1021901"/>
    <s v="BRANCATO PLACIDO"/>
    <d v="2025-03-18T00:00:00"/>
    <n v="0"/>
    <n v="1967.71"/>
    <n v="-1967.71"/>
    <m/>
    <n v="-1967.71"/>
    <m/>
    <s v="ALLOCAZIONE"/>
    <s v=""/>
    <s v=""/>
    <s v=""/>
    <n v="1103240"/>
    <n v="1156760"/>
    <s v="1051540 #0 (Pagamento/Incasso: 447)"/>
    <n v="5310616"/>
  </r>
  <r>
    <x v="34"/>
    <x v="34"/>
    <m/>
    <s v="N"/>
    <x v="1"/>
    <s v=""/>
    <s v=""/>
    <x v="1"/>
    <x v="1"/>
    <s v=""/>
    <s v=""/>
    <s v=""/>
    <s v=""/>
    <s v=""/>
    <s v=""/>
    <s v="1021901"/>
    <s v="BRANCATO PLACIDO"/>
    <d v="2025-03-18T00:00:00"/>
    <n v="1967.71"/>
    <n v="0"/>
    <n v="1967.71"/>
    <m/>
    <n v="1967.71"/>
    <m/>
    <s v="PAGAMENTO_INCASSO"/>
    <s v=""/>
    <s v=""/>
    <s v=""/>
    <n v="1089832"/>
    <s v=""/>
    <s v="447 (n. 404 | MANDATO - Mandato del 13/03/2025)"/>
    <n v="5310617"/>
  </r>
  <r>
    <x v="35"/>
    <x v="35"/>
    <m/>
    <s v="N"/>
    <x v="2"/>
    <s v=""/>
    <s v=""/>
    <x v="1"/>
    <x v="1"/>
    <s v=""/>
    <s v=""/>
    <s v=""/>
    <s v=""/>
    <s v=""/>
    <s v=""/>
    <s v="1021901"/>
    <s v="BRANCATO PLACIDO"/>
    <d v="2025-03-18T00:00:00"/>
    <n v="0"/>
    <n v="1967.71"/>
    <n v="-1967.71"/>
    <m/>
    <n v="-1967.71"/>
    <m/>
    <s v="PAGAMENTO_INCASSO"/>
    <s v=""/>
    <s v=""/>
    <s v=""/>
    <n v="1089832"/>
    <s v=""/>
    <s v="447 (n. 404 | MANDATO - Mandato del 13/03/2025)"/>
    <n v="5310618"/>
  </r>
  <r>
    <x v="3"/>
    <x v="3"/>
    <m/>
    <s v="N"/>
    <x v="1"/>
    <s v=""/>
    <s v=""/>
    <x v="1"/>
    <x v="1"/>
    <s v=""/>
    <s v=""/>
    <s v=""/>
    <s v=""/>
    <s v=""/>
    <s v=""/>
    <s v="1021400"/>
    <s v="RICCHIUTI CLAUDIA"/>
    <d v="2025-03-18T00:00:00"/>
    <n v="1785.27"/>
    <n v="0"/>
    <n v="1785.27"/>
    <m/>
    <n v="1785.27"/>
    <m/>
    <s v="ALLOCAZIONE"/>
    <s v=""/>
    <s v=""/>
    <s v=""/>
    <n v="1103241"/>
    <n v="1156761"/>
    <s v="1051541 #0 (Pagamento/Incasso: 448)"/>
    <n v="5310619"/>
  </r>
  <r>
    <x v="34"/>
    <x v="34"/>
    <m/>
    <s v="N"/>
    <x v="1"/>
    <s v=""/>
    <s v=""/>
    <x v="1"/>
    <x v="1"/>
    <s v=""/>
    <s v=""/>
    <s v=""/>
    <s v=""/>
    <s v=""/>
    <s v=""/>
    <s v="1021400"/>
    <s v="RICCHIUTI CLAUDIA"/>
    <d v="2025-03-18T00:00:00"/>
    <n v="0"/>
    <n v="1785.27"/>
    <n v="-1785.27"/>
    <m/>
    <n v="-1785.27"/>
    <m/>
    <s v="ALLOCAZIONE"/>
    <s v=""/>
    <s v=""/>
    <s v=""/>
    <n v="1103241"/>
    <n v="1156761"/>
    <s v="1051541 #0 (Pagamento/Incasso: 448)"/>
    <n v="5310620"/>
  </r>
  <r>
    <x v="34"/>
    <x v="34"/>
    <m/>
    <s v="N"/>
    <x v="1"/>
    <s v=""/>
    <s v=""/>
    <x v="1"/>
    <x v="1"/>
    <s v=""/>
    <s v=""/>
    <s v=""/>
    <s v=""/>
    <s v=""/>
    <s v=""/>
    <s v="1021400"/>
    <s v="RICCHIUTI CLAUDIA"/>
    <d v="2025-03-18T00:00:00"/>
    <n v="1785.27"/>
    <n v="0"/>
    <n v="1785.27"/>
    <m/>
    <n v="1785.27"/>
    <m/>
    <s v="PAGAMENTO_INCASSO"/>
    <s v=""/>
    <s v=""/>
    <s v=""/>
    <n v="1089833"/>
    <s v=""/>
    <s v="448 (n. 405 | MANDATO - Mandato del 13/03/2025)"/>
    <n v="5310621"/>
  </r>
  <r>
    <x v="35"/>
    <x v="35"/>
    <m/>
    <s v="N"/>
    <x v="2"/>
    <s v=""/>
    <s v=""/>
    <x v="1"/>
    <x v="1"/>
    <s v=""/>
    <s v=""/>
    <s v=""/>
    <s v=""/>
    <s v=""/>
    <s v=""/>
    <s v="1021400"/>
    <s v="RICCHIUTI CLAUDIA"/>
    <d v="2025-03-18T00:00:00"/>
    <n v="0"/>
    <n v="1785.27"/>
    <n v="-1785.27"/>
    <m/>
    <n v="-1785.27"/>
    <m/>
    <s v="PAGAMENTO_INCASSO"/>
    <s v=""/>
    <s v=""/>
    <s v=""/>
    <n v="1089833"/>
    <s v=""/>
    <s v="448 (n. 405 | MANDATO - Mandato del 13/03/2025)"/>
    <n v="5310622"/>
  </r>
  <r>
    <x v="3"/>
    <x v="3"/>
    <m/>
    <s v="N"/>
    <x v="1"/>
    <s v=""/>
    <s v=""/>
    <x v="1"/>
    <x v="1"/>
    <s v=""/>
    <s v=""/>
    <s v=""/>
    <s v=""/>
    <s v=""/>
    <s v=""/>
    <s v="1021900"/>
    <s v="ZERBO ANTONIO"/>
    <d v="2025-03-18T00:00:00"/>
    <n v="2423.69"/>
    <n v="0"/>
    <n v="2423.69"/>
    <m/>
    <n v="2423.69"/>
    <m/>
    <s v="ALLOCAZIONE"/>
    <s v=""/>
    <s v=""/>
    <s v=""/>
    <n v="1103242"/>
    <n v="1156762"/>
    <s v="1051542 #0 (Pagamento/Incasso: 449)"/>
    <n v="5310623"/>
  </r>
  <r>
    <x v="34"/>
    <x v="34"/>
    <m/>
    <s v="N"/>
    <x v="1"/>
    <s v=""/>
    <s v=""/>
    <x v="1"/>
    <x v="1"/>
    <s v=""/>
    <s v=""/>
    <s v=""/>
    <s v=""/>
    <s v=""/>
    <s v=""/>
    <s v="1021900"/>
    <s v="ZERBO ANTONIO"/>
    <d v="2025-03-18T00:00:00"/>
    <n v="0"/>
    <n v="2423.69"/>
    <n v="-2423.69"/>
    <m/>
    <n v="-2423.69"/>
    <m/>
    <s v="ALLOCAZIONE"/>
    <s v=""/>
    <s v=""/>
    <s v=""/>
    <n v="1103242"/>
    <n v="1156762"/>
    <s v="1051542 #0 (Pagamento/Incasso: 449)"/>
    <n v="5310624"/>
  </r>
  <r>
    <x v="84"/>
    <x v="84"/>
    <m/>
    <s v="N"/>
    <x v="1"/>
    <s v=""/>
    <s v=""/>
    <x v="1"/>
    <x v="1"/>
    <s v=""/>
    <s v=""/>
    <s v=""/>
    <s v=""/>
    <s v=""/>
    <s v=""/>
    <s v="114"/>
    <s v="ERARIO DELLO STATO PER IRPEF C.T. 1040 (PROFES)"/>
    <d v="2025-03-18T00:00:00"/>
    <n v="0"/>
    <n v="378.41"/>
    <n v="-378.41"/>
    <m/>
    <n v="-378.41"/>
    <m/>
    <s v="PAGAMENTO_INCASSO"/>
    <s v=""/>
    <s v=""/>
    <s v=""/>
    <n v="1089834"/>
    <s v=""/>
    <s v="449 (n. 406 | MANDATO - Mandato del 13/03/2025)"/>
    <n v="5310625"/>
  </r>
  <r>
    <x v="34"/>
    <x v="34"/>
    <m/>
    <s v="N"/>
    <x v="1"/>
    <s v=""/>
    <s v=""/>
    <x v="1"/>
    <x v="1"/>
    <s v=""/>
    <s v=""/>
    <s v=""/>
    <s v=""/>
    <s v=""/>
    <s v=""/>
    <s v="1021900"/>
    <s v="ZERBO ANTONIO"/>
    <d v="2025-03-18T00:00:00"/>
    <n v="2423.69"/>
    <n v="0"/>
    <n v="2423.69"/>
    <m/>
    <n v="2423.69"/>
    <m/>
    <s v="PAGAMENTO_INCASSO"/>
    <s v=""/>
    <s v=""/>
    <s v=""/>
    <n v="1089834"/>
    <s v=""/>
    <s v="449 (n. 406 | MANDATO - Mandato del 13/03/2025)"/>
    <n v="5310626"/>
  </r>
  <r>
    <x v="35"/>
    <x v="35"/>
    <m/>
    <s v="N"/>
    <x v="2"/>
    <s v=""/>
    <s v=""/>
    <x v="1"/>
    <x v="1"/>
    <s v=""/>
    <s v=""/>
    <s v=""/>
    <s v=""/>
    <s v=""/>
    <s v=""/>
    <s v="1021900"/>
    <s v="ZERBO ANTONIO"/>
    <d v="2025-03-18T00:00:00"/>
    <n v="0"/>
    <n v="2045.28"/>
    <n v="-2045.28"/>
    <m/>
    <n v="-2045.28"/>
    <m/>
    <s v="PAGAMENTO_INCASSO"/>
    <s v=""/>
    <s v=""/>
    <s v=""/>
    <n v="1089834"/>
    <s v=""/>
    <s v="449 (n. 406 | MANDATO - Mandato del 13/03/2025)"/>
    <n v="5310627"/>
  </r>
  <r>
    <x v="34"/>
    <x v="34"/>
    <m/>
    <s v="N"/>
    <x v="1"/>
    <s v=""/>
    <s v=""/>
    <x v="1"/>
    <x v="1"/>
    <s v=""/>
    <s v=""/>
    <s v=""/>
    <s v=""/>
    <s v=""/>
    <s v=""/>
    <s v="285"/>
    <s v="VODAFONE ITALIA S.P.A."/>
    <d v="2025-03-18T00:00:00"/>
    <n v="317"/>
    <n v="0"/>
    <n v="317"/>
    <m/>
    <n v="317"/>
    <m/>
    <s v="ALLOCAZIONE"/>
    <s v=""/>
    <s v=""/>
    <s v=""/>
    <n v="1103243"/>
    <n v="1156768"/>
    <s v="1051543 #0 (Pagamento/Incasso: 25000090)"/>
    <n v="5310628"/>
  </r>
  <r>
    <x v="12"/>
    <x v="12"/>
    <m/>
    <s v="N"/>
    <x v="2"/>
    <s v=""/>
    <s v=""/>
    <x v="1"/>
    <x v="1"/>
    <s v=""/>
    <s v=""/>
    <s v=""/>
    <s v=""/>
    <s v=""/>
    <s v=""/>
    <s v="285"/>
    <s v="VODAFONE ITALIA S.P.A."/>
    <d v="2025-03-18T00:00:00"/>
    <n v="0"/>
    <n v="317"/>
    <n v="-317"/>
    <m/>
    <n v="-317"/>
    <m/>
    <s v="ALLOCAZIONE"/>
    <s v=""/>
    <s v=""/>
    <s v=""/>
    <n v="1103243"/>
    <n v="1156768"/>
    <s v="1051543 #0 (Pagamento/Incasso: 25000090)"/>
    <n v="5310629"/>
  </r>
  <r>
    <x v="34"/>
    <x v="34"/>
    <m/>
    <s v="N"/>
    <x v="1"/>
    <s v=""/>
    <s v=""/>
    <x v="1"/>
    <x v="1"/>
    <s v=""/>
    <s v=""/>
    <s v=""/>
    <s v=""/>
    <s v=""/>
    <s v=""/>
    <s v="285"/>
    <s v="VODAFONE ITALIA S.P.A."/>
    <d v="2025-03-18T00:00:00"/>
    <n v="302"/>
    <n v="0"/>
    <n v="302"/>
    <m/>
    <n v="302"/>
    <m/>
    <s v="ALLOCAZIONE"/>
    <s v=""/>
    <s v=""/>
    <s v=""/>
    <n v="1103243"/>
    <n v="1156767"/>
    <s v="1051543 #0 (Pagamento/Incasso: 25000090)"/>
    <n v="5310630"/>
  </r>
  <r>
    <x v="12"/>
    <x v="12"/>
    <m/>
    <s v="N"/>
    <x v="2"/>
    <s v=""/>
    <s v=""/>
    <x v="1"/>
    <x v="1"/>
    <s v=""/>
    <s v=""/>
    <s v=""/>
    <s v=""/>
    <s v=""/>
    <s v=""/>
    <s v="285"/>
    <s v="VODAFONE ITALIA S.P.A."/>
    <d v="2025-03-18T00:00:00"/>
    <n v="0"/>
    <n v="302"/>
    <n v="-302"/>
    <m/>
    <n v="-302"/>
    <m/>
    <s v="ALLOCAZIONE"/>
    <s v=""/>
    <s v=""/>
    <s v=""/>
    <n v="1103243"/>
    <n v="1156767"/>
    <s v="1051543 #0 (Pagamento/Incasso: 25000090)"/>
    <n v="5310631"/>
  </r>
  <r>
    <x v="34"/>
    <x v="34"/>
    <m/>
    <s v="N"/>
    <x v="1"/>
    <s v=""/>
    <s v=""/>
    <x v="1"/>
    <x v="1"/>
    <s v=""/>
    <s v=""/>
    <s v=""/>
    <s v=""/>
    <s v=""/>
    <s v=""/>
    <s v="285"/>
    <s v="VODAFONE ITALIA S.P.A."/>
    <d v="2025-03-18T00:00:00"/>
    <n v="302"/>
    <n v="0"/>
    <n v="302"/>
    <m/>
    <n v="302"/>
    <m/>
    <s v="ALLOCAZIONE"/>
    <s v=""/>
    <s v=""/>
    <s v=""/>
    <n v="1103243"/>
    <n v="1156766"/>
    <s v="1051543 #0 (Pagamento/Incasso: 25000090)"/>
    <n v="5310632"/>
  </r>
  <r>
    <x v="12"/>
    <x v="12"/>
    <m/>
    <s v="N"/>
    <x v="2"/>
    <s v=""/>
    <s v=""/>
    <x v="1"/>
    <x v="1"/>
    <s v=""/>
    <s v=""/>
    <s v=""/>
    <s v=""/>
    <s v=""/>
    <s v=""/>
    <s v="285"/>
    <s v="VODAFONE ITALIA S.P.A."/>
    <d v="2025-03-18T00:00:00"/>
    <n v="0"/>
    <n v="302"/>
    <n v="-302"/>
    <m/>
    <n v="-302"/>
    <m/>
    <s v="ALLOCAZIONE"/>
    <s v=""/>
    <s v=""/>
    <s v=""/>
    <n v="1103243"/>
    <n v="1156766"/>
    <s v="1051543 #0 (Pagamento/Incasso: 25000090)"/>
    <n v="5310633"/>
  </r>
  <r>
    <x v="34"/>
    <x v="34"/>
    <m/>
    <s v="N"/>
    <x v="1"/>
    <s v=""/>
    <s v=""/>
    <x v="1"/>
    <x v="1"/>
    <s v=""/>
    <s v=""/>
    <s v=""/>
    <s v=""/>
    <s v=""/>
    <s v=""/>
    <s v="285"/>
    <s v="VODAFONE ITALIA S.P.A."/>
    <d v="2025-03-18T00:00:00"/>
    <n v="317"/>
    <n v="0"/>
    <n v="317"/>
    <m/>
    <n v="317"/>
    <m/>
    <s v="ALLOCAZIONE"/>
    <s v=""/>
    <s v=""/>
    <s v=""/>
    <n v="1103243"/>
    <n v="1156765"/>
    <s v="1051543 #0 (Pagamento/Incasso: 25000090)"/>
    <n v="5310634"/>
  </r>
  <r>
    <x v="12"/>
    <x v="12"/>
    <m/>
    <s v="N"/>
    <x v="2"/>
    <s v=""/>
    <s v=""/>
    <x v="1"/>
    <x v="1"/>
    <s v=""/>
    <s v=""/>
    <s v=""/>
    <s v=""/>
    <s v=""/>
    <s v=""/>
    <s v="285"/>
    <s v="VODAFONE ITALIA S.P.A."/>
    <d v="2025-03-18T00:00:00"/>
    <n v="0"/>
    <n v="317"/>
    <n v="-317"/>
    <m/>
    <n v="-317"/>
    <m/>
    <s v="ALLOCAZIONE"/>
    <s v=""/>
    <s v=""/>
    <s v=""/>
    <n v="1103243"/>
    <n v="1156765"/>
    <s v="1051543 #0 (Pagamento/Incasso: 25000090)"/>
    <n v="5310635"/>
  </r>
  <r>
    <x v="34"/>
    <x v="34"/>
    <m/>
    <s v="N"/>
    <x v="1"/>
    <s v=""/>
    <s v=""/>
    <x v="1"/>
    <x v="1"/>
    <s v=""/>
    <s v=""/>
    <s v=""/>
    <s v=""/>
    <s v=""/>
    <s v=""/>
    <s v="285"/>
    <s v="VODAFONE ITALIA S.P.A."/>
    <d v="2025-03-18T00:00:00"/>
    <n v="317"/>
    <n v="0"/>
    <n v="317"/>
    <m/>
    <n v="317"/>
    <m/>
    <s v="ALLOCAZIONE"/>
    <s v=""/>
    <s v=""/>
    <s v=""/>
    <n v="1103243"/>
    <n v="1156764"/>
    <s v="1051543 #0 (Pagamento/Incasso: 25000090)"/>
    <n v="5310636"/>
  </r>
  <r>
    <x v="12"/>
    <x v="12"/>
    <m/>
    <s v="N"/>
    <x v="2"/>
    <s v=""/>
    <s v=""/>
    <x v="1"/>
    <x v="1"/>
    <s v=""/>
    <s v=""/>
    <s v=""/>
    <s v=""/>
    <s v=""/>
    <s v=""/>
    <s v="285"/>
    <s v="VODAFONE ITALIA S.P.A."/>
    <d v="2025-03-18T00:00:00"/>
    <n v="0"/>
    <n v="317"/>
    <n v="-317"/>
    <m/>
    <n v="-317"/>
    <m/>
    <s v="ALLOCAZIONE"/>
    <s v=""/>
    <s v=""/>
    <s v=""/>
    <n v="1103243"/>
    <n v="1156764"/>
    <s v="1051543 #0 (Pagamento/Incasso: 25000090)"/>
    <n v="5310637"/>
  </r>
  <r>
    <x v="34"/>
    <x v="34"/>
    <m/>
    <s v="N"/>
    <x v="1"/>
    <s v=""/>
    <s v=""/>
    <x v="1"/>
    <x v="1"/>
    <s v=""/>
    <s v=""/>
    <s v=""/>
    <s v=""/>
    <s v=""/>
    <s v=""/>
    <s v="285"/>
    <s v="VODAFONE ITALIA S.P.A."/>
    <d v="2025-03-18T00:00:00"/>
    <n v="317"/>
    <n v="0"/>
    <n v="317"/>
    <m/>
    <n v="317"/>
    <m/>
    <s v="ALLOCAZIONE"/>
    <s v=""/>
    <s v=""/>
    <s v=""/>
    <n v="1103243"/>
    <n v="1156763"/>
    <s v="1051543 #0 (Pagamento/Incasso: 25000090)"/>
    <n v="5310638"/>
  </r>
  <r>
    <x v="12"/>
    <x v="12"/>
    <m/>
    <s v="N"/>
    <x v="2"/>
    <s v=""/>
    <s v=""/>
    <x v="1"/>
    <x v="1"/>
    <s v=""/>
    <s v=""/>
    <s v=""/>
    <s v=""/>
    <s v=""/>
    <s v=""/>
    <s v="285"/>
    <s v="VODAFONE ITALIA S.P.A."/>
    <d v="2025-03-18T00:00:00"/>
    <n v="0"/>
    <n v="317"/>
    <n v="-317"/>
    <m/>
    <n v="-317"/>
    <m/>
    <s v="ALLOCAZIONE"/>
    <s v=""/>
    <s v=""/>
    <s v=""/>
    <n v="1103243"/>
    <n v="1156763"/>
    <s v="1051543 #0 (Pagamento/Incasso: 25000090)"/>
    <n v="5310639"/>
  </r>
  <r>
    <x v="35"/>
    <x v="35"/>
    <m/>
    <s v="N"/>
    <x v="2"/>
    <s v=""/>
    <s v=""/>
    <x v="1"/>
    <x v="1"/>
    <s v=""/>
    <s v=""/>
    <s v=""/>
    <s v=""/>
    <s v=""/>
    <s v=""/>
    <s v="285"/>
    <s v="VODAFONE ITALIA S.P.A."/>
    <d v="2025-03-18T00:00:00"/>
    <n v="1872"/>
    <n v="0"/>
    <n v="1872"/>
    <m/>
    <n v="1872"/>
    <m/>
    <s v="PAGAMENTO_INCASSO"/>
    <s v=""/>
    <s v=""/>
    <s v=""/>
    <n v="1089835"/>
    <s v=""/>
    <s v="25000090 (n. 64 | REVERSALE - Reversale del 14/03/2025)"/>
    <n v="5310640"/>
  </r>
  <r>
    <x v="34"/>
    <x v="34"/>
    <m/>
    <s v="N"/>
    <x v="1"/>
    <s v=""/>
    <s v=""/>
    <x v="1"/>
    <x v="1"/>
    <s v=""/>
    <s v=""/>
    <s v=""/>
    <s v=""/>
    <s v=""/>
    <s v=""/>
    <s v="285"/>
    <s v="VODAFONE ITALIA S.P.A."/>
    <d v="2025-03-18T00:00:00"/>
    <n v="0"/>
    <n v="1872"/>
    <n v="-1872"/>
    <m/>
    <n v="-1872"/>
    <m/>
    <s v="PAGAMENTO_INCASSO"/>
    <s v=""/>
    <s v=""/>
    <s v=""/>
    <n v="1089835"/>
    <s v=""/>
    <s v="25000090 (n. 64 | REVERSALE - Reversale del 14/03/2025)"/>
    <n v="5310641"/>
  </r>
  <r>
    <x v="34"/>
    <x v="34"/>
    <m/>
    <s v="N"/>
    <x v="1"/>
    <s v=""/>
    <s v=""/>
    <x v="1"/>
    <x v="1"/>
    <s v=""/>
    <s v=""/>
    <s v=""/>
    <s v=""/>
    <s v=""/>
    <s v=""/>
    <s v="1026903"/>
    <s v="AGENZIA DELLE ENTRATE DIR. REG.LE SICILIA"/>
    <d v="2025-03-18T00:00:00"/>
    <n v="2594.5500000000002"/>
    <n v="0"/>
    <n v="2594.5500000000002"/>
    <m/>
    <n v="2594.5500000000002"/>
    <m/>
    <s v="ALLOCAZIONE"/>
    <s v=""/>
    <s v=""/>
    <s v=""/>
    <n v="1103244"/>
    <n v="1156769"/>
    <s v="1051544 #0 (Pagamento/Incasso: 25000091)"/>
    <n v="5310642"/>
  </r>
  <r>
    <x v="12"/>
    <x v="12"/>
    <m/>
    <s v="N"/>
    <x v="2"/>
    <s v=""/>
    <s v=""/>
    <x v="1"/>
    <x v="1"/>
    <s v=""/>
    <s v=""/>
    <s v=""/>
    <s v=""/>
    <s v=""/>
    <s v=""/>
    <s v="1026903"/>
    <s v="AGENZIA DELLE ENTRATE DIR. REG.LE SICILIA"/>
    <d v="2025-03-18T00:00:00"/>
    <n v="0"/>
    <n v="2594.5500000000002"/>
    <n v="-2594.5500000000002"/>
    <m/>
    <n v="-2594.5500000000002"/>
    <m/>
    <s v="ALLOCAZIONE"/>
    <s v=""/>
    <s v=""/>
    <s v=""/>
    <n v="1103244"/>
    <n v="1156769"/>
    <s v="1051544 #0 (Pagamento/Incasso: 25000091)"/>
    <n v="5310643"/>
  </r>
  <r>
    <x v="35"/>
    <x v="35"/>
    <m/>
    <s v="N"/>
    <x v="2"/>
    <s v=""/>
    <s v=""/>
    <x v="1"/>
    <x v="1"/>
    <s v=""/>
    <s v=""/>
    <s v=""/>
    <s v=""/>
    <s v=""/>
    <s v=""/>
    <s v="1026903"/>
    <s v="AGENZIA DELLE ENTRATE DIR. REG.LE SICILIA"/>
    <d v="2025-03-18T00:00:00"/>
    <n v="2594.5500000000002"/>
    <n v="0"/>
    <n v="2594.5500000000002"/>
    <m/>
    <n v="2594.5500000000002"/>
    <m/>
    <s v="PAGAMENTO_INCASSO"/>
    <s v=""/>
    <s v=""/>
    <s v=""/>
    <n v="1089836"/>
    <s v=""/>
    <s v="25000091 (n. 66 | REVERSALE - Reversale del 14/03/2025)"/>
    <n v="5310644"/>
  </r>
  <r>
    <x v="34"/>
    <x v="34"/>
    <m/>
    <s v="N"/>
    <x v="1"/>
    <s v=""/>
    <s v=""/>
    <x v="1"/>
    <x v="1"/>
    <s v=""/>
    <s v=""/>
    <s v=""/>
    <s v=""/>
    <s v=""/>
    <s v=""/>
    <s v="1026903"/>
    <s v="AGENZIA DELLE ENTRATE DIR. REG.LE SICILIA"/>
    <d v="2025-03-18T00:00:00"/>
    <n v="0"/>
    <n v="2594.5500000000002"/>
    <n v="-2594.5500000000002"/>
    <m/>
    <n v="-2594.5500000000002"/>
    <m/>
    <s v="PAGAMENTO_INCASSO"/>
    <s v=""/>
    <s v=""/>
    <s v=""/>
    <n v="1089836"/>
    <s v=""/>
    <s v="25000091 (n. 66 | REVERSALE - Reversale del 14/03/2025)"/>
    <n v="5310645"/>
  </r>
  <r>
    <x v="3"/>
    <x v="3"/>
    <m/>
    <s v="N"/>
    <x v="1"/>
    <s v=""/>
    <s v=""/>
    <x v="1"/>
    <x v="1"/>
    <s v=""/>
    <s v=""/>
    <s v=""/>
    <s v=""/>
    <s v=""/>
    <s v=""/>
    <s v="4453"/>
    <s v="ALD AUTOMOTIVE"/>
    <d v="2025-03-18T00:00:00"/>
    <n v="5696.96"/>
    <n v="0"/>
    <n v="5696.96"/>
    <m/>
    <n v="5696.96"/>
    <m/>
    <s v="ALLOCAZIONE"/>
    <s v=""/>
    <s v=""/>
    <s v=""/>
    <n v="1103245"/>
    <n v="1156770"/>
    <s v="1051545 #0 (Pagamento/Incasso: 450)"/>
    <n v="5310646"/>
  </r>
  <r>
    <x v="34"/>
    <x v="34"/>
    <m/>
    <s v="N"/>
    <x v="1"/>
    <s v=""/>
    <s v=""/>
    <x v="1"/>
    <x v="1"/>
    <s v=""/>
    <s v=""/>
    <s v=""/>
    <s v=""/>
    <s v=""/>
    <s v=""/>
    <s v="4453"/>
    <s v="ALD AUTOMOTIVE"/>
    <d v="2025-03-18T00:00:00"/>
    <n v="0"/>
    <n v="5696.96"/>
    <n v="-5696.96"/>
    <m/>
    <n v="-5696.96"/>
    <m/>
    <s v="ALLOCAZIONE"/>
    <s v=""/>
    <s v=""/>
    <s v=""/>
    <n v="1103245"/>
    <n v="1156770"/>
    <s v="1051545 #0 (Pagamento/Incasso: 450)"/>
    <n v="5310647"/>
  </r>
  <r>
    <x v="4"/>
    <x v="4"/>
    <m/>
    <s v="N"/>
    <x v="1"/>
    <s v=""/>
    <s v=""/>
    <x v="1"/>
    <x v="1"/>
    <s v=""/>
    <s v=""/>
    <s v=""/>
    <s v=""/>
    <s v=""/>
    <s v=""/>
    <s v="090420 - IVA A DEBITO SPLIT PAYMENT"/>
    <s v="IVA A DEBITO SPLIT PAYMENT"/>
    <d v="2025-03-18T00:00:00"/>
    <n v="0"/>
    <n v="1027.32"/>
    <n v="-1027.32"/>
    <m/>
    <n v="-1027.32"/>
    <m/>
    <s v="PAGAMENTO_INCASSO"/>
    <s v=""/>
    <s v=""/>
    <s v=""/>
    <n v="1089837"/>
    <s v=""/>
    <s v="450 (n. 407 | MANDATO - Mandato del 17/03/2025)"/>
    <n v="5310648"/>
  </r>
  <r>
    <x v="34"/>
    <x v="34"/>
    <m/>
    <s v="N"/>
    <x v="1"/>
    <s v=""/>
    <s v=""/>
    <x v="1"/>
    <x v="1"/>
    <s v=""/>
    <s v=""/>
    <s v=""/>
    <s v=""/>
    <s v=""/>
    <s v=""/>
    <s v="4453"/>
    <s v="ALD AUTOMOTIVE"/>
    <d v="2025-03-18T00:00:00"/>
    <n v="5696.96"/>
    <n v="0"/>
    <n v="5696.96"/>
    <m/>
    <n v="5696.96"/>
    <m/>
    <s v="PAGAMENTO_INCASSO"/>
    <s v=""/>
    <s v=""/>
    <s v=""/>
    <n v="1089837"/>
    <s v=""/>
    <s v="450 (n. 407 | MANDATO - Mandato del 17/03/2025)"/>
    <n v="5310649"/>
  </r>
  <r>
    <x v="35"/>
    <x v="35"/>
    <m/>
    <s v="N"/>
    <x v="2"/>
    <s v=""/>
    <s v=""/>
    <x v="1"/>
    <x v="1"/>
    <s v=""/>
    <s v=""/>
    <s v=""/>
    <s v=""/>
    <s v=""/>
    <s v=""/>
    <s v="4453"/>
    <s v="ALD AUTOMOTIVE"/>
    <d v="2025-03-18T00:00:00"/>
    <n v="0"/>
    <n v="4669.6400000000003"/>
    <n v="-4669.6400000000003"/>
    <m/>
    <n v="-4669.6400000000003"/>
    <m/>
    <s v="PAGAMENTO_INCASSO"/>
    <s v=""/>
    <s v=""/>
    <s v=""/>
    <n v="1089837"/>
    <s v=""/>
    <s v="450 (n. 407 | MANDATO - Mandato del 17/03/2025)"/>
    <n v="5310650"/>
  </r>
  <r>
    <x v="3"/>
    <x v="3"/>
    <m/>
    <s v="N"/>
    <x v="1"/>
    <s v=""/>
    <s v=""/>
    <x v="1"/>
    <x v="1"/>
    <s v=""/>
    <s v=""/>
    <s v=""/>
    <s v=""/>
    <s v=""/>
    <s v=""/>
    <s v="1103"/>
    <s v="LEASYS SPA"/>
    <d v="2025-03-18T00:00:00"/>
    <n v="395.89"/>
    <n v="0"/>
    <n v="395.89"/>
    <m/>
    <n v="395.89"/>
    <m/>
    <s v="ALLOCAZIONE"/>
    <s v=""/>
    <s v=""/>
    <s v=""/>
    <n v="1103246"/>
    <n v="1156771"/>
    <s v="1051546 #0 (Pagamento/Incasso: 451)"/>
    <n v="5310651"/>
  </r>
  <r>
    <x v="34"/>
    <x v="34"/>
    <m/>
    <s v="N"/>
    <x v="1"/>
    <s v=""/>
    <s v=""/>
    <x v="1"/>
    <x v="1"/>
    <s v=""/>
    <s v=""/>
    <s v=""/>
    <s v=""/>
    <s v=""/>
    <s v=""/>
    <s v="1103"/>
    <s v="LEASYS SPA"/>
    <d v="2025-03-18T00:00:00"/>
    <n v="0"/>
    <n v="395.89"/>
    <n v="-395.89"/>
    <m/>
    <n v="-395.89"/>
    <m/>
    <s v="ALLOCAZIONE"/>
    <s v=""/>
    <s v=""/>
    <s v=""/>
    <n v="1103246"/>
    <n v="1156771"/>
    <s v="1051546 #0 (Pagamento/Incasso: 451)"/>
    <n v="5310652"/>
  </r>
  <r>
    <x v="4"/>
    <x v="4"/>
    <m/>
    <s v="N"/>
    <x v="1"/>
    <s v=""/>
    <s v=""/>
    <x v="1"/>
    <x v="1"/>
    <s v=""/>
    <s v=""/>
    <s v=""/>
    <s v=""/>
    <s v=""/>
    <s v=""/>
    <s v="090420 - IVA A DEBITO SPLIT PAYMENT"/>
    <s v="IVA A DEBITO SPLIT PAYMENT"/>
    <d v="2025-03-18T00:00:00"/>
    <n v="0"/>
    <n v="71.39"/>
    <n v="-71.39"/>
    <m/>
    <n v="-71.39"/>
    <m/>
    <s v="PAGAMENTO_INCASSO"/>
    <s v=""/>
    <s v=""/>
    <s v=""/>
    <n v="1089838"/>
    <s v=""/>
    <s v="451 (n. 408 | MANDATO - Mandato del 17/03/2025)"/>
    <n v="5310653"/>
  </r>
  <r>
    <x v="34"/>
    <x v="34"/>
    <m/>
    <s v="N"/>
    <x v="1"/>
    <s v=""/>
    <s v=""/>
    <x v="1"/>
    <x v="1"/>
    <s v=""/>
    <s v=""/>
    <s v=""/>
    <s v=""/>
    <s v=""/>
    <s v=""/>
    <s v="1103"/>
    <s v="LEASYS SPA"/>
    <d v="2025-03-18T00:00:00"/>
    <n v="395.89"/>
    <n v="0"/>
    <n v="395.89"/>
    <m/>
    <n v="395.89"/>
    <m/>
    <s v="PAGAMENTO_INCASSO"/>
    <s v=""/>
    <s v=""/>
    <s v=""/>
    <n v="1089838"/>
    <s v=""/>
    <s v="451 (n. 408 | MANDATO - Mandato del 17/03/2025)"/>
    <n v="5310654"/>
  </r>
  <r>
    <x v="35"/>
    <x v="35"/>
    <m/>
    <s v="N"/>
    <x v="2"/>
    <s v=""/>
    <s v=""/>
    <x v="1"/>
    <x v="1"/>
    <s v=""/>
    <s v=""/>
    <s v=""/>
    <s v=""/>
    <s v=""/>
    <s v=""/>
    <s v="1103"/>
    <s v="LEASYS SPA"/>
    <d v="2025-03-18T00:00:00"/>
    <n v="0"/>
    <n v="324.5"/>
    <n v="-324.5"/>
    <m/>
    <n v="-324.5"/>
    <m/>
    <s v="PAGAMENTO_INCASSO"/>
    <s v=""/>
    <s v=""/>
    <s v=""/>
    <n v="1089838"/>
    <s v=""/>
    <s v="451 (n. 408 | MANDATO - Mandato del 17/03/2025)"/>
    <n v="5310655"/>
  </r>
  <r>
    <x v="3"/>
    <x v="3"/>
    <m/>
    <s v="N"/>
    <x v="1"/>
    <s v=""/>
    <s v=""/>
    <x v="1"/>
    <x v="1"/>
    <s v=""/>
    <s v=""/>
    <s v=""/>
    <s v=""/>
    <s v=""/>
    <s v=""/>
    <s v="1103"/>
    <s v="LEASYS SPA"/>
    <d v="2025-03-18T00:00:00"/>
    <n v="10962.52"/>
    <n v="0"/>
    <n v="10962.52"/>
    <m/>
    <n v="10962.52"/>
    <m/>
    <s v="ALLOCAZIONE"/>
    <s v=""/>
    <s v=""/>
    <s v=""/>
    <n v="1103247"/>
    <n v="1156772"/>
    <s v="1051547 #0 (Pagamento/Incasso: 452)"/>
    <n v="5310656"/>
  </r>
  <r>
    <x v="34"/>
    <x v="34"/>
    <m/>
    <s v="N"/>
    <x v="1"/>
    <s v=""/>
    <s v=""/>
    <x v="1"/>
    <x v="1"/>
    <s v=""/>
    <s v=""/>
    <s v=""/>
    <s v=""/>
    <s v=""/>
    <s v=""/>
    <s v="1103"/>
    <s v="LEASYS SPA"/>
    <d v="2025-03-18T00:00:00"/>
    <n v="0"/>
    <n v="10962.52"/>
    <n v="-10962.52"/>
    <m/>
    <n v="-10962.52"/>
    <m/>
    <s v="ALLOCAZIONE"/>
    <s v=""/>
    <s v=""/>
    <s v=""/>
    <n v="1103247"/>
    <n v="1156772"/>
    <s v="1051547 #0 (Pagamento/Incasso: 452)"/>
    <n v="5310657"/>
  </r>
  <r>
    <x v="4"/>
    <x v="4"/>
    <m/>
    <s v="N"/>
    <x v="1"/>
    <s v=""/>
    <s v=""/>
    <x v="1"/>
    <x v="1"/>
    <s v=""/>
    <s v=""/>
    <s v=""/>
    <s v=""/>
    <s v=""/>
    <s v=""/>
    <s v="090420 - IVA A DEBITO SPLIT PAYMENT"/>
    <s v="IVA A DEBITO SPLIT PAYMENT"/>
    <d v="2025-03-18T00:00:00"/>
    <n v="0"/>
    <n v="1976.85"/>
    <n v="-1976.85"/>
    <m/>
    <n v="-1976.85"/>
    <m/>
    <s v="PAGAMENTO_INCASSO"/>
    <s v=""/>
    <s v=""/>
    <s v=""/>
    <n v="1089839"/>
    <s v=""/>
    <s v="452 (n. 408 | MANDATO - Mandato del 17/03/2025)"/>
    <n v="5310658"/>
  </r>
  <r>
    <x v="34"/>
    <x v="34"/>
    <m/>
    <s v="N"/>
    <x v="1"/>
    <s v=""/>
    <s v=""/>
    <x v="1"/>
    <x v="1"/>
    <s v=""/>
    <s v=""/>
    <s v=""/>
    <s v=""/>
    <s v=""/>
    <s v=""/>
    <s v="1103"/>
    <s v="LEASYS SPA"/>
    <d v="2025-03-18T00:00:00"/>
    <n v="10962.52"/>
    <n v="0"/>
    <n v="10962.52"/>
    <m/>
    <n v="10962.52"/>
    <m/>
    <s v="PAGAMENTO_INCASSO"/>
    <s v=""/>
    <s v=""/>
    <s v=""/>
    <n v="1089839"/>
    <s v=""/>
    <s v="452 (n. 408 | MANDATO - Mandato del 17/03/2025)"/>
    <n v="5310659"/>
  </r>
  <r>
    <x v="35"/>
    <x v="35"/>
    <m/>
    <s v="N"/>
    <x v="2"/>
    <s v=""/>
    <s v=""/>
    <x v="1"/>
    <x v="1"/>
    <s v=""/>
    <s v=""/>
    <s v=""/>
    <s v=""/>
    <s v=""/>
    <s v=""/>
    <s v="1103"/>
    <s v="LEASYS SPA"/>
    <d v="2025-03-18T00:00:00"/>
    <n v="0"/>
    <n v="8985.67"/>
    <n v="-8985.67"/>
    <m/>
    <n v="-8985.67"/>
    <m/>
    <s v="PAGAMENTO_INCASSO"/>
    <s v=""/>
    <s v=""/>
    <s v=""/>
    <n v="1089839"/>
    <s v=""/>
    <s v="452 (n. 408 | MANDATO - Mandato del 17/03/2025)"/>
    <n v="5310660"/>
  </r>
  <r>
    <x v="3"/>
    <x v="3"/>
    <m/>
    <s v="N"/>
    <x v="1"/>
    <s v=""/>
    <s v=""/>
    <x v="1"/>
    <x v="1"/>
    <s v=""/>
    <s v=""/>
    <s v=""/>
    <s v=""/>
    <s v=""/>
    <s v=""/>
    <s v="1008700"/>
    <s v="PIAZZA SPEDIZIONI SRL"/>
    <d v="2025-03-18T00:00:00"/>
    <n v="12102.11"/>
    <n v="0"/>
    <n v="12102.11"/>
    <m/>
    <n v="12102.11"/>
    <m/>
    <s v="ALLOCAZIONE"/>
    <s v=""/>
    <s v=""/>
    <s v=""/>
    <n v="1103248"/>
    <n v="1156773"/>
    <s v="1051548 #0 (Pagamento/Incasso: 453)"/>
    <n v="5310661"/>
  </r>
  <r>
    <x v="34"/>
    <x v="34"/>
    <m/>
    <s v="N"/>
    <x v="1"/>
    <s v=""/>
    <s v=""/>
    <x v="1"/>
    <x v="1"/>
    <s v=""/>
    <s v=""/>
    <s v=""/>
    <s v=""/>
    <s v=""/>
    <s v=""/>
    <s v="1008700"/>
    <s v="PIAZZA SPEDIZIONI SRL"/>
    <d v="2025-03-18T00:00:00"/>
    <n v="0"/>
    <n v="12102.11"/>
    <n v="-12102.11"/>
    <m/>
    <n v="-12102.11"/>
    <m/>
    <s v="ALLOCAZIONE"/>
    <s v=""/>
    <s v=""/>
    <s v=""/>
    <n v="1103248"/>
    <n v="1156773"/>
    <s v="1051548 #0 (Pagamento/Incasso: 453)"/>
    <n v="5310662"/>
  </r>
  <r>
    <x v="4"/>
    <x v="4"/>
    <m/>
    <s v="N"/>
    <x v="1"/>
    <s v=""/>
    <s v=""/>
    <x v="1"/>
    <x v="1"/>
    <s v=""/>
    <s v=""/>
    <s v=""/>
    <s v=""/>
    <s v=""/>
    <s v=""/>
    <s v="090420 - IVA A DEBITO SPLIT PAYMENT"/>
    <s v="IVA A DEBITO SPLIT PAYMENT"/>
    <d v="2025-03-18T00:00:00"/>
    <n v="0"/>
    <n v="2182.35"/>
    <n v="-2182.35"/>
    <m/>
    <n v="-2182.35"/>
    <m/>
    <s v="PAGAMENTO_INCASSO"/>
    <s v=""/>
    <s v=""/>
    <s v=""/>
    <n v="1089840"/>
    <s v=""/>
    <s v="453 (n. 409 | MANDATO - Mandato del 17/03/2025)"/>
    <n v="5310663"/>
  </r>
  <r>
    <x v="34"/>
    <x v="34"/>
    <m/>
    <s v="N"/>
    <x v="1"/>
    <s v=""/>
    <s v=""/>
    <x v="1"/>
    <x v="1"/>
    <s v=""/>
    <s v=""/>
    <s v=""/>
    <s v=""/>
    <s v=""/>
    <s v=""/>
    <s v="1008700"/>
    <s v="PIAZZA SPEDIZIONI SRL"/>
    <d v="2025-03-18T00:00:00"/>
    <n v="12102.11"/>
    <n v="0"/>
    <n v="12102.11"/>
    <m/>
    <n v="12102.11"/>
    <m/>
    <s v="PAGAMENTO_INCASSO"/>
    <s v=""/>
    <s v=""/>
    <s v=""/>
    <n v="1089840"/>
    <s v=""/>
    <s v="453 (n. 409 | MANDATO - Mandato del 17/03/2025)"/>
    <n v="5310664"/>
  </r>
  <r>
    <x v="35"/>
    <x v="35"/>
    <m/>
    <s v="N"/>
    <x v="2"/>
    <s v=""/>
    <s v=""/>
    <x v="1"/>
    <x v="1"/>
    <s v=""/>
    <s v=""/>
    <s v=""/>
    <s v=""/>
    <s v=""/>
    <s v=""/>
    <s v="1008700"/>
    <s v="PIAZZA SPEDIZIONI SRL"/>
    <d v="2025-03-18T00:00:00"/>
    <n v="0"/>
    <n v="9919.76"/>
    <n v="-9919.76"/>
    <m/>
    <n v="-9919.76"/>
    <m/>
    <s v="PAGAMENTO_INCASSO"/>
    <s v=""/>
    <s v=""/>
    <s v=""/>
    <n v="1089840"/>
    <s v=""/>
    <s v="453 (n. 409 | MANDATO - Mandato del 17/03/2025)"/>
    <n v="5310665"/>
  </r>
  <r>
    <x v="3"/>
    <x v="3"/>
    <m/>
    <s v="N"/>
    <x v="1"/>
    <s v=""/>
    <s v=""/>
    <x v="1"/>
    <x v="1"/>
    <s v=""/>
    <s v=""/>
    <s v=""/>
    <s v=""/>
    <s v=""/>
    <s v=""/>
    <s v="1008700"/>
    <s v="PIAZZA SPEDIZIONI SRL"/>
    <d v="2025-03-18T00:00:00"/>
    <n v="11248.89"/>
    <n v="0"/>
    <n v="11248.89"/>
    <m/>
    <n v="11248.89"/>
    <m/>
    <s v="ALLOCAZIONE"/>
    <s v=""/>
    <s v=""/>
    <s v=""/>
    <n v="1103249"/>
    <n v="1156774"/>
    <s v="1051549 #0 (Pagamento/Incasso: 454)"/>
    <n v="5310666"/>
  </r>
  <r>
    <x v="34"/>
    <x v="34"/>
    <m/>
    <s v="N"/>
    <x v="1"/>
    <s v=""/>
    <s v=""/>
    <x v="1"/>
    <x v="1"/>
    <s v=""/>
    <s v=""/>
    <s v=""/>
    <s v=""/>
    <s v=""/>
    <s v=""/>
    <s v="1008700"/>
    <s v="PIAZZA SPEDIZIONI SRL"/>
    <d v="2025-03-18T00:00:00"/>
    <n v="0"/>
    <n v="11248.89"/>
    <n v="-11248.89"/>
    <m/>
    <n v="-11248.89"/>
    <m/>
    <s v="ALLOCAZIONE"/>
    <s v=""/>
    <s v=""/>
    <s v=""/>
    <n v="1103249"/>
    <n v="1156774"/>
    <s v="1051549 #0 (Pagamento/Incasso: 454)"/>
    <n v="5310667"/>
  </r>
  <r>
    <x v="4"/>
    <x v="4"/>
    <m/>
    <s v="N"/>
    <x v="1"/>
    <s v=""/>
    <s v=""/>
    <x v="1"/>
    <x v="1"/>
    <s v=""/>
    <s v=""/>
    <s v=""/>
    <s v=""/>
    <s v=""/>
    <s v=""/>
    <s v="090420 - IVA A DEBITO SPLIT PAYMENT"/>
    <s v="IVA A DEBITO SPLIT PAYMENT"/>
    <d v="2025-03-18T00:00:00"/>
    <n v="0"/>
    <n v="2028.49"/>
    <n v="-2028.49"/>
    <m/>
    <n v="-2028.49"/>
    <m/>
    <s v="PAGAMENTO_INCASSO"/>
    <s v=""/>
    <s v=""/>
    <s v=""/>
    <n v="1089841"/>
    <s v=""/>
    <s v="454 (n. 410 | MANDATO - Mandato del 17/03/2025)"/>
    <n v="5310668"/>
  </r>
  <r>
    <x v="34"/>
    <x v="34"/>
    <m/>
    <s v="N"/>
    <x v="1"/>
    <s v=""/>
    <s v=""/>
    <x v="1"/>
    <x v="1"/>
    <s v=""/>
    <s v=""/>
    <s v=""/>
    <s v=""/>
    <s v=""/>
    <s v=""/>
    <s v="1008700"/>
    <s v="PIAZZA SPEDIZIONI SRL"/>
    <d v="2025-03-18T00:00:00"/>
    <n v="11248.89"/>
    <n v="0"/>
    <n v="11248.89"/>
    <m/>
    <n v="11248.89"/>
    <m/>
    <s v="PAGAMENTO_INCASSO"/>
    <s v=""/>
    <s v=""/>
    <s v=""/>
    <n v="1089841"/>
    <s v=""/>
    <s v="454 (n. 410 | MANDATO - Mandato del 17/03/2025)"/>
    <n v="5310669"/>
  </r>
  <r>
    <x v="35"/>
    <x v="35"/>
    <m/>
    <s v="N"/>
    <x v="2"/>
    <s v=""/>
    <s v=""/>
    <x v="1"/>
    <x v="1"/>
    <s v=""/>
    <s v=""/>
    <s v=""/>
    <s v=""/>
    <s v=""/>
    <s v=""/>
    <s v="1008700"/>
    <s v="PIAZZA SPEDIZIONI SRL"/>
    <d v="2025-03-18T00:00:00"/>
    <n v="0"/>
    <n v="9220.4"/>
    <n v="-9220.4"/>
    <m/>
    <n v="-9220.4"/>
    <m/>
    <s v="PAGAMENTO_INCASSO"/>
    <s v=""/>
    <s v=""/>
    <s v=""/>
    <n v="1089841"/>
    <s v=""/>
    <s v="454 (n. 410 | MANDATO - Mandato del 17/03/2025)"/>
    <n v="5310670"/>
  </r>
  <r>
    <x v="3"/>
    <x v="3"/>
    <m/>
    <s v="N"/>
    <x v="1"/>
    <s v=""/>
    <s v=""/>
    <x v="1"/>
    <x v="1"/>
    <s v=""/>
    <s v=""/>
    <s v=""/>
    <s v=""/>
    <s v=""/>
    <s v=""/>
    <s v="1027303"/>
    <s v="BARBACCIA SOCIETA' COOPERATIVA"/>
    <d v="2025-03-18T00:00:00"/>
    <n v="1915.4"/>
    <n v="0"/>
    <n v="1915.4"/>
    <m/>
    <n v="1915.4"/>
    <m/>
    <s v="ALLOCAZIONE"/>
    <s v=""/>
    <s v=""/>
    <s v=""/>
    <n v="1103250"/>
    <n v="1156775"/>
    <s v="1051550 #0 (Pagamento/Incasso: 455)"/>
    <n v="5310671"/>
  </r>
  <r>
    <x v="34"/>
    <x v="34"/>
    <m/>
    <s v="N"/>
    <x v="1"/>
    <s v=""/>
    <s v=""/>
    <x v="1"/>
    <x v="1"/>
    <s v=""/>
    <s v=""/>
    <s v=""/>
    <s v=""/>
    <s v=""/>
    <s v=""/>
    <s v="1027303"/>
    <s v="BARBACCIA SOCIETA' COOPERATIVA"/>
    <d v="2025-03-18T00:00:00"/>
    <n v="0"/>
    <n v="1915.4"/>
    <n v="-1915.4"/>
    <m/>
    <n v="-1915.4"/>
    <m/>
    <s v="ALLOCAZIONE"/>
    <s v=""/>
    <s v=""/>
    <s v=""/>
    <n v="1103250"/>
    <n v="1156775"/>
    <s v="1051550 #0 (Pagamento/Incasso: 455)"/>
    <n v="5310672"/>
  </r>
  <r>
    <x v="4"/>
    <x v="4"/>
    <m/>
    <s v="N"/>
    <x v="1"/>
    <s v=""/>
    <s v=""/>
    <x v="1"/>
    <x v="1"/>
    <s v=""/>
    <s v=""/>
    <s v=""/>
    <s v=""/>
    <s v=""/>
    <s v=""/>
    <s v="090420 - IVA A DEBITO SPLIT PAYMENT"/>
    <s v="IVA A DEBITO SPLIT PAYMENT"/>
    <d v="2025-03-18T00:00:00"/>
    <n v="0"/>
    <n v="345.4"/>
    <n v="-345.4"/>
    <m/>
    <n v="-345.4"/>
    <m/>
    <s v="PAGAMENTO_INCASSO"/>
    <s v=""/>
    <s v=""/>
    <s v=""/>
    <n v="1089842"/>
    <s v=""/>
    <s v="455 (n. 411 | MANDATO - Mandato del 17/03/2025)"/>
    <n v="5310673"/>
  </r>
  <r>
    <x v="34"/>
    <x v="34"/>
    <m/>
    <s v="N"/>
    <x v="1"/>
    <s v=""/>
    <s v=""/>
    <x v="1"/>
    <x v="1"/>
    <s v=""/>
    <s v=""/>
    <s v=""/>
    <s v=""/>
    <s v=""/>
    <s v=""/>
    <s v="1027303"/>
    <s v="BARBACCIA SOCIETA' COOPERATIVA"/>
    <d v="2025-03-18T00:00:00"/>
    <n v="1915.4"/>
    <n v="0"/>
    <n v="1915.4"/>
    <m/>
    <n v="1915.4"/>
    <m/>
    <s v="PAGAMENTO_INCASSO"/>
    <s v=""/>
    <s v=""/>
    <s v=""/>
    <n v="1089842"/>
    <s v=""/>
    <s v="455 (n. 411 | MANDATO - Mandato del 17/03/2025)"/>
    <n v="5310674"/>
  </r>
  <r>
    <x v="35"/>
    <x v="35"/>
    <m/>
    <s v="N"/>
    <x v="2"/>
    <s v=""/>
    <s v=""/>
    <x v="1"/>
    <x v="1"/>
    <s v=""/>
    <s v=""/>
    <s v=""/>
    <s v=""/>
    <s v=""/>
    <s v=""/>
    <s v="1027303"/>
    <s v="BARBACCIA SOCIETA' COOPERATIVA"/>
    <d v="2025-03-18T00:00:00"/>
    <n v="0"/>
    <n v="1570"/>
    <n v="-1570"/>
    <m/>
    <n v="-1570"/>
    <m/>
    <s v="PAGAMENTO_INCASSO"/>
    <s v=""/>
    <s v=""/>
    <s v=""/>
    <n v="1089842"/>
    <s v=""/>
    <s v="455 (n. 411 | MANDATO - Mandato del 17/03/2025)"/>
    <n v="5310675"/>
  </r>
  <r>
    <x v="32"/>
    <x v="32"/>
    <m/>
    <s v="N"/>
    <x v="1"/>
    <s v=""/>
    <s v=""/>
    <x v="1"/>
    <x v="1"/>
    <s v=""/>
    <s v=""/>
    <s v=""/>
    <s v=""/>
    <s v=""/>
    <s v=""/>
    <s v="1012100"/>
    <s v="PAMPALONE VITANGELO "/>
    <d v="2025-03-18T00:00:00"/>
    <n v="292.5"/>
    <n v="0"/>
    <n v="292.5"/>
    <m/>
    <n v="292.5"/>
    <m/>
    <s v="ALLOCAZIONE"/>
    <s v=""/>
    <s v=""/>
    <s v=""/>
    <n v="1103251"/>
    <n v="1156776"/>
    <s v="1051551 #0 (Pagamento/Incasso: 456)"/>
    <n v="5310676"/>
  </r>
  <r>
    <x v="34"/>
    <x v="34"/>
    <m/>
    <s v="N"/>
    <x v="1"/>
    <s v=""/>
    <s v=""/>
    <x v="1"/>
    <x v="1"/>
    <s v=""/>
    <s v=""/>
    <s v=""/>
    <s v=""/>
    <s v=""/>
    <s v=""/>
    <s v="1012100"/>
    <s v="PAMPALONE VITANGELO "/>
    <d v="2025-03-18T00:00:00"/>
    <n v="0"/>
    <n v="292.5"/>
    <n v="-292.5"/>
    <m/>
    <n v="-292.5"/>
    <m/>
    <s v="ALLOCAZIONE"/>
    <s v=""/>
    <s v=""/>
    <s v=""/>
    <n v="1103251"/>
    <n v="1156776"/>
    <s v="1051551 #0 (Pagamento/Incasso: 456)"/>
    <n v="5310677"/>
  </r>
  <r>
    <x v="34"/>
    <x v="34"/>
    <m/>
    <s v="N"/>
    <x v="1"/>
    <s v=""/>
    <s v=""/>
    <x v="1"/>
    <x v="1"/>
    <s v=""/>
    <s v=""/>
    <s v=""/>
    <s v=""/>
    <s v=""/>
    <s v=""/>
    <s v="1012100"/>
    <s v="PAMPALONE VITANGELO "/>
    <d v="2025-03-18T00:00:00"/>
    <n v="292.5"/>
    <n v="0"/>
    <n v="292.5"/>
    <m/>
    <n v="292.5"/>
    <m/>
    <s v="PAGAMENTO_INCASSO"/>
    <s v=""/>
    <s v=""/>
    <s v=""/>
    <n v="1089843"/>
    <s v=""/>
    <s v="456 (n. 412 | MANDATO - Mandato del 17/03/2025)"/>
    <n v="5310678"/>
  </r>
  <r>
    <x v="35"/>
    <x v="35"/>
    <m/>
    <s v="N"/>
    <x v="2"/>
    <s v=""/>
    <s v=""/>
    <x v="1"/>
    <x v="1"/>
    <s v=""/>
    <s v=""/>
    <s v=""/>
    <s v=""/>
    <s v=""/>
    <s v=""/>
    <s v="1012100"/>
    <s v="PAMPALONE VITANGELO "/>
    <d v="2025-03-18T00:00:00"/>
    <n v="0"/>
    <n v="292.5"/>
    <n v="-292.5"/>
    <m/>
    <n v="-292.5"/>
    <m/>
    <s v="PAGAMENTO_INCASSO"/>
    <s v=""/>
    <s v=""/>
    <s v=""/>
    <n v="1089843"/>
    <s v=""/>
    <s v="456 (n. 412 | MANDATO - Mandato del 17/03/2025)"/>
    <n v="5310679"/>
  </r>
  <r>
    <x v="32"/>
    <x v="32"/>
    <m/>
    <s v="N"/>
    <x v="1"/>
    <s v=""/>
    <s v=""/>
    <x v="1"/>
    <x v="1"/>
    <s v=""/>
    <s v=""/>
    <s v=""/>
    <s v=""/>
    <s v=""/>
    <s v=""/>
    <s v="1009202"/>
    <s v="BERINGHELI GINO"/>
    <d v="2025-03-18T00:00:00"/>
    <n v="127.5"/>
    <n v="0"/>
    <n v="127.5"/>
    <m/>
    <n v="127.5"/>
    <m/>
    <s v="ALLOCAZIONE"/>
    <s v=""/>
    <s v=""/>
    <s v=""/>
    <n v="1103252"/>
    <n v="1156777"/>
    <s v="1051552 #0 (Pagamento/Incasso: 457)"/>
    <n v="5310680"/>
  </r>
  <r>
    <x v="34"/>
    <x v="34"/>
    <m/>
    <s v="N"/>
    <x v="1"/>
    <s v=""/>
    <s v=""/>
    <x v="1"/>
    <x v="1"/>
    <s v=""/>
    <s v=""/>
    <s v=""/>
    <s v=""/>
    <s v=""/>
    <s v=""/>
    <s v="1009202"/>
    <s v="BERINGHELI GINO"/>
    <d v="2025-03-18T00:00:00"/>
    <n v="0"/>
    <n v="127.5"/>
    <n v="-127.5"/>
    <m/>
    <n v="-127.5"/>
    <m/>
    <s v="ALLOCAZIONE"/>
    <s v=""/>
    <s v=""/>
    <s v=""/>
    <n v="1103252"/>
    <n v="1156777"/>
    <s v="1051552 #0 (Pagamento/Incasso: 457)"/>
    <n v="5310681"/>
  </r>
  <r>
    <x v="34"/>
    <x v="34"/>
    <m/>
    <s v="N"/>
    <x v="1"/>
    <s v=""/>
    <s v=""/>
    <x v="1"/>
    <x v="1"/>
    <s v=""/>
    <s v=""/>
    <s v=""/>
    <s v=""/>
    <s v=""/>
    <s v=""/>
    <s v="1009202"/>
    <s v="BERINGHELI GINO"/>
    <d v="2025-03-18T00:00:00"/>
    <n v="127.5"/>
    <n v="0"/>
    <n v="127.5"/>
    <m/>
    <n v="127.5"/>
    <m/>
    <s v="PAGAMENTO_INCASSO"/>
    <s v=""/>
    <s v=""/>
    <s v=""/>
    <n v="1089844"/>
    <s v=""/>
    <s v="457 (n. 413 | MANDATO - Mandato del 17/03/2025)"/>
    <n v="5310682"/>
  </r>
  <r>
    <x v="35"/>
    <x v="35"/>
    <m/>
    <s v="N"/>
    <x v="2"/>
    <s v=""/>
    <s v=""/>
    <x v="1"/>
    <x v="1"/>
    <s v=""/>
    <s v=""/>
    <s v=""/>
    <s v=""/>
    <s v=""/>
    <s v=""/>
    <s v="1009202"/>
    <s v="BERINGHELI GINO"/>
    <d v="2025-03-18T00:00:00"/>
    <n v="0"/>
    <n v="127.5"/>
    <n v="-127.5"/>
    <m/>
    <n v="-127.5"/>
    <m/>
    <s v="PAGAMENTO_INCASSO"/>
    <s v=""/>
    <s v=""/>
    <s v=""/>
    <n v="1089844"/>
    <s v=""/>
    <s v="457 (n. 413 | MANDATO - Mandato del 17/03/2025)"/>
    <n v="5310683"/>
  </r>
  <r>
    <x v="56"/>
    <x v="56"/>
    <m/>
    <s v="N"/>
    <x v="1"/>
    <s v=""/>
    <s v=""/>
    <x v="1"/>
    <x v="1"/>
    <s v=""/>
    <s v=""/>
    <s v=""/>
    <s v=""/>
    <s v=""/>
    <s v=""/>
    <s v="2200"/>
    <s v="ERARIO C/IRPEF"/>
    <d v="2025-03-18T00:00:00"/>
    <n v="1200"/>
    <n v="0"/>
    <n v="1200"/>
    <m/>
    <n v="1200"/>
    <m/>
    <s v="ALLOCAZIONE"/>
    <s v=""/>
    <s v=""/>
    <s v=""/>
    <n v="1103253"/>
    <n v="1156778"/>
    <s v="1051553 #0 (Pagamento/Incasso: 458)"/>
    <n v="5310684"/>
  </r>
  <r>
    <x v="34"/>
    <x v="34"/>
    <m/>
    <s v="N"/>
    <x v="1"/>
    <s v=""/>
    <s v=""/>
    <x v="1"/>
    <x v="1"/>
    <s v=""/>
    <s v=""/>
    <s v=""/>
    <s v=""/>
    <s v=""/>
    <s v=""/>
    <s v="2200"/>
    <s v="ERARIO C/IRPEF"/>
    <d v="2025-03-18T00:00:00"/>
    <n v="0"/>
    <n v="1200"/>
    <n v="-1200"/>
    <m/>
    <n v="-1200"/>
    <m/>
    <s v="ALLOCAZIONE"/>
    <s v=""/>
    <s v=""/>
    <s v=""/>
    <n v="1103253"/>
    <n v="1156778"/>
    <s v="1051553 #0 (Pagamento/Incasso: 458)"/>
    <n v="5310685"/>
  </r>
  <r>
    <x v="34"/>
    <x v="34"/>
    <m/>
    <s v="N"/>
    <x v="1"/>
    <s v=""/>
    <s v=""/>
    <x v="1"/>
    <x v="1"/>
    <s v=""/>
    <s v=""/>
    <s v=""/>
    <s v=""/>
    <s v=""/>
    <s v=""/>
    <s v="2200"/>
    <s v="ERARIO C/IRPEF"/>
    <d v="2025-03-18T00:00:00"/>
    <n v="1200"/>
    <n v="0"/>
    <n v="1200"/>
    <m/>
    <n v="1200"/>
    <m/>
    <s v="PAGAMENTO_INCASSO"/>
    <s v=""/>
    <s v=""/>
    <s v=""/>
    <n v="1089845"/>
    <s v=""/>
    <s v="458 (n. 414 | MANDATO - Mandato del 18/03/2025)"/>
    <n v="5310686"/>
  </r>
  <r>
    <x v="35"/>
    <x v="35"/>
    <m/>
    <s v="N"/>
    <x v="2"/>
    <s v=""/>
    <s v=""/>
    <x v="1"/>
    <x v="1"/>
    <s v=""/>
    <s v=""/>
    <s v=""/>
    <s v=""/>
    <s v=""/>
    <s v=""/>
    <s v="2200"/>
    <s v="ERARIO C/IRPEF"/>
    <d v="2025-03-18T00:00:00"/>
    <n v="0"/>
    <n v="1200"/>
    <n v="-1200"/>
    <m/>
    <n v="-1200"/>
    <m/>
    <s v="PAGAMENTO_INCASSO"/>
    <s v=""/>
    <s v=""/>
    <s v=""/>
    <n v="1089845"/>
    <s v=""/>
    <s v="458 (n. 414 | MANDATO - Mandato del 18/03/2025)"/>
    <n v="5310687"/>
  </r>
  <r>
    <x v="56"/>
    <x v="56"/>
    <m/>
    <s v="N"/>
    <x v="1"/>
    <s v=""/>
    <s v=""/>
    <x v="1"/>
    <x v="1"/>
    <s v=""/>
    <s v=""/>
    <s v=""/>
    <s v=""/>
    <s v=""/>
    <s v=""/>
    <s v="2200"/>
    <s v="ERARIO C/IRPEF"/>
    <d v="2025-03-18T00:00:00"/>
    <n v="900"/>
    <n v="0"/>
    <n v="900"/>
    <m/>
    <n v="900"/>
    <m/>
    <s v="ALLOCAZIONE"/>
    <s v=""/>
    <s v=""/>
    <s v=""/>
    <n v="1103254"/>
    <n v="1156779"/>
    <s v="1051554 #0 (Pagamento/Incasso: 459)"/>
    <n v="5310688"/>
  </r>
  <r>
    <x v="34"/>
    <x v="34"/>
    <m/>
    <s v="N"/>
    <x v="1"/>
    <s v=""/>
    <s v=""/>
    <x v="1"/>
    <x v="1"/>
    <s v=""/>
    <s v=""/>
    <s v=""/>
    <s v=""/>
    <s v=""/>
    <s v=""/>
    <s v="2200"/>
    <s v="ERARIO C/IRPEF"/>
    <d v="2025-03-18T00:00:00"/>
    <n v="0"/>
    <n v="900"/>
    <n v="-900"/>
    <m/>
    <n v="-900"/>
    <m/>
    <s v="ALLOCAZIONE"/>
    <s v=""/>
    <s v=""/>
    <s v=""/>
    <n v="1103254"/>
    <n v="1156779"/>
    <s v="1051554 #0 (Pagamento/Incasso: 459)"/>
    <n v="5310689"/>
  </r>
  <r>
    <x v="34"/>
    <x v="34"/>
    <m/>
    <s v="N"/>
    <x v="1"/>
    <s v=""/>
    <s v=""/>
    <x v="1"/>
    <x v="1"/>
    <s v=""/>
    <s v=""/>
    <s v=""/>
    <s v=""/>
    <s v=""/>
    <s v=""/>
    <s v="2200"/>
    <s v="ERARIO C/IRPEF"/>
    <d v="2025-03-18T00:00:00"/>
    <n v="900"/>
    <n v="0"/>
    <n v="900"/>
    <m/>
    <n v="900"/>
    <m/>
    <s v="PAGAMENTO_INCASSO"/>
    <s v=""/>
    <s v=""/>
    <s v=""/>
    <n v="1089846"/>
    <s v=""/>
    <s v="459 (n. 415 | MANDATO - Mandato del 18/03/2025)"/>
    <n v="5310690"/>
  </r>
  <r>
    <x v="35"/>
    <x v="35"/>
    <m/>
    <s v="N"/>
    <x v="2"/>
    <s v=""/>
    <s v=""/>
    <x v="1"/>
    <x v="1"/>
    <s v=""/>
    <s v=""/>
    <s v=""/>
    <s v=""/>
    <s v=""/>
    <s v=""/>
    <s v="2200"/>
    <s v="ERARIO C/IRPEF"/>
    <d v="2025-03-18T00:00:00"/>
    <n v="0"/>
    <n v="900"/>
    <n v="-900"/>
    <m/>
    <n v="-900"/>
    <m/>
    <s v="PAGAMENTO_INCASSO"/>
    <s v=""/>
    <s v=""/>
    <s v=""/>
    <n v="1089846"/>
    <s v=""/>
    <s v="459 (n. 415 | MANDATO - Mandato del 18/03/2025)"/>
    <n v="5310691"/>
  </r>
  <r>
    <x v="86"/>
    <x v="86"/>
    <m/>
    <s v="N"/>
    <x v="1"/>
    <s v=""/>
    <s v=""/>
    <x v="1"/>
    <x v="1"/>
    <s v=""/>
    <s v=""/>
    <s v=""/>
    <s v=""/>
    <s v=""/>
    <s v=""/>
    <s v="1072"/>
    <s v="ERARIO C/IVA"/>
    <d v="2025-03-18T00:00:00"/>
    <n v="334845.96000000002"/>
    <n v="0"/>
    <n v="334845.96000000002"/>
    <m/>
    <n v="334845.96000000002"/>
    <m/>
    <s v="ALLOCAZIONE"/>
    <s v=""/>
    <s v=""/>
    <s v=""/>
    <n v="1103255"/>
    <n v="1156780"/>
    <s v="1051555 #0 (Pagamento/Incasso: 460)"/>
    <n v="5310692"/>
  </r>
  <r>
    <x v="34"/>
    <x v="34"/>
    <m/>
    <s v="N"/>
    <x v="1"/>
    <s v=""/>
    <s v=""/>
    <x v="1"/>
    <x v="1"/>
    <s v=""/>
    <s v=""/>
    <s v=""/>
    <s v=""/>
    <s v=""/>
    <s v=""/>
    <s v="1072"/>
    <s v="ERARIO C/IVA"/>
    <d v="2025-03-18T00:00:00"/>
    <n v="0"/>
    <n v="334845.96000000002"/>
    <n v="-334845.96000000002"/>
    <m/>
    <n v="-334845.96000000002"/>
    <m/>
    <s v="ALLOCAZIONE"/>
    <s v=""/>
    <s v=""/>
    <s v=""/>
    <n v="1103255"/>
    <n v="1156780"/>
    <s v="1051555 #0 (Pagamento/Incasso: 460)"/>
    <n v="5310693"/>
  </r>
  <r>
    <x v="34"/>
    <x v="34"/>
    <m/>
    <s v="N"/>
    <x v="1"/>
    <s v=""/>
    <s v=""/>
    <x v="1"/>
    <x v="1"/>
    <s v=""/>
    <s v=""/>
    <s v=""/>
    <s v=""/>
    <s v=""/>
    <s v=""/>
    <s v="1072"/>
    <s v="ERARIO C/IVA"/>
    <d v="2025-03-18T00:00:00"/>
    <n v="334845.96000000002"/>
    <n v="0"/>
    <n v="334845.96000000002"/>
    <m/>
    <n v="334845.96000000002"/>
    <m/>
    <s v="PAGAMENTO_INCASSO"/>
    <s v=""/>
    <s v=""/>
    <s v=""/>
    <n v="1089847"/>
    <s v=""/>
    <s v="460 (n. 416 | MANDATO - Mandato del 18/03/2025)"/>
    <n v="5310694"/>
  </r>
  <r>
    <x v="35"/>
    <x v="35"/>
    <m/>
    <s v="N"/>
    <x v="2"/>
    <s v=""/>
    <s v=""/>
    <x v="1"/>
    <x v="1"/>
    <s v=""/>
    <s v=""/>
    <s v=""/>
    <s v=""/>
    <s v=""/>
    <s v=""/>
    <s v="1072"/>
    <s v="ERARIO C/IVA"/>
    <d v="2025-03-18T00:00:00"/>
    <n v="0"/>
    <n v="334845.96000000002"/>
    <n v="-334845.96000000002"/>
    <m/>
    <n v="-334845.96000000002"/>
    <m/>
    <s v="PAGAMENTO_INCASSO"/>
    <s v=""/>
    <s v=""/>
    <s v=""/>
    <n v="1089847"/>
    <s v=""/>
    <s v="460 (n. 416 | MANDATO - Mandato del 18/03/2025)"/>
    <n v="5310695"/>
  </r>
  <r>
    <x v="32"/>
    <x v="32"/>
    <m/>
    <s v="N"/>
    <x v="1"/>
    <s v=""/>
    <s v=""/>
    <x v="1"/>
    <x v="1"/>
    <s v=""/>
    <s v=""/>
    <s v=""/>
    <s v=""/>
    <s v=""/>
    <s v=""/>
    <s v="1000201"/>
    <s v="MICHELE FIORE"/>
    <d v="2025-03-18T00:00:00"/>
    <n v="605.25"/>
    <n v="0"/>
    <n v="605.25"/>
    <m/>
    <n v="605.25"/>
    <m/>
    <s v="ALLOCAZIONE"/>
    <s v=""/>
    <s v=""/>
    <s v=""/>
    <n v="1103256"/>
    <n v="1156781"/>
    <s v="1051556 #0 (Pagamento/Incasso: 461)"/>
    <n v="5310696"/>
  </r>
  <r>
    <x v="34"/>
    <x v="34"/>
    <m/>
    <s v="N"/>
    <x v="1"/>
    <s v=""/>
    <s v=""/>
    <x v="1"/>
    <x v="1"/>
    <s v=""/>
    <s v=""/>
    <s v=""/>
    <s v=""/>
    <s v=""/>
    <s v=""/>
    <s v="1000201"/>
    <s v="MICHELE FIORE"/>
    <d v="2025-03-18T00:00:00"/>
    <n v="0"/>
    <n v="605.25"/>
    <n v="-605.25"/>
    <m/>
    <n v="-605.25"/>
    <m/>
    <s v="ALLOCAZIONE"/>
    <s v=""/>
    <s v=""/>
    <s v=""/>
    <n v="1103256"/>
    <n v="1156781"/>
    <s v="1051556 #0 (Pagamento/Incasso: 461)"/>
    <n v="5310697"/>
  </r>
  <r>
    <x v="34"/>
    <x v="34"/>
    <m/>
    <s v="N"/>
    <x v="1"/>
    <s v=""/>
    <s v=""/>
    <x v="1"/>
    <x v="1"/>
    <s v=""/>
    <s v=""/>
    <s v=""/>
    <s v=""/>
    <s v=""/>
    <s v=""/>
    <s v="1000201"/>
    <s v="MICHELE FIORE"/>
    <d v="2025-03-18T00:00:00"/>
    <n v="605.25"/>
    <n v="0"/>
    <n v="605.25"/>
    <m/>
    <n v="605.25"/>
    <m/>
    <s v="PAGAMENTO_INCASSO"/>
    <s v=""/>
    <s v=""/>
    <s v=""/>
    <n v="1089848"/>
    <s v=""/>
    <s v="461 (n. 417 | MANDATO - Mandato del 18/03/2025)"/>
    <n v="5310698"/>
  </r>
  <r>
    <x v="35"/>
    <x v="35"/>
    <m/>
    <s v="N"/>
    <x v="2"/>
    <s v=""/>
    <s v=""/>
    <x v="1"/>
    <x v="1"/>
    <s v=""/>
    <s v=""/>
    <s v=""/>
    <s v=""/>
    <s v=""/>
    <s v=""/>
    <s v="1000201"/>
    <s v="MICHELE FIORE"/>
    <d v="2025-03-18T00:00:00"/>
    <n v="0"/>
    <n v="605.25"/>
    <n v="-605.25"/>
    <m/>
    <n v="-605.25"/>
    <m/>
    <s v="PAGAMENTO_INCASSO"/>
    <s v=""/>
    <s v=""/>
    <s v=""/>
    <n v="1089848"/>
    <s v=""/>
    <s v="461 (n. 417 | MANDATO - Mandato del 18/03/2025)"/>
    <n v="5310699"/>
  </r>
  <r>
    <x v="32"/>
    <x v="32"/>
    <m/>
    <s v="N"/>
    <x v="1"/>
    <s v=""/>
    <s v=""/>
    <x v="1"/>
    <x v="1"/>
    <s v=""/>
    <s v=""/>
    <s v=""/>
    <s v=""/>
    <s v=""/>
    <s v=""/>
    <s v="1010200"/>
    <s v="DISTEFANO ASSUNTA RITA"/>
    <d v="2025-03-18T00:00:00"/>
    <n v="544.5"/>
    <n v="0"/>
    <n v="544.5"/>
    <m/>
    <n v="544.5"/>
    <m/>
    <s v="ALLOCAZIONE"/>
    <s v=""/>
    <s v=""/>
    <s v=""/>
    <n v="1103257"/>
    <n v="1156782"/>
    <s v="1051557 #0 (Pagamento/Incasso: 462)"/>
    <n v="5310700"/>
  </r>
  <r>
    <x v="34"/>
    <x v="34"/>
    <m/>
    <s v="N"/>
    <x v="1"/>
    <s v=""/>
    <s v=""/>
    <x v="1"/>
    <x v="1"/>
    <s v=""/>
    <s v=""/>
    <s v=""/>
    <s v=""/>
    <s v=""/>
    <s v=""/>
    <s v="1010200"/>
    <s v="DISTEFANO ASSUNTA RITA"/>
    <d v="2025-03-18T00:00:00"/>
    <n v="0"/>
    <n v="544.5"/>
    <n v="-544.5"/>
    <m/>
    <n v="-544.5"/>
    <m/>
    <s v="ALLOCAZIONE"/>
    <s v=""/>
    <s v=""/>
    <s v=""/>
    <n v="1103257"/>
    <n v="1156782"/>
    <s v="1051557 #0 (Pagamento/Incasso: 462)"/>
    <n v="5310701"/>
  </r>
  <r>
    <x v="34"/>
    <x v="34"/>
    <m/>
    <s v="N"/>
    <x v="1"/>
    <s v=""/>
    <s v=""/>
    <x v="1"/>
    <x v="1"/>
    <s v=""/>
    <s v=""/>
    <s v=""/>
    <s v=""/>
    <s v=""/>
    <s v=""/>
    <s v="1010200"/>
    <s v="DISTEFANO ASSUNTA RITA"/>
    <d v="2025-03-18T00:00:00"/>
    <n v="544.5"/>
    <n v="0"/>
    <n v="544.5"/>
    <m/>
    <n v="544.5"/>
    <m/>
    <s v="PAGAMENTO_INCASSO"/>
    <s v=""/>
    <s v=""/>
    <s v=""/>
    <n v="1089849"/>
    <s v=""/>
    <s v="462 (n. 418 | MANDATO - Mandato del 18/03/2025)"/>
    <n v="5310702"/>
  </r>
  <r>
    <x v="35"/>
    <x v="35"/>
    <m/>
    <s v="N"/>
    <x v="2"/>
    <s v=""/>
    <s v=""/>
    <x v="1"/>
    <x v="1"/>
    <s v=""/>
    <s v=""/>
    <s v=""/>
    <s v=""/>
    <s v=""/>
    <s v=""/>
    <s v="1010200"/>
    <s v="DISTEFANO ASSUNTA RITA"/>
    <d v="2025-03-18T00:00:00"/>
    <n v="0"/>
    <n v="544.5"/>
    <n v="-544.5"/>
    <m/>
    <n v="-544.5"/>
    <m/>
    <s v="PAGAMENTO_INCASSO"/>
    <s v=""/>
    <s v=""/>
    <s v=""/>
    <n v="1089849"/>
    <s v=""/>
    <s v="462 (n. 418 | MANDATO - Mandato del 18/03/2025)"/>
    <n v="5310703"/>
  </r>
  <r>
    <x v="32"/>
    <x v="32"/>
    <m/>
    <s v="N"/>
    <x v="1"/>
    <s v=""/>
    <s v=""/>
    <x v="1"/>
    <x v="1"/>
    <s v=""/>
    <s v=""/>
    <s v=""/>
    <s v=""/>
    <s v=""/>
    <s v=""/>
    <s v="1012401"/>
    <s v="MARTORANA PIERGIORGIO"/>
    <d v="2025-03-18T00:00:00"/>
    <n v="538.5"/>
    <n v="0"/>
    <n v="538.5"/>
    <m/>
    <n v="538.5"/>
    <m/>
    <s v="ALLOCAZIONE"/>
    <s v=""/>
    <s v=""/>
    <s v=""/>
    <n v="1103258"/>
    <n v="1156783"/>
    <s v="1051558 #0 (Pagamento/Incasso: 463)"/>
    <n v="5310704"/>
  </r>
  <r>
    <x v="34"/>
    <x v="34"/>
    <m/>
    <s v="N"/>
    <x v="1"/>
    <s v=""/>
    <s v=""/>
    <x v="1"/>
    <x v="1"/>
    <s v=""/>
    <s v=""/>
    <s v=""/>
    <s v=""/>
    <s v=""/>
    <s v=""/>
    <s v="1012401"/>
    <s v="MARTORANA PIERGIORGIO"/>
    <d v="2025-03-18T00:00:00"/>
    <n v="0"/>
    <n v="538.5"/>
    <n v="-538.5"/>
    <m/>
    <n v="-538.5"/>
    <m/>
    <s v="ALLOCAZIONE"/>
    <s v=""/>
    <s v=""/>
    <s v=""/>
    <n v="1103258"/>
    <n v="1156783"/>
    <s v="1051558 #0 (Pagamento/Incasso: 463)"/>
    <n v="5310705"/>
  </r>
  <r>
    <x v="34"/>
    <x v="34"/>
    <m/>
    <s v="N"/>
    <x v="1"/>
    <s v=""/>
    <s v=""/>
    <x v="1"/>
    <x v="1"/>
    <s v=""/>
    <s v=""/>
    <s v=""/>
    <s v=""/>
    <s v=""/>
    <s v=""/>
    <s v="1012401"/>
    <s v="MARTORANA PIERGIORGIO"/>
    <d v="2025-03-18T00:00:00"/>
    <n v="538.5"/>
    <n v="0"/>
    <n v="538.5"/>
    <m/>
    <n v="538.5"/>
    <m/>
    <s v="PAGAMENTO_INCASSO"/>
    <s v=""/>
    <s v=""/>
    <s v=""/>
    <n v="1089850"/>
    <s v=""/>
    <s v="463 (n. 419 | MANDATO - Mandato del 18/03/2025)"/>
    <n v="5310706"/>
  </r>
  <r>
    <x v="35"/>
    <x v="35"/>
    <m/>
    <s v="N"/>
    <x v="2"/>
    <s v=""/>
    <s v=""/>
    <x v="1"/>
    <x v="1"/>
    <s v=""/>
    <s v=""/>
    <s v=""/>
    <s v=""/>
    <s v=""/>
    <s v=""/>
    <s v="1012401"/>
    <s v="MARTORANA PIERGIORGIO"/>
    <d v="2025-03-18T00:00:00"/>
    <n v="0"/>
    <n v="538.5"/>
    <n v="-538.5"/>
    <m/>
    <n v="-538.5"/>
    <m/>
    <s v="PAGAMENTO_INCASSO"/>
    <s v=""/>
    <s v=""/>
    <s v=""/>
    <n v="1089850"/>
    <s v=""/>
    <s v="463 (n. 419 | MANDATO - Mandato del 18/03/2025)"/>
    <n v="5310707"/>
  </r>
  <r>
    <x v="32"/>
    <x v="32"/>
    <m/>
    <s v="N"/>
    <x v="1"/>
    <s v=""/>
    <s v=""/>
    <x v="1"/>
    <x v="1"/>
    <s v=""/>
    <s v=""/>
    <s v=""/>
    <s v=""/>
    <s v=""/>
    <s v=""/>
    <s v="1012402"/>
    <s v="SCARCELLA ALICE "/>
    <d v="2025-03-18T00:00:00"/>
    <n v="538.5"/>
    <n v="0"/>
    <n v="538.5"/>
    <m/>
    <n v="538.5"/>
    <m/>
    <s v="ALLOCAZIONE"/>
    <s v=""/>
    <s v=""/>
    <s v=""/>
    <n v="1103259"/>
    <n v="1156784"/>
    <s v="1051559 #0 (Pagamento/Incasso: 464)"/>
    <n v="5310708"/>
  </r>
  <r>
    <x v="34"/>
    <x v="34"/>
    <m/>
    <s v="N"/>
    <x v="1"/>
    <s v=""/>
    <s v=""/>
    <x v="1"/>
    <x v="1"/>
    <s v=""/>
    <s v=""/>
    <s v=""/>
    <s v=""/>
    <s v=""/>
    <s v=""/>
    <s v="1012402"/>
    <s v="SCARCELLA ALICE "/>
    <d v="2025-03-18T00:00:00"/>
    <n v="0"/>
    <n v="538.5"/>
    <n v="-538.5"/>
    <m/>
    <n v="-538.5"/>
    <m/>
    <s v="ALLOCAZIONE"/>
    <s v=""/>
    <s v=""/>
    <s v=""/>
    <n v="1103259"/>
    <n v="1156784"/>
    <s v="1051559 #0 (Pagamento/Incasso: 464)"/>
    <n v="5310709"/>
  </r>
  <r>
    <x v="34"/>
    <x v="34"/>
    <m/>
    <s v="N"/>
    <x v="1"/>
    <s v=""/>
    <s v=""/>
    <x v="1"/>
    <x v="1"/>
    <s v=""/>
    <s v=""/>
    <s v=""/>
    <s v=""/>
    <s v=""/>
    <s v=""/>
    <s v="1012402"/>
    <s v="SCARCELLA ALICE "/>
    <d v="2025-03-18T00:00:00"/>
    <n v="538.5"/>
    <n v="0"/>
    <n v="538.5"/>
    <m/>
    <n v="538.5"/>
    <m/>
    <s v="PAGAMENTO_INCASSO"/>
    <s v=""/>
    <s v=""/>
    <s v=""/>
    <n v="1089851"/>
    <s v=""/>
    <s v="464 (n. 420 | MANDATO - Mandato del 18/03/2025)"/>
    <n v="5310710"/>
  </r>
  <r>
    <x v="35"/>
    <x v="35"/>
    <m/>
    <s v="N"/>
    <x v="2"/>
    <s v=""/>
    <s v=""/>
    <x v="1"/>
    <x v="1"/>
    <s v=""/>
    <s v=""/>
    <s v=""/>
    <s v=""/>
    <s v=""/>
    <s v=""/>
    <s v="1012402"/>
    <s v="SCARCELLA ALICE "/>
    <d v="2025-03-18T00:00:00"/>
    <n v="0"/>
    <n v="538.5"/>
    <n v="-538.5"/>
    <m/>
    <n v="-538.5"/>
    <m/>
    <s v="PAGAMENTO_INCASSO"/>
    <s v=""/>
    <s v=""/>
    <s v=""/>
    <n v="1089851"/>
    <s v=""/>
    <s v="464 (n. 420 | MANDATO - Mandato del 18/03/2025)"/>
    <n v="5310711"/>
  </r>
  <r>
    <x v="86"/>
    <x v="86"/>
    <m/>
    <s v="N"/>
    <x v="1"/>
    <s v=""/>
    <s v=""/>
    <x v="1"/>
    <x v="1"/>
    <s v=""/>
    <s v=""/>
    <s v=""/>
    <s v=""/>
    <s v=""/>
    <s v=""/>
    <s v="1072"/>
    <s v="ERARIO C/IVA"/>
    <d v="2025-03-18T00:00:00"/>
    <n v="96.41"/>
    <n v="0"/>
    <n v="96.41"/>
    <m/>
    <n v="96.41"/>
    <m/>
    <s v="ALLOCAZIONE"/>
    <s v=""/>
    <s v=""/>
    <s v=""/>
    <n v="1103260"/>
    <n v="1156785"/>
    <s v="1051560 #0 (Pagamento/Incasso: 465)"/>
    <n v="5310712"/>
  </r>
  <r>
    <x v="34"/>
    <x v="34"/>
    <m/>
    <s v="N"/>
    <x v="1"/>
    <s v=""/>
    <s v=""/>
    <x v="1"/>
    <x v="1"/>
    <s v=""/>
    <s v=""/>
    <s v=""/>
    <s v=""/>
    <s v=""/>
    <s v=""/>
    <s v="1072"/>
    <s v="ERARIO C/IVA"/>
    <d v="2025-03-18T00:00:00"/>
    <n v="0"/>
    <n v="96.41"/>
    <n v="-96.41"/>
    <m/>
    <n v="-96.41"/>
    <m/>
    <s v="ALLOCAZIONE"/>
    <s v=""/>
    <s v=""/>
    <s v=""/>
    <n v="1103260"/>
    <n v="1156785"/>
    <s v="1051560 #0 (Pagamento/Incasso: 465)"/>
    <n v="5310713"/>
  </r>
  <r>
    <x v="34"/>
    <x v="34"/>
    <m/>
    <s v="N"/>
    <x v="1"/>
    <s v=""/>
    <s v=""/>
    <x v="1"/>
    <x v="1"/>
    <s v=""/>
    <s v=""/>
    <s v=""/>
    <s v=""/>
    <s v=""/>
    <s v=""/>
    <s v="1072"/>
    <s v="ERARIO C/IVA"/>
    <d v="2025-03-18T00:00:00"/>
    <n v="96.41"/>
    <n v="0"/>
    <n v="96.41"/>
    <m/>
    <n v="96.41"/>
    <m/>
    <s v="PAGAMENTO_INCASSO"/>
    <s v=""/>
    <s v=""/>
    <s v=""/>
    <n v="1089852"/>
    <s v=""/>
    <s v="465 (n. 421 | MANDATO - Mandato del 18/03/2025)"/>
    <n v="5310714"/>
  </r>
  <r>
    <x v="35"/>
    <x v="35"/>
    <m/>
    <s v="N"/>
    <x v="2"/>
    <s v=""/>
    <s v=""/>
    <x v="1"/>
    <x v="1"/>
    <s v=""/>
    <s v=""/>
    <s v=""/>
    <s v=""/>
    <s v=""/>
    <s v=""/>
    <s v="1072"/>
    <s v="ERARIO C/IVA"/>
    <d v="2025-03-18T00:00:00"/>
    <n v="0"/>
    <n v="96.41"/>
    <n v="-96.41"/>
    <m/>
    <n v="-96.41"/>
    <m/>
    <s v="PAGAMENTO_INCASSO"/>
    <s v=""/>
    <s v=""/>
    <s v=""/>
    <n v="1089852"/>
    <s v=""/>
    <s v="465 (n. 421 | MANDATO - Mandato del 18/03/2025)"/>
    <n v="5310715"/>
  </r>
  <r>
    <x v="86"/>
    <x v="86"/>
    <m/>
    <s v="N"/>
    <x v="1"/>
    <s v=""/>
    <s v=""/>
    <x v="1"/>
    <x v="1"/>
    <s v=""/>
    <s v=""/>
    <s v=""/>
    <s v=""/>
    <s v=""/>
    <s v=""/>
    <s v="1072"/>
    <s v="ERARIO C/IVA"/>
    <d v="2025-03-18T00:00:00"/>
    <n v="93.36"/>
    <n v="0"/>
    <n v="93.36"/>
    <m/>
    <n v="93.36"/>
    <m/>
    <s v="ALLOCAZIONE"/>
    <s v=""/>
    <s v=""/>
    <s v=""/>
    <n v="1103261"/>
    <n v="1156786"/>
    <s v="1051561 #0 (Pagamento/Incasso: 466)"/>
    <n v="5310716"/>
  </r>
  <r>
    <x v="34"/>
    <x v="34"/>
    <m/>
    <s v="N"/>
    <x v="1"/>
    <s v=""/>
    <s v=""/>
    <x v="1"/>
    <x v="1"/>
    <s v=""/>
    <s v=""/>
    <s v=""/>
    <s v=""/>
    <s v=""/>
    <s v=""/>
    <s v="1072"/>
    <s v="ERARIO C/IVA"/>
    <d v="2025-03-18T00:00:00"/>
    <n v="0"/>
    <n v="93.36"/>
    <n v="-93.36"/>
    <m/>
    <n v="-93.36"/>
    <m/>
    <s v="ALLOCAZIONE"/>
    <s v=""/>
    <s v=""/>
    <s v=""/>
    <n v="1103261"/>
    <n v="1156786"/>
    <s v="1051561 #0 (Pagamento/Incasso: 466)"/>
    <n v="5310717"/>
  </r>
  <r>
    <x v="34"/>
    <x v="34"/>
    <m/>
    <s v="N"/>
    <x v="1"/>
    <s v=""/>
    <s v=""/>
    <x v="1"/>
    <x v="1"/>
    <s v=""/>
    <s v=""/>
    <s v=""/>
    <s v=""/>
    <s v=""/>
    <s v=""/>
    <s v="1072"/>
    <s v="ERARIO C/IVA"/>
    <d v="2025-03-18T00:00:00"/>
    <n v="93.36"/>
    <n v="0"/>
    <n v="93.36"/>
    <m/>
    <n v="93.36"/>
    <m/>
    <s v="PAGAMENTO_INCASSO"/>
    <s v=""/>
    <s v=""/>
    <s v=""/>
    <n v="1089853"/>
    <s v=""/>
    <s v="466 (n. 422 | MANDATO - Mandato del 18/03/2025)"/>
    <n v="5310718"/>
  </r>
  <r>
    <x v="35"/>
    <x v="35"/>
    <m/>
    <s v="N"/>
    <x v="2"/>
    <s v=""/>
    <s v=""/>
    <x v="1"/>
    <x v="1"/>
    <s v=""/>
    <s v=""/>
    <s v=""/>
    <s v=""/>
    <s v=""/>
    <s v=""/>
    <s v="1072"/>
    <s v="ERARIO C/IVA"/>
    <d v="2025-03-18T00:00:00"/>
    <n v="0"/>
    <n v="93.36"/>
    <n v="-93.36"/>
    <m/>
    <n v="-93.36"/>
    <m/>
    <s v="PAGAMENTO_INCASSO"/>
    <s v=""/>
    <s v=""/>
    <s v=""/>
    <n v="1089853"/>
    <s v=""/>
    <s v="466 (n. 422 | MANDATO - Mandato del 18/03/2025)"/>
    <n v="5310719"/>
  </r>
  <r>
    <x v="88"/>
    <x v="88"/>
    <m/>
    <s v="N"/>
    <x v="1"/>
    <s v=""/>
    <s v=""/>
    <x v="1"/>
    <x v="1"/>
    <s v=""/>
    <s v=""/>
    <s v=""/>
    <s v=""/>
    <s v=""/>
    <s v=""/>
    <s v="116"/>
    <s v="ERARIO DELLO STATO PER IRAP"/>
    <d v="2025-03-18T00:00:00"/>
    <n v="2470.4699999999998"/>
    <n v="0"/>
    <n v="2470.4699999999998"/>
    <m/>
    <n v="2470.4699999999998"/>
    <m/>
    <s v="ALLOCAZIONE"/>
    <s v=""/>
    <s v=""/>
    <s v=""/>
    <n v="1103262"/>
    <n v="1156787"/>
    <s v="1051562 #0 (Pagamento/Incasso: 467)"/>
    <n v="5310720"/>
  </r>
  <r>
    <x v="34"/>
    <x v="34"/>
    <m/>
    <s v="N"/>
    <x v="1"/>
    <s v=""/>
    <s v=""/>
    <x v="1"/>
    <x v="1"/>
    <s v=""/>
    <s v=""/>
    <s v=""/>
    <s v=""/>
    <s v=""/>
    <s v=""/>
    <s v="116"/>
    <s v="ERARIO DELLO STATO PER IRAP"/>
    <d v="2025-03-18T00:00:00"/>
    <n v="0"/>
    <n v="2470.4699999999998"/>
    <n v="-2470.4699999999998"/>
    <m/>
    <n v="-2470.4699999999998"/>
    <m/>
    <s v="ALLOCAZIONE"/>
    <s v=""/>
    <s v=""/>
    <s v=""/>
    <n v="1103262"/>
    <n v="1156787"/>
    <s v="1051562 #0 (Pagamento/Incasso: 467)"/>
    <n v="5310721"/>
  </r>
  <r>
    <x v="34"/>
    <x v="34"/>
    <m/>
    <s v="N"/>
    <x v="1"/>
    <s v=""/>
    <s v=""/>
    <x v="1"/>
    <x v="1"/>
    <s v=""/>
    <s v=""/>
    <s v=""/>
    <s v=""/>
    <s v=""/>
    <s v=""/>
    <s v="116"/>
    <s v="ERARIO DELLO STATO PER IRAP"/>
    <d v="2025-03-18T00:00:00"/>
    <n v="2470.4699999999998"/>
    <n v="0"/>
    <n v="2470.4699999999998"/>
    <m/>
    <n v="2470.4699999999998"/>
    <m/>
    <s v="PAGAMENTO_INCASSO"/>
    <s v=""/>
    <s v=""/>
    <s v=""/>
    <n v="1089854"/>
    <s v=""/>
    <s v="467 (n. 423 | MANDATO - Mandato del 18/03/2025)"/>
    <n v="5310722"/>
  </r>
  <r>
    <x v="35"/>
    <x v="35"/>
    <m/>
    <s v="N"/>
    <x v="2"/>
    <s v=""/>
    <s v=""/>
    <x v="1"/>
    <x v="1"/>
    <s v=""/>
    <s v=""/>
    <s v=""/>
    <s v=""/>
    <s v=""/>
    <s v=""/>
    <s v="116"/>
    <s v="ERARIO DELLO STATO PER IRAP"/>
    <d v="2025-03-18T00:00:00"/>
    <n v="0"/>
    <n v="2470.4699999999998"/>
    <n v="-2470.4699999999998"/>
    <m/>
    <n v="-2470.4699999999998"/>
    <m/>
    <s v="PAGAMENTO_INCASSO"/>
    <s v=""/>
    <s v=""/>
    <s v=""/>
    <n v="1089854"/>
    <s v=""/>
    <s v="467 (n. 423 | MANDATO - Mandato del 18/03/2025)"/>
    <n v="5310723"/>
  </r>
  <r>
    <x v="43"/>
    <x v="43"/>
    <m/>
    <s v="N"/>
    <x v="1"/>
    <s v=""/>
    <s v=""/>
    <x v="1"/>
    <x v="1"/>
    <s v=""/>
    <s v=""/>
    <s v=""/>
    <s v=""/>
    <s v=""/>
    <s v=""/>
    <s v="1027601"/>
    <s v="F.I.A.L.S. "/>
    <d v="2025-03-18T00:00:00"/>
    <n v="63"/>
    <n v="0"/>
    <n v="63"/>
    <m/>
    <n v="63"/>
    <m/>
    <s v="ALLOCAZIONE"/>
    <s v=""/>
    <s v=""/>
    <s v=""/>
    <n v="1103263"/>
    <n v="1156788"/>
    <s v="1051563 #0 (Pagamento/Incasso: 468)"/>
    <n v="5310724"/>
  </r>
  <r>
    <x v="34"/>
    <x v="34"/>
    <m/>
    <s v="N"/>
    <x v="1"/>
    <s v=""/>
    <s v=""/>
    <x v="1"/>
    <x v="1"/>
    <s v=""/>
    <s v=""/>
    <s v=""/>
    <s v=""/>
    <s v=""/>
    <s v=""/>
    <s v="1027601"/>
    <s v="F.I.A.L.S. "/>
    <d v="2025-03-18T00:00:00"/>
    <n v="0"/>
    <n v="63"/>
    <n v="-63"/>
    <m/>
    <n v="-63"/>
    <m/>
    <s v="ALLOCAZIONE"/>
    <s v=""/>
    <s v=""/>
    <s v=""/>
    <n v="1103263"/>
    <n v="1156788"/>
    <s v="1051563 #0 (Pagamento/Incasso: 468)"/>
    <n v="5310725"/>
  </r>
  <r>
    <x v="34"/>
    <x v="34"/>
    <m/>
    <s v="N"/>
    <x v="1"/>
    <s v=""/>
    <s v=""/>
    <x v="1"/>
    <x v="1"/>
    <s v=""/>
    <s v=""/>
    <s v=""/>
    <s v=""/>
    <s v=""/>
    <s v=""/>
    <s v="1027601"/>
    <s v="F.I.A.L.S. "/>
    <d v="2025-03-18T00:00:00"/>
    <n v="63"/>
    <n v="0"/>
    <n v="63"/>
    <m/>
    <n v="63"/>
    <m/>
    <s v="PAGAMENTO_INCASSO"/>
    <s v=""/>
    <s v=""/>
    <s v=""/>
    <n v="1089855"/>
    <s v=""/>
    <s v="468 (n. 424 | MANDATO - Mandato del 18/03/2025)"/>
    <n v="5310726"/>
  </r>
  <r>
    <x v="35"/>
    <x v="35"/>
    <m/>
    <s v="N"/>
    <x v="2"/>
    <s v=""/>
    <s v=""/>
    <x v="1"/>
    <x v="1"/>
    <s v=""/>
    <s v=""/>
    <s v=""/>
    <s v=""/>
    <s v=""/>
    <s v=""/>
    <s v="1027601"/>
    <s v="F.I.A.L.S. "/>
    <d v="2025-03-18T00:00:00"/>
    <n v="0"/>
    <n v="63"/>
    <n v="-63"/>
    <m/>
    <n v="-63"/>
    <m/>
    <s v="PAGAMENTO_INCASSO"/>
    <s v=""/>
    <s v=""/>
    <s v=""/>
    <n v="1089855"/>
    <s v=""/>
    <s v="468 (n. 424 | MANDATO - Mandato del 18/03/2025)"/>
    <n v="5310727"/>
  </r>
  <r>
    <x v="34"/>
    <x v="34"/>
    <m/>
    <s v="N"/>
    <x v="1"/>
    <s v=""/>
    <s v=""/>
    <x v="1"/>
    <x v="1"/>
    <s v=""/>
    <s v=""/>
    <s v=""/>
    <s v=""/>
    <s v=""/>
    <s v=""/>
    <s v="2706"/>
    <s v="AMAP SPA"/>
    <d v="2025-03-18T00:00:00"/>
    <n v="516.44000000000005"/>
    <n v="0"/>
    <n v="516.44000000000005"/>
    <m/>
    <n v="516.44000000000005"/>
    <m/>
    <s v="ALLOCAZIONE"/>
    <s v=""/>
    <s v=""/>
    <s v=""/>
    <n v="1103264"/>
    <n v="1156789"/>
    <s v="1051564 #0 (Pagamento/Incasso: 25000092)"/>
    <n v="5310728"/>
  </r>
  <r>
    <x v="12"/>
    <x v="12"/>
    <m/>
    <s v="N"/>
    <x v="2"/>
    <s v=""/>
    <s v=""/>
    <x v="1"/>
    <x v="1"/>
    <s v=""/>
    <s v=""/>
    <s v=""/>
    <s v=""/>
    <s v=""/>
    <s v=""/>
    <s v="2706"/>
    <s v="AMAP SPA"/>
    <d v="2025-03-18T00:00:00"/>
    <n v="0"/>
    <n v="516.44000000000005"/>
    <n v="-516.44000000000005"/>
    <m/>
    <n v="-516.44000000000005"/>
    <m/>
    <s v="ALLOCAZIONE"/>
    <s v=""/>
    <s v=""/>
    <s v=""/>
    <n v="1103264"/>
    <n v="1156789"/>
    <s v="1051564 #0 (Pagamento/Incasso: 25000092)"/>
    <n v="5310729"/>
  </r>
  <r>
    <x v="35"/>
    <x v="35"/>
    <m/>
    <s v="N"/>
    <x v="2"/>
    <s v=""/>
    <s v=""/>
    <x v="1"/>
    <x v="1"/>
    <s v=""/>
    <s v=""/>
    <s v=""/>
    <s v=""/>
    <s v=""/>
    <s v=""/>
    <s v="2706"/>
    <s v="AMAP SPA"/>
    <d v="2025-03-18T00:00:00"/>
    <n v="516.44000000000005"/>
    <n v="0"/>
    <n v="516.44000000000005"/>
    <m/>
    <n v="516.44000000000005"/>
    <m/>
    <s v="PAGAMENTO_INCASSO"/>
    <s v=""/>
    <s v=""/>
    <s v=""/>
    <n v="1089856"/>
    <s v=""/>
    <s v="25000092 (n. 67 | REVERSALE - Reversale del 18/03/2025)"/>
    <n v="5310730"/>
  </r>
  <r>
    <x v="34"/>
    <x v="34"/>
    <m/>
    <s v="N"/>
    <x v="1"/>
    <s v=""/>
    <s v=""/>
    <x v="1"/>
    <x v="1"/>
    <s v=""/>
    <s v=""/>
    <s v=""/>
    <s v=""/>
    <s v=""/>
    <s v=""/>
    <s v="2706"/>
    <s v="AMAP SPA"/>
    <d v="2025-03-18T00:00:00"/>
    <n v="0"/>
    <n v="516.44000000000005"/>
    <n v="-516.44000000000005"/>
    <m/>
    <n v="-516.44000000000005"/>
    <m/>
    <s v="PAGAMENTO_INCASSO"/>
    <s v=""/>
    <s v=""/>
    <s v=""/>
    <n v="1089856"/>
    <s v=""/>
    <s v="25000092 (n. 67 | REVERSALE - Reversale del 18/03/2025)"/>
    <n v="5310731"/>
  </r>
  <r>
    <x v="34"/>
    <x v="34"/>
    <m/>
    <s v="N"/>
    <x v="1"/>
    <s v=""/>
    <s v=""/>
    <x v="1"/>
    <x v="1"/>
    <s v=""/>
    <s v=""/>
    <s v=""/>
    <s v=""/>
    <s v=""/>
    <s v=""/>
    <s v="285"/>
    <s v="VODAFONE ITALIA S.P.A."/>
    <d v="2025-03-18T00:00:00"/>
    <n v="317"/>
    <n v="0"/>
    <n v="317"/>
    <m/>
    <n v="317"/>
    <m/>
    <s v="ALLOCAZIONE"/>
    <s v=""/>
    <s v=""/>
    <s v=""/>
    <n v="1103265"/>
    <n v="1156790"/>
    <s v="1051565 #0 (Pagamento/Incasso: 25000093)"/>
    <n v="5310732"/>
  </r>
  <r>
    <x v="12"/>
    <x v="12"/>
    <m/>
    <s v="N"/>
    <x v="2"/>
    <s v=""/>
    <s v=""/>
    <x v="1"/>
    <x v="1"/>
    <s v=""/>
    <s v=""/>
    <s v=""/>
    <s v=""/>
    <s v=""/>
    <s v=""/>
    <s v="285"/>
    <s v="VODAFONE ITALIA S.P.A."/>
    <d v="2025-03-18T00:00:00"/>
    <n v="0"/>
    <n v="317"/>
    <n v="-317"/>
    <m/>
    <n v="-317"/>
    <m/>
    <s v="ALLOCAZIONE"/>
    <s v=""/>
    <s v=""/>
    <s v=""/>
    <n v="1103265"/>
    <n v="1156790"/>
    <s v="1051565 #0 (Pagamento/Incasso: 25000093)"/>
    <n v="5310733"/>
  </r>
  <r>
    <x v="35"/>
    <x v="35"/>
    <m/>
    <s v="N"/>
    <x v="2"/>
    <s v=""/>
    <s v=""/>
    <x v="1"/>
    <x v="1"/>
    <s v=""/>
    <s v=""/>
    <s v=""/>
    <s v=""/>
    <s v=""/>
    <s v=""/>
    <s v="285"/>
    <s v="VODAFONE ITALIA S.P.A."/>
    <d v="2025-03-18T00:00:00"/>
    <n v="317"/>
    <n v="0"/>
    <n v="317"/>
    <m/>
    <n v="317"/>
    <m/>
    <s v="PAGAMENTO_INCASSO"/>
    <s v=""/>
    <s v=""/>
    <s v=""/>
    <n v="1089857"/>
    <s v=""/>
    <s v="25000093 (n. 68 | REVERSALE - Reversale del 18/03/2025)"/>
    <n v="5310734"/>
  </r>
  <r>
    <x v="34"/>
    <x v="34"/>
    <m/>
    <s v="N"/>
    <x v="1"/>
    <s v=""/>
    <s v=""/>
    <x v="1"/>
    <x v="1"/>
    <s v=""/>
    <s v=""/>
    <s v=""/>
    <s v=""/>
    <s v=""/>
    <s v=""/>
    <s v="285"/>
    <s v="VODAFONE ITALIA S.P.A."/>
    <d v="2025-03-18T00:00:00"/>
    <n v="0"/>
    <n v="317"/>
    <n v="-317"/>
    <m/>
    <n v="-317"/>
    <m/>
    <s v="PAGAMENTO_INCASSO"/>
    <s v=""/>
    <s v=""/>
    <s v=""/>
    <n v="1089857"/>
    <s v=""/>
    <s v="25000093 (n. 68 | REVERSALE - Reversale del 18/03/2025)"/>
    <n v="5310735"/>
  </r>
  <r>
    <x v="34"/>
    <x v="34"/>
    <m/>
    <s v="N"/>
    <x v="1"/>
    <s v=""/>
    <s v=""/>
    <x v="1"/>
    <x v="1"/>
    <s v=""/>
    <s v=""/>
    <s v=""/>
    <s v=""/>
    <s v=""/>
    <s v=""/>
    <s v="285"/>
    <s v="VODAFONE ITALIA S.P.A."/>
    <d v="2025-03-18T00:00:00"/>
    <n v="317"/>
    <n v="0"/>
    <n v="317"/>
    <m/>
    <n v="317"/>
    <m/>
    <s v="ALLOCAZIONE"/>
    <s v=""/>
    <s v=""/>
    <s v=""/>
    <n v="1103266"/>
    <n v="1156798"/>
    <s v="1051566 #0 (Pagamento/Incasso: 25000094)"/>
    <n v="5310736"/>
  </r>
  <r>
    <x v="12"/>
    <x v="12"/>
    <m/>
    <s v="N"/>
    <x v="2"/>
    <s v=""/>
    <s v=""/>
    <x v="1"/>
    <x v="1"/>
    <s v=""/>
    <s v=""/>
    <s v=""/>
    <s v=""/>
    <s v=""/>
    <s v=""/>
    <s v="285"/>
    <s v="VODAFONE ITALIA S.P.A."/>
    <d v="2025-03-18T00:00:00"/>
    <n v="0"/>
    <n v="317"/>
    <n v="-317"/>
    <m/>
    <n v="-317"/>
    <m/>
    <s v="ALLOCAZIONE"/>
    <s v=""/>
    <s v=""/>
    <s v=""/>
    <n v="1103266"/>
    <n v="1156798"/>
    <s v="1051566 #0 (Pagamento/Incasso: 25000094)"/>
    <n v="5310737"/>
  </r>
  <r>
    <x v="34"/>
    <x v="34"/>
    <m/>
    <s v="N"/>
    <x v="1"/>
    <s v=""/>
    <s v=""/>
    <x v="1"/>
    <x v="1"/>
    <s v=""/>
    <s v=""/>
    <s v=""/>
    <s v=""/>
    <s v=""/>
    <s v=""/>
    <s v="285"/>
    <s v="VODAFONE ITALIA S.P.A."/>
    <d v="2025-03-18T00:00:00"/>
    <n v="302"/>
    <n v="0"/>
    <n v="302"/>
    <m/>
    <n v="302"/>
    <m/>
    <s v="ALLOCAZIONE"/>
    <s v=""/>
    <s v=""/>
    <s v=""/>
    <n v="1103266"/>
    <n v="1156797"/>
    <s v="1051566 #0 (Pagamento/Incasso: 25000094)"/>
    <n v="5310738"/>
  </r>
  <r>
    <x v="12"/>
    <x v="12"/>
    <m/>
    <s v="N"/>
    <x v="2"/>
    <s v=""/>
    <s v=""/>
    <x v="1"/>
    <x v="1"/>
    <s v=""/>
    <s v=""/>
    <s v=""/>
    <s v=""/>
    <s v=""/>
    <s v=""/>
    <s v="285"/>
    <s v="VODAFONE ITALIA S.P.A."/>
    <d v="2025-03-18T00:00:00"/>
    <n v="0"/>
    <n v="302"/>
    <n v="-302"/>
    <m/>
    <n v="-302"/>
    <m/>
    <s v="ALLOCAZIONE"/>
    <s v=""/>
    <s v=""/>
    <s v=""/>
    <n v="1103266"/>
    <n v="1156797"/>
    <s v="1051566 #0 (Pagamento/Incasso: 25000094)"/>
    <n v="5310739"/>
  </r>
  <r>
    <x v="34"/>
    <x v="34"/>
    <m/>
    <s v="N"/>
    <x v="1"/>
    <s v=""/>
    <s v=""/>
    <x v="1"/>
    <x v="1"/>
    <s v=""/>
    <s v=""/>
    <s v=""/>
    <s v=""/>
    <s v=""/>
    <s v=""/>
    <s v="285"/>
    <s v="VODAFONE ITALIA S.P.A."/>
    <d v="2025-03-18T00:00:00"/>
    <n v="302"/>
    <n v="0"/>
    <n v="302"/>
    <m/>
    <n v="302"/>
    <m/>
    <s v="ALLOCAZIONE"/>
    <s v=""/>
    <s v=""/>
    <s v=""/>
    <n v="1103266"/>
    <n v="1156796"/>
    <s v="1051566 #0 (Pagamento/Incasso: 25000094)"/>
    <n v="5310740"/>
  </r>
  <r>
    <x v="12"/>
    <x v="12"/>
    <m/>
    <s v="N"/>
    <x v="2"/>
    <s v=""/>
    <s v=""/>
    <x v="1"/>
    <x v="1"/>
    <s v=""/>
    <s v=""/>
    <s v=""/>
    <s v=""/>
    <s v=""/>
    <s v=""/>
    <s v="285"/>
    <s v="VODAFONE ITALIA S.P.A."/>
    <d v="2025-03-18T00:00:00"/>
    <n v="0"/>
    <n v="302"/>
    <n v="-302"/>
    <m/>
    <n v="-302"/>
    <m/>
    <s v="ALLOCAZIONE"/>
    <s v=""/>
    <s v=""/>
    <s v=""/>
    <n v="1103266"/>
    <n v="1156796"/>
    <s v="1051566 #0 (Pagamento/Incasso: 25000094)"/>
    <n v="5310741"/>
  </r>
  <r>
    <x v="34"/>
    <x v="34"/>
    <m/>
    <s v="N"/>
    <x v="1"/>
    <s v=""/>
    <s v=""/>
    <x v="1"/>
    <x v="1"/>
    <s v=""/>
    <s v=""/>
    <s v=""/>
    <s v=""/>
    <s v=""/>
    <s v=""/>
    <s v="285"/>
    <s v="VODAFONE ITALIA S.P.A."/>
    <d v="2025-03-18T00:00:00"/>
    <n v="317"/>
    <n v="0"/>
    <n v="317"/>
    <m/>
    <n v="317"/>
    <m/>
    <s v="ALLOCAZIONE"/>
    <s v=""/>
    <s v=""/>
    <s v=""/>
    <n v="1103266"/>
    <n v="1156795"/>
    <s v="1051566 #0 (Pagamento/Incasso: 25000094)"/>
    <n v="5310742"/>
  </r>
  <r>
    <x v="12"/>
    <x v="12"/>
    <m/>
    <s v="N"/>
    <x v="2"/>
    <s v=""/>
    <s v=""/>
    <x v="1"/>
    <x v="1"/>
    <s v=""/>
    <s v=""/>
    <s v=""/>
    <s v=""/>
    <s v=""/>
    <s v=""/>
    <s v="285"/>
    <s v="VODAFONE ITALIA S.P.A."/>
    <d v="2025-03-18T00:00:00"/>
    <n v="0"/>
    <n v="317"/>
    <n v="-317"/>
    <m/>
    <n v="-317"/>
    <m/>
    <s v="ALLOCAZIONE"/>
    <s v=""/>
    <s v=""/>
    <s v=""/>
    <n v="1103266"/>
    <n v="1156795"/>
    <s v="1051566 #0 (Pagamento/Incasso: 25000094)"/>
    <n v="5310743"/>
  </r>
  <r>
    <x v="34"/>
    <x v="34"/>
    <m/>
    <s v="N"/>
    <x v="1"/>
    <s v=""/>
    <s v=""/>
    <x v="1"/>
    <x v="1"/>
    <s v=""/>
    <s v=""/>
    <s v=""/>
    <s v=""/>
    <s v=""/>
    <s v=""/>
    <s v="285"/>
    <s v="VODAFONE ITALIA S.P.A."/>
    <d v="2025-03-18T00:00:00"/>
    <n v="317"/>
    <n v="0"/>
    <n v="317"/>
    <m/>
    <n v="317"/>
    <m/>
    <s v="ALLOCAZIONE"/>
    <s v=""/>
    <s v=""/>
    <s v=""/>
    <n v="1103266"/>
    <n v="1156794"/>
    <s v="1051566 #0 (Pagamento/Incasso: 25000094)"/>
    <n v="5310744"/>
  </r>
  <r>
    <x v="12"/>
    <x v="12"/>
    <m/>
    <s v="N"/>
    <x v="2"/>
    <s v=""/>
    <s v=""/>
    <x v="1"/>
    <x v="1"/>
    <s v=""/>
    <s v=""/>
    <s v=""/>
    <s v=""/>
    <s v=""/>
    <s v=""/>
    <s v="285"/>
    <s v="VODAFONE ITALIA S.P.A."/>
    <d v="2025-03-18T00:00:00"/>
    <n v="0"/>
    <n v="317"/>
    <n v="-317"/>
    <m/>
    <n v="-317"/>
    <m/>
    <s v="ALLOCAZIONE"/>
    <s v=""/>
    <s v=""/>
    <s v=""/>
    <n v="1103266"/>
    <n v="1156794"/>
    <s v="1051566 #0 (Pagamento/Incasso: 25000094)"/>
    <n v="5310745"/>
  </r>
  <r>
    <x v="34"/>
    <x v="34"/>
    <m/>
    <s v="N"/>
    <x v="1"/>
    <s v=""/>
    <s v=""/>
    <x v="1"/>
    <x v="1"/>
    <s v=""/>
    <s v=""/>
    <s v=""/>
    <s v=""/>
    <s v=""/>
    <s v=""/>
    <s v="285"/>
    <s v="VODAFONE ITALIA S.P.A."/>
    <d v="2025-03-18T00:00:00"/>
    <n v="272"/>
    <n v="0"/>
    <n v="272"/>
    <m/>
    <n v="272"/>
    <m/>
    <s v="ALLOCAZIONE"/>
    <s v=""/>
    <s v=""/>
    <s v=""/>
    <n v="1103266"/>
    <n v="1156793"/>
    <s v="1051566 #0 (Pagamento/Incasso: 25000094)"/>
    <n v="5310746"/>
  </r>
  <r>
    <x v="12"/>
    <x v="12"/>
    <m/>
    <s v="N"/>
    <x v="2"/>
    <s v=""/>
    <s v=""/>
    <x v="1"/>
    <x v="1"/>
    <s v=""/>
    <s v=""/>
    <s v=""/>
    <s v=""/>
    <s v=""/>
    <s v=""/>
    <s v="285"/>
    <s v="VODAFONE ITALIA S.P.A."/>
    <d v="2025-03-18T00:00:00"/>
    <n v="0"/>
    <n v="272"/>
    <n v="-272"/>
    <m/>
    <n v="-272"/>
    <m/>
    <s v="ALLOCAZIONE"/>
    <s v=""/>
    <s v=""/>
    <s v=""/>
    <n v="1103266"/>
    <n v="1156793"/>
    <s v="1051566 #0 (Pagamento/Incasso: 25000094)"/>
    <n v="5310747"/>
  </r>
  <r>
    <x v="34"/>
    <x v="34"/>
    <m/>
    <s v="N"/>
    <x v="1"/>
    <s v=""/>
    <s v=""/>
    <x v="1"/>
    <x v="1"/>
    <s v=""/>
    <s v=""/>
    <s v=""/>
    <s v=""/>
    <s v=""/>
    <s v=""/>
    <s v="285"/>
    <s v="VODAFONE ITALIA S.P.A."/>
    <d v="2025-03-18T00:00:00"/>
    <n v="317"/>
    <n v="0"/>
    <n v="317"/>
    <m/>
    <n v="317"/>
    <m/>
    <s v="ALLOCAZIONE"/>
    <s v=""/>
    <s v=""/>
    <s v=""/>
    <n v="1103266"/>
    <n v="1156792"/>
    <s v="1051566 #0 (Pagamento/Incasso: 25000094)"/>
    <n v="5310748"/>
  </r>
  <r>
    <x v="12"/>
    <x v="12"/>
    <m/>
    <s v="N"/>
    <x v="2"/>
    <s v=""/>
    <s v=""/>
    <x v="1"/>
    <x v="1"/>
    <s v=""/>
    <s v=""/>
    <s v=""/>
    <s v=""/>
    <s v=""/>
    <s v=""/>
    <s v="285"/>
    <s v="VODAFONE ITALIA S.P.A."/>
    <d v="2025-03-18T00:00:00"/>
    <n v="0"/>
    <n v="317"/>
    <n v="-317"/>
    <m/>
    <n v="-317"/>
    <m/>
    <s v="ALLOCAZIONE"/>
    <s v=""/>
    <s v=""/>
    <s v=""/>
    <n v="1103266"/>
    <n v="1156792"/>
    <s v="1051566 #0 (Pagamento/Incasso: 25000094)"/>
    <n v="5310749"/>
  </r>
  <r>
    <x v="34"/>
    <x v="34"/>
    <m/>
    <s v="N"/>
    <x v="1"/>
    <s v=""/>
    <s v=""/>
    <x v="1"/>
    <x v="1"/>
    <s v=""/>
    <s v=""/>
    <s v=""/>
    <s v=""/>
    <s v=""/>
    <s v=""/>
    <s v="285"/>
    <s v="VODAFONE ITALIA S.P.A."/>
    <d v="2025-03-18T00:00:00"/>
    <n v="317"/>
    <n v="0"/>
    <n v="317"/>
    <m/>
    <n v="317"/>
    <m/>
    <s v="ALLOCAZIONE"/>
    <s v=""/>
    <s v=""/>
    <s v=""/>
    <n v="1103266"/>
    <n v="1156791"/>
    <s v="1051566 #0 (Pagamento/Incasso: 25000094)"/>
    <n v="5310750"/>
  </r>
  <r>
    <x v="12"/>
    <x v="12"/>
    <m/>
    <s v="N"/>
    <x v="2"/>
    <s v=""/>
    <s v=""/>
    <x v="1"/>
    <x v="1"/>
    <s v=""/>
    <s v=""/>
    <s v=""/>
    <s v=""/>
    <s v=""/>
    <s v=""/>
    <s v="285"/>
    <s v="VODAFONE ITALIA S.P.A."/>
    <d v="2025-03-18T00:00:00"/>
    <n v="0"/>
    <n v="317"/>
    <n v="-317"/>
    <m/>
    <n v="-317"/>
    <m/>
    <s v="ALLOCAZIONE"/>
    <s v=""/>
    <s v=""/>
    <s v=""/>
    <n v="1103266"/>
    <n v="1156791"/>
    <s v="1051566 #0 (Pagamento/Incasso: 25000094)"/>
    <n v="5310751"/>
  </r>
  <r>
    <x v="35"/>
    <x v="35"/>
    <m/>
    <s v="N"/>
    <x v="2"/>
    <s v=""/>
    <s v=""/>
    <x v="1"/>
    <x v="1"/>
    <s v=""/>
    <s v=""/>
    <s v=""/>
    <s v=""/>
    <s v=""/>
    <s v=""/>
    <s v="285"/>
    <s v="VODAFONE ITALIA S.P.A."/>
    <d v="2025-03-18T00:00:00"/>
    <n v="2461"/>
    <n v="0"/>
    <n v="2461"/>
    <m/>
    <n v="2461"/>
    <m/>
    <s v="PAGAMENTO_INCASSO"/>
    <s v=""/>
    <s v=""/>
    <s v=""/>
    <n v="1089858"/>
    <s v=""/>
    <s v="25000094 (n. 69 | REVERSALE - Reversale del 18/03/2025)"/>
    <n v="5310752"/>
  </r>
  <r>
    <x v="34"/>
    <x v="34"/>
    <m/>
    <s v="N"/>
    <x v="1"/>
    <s v=""/>
    <s v=""/>
    <x v="1"/>
    <x v="1"/>
    <s v=""/>
    <s v=""/>
    <s v=""/>
    <s v=""/>
    <s v=""/>
    <s v=""/>
    <s v="285"/>
    <s v="VODAFONE ITALIA S.P.A."/>
    <d v="2025-03-18T00:00:00"/>
    <n v="0"/>
    <n v="2461"/>
    <n v="-2461"/>
    <m/>
    <n v="-2461"/>
    <m/>
    <s v="PAGAMENTO_INCASSO"/>
    <s v=""/>
    <s v=""/>
    <s v=""/>
    <n v="1089858"/>
    <s v=""/>
    <s v="25000094 (n. 69 | REVERSALE - Reversale del 18/03/2025)"/>
    <n v="5310753"/>
  </r>
  <r>
    <x v="1"/>
    <x v="1"/>
    <m/>
    <s v="N"/>
    <x v="1"/>
    <s v="1-0101DAA303"/>
    <s v="U.O.S. Provveditorato ed Economato"/>
    <x v="1"/>
    <x v="1"/>
    <s v="B5F8F872A6"/>
    <s v="DDG n. 112 del 07/03/2025"/>
    <s v=""/>
    <s v=""/>
    <s v="UOCAPPFOR"/>
    <s v="DIRAMM-UOCAPPFOR-UOC APPALTI E FORNITURE"/>
    <s v="5897"/>
    <s v="ARTIGRAFICHE ABBATE S.N.C."/>
    <d v="2025-03-18T00:00:00"/>
    <n v="10004.049999999999"/>
    <n v="0"/>
    <n v="10004.049999999999"/>
    <m/>
    <n v="10004.049999999999"/>
    <m/>
    <s v="FATTURA"/>
    <s v="136"/>
    <d v="2025-03-17T00:00:00"/>
    <s v=""/>
    <n v="1210362"/>
    <n v="1278473"/>
    <s v="366 #10 (IN ATTESA DI INDICAZIONE DI DDG E INSERIMENTO CIG - E MAIL DEL 19/03/2025)"/>
    <n v="5311047"/>
  </r>
  <r>
    <x v="3"/>
    <x v="3"/>
    <m/>
    <s v="N"/>
    <x v="1"/>
    <s v=""/>
    <s v=""/>
    <x v="1"/>
    <x v="1"/>
    <s v=""/>
    <s v=""/>
    <s v=""/>
    <s v=""/>
    <s v=""/>
    <s v=""/>
    <s v="5897"/>
    <s v="ARTIGRAFICHE ABBATE S.N.C."/>
    <d v="2025-03-18T00:00:00"/>
    <n v="0"/>
    <n v="10004.049999999999"/>
    <n v="-10004.049999999999"/>
    <m/>
    <n v="-10004.049999999999"/>
    <m/>
    <s v="FATTURA"/>
    <s v="136"/>
    <d v="2025-03-17T00:00:00"/>
    <s v=""/>
    <n v="1210362"/>
    <s v=""/>
    <s v="366 (IN ATTESA DI INDICAZIONE DI DDG E INSERIMENTO CIG - E MAIL DEL 19/03/2025)"/>
    <n v="5311048"/>
  </r>
  <r>
    <x v="116"/>
    <x v="116"/>
    <s v="BENI_SERVIZI"/>
    <s v="N"/>
    <x v="0"/>
    <s v="2-0102ALL400"/>
    <s v="U.O.C. – PALERMO (L2)"/>
    <x v="5"/>
    <x v="5"/>
    <s v="B2A6510CA5"/>
    <s v="DDG n. 452 del 21/10/2024"/>
    <s v="F62G16000000001"/>
    <s v="FSC"/>
    <s v="DIPLAB"/>
    <s v="DIPARTIMENTO AREA LABORATORISTICA"/>
    <s v="5374"/>
    <s v="HACH LANGE S.R.L."/>
    <d v="2025-03-18T00:00:00"/>
    <n v="1368.84"/>
    <n v="0"/>
    <n v="1368.84"/>
    <m/>
    <n v="1368.84"/>
    <m/>
    <s v="ENTRATA MERCI"/>
    <s v="25000193"/>
    <d v="2025-03-18T00:00:00"/>
    <s v=""/>
    <n v="1079244"/>
    <n v="1106709"/>
    <s v="25000193 #10"/>
    <n v="5311240"/>
  </r>
  <r>
    <x v="1"/>
    <x v="1"/>
    <m/>
    <s v="N"/>
    <x v="1"/>
    <s v="2-0102ALL400"/>
    <s v="U.O.C. – PALERMO (L2)"/>
    <x v="5"/>
    <x v="5"/>
    <s v="B2A6510CA5"/>
    <s v="DDG n. 452 del 21/10/2024"/>
    <s v="F62G16000000001"/>
    <s v="FSC"/>
    <s v="DIPLAB"/>
    <s v="DIPARTIMENTO AREA LABORATORISTICA"/>
    <s v="5374"/>
    <s v="HACH LANGE S.R.L."/>
    <d v="2025-03-18T00:00:00"/>
    <n v="0"/>
    <n v="1368.84"/>
    <n v="-1368.84"/>
    <m/>
    <n v="-1368.84"/>
    <m/>
    <s v="ENTRATA MERCI"/>
    <s v="25000193"/>
    <d v="2025-03-18T00:00:00"/>
    <s v=""/>
    <n v="1079244"/>
    <n v="1106709"/>
    <s v="25000193 #10"/>
    <n v="5311241"/>
  </r>
  <r>
    <x v="116"/>
    <x v="116"/>
    <s v="BENI_SERVIZI"/>
    <s v="N"/>
    <x v="0"/>
    <s v="2-0102ALL400"/>
    <s v="U.O.C. – PALERMO (L2)"/>
    <x v="5"/>
    <x v="5"/>
    <s v="B16CEF78FE"/>
    <s v="DDG n. 394 del 18/09/2024"/>
    <s v="F62G16000000001"/>
    <s v="FSC"/>
    <s v="DIPLAB"/>
    <s v="DIPARTIMENTO AREA LABORATORISTICA"/>
    <s v="227"/>
    <s v="PERLABO S.R.L."/>
    <d v="2025-03-18T00:00:00"/>
    <n v="385.7"/>
    <n v="0"/>
    <n v="385.7"/>
    <m/>
    <n v="385.7"/>
    <m/>
    <s v="ENTRATA MERCI"/>
    <s v="25000267"/>
    <d v="2025-03-18T00:00:00"/>
    <s v=""/>
    <n v="1079363"/>
    <n v="1106873"/>
    <s v="25000267 #10"/>
    <n v="5315454"/>
  </r>
  <r>
    <x v="1"/>
    <x v="1"/>
    <m/>
    <s v="N"/>
    <x v="1"/>
    <s v="2-0102ALL400"/>
    <s v="U.O.C. – PALERMO (L2)"/>
    <x v="5"/>
    <x v="5"/>
    <s v="B16CEF78FE"/>
    <s v="DDG n. 394 del 18/09/2024"/>
    <s v="F62G16000000001"/>
    <s v="FSC"/>
    <s v="DIPLAB"/>
    <s v="DIPARTIMENTO AREA LABORATORISTICA"/>
    <s v="227"/>
    <s v="PERLABO S.R.L."/>
    <d v="2025-03-18T00:00:00"/>
    <n v="0"/>
    <n v="385.7"/>
    <n v="-385.7"/>
    <m/>
    <n v="-385.7"/>
    <m/>
    <s v="ENTRATA MERCI"/>
    <s v="25000267"/>
    <d v="2025-03-18T00:00:00"/>
    <s v=""/>
    <n v="1079363"/>
    <n v="1106873"/>
    <s v="25000267 #10"/>
    <n v="5315455"/>
  </r>
  <r>
    <x v="116"/>
    <x v="116"/>
    <s v="BENI_SERVIZI"/>
    <s v="N"/>
    <x v="0"/>
    <s v="2-0102ALL400"/>
    <s v="U.O.C. – PALERMO (L2)"/>
    <x v="5"/>
    <x v="5"/>
    <s v="B16CEF78FE"/>
    <s v="DDG n. 394 del 18/09/2024"/>
    <s v="F62G16000000001"/>
    <s v="FSC"/>
    <s v="DIPLAB"/>
    <s v="DIPARTIMENTO AREA LABORATORISTICA"/>
    <s v="227"/>
    <s v="PERLABO S.R.L."/>
    <d v="2025-03-18T00:00:00"/>
    <n v="128.22999999999999"/>
    <n v="0"/>
    <n v="128.22999999999999"/>
    <m/>
    <n v="128.22999999999999"/>
    <m/>
    <s v="ENTRATA MERCI"/>
    <s v="25000267"/>
    <d v="2025-03-18T00:00:00"/>
    <s v=""/>
    <n v="1079363"/>
    <n v="1106874"/>
    <s v="25000267 #20"/>
    <n v="5315456"/>
  </r>
  <r>
    <x v="1"/>
    <x v="1"/>
    <m/>
    <s v="N"/>
    <x v="1"/>
    <s v="2-0102ALL400"/>
    <s v="U.O.C. – PALERMO (L2)"/>
    <x v="5"/>
    <x v="5"/>
    <s v="B16CEF78FE"/>
    <s v="DDG n. 394 del 18/09/2024"/>
    <s v="F62G16000000001"/>
    <s v="FSC"/>
    <s v="DIPLAB"/>
    <s v="DIPARTIMENTO AREA LABORATORISTICA"/>
    <s v="227"/>
    <s v="PERLABO S.R.L."/>
    <d v="2025-03-18T00:00:00"/>
    <n v="0"/>
    <n v="128.22999999999999"/>
    <n v="-128.22999999999999"/>
    <m/>
    <n v="-128.22999999999999"/>
    <m/>
    <s v="ENTRATA MERCI"/>
    <s v="25000267"/>
    <d v="2025-03-18T00:00:00"/>
    <s v=""/>
    <n v="1079363"/>
    <n v="1106874"/>
    <s v="25000267 #20"/>
    <n v="5315457"/>
  </r>
  <r>
    <x v="116"/>
    <x v="116"/>
    <s v="BENI_SERVIZI"/>
    <s v="N"/>
    <x v="0"/>
    <s v="2-0102ALL400"/>
    <s v="U.O.C. – PALERMO (L2)"/>
    <x v="5"/>
    <x v="5"/>
    <s v="B16CEF78FE"/>
    <s v="DDG n. 394 del 18/09/2024"/>
    <s v="F62G16000000001"/>
    <s v="FSC"/>
    <s v="DIPLAB"/>
    <s v="DIPARTIMENTO AREA LABORATORISTICA"/>
    <s v="227"/>
    <s v="PERLABO S.R.L."/>
    <d v="2025-03-18T00:00:00"/>
    <n v="194.41"/>
    <n v="0"/>
    <n v="194.41"/>
    <m/>
    <n v="194.41"/>
    <m/>
    <s v="ENTRATA MERCI"/>
    <s v="25000267"/>
    <d v="2025-03-18T00:00:00"/>
    <s v=""/>
    <n v="1079363"/>
    <n v="1106875"/>
    <s v="25000267 #30"/>
    <n v="5315458"/>
  </r>
  <r>
    <x v="1"/>
    <x v="1"/>
    <m/>
    <s v="N"/>
    <x v="1"/>
    <s v="2-0102ALL400"/>
    <s v="U.O.C. – PALERMO (L2)"/>
    <x v="5"/>
    <x v="5"/>
    <s v="B16CEF78FE"/>
    <s v="DDG n. 394 del 18/09/2024"/>
    <s v="F62G16000000001"/>
    <s v="FSC"/>
    <s v="DIPLAB"/>
    <s v="DIPARTIMENTO AREA LABORATORISTICA"/>
    <s v="227"/>
    <s v="PERLABO S.R.L."/>
    <d v="2025-03-18T00:00:00"/>
    <n v="0"/>
    <n v="194.41"/>
    <n v="-194.41"/>
    <m/>
    <n v="-194.41"/>
    <m/>
    <s v="ENTRATA MERCI"/>
    <s v="25000267"/>
    <d v="2025-03-18T00:00:00"/>
    <s v=""/>
    <n v="1079363"/>
    <n v="1106875"/>
    <s v="25000267 #30"/>
    <n v="5315459"/>
  </r>
  <r>
    <x v="116"/>
    <x v="116"/>
    <s v="BENI_SERVIZI"/>
    <s v="N"/>
    <x v="0"/>
    <s v="2-0102ALL400"/>
    <s v="U.O.C. – PALERMO (L2)"/>
    <x v="5"/>
    <x v="5"/>
    <s v="B16CEF78FE"/>
    <s v="DDG n. 394 del 18/09/2024"/>
    <s v="F62G16000000001"/>
    <s v="FSC"/>
    <s v="DIPLAB"/>
    <s v="DIPARTIMENTO AREA LABORATORISTICA"/>
    <s v="227"/>
    <s v="PERLABO S.R.L."/>
    <d v="2025-03-18T00:00:00"/>
    <n v="364.54"/>
    <n v="0"/>
    <n v="364.54"/>
    <m/>
    <n v="364.54"/>
    <m/>
    <s v="ENTRATA MERCI"/>
    <s v="25000267"/>
    <d v="2025-03-18T00:00:00"/>
    <s v=""/>
    <n v="1079363"/>
    <n v="1106876"/>
    <s v="25000267 #40"/>
    <n v="5315460"/>
  </r>
  <r>
    <x v="1"/>
    <x v="1"/>
    <m/>
    <s v="N"/>
    <x v="1"/>
    <s v="2-0102ALL400"/>
    <s v="U.O.C. – PALERMO (L2)"/>
    <x v="5"/>
    <x v="5"/>
    <s v="B16CEF78FE"/>
    <s v="DDG n. 394 del 18/09/2024"/>
    <s v="F62G16000000001"/>
    <s v="FSC"/>
    <s v="DIPLAB"/>
    <s v="DIPARTIMENTO AREA LABORATORISTICA"/>
    <s v="227"/>
    <s v="PERLABO S.R.L."/>
    <d v="2025-03-18T00:00:00"/>
    <n v="0"/>
    <n v="364.54"/>
    <n v="-364.54"/>
    <m/>
    <n v="-364.54"/>
    <m/>
    <s v="ENTRATA MERCI"/>
    <s v="25000267"/>
    <d v="2025-03-18T00:00:00"/>
    <s v=""/>
    <n v="1079363"/>
    <n v="1106876"/>
    <s v="25000267 #40"/>
    <n v="5315461"/>
  </r>
  <r>
    <x v="116"/>
    <x v="116"/>
    <s v="BENI_SERVIZI"/>
    <s v="N"/>
    <x v="0"/>
    <s v="2-0102ALL400"/>
    <s v="U.O.C. – PALERMO (L2)"/>
    <x v="5"/>
    <x v="5"/>
    <s v="B16CEF78FE"/>
    <s v="DDG n. 394 del 18/09/2024"/>
    <s v="F62G16000000001"/>
    <s v="FSC"/>
    <s v="DIPLAB"/>
    <s v="DIPARTIMENTO AREA LABORATORISTICA"/>
    <s v="227"/>
    <s v="PERLABO S.R.L."/>
    <d v="2025-03-18T00:00:00"/>
    <n v="23.73"/>
    <n v="0"/>
    <n v="23.73"/>
    <m/>
    <n v="23.73"/>
    <m/>
    <s v="ENTRATA MERCI"/>
    <s v="25000267"/>
    <d v="2025-03-18T00:00:00"/>
    <s v=""/>
    <n v="1079363"/>
    <n v="1106877"/>
    <s v="25000267 #50"/>
    <n v="5315462"/>
  </r>
  <r>
    <x v="1"/>
    <x v="1"/>
    <m/>
    <s v="N"/>
    <x v="1"/>
    <s v="2-0102ALL400"/>
    <s v="U.O.C. – PALERMO (L2)"/>
    <x v="5"/>
    <x v="5"/>
    <s v="B16CEF78FE"/>
    <s v="DDG n. 394 del 18/09/2024"/>
    <s v="F62G16000000001"/>
    <s v="FSC"/>
    <s v="DIPLAB"/>
    <s v="DIPARTIMENTO AREA LABORATORISTICA"/>
    <s v="227"/>
    <s v="PERLABO S.R.L."/>
    <d v="2025-03-18T00:00:00"/>
    <n v="0"/>
    <n v="23.73"/>
    <n v="-23.73"/>
    <m/>
    <n v="-23.73"/>
    <m/>
    <s v="ENTRATA MERCI"/>
    <s v="25000267"/>
    <d v="2025-03-18T00:00:00"/>
    <s v=""/>
    <n v="1079363"/>
    <n v="1106877"/>
    <s v="25000267 #50"/>
    <n v="5315463"/>
  </r>
  <r>
    <x v="116"/>
    <x v="116"/>
    <s v="BENI_SERVIZI"/>
    <s v="N"/>
    <x v="0"/>
    <s v="2-0102ALL400"/>
    <s v="U.O.C. – PALERMO (L2)"/>
    <x v="5"/>
    <x v="5"/>
    <s v="B16CEF78FE"/>
    <s v="DDG n. 394 del 18/09/2024"/>
    <s v="F62G16000000001"/>
    <s v="FSC"/>
    <s v="DIPLAB"/>
    <s v="DIPARTIMENTO AREA LABORATORISTICA"/>
    <s v="227"/>
    <s v="PERLABO S.R.L."/>
    <d v="2025-03-18T00:00:00"/>
    <n v="46.99"/>
    <n v="0"/>
    <n v="46.99"/>
    <m/>
    <n v="46.99"/>
    <m/>
    <s v="ENTRATA MERCI"/>
    <s v="25000267"/>
    <d v="2025-03-18T00:00:00"/>
    <s v=""/>
    <n v="1079363"/>
    <n v="1106878"/>
    <s v="25000267 #60"/>
    <n v="5315464"/>
  </r>
  <r>
    <x v="1"/>
    <x v="1"/>
    <m/>
    <s v="N"/>
    <x v="1"/>
    <s v="2-0102ALL400"/>
    <s v="U.O.C. – PALERMO (L2)"/>
    <x v="5"/>
    <x v="5"/>
    <s v="B16CEF78FE"/>
    <s v="DDG n. 394 del 18/09/2024"/>
    <s v="F62G16000000001"/>
    <s v="FSC"/>
    <s v="DIPLAB"/>
    <s v="DIPARTIMENTO AREA LABORATORISTICA"/>
    <s v="227"/>
    <s v="PERLABO S.R.L."/>
    <d v="2025-03-18T00:00:00"/>
    <n v="0"/>
    <n v="46.99"/>
    <n v="-46.99"/>
    <m/>
    <n v="-46.99"/>
    <m/>
    <s v="ENTRATA MERCI"/>
    <s v="25000267"/>
    <d v="2025-03-18T00:00:00"/>
    <s v=""/>
    <n v="1079363"/>
    <n v="1106878"/>
    <s v="25000267 #60"/>
    <n v="5315465"/>
  </r>
  <r>
    <x v="116"/>
    <x v="116"/>
    <s v="BENI_SERVIZI"/>
    <s v="N"/>
    <x v="0"/>
    <s v="2-0102ALL400"/>
    <s v="U.O.C. – PALERMO (L2)"/>
    <x v="5"/>
    <x v="5"/>
    <s v="B16CEF78FE"/>
    <s v="DDG n. 394 del 18/09/2024"/>
    <s v="F62G16000000001"/>
    <s v="FSC"/>
    <s v="DIPLAB"/>
    <s v="DIPARTIMENTO AREA LABORATORISTICA"/>
    <s v="227"/>
    <s v="PERLABO S.R.L."/>
    <d v="2025-03-18T00:00:00"/>
    <n v="47.63"/>
    <n v="0"/>
    <n v="47.63"/>
    <m/>
    <n v="47.63"/>
    <m/>
    <s v="ENTRATA MERCI"/>
    <s v="25000267"/>
    <d v="2025-03-18T00:00:00"/>
    <s v=""/>
    <n v="1079363"/>
    <n v="1106879"/>
    <s v="25000267 #70"/>
    <n v="5315466"/>
  </r>
  <r>
    <x v="1"/>
    <x v="1"/>
    <m/>
    <s v="N"/>
    <x v="1"/>
    <s v="2-0102ALL400"/>
    <s v="U.O.C. – PALERMO (L2)"/>
    <x v="5"/>
    <x v="5"/>
    <s v="B16CEF78FE"/>
    <s v="DDG n. 394 del 18/09/2024"/>
    <s v="F62G16000000001"/>
    <s v="FSC"/>
    <s v="DIPLAB"/>
    <s v="DIPARTIMENTO AREA LABORATORISTICA"/>
    <s v="227"/>
    <s v="PERLABO S.R.L."/>
    <d v="2025-03-18T00:00:00"/>
    <n v="0"/>
    <n v="47.63"/>
    <n v="-47.63"/>
    <m/>
    <n v="-47.63"/>
    <m/>
    <s v="ENTRATA MERCI"/>
    <s v="25000267"/>
    <d v="2025-03-18T00:00:00"/>
    <s v=""/>
    <n v="1079363"/>
    <n v="1106879"/>
    <s v="25000267 #70"/>
    <n v="5315467"/>
  </r>
  <r>
    <x v="116"/>
    <x v="116"/>
    <s v="BENI_SERVIZI"/>
    <s v="N"/>
    <x v="0"/>
    <s v="2-0102ALL400"/>
    <s v="U.O.C. – PALERMO (L2)"/>
    <x v="5"/>
    <x v="5"/>
    <s v="B16CEF78FE"/>
    <s v="DDG n. 394 del 18/09/2024"/>
    <s v="F62G16000000001"/>
    <s v="FSC"/>
    <s v="DIPLAB"/>
    <s v="DIPARTIMENTO AREA LABORATORISTICA"/>
    <s v="227"/>
    <s v="PERLABO S.R.L."/>
    <d v="2025-03-18T00:00:00"/>
    <n v="31.11"/>
    <n v="0"/>
    <n v="31.11"/>
    <m/>
    <n v="31.11"/>
    <m/>
    <s v="ENTRATA MERCI"/>
    <s v="25000267"/>
    <d v="2025-03-18T00:00:00"/>
    <s v=""/>
    <n v="1079363"/>
    <n v="1106880"/>
    <s v="25000267 #80"/>
    <n v="5315468"/>
  </r>
  <r>
    <x v="1"/>
    <x v="1"/>
    <m/>
    <s v="N"/>
    <x v="1"/>
    <s v="2-0102ALL400"/>
    <s v="U.O.C. – PALERMO (L2)"/>
    <x v="5"/>
    <x v="5"/>
    <s v="B16CEF78FE"/>
    <s v="DDG n. 394 del 18/09/2024"/>
    <s v="F62G16000000001"/>
    <s v="FSC"/>
    <s v="DIPLAB"/>
    <s v="DIPARTIMENTO AREA LABORATORISTICA"/>
    <s v="227"/>
    <s v="PERLABO S.R.L."/>
    <d v="2025-03-18T00:00:00"/>
    <n v="0"/>
    <n v="31.11"/>
    <n v="-31.11"/>
    <m/>
    <n v="-31.11"/>
    <m/>
    <s v="ENTRATA MERCI"/>
    <s v="25000267"/>
    <d v="2025-03-18T00:00:00"/>
    <s v=""/>
    <n v="1079363"/>
    <n v="1106880"/>
    <s v="25000267 #80"/>
    <n v="5315469"/>
  </r>
  <r>
    <x v="116"/>
    <x v="116"/>
    <s v="BENI_SERVIZI"/>
    <s v="N"/>
    <x v="0"/>
    <s v="2-0102ALL400"/>
    <s v="U.O.C. – PALERMO (L2)"/>
    <x v="5"/>
    <x v="5"/>
    <s v="B16CEF78FE"/>
    <s v="DDG n. 394 del 18/09/2024"/>
    <s v="F62G16000000001"/>
    <s v="FSC"/>
    <s v="DIPLAB"/>
    <s v="DIPARTIMENTO AREA LABORATORISTICA"/>
    <s v="227"/>
    <s v="PERLABO S.R.L."/>
    <d v="2025-03-18T00:00:00"/>
    <n v="55.44"/>
    <n v="0"/>
    <n v="55.44"/>
    <m/>
    <n v="55.44"/>
    <m/>
    <s v="ENTRATA MERCI"/>
    <s v="25000267"/>
    <d v="2025-03-18T00:00:00"/>
    <s v=""/>
    <n v="1079363"/>
    <n v="1106881"/>
    <s v="25000267 #90"/>
    <n v="5315470"/>
  </r>
  <r>
    <x v="1"/>
    <x v="1"/>
    <m/>
    <s v="N"/>
    <x v="1"/>
    <s v="2-0102ALL400"/>
    <s v="U.O.C. – PALERMO (L2)"/>
    <x v="5"/>
    <x v="5"/>
    <s v="B16CEF78FE"/>
    <s v="DDG n. 394 del 18/09/2024"/>
    <s v="F62G16000000001"/>
    <s v="FSC"/>
    <s v="DIPLAB"/>
    <s v="DIPARTIMENTO AREA LABORATORISTICA"/>
    <s v="227"/>
    <s v="PERLABO S.R.L."/>
    <d v="2025-03-18T00:00:00"/>
    <n v="0"/>
    <n v="55.44"/>
    <n v="-55.44"/>
    <m/>
    <n v="-55.44"/>
    <m/>
    <s v="ENTRATA MERCI"/>
    <s v="25000267"/>
    <d v="2025-03-18T00:00:00"/>
    <s v=""/>
    <n v="1079363"/>
    <n v="1106881"/>
    <s v="25000267 #90"/>
    <n v="5315471"/>
  </r>
  <r>
    <x v="116"/>
    <x v="116"/>
    <s v="BENI_SERVIZI"/>
    <s v="N"/>
    <x v="0"/>
    <s v="2-0102ALL400"/>
    <s v="U.O.C. – PALERMO (L2)"/>
    <x v="5"/>
    <x v="5"/>
    <s v="B16CEF78FE"/>
    <s v="DDG n. 394 del 18/09/2024"/>
    <s v="F62G16000000001"/>
    <s v="FSC"/>
    <s v="DIPLAB"/>
    <s v="DIPARTIMENTO AREA LABORATORISTICA"/>
    <s v="227"/>
    <s v="PERLABO S.R.L."/>
    <d v="2025-03-18T00:00:00"/>
    <n v="390.61"/>
    <n v="0"/>
    <n v="390.61"/>
    <m/>
    <n v="390.61"/>
    <m/>
    <s v="ENTRATA MERCI"/>
    <s v="25000267"/>
    <d v="2025-03-18T00:00:00"/>
    <s v=""/>
    <n v="1079363"/>
    <n v="1106882"/>
    <s v="25000267 #100"/>
    <n v="5315472"/>
  </r>
  <r>
    <x v="1"/>
    <x v="1"/>
    <m/>
    <s v="N"/>
    <x v="1"/>
    <s v="2-0102ALL400"/>
    <s v="U.O.C. – PALERMO (L2)"/>
    <x v="5"/>
    <x v="5"/>
    <s v="B16CEF78FE"/>
    <s v="DDG n. 394 del 18/09/2024"/>
    <s v="F62G16000000001"/>
    <s v="FSC"/>
    <s v="DIPLAB"/>
    <s v="DIPARTIMENTO AREA LABORATORISTICA"/>
    <s v="227"/>
    <s v="PERLABO S.R.L."/>
    <d v="2025-03-18T00:00:00"/>
    <n v="0"/>
    <n v="390.61"/>
    <n v="-390.61"/>
    <m/>
    <n v="-390.61"/>
    <m/>
    <s v="ENTRATA MERCI"/>
    <s v="25000267"/>
    <d v="2025-03-18T00:00:00"/>
    <s v=""/>
    <n v="1079363"/>
    <n v="1106882"/>
    <s v="25000267 #100"/>
    <n v="5315473"/>
  </r>
  <r>
    <x v="116"/>
    <x v="116"/>
    <s v="BENI_SERVIZI"/>
    <s v="N"/>
    <x v="0"/>
    <s v="2-0102ALL400"/>
    <s v="U.O.C. – PALERMO (L2)"/>
    <x v="5"/>
    <x v="5"/>
    <s v="B16CEF78FE"/>
    <s v="DDG n. 394 del 18/09/2024"/>
    <s v="F62G16000000001"/>
    <s v="FSC"/>
    <s v="DIPLAB"/>
    <s v="DIPARTIMENTO AREA LABORATORISTICA"/>
    <s v="227"/>
    <s v="PERLABO S.R.L."/>
    <d v="2025-03-18T00:00:00"/>
    <n v="59.66"/>
    <n v="0"/>
    <n v="59.66"/>
    <m/>
    <n v="59.66"/>
    <m/>
    <s v="ENTRATA MERCI"/>
    <s v="25000267"/>
    <d v="2025-03-18T00:00:00"/>
    <s v=""/>
    <n v="1079363"/>
    <n v="1106883"/>
    <s v="25000267 #110"/>
    <n v="5315474"/>
  </r>
  <r>
    <x v="1"/>
    <x v="1"/>
    <m/>
    <s v="N"/>
    <x v="1"/>
    <s v="2-0102ALL400"/>
    <s v="U.O.C. – PALERMO (L2)"/>
    <x v="5"/>
    <x v="5"/>
    <s v="B16CEF78FE"/>
    <s v="DDG n. 394 del 18/09/2024"/>
    <s v="F62G16000000001"/>
    <s v="FSC"/>
    <s v="DIPLAB"/>
    <s v="DIPARTIMENTO AREA LABORATORISTICA"/>
    <s v="227"/>
    <s v="PERLABO S.R.L."/>
    <d v="2025-03-18T00:00:00"/>
    <n v="0"/>
    <n v="59.66"/>
    <n v="-59.66"/>
    <m/>
    <n v="-59.66"/>
    <m/>
    <s v="ENTRATA MERCI"/>
    <s v="25000267"/>
    <d v="2025-03-18T00:00:00"/>
    <s v=""/>
    <n v="1079363"/>
    <n v="1106883"/>
    <s v="25000267 #110"/>
    <n v="5315475"/>
  </r>
  <r>
    <x v="116"/>
    <x v="116"/>
    <s v="BENI_SERVIZI"/>
    <s v="N"/>
    <x v="0"/>
    <s v="2-0102ALL400"/>
    <s v="U.O.C. – PALERMO (L2)"/>
    <x v="5"/>
    <x v="5"/>
    <s v="B16CEF78FE"/>
    <s v="DDG n. 394 del 18/09/2024"/>
    <s v="F62G16000000001"/>
    <s v="FSC"/>
    <s v="DIPLAB"/>
    <s v="DIPARTIMENTO AREA LABORATORISTICA"/>
    <s v="227"/>
    <s v="PERLABO S.R.L."/>
    <d v="2025-03-18T00:00:00"/>
    <n v="59.67"/>
    <n v="0"/>
    <n v="59.67"/>
    <m/>
    <n v="59.67"/>
    <m/>
    <s v="ENTRATA MERCI"/>
    <s v="25000267"/>
    <d v="2025-03-18T00:00:00"/>
    <s v=""/>
    <n v="1079363"/>
    <n v="1106884"/>
    <s v="25000267 #120"/>
    <n v="5315476"/>
  </r>
  <r>
    <x v="1"/>
    <x v="1"/>
    <m/>
    <s v="N"/>
    <x v="1"/>
    <s v="2-0102ALL400"/>
    <s v="U.O.C. – PALERMO (L2)"/>
    <x v="5"/>
    <x v="5"/>
    <s v="B16CEF78FE"/>
    <s v="DDG n. 394 del 18/09/2024"/>
    <s v="F62G16000000001"/>
    <s v="FSC"/>
    <s v="DIPLAB"/>
    <s v="DIPARTIMENTO AREA LABORATORISTICA"/>
    <s v="227"/>
    <s v="PERLABO S.R.L."/>
    <d v="2025-03-18T00:00:00"/>
    <n v="0"/>
    <n v="59.67"/>
    <n v="-59.67"/>
    <m/>
    <n v="-59.67"/>
    <m/>
    <s v="ENTRATA MERCI"/>
    <s v="25000267"/>
    <d v="2025-03-18T00:00:00"/>
    <s v=""/>
    <n v="1079363"/>
    <n v="1106884"/>
    <s v="25000267 #120"/>
    <n v="5315477"/>
  </r>
  <r>
    <x v="116"/>
    <x v="116"/>
    <s v="BENI_SERVIZI"/>
    <s v="N"/>
    <x v="0"/>
    <s v="2-0102ALL400"/>
    <s v="U.O.C. – PALERMO (L2)"/>
    <x v="5"/>
    <x v="5"/>
    <s v="B16CEF78FE"/>
    <s v="DDG n. 394 del 18/09/2024"/>
    <s v="F62G16000000001"/>
    <s v="FSC"/>
    <s v="DIPLAB"/>
    <s v="DIPARTIMENTO AREA LABORATORISTICA"/>
    <s v="227"/>
    <s v="PERLABO S.R.L."/>
    <d v="2025-03-18T00:00:00"/>
    <n v="186.66"/>
    <n v="0"/>
    <n v="186.66"/>
    <m/>
    <n v="186.66"/>
    <m/>
    <s v="ENTRATA MERCI"/>
    <s v="25000267"/>
    <d v="2025-03-18T00:00:00"/>
    <s v=""/>
    <n v="1079363"/>
    <n v="1106885"/>
    <s v="25000267 #130"/>
    <n v="5315478"/>
  </r>
  <r>
    <x v="1"/>
    <x v="1"/>
    <m/>
    <s v="N"/>
    <x v="1"/>
    <s v="2-0102ALL400"/>
    <s v="U.O.C. – PALERMO (L2)"/>
    <x v="5"/>
    <x v="5"/>
    <s v="B16CEF78FE"/>
    <s v="DDG n. 394 del 18/09/2024"/>
    <s v="F62G16000000001"/>
    <s v="FSC"/>
    <s v="DIPLAB"/>
    <s v="DIPARTIMENTO AREA LABORATORISTICA"/>
    <s v="227"/>
    <s v="PERLABO S.R.L."/>
    <d v="2025-03-18T00:00:00"/>
    <n v="0"/>
    <n v="186.66"/>
    <n v="-186.66"/>
    <m/>
    <n v="-186.66"/>
    <m/>
    <s v="ENTRATA MERCI"/>
    <s v="25000267"/>
    <d v="2025-03-18T00:00:00"/>
    <s v=""/>
    <n v="1079363"/>
    <n v="1106885"/>
    <s v="25000267 #130"/>
    <n v="5315479"/>
  </r>
  <r>
    <x v="14"/>
    <x v="14"/>
    <s v="BENI_SERVIZI"/>
    <s v="N"/>
    <x v="0"/>
    <s v="1-0101DTT200"/>
    <s v="U.O.C. RICERCA ED INNOVAZIONE (T2)"/>
    <x v="8"/>
    <x v="8"/>
    <s v="B368708D07"/>
    <s v="DDG n. 481 del 31/10/2024"/>
    <s v=""/>
    <s v=""/>
    <s v="ServizioFittizioFattureDaInviare"/>
    <s v="Servizio Fittizio Fatture da inviare"/>
    <s v="1027600"/>
    <s v="TRAPANI SALVATORE"/>
    <d v="2025-03-18T00:00:00"/>
    <n v="45994"/>
    <n v="0"/>
    <n v="45994"/>
    <m/>
    <n v="45994"/>
    <s v="FTP  STORNATA DALLA FATTURA N 8/PA CONTABILIZZATA SENZA PROGETTO "/>
    <s v="FATTURA"/>
    <s v="5/PA"/>
    <d v="2025-03-17T00:00:00"/>
    <s v=""/>
    <n v="1210364"/>
    <n v="1279089"/>
    <s v="98 #10 (Attivita di supporto alla redazione del progetto esecutivo dei lavori di &quot;riqualificazione e attuazione del Centro di Eccellenza per la sostenibilita ambientale, della salute dell'uomo e della biodive)"/>
    <n v="5322184"/>
  </r>
  <r>
    <x v="3"/>
    <x v="3"/>
    <m/>
    <s v="N"/>
    <x v="1"/>
    <s v=""/>
    <s v=""/>
    <x v="8"/>
    <x v="8"/>
    <s v="B368708D07"/>
    <s v="DDG n. 481 del 31/10/2024"/>
    <s v=""/>
    <s v=""/>
    <s v=""/>
    <s v=""/>
    <s v="1027600"/>
    <s v="TRAPANI SALVATORE"/>
    <d v="2025-03-18T00:00:00"/>
    <n v="0"/>
    <n v="45994"/>
    <n v="-45994"/>
    <m/>
    <n v="-45994"/>
    <m/>
    <s v="FATTURA"/>
    <s v="5/PA"/>
    <d v="2025-03-17T00:00:00"/>
    <s v=""/>
    <n v="1210364"/>
    <s v=""/>
    <s v="98 (Attivita di supporto alla redazione del progetto esecutivo dei lavori di &quot;riqualificazione e attuazione del Centro di Eccellenza per la sostenibilita ambientale, della salute dell'uomo e della biodiversita&quot; presso il complesso Roosvet in loc. Addaura "/>
    <n v="5322185"/>
  </r>
  <r>
    <x v="1"/>
    <x v="1"/>
    <m/>
    <s v="N"/>
    <x v="1"/>
    <s v="1-0101DAA200"/>
    <s v="U.O.C. GESTIONE RISORSE ECONOMICHE"/>
    <x v="1"/>
    <x v="1"/>
    <s v="NOCIG"/>
    <s v="NOCIG"/>
    <s v=""/>
    <s v=""/>
    <s v="UOCGERIEC"/>
    <s v="DIRAMM-UOCGERIEC-UOC GESTIONE RISORSE ECONOMICHE"/>
    <s v="5704"/>
    <s v="INTESA SANPAOLO S.P.A."/>
    <d v="2025-03-18T00:00:00"/>
    <n v="1171.2"/>
    <n v="0"/>
    <n v="1171.2"/>
    <m/>
    <n v="1171.2"/>
    <m/>
    <s v="FATTURA"/>
    <s v="01S620252181003558"/>
    <d v="2025-03-17T00:00:00"/>
    <s v=""/>
    <n v="1210367"/>
    <n v="1278270"/>
    <s v="369 #10 ( Canone annuo servizi Solution PA 2024)"/>
    <n v="5324265"/>
  </r>
  <r>
    <x v="3"/>
    <x v="3"/>
    <m/>
    <s v="N"/>
    <x v="1"/>
    <s v=""/>
    <s v=""/>
    <x v="1"/>
    <x v="1"/>
    <s v=""/>
    <s v=""/>
    <s v=""/>
    <s v=""/>
    <s v=""/>
    <s v=""/>
    <s v="5704"/>
    <s v="INTESA SANPAOLO S.P.A."/>
    <d v="2025-03-18T00:00:00"/>
    <n v="0"/>
    <n v="1171.2"/>
    <n v="-1171.2"/>
    <m/>
    <n v="-1171.2"/>
    <m/>
    <s v="FATTURA"/>
    <s v="01S620252181003558"/>
    <d v="2025-03-17T00:00:00"/>
    <s v=""/>
    <n v="1210367"/>
    <s v=""/>
    <s v="369 ( Canone annuo servizi Solution PA 2024)"/>
    <n v="5324268"/>
  </r>
  <r>
    <x v="9"/>
    <x v="9"/>
    <s v="BENI_SERVIZI"/>
    <s v="N"/>
    <x v="0"/>
    <s v="1-0101DG0000-2"/>
    <s v="Costi Comuni Direzione Generale"/>
    <x v="1"/>
    <x v="1"/>
    <s v="NOCIG"/>
    <s v="NOCIG"/>
    <s v=""/>
    <s v=""/>
    <s v="CASECO"/>
    <s v="CASSA ECONOMALE"/>
    <s v="1027602"/>
    <s v="DI FILIPPO BUS OPERATOR S.R.L.S."/>
    <d v="2025-03-19T00:00:00"/>
    <n v="385"/>
    <n v="0"/>
    <n v="385"/>
    <m/>
    <n v="385"/>
    <m/>
    <s v="FATTURA"/>
    <s v="2"/>
    <d v="2025-03-18T00:00:00"/>
    <s v=""/>
    <n v="1210396"/>
    <n v="1278401"/>
    <s v="372 #10 (14/03/2025 - 01 bus 50 posti per servizio da Bagheria a Addaura e vic. Fondi economali Direzione generale.)"/>
    <n v="5310268"/>
  </r>
  <r>
    <x v="3"/>
    <x v="3"/>
    <m/>
    <s v="N"/>
    <x v="1"/>
    <s v=""/>
    <s v=""/>
    <x v="1"/>
    <x v="1"/>
    <s v=""/>
    <s v=""/>
    <s v=""/>
    <s v=""/>
    <s v=""/>
    <s v=""/>
    <s v="1027602"/>
    <s v="DI FILIPPO BUS OPERATOR S.R.L.S."/>
    <d v="2025-03-19T00:00:00"/>
    <n v="0"/>
    <n v="385"/>
    <n v="-385"/>
    <m/>
    <n v="-385"/>
    <m/>
    <s v="FATTURA"/>
    <s v="2"/>
    <d v="2025-03-18T00:00:00"/>
    <s v=""/>
    <n v="1210396"/>
    <s v=""/>
    <s v="372 (14/03/2025 - 01 bus 50 posti per servizio da Bagheria a Addaura e vic. Fondi economali Direzione generale.)"/>
    <n v="5310269"/>
  </r>
  <r>
    <x v="143"/>
    <x v="143"/>
    <s v="BENI_SERVIZI"/>
    <s v="N"/>
    <x v="0"/>
    <s v="2-0401APP200"/>
    <s v="U.O.C. ATTIVITA' PRODUTTIVE AREA ORIENTALE (P2)"/>
    <x v="1"/>
    <x v="1"/>
    <s v="NOCIG"/>
    <s v="NOCIG"/>
    <s v=""/>
    <s v=""/>
    <s v="CASECO"/>
    <s v="CASSA ECONOMALE"/>
    <s v="4440"/>
    <s v="GAMBINO S.R.L. OFFICINA MECCANICA AUTORIZZATA FIAT"/>
    <d v="2025-03-19T00:00:00"/>
    <n v="202.9"/>
    <n v="0"/>
    <n v="202.9"/>
    <m/>
    <n v="202.9"/>
    <m/>
    <s v="FATTURA"/>
    <s v="277"/>
    <d v="2025-03-17T00:00:00"/>
    <s v=""/>
    <n v="1210397"/>
    <n v="1278403"/>
    <s v="373 #10 (S.R. RADIATORE RAFFREDDAMENTO MOTORE)"/>
    <n v="5310270"/>
  </r>
  <r>
    <x v="3"/>
    <x v="3"/>
    <m/>
    <s v="N"/>
    <x v="1"/>
    <s v=""/>
    <s v=""/>
    <x v="1"/>
    <x v="1"/>
    <s v="NOCIG"/>
    <s v="NOCIG"/>
    <s v=""/>
    <s v=""/>
    <s v=""/>
    <s v=""/>
    <s v="4440"/>
    <s v="GAMBINO S.R.L. OFFICINA MECCANICA AUTORIZZATA FIAT"/>
    <d v="2025-03-19T00:00:00"/>
    <n v="0"/>
    <n v="202.9"/>
    <n v="-202.9"/>
    <m/>
    <n v="-202.9"/>
    <m/>
    <s v="FATTURA"/>
    <s v="277"/>
    <d v="2025-03-17T00:00:00"/>
    <s v=""/>
    <n v="1210397"/>
    <s v=""/>
    <s v="373 (S.R. RADIATORE RAFFREDDAMENTO MOTORE)"/>
    <n v="5310271"/>
  </r>
  <r>
    <x v="163"/>
    <x v="163"/>
    <s v="BENI_SERVIZI"/>
    <s v="N"/>
    <x v="0"/>
    <s v="2-0701ALL300"/>
    <s v="U.O.C. – RAGUSA (L3)"/>
    <x v="1"/>
    <x v="1"/>
    <s v="Z853DAA707"/>
    <s v="DDG n. 120 del 05/04/2024_516 DEL 24/11/2024"/>
    <s v=""/>
    <s v=""/>
    <s v="DIPLAB"/>
    <s v="DIPARTIMENTO AREA LABORATORISTICA"/>
    <s v="759"/>
    <s v="GIANNITRAPANI SRL"/>
    <d v="2025-03-19T00:00:00"/>
    <n v="35225.06"/>
    <n v="0"/>
    <n v="35225.06"/>
    <m/>
    <n v="35225.06"/>
    <m/>
    <s v="ENTRATA MERCI"/>
    <s v="25000184"/>
    <d v="2025-03-19T00:00:00"/>
    <s v=""/>
    <n v="1079234"/>
    <n v="1106620"/>
    <s v="25000184 #10"/>
    <n v="5310754"/>
  </r>
  <r>
    <x v="1"/>
    <x v="1"/>
    <m/>
    <s v="N"/>
    <x v="1"/>
    <s v="2-0701ALL300"/>
    <s v="U.O.C. – RAGUSA (L3)"/>
    <x v="1"/>
    <x v="1"/>
    <s v="Z853DAA707"/>
    <s v="DDG n. 120 del 05/04/2024_516 DEL 24/11/2024"/>
    <s v=""/>
    <s v=""/>
    <s v="DIPLAB"/>
    <s v="DIPARTIMENTO AREA LABORATORISTICA"/>
    <s v="759"/>
    <s v="GIANNITRAPANI SRL"/>
    <d v="2025-03-19T00:00:00"/>
    <n v="0"/>
    <n v="35225.06"/>
    <n v="-35225.06"/>
    <m/>
    <n v="-35225.06"/>
    <m/>
    <s v="ENTRATA MERCI"/>
    <s v="25000184"/>
    <d v="2025-03-19T00:00:00"/>
    <s v=""/>
    <n v="1079234"/>
    <n v="1106620"/>
    <s v="25000184 #10"/>
    <n v="5310755"/>
  </r>
  <r>
    <x v="31"/>
    <x v="31"/>
    <m/>
    <s v="N"/>
    <x v="2"/>
    <s v=""/>
    <s v=""/>
    <x v="1"/>
    <x v="1"/>
    <s v=""/>
    <s v=""/>
    <s v=""/>
    <s v=""/>
    <s v=""/>
    <s v=""/>
    <s v="1020100"/>
    <s v="OTTAVIANO SIMONA "/>
    <d v="2025-03-19T00:00:00"/>
    <n v="676.5"/>
    <n v="0"/>
    <n v="676.5"/>
    <m/>
    <n v="676.5"/>
    <m/>
    <s v="PRIMA NOTA"/>
    <s v="84"/>
    <d v="2025-03-17T00:00:00"/>
    <s v="NO"/>
    <n v="1111323"/>
    <n v="1198509"/>
    <s v="84 #10 (RICHIESTA ANTICIPO SPESE DI MISSIONE PROT. 14727 DEL 17/03/2025 - MISSIONE AD ASSISI - GIUBILEO DELLA SOSTENIBILITA'  PROT. MISS.14650/2025-  DAL 21  AL 23 MAR. 2025- OTTAVIANO SIMONA )"/>
    <n v="5310794"/>
  </r>
  <r>
    <x v="32"/>
    <x v="32"/>
    <m/>
    <s v="N"/>
    <x v="1"/>
    <s v=""/>
    <s v=""/>
    <x v="1"/>
    <x v="1"/>
    <s v=""/>
    <s v=""/>
    <s v=""/>
    <s v=""/>
    <s v=""/>
    <s v=""/>
    <s v="1020100"/>
    <s v="OTTAVIANO SIMONA "/>
    <d v="2025-03-19T00:00:00"/>
    <n v="0"/>
    <n v="676.5"/>
    <n v="-676.5"/>
    <m/>
    <n v="-676.5"/>
    <m/>
    <s v="PRIMA NOTA"/>
    <s v="84"/>
    <d v="2025-03-17T00:00:00"/>
    <s v="NO"/>
    <n v="1111323"/>
    <n v="1198510"/>
    <s v="84 #20 (RICHIESTA ANTICIPO SPESE DI MISSIONE PROT. 14727 DEL 17/03/2025 - MISSIONE AD ASSISI - GIUBILEO DELLA SOSTENIBILITA'  PROT. MISS.14650/2025-  DAL 21  AL 23 MAR. 2025- OTTAVIANO SIMONA )"/>
    <n v="5310795"/>
  </r>
  <r>
    <x v="31"/>
    <x v="31"/>
    <m/>
    <s v="N"/>
    <x v="2"/>
    <s v=""/>
    <s v=""/>
    <x v="1"/>
    <x v="1"/>
    <s v=""/>
    <s v=""/>
    <s v=""/>
    <s v=""/>
    <s v=""/>
    <s v=""/>
    <s v="1026204"/>
    <s v="RINAUDELLO GIUSEPPINA"/>
    <d v="2025-03-19T00:00:00"/>
    <n v="676.5"/>
    <n v="0"/>
    <n v="676.5"/>
    <m/>
    <n v="676.5"/>
    <m/>
    <s v="PRIMA NOTA"/>
    <s v="85"/>
    <d v="2025-03-17T00:00:00"/>
    <s v="NO"/>
    <n v="1111324"/>
    <n v="1198511"/>
    <s v="85 #10 (RICHIESTA ANTICIPO SPESE DI MISSIONE PROT. 14727 DEL 17/03/2025 - MISSIONE AD ASSISI - GIUBILEO DELLA SOSTENIBILITA'  PROT. MISS.14610/2025-  DAL 21  AL 23 MAR. 2025- RINAUDELLO GIUSEPPINA )"/>
    <n v="5310796"/>
  </r>
  <r>
    <x v="32"/>
    <x v="32"/>
    <m/>
    <s v="N"/>
    <x v="1"/>
    <s v=""/>
    <s v=""/>
    <x v="1"/>
    <x v="1"/>
    <s v=""/>
    <s v=""/>
    <s v=""/>
    <s v=""/>
    <s v=""/>
    <s v=""/>
    <s v="1026204"/>
    <s v="RINAUDELLO GIUSEPPINA"/>
    <d v="2025-03-19T00:00:00"/>
    <n v="0"/>
    <n v="676.5"/>
    <n v="-676.5"/>
    <m/>
    <n v="-676.5"/>
    <m/>
    <s v="PRIMA NOTA"/>
    <s v="85"/>
    <d v="2025-03-17T00:00:00"/>
    <s v="NO"/>
    <n v="1111324"/>
    <n v="1198512"/>
    <s v="85 #20 (RICHIESTA ANTICIPO SPESE DI MISSIONE PROT. 14727 DEL 17/03/2025 - MISSIONE AD ASSISI - GIUBILEO DELLA SOSTENIBILITA'  PROT. MISS.14610/2025-  DAL 21  AL 23 MAR. 2025- RINAUDELLO GIUSEPPINA )"/>
    <n v="5310797"/>
  </r>
  <r>
    <x v="1"/>
    <x v="1"/>
    <m/>
    <s v="N"/>
    <x v="1"/>
    <s v="1-0101DAA303"/>
    <s v="U.O.S. Provveditorato ed Economato"/>
    <x v="6"/>
    <x v="6"/>
    <s v="9746776DFD"/>
    <s v="DDG n. 360 del 30/06/2023"/>
    <s v="I83C22000640005"/>
    <s v="PNC2"/>
    <s v="UOCAPPFOR"/>
    <s v="DIRAMM-UOCAPPFOR-UOC APPALTI E FORNITURE"/>
    <s v="1025801"/>
    <s v="SOCIETA' DI INGEGNERIA SYMPRAXIS SRL"/>
    <d v="2025-03-19T00:00:00"/>
    <n v="6668.48"/>
    <n v="0"/>
    <n v="6668.48"/>
    <m/>
    <n v="6668.48"/>
    <m/>
    <s v="FATTURA"/>
    <s v="FATTPA 1_25"/>
    <d v="2025-03-19T00:00:00"/>
    <s v=""/>
    <n v="1210400"/>
    <n v="1278418"/>
    <s v="376 #10"/>
    <n v="5310829"/>
  </r>
  <r>
    <x v="3"/>
    <x v="3"/>
    <m/>
    <s v="N"/>
    <x v="1"/>
    <s v=""/>
    <s v=""/>
    <x v="1"/>
    <x v="1"/>
    <s v=""/>
    <s v=""/>
    <s v=""/>
    <s v=""/>
    <s v=""/>
    <s v=""/>
    <s v="1025801"/>
    <s v="SOCIETA' DI INGEGNERIA SYMPRAXIS SRL"/>
    <d v="2025-03-19T00:00:00"/>
    <n v="0"/>
    <n v="6668.48"/>
    <n v="-6668.48"/>
    <m/>
    <n v="-6668.48"/>
    <m/>
    <s v="FATTURA"/>
    <s v="FATTPA 1_25"/>
    <d v="2025-03-19T00:00:00"/>
    <s v=""/>
    <n v="1210400"/>
    <s v=""/>
    <s v="376"/>
    <n v="5310830"/>
  </r>
  <r>
    <x v="1"/>
    <x v="1"/>
    <m/>
    <s v="N"/>
    <x v="1"/>
    <s v="2-0102ALL400"/>
    <s v="U.O.C. – PALERMO (L2)"/>
    <x v="5"/>
    <x v="5"/>
    <s v="B2A6510CA5"/>
    <s v="DDG n. 452 del 21/10/2024"/>
    <s v="F62G16000000001"/>
    <s v="FSC"/>
    <s v="DIPLAB"/>
    <s v="DIPARTIMENTO AREA LABORATORISTICA"/>
    <s v="5374"/>
    <s v="HACH LANGE S.R.L."/>
    <d v="2025-03-19T00:00:00"/>
    <n v="1368.84"/>
    <n v="0"/>
    <n v="1368.84"/>
    <m/>
    <n v="1368.84"/>
    <m/>
    <s v="FATTURA"/>
    <s v="F052504327"/>
    <d v="2025-03-18T00:00:00"/>
    <s v=""/>
    <n v="1210401"/>
    <n v="1278501"/>
    <s v="377 #10"/>
    <n v="5311244"/>
  </r>
  <r>
    <x v="3"/>
    <x v="3"/>
    <m/>
    <s v="N"/>
    <x v="1"/>
    <s v=""/>
    <s v=""/>
    <x v="1"/>
    <x v="1"/>
    <s v=""/>
    <s v=""/>
    <s v=""/>
    <s v=""/>
    <s v=""/>
    <s v=""/>
    <s v="5374"/>
    <s v="HACH LANGE S.R.L."/>
    <d v="2025-03-19T00:00:00"/>
    <n v="0"/>
    <n v="1368.84"/>
    <n v="-1368.84"/>
    <m/>
    <n v="-1368.84"/>
    <m/>
    <s v="FATTURA"/>
    <s v="F052504327"/>
    <d v="2025-03-18T00:00:00"/>
    <s v=""/>
    <n v="1210401"/>
    <s v=""/>
    <s v="377"/>
    <n v="5311245"/>
  </r>
  <r>
    <x v="1"/>
    <x v="1"/>
    <m/>
    <s v="N"/>
    <x v="1"/>
    <s v="2-0701ALL300"/>
    <s v="U.O.C. – RAGUSA (L3)"/>
    <x v="5"/>
    <x v="5"/>
    <s v="B16CEF78FE"/>
    <s v="DDG n. 394 del 18/09/2024"/>
    <s v="F62G16000000001"/>
    <s v="FSC"/>
    <s v="DIPLAB"/>
    <s v="DIPARTIMENTO AREA LABORATORISTICA"/>
    <s v="227"/>
    <s v="PERLABO S.R.L."/>
    <d v="2025-03-19T00:00:00"/>
    <n v="128.22999999999999"/>
    <n v="0"/>
    <n v="128.22999999999999"/>
    <m/>
    <n v="128.22999999999999"/>
    <m/>
    <s v="FATTURA"/>
    <s v="250658"/>
    <d v="2025-03-15T00:00:00"/>
    <s v=""/>
    <n v="1210399"/>
    <n v="1278502"/>
    <s v="375 #10"/>
    <n v="5311288"/>
  </r>
  <r>
    <x v="1"/>
    <x v="1"/>
    <m/>
    <s v="N"/>
    <x v="1"/>
    <s v="2-0701ALL300"/>
    <s v="U.O.C. – RAGUSA (L3)"/>
    <x v="5"/>
    <x v="5"/>
    <s v="B16CEF78FE"/>
    <s v="DDG n. 394 del 18/09/2024"/>
    <s v="F62G16000000001"/>
    <s v="FSC"/>
    <s v="DIPLAB"/>
    <s v="DIPARTIMENTO AREA LABORATORISTICA"/>
    <s v="227"/>
    <s v="PERLABO S.R.L."/>
    <d v="2025-03-19T00:00:00"/>
    <n v="267.13"/>
    <n v="0"/>
    <n v="267.13"/>
    <m/>
    <n v="267.13"/>
    <m/>
    <s v="FATTURA"/>
    <s v="250658"/>
    <d v="2025-03-15T00:00:00"/>
    <s v=""/>
    <n v="1210399"/>
    <n v="1278503"/>
    <s v="375 #20"/>
    <n v="5311289"/>
  </r>
  <r>
    <x v="1"/>
    <x v="1"/>
    <m/>
    <s v="N"/>
    <x v="1"/>
    <s v="2-0701ALL300"/>
    <s v="U.O.C. – RAGUSA (L3)"/>
    <x v="5"/>
    <x v="5"/>
    <s v="B16CEF78FE"/>
    <s v="DDG n. 394 del 18/09/2024"/>
    <s v="F62G16000000001"/>
    <s v="FSC"/>
    <s v="DIPLAB"/>
    <s v="DIPARTIMENTO AREA LABORATORISTICA"/>
    <s v="227"/>
    <s v="PERLABO S.R.L."/>
    <d v="2025-03-19T00:00:00"/>
    <n v="47.46"/>
    <n v="0"/>
    <n v="47.46"/>
    <m/>
    <n v="47.46"/>
    <m/>
    <s v="FATTURA"/>
    <s v="250658"/>
    <d v="2025-03-15T00:00:00"/>
    <s v=""/>
    <n v="1210399"/>
    <n v="1278504"/>
    <s v="375 #30"/>
    <n v="5311290"/>
  </r>
  <r>
    <x v="1"/>
    <x v="1"/>
    <m/>
    <s v="N"/>
    <x v="1"/>
    <s v="2-0701ALL300"/>
    <s v="U.O.C. – RAGUSA (L3)"/>
    <x v="5"/>
    <x v="5"/>
    <s v="B16CEF78FE"/>
    <s v="DDG n. 394 del 18/09/2024"/>
    <s v="F62G16000000001"/>
    <s v="FSC"/>
    <s v="DIPLAB"/>
    <s v="DIPARTIMENTO AREA LABORATORISTICA"/>
    <s v="227"/>
    <s v="PERLABO S.R.L."/>
    <d v="2025-03-19T00:00:00"/>
    <n v="46.99"/>
    <n v="0"/>
    <n v="46.99"/>
    <m/>
    <n v="46.99"/>
    <m/>
    <s v="FATTURA"/>
    <s v="250658"/>
    <d v="2025-03-15T00:00:00"/>
    <s v=""/>
    <n v="1210399"/>
    <n v="1278505"/>
    <s v="375 #40"/>
    <n v="5311291"/>
  </r>
  <r>
    <x v="1"/>
    <x v="1"/>
    <m/>
    <s v="N"/>
    <x v="1"/>
    <s v="2-0701ALL300"/>
    <s v="U.O.C. – RAGUSA (L3)"/>
    <x v="5"/>
    <x v="5"/>
    <s v="B16CEF78FE"/>
    <s v="DDG n. 394 del 18/09/2024"/>
    <s v="F62G16000000001"/>
    <s v="FSC"/>
    <s v="DIPLAB"/>
    <s v="DIPARTIMENTO AREA LABORATORISTICA"/>
    <s v="227"/>
    <s v="PERLABO S.R.L."/>
    <d v="2025-03-19T00:00:00"/>
    <n v="47.63"/>
    <n v="0"/>
    <n v="47.63"/>
    <m/>
    <n v="47.63"/>
    <m/>
    <s v="FATTURA"/>
    <s v="250658"/>
    <d v="2025-03-15T00:00:00"/>
    <s v=""/>
    <n v="1210399"/>
    <n v="1278506"/>
    <s v="375 #50"/>
    <n v="5311292"/>
  </r>
  <r>
    <x v="1"/>
    <x v="1"/>
    <m/>
    <s v="N"/>
    <x v="1"/>
    <s v="2-0701ALL300"/>
    <s v="U.O.C. – RAGUSA (L3)"/>
    <x v="5"/>
    <x v="5"/>
    <s v="B16CEF78FE"/>
    <s v="DDG n. 394 del 18/09/2024"/>
    <s v="F62G16000000001"/>
    <s v="FSC"/>
    <s v="DIPLAB"/>
    <s v="DIPARTIMENTO AREA LABORATORISTICA"/>
    <s v="227"/>
    <s v="PERLABO S.R.L."/>
    <d v="2025-03-19T00:00:00"/>
    <n v="431.95"/>
    <n v="0"/>
    <n v="431.95"/>
    <m/>
    <n v="431.95"/>
    <m/>
    <s v="FATTURA"/>
    <s v="250658"/>
    <d v="2025-03-15T00:00:00"/>
    <s v=""/>
    <n v="1210399"/>
    <n v="1278507"/>
    <s v="375 #60"/>
    <n v="5311293"/>
  </r>
  <r>
    <x v="1"/>
    <x v="1"/>
    <m/>
    <s v="N"/>
    <x v="1"/>
    <s v="2-0701ALL300"/>
    <s v="U.O.C. – RAGUSA (L3)"/>
    <x v="5"/>
    <x v="5"/>
    <s v="B16CEF78FE"/>
    <s v="DDG n. 394 del 18/09/2024"/>
    <s v="F62G16000000001"/>
    <s v="FSC"/>
    <s v="DIPLAB"/>
    <s v="DIPARTIMENTO AREA LABORATORISTICA"/>
    <s v="227"/>
    <s v="PERLABO S.R.L."/>
    <d v="2025-03-19T00:00:00"/>
    <n v="59.66"/>
    <n v="0"/>
    <n v="59.66"/>
    <m/>
    <n v="59.66"/>
    <m/>
    <s v="FATTURA"/>
    <s v="250658"/>
    <d v="2025-03-15T00:00:00"/>
    <s v=""/>
    <n v="1210399"/>
    <n v="1278508"/>
    <s v="375 #70"/>
    <n v="5311294"/>
  </r>
  <r>
    <x v="1"/>
    <x v="1"/>
    <m/>
    <s v="N"/>
    <x v="1"/>
    <s v="2-0701ALL300"/>
    <s v="U.O.C. – RAGUSA (L3)"/>
    <x v="5"/>
    <x v="5"/>
    <s v="B16CEF78FE"/>
    <s v="DDG n. 394 del 18/09/2024"/>
    <s v="F62G16000000001"/>
    <s v="FSC"/>
    <s v="DIPLAB"/>
    <s v="DIPARTIMENTO AREA LABORATORISTICA"/>
    <s v="227"/>
    <s v="PERLABO S.R.L."/>
    <d v="2025-03-19T00:00:00"/>
    <n v="59.67"/>
    <n v="0"/>
    <n v="59.67"/>
    <m/>
    <n v="59.67"/>
    <m/>
    <s v="FATTURA"/>
    <s v="250658"/>
    <d v="2025-03-15T00:00:00"/>
    <s v=""/>
    <n v="1210399"/>
    <n v="1278509"/>
    <s v="375 #80"/>
    <n v="5311295"/>
  </r>
  <r>
    <x v="1"/>
    <x v="1"/>
    <m/>
    <s v="N"/>
    <x v="1"/>
    <s v="2-0701ALL300"/>
    <s v="U.O.C. – RAGUSA (L3)"/>
    <x v="5"/>
    <x v="5"/>
    <s v="B16CEF78FE"/>
    <s v="DDG n. 394 del 18/09/2024"/>
    <s v="F62G16000000001"/>
    <s v="FSC"/>
    <s v="DIPLAB"/>
    <s v="DIPARTIMENTO AREA LABORATORISTICA"/>
    <s v="227"/>
    <s v="PERLABO S.R.L."/>
    <d v="2025-03-19T00:00:00"/>
    <n v="1928.52"/>
    <n v="0"/>
    <n v="1928.52"/>
    <m/>
    <n v="1928.52"/>
    <m/>
    <s v="FATTURA"/>
    <s v="250658"/>
    <d v="2025-03-15T00:00:00"/>
    <s v=""/>
    <n v="1210399"/>
    <n v="1278510"/>
    <s v="375 #90"/>
    <n v="5311296"/>
  </r>
  <r>
    <x v="1"/>
    <x v="1"/>
    <m/>
    <s v="N"/>
    <x v="1"/>
    <s v="2-0701ALL300"/>
    <s v="U.O.C. – RAGUSA (L3)"/>
    <x v="5"/>
    <x v="5"/>
    <s v="B16CEF78FE"/>
    <s v="DDG n. 394 del 18/09/2024"/>
    <s v="F62G16000000001"/>
    <s v="FSC"/>
    <s v="DIPLAB"/>
    <s v="DIPARTIMENTO AREA LABORATORISTICA"/>
    <s v="227"/>
    <s v="PERLABO S.R.L."/>
    <d v="2025-03-19T00:00:00"/>
    <n v="100.17"/>
    <n v="0"/>
    <n v="100.17"/>
    <m/>
    <n v="100.17"/>
    <m/>
    <s v="FATTURA"/>
    <s v="250658"/>
    <d v="2025-03-15T00:00:00"/>
    <s v=""/>
    <n v="1210399"/>
    <n v="1278511"/>
    <s v="375 #100"/>
    <n v="5311297"/>
  </r>
  <r>
    <x v="1"/>
    <x v="1"/>
    <m/>
    <s v="N"/>
    <x v="1"/>
    <s v="2-0701ALL300"/>
    <s v="U.O.C. – RAGUSA (L3)"/>
    <x v="5"/>
    <x v="5"/>
    <s v="B16CEF78FE"/>
    <s v="DDG n. 394 del 18/09/2024"/>
    <s v="F62G16000000001"/>
    <s v="FSC"/>
    <s v="DIPLAB"/>
    <s v="DIPARTIMENTO AREA LABORATORISTICA"/>
    <s v="227"/>
    <s v="PERLABO S.R.L."/>
    <d v="2025-03-19T00:00:00"/>
    <n v="270.79000000000002"/>
    <n v="0"/>
    <n v="270.79000000000002"/>
    <m/>
    <n v="270.79000000000002"/>
    <m/>
    <s v="FATTURA"/>
    <s v="250658"/>
    <d v="2025-03-15T00:00:00"/>
    <s v=""/>
    <n v="1210399"/>
    <n v="1278512"/>
    <s v="375 #110"/>
    <n v="5311298"/>
  </r>
  <r>
    <x v="1"/>
    <x v="1"/>
    <m/>
    <s v="N"/>
    <x v="1"/>
    <s v="2-0701ALL300"/>
    <s v="U.O.C. – RAGUSA (L3)"/>
    <x v="5"/>
    <x v="5"/>
    <s v="B16CEF78FE"/>
    <s v="DDG n. 394 del 18/09/2024"/>
    <s v="F62G16000000001"/>
    <s v="FSC"/>
    <s v="DIPLAB"/>
    <s v="DIPARTIMENTO AREA LABORATORISTICA"/>
    <s v="227"/>
    <s v="PERLABO S.R.L."/>
    <d v="2025-03-19T00:00:00"/>
    <n v="99.82"/>
    <n v="0"/>
    <n v="99.82"/>
    <m/>
    <n v="99.82"/>
    <m/>
    <s v="FATTURA"/>
    <s v="250658"/>
    <d v="2025-03-15T00:00:00"/>
    <s v=""/>
    <n v="1210399"/>
    <n v="1278513"/>
    <s v="375 #120"/>
    <n v="5311299"/>
  </r>
  <r>
    <x v="1"/>
    <x v="1"/>
    <m/>
    <s v="N"/>
    <x v="1"/>
    <s v="2-0701ALL300"/>
    <s v="U.O.C. – RAGUSA (L3)"/>
    <x v="5"/>
    <x v="5"/>
    <s v="B16CEF78FE"/>
    <s v="DDG n. 394 del 18/09/2024"/>
    <s v="F62G16000000001"/>
    <s v="FSC"/>
    <s v="DIPLAB"/>
    <s v="DIPARTIMENTO AREA LABORATORISTICA"/>
    <s v="227"/>
    <s v="PERLABO S.R.L."/>
    <d v="2025-03-19T00:00:00"/>
    <n v="55.46"/>
    <n v="0"/>
    <n v="55.46"/>
    <m/>
    <n v="55.46"/>
    <m/>
    <s v="FATTURA"/>
    <s v="250658"/>
    <d v="2025-03-15T00:00:00"/>
    <s v=""/>
    <n v="1210399"/>
    <n v="1278514"/>
    <s v="375 #130"/>
    <n v="5311300"/>
  </r>
  <r>
    <x v="1"/>
    <x v="1"/>
    <m/>
    <s v="N"/>
    <x v="1"/>
    <s v="2-0701ALL300"/>
    <s v="U.O.C. – RAGUSA (L3)"/>
    <x v="5"/>
    <x v="5"/>
    <s v="B16CEF78FE"/>
    <s v="DDG n. 394 del 18/09/2024"/>
    <s v="F62G16000000001"/>
    <s v="FSC"/>
    <s v="DIPLAB"/>
    <s v="DIPARTIMENTO AREA LABORATORISTICA"/>
    <s v="227"/>
    <s v="PERLABO S.R.L."/>
    <d v="2025-03-19T00:00:00"/>
    <n v="5.36"/>
    <n v="0"/>
    <n v="5.36"/>
    <m/>
    <n v="5.36"/>
    <m/>
    <s v="FATTURA"/>
    <s v="250658"/>
    <d v="2025-03-15T00:00:00"/>
    <s v=""/>
    <n v="1210399"/>
    <n v="1278515"/>
    <s v="375 #140"/>
    <n v="5311301"/>
  </r>
  <r>
    <x v="1"/>
    <x v="1"/>
    <m/>
    <s v="N"/>
    <x v="1"/>
    <s v="2-0701ALL300"/>
    <s v="U.O.C. – RAGUSA (L3)"/>
    <x v="5"/>
    <x v="5"/>
    <s v="B16CEF78FE"/>
    <s v="DDG n. 394 del 18/09/2024"/>
    <s v="F62G16000000001"/>
    <s v="FSC"/>
    <s v="DIPLAB"/>
    <s v="DIPARTIMENTO AREA LABORATORISTICA"/>
    <s v="227"/>
    <s v="PERLABO S.R.L."/>
    <d v="2025-03-19T00:00:00"/>
    <n v="140.06"/>
    <n v="0"/>
    <n v="140.06"/>
    <m/>
    <n v="140.06"/>
    <m/>
    <s v="FATTURA"/>
    <s v="250658"/>
    <d v="2025-03-15T00:00:00"/>
    <s v=""/>
    <n v="1210399"/>
    <n v="1278516"/>
    <s v="375 #150"/>
    <n v="5311302"/>
  </r>
  <r>
    <x v="1"/>
    <x v="1"/>
    <m/>
    <s v="N"/>
    <x v="1"/>
    <s v="2-0701ALL300"/>
    <s v="U.O.C. – RAGUSA (L3)"/>
    <x v="5"/>
    <x v="5"/>
    <s v="B16CEF78FE"/>
    <s v="DDG n. 394 del 18/09/2024"/>
    <s v="F62G16000000001"/>
    <s v="FSC"/>
    <s v="DIPLAB"/>
    <s v="DIPARTIMENTO AREA LABORATORISTICA"/>
    <s v="227"/>
    <s v="PERLABO S.R.L."/>
    <d v="2025-03-19T00:00:00"/>
    <n v="205.81"/>
    <n v="0"/>
    <n v="205.81"/>
    <m/>
    <n v="205.81"/>
    <m/>
    <s v="FATTURA"/>
    <s v="250658"/>
    <d v="2025-03-15T00:00:00"/>
    <s v=""/>
    <n v="1210399"/>
    <n v="1278517"/>
    <s v="375 #160"/>
    <n v="5311303"/>
  </r>
  <r>
    <x v="1"/>
    <x v="1"/>
    <m/>
    <s v="N"/>
    <x v="1"/>
    <s v="2-0701ALL300"/>
    <s v="U.O.C. – RAGUSA (L3)"/>
    <x v="5"/>
    <x v="5"/>
    <s v="B16CEF78FE"/>
    <s v="DDG n. 394 del 18/09/2024"/>
    <s v="F62G16000000001"/>
    <s v="FSC"/>
    <s v="DIPLAB"/>
    <s v="DIPARTIMENTO AREA LABORATORISTICA"/>
    <s v="227"/>
    <s v="PERLABO S.R.L."/>
    <d v="2025-03-19T00:00:00"/>
    <n v="94.96"/>
    <n v="0"/>
    <n v="94.96"/>
    <m/>
    <n v="94.96"/>
    <m/>
    <s v="FATTURA"/>
    <s v="250658"/>
    <d v="2025-03-15T00:00:00"/>
    <s v=""/>
    <n v="1210399"/>
    <n v="1278518"/>
    <s v="375 #170"/>
    <n v="5311304"/>
  </r>
  <r>
    <x v="1"/>
    <x v="1"/>
    <m/>
    <s v="N"/>
    <x v="1"/>
    <s v="2-0701ALL300"/>
    <s v="U.O.C. – RAGUSA (L3)"/>
    <x v="5"/>
    <x v="5"/>
    <s v="B16CEF78FE"/>
    <s v="DDG n. 394 del 18/09/2024"/>
    <s v="F62G16000000001"/>
    <s v="FSC"/>
    <s v="DIPLAB"/>
    <s v="DIPARTIMENTO AREA LABORATORISTICA"/>
    <s v="227"/>
    <s v="PERLABO S.R.L."/>
    <d v="2025-03-19T00:00:00"/>
    <n v="46.7"/>
    <n v="0"/>
    <n v="46.7"/>
    <m/>
    <n v="46.7"/>
    <m/>
    <s v="FATTURA"/>
    <s v="250658"/>
    <d v="2025-03-15T00:00:00"/>
    <s v=""/>
    <n v="1210399"/>
    <n v="1278519"/>
    <s v="375 #180"/>
    <n v="5311305"/>
  </r>
  <r>
    <x v="1"/>
    <x v="1"/>
    <m/>
    <s v="N"/>
    <x v="1"/>
    <s v="2-0701ALL300"/>
    <s v="U.O.C. – RAGUSA (L3)"/>
    <x v="5"/>
    <x v="5"/>
    <s v="B16CEF78FE"/>
    <s v="DDG n. 394 del 18/09/2024"/>
    <s v="F62G16000000001"/>
    <s v="FSC"/>
    <s v="DIPLAB"/>
    <s v="DIPARTIMENTO AREA LABORATORISTICA"/>
    <s v="227"/>
    <s v="PERLABO S.R.L."/>
    <d v="2025-03-19T00:00:00"/>
    <n v="3.98"/>
    <n v="0"/>
    <n v="3.98"/>
    <m/>
    <n v="3.98"/>
    <m/>
    <s v="FATTURA"/>
    <s v="250658"/>
    <d v="2025-03-15T00:00:00"/>
    <s v=""/>
    <n v="1210399"/>
    <n v="1278520"/>
    <s v="375 #190"/>
    <n v="5311306"/>
  </r>
  <r>
    <x v="1"/>
    <x v="1"/>
    <m/>
    <s v="N"/>
    <x v="1"/>
    <s v="2-0701ALL300"/>
    <s v="U.O.C. – RAGUSA (L3)"/>
    <x v="5"/>
    <x v="5"/>
    <s v="B16CEF78FE"/>
    <s v="DDG n. 394 del 18/09/2024"/>
    <s v="F62G16000000001"/>
    <s v="FSC"/>
    <s v="DIPLAB"/>
    <s v="DIPARTIMENTO AREA LABORATORISTICA"/>
    <s v="227"/>
    <s v="PERLABO S.R.L."/>
    <d v="2025-03-19T00:00:00"/>
    <n v="1334.53"/>
    <n v="0"/>
    <n v="1334.53"/>
    <m/>
    <n v="1334.53"/>
    <m/>
    <s v="FATTURA"/>
    <s v="250658"/>
    <d v="2025-03-15T00:00:00"/>
    <s v=""/>
    <n v="1210399"/>
    <n v="1278521"/>
    <s v="375 #200"/>
    <n v="5311307"/>
  </r>
  <r>
    <x v="1"/>
    <x v="1"/>
    <m/>
    <s v="N"/>
    <x v="1"/>
    <s v="2-0701ALL300"/>
    <s v="U.O.C. – RAGUSA (L3)"/>
    <x v="5"/>
    <x v="5"/>
    <s v="B16CEF78FE"/>
    <s v="DDG n. 394 del 18/09/2024"/>
    <s v="F62G16000000001"/>
    <s v="FSC"/>
    <s v="DIPLAB"/>
    <s v="DIPARTIMENTO AREA LABORATORISTICA"/>
    <s v="227"/>
    <s v="PERLABO S.R.L."/>
    <d v="2025-03-19T00:00:00"/>
    <n v="0.85"/>
    <n v="0"/>
    <n v="0.85"/>
    <m/>
    <n v="0.85"/>
    <m/>
    <s v="FATTURA"/>
    <s v="250658"/>
    <d v="2025-03-15T00:00:00"/>
    <s v=""/>
    <n v="1210399"/>
    <n v="1278522"/>
    <s v="375 #210"/>
    <n v="5311308"/>
  </r>
  <r>
    <x v="116"/>
    <x v="116"/>
    <s v="BENI_SERVIZI"/>
    <s v="N"/>
    <x v="0"/>
    <s v="2-0701ALL300"/>
    <s v="U.O.C. – RAGUSA (L3)"/>
    <x v="1"/>
    <x v="1"/>
    <s v="B16CEF78FE"/>
    <s v="DDG n. 394 del 18/09/2024"/>
    <s v="F62G16000000001"/>
    <s v="FSC"/>
    <s v="DIPLAB"/>
    <s v="DIPARTIMENTO AREA LABORATORISTICA"/>
    <s v="227"/>
    <s v="PERLABO S.R.L."/>
    <d v="2025-03-19T00:00:00"/>
    <n v="0.02"/>
    <n v="0"/>
    <n v="0.02"/>
    <m/>
    <n v="0.02"/>
    <m/>
    <s v="FATTURA"/>
    <s v="250658"/>
    <d v="2025-03-15T00:00:00"/>
    <s v=""/>
    <n v="1210399"/>
    <n v="1278523"/>
    <s v="375 #220"/>
    <n v="5311309"/>
  </r>
  <r>
    <x v="3"/>
    <x v="3"/>
    <m/>
    <s v="N"/>
    <x v="1"/>
    <s v=""/>
    <s v=""/>
    <x v="1"/>
    <x v="1"/>
    <s v=""/>
    <s v=""/>
    <s v=""/>
    <s v=""/>
    <s v=""/>
    <s v=""/>
    <s v="227"/>
    <s v="PERLABO S.R.L."/>
    <d v="2025-03-19T00:00:00"/>
    <n v="0"/>
    <n v="5375.75"/>
    <n v="-5375.75"/>
    <m/>
    <n v="-5375.75"/>
    <m/>
    <s v="FATTURA"/>
    <s v="250658"/>
    <d v="2025-03-15T00:00:00"/>
    <s v=""/>
    <n v="1210399"/>
    <s v=""/>
    <s v="375"/>
    <n v="5311310"/>
  </r>
  <r>
    <x v="116"/>
    <x v="116"/>
    <s v="BENI_SERVIZI"/>
    <s v="N"/>
    <x v="0"/>
    <s v="2-0701ALL300"/>
    <s v="U.O.C. – RAGUSA (L3)"/>
    <x v="5"/>
    <x v="5"/>
    <s v="B16CEF78FE"/>
    <s v="DDG n. 394 del 18/09/2024"/>
    <s v="F62G16000000001"/>
    <s v="FSC"/>
    <s v="DIPLAB"/>
    <s v="DIPARTIMENTO AREA LABORATORISTICA"/>
    <s v="227"/>
    <s v="PERLABO S.R.L."/>
    <d v="2025-03-19T00:00:00"/>
    <n v="390.61"/>
    <n v="0"/>
    <n v="390.61"/>
    <m/>
    <n v="390.61"/>
    <m/>
    <s v="ENTRATA MERCI"/>
    <s v="25000183"/>
    <d v="2025-03-19T00:00:00"/>
    <s v=""/>
    <n v="1079230"/>
    <n v="1106607"/>
    <s v="25000183 #10"/>
    <n v="5312169"/>
  </r>
  <r>
    <x v="1"/>
    <x v="1"/>
    <m/>
    <s v="N"/>
    <x v="1"/>
    <s v="2-0701ALL300"/>
    <s v="U.O.C. – RAGUSA (L3)"/>
    <x v="5"/>
    <x v="5"/>
    <s v="B16CEF78FE"/>
    <s v="DDG n. 394 del 18/09/2024"/>
    <s v="F62G16000000001"/>
    <s v="FSC"/>
    <s v="DIPLAB"/>
    <s v="DIPARTIMENTO AREA LABORATORISTICA"/>
    <s v="227"/>
    <s v="PERLABO S.R.L."/>
    <d v="2025-03-19T00:00:00"/>
    <n v="0"/>
    <n v="390.61"/>
    <n v="-390.61"/>
    <m/>
    <n v="-390.61"/>
    <m/>
    <s v="ENTRATA MERCI"/>
    <s v="25000183"/>
    <d v="2025-03-19T00:00:00"/>
    <s v=""/>
    <n v="1079230"/>
    <n v="1106607"/>
    <s v="25000183 #10"/>
    <n v="5312170"/>
  </r>
  <r>
    <x v="1"/>
    <x v="1"/>
    <m/>
    <s v="N"/>
    <x v="1"/>
    <s v="1-0101DG0001"/>
    <s v="U.O.S. Sistemi Informativi e Sistemi Informatici"/>
    <x v="1"/>
    <x v="1"/>
    <s v="Z0833712DA"/>
    <s v="DDG. n. 476 del 25/10/2021"/>
    <s v=""/>
    <s v=""/>
    <s v="UOSSISINF"/>
    <s v="DIRGEN-UOSSISINF -UOC SISTEMI INFORMATIVI"/>
    <s v="824"/>
    <s v="KYOCERA DOCUMENT SOLUTIONS ITALIA SPA"/>
    <d v="2025-03-19T00:00:00"/>
    <n v="2098.52"/>
    <n v="0"/>
    <n v="2098.52"/>
    <m/>
    <n v="2098.52"/>
    <m/>
    <s v="FATTURA"/>
    <s v="1010946117"/>
    <d v="2025-03-18T00:00:00"/>
    <s v=""/>
    <n v="1210398"/>
    <n v="1279718"/>
    <s v="374 #10"/>
    <n v="5318748"/>
  </r>
  <r>
    <x v="3"/>
    <x v="3"/>
    <m/>
    <s v="N"/>
    <x v="1"/>
    <s v=""/>
    <s v=""/>
    <x v="1"/>
    <x v="1"/>
    <s v=""/>
    <s v=""/>
    <s v=""/>
    <s v=""/>
    <s v=""/>
    <s v=""/>
    <s v="824"/>
    <s v="KYOCERA DOCUMENT SOLUTIONS ITALIA SPA"/>
    <d v="2025-03-19T00:00:00"/>
    <n v="0"/>
    <n v="2098.52"/>
    <n v="-2098.52"/>
    <m/>
    <n v="-2098.52"/>
    <m/>
    <s v="FATTURA"/>
    <s v="1010946117"/>
    <d v="2025-03-18T00:00:00"/>
    <s v=""/>
    <n v="1210398"/>
    <s v=""/>
    <s v="374"/>
    <n v="5318749"/>
  </r>
  <r>
    <x v="133"/>
    <x v="133"/>
    <s v="BENI_SERVIZI"/>
    <s v="N"/>
    <x v="0"/>
    <s v="2-0101SAS400"/>
    <s v="U.O.C. QUALITA' DELL'ARIA (S4)"/>
    <x v="1"/>
    <x v="1"/>
    <s v=""/>
    <s v=""/>
    <s v=""/>
    <s v=""/>
    <s v="UOCQUAARI"/>
    <s v="DIPAMB-UOCQUAARI-UOC QUALITÀ DELL'ARIA"/>
    <s v="6074"/>
    <s v="S.EL.I.S. Lampedusa S.p.A."/>
    <d v="2025-03-20T00:00:00"/>
    <n v="640.15"/>
    <n v="0"/>
    <n v="640.15"/>
    <m/>
    <n v="640.15"/>
    <m/>
    <s v="FATTURA"/>
    <s v="302/EPA"/>
    <d v="2025-03-19T00:00:00"/>
    <s v=""/>
    <n v="1210402"/>
    <n v="1278415"/>
    <s v="378 #10"/>
    <n v="5310816"/>
  </r>
  <r>
    <x v="3"/>
    <x v="3"/>
    <m/>
    <s v="N"/>
    <x v="1"/>
    <s v=""/>
    <s v=""/>
    <x v="1"/>
    <x v="1"/>
    <s v=""/>
    <s v=""/>
    <s v=""/>
    <s v=""/>
    <s v=""/>
    <s v=""/>
    <s v="6074"/>
    <s v="S.EL.I.S. Lampedusa S.p.A."/>
    <d v="2025-03-20T00:00:00"/>
    <n v="0"/>
    <n v="640.15"/>
    <n v="-640.15"/>
    <m/>
    <n v="-640.15"/>
    <m/>
    <s v="FATTURA"/>
    <s v="302/EPA"/>
    <d v="2025-03-19T00:00:00"/>
    <s v=""/>
    <n v="1210402"/>
    <s v=""/>
    <s v="378"/>
    <n v="5310817"/>
  </r>
  <r>
    <x v="130"/>
    <x v="130"/>
    <s v="BENI_SERVIZI"/>
    <s v="N"/>
    <x v="0"/>
    <s v="2-0401APP200"/>
    <s v="U.O.C. ATTIVITA' PRODUTTIVE AREA ORIENTALE (P2)"/>
    <x v="1"/>
    <x v="1"/>
    <s v="NOCIG"/>
    <s v="NOCIG"/>
    <s v=""/>
    <s v=""/>
    <s v="CASECO"/>
    <s v="CASSA ECONOMALE"/>
    <s v="1027603"/>
    <s v="ALBARINO GIOVANNI &amp; Figlio di ALBARINO ANTONIO"/>
    <d v="2025-03-20T00:00:00"/>
    <n v="610"/>
    <n v="0"/>
    <n v="610"/>
    <m/>
    <n v="610"/>
    <m/>
    <s v="FATTURA"/>
    <s v="FPA 1/25"/>
    <d v="2025-03-19T00:00:00"/>
    <s v=""/>
    <n v="1210404"/>
    <n v="1278417"/>
    <s v="380 #10 (Lavori idraulici eseguiti presso Arpa Sicilia sede di Messina come da preventivo del 21/01/2025 con protocollo n.11746 del 04/03/2025 )"/>
    <n v="5310820"/>
  </r>
  <r>
    <x v="3"/>
    <x v="3"/>
    <m/>
    <s v="N"/>
    <x v="1"/>
    <s v=""/>
    <s v=""/>
    <x v="1"/>
    <x v="1"/>
    <s v="NOCIG"/>
    <s v="NOCIG"/>
    <s v=""/>
    <s v=""/>
    <s v=""/>
    <s v=""/>
    <s v="1027603"/>
    <s v="ALBARINO GIOVANNI &amp; Figlio di ALBARINO ANTONIO"/>
    <d v="2025-03-20T00:00:00"/>
    <n v="0"/>
    <n v="610"/>
    <n v="-610"/>
    <m/>
    <n v="-610"/>
    <m/>
    <s v="FATTURA"/>
    <s v="FPA 1/25"/>
    <d v="2025-03-19T00:00:00"/>
    <s v=""/>
    <n v="1210404"/>
    <s v=""/>
    <s v="380 (Lavori idraulici eseguiti presso Arpa Sicilia sede di Messina come da preventivo del 21/01/2025 con protocollo n.11746 del 04/03/2025 )"/>
    <n v="5310821"/>
  </r>
  <r>
    <x v="21"/>
    <x v="21"/>
    <m/>
    <s v="Y"/>
    <x v="4"/>
    <s v=""/>
    <s v=""/>
    <x v="6"/>
    <x v="6"/>
    <s v="9746776DFD"/>
    <s v="DDG n. 360 del 30/06/2023"/>
    <s v="I83C22000640005"/>
    <s v="PNC2"/>
    <s v="UOCAPPFOR"/>
    <s v="DIRAMM-UOCAPPFOR-UOC APPALTI E FORNITURE"/>
    <s v="1025801"/>
    <s v="SOCIETA' DI INGEGNERIA SYMPRAXIS SRL"/>
    <d v="2025-03-20T00:00:00"/>
    <n v="6668.48"/>
    <n v="0"/>
    <n v="6668.48"/>
    <m/>
    <n v="6668.48"/>
    <m/>
    <s v="ENTRATA MERCI"/>
    <s v="25000185"/>
    <d v="2025-03-19T00:00:00"/>
    <s v=""/>
    <n v="1079236"/>
    <n v="1106622"/>
    <s v="25000185 #10"/>
    <n v="5310825"/>
  </r>
  <r>
    <x v="1"/>
    <x v="1"/>
    <m/>
    <s v="N"/>
    <x v="1"/>
    <s v=""/>
    <s v=""/>
    <x v="6"/>
    <x v="6"/>
    <s v="9746776DFD"/>
    <s v="DDG n. 360 del 30/06/2023"/>
    <s v="I83C22000640005"/>
    <s v="PNC2"/>
    <s v="UOCAPPFOR"/>
    <s v="DIRAMM-UOCAPPFOR-UOC APPALTI E FORNITURE"/>
    <s v="1025801"/>
    <s v="SOCIETA' DI INGEGNERIA SYMPRAXIS SRL"/>
    <d v="2025-03-20T00:00:00"/>
    <n v="0"/>
    <n v="6668.48"/>
    <n v="-6668.48"/>
    <m/>
    <n v="-6668.48"/>
    <m/>
    <s v="ENTRATA MERCI"/>
    <s v="25000185"/>
    <d v="2025-03-19T00:00:00"/>
    <s v=""/>
    <n v="1079236"/>
    <n v="1106622"/>
    <s v="25000185 #10"/>
    <n v="5310826"/>
  </r>
  <r>
    <x v="10"/>
    <x v="10"/>
    <m/>
    <s v="N"/>
    <x v="2"/>
    <s v=""/>
    <s v=""/>
    <x v="1"/>
    <x v="1"/>
    <s v=""/>
    <s v=""/>
    <s v=""/>
    <s v=""/>
    <s v="UOCGERIEC"/>
    <s v="DIRAMM-UOCGERIEC-UOC GESTIONE RISORSE ECONOMICHE"/>
    <s v="1027604"/>
    <s v="MovieSide Cinematografica srl"/>
    <d v="2025-03-20T00:00:00"/>
    <n v="0"/>
    <n v="2119.44"/>
    <n v="-2119.44"/>
    <m/>
    <n v="-2119.44"/>
    <m/>
    <s v="FATTURA"/>
    <s v=""/>
    <d v="2025-03-20T00:00:00"/>
    <s v=""/>
    <n v="1210405"/>
    <n v="1278419"/>
    <s v="5-1 #10 (PROT.11526/2025 - Attività di verifica per Certificazione GREEN FILM: 'MovieSide Cinematografica srl' periodo dal 10/06/24 al 14/07/24. Acireale e Catania.)"/>
    <n v="5310841"/>
  </r>
  <r>
    <x v="10"/>
    <x v="10"/>
    <m/>
    <s v="N"/>
    <x v="2"/>
    <s v=""/>
    <s v=""/>
    <x v="1"/>
    <x v="1"/>
    <s v=""/>
    <s v=""/>
    <s v=""/>
    <s v=""/>
    <s v="UOCGERIEC"/>
    <s v="DIRAMM-UOCGERIEC-UOC GESTIONE RISORSE ECONOMICHE"/>
    <s v="1027604"/>
    <s v="MovieSide Cinematografica srl"/>
    <d v="2025-03-20T00:00:00"/>
    <n v="0"/>
    <n v="268.52"/>
    <n v="-268.52"/>
    <m/>
    <n v="-268.52"/>
    <m/>
    <s v="FATTURA"/>
    <s v=""/>
    <d v="2025-03-20T00:00:00"/>
    <s v=""/>
    <n v="1210405"/>
    <n v="1278420"/>
    <s v="5-1 #20 (rimborso spese documentate due operatori)"/>
    <n v="5310842"/>
  </r>
  <r>
    <x v="25"/>
    <x v="25"/>
    <m/>
    <s v="N"/>
    <x v="1"/>
    <s v=""/>
    <s v=""/>
    <x v="1"/>
    <x v="1"/>
    <s v=""/>
    <s v=""/>
    <s v=""/>
    <s v=""/>
    <s v=""/>
    <s v=""/>
    <s v="1027604"/>
    <s v="MovieSide Cinematografica srl"/>
    <d v="2025-03-20T00:00:00"/>
    <n v="0"/>
    <n v="466.28"/>
    <n v="-466.28"/>
    <m/>
    <n v="-466.28"/>
    <m/>
    <s v="FATTURA"/>
    <s v=""/>
    <d v="2025-03-20T00:00:00"/>
    <s v=""/>
    <n v="1210405"/>
    <s v=""/>
    <s v="5-1 (PROT.11526/2025 - Attività di verifica per Certificazione GREEN FILM: 'MovieSide Cinematografica srl' periodo dal 10/06/24 al 14/07/24. Acireale e Catania.)"/>
    <n v="5310843"/>
  </r>
  <r>
    <x v="12"/>
    <x v="12"/>
    <m/>
    <s v="N"/>
    <x v="2"/>
    <s v=""/>
    <s v=""/>
    <x v="1"/>
    <x v="1"/>
    <s v=""/>
    <s v=""/>
    <s v=""/>
    <s v=""/>
    <s v=""/>
    <s v=""/>
    <s v="1027604"/>
    <s v="MovieSide Cinematografica srl"/>
    <d v="2025-03-20T00:00:00"/>
    <n v="2854.24"/>
    <n v="0"/>
    <n v="2854.24"/>
    <m/>
    <n v="2854.24"/>
    <m/>
    <s v="FATTURA"/>
    <s v=""/>
    <d v="2025-03-20T00:00:00"/>
    <s v=""/>
    <n v="1210405"/>
    <s v=""/>
    <s v="5-1 (PROT.11526/2025 - Attività di verifica per Certificazione GREEN FILM: 'MovieSide Cinematografica srl' periodo dal 10/06/24 al 14/07/24. Acireale e Catania.)"/>
    <n v="5310848"/>
  </r>
  <r>
    <x v="13"/>
    <x v="13"/>
    <s v="RICAVI"/>
    <s v="N"/>
    <x v="3"/>
    <s v="2-0102SAS200"/>
    <s v="U.O.C. AGENTI FISICI (S2)"/>
    <x v="1"/>
    <x v="1"/>
    <s v=""/>
    <s v=""/>
    <s v=""/>
    <s v=""/>
    <s v="UOCAPPFOR"/>
    <s v="DIRAMM-UOCAPPFOR-UOC APPALTI E FORNITURE"/>
    <s v="1012900"/>
    <s v="ZEFIRO NET srl"/>
    <d v="2025-03-20T00:00:00"/>
    <n v="0"/>
    <n v="315"/>
    <n v="-315"/>
    <m/>
    <n v="-315"/>
    <m/>
    <s v="FATTURA"/>
    <s v=""/>
    <d v="2025-03-20T00:00:00"/>
    <s v=""/>
    <n v="1210406"/>
    <n v="1278421"/>
    <s v="348 #10 (PROT. 11638/25 Parere tecnico-previsionale “LINOSA”, codice sito AG058, ubicata in località Monte Bandiera c/o_x000a_Centro RAI nel territorio del Comune di Lampedusa e Linosa (PA). )"/>
    <n v="5310856"/>
  </r>
  <r>
    <x v="11"/>
    <x v="11"/>
    <s v="RICAVI"/>
    <s v="N"/>
    <x v="3"/>
    <s v=""/>
    <s v=""/>
    <x v="1"/>
    <x v="1"/>
    <s v=""/>
    <s v=""/>
    <s v=""/>
    <s v=""/>
    <s v="UOCAPPFOR"/>
    <s v="DIRAMM-UOCAPPFOR-UOC APPALTI E FORNITURE"/>
    <s v="1012900"/>
    <s v="ZEFIRO NET srl"/>
    <d v="2025-03-20T00:00:00"/>
    <n v="0"/>
    <n v="2"/>
    <n v="-2"/>
    <m/>
    <n v="-2"/>
    <m/>
    <s v="FATTURA"/>
    <s v=""/>
    <d v="2025-03-20T00:00:00"/>
    <s v=""/>
    <n v="1210406"/>
    <n v="1278422"/>
    <s v="348 #20 (PROT. 11638/25 Parere tecnico-previsionale “LINOSA”, codice sito AG058, ubicata in località Monte Bandiera c/o_x000a_Centro RAI nel territorio del Comune di Lampedusa e Linosa (PA). )"/>
    <n v="5310857"/>
  </r>
  <r>
    <x v="12"/>
    <x v="12"/>
    <m/>
    <s v="N"/>
    <x v="2"/>
    <s v=""/>
    <s v=""/>
    <x v="1"/>
    <x v="1"/>
    <s v=""/>
    <s v=""/>
    <s v=""/>
    <s v=""/>
    <s v=""/>
    <s v=""/>
    <s v="1012900"/>
    <s v="ZEFIRO NET srl"/>
    <d v="2025-03-20T00:00:00"/>
    <n v="317"/>
    <n v="0"/>
    <n v="317"/>
    <m/>
    <n v="317"/>
    <m/>
    <s v="FATTURA"/>
    <s v=""/>
    <d v="2025-03-20T00:00:00"/>
    <s v=""/>
    <n v="1210406"/>
    <s v=""/>
    <s v="348 (PROT. 11638/25 Parere tecnico-previsionale “LINOSA”, codice sito AG058, ubicata in località Monte Bandiera c/o_x000a_Centro RAI nel territorio del Comune di Lampedusa e Linosa (PA). )"/>
    <n v="5310858"/>
  </r>
  <r>
    <x v="13"/>
    <x v="13"/>
    <s v="RICAVI"/>
    <s v="N"/>
    <x v="3"/>
    <s v="2-0102SAS200"/>
    <s v="U.O.C. AGENTI FISICI (S2)"/>
    <x v="1"/>
    <x v="1"/>
    <s v=""/>
    <s v=""/>
    <s v=""/>
    <s v=""/>
    <s v="UOCAPPFOR"/>
    <s v="DIRAMM-UOCAPPFOR-UOC APPALTI E FORNITURE"/>
    <s v="244"/>
    <s v="WIND TRE S.P.A."/>
    <d v="2025-03-20T00:00:00"/>
    <n v="0"/>
    <n v="315"/>
    <n v="-315"/>
    <m/>
    <n v="-315"/>
    <m/>
    <s v="FATTURA"/>
    <s v=""/>
    <d v="2025-03-20T00:00:00"/>
    <s v=""/>
    <n v="1210407"/>
    <n v="1278423"/>
    <s v="349 #10 (PROT. 11610/25 Parere tecnico-previsionale CT015 -- CT-P.ZZA MAJORANA Comune di CATANIA, Via della Loggetta 13)"/>
    <n v="5310859"/>
  </r>
  <r>
    <x v="11"/>
    <x v="11"/>
    <s v="RICAVI"/>
    <s v="N"/>
    <x v="3"/>
    <s v=""/>
    <s v=""/>
    <x v="1"/>
    <x v="1"/>
    <s v=""/>
    <s v=""/>
    <s v=""/>
    <s v=""/>
    <s v="UOCAPPFOR"/>
    <s v="DIRAMM-UOCAPPFOR-UOC APPALTI E FORNITURE"/>
    <s v="244"/>
    <s v="WIND TRE S.P.A."/>
    <d v="2025-03-20T00:00:00"/>
    <n v="0"/>
    <n v="2"/>
    <n v="-2"/>
    <m/>
    <n v="-2"/>
    <m/>
    <s v="FATTURA"/>
    <s v=""/>
    <d v="2025-03-20T00:00:00"/>
    <s v=""/>
    <n v="1210407"/>
    <n v="1278424"/>
    <s v="349 #20 (PROT. 11610/25 Parere tecnico-previsionale CT015 -- CT-P.ZZA MAJORANA Comune di CATANIA, Via della Loggetta 13)"/>
    <n v="5310860"/>
  </r>
  <r>
    <x v="12"/>
    <x v="12"/>
    <m/>
    <s v="N"/>
    <x v="2"/>
    <s v=""/>
    <s v=""/>
    <x v="1"/>
    <x v="1"/>
    <s v=""/>
    <s v=""/>
    <s v=""/>
    <s v=""/>
    <s v=""/>
    <s v=""/>
    <s v="4359"/>
    <s v="AIR LIQUIDE ITALIA PRODUZIONE SRL"/>
    <d v="2025-03-20T00:00:00"/>
    <n v="317"/>
    <n v="0"/>
    <n v="317"/>
    <m/>
    <n v="317"/>
    <m/>
    <s v="FATTURA"/>
    <s v=""/>
    <d v="2025-03-20T00:00:00"/>
    <s v=""/>
    <n v="1210407"/>
    <s v=""/>
    <s v="349 (PROT. 11610/25 Parere tecnico-previsionale CT015 -- CT-P.ZZA MAJORANA Comune di CATANIA, Via della Loggetta 13)"/>
    <n v="5310861"/>
  </r>
  <r>
    <x v="13"/>
    <x v="13"/>
    <s v="RICAVI"/>
    <s v="N"/>
    <x v="3"/>
    <s v="2-0102SAS200"/>
    <s v="U.O.C. AGENTI FISICI (S2)"/>
    <x v="1"/>
    <x v="1"/>
    <s v=""/>
    <s v=""/>
    <s v=""/>
    <s v=""/>
    <s v="UOCAPPFOR"/>
    <s v="DIRAMM-UOCAPPFOR-UOC APPALTI E FORNITURE"/>
    <s v="225"/>
    <s v="TIM S.P.A."/>
    <d v="2025-03-20T00:00:00"/>
    <n v="0"/>
    <n v="315"/>
    <n v="-315"/>
    <m/>
    <n v="-315"/>
    <m/>
    <s v="FATTURA"/>
    <s v=""/>
    <d v="2025-03-20T00:00:00"/>
    <s v=""/>
    <n v="1210408"/>
    <n v="1278425"/>
    <s v="350 #10 (PROT. 11605/25 Parere tecnico-previsionale “DAGALA”,_x000a_codice sito CTD5, ubicata in Strada 87 Località Daini, nel territorio del Comune di Santa Venerina)"/>
    <n v="5310862"/>
  </r>
  <r>
    <x v="11"/>
    <x v="11"/>
    <s v="RICAVI"/>
    <s v="N"/>
    <x v="3"/>
    <s v=""/>
    <s v=""/>
    <x v="1"/>
    <x v="1"/>
    <s v=""/>
    <s v=""/>
    <s v=""/>
    <s v=""/>
    <s v="UOCAPPFOR"/>
    <s v="DIRAMM-UOCAPPFOR-UOC APPALTI E FORNITURE"/>
    <s v="225"/>
    <s v="TIM S.P.A."/>
    <d v="2025-03-20T00:00:00"/>
    <n v="0"/>
    <n v="2"/>
    <n v="-2"/>
    <m/>
    <n v="-2"/>
    <m/>
    <s v="FATTURA"/>
    <s v=""/>
    <d v="2025-03-20T00:00:00"/>
    <s v=""/>
    <n v="1210408"/>
    <n v="1278426"/>
    <s v="350 #20 (PROT. 11605/25 Parere tecnico-previsionale “DAGALA”,_x000a_codice sito CTD5, ubicata in Strada 87 Località Daini, nel territorio del Comune di Santa Venerina)"/>
    <n v="5310863"/>
  </r>
  <r>
    <x v="12"/>
    <x v="12"/>
    <m/>
    <s v="N"/>
    <x v="2"/>
    <s v=""/>
    <s v=""/>
    <x v="1"/>
    <x v="1"/>
    <s v=""/>
    <s v=""/>
    <s v=""/>
    <s v=""/>
    <s v=""/>
    <s v=""/>
    <s v="225"/>
    <s v="TIM S.P.A."/>
    <d v="2025-03-20T00:00:00"/>
    <n v="317"/>
    <n v="0"/>
    <n v="317"/>
    <m/>
    <n v="317"/>
    <m/>
    <s v="FATTURA"/>
    <s v=""/>
    <d v="2025-03-20T00:00:00"/>
    <s v=""/>
    <n v="1210408"/>
    <s v=""/>
    <s v="350 (PROT. 11605/25 Parere tecnico-previsionale “DAGALA”,_x000a_codice sito CTD5, ubicata in Strada 87 Località Daini, nel territorio del Comune di Santa Venerina)"/>
    <n v="5310864"/>
  </r>
  <r>
    <x v="13"/>
    <x v="13"/>
    <s v="RICAVI"/>
    <s v="N"/>
    <x v="3"/>
    <s v="2-0102SAS200"/>
    <s v="U.O.C. AGENTI FISICI (S2)"/>
    <x v="1"/>
    <x v="1"/>
    <s v=""/>
    <s v=""/>
    <s v=""/>
    <s v=""/>
    <s v="UOCAPPFOR"/>
    <s v="DIRAMM-UOCAPPFOR-UOC APPALTI E FORNITURE"/>
    <s v="244"/>
    <s v="WIND TRE S.P.A."/>
    <d v="2025-03-20T00:00:00"/>
    <n v="0"/>
    <n v="315"/>
    <n v="-315"/>
    <m/>
    <n v="-315"/>
    <m/>
    <s v="FATTURA"/>
    <s v=""/>
    <d v="2025-03-20T00:00:00"/>
    <s v=""/>
    <n v="1210409"/>
    <n v="1278427"/>
    <s v="351 #10 (PROT.11604/25  Parere tecnico previsionale denominata “ SERRA TANGENZIALE TELECOM ”, codice_x000a_sito CT495 , ubicata in via Lombardia n. 89 nel territorio del Comune di Misterbianco CT)"/>
    <n v="5310865"/>
  </r>
  <r>
    <x v="11"/>
    <x v="11"/>
    <s v="RICAVI"/>
    <s v="N"/>
    <x v="3"/>
    <s v=""/>
    <s v=""/>
    <x v="1"/>
    <x v="1"/>
    <s v=""/>
    <s v=""/>
    <s v=""/>
    <s v=""/>
    <s v="UOCAPPFOR"/>
    <s v="DIRAMM-UOCAPPFOR-UOC APPALTI E FORNITURE"/>
    <s v="244"/>
    <s v="WIND TRE S.P.A."/>
    <d v="2025-03-20T00:00:00"/>
    <n v="0"/>
    <n v="2"/>
    <n v="-2"/>
    <m/>
    <n v="-2"/>
    <m/>
    <s v="FATTURA"/>
    <s v=""/>
    <d v="2025-03-20T00:00:00"/>
    <s v=""/>
    <n v="1210409"/>
    <n v="1278428"/>
    <s v="351 #20 (PROT.11604/25  Parere tecnico previsionale denominata “ SERRA TANGENZIALE TELECOM ”, codice_x000a_sito CT495 , ubicata in via Lombardia n. 89 nel territorio del Comune di Misterbianco CT)"/>
    <n v="5310866"/>
  </r>
  <r>
    <x v="12"/>
    <x v="12"/>
    <m/>
    <s v="N"/>
    <x v="2"/>
    <s v=""/>
    <s v=""/>
    <x v="1"/>
    <x v="1"/>
    <s v=""/>
    <s v=""/>
    <s v=""/>
    <s v=""/>
    <s v=""/>
    <s v=""/>
    <s v="4359"/>
    <s v="AIR LIQUIDE ITALIA PRODUZIONE SRL"/>
    <d v="2025-03-20T00:00:00"/>
    <n v="317"/>
    <n v="0"/>
    <n v="317"/>
    <m/>
    <n v="317"/>
    <m/>
    <s v="FATTURA"/>
    <s v=""/>
    <d v="2025-03-20T00:00:00"/>
    <s v=""/>
    <n v="1210409"/>
    <s v=""/>
    <s v="351 (PROT.11604/25  Parere tecnico previsionale denominata “ SERRA TANGENZIALE TELECOM ”, codice_x000a_sito CT495 , ubicata in via Lombardia n. 89 nel territorio del Comune di Misterbianco CT)"/>
    <n v="5310867"/>
  </r>
  <r>
    <x v="13"/>
    <x v="13"/>
    <s v="RICAVI"/>
    <s v="N"/>
    <x v="3"/>
    <s v="2-0102SAS200"/>
    <s v="U.O.C. AGENTI FISICI (S2)"/>
    <x v="1"/>
    <x v="1"/>
    <s v=""/>
    <s v=""/>
    <s v=""/>
    <s v=""/>
    <s v="UOCAPPFOR"/>
    <s v="DIRAMM-UOCAPPFOR-UOC APPALTI E FORNITURE"/>
    <s v="285"/>
    <s v="VODAFONE ITALIA S.P.A."/>
    <d v="2025-03-20T00:00:00"/>
    <n v="0"/>
    <n v="315"/>
    <n v="-315"/>
    <m/>
    <n v="-315"/>
    <m/>
    <s v="FATTURA"/>
    <s v=""/>
    <d v="2025-03-20T00:00:00"/>
    <s v=""/>
    <n v="1210410"/>
    <n v="1278429"/>
    <s v="352 #10 (PROT. 11757/25 Parere tecnico-previsionale “CT MASSERIA CHISARI”, codice sito 4RM06956, ubicata nel territorio_x000a_del Comune di Misterbianco (CT) in Cda Cubba Tenutella snc)"/>
    <n v="5310868"/>
  </r>
  <r>
    <x v="11"/>
    <x v="11"/>
    <s v="RICAVI"/>
    <s v="N"/>
    <x v="3"/>
    <s v=""/>
    <s v=""/>
    <x v="1"/>
    <x v="1"/>
    <s v=""/>
    <s v=""/>
    <s v=""/>
    <s v=""/>
    <s v="UOCAPPFOR"/>
    <s v="DIRAMM-UOCAPPFOR-UOC APPALTI E FORNITURE"/>
    <s v="285"/>
    <s v="VODAFONE ITALIA S.P.A."/>
    <d v="2025-03-20T00:00:00"/>
    <n v="0"/>
    <n v="2"/>
    <n v="-2"/>
    <m/>
    <n v="-2"/>
    <m/>
    <s v="FATTURA"/>
    <s v=""/>
    <d v="2025-03-20T00:00:00"/>
    <s v=""/>
    <n v="1210410"/>
    <n v="1278430"/>
    <s v="352 #20 (PROT. 11757/25 Parere tecnico-previsionale “CT MASSERIA CHISARI”, codice sito 4RM06956, ubicata nel territorio_x000a_del Comune di Misterbianco (CT) in Cda Cubba Tenutella snc)"/>
    <n v="5310869"/>
  </r>
  <r>
    <x v="12"/>
    <x v="12"/>
    <m/>
    <s v="N"/>
    <x v="2"/>
    <s v=""/>
    <s v=""/>
    <x v="1"/>
    <x v="1"/>
    <s v=""/>
    <s v=""/>
    <s v=""/>
    <s v=""/>
    <s v=""/>
    <s v=""/>
    <s v="285"/>
    <s v="VODAFONE ITALIA S.P.A."/>
    <d v="2025-03-20T00:00:00"/>
    <n v="317"/>
    <n v="0"/>
    <n v="317"/>
    <m/>
    <n v="317"/>
    <m/>
    <s v="FATTURA"/>
    <s v=""/>
    <d v="2025-03-20T00:00:00"/>
    <s v=""/>
    <n v="1210410"/>
    <s v=""/>
    <s v="352 (PROT. 11757/25 Parere tecnico-previsionale “CT MASSERIA CHISARI”, codice sito 4RM06956, ubicata nel territorio_x000a_del Comune di Misterbianco (CT) in Cda Cubba Tenutella snc)"/>
    <n v="5310870"/>
  </r>
  <r>
    <x v="13"/>
    <x v="13"/>
    <s v="RICAVI"/>
    <s v="N"/>
    <x v="3"/>
    <s v="2-0102SAS200"/>
    <s v="U.O.C. AGENTI FISICI (S2)"/>
    <x v="1"/>
    <x v="1"/>
    <s v=""/>
    <s v=""/>
    <s v=""/>
    <s v=""/>
    <s v="UOCAPPFOR"/>
    <s v="DIRAMM-UOCAPPFOR-UOC APPALTI E FORNITURE"/>
    <s v="5250"/>
    <s v="ILIAD ITALIA SPA"/>
    <d v="2025-03-20T00:00:00"/>
    <n v="0"/>
    <n v="370"/>
    <n v="-370"/>
    <m/>
    <n v="-370"/>
    <m/>
    <s v="FATTURA"/>
    <s v=""/>
    <d v="2025-03-20T00:00:00"/>
    <s v=""/>
    <n v="1210411"/>
    <n v="1278431"/>
    <s v="353 #10 (PROT. 11940/25  Parere tecnico previsionale Palermo Restivo e codice sito_x000a_PA9144_007 in Via Lazio n. 28 nel territorio del Comune di Palermo PA)"/>
    <n v="5310871"/>
  </r>
  <r>
    <x v="11"/>
    <x v="11"/>
    <s v="RICAVI"/>
    <s v="N"/>
    <x v="3"/>
    <s v=""/>
    <s v=""/>
    <x v="1"/>
    <x v="1"/>
    <s v=""/>
    <s v=""/>
    <s v=""/>
    <s v=""/>
    <s v="UOCAPPFOR"/>
    <s v="DIRAMM-UOCAPPFOR-UOC APPALTI E FORNITURE"/>
    <s v="5250"/>
    <s v="ILIAD ITALIA SPA"/>
    <d v="2025-03-20T00:00:00"/>
    <n v="0"/>
    <n v="2"/>
    <n v="-2"/>
    <m/>
    <n v="-2"/>
    <m/>
    <s v="FATTURA"/>
    <s v=""/>
    <d v="2025-03-20T00:00:00"/>
    <s v=""/>
    <n v="1210411"/>
    <n v="1278432"/>
    <s v="353 #20 (PROT. 11940/25  Parere tecnico previsionale Palermo Restivo e codice sito_x000a_PA9144_007 in Via Lazio n. 28 nel territorio del Comune di Palermo PA)"/>
    <n v="5310872"/>
  </r>
  <r>
    <x v="12"/>
    <x v="12"/>
    <m/>
    <s v="N"/>
    <x v="2"/>
    <s v=""/>
    <s v=""/>
    <x v="1"/>
    <x v="1"/>
    <s v=""/>
    <s v=""/>
    <s v=""/>
    <s v=""/>
    <s v=""/>
    <s v=""/>
    <s v="5250"/>
    <s v="ILIAD ITALIA SPA"/>
    <d v="2025-03-20T00:00:00"/>
    <n v="372"/>
    <n v="0"/>
    <n v="372"/>
    <m/>
    <n v="372"/>
    <m/>
    <s v="FATTURA"/>
    <s v=""/>
    <d v="2025-03-20T00:00:00"/>
    <s v=""/>
    <n v="1210411"/>
    <s v=""/>
    <s v="353 (PROT. 11940/25  Parere tecnico previsionale Palermo Restivo e codice sito_x000a_PA9144_007 in Via Lazio n. 28 nel territorio del Comune di Palermo PA)"/>
    <n v="5310873"/>
  </r>
  <r>
    <x v="162"/>
    <x v="162"/>
    <m/>
    <s v="N"/>
    <x v="1"/>
    <s v=""/>
    <s v=""/>
    <x v="1"/>
    <x v="1"/>
    <s v=""/>
    <s v=""/>
    <s v=""/>
    <s v=""/>
    <s v=""/>
    <s v=""/>
    <s v="1027500"/>
    <s v="MINISTERO DELLA GIUSTIZIA "/>
    <d v="2025-03-20T00:00:00"/>
    <n v="569.25"/>
    <n v="0"/>
    <n v="569.25"/>
    <m/>
    <n v="569.25"/>
    <m/>
    <s v="ALLOCAZIONE"/>
    <s v=""/>
    <s v=""/>
    <s v=""/>
    <n v="1103267"/>
    <n v="1156799"/>
    <s v="1051567 #0 (Pagamento/Incasso: 469)"/>
    <n v="5310874"/>
  </r>
  <r>
    <x v="34"/>
    <x v="34"/>
    <m/>
    <s v="N"/>
    <x v="1"/>
    <s v=""/>
    <s v=""/>
    <x v="1"/>
    <x v="1"/>
    <s v=""/>
    <s v=""/>
    <s v=""/>
    <s v=""/>
    <s v=""/>
    <s v=""/>
    <s v="1027500"/>
    <s v="MINISTERO DELLA GIUSTIZIA "/>
    <d v="2025-03-20T00:00:00"/>
    <n v="0"/>
    <n v="569.25"/>
    <n v="-569.25"/>
    <m/>
    <n v="-569.25"/>
    <m/>
    <s v="ALLOCAZIONE"/>
    <s v=""/>
    <s v=""/>
    <s v=""/>
    <n v="1103267"/>
    <n v="1156799"/>
    <s v="1051567 #0 (Pagamento/Incasso: 469)"/>
    <n v="5310875"/>
  </r>
  <r>
    <x v="34"/>
    <x v="34"/>
    <m/>
    <s v="N"/>
    <x v="1"/>
    <s v=""/>
    <s v=""/>
    <x v="1"/>
    <x v="1"/>
    <s v=""/>
    <s v=""/>
    <s v=""/>
    <s v=""/>
    <s v=""/>
    <s v=""/>
    <s v="1027500"/>
    <s v="MINISTERO DELLA GIUSTIZIA "/>
    <d v="2025-03-20T00:00:00"/>
    <n v="569.25"/>
    <n v="0"/>
    <n v="569.25"/>
    <m/>
    <n v="569.25"/>
    <m/>
    <s v="PAGAMENTO_INCASSO"/>
    <s v=""/>
    <s v=""/>
    <s v=""/>
    <n v="1089859"/>
    <s v=""/>
    <s v="469 (n. 378 | MANDATO - Mandato del 11/03/2025)"/>
    <n v="5310876"/>
  </r>
  <r>
    <x v="35"/>
    <x v="35"/>
    <m/>
    <s v="N"/>
    <x v="2"/>
    <s v=""/>
    <s v=""/>
    <x v="1"/>
    <x v="1"/>
    <s v=""/>
    <s v=""/>
    <s v=""/>
    <s v=""/>
    <s v=""/>
    <s v=""/>
    <s v="1027500"/>
    <s v="MINISTERO DELLA GIUSTIZIA "/>
    <d v="2025-03-20T00:00:00"/>
    <n v="0"/>
    <n v="569.25"/>
    <n v="-569.25"/>
    <m/>
    <n v="-569.25"/>
    <m/>
    <s v="PAGAMENTO_INCASSO"/>
    <s v=""/>
    <s v=""/>
    <s v=""/>
    <n v="1089859"/>
    <s v=""/>
    <s v="469 (n. 378 | MANDATO - Mandato del 11/03/2025)"/>
    <n v="5310877"/>
  </r>
  <r>
    <x v="13"/>
    <x v="13"/>
    <s v="RICAVI"/>
    <s v="N"/>
    <x v="3"/>
    <s v="2-0102SAS200"/>
    <s v="U.O.C. AGENTI FISICI (S2)"/>
    <x v="1"/>
    <x v="1"/>
    <s v=""/>
    <s v=""/>
    <s v=""/>
    <s v=""/>
    <s v="UOCAPPFOR"/>
    <s v="DIRAMM-UOCAPPFOR-UOC APPALTI E FORNITURE"/>
    <s v="285"/>
    <s v="VODAFONE ITALIA S.P.A."/>
    <d v="2025-03-20T00:00:00"/>
    <n v="0"/>
    <n v="315"/>
    <n v="-315"/>
    <m/>
    <n v="-315"/>
    <m/>
    <s v="FATTURA"/>
    <s v=""/>
    <d v="2025-03-20T00:00:00"/>
    <s v=""/>
    <n v="1210412"/>
    <n v="1278433"/>
    <s v="354 #10 (PROT. 11941/25 Parere tecnico previsionale “PETRALIA SOPRANA SSI”, codice sito 4RM03371, ubicata presso Via Quintino Sella c/o Centrale Telecom, nel territorio del Comune di Petralia Soprana (PA) )"/>
    <n v="5310878"/>
  </r>
  <r>
    <x v="11"/>
    <x v="11"/>
    <s v="RICAVI"/>
    <s v="N"/>
    <x v="3"/>
    <s v=""/>
    <s v=""/>
    <x v="1"/>
    <x v="1"/>
    <s v=""/>
    <s v=""/>
    <s v=""/>
    <s v=""/>
    <s v="UOCAPPFOR"/>
    <s v="DIRAMM-UOCAPPFOR-UOC APPALTI E FORNITURE"/>
    <s v="285"/>
    <s v="VODAFONE ITALIA S.P.A."/>
    <d v="2025-03-20T00:00:00"/>
    <n v="0"/>
    <n v="2"/>
    <n v="-2"/>
    <m/>
    <n v="-2"/>
    <m/>
    <s v="FATTURA"/>
    <s v=""/>
    <d v="2025-03-20T00:00:00"/>
    <s v=""/>
    <n v="1210412"/>
    <n v="1278434"/>
    <s v="354 #20 (PROT. 11941/25 Parere tecnico previsionale “PETRALIA SOPRANA SSI”, codice sito 4RM03371, ubicata presso Via Quintino Sella c/o Centrale Telecom, nel territorio del Comune di Petralia Soprana (PA) )"/>
    <n v="5310879"/>
  </r>
  <r>
    <x v="12"/>
    <x v="12"/>
    <m/>
    <s v="N"/>
    <x v="2"/>
    <s v=""/>
    <s v=""/>
    <x v="1"/>
    <x v="1"/>
    <s v=""/>
    <s v=""/>
    <s v=""/>
    <s v=""/>
    <s v=""/>
    <s v=""/>
    <s v="285"/>
    <s v="VODAFONE ITALIA S.P.A."/>
    <d v="2025-03-20T00:00:00"/>
    <n v="317"/>
    <n v="0"/>
    <n v="317"/>
    <m/>
    <n v="317"/>
    <m/>
    <s v="FATTURA"/>
    <s v=""/>
    <d v="2025-03-20T00:00:00"/>
    <s v=""/>
    <n v="1210412"/>
    <s v=""/>
    <s v="354 (PROT. 11941/25 Parere tecnico previsionale “PETRALIA SOPRANA SSI”, codice sito 4RM03371, ubicata presso Via Quintino Sella c/o Centrale Telecom, nel territorio del Comune di Petralia Soprana (PA) )"/>
    <n v="5310880"/>
  </r>
  <r>
    <x v="13"/>
    <x v="13"/>
    <s v="RICAVI"/>
    <s v="N"/>
    <x v="3"/>
    <s v="2-0102SAS200"/>
    <s v="U.O.C. AGENTI FISICI (S2)"/>
    <x v="1"/>
    <x v="1"/>
    <s v=""/>
    <s v=""/>
    <s v=""/>
    <s v=""/>
    <s v="UOCAPPFOR"/>
    <s v="DIRAMM-UOCAPPFOR-UOC APPALTI E FORNITURE"/>
    <s v="244"/>
    <s v="WIND TRE S.P.A."/>
    <d v="2025-03-20T00:00:00"/>
    <n v="0"/>
    <n v="315"/>
    <n v="-315"/>
    <m/>
    <n v="-315"/>
    <m/>
    <s v="FATTURA"/>
    <s v=""/>
    <d v="2025-03-20T00:00:00"/>
    <s v=""/>
    <n v="1210413"/>
    <n v="1278435"/>
    <s v="355 #10 (PROT. 11962/25 Parere tecnico-previsionale “BARCELLONA DUOMO”, codice sito “ME264”, sito in C.da Zigari, snc,_x000a_Comune di Barcellona Pozzo di Gotto)"/>
    <n v="5310881"/>
  </r>
  <r>
    <x v="11"/>
    <x v="11"/>
    <s v="RICAVI"/>
    <s v="N"/>
    <x v="3"/>
    <s v=""/>
    <s v=""/>
    <x v="1"/>
    <x v="1"/>
    <s v=""/>
    <s v=""/>
    <s v=""/>
    <s v=""/>
    <s v="UOCAPPFOR"/>
    <s v="DIRAMM-UOCAPPFOR-UOC APPALTI E FORNITURE"/>
    <s v="244"/>
    <s v="WIND TRE S.P.A."/>
    <d v="2025-03-20T00:00:00"/>
    <n v="0"/>
    <n v="2"/>
    <n v="-2"/>
    <m/>
    <n v="-2"/>
    <m/>
    <s v="FATTURA"/>
    <s v=""/>
    <d v="2025-03-20T00:00:00"/>
    <s v=""/>
    <n v="1210413"/>
    <n v="1278436"/>
    <s v="355 #20 (PROT. 11962/25 Parere tecnico-previsionale “BARCELLONA DUOMO”, codice sito “ME264”, sito in C.da Zigari, snc,_x000a_Comune di Barcellona Pozzo di Gotto)"/>
    <n v="5310882"/>
  </r>
  <r>
    <x v="12"/>
    <x v="12"/>
    <m/>
    <s v="N"/>
    <x v="2"/>
    <s v=""/>
    <s v=""/>
    <x v="1"/>
    <x v="1"/>
    <s v=""/>
    <s v=""/>
    <s v=""/>
    <s v=""/>
    <s v=""/>
    <s v=""/>
    <s v="4359"/>
    <s v="AIR LIQUIDE ITALIA PRODUZIONE SRL"/>
    <d v="2025-03-20T00:00:00"/>
    <n v="317"/>
    <n v="0"/>
    <n v="317"/>
    <m/>
    <n v="317"/>
    <m/>
    <s v="FATTURA"/>
    <s v=""/>
    <d v="2025-03-20T00:00:00"/>
    <s v=""/>
    <n v="1210413"/>
    <s v=""/>
    <s v="355 (PROT. 11962/25 Parere tecnico-previsionale “BARCELLONA DUOMO”, codice sito “ME264”, sito in C.da Zigari, snc,_x000a_Comune di Barcellona Pozzo di Gotto)"/>
    <n v="5310883"/>
  </r>
  <r>
    <x v="13"/>
    <x v="13"/>
    <s v="RICAVI"/>
    <s v="N"/>
    <x v="3"/>
    <s v="2-0102SAS200"/>
    <s v="U.O.C. AGENTI FISICI (S2)"/>
    <x v="1"/>
    <x v="1"/>
    <s v=""/>
    <s v=""/>
    <s v=""/>
    <s v=""/>
    <s v="UOCAPPFOR"/>
    <s v="DIRAMM-UOCAPPFOR-UOC APPALTI E FORNITURE"/>
    <s v="225"/>
    <s v="TIM S.P.A."/>
    <d v="2025-03-20T00:00:00"/>
    <n v="0"/>
    <n v="370"/>
    <n v="-370"/>
    <m/>
    <n v="-370"/>
    <m/>
    <s v="FATTURA"/>
    <s v=""/>
    <d v="2025-03-20T00:00:00"/>
    <s v=""/>
    <n v="1210414"/>
    <n v="1278437"/>
    <s v="356 #10 (PROT. 12045/25 Parere tecnico previsionale “CAMPOFELICE MARE” (codice sito PW86) su_x000a_struttura esistente ubicata presso C.da Pistavecchia, snc nel territorio del Comune di_x000a_CAMPOFELICE DI ROCCELLA._x000a_)"/>
    <n v="5310884"/>
  </r>
  <r>
    <x v="11"/>
    <x v="11"/>
    <s v="RICAVI"/>
    <s v="N"/>
    <x v="3"/>
    <s v=""/>
    <s v=""/>
    <x v="1"/>
    <x v="1"/>
    <s v=""/>
    <s v=""/>
    <s v=""/>
    <s v=""/>
    <s v="UOCAPPFOR"/>
    <s v="DIRAMM-UOCAPPFOR-UOC APPALTI E FORNITURE"/>
    <s v="225"/>
    <s v="TIM S.P.A."/>
    <d v="2025-03-20T00:00:00"/>
    <n v="0"/>
    <n v="2"/>
    <n v="-2"/>
    <m/>
    <n v="-2"/>
    <m/>
    <s v="FATTURA"/>
    <s v=""/>
    <d v="2025-03-20T00:00:00"/>
    <s v=""/>
    <n v="1210414"/>
    <n v="1278438"/>
    <s v="356 #20 (PROT. 12045/25 Parere tecnico previsionale “CAMPOFELICE MARE” (codice sito PW86) su_x000a_struttura esistente ubicata presso C.da Pistavecchia, snc nel territorio del Comune di_x000a_CAMPOFELICE DI ROCCELLA._x000a_)"/>
    <n v="5310885"/>
  </r>
  <r>
    <x v="12"/>
    <x v="12"/>
    <m/>
    <s v="N"/>
    <x v="2"/>
    <s v=""/>
    <s v=""/>
    <x v="1"/>
    <x v="1"/>
    <s v=""/>
    <s v=""/>
    <s v=""/>
    <s v=""/>
    <s v=""/>
    <s v=""/>
    <s v="225"/>
    <s v="TIM S.P.A."/>
    <d v="2025-03-20T00:00:00"/>
    <n v="372"/>
    <n v="0"/>
    <n v="372"/>
    <m/>
    <n v="372"/>
    <m/>
    <s v="FATTURA"/>
    <s v=""/>
    <d v="2025-03-20T00:00:00"/>
    <s v=""/>
    <n v="1210414"/>
    <s v=""/>
    <s v="356 (PROT. 12045/25 Parere tecnico previsionale “CAMPOFELICE MARE” (codice sito PW86) su_x000a_struttura esistente ubicata presso C.da Pistavecchia, snc nel territorio del Comune di_x000a_CAMPOFELICE DI ROCCELLA._x000a_)"/>
    <n v="5310886"/>
  </r>
  <r>
    <x v="13"/>
    <x v="13"/>
    <s v="RICAVI"/>
    <s v="N"/>
    <x v="3"/>
    <s v="2-0102SAS200"/>
    <s v="U.O.C. AGENTI FISICI (S2)"/>
    <x v="1"/>
    <x v="1"/>
    <s v=""/>
    <s v=""/>
    <s v=""/>
    <s v=""/>
    <s v="UOCAPPFOR"/>
    <s v="DIRAMM-UOCAPPFOR-UOC APPALTI E FORNITURE"/>
    <s v="1012900"/>
    <s v="ZEFIRO NET srl"/>
    <d v="2025-03-20T00:00:00"/>
    <n v="0"/>
    <n v="315"/>
    <n v="-315"/>
    <m/>
    <n v="-315"/>
    <m/>
    <s v="FATTURA"/>
    <s v=""/>
    <d v="2025-03-20T00:00:00"/>
    <s v=""/>
    <n v="1210415"/>
    <n v="1278439"/>
    <s v="357 #10 (PROT. 12419/25 Parere tecnico-previsionale DITTAINO FASHION VILLAGE”, codice sito_x000a_EN048, ubicata in Cda Pozzo nel territorio del Comune di Assoro (EN))"/>
    <n v="5310887"/>
  </r>
  <r>
    <x v="11"/>
    <x v="11"/>
    <s v="RICAVI"/>
    <s v="N"/>
    <x v="3"/>
    <s v=""/>
    <s v=""/>
    <x v="1"/>
    <x v="1"/>
    <s v=""/>
    <s v=""/>
    <s v=""/>
    <s v=""/>
    <s v="UOCAPPFOR"/>
    <s v="DIRAMM-UOCAPPFOR-UOC APPALTI E FORNITURE"/>
    <s v="1012900"/>
    <s v="ZEFIRO NET srl"/>
    <d v="2025-03-20T00:00:00"/>
    <n v="0"/>
    <n v="2"/>
    <n v="-2"/>
    <m/>
    <n v="-2"/>
    <m/>
    <s v="FATTURA"/>
    <s v=""/>
    <d v="2025-03-20T00:00:00"/>
    <s v=""/>
    <n v="1210415"/>
    <n v="1278440"/>
    <s v="357 #20 (PROT. 12419/25 Parere tecnico-previsionale DITTAINO FASHION VILLAGE”, codice sito_x000a_EN048, ubicata in Cda Pozzo nel territorio del Comune di Assoro (EN))"/>
    <n v="5310888"/>
  </r>
  <r>
    <x v="12"/>
    <x v="12"/>
    <m/>
    <s v="N"/>
    <x v="2"/>
    <s v=""/>
    <s v=""/>
    <x v="1"/>
    <x v="1"/>
    <s v=""/>
    <s v=""/>
    <s v=""/>
    <s v=""/>
    <s v=""/>
    <s v=""/>
    <s v="1012900"/>
    <s v="ZEFIRO NET srl"/>
    <d v="2025-03-20T00:00:00"/>
    <n v="317"/>
    <n v="0"/>
    <n v="317"/>
    <m/>
    <n v="317"/>
    <m/>
    <s v="FATTURA"/>
    <s v=""/>
    <d v="2025-03-20T00:00:00"/>
    <s v=""/>
    <n v="1210415"/>
    <s v=""/>
    <s v="357 (PROT. 12419/25 Parere tecnico-previsionale DITTAINO FASHION VILLAGE”, codice sito_x000a_EN048, ubicata in Cda Pozzo nel territorio del Comune di Assoro (EN))"/>
    <n v="5310889"/>
  </r>
  <r>
    <x v="13"/>
    <x v="13"/>
    <s v="RICAVI"/>
    <s v="N"/>
    <x v="3"/>
    <s v="2-0102SAS200"/>
    <s v="U.O.C. AGENTI FISICI (S2)"/>
    <x v="1"/>
    <x v="1"/>
    <s v=""/>
    <s v=""/>
    <s v=""/>
    <s v=""/>
    <s v="UOCAPPFOR"/>
    <s v="DIRAMM-UOCAPPFOR-UOC APPALTI E FORNITURE"/>
    <s v="244"/>
    <s v="WIND TRE S.P.A."/>
    <d v="2025-03-20T00:00:00"/>
    <n v="0"/>
    <n v="315"/>
    <n v="-315"/>
    <m/>
    <n v="-315"/>
    <m/>
    <s v="FATTURA"/>
    <s v=""/>
    <d v="2025-03-20T00:00:00"/>
    <s v=""/>
    <n v="1210416"/>
    <n v="1278441"/>
    <s v="358 #10 (PROT. 12476/25 Parere tecnico-previsionale CT494 – GRAVINA SUD. Comune di Catania, Via Giusti Contrada Coccio)"/>
    <n v="5310890"/>
  </r>
  <r>
    <x v="11"/>
    <x v="11"/>
    <s v="RICAVI"/>
    <s v="N"/>
    <x v="3"/>
    <s v=""/>
    <s v=""/>
    <x v="1"/>
    <x v="1"/>
    <s v=""/>
    <s v=""/>
    <s v=""/>
    <s v=""/>
    <s v="UOCAPPFOR"/>
    <s v="DIRAMM-UOCAPPFOR-UOC APPALTI E FORNITURE"/>
    <s v="244"/>
    <s v="WIND TRE S.P.A."/>
    <d v="2025-03-20T00:00:00"/>
    <n v="0"/>
    <n v="2"/>
    <n v="-2"/>
    <m/>
    <n v="-2"/>
    <m/>
    <s v="FATTURA"/>
    <s v=""/>
    <d v="2025-03-20T00:00:00"/>
    <s v=""/>
    <n v="1210416"/>
    <n v="1278442"/>
    <s v="358 #20 (PROT. 12476/25 Parere tecnico-previsionale CT494 – GRAVINA SUD. Comune di Catania, Via Giusti Contrada Coccio)"/>
    <n v="5310891"/>
  </r>
  <r>
    <x v="12"/>
    <x v="12"/>
    <m/>
    <s v="N"/>
    <x v="2"/>
    <s v=""/>
    <s v=""/>
    <x v="1"/>
    <x v="1"/>
    <s v=""/>
    <s v=""/>
    <s v=""/>
    <s v=""/>
    <s v=""/>
    <s v=""/>
    <s v="4359"/>
    <s v="AIR LIQUIDE ITALIA PRODUZIONE SRL"/>
    <d v="2025-03-20T00:00:00"/>
    <n v="317"/>
    <n v="0"/>
    <n v="317"/>
    <m/>
    <n v="317"/>
    <m/>
    <s v="FATTURA"/>
    <s v=""/>
    <d v="2025-03-20T00:00:00"/>
    <s v=""/>
    <n v="1210416"/>
    <s v=""/>
    <s v="358 (PROT. 12476/25 Parere tecnico-previsionale CT494 – GRAVINA SUD. Comune di Catania, Via Giusti Contrada Coccio)"/>
    <n v="5310892"/>
  </r>
  <r>
    <x v="13"/>
    <x v="13"/>
    <s v="RICAVI"/>
    <s v="N"/>
    <x v="3"/>
    <s v="2-0102SAS200"/>
    <s v="U.O.C. AGENTI FISICI (S2)"/>
    <x v="1"/>
    <x v="1"/>
    <s v=""/>
    <s v=""/>
    <s v=""/>
    <s v=""/>
    <s v="UOCAPPFOR"/>
    <s v="DIRAMM-UOCAPPFOR-UOC APPALTI E FORNITURE"/>
    <s v="225"/>
    <s v="TIM S.P.A."/>
    <d v="2025-03-20T00:00:00"/>
    <n v="0"/>
    <n v="270"/>
    <n v="-270"/>
    <m/>
    <n v="-270"/>
    <m/>
    <s v="FATTURA"/>
    <s v=""/>
    <d v="2025-03-20T00:00:00"/>
    <s v=""/>
    <n v="1210417"/>
    <n v="1278443"/>
    <s v="359 #10 (PROT. 12849/25 Parere tecnico-previsionale CL SANDRO PERTINI” codice sito CL1F ubicata presso Via S. Pertini, 2/H. nel territorio del Comune di_x000a_Caltanissetta._x000a_)"/>
    <n v="5310893"/>
  </r>
  <r>
    <x v="11"/>
    <x v="11"/>
    <s v="RICAVI"/>
    <s v="N"/>
    <x v="3"/>
    <s v=""/>
    <s v=""/>
    <x v="1"/>
    <x v="1"/>
    <s v=""/>
    <s v=""/>
    <s v=""/>
    <s v=""/>
    <s v="UOCAPPFOR"/>
    <s v="DIRAMM-UOCAPPFOR-UOC APPALTI E FORNITURE"/>
    <s v="225"/>
    <s v="TIM S.P.A."/>
    <d v="2025-03-20T00:00:00"/>
    <n v="0"/>
    <n v="2"/>
    <n v="-2"/>
    <m/>
    <n v="-2"/>
    <m/>
    <s v="FATTURA"/>
    <s v=""/>
    <d v="2025-03-20T00:00:00"/>
    <s v=""/>
    <n v="1210417"/>
    <n v="1278444"/>
    <s v="359 #20 (PROT. 12849/25 Parere tecnico-previsionale CL SANDRO PERTINI” codice sito CL1F ubicata presso Via S. Pertini, 2/H. nel territorio del Comune di_x000a_Caltanissetta._x000a_)"/>
    <n v="5310894"/>
  </r>
  <r>
    <x v="12"/>
    <x v="12"/>
    <m/>
    <s v="N"/>
    <x v="2"/>
    <s v=""/>
    <s v=""/>
    <x v="1"/>
    <x v="1"/>
    <s v=""/>
    <s v=""/>
    <s v=""/>
    <s v=""/>
    <s v=""/>
    <s v=""/>
    <s v="225"/>
    <s v="TIM S.P.A."/>
    <d v="2025-03-20T00:00:00"/>
    <n v="272"/>
    <n v="0"/>
    <n v="272"/>
    <m/>
    <n v="272"/>
    <m/>
    <s v="FATTURA"/>
    <s v=""/>
    <d v="2025-03-20T00:00:00"/>
    <s v=""/>
    <n v="1210417"/>
    <s v=""/>
    <s v="359 (PROT. 12849/25 Parere tecnico-previsionale CL SANDRO PERTINI” codice sito CL1F ubicata presso Via S. Pertini, 2/H. nel territorio del Comune di_x000a_Caltanissetta._x000a_)"/>
    <n v="5310895"/>
  </r>
  <r>
    <x v="13"/>
    <x v="13"/>
    <s v="RICAVI"/>
    <s v="N"/>
    <x v="3"/>
    <s v="2-0102SAS200"/>
    <s v="U.O.C. AGENTI FISICI (S2)"/>
    <x v="1"/>
    <x v="1"/>
    <s v=""/>
    <s v=""/>
    <s v=""/>
    <s v=""/>
    <s v="UOCAPPFOR"/>
    <s v="DIRAMM-UOCAPPFOR-UOC APPALTI E FORNITURE"/>
    <s v="285"/>
    <s v="VODAFONE ITALIA S.P.A."/>
    <d v="2025-03-20T00:00:00"/>
    <n v="0"/>
    <n v="270"/>
    <n v="-270"/>
    <m/>
    <n v="-270"/>
    <m/>
    <s v="FATTURA"/>
    <s v=""/>
    <d v="2025-03-20T00:00:00"/>
    <s v=""/>
    <n v="1210418"/>
    <n v="1278445"/>
    <s v="360 #10 (PROT. 12849/25 Parere tecnico-previsionale “CALTANISSETTA DAMMUSI  4OF01030 ubicata presso Via S. Pertini, 2/H. nel territorio del Comune di_x000a_Caltanissetta._x000a_)"/>
    <n v="5310896"/>
  </r>
  <r>
    <x v="11"/>
    <x v="11"/>
    <s v="RICAVI"/>
    <s v="N"/>
    <x v="3"/>
    <s v=""/>
    <s v=""/>
    <x v="1"/>
    <x v="1"/>
    <s v=""/>
    <s v=""/>
    <s v=""/>
    <s v=""/>
    <s v="UOCAPPFOR"/>
    <s v="DIRAMM-UOCAPPFOR-UOC APPALTI E FORNITURE"/>
    <s v="285"/>
    <s v="VODAFONE ITALIA S.P.A."/>
    <d v="2025-03-20T00:00:00"/>
    <n v="0"/>
    <n v="2"/>
    <n v="-2"/>
    <m/>
    <n v="-2"/>
    <m/>
    <s v="FATTURA"/>
    <s v=""/>
    <d v="2025-03-20T00:00:00"/>
    <s v=""/>
    <n v="1210418"/>
    <n v="1278446"/>
    <s v="360 #20 (PROT. 12849/25 Parere tecnico-previsionale “CALTANISSETTA DAMMUSI  4OF01030 ubicata presso Via S. Pertini, 2/H. nel territorio del Comune di_x000a_Caltanissetta._x000a_)"/>
    <n v="5310897"/>
  </r>
  <r>
    <x v="12"/>
    <x v="12"/>
    <m/>
    <s v="N"/>
    <x v="2"/>
    <s v=""/>
    <s v=""/>
    <x v="1"/>
    <x v="1"/>
    <s v=""/>
    <s v=""/>
    <s v=""/>
    <s v=""/>
    <s v=""/>
    <s v=""/>
    <s v="285"/>
    <s v="VODAFONE ITALIA S.P.A."/>
    <d v="2025-03-20T00:00:00"/>
    <n v="272"/>
    <n v="0"/>
    <n v="272"/>
    <m/>
    <n v="272"/>
    <m/>
    <s v="FATTURA"/>
    <s v=""/>
    <d v="2025-03-20T00:00:00"/>
    <s v=""/>
    <n v="1210418"/>
    <s v=""/>
    <s v="360 (PROT. 12849/25 Parere tecnico-previsionale “CALTANISSETTA DAMMUSI  4OF01030 ubicata presso Via S. Pertini, 2/H. nel territorio del Comune di_x000a_Caltanissetta._x000a_)"/>
    <n v="5310898"/>
  </r>
  <r>
    <x v="34"/>
    <x v="34"/>
    <m/>
    <s v="N"/>
    <x v="1"/>
    <s v=""/>
    <s v=""/>
    <x v="1"/>
    <x v="1"/>
    <s v=""/>
    <s v=""/>
    <s v=""/>
    <s v=""/>
    <s v=""/>
    <s v=""/>
    <s v="4512"/>
    <s v="CONSORZIO PLEMMIRIO"/>
    <d v="2025-03-20T00:00:00"/>
    <n v="133084.6"/>
    <n v="0"/>
    <n v="133084.6"/>
    <m/>
    <n v="133084.6"/>
    <m/>
    <s v="ALLOCAZIONE"/>
    <s v=""/>
    <s v=""/>
    <s v=""/>
    <n v="1103268"/>
    <n v="1156800"/>
    <s v="1051568 #0 (Pagamento/Incasso: 25000095)"/>
    <n v="5310899"/>
  </r>
  <r>
    <x v="148"/>
    <x v="148"/>
    <m/>
    <s v="N"/>
    <x v="2"/>
    <s v=""/>
    <s v=""/>
    <x v="1"/>
    <x v="1"/>
    <s v=""/>
    <s v=""/>
    <s v=""/>
    <s v=""/>
    <s v=""/>
    <s v=""/>
    <s v="4512"/>
    <s v="CONSORZIO PLEMMIRIO"/>
    <d v="2025-03-20T00:00:00"/>
    <n v="0"/>
    <n v="133084.6"/>
    <n v="-133084.6"/>
    <m/>
    <n v="-133084.6"/>
    <m/>
    <s v="ALLOCAZIONE"/>
    <s v=""/>
    <s v=""/>
    <s v=""/>
    <n v="1103268"/>
    <n v="1156800"/>
    <s v="1051568 #0 (Pagamento/Incasso: 25000095)"/>
    <n v="5310900"/>
  </r>
  <r>
    <x v="35"/>
    <x v="35"/>
    <m/>
    <s v="N"/>
    <x v="2"/>
    <s v=""/>
    <s v=""/>
    <x v="1"/>
    <x v="1"/>
    <s v=""/>
    <s v=""/>
    <s v=""/>
    <s v=""/>
    <s v=""/>
    <s v=""/>
    <s v="4512"/>
    <s v="CONSORZIO PLEMMIRIO"/>
    <d v="2025-03-20T00:00:00"/>
    <n v="133084.6"/>
    <n v="0"/>
    <n v="133084.6"/>
    <m/>
    <n v="133084.6"/>
    <m/>
    <s v="PAGAMENTO_INCASSO"/>
    <s v=""/>
    <s v=""/>
    <s v=""/>
    <n v="1089860"/>
    <s v=""/>
    <s v="25000095 (n. 65 | REVERSALE - Reversale del 14/03/2025)"/>
    <n v="5310901"/>
  </r>
  <r>
    <x v="34"/>
    <x v="34"/>
    <m/>
    <s v="N"/>
    <x v="1"/>
    <s v=""/>
    <s v=""/>
    <x v="1"/>
    <x v="1"/>
    <s v=""/>
    <s v=""/>
    <s v=""/>
    <s v=""/>
    <s v=""/>
    <s v=""/>
    <s v="4512"/>
    <s v="CONSORZIO PLEMMIRIO"/>
    <d v="2025-03-20T00:00:00"/>
    <n v="0"/>
    <n v="133084.6"/>
    <n v="-133084.6"/>
    <m/>
    <n v="-133084.6"/>
    <m/>
    <s v="PAGAMENTO_INCASSO"/>
    <s v=""/>
    <s v=""/>
    <s v=""/>
    <n v="1089860"/>
    <s v=""/>
    <s v="25000095 (n. 65 | REVERSALE - Reversale del 14/03/2025)"/>
    <n v="5310902"/>
  </r>
  <r>
    <x v="3"/>
    <x v="3"/>
    <m/>
    <s v="N"/>
    <x v="1"/>
    <s v=""/>
    <s v=""/>
    <x v="1"/>
    <x v="1"/>
    <s v=""/>
    <s v=""/>
    <s v=""/>
    <s v=""/>
    <s v=""/>
    <s v=""/>
    <s v="1023600"/>
    <s v="BUSCEMI ROBERTO"/>
    <d v="2025-03-20T00:00:00"/>
    <n v="6240"/>
    <n v="0"/>
    <n v="6240"/>
    <m/>
    <n v="6240"/>
    <m/>
    <s v="ALLOCAZIONE"/>
    <s v=""/>
    <s v=""/>
    <s v=""/>
    <n v="1103273"/>
    <n v="1156809"/>
    <s v="1051573 #0 (Pagamento/Incasso: 470)"/>
    <n v="5311085"/>
  </r>
  <r>
    <x v="34"/>
    <x v="34"/>
    <m/>
    <s v="N"/>
    <x v="1"/>
    <s v=""/>
    <s v=""/>
    <x v="1"/>
    <x v="1"/>
    <s v=""/>
    <s v=""/>
    <s v=""/>
    <s v=""/>
    <s v=""/>
    <s v=""/>
    <s v="1023600"/>
    <s v="BUSCEMI ROBERTO"/>
    <d v="2025-03-20T00:00:00"/>
    <n v="0"/>
    <n v="6240"/>
    <n v="-6240"/>
    <m/>
    <n v="-6240"/>
    <m/>
    <s v="ALLOCAZIONE"/>
    <s v=""/>
    <s v=""/>
    <s v=""/>
    <n v="1103273"/>
    <n v="1156809"/>
    <s v="1051573 #0 (Pagamento/Incasso: 470)"/>
    <n v="5311086"/>
  </r>
  <r>
    <x v="34"/>
    <x v="34"/>
    <m/>
    <s v="N"/>
    <x v="1"/>
    <s v=""/>
    <s v=""/>
    <x v="1"/>
    <x v="1"/>
    <s v=""/>
    <s v=""/>
    <s v=""/>
    <s v=""/>
    <s v=""/>
    <s v=""/>
    <s v="1023600"/>
    <s v="BUSCEMI ROBERTO"/>
    <d v="2025-03-20T00:00:00"/>
    <n v="6240"/>
    <n v="0"/>
    <n v="6240"/>
    <m/>
    <n v="6240"/>
    <m/>
    <s v="PAGAMENTO_INCASSO"/>
    <s v=""/>
    <s v=""/>
    <s v=""/>
    <n v="1089861"/>
    <s v=""/>
    <s v="470 (n. 425 | MANDATO - Mandato del 18/03/2025)"/>
    <n v="5311087"/>
  </r>
  <r>
    <x v="35"/>
    <x v="35"/>
    <m/>
    <s v="N"/>
    <x v="2"/>
    <s v=""/>
    <s v=""/>
    <x v="1"/>
    <x v="1"/>
    <s v=""/>
    <s v=""/>
    <s v=""/>
    <s v=""/>
    <s v=""/>
    <s v=""/>
    <s v="1023600"/>
    <s v="BUSCEMI ROBERTO"/>
    <d v="2025-03-20T00:00:00"/>
    <n v="0"/>
    <n v="6240"/>
    <n v="-6240"/>
    <m/>
    <n v="-6240"/>
    <m/>
    <s v="PAGAMENTO_INCASSO"/>
    <s v=""/>
    <s v=""/>
    <s v=""/>
    <n v="1089861"/>
    <s v=""/>
    <s v="470 (n. 425 | MANDATO - Mandato del 18/03/2025)"/>
    <n v="5311088"/>
  </r>
  <r>
    <x v="3"/>
    <x v="3"/>
    <m/>
    <s v="N"/>
    <x v="1"/>
    <s v=""/>
    <s v=""/>
    <x v="1"/>
    <x v="1"/>
    <s v=""/>
    <s v=""/>
    <s v=""/>
    <s v=""/>
    <s v=""/>
    <s v=""/>
    <s v="1024512"/>
    <s v="CAVALERI MOIRA"/>
    <d v="2025-03-20T00:00:00"/>
    <n v="3120"/>
    <n v="0"/>
    <n v="3120"/>
    <m/>
    <n v="3120"/>
    <m/>
    <s v="ALLOCAZIONE"/>
    <s v=""/>
    <s v=""/>
    <s v=""/>
    <n v="1103274"/>
    <n v="1156810"/>
    <s v="1051574 #0 (Pagamento/Incasso: 471)"/>
    <n v="5311089"/>
  </r>
  <r>
    <x v="34"/>
    <x v="34"/>
    <m/>
    <s v="N"/>
    <x v="1"/>
    <s v=""/>
    <s v=""/>
    <x v="1"/>
    <x v="1"/>
    <s v=""/>
    <s v=""/>
    <s v=""/>
    <s v=""/>
    <s v=""/>
    <s v=""/>
    <s v="1024512"/>
    <s v="CAVALERI MOIRA"/>
    <d v="2025-03-20T00:00:00"/>
    <n v="0"/>
    <n v="3120"/>
    <n v="-3120"/>
    <m/>
    <n v="-3120"/>
    <m/>
    <s v="ALLOCAZIONE"/>
    <s v=""/>
    <s v=""/>
    <s v=""/>
    <n v="1103274"/>
    <n v="1156810"/>
    <s v="1051574 #0 (Pagamento/Incasso: 471)"/>
    <n v="5311090"/>
  </r>
  <r>
    <x v="34"/>
    <x v="34"/>
    <m/>
    <s v="N"/>
    <x v="1"/>
    <s v=""/>
    <s v=""/>
    <x v="1"/>
    <x v="1"/>
    <s v=""/>
    <s v=""/>
    <s v=""/>
    <s v=""/>
    <s v=""/>
    <s v=""/>
    <s v="1024512"/>
    <s v="CAVALERI MOIRA"/>
    <d v="2025-03-20T00:00:00"/>
    <n v="3120"/>
    <n v="0"/>
    <n v="3120"/>
    <m/>
    <n v="3120"/>
    <m/>
    <s v="PAGAMENTO_INCASSO"/>
    <s v=""/>
    <s v=""/>
    <s v=""/>
    <n v="1089862"/>
    <s v=""/>
    <s v="471 (n. 426 | MANDATO - Mandato del 18/03/2025)"/>
    <n v="5311091"/>
  </r>
  <r>
    <x v="35"/>
    <x v="35"/>
    <m/>
    <s v="N"/>
    <x v="2"/>
    <s v=""/>
    <s v=""/>
    <x v="1"/>
    <x v="1"/>
    <s v=""/>
    <s v=""/>
    <s v=""/>
    <s v=""/>
    <s v=""/>
    <s v=""/>
    <s v="1024512"/>
    <s v="CAVALERI MOIRA"/>
    <d v="2025-03-20T00:00:00"/>
    <n v="0"/>
    <n v="3120"/>
    <n v="-3120"/>
    <m/>
    <n v="-3120"/>
    <m/>
    <s v="PAGAMENTO_INCASSO"/>
    <s v=""/>
    <s v=""/>
    <s v=""/>
    <n v="1089862"/>
    <s v=""/>
    <s v="471 (n. 426 | MANDATO - Mandato del 18/03/2025)"/>
    <n v="5311092"/>
  </r>
  <r>
    <x v="3"/>
    <x v="3"/>
    <m/>
    <s v="N"/>
    <x v="1"/>
    <s v=""/>
    <s v=""/>
    <x v="1"/>
    <x v="1"/>
    <s v=""/>
    <s v=""/>
    <s v=""/>
    <s v=""/>
    <s v=""/>
    <s v=""/>
    <s v="1024510"/>
    <s v="CUCINELLA VALENTINA"/>
    <d v="2025-03-20T00:00:00"/>
    <n v="3120"/>
    <n v="0"/>
    <n v="3120"/>
    <m/>
    <n v="3120"/>
    <m/>
    <s v="ALLOCAZIONE"/>
    <s v=""/>
    <s v=""/>
    <s v=""/>
    <n v="1103275"/>
    <n v="1156811"/>
    <s v="1051575 #0 (Pagamento/Incasso: 472)"/>
    <n v="5311093"/>
  </r>
  <r>
    <x v="34"/>
    <x v="34"/>
    <m/>
    <s v="N"/>
    <x v="1"/>
    <s v=""/>
    <s v=""/>
    <x v="1"/>
    <x v="1"/>
    <s v=""/>
    <s v=""/>
    <s v=""/>
    <s v=""/>
    <s v=""/>
    <s v=""/>
    <s v="1024510"/>
    <s v="CUCINELLA VALENTINA"/>
    <d v="2025-03-20T00:00:00"/>
    <n v="0"/>
    <n v="3120"/>
    <n v="-3120"/>
    <m/>
    <n v="-3120"/>
    <m/>
    <s v="ALLOCAZIONE"/>
    <s v=""/>
    <s v=""/>
    <s v=""/>
    <n v="1103275"/>
    <n v="1156811"/>
    <s v="1051575 #0 (Pagamento/Incasso: 472)"/>
    <n v="5311094"/>
  </r>
  <r>
    <x v="34"/>
    <x v="34"/>
    <m/>
    <s v="N"/>
    <x v="1"/>
    <s v=""/>
    <s v=""/>
    <x v="1"/>
    <x v="1"/>
    <s v=""/>
    <s v=""/>
    <s v=""/>
    <s v=""/>
    <s v=""/>
    <s v=""/>
    <s v="1024510"/>
    <s v="CUCINELLA VALENTINA"/>
    <d v="2025-03-20T00:00:00"/>
    <n v="3120"/>
    <n v="0"/>
    <n v="3120"/>
    <m/>
    <n v="3120"/>
    <m/>
    <s v="PAGAMENTO_INCASSO"/>
    <s v=""/>
    <s v=""/>
    <s v=""/>
    <n v="1089863"/>
    <s v=""/>
    <s v="472 (n. 427 | MANDATO - Mandato del 18/03/2025)"/>
    <n v="5311095"/>
  </r>
  <r>
    <x v="35"/>
    <x v="35"/>
    <m/>
    <s v="N"/>
    <x v="2"/>
    <s v=""/>
    <s v=""/>
    <x v="1"/>
    <x v="1"/>
    <s v=""/>
    <s v=""/>
    <s v=""/>
    <s v=""/>
    <s v=""/>
    <s v=""/>
    <s v="1024510"/>
    <s v="CUCINELLA VALENTINA"/>
    <d v="2025-03-20T00:00:00"/>
    <n v="0"/>
    <n v="3120"/>
    <n v="-3120"/>
    <m/>
    <n v="-3120"/>
    <m/>
    <s v="PAGAMENTO_INCASSO"/>
    <s v=""/>
    <s v=""/>
    <s v=""/>
    <n v="1089863"/>
    <s v=""/>
    <s v="472 (n. 427 | MANDATO - Mandato del 18/03/2025)"/>
    <n v="5311096"/>
  </r>
  <r>
    <x v="3"/>
    <x v="3"/>
    <m/>
    <s v="N"/>
    <x v="1"/>
    <s v=""/>
    <s v=""/>
    <x v="1"/>
    <x v="1"/>
    <s v=""/>
    <s v=""/>
    <s v=""/>
    <s v=""/>
    <s v=""/>
    <s v=""/>
    <s v="5060"/>
    <s v="DUCHI ANTONINO"/>
    <d v="2025-03-20T00:00:00"/>
    <n v="3120"/>
    <n v="0"/>
    <n v="3120"/>
    <m/>
    <n v="3120"/>
    <m/>
    <s v="ALLOCAZIONE"/>
    <s v=""/>
    <s v=""/>
    <s v=""/>
    <n v="1103276"/>
    <n v="1156812"/>
    <s v="1051576 #0 (Pagamento/Incasso: 473)"/>
    <n v="5311097"/>
  </r>
  <r>
    <x v="34"/>
    <x v="34"/>
    <m/>
    <s v="N"/>
    <x v="1"/>
    <s v=""/>
    <s v=""/>
    <x v="1"/>
    <x v="1"/>
    <s v=""/>
    <s v=""/>
    <s v=""/>
    <s v=""/>
    <s v=""/>
    <s v=""/>
    <s v="5060"/>
    <s v="DUCHI ANTONINO"/>
    <d v="2025-03-20T00:00:00"/>
    <n v="0"/>
    <n v="3120"/>
    <n v="-3120"/>
    <m/>
    <n v="-3120"/>
    <m/>
    <s v="ALLOCAZIONE"/>
    <s v=""/>
    <s v=""/>
    <s v=""/>
    <n v="1103276"/>
    <n v="1156812"/>
    <s v="1051576 #0 (Pagamento/Incasso: 473)"/>
    <n v="5311098"/>
  </r>
  <r>
    <x v="34"/>
    <x v="34"/>
    <m/>
    <s v="N"/>
    <x v="1"/>
    <s v=""/>
    <s v=""/>
    <x v="1"/>
    <x v="1"/>
    <s v=""/>
    <s v=""/>
    <s v=""/>
    <s v=""/>
    <s v=""/>
    <s v=""/>
    <s v="5060"/>
    <s v="DUCHI ANTONINO"/>
    <d v="2025-03-20T00:00:00"/>
    <n v="3120"/>
    <n v="0"/>
    <n v="3120"/>
    <m/>
    <n v="3120"/>
    <m/>
    <s v="PAGAMENTO_INCASSO"/>
    <s v=""/>
    <s v=""/>
    <s v=""/>
    <n v="1089864"/>
    <s v=""/>
    <s v="473 (n. 428 | MANDATO - Mandato del 18/03/2025)"/>
    <n v="5311099"/>
  </r>
  <r>
    <x v="35"/>
    <x v="35"/>
    <m/>
    <s v="N"/>
    <x v="2"/>
    <s v=""/>
    <s v=""/>
    <x v="1"/>
    <x v="1"/>
    <s v=""/>
    <s v=""/>
    <s v=""/>
    <s v=""/>
    <s v=""/>
    <s v=""/>
    <s v="5060"/>
    <s v="DUCHI ANTONINO"/>
    <d v="2025-03-20T00:00:00"/>
    <n v="0"/>
    <n v="3120"/>
    <n v="-3120"/>
    <m/>
    <n v="-3120"/>
    <m/>
    <s v="PAGAMENTO_INCASSO"/>
    <s v=""/>
    <s v=""/>
    <s v=""/>
    <n v="1089864"/>
    <s v=""/>
    <s v="473 (n. 428 | MANDATO - Mandato del 18/03/2025)"/>
    <n v="5311100"/>
  </r>
  <r>
    <x v="27"/>
    <x v="27"/>
    <m/>
    <s v="N"/>
    <x v="1"/>
    <s v=""/>
    <s v=""/>
    <x v="1"/>
    <x v="1"/>
    <s v=""/>
    <s v=""/>
    <s v=""/>
    <s v=""/>
    <s v=""/>
    <s v=""/>
    <s v="1025500"/>
    <s v="GALUPPO NICOLA"/>
    <d v="2025-03-20T00:00:00"/>
    <n v="3120"/>
    <n v="0"/>
    <n v="3120"/>
    <m/>
    <n v="3120"/>
    <m/>
    <s v="ALLOCAZIONE"/>
    <s v=""/>
    <s v=""/>
    <s v=""/>
    <n v="1103277"/>
    <n v="1156813"/>
    <s v="1051577 #0 (Pagamento/Incasso: 474)"/>
    <n v="5311101"/>
  </r>
  <r>
    <x v="34"/>
    <x v="34"/>
    <m/>
    <s v="N"/>
    <x v="1"/>
    <s v=""/>
    <s v=""/>
    <x v="1"/>
    <x v="1"/>
    <s v=""/>
    <s v=""/>
    <s v=""/>
    <s v=""/>
    <s v=""/>
    <s v=""/>
    <s v="1025500"/>
    <s v="GALUPPO NICOLA"/>
    <d v="2025-03-20T00:00:00"/>
    <n v="0"/>
    <n v="3120"/>
    <n v="-3120"/>
    <m/>
    <n v="-3120"/>
    <m/>
    <s v="ALLOCAZIONE"/>
    <s v=""/>
    <s v=""/>
    <s v=""/>
    <n v="1103277"/>
    <n v="1156813"/>
    <s v="1051577 #0 (Pagamento/Incasso: 474)"/>
    <n v="5311102"/>
  </r>
  <r>
    <x v="34"/>
    <x v="34"/>
    <m/>
    <s v="N"/>
    <x v="1"/>
    <s v=""/>
    <s v=""/>
    <x v="1"/>
    <x v="1"/>
    <s v=""/>
    <s v=""/>
    <s v=""/>
    <s v=""/>
    <s v=""/>
    <s v=""/>
    <s v="1025500"/>
    <s v="GALUPPO NICOLA"/>
    <d v="2025-03-20T00:00:00"/>
    <n v="3120"/>
    <n v="0"/>
    <n v="3120"/>
    <m/>
    <n v="3120"/>
    <m/>
    <s v="PAGAMENTO_INCASSO"/>
    <s v=""/>
    <s v=""/>
    <s v=""/>
    <n v="1089865"/>
    <s v=""/>
    <s v="474 (n. 429 | MANDATO - Mandato del 18/03/2025)"/>
    <n v="5311103"/>
  </r>
  <r>
    <x v="35"/>
    <x v="35"/>
    <m/>
    <s v="N"/>
    <x v="2"/>
    <s v=""/>
    <s v=""/>
    <x v="1"/>
    <x v="1"/>
    <s v=""/>
    <s v=""/>
    <s v=""/>
    <s v=""/>
    <s v=""/>
    <s v=""/>
    <s v="1025500"/>
    <s v="GALUPPO NICOLA"/>
    <d v="2025-03-20T00:00:00"/>
    <n v="0"/>
    <n v="3120"/>
    <n v="-3120"/>
    <m/>
    <n v="-3120"/>
    <m/>
    <s v="PAGAMENTO_INCASSO"/>
    <s v=""/>
    <s v=""/>
    <s v=""/>
    <n v="1089865"/>
    <s v=""/>
    <s v="474 (n. 429 | MANDATO - Mandato del 18/03/2025)"/>
    <n v="5311104"/>
  </r>
  <r>
    <x v="3"/>
    <x v="3"/>
    <m/>
    <s v="N"/>
    <x v="1"/>
    <s v=""/>
    <s v=""/>
    <x v="1"/>
    <x v="1"/>
    <s v=""/>
    <s v=""/>
    <s v=""/>
    <s v=""/>
    <s v=""/>
    <s v=""/>
    <s v="1024702"/>
    <s v="GIAMPICCOLO MONICA "/>
    <d v="2025-03-20T00:00:00"/>
    <n v="3120"/>
    <n v="0"/>
    <n v="3120"/>
    <m/>
    <n v="3120"/>
    <m/>
    <s v="ALLOCAZIONE"/>
    <s v=""/>
    <s v=""/>
    <s v=""/>
    <n v="1103278"/>
    <n v="1156814"/>
    <s v="1051578 #0 (Pagamento/Incasso: 475)"/>
    <n v="5311105"/>
  </r>
  <r>
    <x v="34"/>
    <x v="34"/>
    <m/>
    <s v="N"/>
    <x v="1"/>
    <s v=""/>
    <s v=""/>
    <x v="1"/>
    <x v="1"/>
    <s v=""/>
    <s v=""/>
    <s v=""/>
    <s v=""/>
    <s v=""/>
    <s v=""/>
    <s v="1024702"/>
    <s v="GIAMPICCOLO MONICA "/>
    <d v="2025-03-20T00:00:00"/>
    <n v="0"/>
    <n v="3120"/>
    <n v="-3120"/>
    <m/>
    <n v="-3120"/>
    <m/>
    <s v="ALLOCAZIONE"/>
    <s v=""/>
    <s v=""/>
    <s v=""/>
    <n v="1103278"/>
    <n v="1156814"/>
    <s v="1051578 #0 (Pagamento/Incasso: 475)"/>
    <n v="5311106"/>
  </r>
  <r>
    <x v="34"/>
    <x v="34"/>
    <m/>
    <s v="N"/>
    <x v="1"/>
    <s v=""/>
    <s v=""/>
    <x v="1"/>
    <x v="1"/>
    <s v=""/>
    <s v=""/>
    <s v=""/>
    <s v=""/>
    <s v=""/>
    <s v=""/>
    <s v="1024702"/>
    <s v="GIAMPICCOLO MONICA "/>
    <d v="2025-03-20T00:00:00"/>
    <n v="3120"/>
    <n v="0"/>
    <n v="3120"/>
    <m/>
    <n v="3120"/>
    <m/>
    <s v="PAGAMENTO_INCASSO"/>
    <s v=""/>
    <s v=""/>
    <s v=""/>
    <n v="1089866"/>
    <s v=""/>
    <s v="475 (n. 430 | MANDATO - Mandato del 18/03/2025)"/>
    <n v="5311107"/>
  </r>
  <r>
    <x v="35"/>
    <x v="35"/>
    <m/>
    <s v="N"/>
    <x v="2"/>
    <s v=""/>
    <s v=""/>
    <x v="1"/>
    <x v="1"/>
    <s v=""/>
    <s v=""/>
    <s v=""/>
    <s v=""/>
    <s v=""/>
    <s v=""/>
    <s v="1024702"/>
    <s v="GIAMPICCOLO MONICA "/>
    <d v="2025-03-20T00:00:00"/>
    <n v="0"/>
    <n v="3120"/>
    <n v="-3120"/>
    <m/>
    <n v="-3120"/>
    <m/>
    <s v="PAGAMENTO_INCASSO"/>
    <s v=""/>
    <s v=""/>
    <s v=""/>
    <n v="1089866"/>
    <s v=""/>
    <s v="475 (n. 430 | MANDATO - Mandato del 18/03/2025)"/>
    <n v="5311108"/>
  </r>
  <r>
    <x v="27"/>
    <x v="27"/>
    <m/>
    <s v="N"/>
    <x v="1"/>
    <s v=""/>
    <s v=""/>
    <x v="1"/>
    <x v="1"/>
    <s v=""/>
    <s v=""/>
    <s v=""/>
    <s v=""/>
    <s v=""/>
    <s v=""/>
    <s v="5779"/>
    <s v="MANNINO MARIAROSARIA"/>
    <d v="2025-03-20T00:00:00"/>
    <n v="3120"/>
    <n v="0"/>
    <n v="3120"/>
    <m/>
    <n v="3120"/>
    <m/>
    <s v="ALLOCAZIONE"/>
    <s v=""/>
    <s v=""/>
    <s v=""/>
    <n v="1103279"/>
    <n v="1156815"/>
    <s v="1051579 #0 (Pagamento/Incasso: 476)"/>
    <n v="5311109"/>
  </r>
  <r>
    <x v="34"/>
    <x v="34"/>
    <m/>
    <s v="N"/>
    <x v="1"/>
    <s v=""/>
    <s v=""/>
    <x v="1"/>
    <x v="1"/>
    <s v=""/>
    <s v=""/>
    <s v=""/>
    <s v=""/>
    <s v=""/>
    <s v=""/>
    <s v="5779"/>
    <s v="MANNINO MARIAROSARIA"/>
    <d v="2025-03-20T00:00:00"/>
    <n v="0"/>
    <n v="3120"/>
    <n v="-3120"/>
    <m/>
    <n v="-3120"/>
    <m/>
    <s v="ALLOCAZIONE"/>
    <s v=""/>
    <s v=""/>
    <s v=""/>
    <n v="1103279"/>
    <n v="1156815"/>
    <s v="1051579 #0 (Pagamento/Incasso: 476)"/>
    <n v="5311110"/>
  </r>
  <r>
    <x v="34"/>
    <x v="34"/>
    <m/>
    <s v="N"/>
    <x v="1"/>
    <s v=""/>
    <s v=""/>
    <x v="1"/>
    <x v="1"/>
    <s v=""/>
    <s v=""/>
    <s v=""/>
    <s v=""/>
    <s v=""/>
    <s v=""/>
    <s v="5779"/>
    <s v="MANNINO MARIAROSARIA"/>
    <d v="2025-03-20T00:00:00"/>
    <n v="3120"/>
    <n v="0"/>
    <n v="3120"/>
    <m/>
    <n v="3120"/>
    <m/>
    <s v="PAGAMENTO_INCASSO"/>
    <s v=""/>
    <s v=""/>
    <s v=""/>
    <n v="1089867"/>
    <s v=""/>
    <s v="476 (n. 431 | MANDATO - Mandato del 18/03/2025)"/>
    <n v="5311111"/>
  </r>
  <r>
    <x v="35"/>
    <x v="35"/>
    <m/>
    <s v="N"/>
    <x v="2"/>
    <s v=""/>
    <s v=""/>
    <x v="1"/>
    <x v="1"/>
    <s v=""/>
    <s v=""/>
    <s v=""/>
    <s v=""/>
    <s v=""/>
    <s v=""/>
    <s v="5779"/>
    <s v="MANNINO MARIAROSARIA"/>
    <d v="2025-03-20T00:00:00"/>
    <n v="0"/>
    <n v="3120"/>
    <n v="-3120"/>
    <m/>
    <n v="-3120"/>
    <m/>
    <s v="PAGAMENTO_INCASSO"/>
    <s v=""/>
    <s v=""/>
    <s v=""/>
    <n v="1089867"/>
    <s v=""/>
    <s v="476 (n. 431 | MANDATO - Mandato del 18/03/2025)"/>
    <n v="5311112"/>
  </r>
  <r>
    <x v="34"/>
    <x v="34"/>
    <m/>
    <s v="N"/>
    <x v="1"/>
    <s v=""/>
    <s v=""/>
    <x v="1"/>
    <x v="1"/>
    <s v=""/>
    <s v=""/>
    <s v=""/>
    <s v=""/>
    <s v=""/>
    <s v=""/>
    <s v="5966"/>
    <s v="FASTWEB AIR S.R.L"/>
    <d v="2025-03-20T00:00:00"/>
    <n v="252"/>
    <n v="0"/>
    <n v="252"/>
    <m/>
    <n v="252"/>
    <m/>
    <s v="ALLOCAZIONE"/>
    <s v=""/>
    <s v=""/>
    <s v=""/>
    <n v="1103280"/>
    <n v="1156817"/>
    <s v="1051580 #0 (Pagamento/Incasso: 25000096)"/>
    <n v="5311113"/>
  </r>
  <r>
    <x v="12"/>
    <x v="12"/>
    <m/>
    <s v="N"/>
    <x v="2"/>
    <s v=""/>
    <s v=""/>
    <x v="1"/>
    <x v="1"/>
    <s v=""/>
    <s v=""/>
    <s v=""/>
    <s v=""/>
    <s v=""/>
    <s v=""/>
    <s v="5966"/>
    <s v="FASTWEB AIR S.R.L"/>
    <d v="2025-03-20T00:00:00"/>
    <n v="0"/>
    <n v="252"/>
    <n v="-252"/>
    <m/>
    <n v="-252"/>
    <m/>
    <s v="ALLOCAZIONE"/>
    <s v=""/>
    <s v=""/>
    <s v=""/>
    <n v="1103280"/>
    <n v="1156817"/>
    <s v="1051580 #0 (Pagamento/Incasso: 25000096)"/>
    <n v="5311114"/>
  </r>
  <r>
    <x v="34"/>
    <x v="34"/>
    <m/>
    <s v="N"/>
    <x v="1"/>
    <s v=""/>
    <s v=""/>
    <x v="1"/>
    <x v="1"/>
    <s v=""/>
    <s v=""/>
    <s v=""/>
    <s v=""/>
    <s v=""/>
    <s v=""/>
    <s v="5966"/>
    <s v="FASTWEB AIR S.R.L"/>
    <d v="2025-03-20T00:00:00"/>
    <n v="252"/>
    <n v="0"/>
    <n v="252"/>
    <m/>
    <n v="252"/>
    <m/>
    <s v="ALLOCAZIONE"/>
    <s v=""/>
    <s v=""/>
    <s v=""/>
    <n v="1103280"/>
    <n v="1156816"/>
    <s v="1051580 #0 (Pagamento/Incasso: 25000096)"/>
    <n v="5311115"/>
  </r>
  <r>
    <x v="12"/>
    <x v="12"/>
    <m/>
    <s v="N"/>
    <x v="2"/>
    <s v=""/>
    <s v=""/>
    <x v="1"/>
    <x v="1"/>
    <s v=""/>
    <s v=""/>
    <s v=""/>
    <s v=""/>
    <s v=""/>
    <s v=""/>
    <s v="5966"/>
    <s v="FASTWEB AIR S.R.L"/>
    <d v="2025-03-20T00:00:00"/>
    <n v="0"/>
    <n v="252"/>
    <n v="-252"/>
    <m/>
    <n v="-252"/>
    <m/>
    <s v="ALLOCAZIONE"/>
    <s v=""/>
    <s v=""/>
    <s v=""/>
    <n v="1103280"/>
    <n v="1156816"/>
    <s v="1051580 #0 (Pagamento/Incasso: 25000096)"/>
    <n v="5311116"/>
  </r>
  <r>
    <x v="35"/>
    <x v="35"/>
    <m/>
    <s v="N"/>
    <x v="2"/>
    <s v=""/>
    <s v=""/>
    <x v="1"/>
    <x v="1"/>
    <s v=""/>
    <s v=""/>
    <s v=""/>
    <s v=""/>
    <s v=""/>
    <s v=""/>
    <s v="5966"/>
    <s v="FASTWEB AIR S.R.L"/>
    <d v="2025-03-20T00:00:00"/>
    <n v="504"/>
    <n v="0"/>
    <n v="504"/>
    <m/>
    <n v="504"/>
    <m/>
    <s v="PAGAMENTO_INCASSO"/>
    <s v=""/>
    <s v=""/>
    <s v=""/>
    <n v="1089868"/>
    <s v=""/>
    <s v="25000096 (n. 70 | REVERSALE - Reversale del 18/03/2025)"/>
    <n v="5311117"/>
  </r>
  <r>
    <x v="34"/>
    <x v="34"/>
    <m/>
    <s v="N"/>
    <x v="1"/>
    <s v=""/>
    <s v=""/>
    <x v="1"/>
    <x v="1"/>
    <s v=""/>
    <s v=""/>
    <s v=""/>
    <s v=""/>
    <s v=""/>
    <s v=""/>
    <s v="5966"/>
    <s v="FASTWEB AIR S.R.L"/>
    <d v="2025-03-20T00:00:00"/>
    <n v="0"/>
    <n v="504"/>
    <n v="-504"/>
    <m/>
    <n v="-504"/>
    <m/>
    <s v="PAGAMENTO_INCASSO"/>
    <s v=""/>
    <s v=""/>
    <s v=""/>
    <n v="1089868"/>
    <s v=""/>
    <s v="25000096 (n. 70 | REVERSALE - Reversale del 18/03/2025)"/>
    <n v="5311118"/>
  </r>
  <r>
    <x v="3"/>
    <x v="3"/>
    <m/>
    <s v="N"/>
    <x v="1"/>
    <s v=""/>
    <s v=""/>
    <x v="1"/>
    <x v="1"/>
    <s v=""/>
    <s v=""/>
    <s v=""/>
    <s v=""/>
    <s v=""/>
    <s v=""/>
    <s v="1024504"/>
    <s v="PANDOLFO DOTT.SSA AMALIA"/>
    <d v="2025-03-20T00:00:00"/>
    <n v="3120"/>
    <n v="0"/>
    <n v="3120"/>
    <m/>
    <n v="3120"/>
    <m/>
    <s v="ALLOCAZIONE"/>
    <s v=""/>
    <s v=""/>
    <s v=""/>
    <n v="1103281"/>
    <n v="1156818"/>
    <s v="1051581 #0 (Pagamento/Incasso: 477)"/>
    <n v="5311119"/>
  </r>
  <r>
    <x v="34"/>
    <x v="34"/>
    <m/>
    <s v="N"/>
    <x v="1"/>
    <s v=""/>
    <s v=""/>
    <x v="1"/>
    <x v="1"/>
    <s v=""/>
    <s v=""/>
    <s v=""/>
    <s v=""/>
    <s v=""/>
    <s v=""/>
    <s v="1024504"/>
    <s v="PANDOLFO DOTT.SSA AMALIA"/>
    <d v="2025-03-20T00:00:00"/>
    <n v="0"/>
    <n v="3120"/>
    <n v="-3120"/>
    <m/>
    <n v="-3120"/>
    <m/>
    <s v="ALLOCAZIONE"/>
    <s v=""/>
    <s v=""/>
    <s v=""/>
    <n v="1103281"/>
    <n v="1156818"/>
    <s v="1051581 #0 (Pagamento/Incasso: 477)"/>
    <n v="5311120"/>
  </r>
  <r>
    <x v="34"/>
    <x v="34"/>
    <m/>
    <s v="N"/>
    <x v="1"/>
    <s v=""/>
    <s v=""/>
    <x v="1"/>
    <x v="1"/>
    <s v=""/>
    <s v=""/>
    <s v=""/>
    <s v=""/>
    <s v=""/>
    <s v=""/>
    <s v="1024504"/>
    <s v="PANDOLFO DOTT.SSA AMALIA"/>
    <d v="2025-03-20T00:00:00"/>
    <n v="3120"/>
    <n v="0"/>
    <n v="3120"/>
    <m/>
    <n v="3120"/>
    <m/>
    <s v="PAGAMENTO_INCASSO"/>
    <s v=""/>
    <s v=""/>
    <s v=""/>
    <n v="1089869"/>
    <s v=""/>
    <s v="477 (n. 432 | MANDATO - Mandato del 18/03/2025)"/>
    <n v="5311121"/>
  </r>
  <r>
    <x v="35"/>
    <x v="35"/>
    <m/>
    <s v="N"/>
    <x v="2"/>
    <s v=""/>
    <s v=""/>
    <x v="1"/>
    <x v="1"/>
    <s v=""/>
    <s v=""/>
    <s v=""/>
    <s v=""/>
    <s v=""/>
    <s v=""/>
    <s v="1024504"/>
    <s v="PANDOLFO DOTT.SSA AMALIA"/>
    <d v="2025-03-20T00:00:00"/>
    <n v="0"/>
    <n v="3120"/>
    <n v="-3120"/>
    <m/>
    <n v="-3120"/>
    <m/>
    <s v="PAGAMENTO_INCASSO"/>
    <s v=""/>
    <s v=""/>
    <s v=""/>
    <n v="1089869"/>
    <s v=""/>
    <s v="477 (n. 432 | MANDATO - Mandato del 18/03/2025)"/>
    <n v="5311122"/>
  </r>
  <r>
    <x v="3"/>
    <x v="3"/>
    <m/>
    <s v="N"/>
    <x v="1"/>
    <s v=""/>
    <s v=""/>
    <x v="1"/>
    <x v="1"/>
    <s v=""/>
    <s v=""/>
    <s v=""/>
    <s v=""/>
    <s v=""/>
    <s v=""/>
    <s v="1021605"/>
    <s v="PRINZIVALLI CRISTINA"/>
    <d v="2025-03-20T00:00:00"/>
    <n v="3806.4"/>
    <n v="0"/>
    <n v="3806.4"/>
    <m/>
    <n v="3806.4"/>
    <m/>
    <s v="ALLOCAZIONE"/>
    <s v=""/>
    <s v=""/>
    <s v=""/>
    <n v="1103282"/>
    <n v="1156819"/>
    <s v="1051582 #0 (Pagamento/Incasso: 478)"/>
    <n v="5311123"/>
  </r>
  <r>
    <x v="34"/>
    <x v="34"/>
    <m/>
    <s v="N"/>
    <x v="1"/>
    <s v=""/>
    <s v=""/>
    <x v="1"/>
    <x v="1"/>
    <s v=""/>
    <s v=""/>
    <s v=""/>
    <s v=""/>
    <s v=""/>
    <s v=""/>
    <s v="1021605"/>
    <s v="PRINZIVALLI CRISTINA"/>
    <d v="2025-03-20T00:00:00"/>
    <n v="0"/>
    <n v="3806.4"/>
    <n v="-3806.4"/>
    <m/>
    <n v="-3806.4"/>
    <m/>
    <s v="ALLOCAZIONE"/>
    <s v=""/>
    <s v=""/>
    <s v=""/>
    <n v="1103282"/>
    <n v="1156819"/>
    <s v="1051582 #0 (Pagamento/Incasso: 478)"/>
    <n v="5311124"/>
  </r>
  <r>
    <x v="84"/>
    <x v="84"/>
    <m/>
    <s v="N"/>
    <x v="1"/>
    <s v=""/>
    <s v=""/>
    <x v="1"/>
    <x v="1"/>
    <s v=""/>
    <s v=""/>
    <s v=""/>
    <s v=""/>
    <s v=""/>
    <s v=""/>
    <s v="114"/>
    <s v="ERARIO DELLO STATO PER IRPEF C.T. 1040 (PROFES)"/>
    <d v="2025-03-20T00:00:00"/>
    <n v="0"/>
    <n v="600"/>
    <n v="-600"/>
    <m/>
    <n v="-600"/>
    <m/>
    <s v="PAGAMENTO_INCASSO"/>
    <s v=""/>
    <s v=""/>
    <s v=""/>
    <n v="1089870"/>
    <s v=""/>
    <s v="478 (n. 433 | MANDATO - Mandato del 18/03/2025)"/>
    <n v="5311125"/>
  </r>
  <r>
    <x v="34"/>
    <x v="34"/>
    <m/>
    <s v="N"/>
    <x v="1"/>
    <s v=""/>
    <s v=""/>
    <x v="1"/>
    <x v="1"/>
    <s v=""/>
    <s v=""/>
    <s v=""/>
    <s v=""/>
    <s v=""/>
    <s v=""/>
    <s v="1021605"/>
    <s v="PRINZIVALLI CRISTINA"/>
    <d v="2025-03-20T00:00:00"/>
    <n v="3806.4"/>
    <n v="0"/>
    <n v="3806.4"/>
    <m/>
    <n v="3806.4"/>
    <m/>
    <s v="PAGAMENTO_INCASSO"/>
    <s v=""/>
    <s v=""/>
    <s v=""/>
    <n v="1089870"/>
    <s v=""/>
    <s v="478 (n. 433 | MANDATO - Mandato del 18/03/2025)"/>
    <n v="5311126"/>
  </r>
  <r>
    <x v="35"/>
    <x v="35"/>
    <m/>
    <s v="N"/>
    <x v="2"/>
    <s v=""/>
    <s v=""/>
    <x v="1"/>
    <x v="1"/>
    <s v=""/>
    <s v=""/>
    <s v=""/>
    <s v=""/>
    <s v=""/>
    <s v=""/>
    <s v="1021605"/>
    <s v="PRINZIVALLI CRISTINA"/>
    <d v="2025-03-20T00:00:00"/>
    <n v="0"/>
    <n v="3206.4"/>
    <n v="-3206.4"/>
    <m/>
    <n v="-3206.4"/>
    <m/>
    <s v="PAGAMENTO_INCASSO"/>
    <s v=""/>
    <s v=""/>
    <s v=""/>
    <n v="1089870"/>
    <s v=""/>
    <s v="478 (n. 433 | MANDATO - Mandato del 18/03/2025)"/>
    <n v="5311127"/>
  </r>
  <r>
    <x v="3"/>
    <x v="3"/>
    <m/>
    <s v="N"/>
    <x v="1"/>
    <s v=""/>
    <s v=""/>
    <x v="1"/>
    <x v="1"/>
    <s v=""/>
    <s v=""/>
    <s v=""/>
    <s v=""/>
    <s v=""/>
    <s v=""/>
    <s v="1024509"/>
    <s v="Pulvirenti Giuseppe"/>
    <d v="2025-03-20T00:00:00"/>
    <n v="3120"/>
    <n v="0"/>
    <n v="3120"/>
    <m/>
    <n v="3120"/>
    <m/>
    <s v="ALLOCAZIONE"/>
    <s v=""/>
    <s v=""/>
    <s v=""/>
    <n v="1103283"/>
    <n v="1156820"/>
    <s v="1051583 #0 (Pagamento/Incasso: 479)"/>
    <n v="5311128"/>
  </r>
  <r>
    <x v="34"/>
    <x v="34"/>
    <m/>
    <s v="N"/>
    <x v="1"/>
    <s v=""/>
    <s v=""/>
    <x v="1"/>
    <x v="1"/>
    <s v=""/>
    <s v=""/>
    <s v=""/>
    <s v=""/>
    <s v=""/>
    <s v=""/>
    <s v="1024509"/>
    <s v="Pulvirenti Giuseppe"/>
    <d v="2025-03-20T00:00:00"/>
    <n v="0"/>
    <n v="3120"/>
    <n v="-3120"/>
    <m/>
    <n v="-3120"/>
    <m/>
    <s v="ALLOCAZIONE"/>
    <s v=""/>
    <s v=""/>
    <s v=""/>
    <n v="1103283"/>
    <n v="1156820"/>
    <s v="1051583 #0 (Pagamento/Incasso: 479)"/>
    <n v="5311129"/>
  </r>
  <r>
    <x v="34"/>
    <x v="34"/>
    <m/>
    <s v="N"/>
    <x v="1"/>
    <s v=""/>
    <s v=""/>
    <x v="1"/>
    <x v="1"/>
    <s v=""/>
    <s v=""/>
    <s v=""/>
    <s v=""/>
    <s v=""/>
    <s v=""/>
    <s v="1024509"/>
    <s v="Pulvirenti Giuseppe"/>
    <d v="2025-03-20T00:00:00"/>
    <n v="3120"/>
    <n v="0"/>
    <n v="3120"/>
    <m/>
    <n v="3120"/>
    <m/>
    <s v="PAGAMENTO_INCASSO"/>
    <s v=""/>
    <s v=""/>
    <s v=""/>
    <n v="1089871"/>
    <s v=""/>
    <s v="479 (n. 434 | MANDATO - Mandato del 18/03/2025)"/>
    <n v="5311130"/>
  </r>
  <r>
    <x v="35"/>
    <x v="35"/>
    <m/>
    <s v="N"/>
    <x v="2"/>
    <s v=""/>
    <s v=""/>
    <x v="1"/>
    <x v="1"/>
    <s v=""/>
    <s v=""/>
    <s v=""/>
    <s v=""/>
    <s v=""/>
    <s v=""/>
    <s v="1024509"/>
    <s v="Pulvirenti Giuseppe"/>
    <d v="2025-03-20T00:00:00"/>
    <n v="0"/>
    <n v="3120"/>
    <n v="-3120"/>
    <m/>
    <n v="-3120"/>
    <m/>
    <s v="PAGAMENTO_INCASSO"/>
    <s v=""/>
    <s v=""/>
    <s v=""/>
    <n v="1089871"/>
    <s v=""/>
    <s v="479 (n. 434 | MANDATO - Mandato del 18/03/2025)"/>
    <n v="5311131"/>
  </r>
  <r>
    <x v="30"/>
    <x v="30"/>
    <m/>
    <s v="N"/>
    <x v="1"/>
    <s v=""/>
    <s v=""/>
    <x v="1"/>
    <x v="1"/>
    <s v=""/>
    <s v=""/>
    <s v=""/>
    <s v=""/>
    <s v=""/>
    <s v=""/>
    <s v="5148"/>
    <s v="BRANCA MASSIMILIANO"/>
    <d v="2025-03-20T00:00:00"/>
    <n v="2115.94"/>
    <n v="0"/>
    <n v="2115.94"/>
    <m/>
    <n v="2115.94"/>
    <m/>
    <s v="ALLOCAZIONE"/>
    <s v=""/>
    <s v=""/>
    <s v=""/>
    <n v="1103284"/>
    <n v="1156821"/>
    <s v="1051584 #0 (Pagamento/Incasso: 480)"/>
    <n v="5311132"/>
  </r>
  <r>
    <x v="34"/>
    <x v="34"/>
    <m/>
    <s v="N"/>
    <x v="1"/>
    <s v=""/>
    <s v=""/>
    <x v="1"/>
    <x v="1"/>
    <s v=""/>
    <s v=""/>
    <s v=""/>
    <s v=""/>
    <s v=""/>
    <s v=""/>
    <s v="5148"/>
    <s v="BRANCA MASSIMILIANO"/>
    <d v="2025-03-20T00:00:00"/>
    <n v="0"/>
    <n v="2115.94"/>
    <n v="-2115.94"/>
    <m/>
    <n v="-2115.94"/>
    <m/>
    <s v="ALLOCAZIONE"/>
    <s v=""/>
    <s v=""/>
    <s v=""/>
    <n v="1103284"/>
    <n v="1156821"/>
    <s v="1051584 #0 (Pagamento/Incasso: 480)"/>
    <n v="5311133"/>
  </r>
  <r>
    <x v="84"/>
    <x v="84"/>
    <m/>
    <s v="N"/>
    <x v="1"/>
    <s v=""/>
    <s v=""/>
    <x v="1"/>
    <x v="1"/>
    <s v=""/>
    <s v=""/>
    <s v=""/>
    <s v=""/>
    <s v=""/>
    <s v=""/>
    <s v="114"/>
    <s v="ERARIO DELLO STATO PER IRPEF C.T. 1040 (PROFES)"/>
    <d v="2025-03-20T00:00:00"/>
    <n v="0"/>
    <n v="346.88"/>
    <n v="-346.88"/>
    <m/>
    <n v="-346.88"/>
    <m/>
    <s v="PAGAMENTO_INCASSO"/>
    <s v=""/>
    <s v=""/>
    <s v=""/>
    <n v="1089872"/>
    <s v=""/>
    <s v="480 (n. 435 | MANDATO - Mandato del 18/03/2025)"/>
    <n v="5311134"/>
  </r>
  <r>
    <x v="34"/>
    <x v="34"/>
    <m/>
    <s v="N"/>
    <x v="1"/>
    <s v=""/>
    <s v=""/>
    <x v="1"/>
    <x v="1"/>
    <s v=""/>
    <s v=""/>
    <s v=""/>
    <s v=""/>
    <s v=""/>
    <s v=""/>
    <s v="5148"/>
    <s v="BRANCA MASSIMILIANO"/>
    <d v="2025-03-20T00:00:00"/>
    <n v="2115.94"/>
    <n v="0"/>
    <n v="2115.94"/>
    <m/>
    <n v="2115.94"/>
    <m/>
    <s v="PAGAMENTO_INCASSO"/>
    <s v=""/>
    <s v=""/>
    <s v=""/>
    <n v="1089872"/>
    <s v=""/>
    <s v="480 (n. 435 | MANDATO - Mandato del 18/03/2025)"/>
    <n v="5311135"/>
  </r>
  <r>
    <x v="35"/>
    <x v="35"/>
    <m/>
    <s v="N"/>
    <x v="2"/>
    <s v=""/>
    <s v=""/>
    <x v="1"/>
    <x v="1"/>
    <s v=""/>
    <s v=""/>
    <s v=""/>
    <s v=""/>
    <s v=""/>
    <s v=""/>
    <s v="5148"/>
    <s v="BRANCA MASSIMILIANO"/>
    <d v="2025-03-20T00:00:00"/>
    <n v="0"/>
    <n v="1769.06"/>
    <n v="-1769.06"/>
    <m/>
    <n v="-1769.06"/>
    <m/>
    <s v="PAGAMENTO_INCASSO"/>
    <s v=""/>
    <s v=""/>
    <s v=""/>
    <n v="1089872"/>
    <s v=""/>
    <s v="480 (n. 435 | MANDATO - Mandato del 18/03/2025)"/>
    <n v="5311136"/>
  </r>
  <r>
    <x v="3"/>
    <x v="3"/>
    <m/>
    <s v="N"/>
    <x v="1"/>
    <s v=""/>
    <s v=""/>
    <x v="1"/>
    <x v="1"/>
    <s v=""/>
    <s v=""/>
    <s v=""/>
    <s v=""/>
    <s v=""/>
    <s v=""/>
    <s v="1103"/>
    <s v="LEASYS SPA"/>
    <d v="2025-03-20T00:00:00"/>
    <n v="19.8"/>
    <n v="0"/>
    <n v="19.8"/>
    <m/>
    <n v="19.8"/>
    <m/>
    <s v="ALLOCAZIONE"/>
    <s v=""/>
    <s v=""/>
    <s v=""/>
    <n v="1103285"/>
    <n v="1156823"/>
    <s v="1051585 #0 (Pagamento/Incasso: 481)"/>
    <n v="5311137"/>
  </r>
  <r>
    <x v="34"/>
    <x v="34"/>
    <m/>
    <s v="N"/>
    <x v="1"/>
    <s v=""/>
    <s v=""/>
    <x v="1"/>
    <x v="1"/>
    <s v=""/>
    <s v=""/>
    <s v=""/>
    <s v=""/>
    <s v=""/>
    <s v=""/>
    <s v="1103"/>
    <s v="LEASYS SPA"/>
    <d v="2025-03-20T00:00:00"/>
    <n v="0"/>
    <n v="19.8"/>
    <n v="-19.8"/>
    <m/>
    <n v="-19.8"/>
    <m/>
    <s v="ALLOCAZIONE"/>
    <s v=""/>
    <s v=""/>
    <s v=""/>
    <n v="1103285"/>
    <n v="1156823"/>
    <s v="1051585 #0 (Pagamento/Incasso: 481)"/>
    <n v="5311138"/>
  </r>
  <r>
    <x v="3"/>
    <x v="3"/>
    <m/>
    <s v="N"/>
    <x v="1"/>
    <s v=""/>
    <s v=""/>
    <x v="1"/>
    <x v="1"/>
    <s v=""/>
    <s v=""/>
    <s v=""/>
    <s v=""/>
    <s v=""/>
    <s v=""/>
    <s v="1103"/>
    <s v="LEASYS SPA"/>
    <d v="2025-03-20T00:00:00"/>
    <n v="52.95"/>
    <n v="0"/>
    <n v="52.95"/>
    <m/>
    <n v="52.95"/>
    <m/>
    <s v="ALLOCAZIONE"/>
    <s v=""/>
    <s v=""/>
    <s v=""/>
    <n v="1103285"/>
    <n v="1156822"/>
    <s v="1051585 #0 (Pagamento/Incasso: 481)"/>
    <n v="5311139"/>
  </r>
  <r>
    <x v="34"/>
    <x v="34"/>
    <m/>
    <s v="N"/>
    <x v="1"/>
    <s v=""/>
    <s v=""/>
    <x v="1"/>
    <x v="1"/>
    <s v=""/>
    <s v=""/>
    <s v=""/>
    <s v=""/>
    <s v=""/>
    <s v=""/>
    <s v="1103"/>
    <s v="LEASYS SPA"/>
    <d v="2025-03-20T00:00:00"/>
    <n v="0"/>
    <n v="52.95"/>
    <n v="-52.95"/>
    <m/>
    <n v="-52.95"/>
    <m/>
    <s v="ALLOCAZIONE"/>
    <s v=""/>
    <s v=""/>
    <s v=""/>
    <n v="1103285"/>
    <n v="1156822"/>
    <s v="1051585 #0 (Pagamento/Incasso: 481)"/>
    <n v="5311140"/>
  </r>
  <r>
    <x v="4"/>
    <x v="4"/>
    <m/>
    <s v="N"/>
    <x v="1"/>
    <s v=""/>
    <s v=""/>
    <x v="1"/>
    <x v="1"/>
    <s v=""/>
    <s v=""/>
    <s v=""/>
    <s v=""/>
    <s v=""/>
    <s v=""/>
    <s v="090420 - IVA A DEBITO SPLIT PAYMENT"/>
    <s v="IVA A DEBITO SPLIT PAYMENT"/>
    <d v="2025-03-20T00:00:00"/>
    <n v="0"/>
    <n v="3.57"/>
    <n v="-3.57"/>
    <m/>
    <n v="-3.57"/>
    <m/>
    <s v="PAGAMENTO_INCASSO"/>
    <s v=""/>
    <s v=""/>
    <s v=""/>
    <n v="1089873"/>
    <s v=""/>
    <s v="481 (n. 436 | MANDATO - Mandato del 18/03/2025)"/>
    <n v="5311141"/>
  </r>
  <r>
    <x v="34"/>
    <x v="34"/>
    <m/>
    <s v="N"/>
    <x v="1"/>
    <s v=""/>
    <s v=""/>
    <x v="1"/>
    <x v="1"/>
    <s v=""/>
    <s v=""/>
    <s v=""/>
    <s v=""/>
    <s v=""/>
    <s v=""/>
    <s v="1103"/>
    <s v="LEASYS SPA"/>
    <d v="2025-03-20T00:00:00"/>
    <n v="72.75"/>
    <n v="0"/>
    <n v="72.75"/>
    <m/>
    <n v="72.75"/>
    <m/>
    <s v="PAGAMENTO_INCASSO"/>
    <s v=""/>
    <s v=""/>
    <s v=""/>
    <n v="1089873"/>
    <s v=""/>
    <s v="481 (n. 436 | MANDATO - Mandato del 18/03/2025)"/>
    <n v="5311142"/>
  </r>
  <r>
    <x v="35"/>
    <x v="35"/>
    <m/>
    <s v="N"/>
    <x v="2"/>
    <s v=""/>
    <s v=""/>
    <x v="1"/>
    <x v="1"/>
    <s v=""/>
    <s v=""/>
    <s v=""/>
    <s v=""/>
    <s v=""/>
    <s v=""/>
    <s v="1103"/>
    <s v="LEASYS SPA"/>
    <d v="2025-03-20T00:00:00"/>
    <n v="0"/>
    <n v="69.180000000000007"/>
    <n v="-69.180000000000007"/>
    <m/>
    <n v="-69.180000000000007"/>
    <m/>
    <s v="PAGAMENTO_INCASSO"/>
    <s v=""/>
    <s v=""/>
    <s v=""/>
    <n v="1089873"/>
    <s v=""/>
    <s v="481 (n. 436 | MANDATO - Mandato del 18/03/2025)"/>
    <n v="5311143"/>
  </r>
  <r>
    <x v="3"/>
    <x v="3"/>
    <m/>
    <s v="N"/>
    <x v="1"/>
    <s v=""/>
    <s v=""/>
    <x v="1"/>
    <x v="1"/>
    <s v=""/>
    <s v=""/>
    <s v=""/>
    <s v=""/>
    <s v=""/>
    <s v=""/>
    <s v="4655"/>
    <s v="CARLO ERBA REAGENTS S.R.L."/>
    <d v="2025-03-20T00:00:00"/>
    <n v="375.15"/>
    <n v="0"/>
    <n v="375.15"/>
    <m/>
    <n v="375.15"/>
    <m/>
    <s v="ALLOCAZIONE"/>
    <s v=""/>
    <s v=""/>
    <s v=""/>
    <n v="1103286"/>
    <n v="1156824"/>
    <s v="1051586 #0 (Pagamento/Incasso: 482)"/>
    <n v="5311144"/>
  </r>
  <r>
    <x v="34"/>
    <x v="34"/>
    <m/>
    <s v="N"/>
    <x v="1"/>
    <s v=""/>
    <s v=""/>
    <x v="1"/>
    <x v="1"/>
    <s v=""/>
    <s v=""/>
    <s v=""/>
    <s v=""/>
    <s v=""/>
    <s v=""/>
    <s v="4655"/>
    <s v="CARLO ERBA REAGENTS S.R.L."/>
    <d v="2025-03-20T00:00:00"/>
    <n v="0"/>
    <n v="375.15"/>
    <n v="-375.15"/>
    <m/>
    <n v="-375.15"/>
    <m/>
    <s v="ALLOCAZIONE"/>
    <s v=""/>
    <s v=""/>
    <s v=""/>
    <n v="1103286"/>
    <n v="1156824"/>
    <s v="1051586 #0 (Pagamento/Incasso: 482)"/>
    <n v="5311145"/>
  </r>
  <r>
    <x v="4"/>
    <x v="4"/>
    <m/>
    <s v="N"/>
    <x v="1"/>
    <s v=""/>
    <s v=""/>
    <x v="1"/>
    <x v="1"/>
    <s v=""/>
    <s v=""/>
    <s v=""/>
    <s v=""/>
    <s v=""/>
    <s v=""/>
    <s v="090420 - IVA A DEBITO SPLIT PAYMENT"/>
    <s v="IVA A DEBITO SPLIT PAYMENT"/>
    <d v="2025-03-20T00:00:00"/>
    <n v="0"/>
    <n v="67.650000000000006"/>
    <n v="-67.650000000000006"/>
    <m/>
    <n v="-67.650000000000006"/>
    <m/>
    <s v="PAGAMENTO_INCASSO"/>
    <s v=""/>
    <s v=""/>
    <s v=""/>
    <n v="1089874"/>
    <s v=""/>
    <s v="482 (n. 437 | MANDATO - Mandato del 18/03/2025)"/>
    <n v="5311146"/>
  </r>
  <r>
    <x v="34"/>
    <x v="34"/>
    <m/>
    <s v="N"/>
    <x v="1"/>
    <s v=""/>
    <s v=""/>
    <x v="1"/>
    <x v="1"/>
    <s v=""/>
    <s v=""/>
    <s v=""/>
    <s v=""/>
    <s v=""/>
    <s v=""/>
    <s v="4655"/>
    <s v="CARLO ERBA REAGENTS S.R.L."/>
    <d v="2025-03-20T00:00:00"/>
    <n v="375.15"/>
    <n v="0"/>
    <n v="375.15"/>
    <m/>
    <n v="375.15"/>
    <m/>
    <s v="PAGAMENTO_INCASSO"/>
    <s v=""/>
    <s v=""/>
    <s v=""/>
    <n v="1089874"/>
    <s v=""/>
    <s v="482 (n. 437 | MANDATO - Mandato del 18/03/2025)"/>
    <n v="5311147"/>
  </r>
  <r>
    <x v="35"/>
    <x v="35"/>
    <m/>
    <s v="N"/>
    <x v="2"/>
    <s v=""/>
    <s v=""/>
    <x v="1"/>
    <x v="1"/>
    <s v=""/>
    <s v=""/>
    <s v=""/>
    <s v=""/>
    <s v=""/>
    <s v=""/>
    <s v="4655"/>
    <s v="CARLO ERBA REAGENTS S.R.L."/>
    <d v="2025-03-20T00:00:00"/>
    <n v="0"/>
    <n v="307.5"/>
    <n v="-307.5"/>
    <m/>
    <n v="-307.5"/>
    <m/>
    <s v="PAGAMENTO_INCASSO"/>
    <s v=""/>
    <s v=""/>
    <s v=""/>
    <n v="1089874"/>
    <s v=""/>
    <s v="482 (n. 437 | MANDATO - Mandato del 18/03/2025)"/>
    <n v="5311148"/>
  </r>
  <r>
    <x v="3"/>
    <x v="3"/>
    <m/>
    <s v="N"/>
    <x v="1"/>
    <s v=""/>
    <s v=""/>
    <x v="1"/>
    <x v="1"/>
    <s v=""/>
    <s v=""/>
    <s v=""/>
    <s v=""/>
    <s v=""/>
    <s v=""/>
    <s v="4655"/>
    <s v="CARLO ERBA REAGENTS S.R.L."/>
    <d v="2025-03-20T00:00:00"/>
    <n v="517.23"/>
    <n v="0"/>
    <n v="517.23"/>
    <m/>
    <n v="517.23"/>
    <m/>
    <s v="ALLOCAZIONE"/>
    <s v=""/>
    <s v=""/>
    <s v=""/>
    <n v="1103287"/>
    <n v="1156825"/>
    <s v="1051587 #0 (Pagamento/Incasso: 483)"/>
    <n v="5311149"/>
  </r>
  <r>
    <x v="34"/>
    <x v="34"/>
    <m/>
    <s v="N"/>
    <x v="1"/>
    <s v=""/>
    <s v=""/>
    <x v="1"/>
    <x v="1"/>
    <s v=""/>
    <s v=""/>
    <s v=""/>
    <s v=""/>
    <s v=""/>
    <s v=""/>
    <s v="4655"/>
    <s v="CARLO ERBA REAGENTS S.R.L."/>
    <d v="2025-03-20T00:00:00"/>
    <n v="0"/>
    <n v="517.23"/>
    <n v="-517.23"/>
    <m/>
    <n v="-517.23"/>
    <m/>
    <s v="ALLOCAZIONE"/>
    <s v=""/>
    <s v=""/>
    <s v=""/>
    <n v="1103287"/>
    <n v="1156825"/>
    <s v="1051587 #0 (Pagamento/Incasso: 483)"/>
    <n v="5311150"/>
  </r>
  <r>
    <x v="4"/>
    <x v="4"/>
    <m/>
    <s v="N"/>
    <x v="1"/>
    <s v=""/>
    <s v=""/>
    <x v="1"/>
    <x v="1"/>
    <s v=""/>
    <s v=""/>
    <s v=""/>
    <s v=""/>
    <s v=""/>
    <s v=""/>
    <s v="090420 - IVA A DEBITO SPLIT PAYMENT"/>
    <s v="IVA A DEBITO SPLIT PAYMENT"/>
    <d v="2025-03-20T00:00:00"/>
    <n v="0"/>
    <n v="93.27"/>
    <n v="-93.27"/>
    <m/>
    <n v="-93.27"/>
    <m/>
    <s v="PAGAMENTO_INCASSO"/>
    <s v=""/>
    <s v=""/>
    <s v=""/>
    <n v="1089875"/>
    <s v=""/>
    <s v="483 (n. 438 | MANDATO - Mandato del 18/03/2025)"/>
    <n v="5311151"/>
  </r>
  <r>
    <x v="34"/>
    <x v="34"/>
    <m/>
    <s v="N"/>
    <x v="1"/>
    <s v=""/>
    <s v=""/>
    <x v="1"/>
    <x v="1"/>
    <s v=""/>
    <s v=""/>
    <s v=""/>
    <s v=""/>
    <s v=""/>
    <s v=""/>
    <s v="4655"/>
    <s v="CARLO ERBA REAGENTS S.R.L."/>
    <d v="2025-03-20T00:00:00"/>
    <n v="517.23"/>
    <n v="0"/>
    <n v="517.23"/>
    <m/>
    <n v="517.23"/>
    <m/>
    <s v="PAGAMENTO_INCASSO"/>
    <s v=""/>
    <s v=""/>
    <s v=""/>
    <n v="1089875"/>
    <s v=""/>
    <s v="483 (n. 438 | MANDATO - Mandato del 18/03/2025)"/>
    <n v="5311152"/>
  </r>
  <r>
    <x v="35"/>
    <x v="35"/>
    <m/>
    <s v="N"/>
    <x v="2"/>
    <s v=""/>
    <s v=""/>
    <x v="1"/>
    <x v="1"/>
    <s v=""/>
    <s v=""/>
    <s v=""/>
    <s v=""/>
    <s v=""/>
    <s v=""/>
    <s v="4655"/>
    <s v="CARLO ERBA REAGENTS S.R.L."/>
    <d v="2025-03-20T00:00:00"/>
    <n v="0"/>
    <n v="423.96"/>
    <n v="-423.96"/>
    <m/>
    <n v="-423.96"/>
    <m/>
    <s v="PAGAMENTO_INCASSO"/>
    <s v=""/>
    <s v=""/>
    <s v=""/>
    <n v="1089875"/>
    <s v=""/>
    <s v="483 (n. 438 | MANDATO - Mandato del 18/03/2025)"/>
    <n v="5311153"/>
  </r>
  <r>
    <x v="56"/>
    <x v="56"/>
    <m/>
    <s v="N"/>
    <x v="1"/>
    <s v=""/>
    <s v=""/>
    <x v="1"/>
    <x v="1"/>
    <s v=""/>
    <s v=""/>
    <s v=""/>
    <s v=""/>
    <s v=""/>
    <s v=""/>
    <s v="2200"/>
    <s v="ERARIO C/IRPEF"/>
    <d v="2025-03-20T00:00:00"/>
    <n v="245251.37"/>
    <n v="0"/>
    <n v="245251.37"/>
    <m/>
    <n v="245251.37"/>
    <m/>
    <s v="ALLOCAZIONE"/>
    <s v=""/>
    <s v=""/>
    <s v=""/>
    <n v="1103288"/>
    <n v="1156826"/>
    <s v="1051588 #0 (Pagamento/Incasso: 484)"/>
    <n v="5311154"/>
  </r>
  <r>
    <x v="34"/>
    <x v="34"/>
    <m/>
    <s v="N"/>
    <x v="1"/>
    <s v=""/>
    <s v=""/>
    <x v="1"/>
    <x v="1"/>
    <s v=""/>
    <s v=""/>
    <s v=""/>
    <s v=""/>
    <s v=""/>
    <s v=""/>
    <s v="2200"/>
    <s v="ERARIO C/IRPEF"/>
    <d v="2025-03-20T00:00:00"/>
    <n v="0"/>
    <n v="245251.37"/>
    <n v="-245251.37"/>
    <m/>
    <n v="-245251.37"/>
    <m/>
    <s v="ALLOCAZIONE"/>
    <s v=""/>
    <s v=""/>
    <s v=""/>
    <n v="1103288"/>
    <n v="1156826"/>
    <s v="1051588 #0 (Pagamento/Incasso: 484)"/>
    <n v="5311155"/>
  </r>
  <r>
    <x v="34"/>
    <x v="34"/>
    <m/>
    <s v="N"/>
    <x v="1"/>
    <s v=""/>
    <s v=""/>
    <x v="1"/>
    <x v="1"/>
    <s v=""/>
    <s v=""/>
    <s v=""/>
    <s v=""/>
    <s v=""/>
    <s v=""/>
    <s v="2200"/>
    <s v="ERARIO C/IRPEF"/>
    <d v="2025-03-20T00:00:00"/>
    <n v="245251.37"/>
    <n v="0"/>
    <n v="245251.37"/>
    <m/>
    <n v="245251.37"/>
    <m/>
    <s v="PAGAMENTO_INCASSO"/>
    <s v=""/>
    <s v=""/>
    <s v=""/>
    <n v="1089876"/>
    <s v=""/>
    <s v="484 (n. 440 | MANDATO - Mandato del 19/03/2025)"/>
    <n v="5311156"/>
  </r>
  <r>
    <x v="35"/>
    <x v="35"/>
    <m/>
    <s v="N"/>
    <x v="2"/>
    <s v=""/>
    <s v=""/>
    <x v="1"/>
    <x v="1"/>
    <s v=""/>
    <s v=""/>
    <s v=""/>
    <s v=""/>
    <s v=""/>
    <s v=""/>
    <s v="2200"/>
    <s v="ERARIO C/IRPEF"/>
    <d v="2025-03-20T00:00:00"/>
    <n v="0"/>
    <n v="245251.37"/>
    <n v="-245251.37"/>
    <m/>
    <n v="-245251.37"/>
    <m/>
    <s v="PAGAMENTO_INCASSO"/>
    <s v=""/>
    <s v=""/>
    <s v=""/>
    <n v="1089876"/>
    <s v=""/>
    <s v="484 (n. 440 | MANDATO - Mandato del 19/03/2025)"/>
    <n v="5311157"/>
  </r>
  <r>
    <x v="48"/>
    <x v="48"/>
    <m/>
    <s v="N"/>
    <x v="1"/>
    <s v=""/>
    <s v=""/>
    <x v="1"/>
    <x v="1"/>
    <s v=""/>
    <s v=""/>
    <s v=""/>
    <s v=""/>
    <s v=""/>
    <s v=""/>
    <s v="115"/>
    <s v="INPDAP"/>
    <d v="2025-03-20T00:00:00"/>
    <n v="443219.19"/>
    <n v="0"/>
    <n v="443219.19"/>
    <m/>
    <n v="443219.19"/>
    <m/>
    <s v="ALLOCAZIONE"/>
    <s v=""/>
    <s v=""/>
    <s v=""/>
    <n v="1103289"/>
    <n v="1156827"/>
    <s v="1051589 #0 (Pagamento/Incasso: 485)"/>
    <n v="5311158"/>
  </r>
  <r>
    <x v="34"/>
    <x v="34"/>
    <m/>
    <s v="N"/>
    <x v="1"/>
    <s v=""/>
    <s v=""/>
    <x v="1"/>
    <x v="1"/>
    <s v=""/>
    <s v=""/>
    <s v=""/>
    <s v=""/>
    <s v=""/>
    <s v=""/>
    <s v="115"/>
    <s v="INPDAP"/>
    <d v="2025-03-20T00:00:00"/>
    <n v="0"/>
    <n v="443219.19"/>
    <n v="-443219.19"/>
    <m/>
    <n v="-443219.19"/>
    <m/>
    <s v="ALLOCAZIONE"/>
    <s v=""/>
    <s v=""/>
    <s v=""/>
    <n v="1103289"/>
    <n v="1156827"/>
    <s v="1051589 #0 (Pagamento/Incasso: 485)"/>
    <n v="5311159"/>
  </r>
  <r>
    <x v="34"/>
    <x v="34"/>
    <m/>
    <s v="N"/>
    <x v="1"/>
    <s v=""/>
    <s v=""/>
    <x v="1"/>
    <x v="1"/>
    <s v=""/>
    <s v=""/>
    <s v=""/>
    <s v=""/>
    <s v=""/>
    <s v=""/>
    <s v="115"/>
    <s v="INPDAP"/>
    <d v="2025-03-20T00:00:00"/>
    <n v="443219.19"/>
    <n v="0"/>
    <n v="443219.19"/>
    <m/>
    <n v="443219.19"/>
    <m/>
    <s v="PAGAMENTO_INCASSO"/>
    <s v=""/>
    <s v=""/>
    <s v=""/>
    <n v="1089877"/>
    <s v=""/>
    <s v="485 (n. 441 | MANDATO - Mandato del 19/03/2025)"/>
    <n v="5311160"/>
  </r>
  <r>
    <x v="35"/>
    <x v="35"/>
    <m/>
    <s v="N"/>
    <x v="2"/>
    <s v=""/>
    <s v=""/>
    <x v="1"/>
    <x v="1"/>
    <s v=""/>
    <s v=""/>
    <s v=""/>
    <s v=""/>
    <s v=""/>
    <s v=""/>
    <s v="115"/>
    <s v="INPDAP"/>
    <d v="2025-03-20T00:00:00"/>
    <n v="0"/>
    <n v="443219.19"/>
    <n v="-443219.19"/>
    <m/>
    <n v="-443219.19"/>
    <m/>
    <s v="PAGAMENTO_INCASSO"/>
    <s v=""/>
    <s v=""/>
    <s v=""/>
    <n v="1089877"/>
    <s v=""/>
    <s v="485 (n. 441 | MANDATO - Mandato del 19/03/2025)"/>
    <n v="5311161"/>
  </r>
  <r>
    <x v="87"/>
    <x v="87"/>
    <m/>
    <s v="N"/>
    <x v="1"/>
    <s v=""/>
    <s v=""/>
    <x v="1"/>
    <x v="1"/>
    <s v=""/>
    <s v=""/>
    <s v=""/>
    <s v=""/>
    <s v=""/>
    <s v=""/>
    <s v="117"/>
    <s v="INPS"/>
    <d v="2025-03-20T00:00:00"/>
    <n v="3887"/>
    <n v="0"/>
    <n v="3887"/>
    <m/>
    <n v="3887"/>
    <m/>
    <s v="ALLOCAZIONE"/>
    <s v=""/>
    <s v=""/>
    <s v=""/>
    <n v="1103290"/>
    <n v="1156828"/>
    <s v="1051590 #0 (Pagamento/Incasso: 486)"/>
    <n v="5311162"/>
  </r>
  <r>
    <x v="34"/>
    <x v="34"/>
    <m/>
    <s v="N"/>
    <x v="1"/>
    <s v=""/>
    <s v=""/>
    <x v="1"/>
    <x v="1"/>
    <s v=""/>
    <s v=""/>
    <s v=""/>
    <s v=""/>
    <s v=""/>
    <s v=""/>
    <s v="117"/>
    <s v="INPS"/>
    <d v="2025-03-20T00:00:00"/>
    <n v="0"/>
    <n v="3887"/>
    <n v="-3887"/>
    <m/>
    <n v="-3887"/>
    <m/>
    <s v="ALLOCAZIONE"/>
    <s v=""/>
    <s v=""/>
    <s v=""/>
    <n v="1103290"/>
    <n v="1156828"/>
    <s v="1051590 #0 (Pagamento/Incasso: 486)"/>
    <n v="5311163"/>
  </r>
  <r>
    <x v="34"/>
    <x v="34"/>
    <m/>
    <s v="N"/>
    <x v="1"/>
    <s v=""/>
    <s v=""/>
    <x v="1"/>
    <x v="1"/>
    <s v=""/>
    <s v=""/>
    <s v=""/>
    <s v=""/>
    <s v=""/>
    <s v=""/>
    <s v="117"/>
    <s v="INPS"/>
    <d v="2025-03-20T00:00:00"/>
    <n v="3887"/>
    <n v="0"/>
    <n v="3887"/>
    <m/>
    <n v="3887"/>
    <m/>
    <s v="PAGAMENTO_INCASSO"/>
    <s v=""/>
    <s v=""/>
    <s v=""/>
    <n v="1089878"/>
    <s v=""/>
    <s v="486 (n. 442 | MANDATO - Mandato del 19/03/2025)"/>
    <n v="5311164"/>
  </r>
  <r>
    <x v="35"/>
    <x v="35"/>
    <m/>
    <s v="N"/>
    <x v="2"/>
    <s v=""/>
    <s v=""/>
    <x v="1"/>
    <x v="1"/>
    <s v=""/>
    <s v=""/>
    <s v=""/>
    <s v=""/>
    <s v=""/>
    <s v=""/>
    <s v="117"/>
    <s v="INPS"/>
    <d v="2025-03-20T00:00:00"/>
    <n v="0"/>
    <n v="3887"/>
    <n v="-3887"/>
    <m/>
    <n v="-3887"/>
    <m/>
    <s v="PAGAMENTO_INCASSO"/>
    <s v=""/>
    <s v=""/>
    <s v=""/>
    <n v="1089878"/>
    <s v=""/>
    <s v="486 (n. 442 | MANDATO - Mandato del 19/03/2025)"/>
    <n v="5311165"/>
  </r>
  <r>
    <x v="88"/>
    <x v="88"/>
    <m/>
    <s v="N"/>
    <x v="1"/>
    <s v=""/>
    <s v=""/>
    <x v="1"/>
    <x v="1"/>
    <s v=""/>
    <s v=""/>
    <s v=""/>
    <s v=""/>
    <s v=""/>
    <s v=""/>
    <s v="116"/>
    <s v="ERARIO DELLO STATO PER IRAP"/>
    <d v="2025-03-20T00:00:00"/>
    <n v="98192.75"/>
    <n v="0"/>
    <n v="98192.75"/>
    <m/>
    <n v="98192.75"/>
    <m/>
    <s v="ALLOCAZIONE"/>
    <s v=""/>
    <s v=""/>
    <s v=""/>
    <n v="1103291"/>
    <n v="1156829"/>
    <s v="1051591 #0 (Pagamento/Incasso: 487)"/>
    <n v="5311166"/>
  </r>
  <r>
    <x v="34"/>
    <x v="34"/>
    <m/>
    <s v="N"/>
    <x v="1"/>
    <s v=""/>
    <s v=""/>
    <x v="1"/>
    <x v="1"/>
    <s v=""/>
    <s v=""/>
    <s v=""/>
    <s v=""/>
    <s v=""/>
    <s v=""/>
    <s v="116"/>
    <s v="ERARIO DELLO STATO PER IRAP"/>
    <d v="2025-03-20T00:00:00"/>
    <n v="0"/>
    <n v="98192.75"/>
    <n v="-98192.75"/>
    <m/>
    <n v="-98192.75"/>
    <m/>
    <s v="ALLOCAZIONE"/>
    <s v=""/>
    <s v=""/>
    <s v=""/>
    <n v="1103291"/>
    <n v="1156829"/>
    <s v="1051591 #0 (Pagamento/Incasso: 487)"/>
    <n v="5311167"/>
  </r>
  <r>
    <x v="34"/>
    <x v="34"/>
    <m/>
    <s v="N"/>
    <x v="1"/>
    <s v=""/>
    <s v=""/>
    <x v="1"/>
    <x v="1"/>
    <s v=""/>
    <s v=""/>
    <s v=""/>
    <s v=""/>
    <s v=""/>
    <s v=""/>
    <s v="116"/>
    <s v="ERARIO DELLO STATO PER IRAP"/>
    <d v="2025-03-20T00:00:00"/>
    <n v="98192.75"/>
    <n v="0"/>
    <n v="98192.75"/>
    <m/>
    <n v="98192.75"/>
    <m/>
    <s v="PAGAMENTO_INCASSO"/>
    <s v=""/>
    <s v=""/>
    <s v=""/>
    <n v="1089879"/>
    <s v=""/>
    <s v="487 (n. 443 | MANDATO - Mandato del 19/03/2025)"/>
    <n v="5311168"/>
  </r>
  <r>
    <x v="35"/>
    <x v="35"/>
    <m/>
    <s v="N"/>
    <x v="2"/>
    <s v=""/>
    <s v=""/>
    <x v="1"/>
    <x v="1"/>
    <s v=""/>
    <s v=""/>
    <s v=""/>
    <s v=""/>
    <s v=""/>
    <s v=""/>
    <s v="116"/>
    <s v="ERARIO DELLO STATO PER IRAP"/>
    <d v="2025-03-20T00:00:00"/>
    <n v="0"/>
    <n v="98192.75"/>
    <n v="-98192.75"/>
    <m/>
    <n v="-98192.75"/>
    <m/>
    <s v="PAGAMENTO_INCASSO"/>
    <s v=""/>
    <s v=""/>
    <s v=""/>
    <n v="1089879"/>
    <s v=""/>
    <s v="487 (n. 443 | MANDATO - Mandato del 19/03/2025)"/>
    <n v="5311169"/>
  </r>
  <r>
    <x v="34"/>
    <x v="34"/>
    <m/>
    <s v="N"/>
    <x v="1"/>
    <s v=""/>
    <s v=""/>
    <x v="1"/>
    <x v="1"/>
    <s v=""/>
    <s v=""/>
    <s v=""/>
    <s v=""/>
    <s v=""/>
    <s v=""/>
    <s v="285"/>
    <s v="VODAFONE ITALIA S.P.A."/>
    <d v="2025-03-20T00:00:00"/>
    <n v="317"/>
    <n v="0"/>
    <n v="317"/>
    <m/>
    <n v="317"/>
    <m/>
    <s v="ALLOCAZIONE"/>
    <s v=""/>
    <s v=""/>
    <s v=""/>
    <n v="1103292"/>
    <n v="1156833"/>
    <s v="1051592 #0 (Pagamento/Incasso: 25000097)"/>
    <n v="5311170"/>
  </r>
  <r>
    <x v="12"/>
    <x v="12"/>
    <m/>
    <s v="N"/>
    <x v="2"/>
    <s v=""/>
    <s v=""/>
    <x v="1"/>
    <x v="1"/>
    <s v=""/>
    <s v=""/>
    <s v=""/>
    <s v=""/>
    <s v=""/>
    <s v=""/>
    <s v="285"/>
    <s v="VODAFONE ITALIA S.P.A."/>
    <d v="2025-03-20T00:00:00"/>
    <n v="0"/>
    <n v="317"/>
    <n v="-317"/>
    <m/>
    <n v="-317"/>
    <m/>
    <s v="ALLOCAZIONE"/>
    <s v=""/>
    <s v=""/>
    <s v=""/>
    <n v="1103292"/>
    <n v="1156833"/>
    <s v="1051592 #0 (Pagamento/Incasso: 25000097)"/>
    <n v="5311171"/>
  </r>
  <r>
    <x v="34"/>
    <x v="34"/>
    <m/>
    <s v="N"/>
    <x v="1"/>
    <s v=""/>
    <s v=""/>
    <x v="1"/>
    <x v="1"/>
    <s v=""/>
    <s v=""/>
    <s v=""/>
    <s v=""/>
    <s v=""/>
    <s v=""/>
    <s v="285"/>
    <s v="VODAFONE ITALIA S.P.A."/>
    <d v="2025-03-20T00:00:00"/>
    <n v="272"/>
    <n v="0"/>
    <n v="272"/>
    <m/>
    <n v="272"/>
    <m/>
    <s v="ALLOCAZIONE"/>
    <s v=""/>
    <s v=""/>
    <s v=""/>
    <n v="1103292"/>
    <n v="1156832"/>
    <s v="1051592 #0 (Pagamento/Incasso: 25000097)"/>
    <n v="5311172"/>
  </r>
  <r>
    <x v="12"/>
    <x v="12"/>
    <m/>
    <s v="N"/>
    <x v="2"/>
    <s v=""/>
    <s v=""/>
    <x v="1"/>
    <x v="1"/>
    <s v=""/>
    <s v=""/>
    <s v=""/>
    <s v=""/>
    <s v=""/>
    <s v=""/>
    <s v="285"/>
    <s v="VODAFONE ITALIA S.P.A."/>
    <d v="2025-03-20T00:00:00"/>
    <n v="0"/>
    <n v="272"/>
    <n v="-272"/>
    <m/>
    <n v="-272"/>
    <m/>
    <s v="ALLOCAZIONE"/>
    <s v=""/>
    <s v=""/>
    <s v=""/>
    <n v="1103292"/>
    <n v="1156832"/>
    <s v="1051592 #0 (Pagamento/Incasso: 25000097)"/>
    <n v="5311173"/>
  </r>
  <r>
    <x v="34"/>
    <x v="34"/>
    <m/>
    <s v="N"/>
    <x v="1"/>
    <s v=""/>
    <s v=""/>
    <x v="1"/>
    <x v="1"/>
    <s v=""/>
    <s v=""/>
    <s v=""/>
    <s v=""/>
    <s v=""/>
    <s v=""/>
    <s v="285"/>
    <s v="VODAFONE ITALIA S.P.A."/>
    <d v="2025-03-20T00:00:00"/>
    <n v="317"/>
    <n v="0"/>
    <n v="317"/>
    <m/>
    <n v="317"/>
    <m/>
    <s v="ALLOCAZIONE"/>
    <s v=""/>
    <s v=""/>
    <s v=""/>
    <n v="1103292"/>
    <n v="1156831"/>
    <s v="1051592 #0 (Pagamento/Incasso: 25000097)"/>
    <n v="5311174"/>
  </r>
  <r>
    <x v="12"/>
    <x v="12"/>
    <m/>
    <s v="N"/>
    <x v="2"/>
    <s v=""/>
    <s v=""/>
    <x v="1"/>
    <x v="1"/>
    <s v=""/>
    <s v=""/>
    <s v=""/>
    <s v=""/>
    <s v=""/>
    <s v=""/>
    <s v="285"/>
    <s v="VODAFONE ITALIA S.P.A."/>
    <d v="2025-03-20T00:00:00"/>
    <n v="0"/>
    <n v="317"/>
    <n v="-317"/>
    <m/>
    <n v="-317"/>
    <m/>
    <s v="ALLOCAZIONE"/>
    <s v=""/>
    <s v=""/>
    <s v=""/>
    <n v="1103292"/>
    <n v="1156831"/>
    <s v="1051592 #0 (Pagamento/Incasso: 25000097)"/>
    <n v="5311175"/>
  </r>
  <r>
    <x v="34"/>
    <x v="34"/>
    <m/>
    <s v="N"/>
    <x v="1"/>
    <s v=""/>
    <s v=""/>
    <x v="1"/>
    <x v="1"/>
    <s v=""/>
    <s v=""/>
    <s v=""/>
    <s v=""/>
    <s v=""/>
    <s v=""/>
    <s v="285"/>
    <s v="VODAFONE ITALIA S.P.A."/>
    <d v="2025-03-20T00:00:00"/>
    <n v="317"/>
    <n v="0"/>
    <n v="317"/>
    <m/>
    <n v="317"/>
    <m/>
    <s v="ALLOCAZIONE"/>
    <s v=""/>
    <s v=""/>
    <s v=""/>
    <n v="1103292"/>
    <n v="1156830"/>
    <s v="1051592 #0 (Pagamento/Incasso: 25000097)"/>
    <n v="5311176"/>
  </r>
  <r>
    <x v="12"/>
    <x v="12"/>
    <m/>
    <s v="N"/>
    <x v="2"/>
    <s v=""/>
    <s v=""/>
    <x v="1"/>
    <x v="1"/>
    <s v=""/>
    <s v=""/>
    <s v=""/>
    <s v=""/>
    <s v=""/>
    <s v=""/>
    <s v="285"/>
    <s v="VODAFONE ITALIA S.P.A."/>
    <d v="2025-03-20T00:00:00"/>
    <n v="0"/>
    <n v="317"/>
    <n v="-317"/>
    <m/>
    <n v="-317"/>
    <m/>
    <s v="ALLOCAZIONE"/>
    <s v=""/>
    <s v=""/>
    <s v=""/>
    <n v="1103292"/>
    <n v="1156830"/>
    <s v="1051592 #0 (Pagamento/Incasso: 25000097)"/>
    <n v="5311177"/>
  </r>
  <r>
    <x v="35"/>
    <x v="35"/>
    <m/>
    <s v="N"/>
    <x v="2"/>
    <s v=""/>
    <s v=""/>
    <x v="1"/>
    <x v="1"/>
    <s v=""/>
    <s v=""/>
    <s v=""/>
    <s v=""/>
    <s v=""/>
    <s v=""/>
    <s v="285"/>
    <s v="VODAFONE ITALIA S.P.A."/>
    <d v="2025-03-20T00:00:00"/>
    <n v="1223"/>
    <n v="0"/>
    <n v="1223"/>
    <m/>
    <n v="1223"/>
    <m/>
    <s v="PAGAMENTO_INCASSO"/>
    <s v=""/>
    <s v=""/>
    <s v=""/>
    <n v="1089880"/>
    <s v=""/>
    <s v="25000097 (n. 71 | REVERSALE - Reversale del 19/03/2025)"/>
    <n v="5311178"/>
  </r>
  <r>
    <x v="34"/>
    <x v="34"/>
    <m/>
    <s v="N"/>
    <x v="1"/>
    <s v=""/>
    <s v=""/>
    <x v="1"/>
    <x v="1"/>
    <s v=""/>
    <s v=""/>
    <s v=""/>
    <s v=""/>
    <s v=""/>
    <s v=""/>
    <s v="285"/>
    <s v="VODAFONE ITALIA S.P.A."/>
    <d v="2025-03-20T00:00:00"/>
    <n v="0"/>
    <n v="1223"/>
    <n v="-1223"/>
    <m/>
    <n v="-1223"/>
    <m/>
    <s v="PAGAMENTO_INCASSO"/>
    <s v=""/>
    <s v=""/>
    <s v=""/>
    <n v="1089880"/>
    <s v=""/>
    <s v="25000097 (n. 71 | REVERSALE - Reversale del 19/03/2025)"/>
    <n v="5311179"/>
  </r>
  <r>
    <x v="34"/>
    <x v="34"/>
    <m/>
    <s v="N"/>
    <x v="1"/>
    <s v=""/>
    <s v=""/>
    <x v="1"/>
    <x v="1"/>
    <s v=""/>
    <s v=""/>
    <s v=""/>
    <s v=""/>
    <s v=""/>
    <s v=""/>
    <s v="2891"/>
    <s v="ISPRA"/>
    <d v="2025-03-20T00:00:00"/>
    <n v="38998"/>
    <n v="0"/>
    <n v="38998"/>
    <m/>
    <n v="38998"/>
    <m/>
    <s v="ALLOCAZIONE"/>
    <s v=""/>
    <s v=""/>
    <s v=""/>
    <n v="1103293"/>
    <n v="1156834"/>
    <s v="1051593 #0 (Pagamento/Incasso: 25000098)"/>
    <n v="5311180"/>
  </r>
  <r>
    <x v="150"/>
    <x v="150"/>
    <m/>
    <s v="N"/>
    <x v="2"/>
    <s v=""/>
    <s v=""/>
    <x v="1"/>
    <x v="1"/>
    <s v=""/>
    <s v=""/>
    <s v=""/>
    <s v=""/>
    <s v=""/>
    <s v=""/>
    <s v="2891"/>
    <s v="ISPRA"/>
    <d v="2025-03-20T00:00:00"/>
    <n v="0"/>
    <n v="38998"/>
    <n v="-38998"/>
    <m/>
    <n v="-38998"/>
    <m/>
    <s v="ALLOCAZIONE"/>
    <s v=""/>
    <s v=""/>
    <s v=""/>
    <n v="1103293"/>
    <n v="1156834"/>
    <s v="1051593 #0 (Pagamento/Incasso: 25000098)"/>
    <n v="5311181"/>
  </r>
  <r>
    <x v="35"/>
    <x v="35"/>
    <m/>
    <s v="N"/>
    <x v="2"/>
    <s v=""/>
    <s v=""/>
    <x v="1"/>
    <x v="1"/>
    <s v=""/>
    <s v=""/>
    <s v=""/>
    <s v=""/>
    <s v=""/>
    <s v=""/>
    <s v="2891"/>
    <s v="ISPRA"/>
    <d v="2025-03-20T00:00:00"/>
    <n v="38998"/>
    <n v="0"/>
    <n v="38998"/>
    <m/>
    <n v="38998"/>
    <m/>
    <s v="PAGAMENTO_INCASSO"/>
    <s v=""/>
    <s v=""/>
    <s v=""/>
    <n v="1089881"/>
    <s v=""/>
    <s v="25000098 (n. 72 | REVERSALE - Reversale del 19/03/2025)"/>
    <n v="5311182"/>
  </r>
  <r>
    <x v="34"/>
    <x v="34"/>
    <m/>
    <s v="N"/>
    <x v="1"/>
    <s v=""/>
    <s v=""/>
    <x v="1"/>
    <x v="1"/>
    <s v=""/>
    <s v=""/>
    <s v=""/>
    <s v=""/>
    <s v=""/>
    <s v=""/>
    <s v="2891"/>
    <s v="ISPRA"/>
    <d v="2025-03-20T00:00:00"/>
    <n v="0"/>
    <n v="38998"/>
    <n v="-38998"/>
    <m/>
    <n v="-38998"/>
    <m/>
    <s v="PAGAMENTO_INCASSO"/>
    <s v=""/>
    <s v=""/>
    <s v=""/>
    <n v="1089881"/>
    <s v=""/>
    <s v="25000098 (n. 72 | REVERSALE - Reversale del 19/03/2025)"/>
    <n v="5311183"/>
  </r>
  <r>
    <x v="34"/>
    <x v="34"/>
    <m/>
    <s v="N"/>
    <x v="1"/>
    <s v=""/>
    <s v=""/>
    <x v="1"/>
    <x v="1"/>
    <s v=""/>
    <s v=""/>
    <s v=""/>
    <s v=""/>
    <s v=""/>
    <s v=""/>
    <s v="2891"/>
    <s v="ISPRA"/>
    <d v="2025-03-20T00:00:00"/>
    <n v="2"/>
    <n v="0"/>
    <n v="2"/>
    <m/>
    <n v="2"/>
    <m/>
    <s v="ALLOCAZIONE"/>
    <s v=""/>
    <s v=""/>
    <s v=""/>
    <n v="1103294"/>
    <n v="1156835"/>
    <s v="1051594 #0 (Pagamento/Incasso: 25000099)"/>
    <n v="5311184"/>
  </r>
  <r>
    <x v="150"/>
    <x v="150"/>
    <m/>
    <s v="N"/>
    <x v="2"/>
    <s v=""/>
    <s v=""/>
    <x v="1"/>
    <x v="1"/>
    <s v=""/>
    <s v=""/>
    <s v=""/>
    <s v=""/>
    <s v=""/>
    <s v=""/>
    <s v="2891"/>
    <s v="ISPRA"/>
    <d v="2025-03-20T00:00:00"/>
    <n v="0"/>
    <n v="2"/>
    <n v="-2"/>
    <m/>
    <n v="-2"/>
    <m/>
    <s v="ALLOCAZIONE"/>
    <s v=""/>
    <s v=""/>
    <s v=""/>
    <n v="1103294"/>
    <n v="1156835"/>
    <s v="1051594 #0 (Pagamento/Incasso: 25000099)"/>
    <n v="5311185"/>
  </r>
  <r>
    <x v="35"/>
    <x v="35"/>
    <m/>
    <s v="N"/>
    <x v="2"/>
    <s v=""/>
    <s v=""/>
    <x v="1"/>
    <x v="1"/>
    <s v=""/>
    <s v=""/>
    <s v=""/>
    <s v=""/>
    <s v=""/>
    <s v=""/>
    <s v="2891"/>
    <s v="ISPRA"/>
    <d v="2025-03-20T00:00:00"/>
    <n v="2"/>
    <n v="0"/>
    <n v="2"/>
    <m/>
    <n v="2"/>
    <m/>
    <s v="PAGAMENTO_INCASSO"/>
    <s v=""/>
    <s v=""/>
    <s v=""/>
    <n v="1089882"/>
    <s v=""/>
    <s v="25000099 (n. 72 | REVERSALE - Reversale del 19/03/2025)"/>
    <n v="5311186"/>
  </r>
  <r>
    <x v="34"/>
    <x v="34"/>
    <m/>
    <s v="N"/>
    <x v="1"/>
    <s v=""/>
    <s v=""/>
    <x v="1"/>
    <x v="1"/>
    <s v=""/>
    <s v=""/>
    <s v=""/>
    <s v=""/>
    <s v=""/>
    <s v=""/>
    <s v="2891"/>
    <s v="ISPRA"/>
    <d v="2025-03-20T00:00:00"/>
    <n v="0"/>
    <n v="2"/>
    <n v="-2"/>
    <m/>
    <n v="-2"/>
    <m/>
    <s v="PAGAMENTO_INCASSO"/>
    <s v=""/>
    <s v=""/>
    <s v=""/>
    <n v="1089882"/>
    <s v=""/>
    <s v="25000099 (n. 72 | REVERSALE - Reversale del 19/03/2025)"/>
    <n v="5311187"/>
  </r>
  <r>
    <x v="34"/>
    <x v="34"/>
    <m/>
    <s v="N"/>
    <x v="1"/>
    <s v=""/>
    <s v=""/>
    <x v="1"/>
    <x v="1"/>
    <s v=""/>
    <s v=""/>
    <s v=""/>
    <s v=""/>
    <s v=""/>
    <s v=""/>
    <s v="225"/>
    <s v="TIM S.P.A."/>
    <d v="2025-03-20T00:00:00"/>
    <n v="302"/>
    <n v="0"/>
    <n v="302"/>
    <m/>
    <n v="302"/>
    <m/>
    <s v="ALLOCAZIONE"/>
    <s v=""/>
    <s v=""/>
    <s v=""/>
    <n v="1103295"/>
    <n v="1156846"/>
    <s v="1051595 #0 (Pagamento/Incasso: 25000100)"/>
    <n v="5311188"/>
  </r>
  <r>
    <x v="12"/>
    <x v="12"/>
    <m/>
    <s v="N"/>
    <x v="2"/>
    <s v=""/>
    <s v=""/>
    <x v="1"/>
    <x v="1"/>
    <s v=""/>
    <s v=""/>
    <s v=""/>
    <s v=""/>
    <s v=""/>
    <s v=""/>
    <s v="225"/>
    <s v="TIM S.P.A."/>
    <d v="2025-03-20T00:00:00"/>
    <n v="0"/>
    <n v="302"/>
    <n v="-302"/>
    <m/>
    <n v="-302"/>
    <m/>
    <s v="ALLOCAZIONE"/>
    <s v=""/>
    <s v=""/>
    <s v=""/>
    <n v="1103295"/>
    <n v="1156846"/>
    <s v="1051595 #0 (Pagamento/Incasso: 25000100)"/>
    <n v="5311189"/>
  </r>
  <r>
    <x v="34"/>
    <x v="34"/>
    <m/>
    <s v="N"/>
    <x v="1"/>
    <s v=""/>
    <s v=""/>
    <x v="1"/>
    <x v="1"/>
    <s v=""/>
    <s v=""/>
    <s v=""/>
    <s v=""/>
    <s v=""/>
    <s v=""/>
    <s v="225"/>
    <s v="TIM S.P.A."/>
    <d v="2025-03-20T00:00:00"/>
    <n v="302"/>
    <n v="0"/>
    <n v="302"/>
    <m/>
    <n v="302"/>
    <m/>
    <s v="ALLOCAZIONE"/>
    <s v=""/>
    <s v=""/>
    <s v=""/>
    <n v="1103295"/>
    <n v="1156845"/>
    <s v="1051595 #0 (Pagamento/Incasso: 25000100)"/>
    <n v="5311190"/>
  </r>
  <r>
    <x v="12"/>
    <x v="12"/>
    <m/>
    <s v="N"/>
    <x v="2"/>
    <s v=""/>
    <s v=""/>
    <x v="1"/>
    <x v="1"/>
    <s v=""/>
    <s v=""/>
    <s v=""/>
    <s v=""/>
    <s v=""/>
    <s v=""/>
    <s v="225"/>
    <s v="TIM S.P.A."/>
    <d v="2025-03-20T00:00:00"/>
    <n v="0"/>
    <n v="302"/>
    <n v="-302"/>
    <m/>
    <n v="-302"/>
    <m/>
    <s v="ALLOCAZIONE"/>
    <s v=""/>
    <s v=""/>
    <s v=""/>
    <n v="1103295"/>
    <n v="1156845"/>
    <s v="1051595 #0 (Pagamento/Incasso: 25000100)"/>
    <n v="5311191"/>
  </r>
  <r>
    <x v="34"/>
    <x v="34"/>
    <m/>
    <s v="N"/>
    <x v="1"/>
    <s v=""/>
    <s v=""/>
    <x v="1"/>
    <x v="1"/>
    <s v=""/>
    <s v=""/>
    <s v=""/>
    <s v=""/>
    <s v=""/>
    <s v=""/>
    <s v="225"/>
    <s v="TIM S.P.A."/>
    <d v="2025-03-20T00:00:00"/>
    <n v="317"/>
    <n v="0"/>
    <n v="317"/>
    <m/>
    <n v="317"/>
    <m/>
    <s v="ALLOCAZIONE"/>
    <s v=""/>
    <s v=""/>
    <s v=""/>
    <n v="1103295"/>
    <n v="1156844"/>
    <s v="1051595 #0 (Pagamento/Incasso: 25000100)"/>
    <n v="5311192"/>
  </r>
  <r>
    <x v="12"/>
    <x v="12"/>
    <m/>
    <s v="N"/>
    <x v="2"/>
    <s v=""/>
    <s v=""/>
    <x v="1"/>
    <x v="1"/>
    <s v=""/>
    <s v=""/>
    <s v=""/>
    <s v=""/>
    <s v=""/>
    <s v=""/>
    <s v="225"/>
    <s v="TIM S.P.A."/>
    <d v="2025-03-20T00:00:00"/>
    <n v="0"/>
    <n v="317"/>
    <n v="-317"/>
    <m/>
    <n v="-317"/>
    <m/>
    <s v="ALLOCAZIONE"/>
    <s v=""/>
    <s v=""/>
    <s v=""/>
    <n v="1103295"/>
    <n v="1156844"/>
    <s v="1051595 #0 (Pagamento/Incasso: 25000100)"/>
    <n v="5311193"/>
  </r>
  <r>
    <x v="34"/>
    <x v="34"/>
    <m/>
    <s v="N"/>
    <x v="1"/>
    <s v=""/>
    <s v=""/>
    <x v="1"/>
    <x v="1"/>
    <s v=""/>
    <s v=""/>
    <s v=""/>
    <s v=""/>
    <s v=""/>
    <s v=""/>
    <s v="225"/>
    <s v="TIM S.P.A."/>
    <d v="2025-03-20T00:00:00"/>
    <n v="317"/>
    <n v="0"/>
    <n v="317"/>
    <m/>
    <n v="317"/>
    <m/>
    <s v="ALLOCAZIONE"/>
    <s v=""/>
    <s v=""/>
    <s v=""/>
    <n v="1103295"/>
    <n v="1156843"/>
    <s v="1051595 #0 (Pagamento/Incasso: 25000100)"/>
    <n v="5311194"/>
  </r>
  <r>
    <x v="12"/>
    <x v="12"/>
    <m/>
    <s v="N"/>
    <x v="2"/>
    <s v=""/>
    <s v=""/>
    <x v="1"/>
    <x v="1"/>
    <s v=""/>
    <s v=""/>
    <s v=""/>
    <s v=""/>
    <s v=""/>
    <s v=""/>
    <s v="225"/>
    <s v="TIM S.P.A."/>
    <d v="2025-03-20T00:00:00"/>
    <n v="0"/>
    <n v="317"/>
    <n v="-317"/>
    <m/>
    <n v="-317"/>
    <m/>
    <s v="ALLOCAZIONE"/>
    <s v=""/>
    <s v=""/>
    <s v=""/>
    <n v="1103295"/>
    <n v="1156843"/>
    <s v="1051595 #0 (Pagamento/Incasso: 25000100)"/>
    <n v="5311195"/>
  </r>
  <r>
    <x v="34"/>
    <x v="34"/>
    <m/>
    <s v="N"/>
    <x v="1"/>
    <s v=""/>
    <s v=""/>
    <x v="1"/>
    <x v="1"/>
    <s v=""/>
    <s v=""/>
    <s v=""/>
    <s v=""/>
    <s v=""/>
    <s v=""/>
    <s v="225"/>
    <s v="TIM S.P.A."/>
    <d v="2025-03-20T00:00:00"/>
    <n v="302"/>
    <n v="0"/>
    <n v="302"/>
    <m/>
    <n v="302"/>
    <m/>
    <s v="ALLOCAZIONE"/>
    <s v=""/>
    <s v=""/>
    <s v=""/>
    <n v="1103295"/>
    <n v="1156842"/>
    <s v="1051595 #0 (Pagamento/Incasso: 25000100)"/>
    <n v="5311196"/>
  </r>
  <r>
    <x v="12"/>
    <x v="12"/>
    <m/>
    <s v="N"/>
    <x v="2"/>
    <s v=""/>
    <s v=""/>
    <x v="1"/>
    <x v="1"/>
    <s v=""/>
    <s v=""/>
    <s v=""/>
    <s v=""/>
    <s v=""/>
    <s v=""/>
    <s v="225"/>
    <s v="TIM S.P.A."/>
    <d v="2025-03-20T00:00:00"/>
    <n v="0"/>
    <n v="302"/>
    <n v="-302"/>
    <m/>
    <n v="-302"/>
    <m/>
    <s v="ALLOCAZIONE"/>
    <s v=""/>
    <s v=""/>
    <s v=""/>
    <n v="1103295"/>
    <n v="1156842"/>
    <s v="1051595 #0 (Pagamento/Incasso: 25000100)"/>
    <n v="5311197"/>
  </r>
  <r>
    <x v="34"/>
    <x v="34"/>
    <m/>
    <s v="N"/>
    <x v="1"/>
    <s v=""/>
    <s v=""/>
    <x v="1"/>
    <x v="1"/>
    <s v=""/>
    <s v=""/>
    <s v=""/>
    <s v=""/>
    <s v=""/>
    <s v=""/>
    <s v="225"/>
    <s v="TIM S.P.A."/>
    <d v="2025-03-20T00:00:00"/>
    <n v="302"/>
    <n v="0"/>
    <n v="302"/>
    <m/>
    <n v="302"/>
    <m/>
    <s v="ALLOCAZIONE"/>
    <s v=""/>
    <s v=""/>
    <s v=""/>
    <n v="1103295"/>
    <n v="1156841"/>
    <s v="1051595 #0 (Pagamento/Incasso: 25000100)"/>
    <n v="5311198"/>
  </r>
  <r>
    <x v="12"/>
    <x v="12"/>
    <m/>
    <s v="N"/>
    <x v="2"/>
    <s v=""/>
    <s v=""/>
    <x v="1"/>
    <x v="1"/>
    <s v=""/>
    <s v=""/>
    <s v=""/>
    <s v=""/>
    <s v=""/>
    <s v=""/>
    <s v="225"/>
    <s v="TIM S.P.A."/>
    <d v="2025-03-20T00:00:00"/>
    <n v="0"/>
    <n v="302"/>
    <n v="-302"/>
    <m/>
    <n v="-302"/>
    <m/>
    <s v="ALLOCAZIONE"/>
    <s v=""/>
    <s v=""/>
    <s v=""/>
    <n v="1103295"/>
    <n v="1156841"/>
    <s v="1051595 #0 (Pagamento/Incasso: 25000100)"/>
    <n v="5311199"/>
  </r>
  <r>
    <x v="34"/>
    <x v="34"/>
    <m/>
    <s v="N"/>
    <x v="1"/>
    <s v=""/>
    <s v=""/>
    <x v="1"/>
    <x v="1"/>
    <s v=""/>
    <s v=""/>
    <s v=""/>
    <s v=""/>
    <s v=""/>
    <s v=""/>
    <s v="225"/>
    <s v="TIM S.P.A."/>
    <d v="2025-03-20T00:00:00"/>
    <n v="372"/>
    <n v="0"/>
    <n v="372"/>
    <m/>
    <n v="372"/>
    <m/>
    <s v="ALLOCAZIONE"/>
    <s v=""/>
    <s v=""/>
    <s v=""/>
    <n v="1103295"/>
    <n v="1156840"/>
    <s v="1051595 #0 (Pagamento/Incasso: 25000100)"/>
    <n v="5311200"/>
  </r>
  <r>
    <x v="12"/>
    <x v="12"/>
    <m/>
    <s v="N"/>
    <x v="2"/>
    <s v=""/>
    <s v=""/>
    <x v="1"/>
    <x v="1"/>
    <s v=""/>
    <s v=""/>
    <s v=""/>
    <s v=""/>
    <s v=""/>
    <s v=""/>
    <s v="225"/>
    <s v="TIM S.P.A."/>
    <d v="2025-03-20T00:00:00"/>
    <n v="0"/>
    <n v="372"/>
    <n v="-372"/>
    <m/>
    <n v="-372"/>
    <m/>
    <s v="ALLOCAZIONE"/>
    <s v=""/>
    <s v=""/>
    <s v=""/>
    <n v="1103295"/>
    <n v="1156840"/>
    <s v="1051595 #0 (Pagamento/Incasso: 25000100)"/>
    <n v="5311201"/>
  </r>
  <r>
    <x v="34"/>
    <x v="34"/>
    <m/>
    <s v="N"/>
    <x v="1"/>
    <s v=""/>
    <s v=""/>
    <x v="1"/>
    <x v="1"/>
    <s v=""/>
    <s v=""/>
    <s v=""/>
    <s v=""/>
    <s v=""/>
    <s v=""/>
    <s v="225"/>
    <s v="TIM S.P.A."/>
    <d v="2025-03-20T00:00:00"/>
    <n v="372"/>
    <n v="0"/>
    <n v="372"/>
    <m/>
    <n v="372"/>
    <m/>
    <s v="ALLOCAZIONE"/>
    <s v=""/>
    <s v=""/>
    <s v=""/>
    <n v="1103295"/>
    <n v="1156839"/>
    <s v="1051595 #0 (Pagamento/Incasso: 25000100)"/>
    <n v="5311202"/>
  </r>
  <r>
    <x v="12"/>
    <x v="12"/>
    <m/>
    <s v="N"/>
    <x v="2"/>
    <s v=""/>
    <s v=""/>
    <x v="1"/>
    <x v="1"/>
    <s v=""/>
    <s v=""/>
    <s v=""/>
    <s v=""/>
    <s v=""/>
    <s v=""/>
    <s v="225"/>
    <s v="TIM S.P.A."/>
    <d v="2025-03-20T00:00:00"/>
    <n v="0"/>
    <n v="372"/>
    <n v="-372"/>
    <m/>
    <n v="-372"/>
    <m/>
    <s v="ALLOCAZIONE"/>
    <s v=""/>
    <s v=""/>
    <s v=""/>
    <n v="1103295"/>
    <n v="1156839"/>
    <s v="1051595 #0 (Pagamento/Incasso: 25000100)"/>
    <n v="5311203"/>
  </r>
  <r>
    <x v="34"/>
    <x v="34"/>
    <m/>
    <s v="N"/>
    <x v="1"/>
    <s v=""/>
    <s v=""/>
    <x v="1"/>
    <x v="1"/>
    <s v=""/>
    <s v=""/>
    <s v=""/>
    <s v=""/>
    <s v=""/>
    <s v=""/>
    <s v="225"/>
    <s v="TIM S.P.A."/>
    <d v="2025-03-20T00:00:00"/>
    <n v="317"/>
    <n v="0"/>
    <n v="317"/>
    <m/>
    <n v="317"/>
    <m/>
    <s v="ALLOCAZIONE"/>
    <s v=""/>
    <s v=""/>
    <s v=""/>
    <n v="1103295"/>
    <n v="1156838"/>
    <s v="1051595 #0 (Pagamento/Incasso: 25000100)"/>
    <n v="5311204"/>
  </r>
  <r>
    <x v="12"/>
    <x v="12"/>
    <m/>
    <s v="N"/>
    <x v="2"/>
    <s v=""/>
    <s v=""/>
    <x v="1"/>
    <x v="1"/>
    <s v=""/>
    <s v=""/>
    <s v=""/>
    <s v=""/>
    <s v=""/>
    <s v=""/>
    <s v="225"/>
    <s v="TIM S.P.A."/>
    <d v="2025-03-20T00:00:00"/>
    <n v="0"/>
    <n v="317"/>
    <n v="-317"/>
    <m/>
    <n v="-317"/>
    <m/>
    <s v="ALLOCAZIONE"/>
    <s v=""/>
    <s v=""/>
    <s v=""/>
    <n v="1103295"/>
    <n v="1156838"/>
    <s v="1051595 #0 (Pagamento/Incasso: 25000100)"/>
    <n v="5311205"/>
  </r>
  <r>
    <x v="34"/>
    <x v="34"/>
    <m/>
    <s v="N"/>
    <x v="1"/>
    <s v=""/>
    <s v=""/>
    <x v="1"/>
    <x v="1"/>
    <s v=""/>
    <s v=""/>
    <s v=""/>
    <s v=""/>
    <s v=""/>
    <s v=""/>
    <s v="225"/>
    <s v="TIM S.P.A."/>
    <d v="2025-03-20T00:00:00"/>
    <n v="317"/>
    <n v="0"/>
    <n v="317"/>
    <m/>
    <n v="317"/>
    <m/>
    <s v="ALLOCAZIONE"/>
    <s v=""/>
    <s v=""/>
    <s v=""/>
    <n v="1103295"/>
    <n v="1156837"/>
    <s v="1051595 #0 (Pagamento/Incasso: 25000100)"/>
    <n v="5311206"/>
  </r>
  <r>
    <x v="12"/>
    <x v="12"/>
    <m/>
    <s v="N"/>
    <x v="2"/>
    <s v=""/>
    <s v=""/>
    <x v="1"/>
    <x v="1"/>
    <s v=""/>
    <s v=""/>
    <s v=""/>
    <s v=""/>
    <s v=""/>
    <s v=""/>
    <s v="225"/>
    <s v="TIM S.P.A."/>
    <d v="2025-03-20T00:00:00"/>
    <n v="0"/>
    <n v="317"/>
    <n v="-317"/>
    <m/>
    <n v="-317"/>
    <m/>
    <s v="ALLOCAZIONE"/>
    <s v=""/>
    <s v=""/>
    <s v=""/>
    <n v="1103295"/>
    <n v="1156837"/>
    <s v="1051595 #0 (Pagamento/Incasso: 25000100)"/>
    <n v="5311207"/>
  </r>
  <r>
    <x v="34"/>
    <x v="34"/>
    <m/>
    <s v="N"/>
    <x v="1"/>
    <s v=""/>
    <s v=""/>
    <x v="1"/>
    <x v="1"/>
    <s v=""/>
    <s v=""/>
    <s v=""/>
    <s v=""/>
    <s v=""/>
    <s v=""/>
    <s v="225"/>
    <s v="TIM S.P.A."/>
    <d v="2025-03-20T00:00:00"/>
    <n v="317"/>
    <n v="0"/>
    <n v="317"/>
    <m/>
    <n v="317"/>
    <m/>
    <s v="ALLOCAZIONE"/>
    <s v=""/>
    <s v=""/>
    <s v=""/>
    <n v="1103295"/>
    <n v="1156836"/>
    <s v="1051595 #0 (Pagamento/Incasso: 25000100)"/>
    <n v="5311208"/>
  </r>
  <r>
    <x v="12"/>
    <x v="12"/>
    <m/>
    <s v="N"/>
    <x v="2"/>
    <s v=""/>
    <s v=""/>
    <x v="1"/>
    <x v="1"/>
    <s v=""/>
    <s v=""/>
    <s v=""/>
    <s v=""/>
    <s v=""/>
    <s v=""/>
    <s v="225"/>
    <s v="TIM S.P.A."/>
    <d v="2025-03-20T00:00:00"/>
    <n v="0"/>
    <n v="317"/>
    <n v="-317"/>
    <m/>
    <n v="-317"/>
    <m/>
    <s v="ALLOCAZIONE"/>
    <s v=""/>
    <s v=""/>
    <s v=""/>
    <n v="1103295"/>
    <n v="1156836"/>
    <s v="1051595 #0 (Pagamento/Incasso: 25000100)"/>
    <n v="5311209"/>
  </r>
  <r>
    <x v="35"/>
    <x v="35"/>
    <m/>
    <s v="N"/>
    <x v="2"/>
    <s v=""/>
    <s v=""/>
    <x v="1"/>
    <x v="1"/>
    <s v=""/>
    <s v=""/>
    <s v=""/>
    <s v=""/>
    <s v=""/>
    <s v=""/>
    <s v="225"/>
    <s v="TIM S.P.A."/>
    <d v="2025-03-20T00:00:00"/>
    <n v="3537"/>
    <n v="0"/>
    <n v="3537"/>
    <m/>
    <n v="3537"/>
    <m/>
    <s v="PAGAMENTO_INCASSO"/>
    <s v=""/>
    <s v=""/>
    <s v=""/>
    <n v="1089883"/>
    <s v=""/>
    <s v="25000100 (n. 73 | REVERSALE - Reversale del 19/03/2025)"/>
    <n v="5311210"/>
  </r>
  <r>
    <x v="34"/>
    <x v="34"/>
    <m/>
    <s v="N"/>
    <x v="1"/>
    <s v=""/>
    <s v=""/>
    <x v="1"/>
    <x v="1"/>
    <s v=""/>
    <s v=""/>
    <s v=""/>
    <s v=""/>
    <s v=""/>
    <s v=""/>
    <s v="225"/>
    <s v="TIM S.P.A."/>
    <d v="2025-03-20T00:00:00"/>
    <n v="0"/>
    <n v="3537"/>
    <n v="-3537"/>
    <m/>
    <n v="-3537"/>
    <m/>
    <s v="PAGAMENTO_INCASSO"/>
    <s v=""/>
    <s v=""/>
    <s v=""/>
    <n v="1089883"/>
    <s v=""/>
    <s v="25000100 (n. 73 | REVERSALE - Reversale del 19/03/2025)"/>
    <n v="5311211"/>
  </r>
  <r>
    <x v="32"/>
    <x v="32"/>
    <m/>
    <s v="N"/>
    <x v="1"/>
    <s v=""/>
    <s v=""/>
    <x v="1"/>
    <x v="1"/>
    <s v=""/>
    <s v=""/>
    <s v=""/>
    <s v=""/>
    <s v=""/>
    <s v=""/>
    <s v="1020100"/>
    <s v="OTTAVIANO SIMONA "/>
    <d v="2025-03-20T00:00:00"/>
    <n v="676.5"/>
    <n v="0"/>
    <n v="676.5"/>
    <m/>
    <n v="676.5"/>
    <m/>
    <s v="ALLOCAZIONE"/>
    <s v=""/>
    <s v=""/>
    <s v=""/>
    <n v="1103296"/>
    <n v="1156847"/>
    <s v="1051596 #0 (Pagamento/Incasso: 488)"/>
    <n v="5311212"/>
  </r>
  <r>
    <x v="34"/>
    <x v="34"/>
    <m/>
    <s v="N"/>
    <x v="1"/>
    <s v=""/>
    <s v=""/>
    <x v="1"/>
    <x v="1"/>
    <s v=""/>
    <s v=""/>
    <s v=""/>
    <s v=""/>
    <s v=""/>
    <s v=""/>
    <s v="1020100"/>
    <s v="OTTAVIANO SIMONA "/>
    <d v="2025-03-20T00:00:00"/>
    <n v="0"/>
    <n v="676.5"/>
    <n v="-676.5"/>
    <m/>
    <n v="-676.5"/>
    <m/>
    <s v="ALLOCAZIONE"/>
    <s v=""/>
    <s v=""/>
    <s v=""/>
    <n v="1103296"/>
    <n v="1156847"/>
    <s v="1051596 #0 (Pagamento/Incasso: 488)"/>
    <n v="5311213"/>
  </r>
  <r>
    <x v="34"/>
    <x v="34"/>
    <m/>
    <s v="N"/>
    <x v="1"/>
    <s v=""/>
    <s v=""/>
    <x v="1"/>
    <x v="1"/>
    <s v=""/>
    <s v=""/>
    <s v=""/>
    <s v=""/>
    <s v=""/>
    <s v=""/>
    <s v="1020100"/>
    <s v="OTTAVIANO SIMONA "/>
    <d v="2025-03-20T00:00:00"/>
    <n v="676.5"/>
    <n v="0"/>
    <n v="676.5"/>
    <m/>
    <n v="676.5"/>
    <m/>
    <s v="PAGAMENTO_INCASSO"/>
    <s v=""/>
    <s v=""/>
    <s v=""/>
    <n v="1089884"/>
    <s v=""/>
    <s v="488 (n. 444 | MANDATO - Mandato del 19/03/2025)"/>
    <n v="5311214"/>
  </r>
  <r>
    <x v="35"/>
    <x v="35"/>
    <m/>
    <s v="N"/>
    <x v="2"/>
    <s v=""/>
    <s v=""/>
    <x v="1"/>
    <x v="1"/>
    <s v=""/>
    <s v=""/>
    <s v=""/>
    <s v=""/>
    <s v=""/>
    <s v=""/>
    <s v="1020100"/>
    <s v="OTTAVIANO SIMONA "/>
    <d v="2025-03-20T00:00:00"/>
    <n v="0"/>
    <n v="676.5"/>
    <n v="-676.5"/>
    <m/>
    <n v="-676.5"/>
    <m/>
    <s v="PAGAMENTO_INCASSO"/>
    <s v=""/>
    <s v=""/>
    <s v=""/>
    <n v="1089884"/>
    <s v=""/>
    <s v="488 (n. 444 | MANDATO - Mandato del 19/03/2025)"/>
    <n v="5311215"/>
  </r>
  <r>
    <x v="32"/>
    <x v="32"/>
    <m/>
    <s v="N"/>
    <x v="1"/>
    <s v=""/>
    <s v=""/>
    <x v="1"/>
    <x v="1"/>
    <s v=""/>
    <s v=""/>
    <s v=""/>
    <s v=""/>
    <s v=""/>
    <s v=""/>
    <s v="1026204"/>
    <s v="RINAUDELLO GIUSEPPINA"/>
    <d v="2025-03-20T00:00:00"/>
    <n v="676.5"/>
    <n v="0"/>
    <n v="676.5"/>
    <m/>
    <n v="676.5"/>
    <m/>
    <s v="ALLOCAZIONE"/>
    <s v=""/>
    <s v=""/>
    <s v=""/>
    <n v="1103297"/>
    <n v="1156848"/>
    <s v="1051597 #0 (Pagamento/Incasso: 489)"/>
    <n v="5311216"/>
  </r>
  <r>
    <x v="34"/>
    <x v="34"/>
    <m/>
    <s v="N"/>
    <x v="1"/>
    <s v=""/>
    <s v=""/>
    <x v="1"/>
    <x v="1"/>
    <s v=""/>
    <s v=""/>
    <s v=""/>
    <s v=""/>
    <s v=""/>
    <s v=""/>
    <s v="1026204"/>
    <s v="RINAUDELLO GIUSEPPINA"/>
    <d v="2025-03-20T00:00:00"/>
    <n v="0"/>
    <n v="676.5"/>
    <n v="-676.5"/>
    <m/>
    <n v="-676.5"/>
    <m/>
    <s v="ALLOCAZIONE"/>
    <s v=""/>
    <s v=""/>
    <s v=""/>
    <n v="1103297"/>
    <n v="1156848"/>
    <s v="1051597 #0 (Pagamento/Incasso: 489)"/>
    <n v="5311217"/>
  </r>
  <r>
    <x v="34"/>
    <x v="34"/>
    <m/>
    <s v="N"/>
    <x v="1"/>
    <s v=""/>
    <s v=""/>
    <x v="1"/>
    <x v="1"/>
    <s v=""/>
    <s v=""/>
    <s v=""/>
    <s v=""/>
    <s v=""/>
    <s v=""/>
    <s v="1026204"/>
    <s v="RINAUDELLO GIUSEPPINA"/>
    <d v="2025-03-20T00:00:00"/>
    <n v="676.5"/>
    <n v="0"/>
    <n v="676.5"/>
    <m/>
    <n v="676.5"/>
    <m/>
    <s v="PAGAMENTO_INCASSO"/>
    <s v=""/>
    <s v=""/>
    <s v=""/>
    <n v="1089885"/>
    <s v=""/>
    <s v="489 (n. 445 | MANDATO - Mandato del 19/03/2025)"/>
    <n v="5311218"/>
  </r>
  <r>
    <x v="35"/>
    <x v="35"/>
    <m/>
    <s v="N"/>
    <x v="2"/>
    <s v=""/>
    <s v=""/>
    <x v="1"/>
    <x v="1"/>
    <s v=""/>
    <s v=""/>
    <s v=""/>
    <s v=""/>
    <s v=""/>
    <s v=""/>
    <s v="1026204"/>
    <s v="RINAUDELLO GIUSEPPINA"/>
    <d v="2025-03-20T00:00:00"/>
    <n v="0"/>
    <n v="676.5"/>
    <n v="-676.5"/>
    <m/>
    <n v="-676.5"/>
    <m/>
    <s v="PAGAMENTO_INCASSO"/>
    <s v=""/>
    <s v=""/>
    <s v=""/>
    <n v="1089885"/>
    <s v=""/>
    <s v="489 (n. 445 | MANDATO - Mandato del 19/03/2025)"/>
    <n v="5311219"/>
  </r>
  <r>
    <x v="15"/>
    <x v="15"/>
    <s v="BENI_SERVIZI"/>
    <s v="N"/>
    <x v="0"/>
    <s v="1-0101DAA303"/>
    <s v="U.O.S. Provveditorato ed Economato"/>
    <x v="1"/>
    <x v="1"/>
    <s v="B2F4A3092F"/>
    <s v="DDG n. 396 del 18/09/2024"/>
    <s v=""/>
    <s v=""/>
    <s v="UOCAPPFOR"/>
    <s v="DIRAMM-UOCAPPFOR-UOC APPALTI E FORNITURE"/>
    <s v="1012600"/>
    <s v="Tecnogarden di Maneri Salvatore"/>
    <d v="2025-03-20T00:00:00"/>
    <n v="660"/>
    <n v="0"/>
    <n v="660"/>
    <m/>
    <n v="660"/>
    <m/>
    <s v="ENTRATA MERCI"/>
    <s v="25000195"/>
    <d v="2025-03-20T00:00:00"/>
    <s v=""/>
    <n v="1079246"/>
    <n v="1106711"/>
    <s v="25000195 #10"/>
    <n v="5311332"/>
  </r>
  <r>
    <x v="1"/>
    <x v="1"/>
    <m/>
    <s v="N"/>
    <x v="1"/>
    <s v="1-0101DAA303"/>
    <s v="U.O.S. Provveditorato ed Economato"/>
    <x v="1"/>
    <x v="1"/>
    <s v="B2F4A3092F"/>
    <s v="DDG n. 396 del 18/09/2024"/>
    <s v=""/>
    <s v=""/>
    <s v="UOCAPPFOR"/>
    <s v="DIRAMM-UOCAPPFOR-UOC APPALTI E FORNITURE"/>
    <s v="1012600"/>
    <s v="Tecnogarden di Maneri Salvatore"/>
    <d v="2025-03-20T00:00:00"/>
    <n v="0"/>
    <n v="660"/>
    <n v="-660"/>
    <m/>
    <n v="-660"/>
    <m/>
    <s v="ENTRATA MERCI"/>
    <s v="25000195"/>
    <d v="2025-03-20T00:00:00"/>
    <s v=""/>
    <n v="1079246"/>
    <n v="1106711"/>
    <s v="25000195 #10"/>
    <n v="5311333"/>
  </r>
  <r>
    <x v="1"/>
    <x v="1"/>
    <m/>
    <s v="N"/>
    <x v="1"/>
    <s v="1-0101DAA303"/>
    <s v="U.O.S. Provveditorato ed Economato"/>
    <x v="1"/>
    <x v="1"/>
    <s v="7897306712"/>
    <s v="DDG. n. 564 del 21/12/2021_ DDG.40 DEL 17/02/2021_139 del 22/04/2024_DDG n. 582 del 18/12/2024"/>
    <s v=""/>
    <s v=""/>
    <s v="UOCAPPFOR"/>
    <s v="DIRAMM-UOCAPPFOR-UOC APPALTI E FORNITURE"/>
    <s v="3874"/>
    <s v="BSF S.R.L."/>
    <d v="2025-03-20T00:00:00"/>
    <n v="154.01"/>
    <n v="0"/>
    <n v="154.01"/>
    <m/>
    <n v="154.01"/>
    <m/>
    <s v="FATTURA"/>
    <s v="219/PA"/>
    <d v="2025-03-18T00:00:00"/>
    <s v=""/>
    <n v="1210403"/>
    <n v="1278532"/>
    <s v="379 #10 (Prestazioni Facchinaggio Periodo 2 /2025 Servizio di facchinaggio effettuato presso la sede di via Colombo CIG 7897306712)"/>
    <n v="5311351"/>
  </r>
  <r>
    <x v="3"/>
    <x v="3"/>
    <m/>
    <s v="N"/>
    <x v="1"/>
    <s v=""/>
    <s v=""/>
    <x v="1"/>
    <x v="1"/>
    <s v=""/>
    <s v=""/>
    <s v=""/>
    <s v=""/>
    <s v=""/>
    <s v=""/>
    <s v="3874"/>
    <s v="BSF S.R.L."/>
    <d v="2025-03-20T00:00:00"/>
    <n v="0"/>
    <n v="154.01"/>
    <n v="-154.01"/>
    <m/>
    <n v="-154.01"/>
    <m/>
    <s v="FATTURA"/>
    <s v="219/PA"/>
    <d v="2025-03-18T00:00:00"/>
    <s v=""/>
    <n v="1210403"/>
    <s v=""/>
    <s v="379 (Prestazioni Facchinaggio Periodo 2 /2025 Servizio di facchinaggio effettuato presso la sede di via Colombo CIG 7897306712)"/>
    <n v="5311352"/>
  </r>
  <r>
    <x v="83"/>
    <x v="83"/>
    <m/>
    <s v="N"/>
    <x v="1"/>
    <s v=""/>
    <s v=""/>
    <x v="1"/>
    <x v="1"/>
    <s v=""/>
    <s v=""/>
    <s v=""/>
    <s v=""/>
    <s v=""/>
    <s v=""/>
    <s v="84"/>
    <s v="ARPA EMILIA ROMAGNA"/>
    <d v="2025-03-20T00:00:00"/>
    <n v="451.4"/>
    <n v="0"/>
    <n v="451.4"/>
    <m/>
    <n v="451.4"/>
    <m/>
    <s v="ALLOCAZIONE"/>
    <s v=""/>
    <s v=""/>
    <s v=""/>
    <n v="1103299"/>
    <n v="1156851"/>
    <s v="1051599 #0 (Pagamento/Incasso: 490)"/>
    <n v="5311462"/>
  </r>
  <r>
    <x v="34"/>
    <x v="34"/>
    <m/>
    <s v="N"/>
    <x v="1"/>
    <s v=""/>
    <s v=""/>
    <x v="1"/>
    <x v="1"/>
    <s v=""/>
    <s v=""/>
    <s v=""/>
    <s v=""/>
    <s v=""/>
    <s v=""/>
    <s v="84"/>
    <s v="ARPA EMILIA ROMAGNA"/>
    <d v="2025-03-20T00:00:00"/>
    <n v="0"/>
    <n v="451.4"/>
    <n v="-451.4"/>
    <m/>
    <n v="-451.4"/>
    <m/>
    <s v="ALLOCAZIONE"/>
    <s v=""/>
    <s v=""/>
    <s v=""/>
    <n v="1103299"/>
    <n v="1156851"/>
    <s v="1051599 #0 (Pagamento/Incasso: 490)"/>
    <n v="5311463"/>
  </r>
  <r>
    <x v="4"/>
    <x v="4"/>
    <m/>
    <s v="N"/>
    <x v="1"/>
    <s v=""/>
    <s v=""/>
    <x v="1"/>
    <x v="1"/>
    <s v=""/>
    <s v=""/>
    <s v=""/>
    <s v=""/>
    <s v=""/>
    <s v=""/>
    <s v="090420 - IVA A DEBITO SPLIT PAYMENT"/>
    <s v="IVA A DEBITO SPLIT PAYMENT"/>
    <d v="2025-03-20T00:00:00"/>
    <n v="0"/>
    <n v="81.400000000000006"/>
    <n v="-81.400000000000006"/>
    <m/>
    <n v="-81.400000000000006"/>
    <m/>
    <s v="PAGAMENTO_INCASSO"/>
    <s v=""/>
    <s v=""/>
    <s v=""/>
    <n v="1089887"/>
    <s v=""/>
    <s v="490 (n. 439 | MANDATO - Mandato del 18/03/2025)"/>
    <n v="5311464"/>
  </r>
  <r>
    <x v="34"/>
    <x v="34"/>
    <m/>
    <s v="N"/>
    <x v="1"/>
    <s v=""/>
    <s v=""/>
    <x v="1"/>
    <x v="1"/>
    <s v=""/>
    <s v=""/>
    <s v=""/>
    <s v=""/>
    <s v=""/>
    <s v=""/>
    <s v="84"/>
    <s v="ARPA EMILIA ROMAGNA"/>
    <d v="2025-03-20T00:00:00"/>
    <n v="451.4"/>
    <n v="0"/>
    <n v="451.4"/>
    <m/>
    <n v="451.4"/>
    <m/>
    <s v="PAGAMENTO_INCASSO"/>
    <s v=""/>
    <s v=""/>
    <s v=""/>
    <n v="1089887"/>
    <s v=""/>
    <s v="490 (n. 439 | MANDATO - Mandato del 18/03/2025)"/>
    <n v="5311465"/>
  </r>
  <r>
    <x v="35"/>
    <x v="35"/>
    <m/>
    <s v="N"/>
    <x v="2"/>
    <s v=""/>
    <s v=""/>
    <x v="1"/>
    <x v="1"/>
    <s v=""/>
    <s v=""/>
    <s v=""/>
    <s v=""/>
    <s v=""/>
    <s v=""/>
    <s v="84"/>
    <s v="ARPA EMILIA ROMAGNA"/>
    <d v="2025-03-20T00:00:00"/>
    <n v="0"/>
    <n v="370"/>
    <n v="-370"/>
    <m/>
    <n v="-370"/>
    <m/>
    <s v="PAGAMENTO_INCASSO"/>
    <s v=""/>
    <s v=""/>
    <s v=""/>
    <n v="1089887"/>
    <s v=""/>
    <s v="490 (n. 439 | MANDATO - Mandato del 18/03/2025)"/>
    <n v="5311466"/>
  </r>
  <r>
    <x v="44"/>
    <x v="44"/>
    <s v="PERSONALE"/>
    <s v="N"/>
    <x v="0"/>
    <s v=""/>
    <s v=""/>
    <x v="1"/>
    <x v="1"/>
    <s v=""/>
    <s v=""/>
    <s v=""/>
    <s v=""/>
    <s v=""/>
    <s v=""/>
    <s v="174"/>
    <s v="PERSONALE DIPENDENTE"/>
    <d v="2025-03-21T00:00:00"/>
    <n v="27147.119999999999"/>
    <n v="0"/>
    <n v="27147.119999999999"/>
    <m/>
    <n v="27147.119999999999"/>
    <m/>
    <s v="PRIMA NOTA"/>
    <s v="STIP-25000027"/>
    <d v="2025-03-21T00:00:00"/>
    <s v="NO"/>
    <n v="1111325"/>
    <n v="1198515"/>
    <s v="STIP-25000027 #10 (DETERMINA N. 25 DEL 21/03/2025- STIPENDI MESE DI MARZO 2025 - NETTO )"/>
    <n v="5310951"/>
  </r>
  <r>
    <x v="36"/>
    <x v="36"/>
    <m/>
    <s v="N"/>
    <x v="1"/>
    <s v=""/>
    <s v=""/>
    <x v="1"/>
    <x v="1"/>
    <s v=""/>
    <s v=""/>
    <s v=""/>
    <s v=""/>
    <s v=""/>
    <s v=""/>
    <s v="174"/>
    <s v="PERSONALE DIPENDENTE"/>
    <d v="2025-03-21T00:00:00"/>
    <n v="0"/>
    <n v="1467.19"/>
    <n v="-1467.19"/>
    <m/>
    <n v="-1467.19"/>
    <m/>
    <s v="PRIMA NOTA"/>
    <s v="STIP-25000027"/>
    <d v="2025-03-21T00:00:00"/>
    <s v="NO"/>
    <n v="1111325"/>
    <n v="1198523"/>
    <s v="STIP-25000027 #10 (DETERMINA N. 25 DEL 21/03/2025- STIPENDI MESE DI MARZO 2025 - NETTO )"/>
    <n v="5310952"/>
  </r>
  <r>
    <x v="53"/>
    <x v="53"/>
    <s v="PERSONALE"/>
    <s v="N"/>
    <x v="0"/>
    <s v=""/>
    <s v=""/>
    <x v="1"/>
    <x v="1"/>
    <s v=""/>
    <s v=""/>
    <s v=""/>
    <s v=""/>
    <s v=""/>
    <s v=""/>
    <s v="174"/>
    <s v="PERSONALE DIPENDENTE"/>
    <d v="2025-03-21T00:00:00"/>
    <n v="145839.79"/>
    <n v="0"/>
    <n v="145839.79"/>
    <m/>
    <n v="145839.79"/>
    <m/>
    <s v="PRIMA NOTA"/>
    <s v="STIP-25000027"/>
    <d v="2025-03-21T00:00:00"/>
    <s v="NO"/>
    <n v="1111325"/>
    <n v="1198524"/>
    <s v="STIP-25000027 #10 (DETERMINA N. 25 DEL 21/03/2025- STIPENDI MESE DI MARZO 2025 - NETTO )"/>
    <n v="5310953"/>
  </r>
  <r>
    <x v="40"/>
    <x v="40"/>
    <s v="PERSONALE"/>
    <s v="N"/>
    <x v="0"/>
    <s v=""/>
    <s v=""/>
    <x v="1"/>
    <x v="1"/>
    <s v=""/>
    <s v=""/>
    <s v=""/>
    <s v=""/>
    <s v=""/>
    <s v=""/>
    <s v=""/>
    <s v=""/>
    <d v="2025-03-21T00:00:00"/>
    <n v="195.5"/>
    <n v="0"/>
    <n v="195.5"/>
    <m/>
    <n v="195.5"/>
    <m/>
    <s v="PRIMA NOTA"/>
    <s v="STIP-25000027"/>
    <d v="2025-03-21T00:00:00"/>
    <s v="NO"/>
    <n v="1111325"/>
    <n v="1198525"/>
    <s v="STIP-25000027 #10 (DETERMINA N. 25 DEL 21/03/2025- STIPENDI MESE DI MARZO 2025 - NETTO )"/>
    <n v="5310954"/>
  </r>
  <r>
    <x v="43"/>
    <x v="43"/>
    <m/>
    <s v="N"/>
    <x v="1"/>
    <s v=""/>
    <s v=""/>
    <x v="1"/>
    <x v="1"/>
    <s v=""/>
    <s v=""/>
    <s v=""/>
    <s v=""/>
    <s v=""/>
    <s v=""/>
    <s v="2654"/>
    <s v="DEBITORI SINDACATI"/>
    <d v="2025-03-21T00:00:00"/>
    <n v="0"/>
    <n v="1534.61"/>
    <n v="-1534.61"/>
    <m/>
    <n v="-1534.61"/>
    <m/>
    <s v="PRIMA NOTA"/>
    <s v="STIP-25000027"/>
    <d v="2025-03-21T00:00:00"/>
    <s v="NO"/>
    <n v="1111325"/>
    <n v="1198536"/>
    <s v="STIP-25000027 #10 (DETERMINA N. 25 DEL 21/03/2025- STIPENDI MESE DI MARZO 2025 - NETTO )"/>
    <n v="5310955"/>
  </r>
  <r>
    <x v="42"/>
    <x v="42"/>
    <s v="PERSONALE"/>
    <s v="N"/>
    <x v="0"/>
    <s v=""/>
    <s v=""/>
    <x v="1"/>
    <x v="1"/>
    <s v=""/>
    <s v=""/>
    <s v=""/>
    <s v=""/>
    <s v=""/>
    <s v=""/>
    <s v="174"/>
    <s v="PERSONALE DIPENDENTE"/>
    <d v="2025-03-21T00:00:00"/>
    <n v="27175.47"/>
    <n v="0"/>
    <n v="27175.47"/>
    <m/>
    <n v="27175.47"/>
    <m/>
    <s v="PRIMA NOTA"/>
    <s v="STIP-25000027"/>
    <d v="2025-03-21T00:00:00"/>
    <s v="NO"/>
    <n v="1111325"/>
    <n v="1198537"/>
    <s v="STIP-25000027 #10 (DETERMINA N. 25 DEL 21/03/2025- STIPENDI MESE DI MARZO 2025 - NETTO )"/>
    <n v="5310956"/>
  </r>
  <r>
    <x v="39"/>
    <x v="39"/>
    <s v="PERSONALE"/>
    <s v="N"/>
    <x v="0"/>
    <s v=""/>
    <s v=""/>
    <x v="1"/>
    <x v="1"/>
    <s v=""/>
    <s v=""/>
    <s v=""/>
    <s v=""/>
    <s v=""/>
    <s v=""/>
    <s v="174"/>
    <s v="PERSONALE DIPENDENTE"/>
    <d v="2025-03-21T00:00:00"/>
    <n v="4192.08"/>
    <n v="0"/>
    <n v="4192.08"/>
    <m/>
    <n v="4192.08"/>
    <m/>
    <s v="PRIMA NOTA"/>
    <s v="STIP-25000027"/>
    <d v="2025-03-21T00:00:00"/>
    <s v="NO"/>
    <n v="1111325"/>
    <n v="1198538"/>
    <s v="STIP-25000027 #10 (DETERMINA N. 25 DEL 21/03/2025- STIPENDI MESE DI MARZO 2025 - NETTO )"/>
    <n v="5310957"/>
  </r>
  <r>
    <x v="56"/>
    <x v="56"/>
    <m/>
    <s v="N"/>
    <x v="1"/>
    <s v=""/>
    <s v=""/>
    <x v="1"/>
    <x v="1"/>
    <s v=""/>
    <s v=""/>
    <s v=""/>
    <s v=""/>
    <s v=""/>
    <s v=""/>
    <s v="2200"/>
    <s v="ERARIO C/IRPEF"/>
    <d v="2025-03-21T00:00:00"/>
    <n v="0"/>
    <n v="218725.34"/>
    <n v="-218725.34"/>
    <m/>
    <n v="-218725.34"/>
    <m/>
    <s v="PRIMA NOTA"/>
    <s v="STIP-25000027"/>
    <d v="2025-03-21T00:00:00"/>
    <s v="NO"/>
    <n v="1111325"/>
    <n v="1198539"/>
    <s v="STIP-25000027 #10 (DETERMINA N. 25 DEL 21/03/2025- STIPENDI MESE DI MARZO 2025 - NETTO )"/>
    <n v="5310958"/>
  </r>
  <r>
    <x v="55"/>
    <x v="55"/>
    <m/>
    <s v="N"/>
    <x v="1"/>
    <s v=""/>
    <s v=""/>
    <x v="1"/>
    <x v="1"/>
    <s v=""/>
    <s v=""/>
    <s v=""/>
    <s v=""/>
    <s v=""/>
    <s v=""/>
    <s v="174"/>
    <s v="PERSONALE DIPENDENTE"/>
    <d v="2025-03-21T00:00:00"/>
    <n v="22845.24"/>
    <n v="0"/>
    <n v="22845.24"/>
    <m/>
    <n v="22845.24"/>
    <m/>
    <s v="PRIMA NOTA"/>
    <s v="STIP-25000027"/>
    <d v="2025-03-21T00:00:00"/>
    <s v="NO"/>
    <n v="1111325"/>
    <n v="1198540"/>
    <s v="STIP-25000027 #10 (DETERMINA N. 25 DEL 21/03/2025- STIPENDI MESE DI MARZO 2025 - NETTO )"/>
    <n v="5310959"/>
  </r>
  <r>
    <x v="38"/>
    <x v="38"/>
    <s v="PERSONALE"/>
    <s v="N"/>
    <x v="0"/>
    <s v=""/>
    <s v=""/>
    <x v="1"/>
    <x v="1"/>
    <s v=""/>
    <s v=""/>
    <s v=""/>
    <s v=""/>
    <s v=""/>
    <s v=""/>
    <s v="174"/>
    <s v="PERSONALE DIPENDENTE"/>
    <d v="2025-03-21T00:00:00"/>
    <n v="115972.86"/>
    <n v="0"/>
    <n v="115972.86"/>
    <m/>
    <n v="115972.86"/>
    <m/>
    <s v="PRIMA NOTA"/>
    <s v="STIP-25000027"/>
    <d v="2025-03-21T00:00:00"/>
    <s v="NO"/>
    <n v="1111325"/>
    <n v="1198541"/>
    <s v="STIP-25000027 #10 (DETERMINA N. 25 DEL 21/03/2025- STIPENDI MESE DI MARZO 2025 - NETTO )"/>
    <n v="5310960"/>
  </r>
  <r>
    <x v="37"/>
    <x v="37"/>
    <s v="PERSONALE"/>
    <s v="N"/>
    <x v="0"/>
    <s v=""/>
    <s v=""/>
    <x v="1"/>
    <x v="1"/>
    <s v=""/>
    <s v=""/>
    <s v=""/>
    <s v=""/>
    <s v=""/>
    <s v=""/>
    <s v="174"/>
    <s v="PERSONALE DIPENDENTE"/>
    <d v="2025-03-21T00:00:00"/>
    <n v="120"/>
    <n v="0"/>
    <n v="120"/>
    <m/>
    <n v="120"/>
    <m/>
    <s v="PRIMA NOTA"/>
    <s v="STIP-25000027"/>
    <d v="2025-03-21T00:00:00"/>
    <s v="NO"/>
    <n v="1111325"/>
    <n v="1198542"/>
    <s v="STIP-25000027 #10 (DETERMINA N. 25 DEL 21/03/2025- STIPENDI MESE DI MARZO 2025 - NETTO )"/>
    <n v="5310961"/>
  </r>
  <r>
    <x v="164"/>
    <x v="164"/>
    <s v="PERSONALE"/>
    <s v="N"/>
    <x v="0"/>
    <s v=""/>
    <s v=""/>
    <x v="1"/>
    <x v="1"/>
    <s v=""/>
    <s v=""/>
    <s v=""/>
    <s v=""/>
    <s v=""/>
    <s v=""/>
    <s v="174"/>
    <s v="PERSONALE DIPENDENTE"/>
    <d v="2025-03-21T00:00:00"/>
    <n v="2632.53"/>
    <n v="0"/>
    <n v="2632.53"/>
    <m/>
    <n v="2632.53"/>
    <m/>
    <s v="PRIMA NOTA"/>
    <s v="STIP-25000027"/>
    <d v="2025-03-21T00:00:00"/>
    <s v="NO"/>
    <n v="1111325"/>
    <n v="1198513"/>
    <s v="STIP-25000027 #10 (DETERMINA N. 25 DEL 21/03/2025- STIPENDI MESE DI MARZO 2025 - NETTO )"/>
    <n v="5310962"/>
  </r>
  <r>
    <x v="47"/>
    <x v="47"/>
    <s v="PERSONALE"/>
    <s v="N"/>
    <x v="0"/>
    <s v=""/>
    <s v=""/>
    <x v="1"/>
    <x v="1"/>
    <s v=""/>
    <s v=""/>
    <s v=""/>
    <s v=""/>
    <s v=""/>
    <s v=""/>
    <s v="174"/>
    <s v="PERSONALE DIPENDENTE"/>
    <d v="2025-03-21T00:00:00"/>
    <n v="8063.07"/>
    <n v="0"/>
    <n v="8063.07"/>
    <m/>
    <n v="8063.07"/>
    <m/>
    <s v="PRIMA NOTA"/>
    <s v="STIP-25000027"/>
    <d v="2025-03-21T00:00:00"/>
    <s v="NO"/>
    <n v="1111325"/>
    <n v="1198517"/>
    <s v="STIP-25000027 #10 (DETERMINA N. 25 DEL 21/03/2025- STIPENDI MESE DI MARZO 2025 - NETTO )"/>
    <n v="5310963"/>
  </r>
  <r>
    <x v="48"/>
    <x v="48"/>
    <m/>
    <s v="N"/>
    <x v="1"/>
    <s v=""/>
    <s v=""/>
    <x v="1"/>
    <x v="1"/>
    <s v=""/>
    <s v=""/>
    <s v=""/>
    <s v=""/>
    <s v=""/>
    <s v=""/>
    <s v="115"/>
    <s v="INPDAP"/>
    <d v="2025-03-21T00:00:00"/>
    <n v="0"/>
    <n v="128223.9"/>
    <n v="-128223.9"/>
    <m/>
    <n v="-128223.9"/>
    <m/>
    <s v="PRIMA NOTA"/>
    <s v="STIP-25000027"/>
    <d v="2025-03-21T00:00:00"/>
    <s v="NO"/>
    <n v="1111325"/>
    <n v="1198518"/>
    <s v="STIP-25000027 #10 (DETERMINA N. 25 DEL 21/03/2025- STIPENDI MESE DI MARZO 2025 - NETTO )"/>
    <n v="5310964"/>
  </r>
  <r>
    <x v="49"/>
    <x v="49"/>
    <s v="PERSONALE"/>
    <s v="N"/>
    <x v="0"/>
    <s v=""/>
    <s v=""/>
    <x v="1"/>
    <x v="1"/>
    <s v=""/>
    <s v=""/>
    <s v=""/>
    <s v=""/>
    <s v=""/>
    <s v=""/>
    <s v="174"/>
    <s v="PERSONALE DIPENDENTE"/>
    <d v="2025-03-21T00:00:00"/>
    <n v="0"/>
    <n v="0"/>
    <n v="0"/>
    <m/>
    <n v="0"/>
    <m/>
    <s v="PRIMA NOTA"/>
    <s v="STIP-25000027"/>
    <d v="2025-03-21T00:00:00"/>
    <s v="NO"/>
    <n v="1111325"/>
    <n v="1198519"/>
    <s v="STIP-25000027 #10 (DETERMINA N. 25 DEL 21/03/2025- STIPENDI MESE DI MARZO 2025 - NETTO )"/>
    <n v="5310965"/>
  </r>
  <r>
    <x v="50"/>
    <x v="50"/>
    <s v="PERSONALE"/>
    <s v="N"/>
    <x v="0"/>
    <s v=""/>
    <s v=""/>
    <x v="1"/>
    <x v="1"/>
    <s v=""/>
    <s v=""/>
    <s v=""/>
    <s v=""/>
    <s v=""/>
    <s v=""/>
    <s v="174"/>
    <s v="PERSONALE DIPENDENTE"/>
    <d v="2025-03-21T00:00:00"/>
    <n v="3144.06"/>
    <n v="0"/>
    <n v="3144.06"/>
    <m/>
    <n v="3144.06"/>
    <m/>
    <s v="PRIMA NOTA"/>
    <s v="STIP-25000027"/>
    <d v="2025-03-21T00:00:00"/>
    <s v="NO"/>
    <n v="1111325"/>
    <n v="1198520"/>
    <s v="STIP-25000027 #10 (DETERMINA N. 25 DEL 21/03/2025- STIPENDI MESE DI MARZO 2025 - NETTO )"/>
    <n v="5310966"/>
  </r>
  <r>
    <x v="51"/>
    <x v="51"/>
    <s v="PERSONALE"/>
    <s v="N"/>
    <x v="0"/>
    <s v=""/>
    <s v=""/>
    <x v="1"/>
    <x v="1"/>
    <s v=""/>
    <s v=""/>
    <s v=""/>
    <s v=""/>
    <s v=""/>
    <s v=""/>
    <s v="174"/>
    <s v="PERSONALE DIPENDENTE"/>
    <d v="2025-03-21T00:00:00"/>
    <n v="349689.57"/>
    <n v="0"/>
    <n v="349689.57"/>
    <m/>
    <n v="349689.57"/>
    <m/>
    <s v="PRIMA NOTA"/>
    <s v="STIP-25000027"/>
    <d v="2025-03-21T00:00:00"/>
    <s v="NO"/>
    <n v="1111325"/>
    <n v="1198521"/>
    <s v="STIP-25000027 #10 (DETERMINA N. 25 DEL 21/03/2025- STIPENDI MESE DI MARZO 2025 - NETTO )"/>
    <n v="5310967"/>
  </r>
  <r>
    <x v="45"/>
    <x v="45"/>
    <s v="PERSONALE"/>
    <s v="N"/>
    <x v="0"/>
    <s v=""/>
    <s v=""/>
    <x v="1"/>
    <x v="1"/>
    <s v=""/>
    <s v=""/>
    <s v=""/>
    <s v=""/>
    <s v=""/>
    <s v=""/>
    <s v="174"/>
    <s v="PERSONALE DIPENDENTE"/>
    <d v="2025-03-21T00:00:00"/>
    <n v="1974.56"/>
    <n v="0"/>
    <n v="1974.56"/>
    <m/>
    <n v="1974.56"/>
    <m/>
    <s v="PRIMA NOTA"/>
    <s v="STIP-25000027"/>
    <d v="2025-03-21T00:00:00"/>
    <s v="NO"/>
    <n v="1111325"/>
    <n v="1198535"/>
    <s v="STIP-25000027 #10 (DETERMINA N. 25 DEL 21/03/2025- STIPENDI MESE DI MARZO 2025 - NETTO )"/>
    <n v="5310968"/>
  </r>
  <r>
    <x v="65"/>
    <x v="65"/>
    <s v="RICAVI"/>
    <s v="N"/>
    <x v="3"/>
    <s v=""/>
    <s v=""/>
    <x v="1"/>
    <x v="1"/>
    <s v=""/>
    <s v=""/>
    <s v=""/>
    <s v=""/>
    <s v=""/>
    <s v=""/>
    <s v="174"/>
    <s v="PERSONALE DIPENDENTE"/>
    <d v="2025-03-21T00:00:00"/>
    <n v="609.75"/>
    <n v="0"/>
    <n v="609.75"/>
    <m/>
    <n v="609.75"/>
    <m/>
    <s v="PRIMA NOTA"/>
    <s v="STIP-25000027"/>
    <d v="2025-03-21T00:00:00"/>
    <s v="NO"/>
    <n v="1111325"/>
    <n v="1198534"/>
    <s v="STIP-25000027 #10 (DETERMINA N. 25 DEL 21/03/2025- STIPENDI MESE DI MARZO 2025 - NETTO )"/>
    <n v="5310969"/>
  </r>
  <r>
    <x v="64"/>
    <x v="64"/>
    <s v="PERSONALE"/>
    <s v="N"/>
    <x v="0"/>
    <s v=""/>
    <s v=""/>
    <x v="1"/>
    <x v="1"/>
    <s v=""/>
    <s v=""/>
    <s v=""/>
    <s v=""/>
    <s v=""/>
    <s v=""/>
    <s v="174"/>
    <s v="PERSONALE DIPENDENTE"/>
    <d v="2025-03-21T00:00:00"/>
    <n v="18259.12"/>
    <n v="0"/>
    <n v="18259.12"/>
    <m/>
    <n v="18259.12"/>
    <m/>
    <s v="PRIMA NOTA"/>
    <s v="STIP-25000027"/>
    <d v="2025-03-21T00:00:00"/>
    <s v="NO"/>
    <n v="1111325"/>
    <n v="1198533"/>
    <s v="STIP-25000027 #10 (DETERMINA N. 25 DEL 21/03/2025- STIPENDI MESE DI MARZO 2025 - NETTO )"/>
    <n v="5310970"/>
  </r>
  <r>
    <x v="63"/>
    <x v="63"/>
    <s v="PERSONALE"/>
    <s v="N"/>
    <x v="0"/>
    <s v=""/>
    <s v=""/>
    <x v="1"/>
    <x v="1"/>
    <s v=""/>
    <s v=""/>
    <s v=""/>
    <s v=""/>
    <s v=""/>
    <s v=""/>
    <s v="174"/>
    <s v="PERSONALE DIPENDENTE"/>
    <d v="2025-03-21T00:00:00"/>
    <n v="320"/>
    <n v="0"/>
    <n v="320"/>
    <m/>
    <n v="320"/>
    <m/>
    <s v="PRIMA NOTA"/>
    <s v="STIP-25000027"/>
    <d v="2025-03-21T00:00:00"/>
    <s v="NO"/>
    <n v="1111325"/>
    <n v="1198532"/>
    <s v="STIP-25000027 #10 (DETERMINA N. 25 DEL 21/03/2025- STIPENDI MESE DI MARZO 2025 - NETTO )"/>
    <n v="5310971"/>
  </r>
  <r>
    <x v="62"/>
    <x v="62"/>
    <s v="DIREZIONE_STRATEGICA"/>
    <s v="N"/>
    <x v="0"/>
    <s v="1-0101DG0000-2"/>
    <s v="Costi Comuni Direzione Generale"/>
    <x v="1"/>
    <x v="1"/>
    <s v=""/>
    <s v=""/>
    <s v=""/>
    <s v=""/>
    <s v=""/>
    <s v=""/>
    <s v="174"/>
    <s v="PERSONALE DIPENDENTE"/>
    <d v="2025-03-21T00:00:00"/>
    <n v="12911.42"/>
    <n v="0"/>
    <n v="12911.42"/>
    <m/>
    <n v="12911.42"/>
    <m/>
    <s v="PRIMA NOTA"/>
    <s v="STIP-25000027"/>
    <d v="2025-03-21T00:00:00"/>
    <s v="NO"/>
    <n v="1111325"/>
    <n v="1198531"/>
    <s v="STIP-25000027 #10 (DETERMINA N. 25 DEL 21/03/2025- STIPENDI MESE DI MARZO 2025 - NETTO )"/>
    <n v="5310972"/>
  </r>
  <r>
    <x v="61"/>
    <x v="61"/>
    <s v="PERSONALE"/>
    <s v="N"/>
    <x v="0"/>
    <s v=""/>
    <s v=""/>
    <x v="1"/>
    <x v="1"/>
    <s v=""/>
    <s v=""/>
    <s v=""/>
    <s v=""/>
    <s v=""/>
    <s v=""/>
    <s v="174"/>
    <s v="PERSONALE DIPENDENTE"/>
    <d v="2025-03-21T00:00:00"/>
    <n v="2096.04"/>
    <n v="0"/>
    <n v="2096.04"/>
    <m/>
    <n v="2096.04"/>
    <m/>
    <s v="PRIMA NOTA"/>
    <s v="STIP-25000027"/>
    <d v="2025-03-21T00:00:00"/>
    <s v="NO"/>
    <n v="1111325"/>
    <n v="1198530"/>
    <s v="STIP-25000027 #10 (DETERMINA N. 25 DEL 21/03/2025- STIPENDI MESE DI MARZO 2025 - NETTO )"/>
    <n v="5310973"/>
  </r>
  <r>
    <x v="60"/>
    <x v="60"/>
    <s v="PERSONALE"/>
    <s v="N"/>
    <x v="0"/>
    <s v=""/>
    <s v=""/>
    <x v="1"/>
    <x v="1"/>
    <s v=""/>
    <s v=""/>
    <s v=""/>
    <s v=""/>
    <s v=""/>
    <s v=""/>
    <s v="174"/>
    <s v="PERSONALE DIPENDENTE"/>
    <d v="2025-03-21T00:00:00"/>
    <n v="194872.98"/>
    <n v="0"/>
    <n v="194872.98"/>
    <m/>
    <n v="194872.98"/>
    <m/>
    <s v="PRIMA NOTA"/>
    <s v="STIP-25000027"/>
    <d v="2025-03-21T00:00:00"/>
    <s v="NO"/>
    <n v="1111325"/>
    <n v="1198529"/>
    <s v="STIP-25000027 #10 (DETERMINA N. 25 DEL 21/03/2025- STIPENDI MESE DI MARZO 2025 - NETTO )"/>
    <n v="5310974"/>
  </r>
  <r>
    <x v="59"/>
    <x v="59"/>
    <m/>
    <s v="N"/>
    <x v="1"/>
    <s v=""/>
    <s v=""/>
    <x v="1"/>
    <x v="1"/>
    <s v=""/>
    <s v=""/>
    <s v=""/>
    <s v=""/>
    <s v=""/>
    <s v=""/>
    <s v="174"/>
    <s v="PERSONALE DIPENDENTE"/>
    <d v="2025-03-21T00:00:00"/>
    <n v="0"/>
    <n v="17466.62"/>
    <n v="-17466.62"/>
    <m/>
    <n v="-17466.62"/>
    <m/>
    <s v="PRIMA NOTA"/>
    <s v="STIP-25000027"/>
    <d v="2025-03-21T00:00:00"/>
    <s v="NO"/>
    <n v="1111325"/>
    <n v="1198528"/>
    <s v="STIP-25000027 #10 (DETERMINA N. 25 DEL 21/03/2025- STIPENDI MESE DI MARZO 2025 - NETTO )"/>
    <n v="5310975"/>
  </r>
  <r>
    <x v="58"/>
    <x v="58"/>
    <s v="PERSONALE"/>
    <s v="N"/>
    <x v="0"/>
    <s v=""/>
    <s v=""/>
    <x v="1"/>
    <x v="1"/>
    <s v=""/>
    <s v=""/>
    <s v=""/>
    <s v=""/>
    <s v=""/>
    <s v=""/>
    <s v="174"/>
    <s v="PERSONALE DIPENDENTE"/>
    <d v="2025-03-21T00:00:00"/>
    <n v="3634.07"/>
    <n v="0"/>
    <n v="3634.07"/>
    <m/>
    <n v="3634.07"/>
    <m/>
    <s v="PRIMA NOTA"/>
    <s v="STIP-25000027"/>
    <d v="2025-03-21T00:00:00"/>
    <s v="NO"/>
    <n v="1111325"/>
    <n v="1198527"/>
    <s v="STIP-25000027 #10 (DETERMINA N. 25 DEL 21/03/2025- STIPENDI MESE DI MARZO 2025 - NETTO )"/>
    <n v="5310976"/>
  </r>
  <r>
    <x v="57"/>
    <x v="57"/>
    <m/>
    <s v="N"/>
    <x v="1"/>
    <s v=""/>
    <s v=""/>
    <x v="1"/>
    <x v="1"/>
    <s v=""/>
    <s v=""/>
    <s v=""/>
    <s v=""/>
    <s v=""/>
    <s v=""/>
    <s v="72"/>
    <s v="REGIONE SICILIA"/>
    <d v="2025-03-21T00:00:00"/>
    <n v="0"/>
    <n v="390.21"/>
    <n v="-390.21"/>
    <m/>
    <n v="-390.21"/>
    <m/>
    <s v="PRIMA NOTA"/>
    <s v="STIP-25000027"/>
    <d v="2025-03-21T00:00:00"/>
    <s v="NO"/>
    <n v="1111325"/>
    <n v="1198526"/>
    <s v="STIP-25000027 #10 (DETERMINA N. 25 DEL 21/03/2025- STIPENDI MESE DI MARZO 2025 - NETTO )"/>
    <n v="5310977"/>
  </r>
  <r>
    <x v="46"/>
    <x v="46"/>
    <s v="PERSONALE"/>
    <s v="N"/>
    <x v="0"/>
    <s v=""/>
    <s v=""/>
    <x v="1"/>
    <x v="1"/>
    <s v=""/>
    <s v=""/>
    <s v=""/>
    <s v=""/>
    <s v=""/>
    <s v=""/>
    <s v="174"/>
    <s v="PERSONALE DIPENDENTE"/>
    <d v="2025-03-21T00:00:00"/>
    <n v="7393.45"/>
    <n v="0"/>
    <n v="7393.45"/>
    <m/>
    <n v="7393.45"/>
    <m/>
    <s v="PRIMA NOTA"/>
    <s v="STIP-25000027"/>
    <d v="2025-03-21T00:00:00"/>
    <s v="NO"/>
    <n v="1111325"/>
    <n v="1198516"/>
    <s v="STIP-25000027 #10 (DETERMINA N. 25 DEL 21/03/2025- STIPENDI MESE DI MARZO 2025 - NETTO )"/>
    <n v="5310978"/>
  </r>
  <r>
    <x v="52"/>
    <x v="52"/>
    <s v="PERSONALE"/>
    <s v="N"/>
    <x v="0"/>
    <s v=""/>
    <s v=""/>
    <x v="1"/>
    <x v="1"/>
    <s v=""/>
    <s v=""/>
    <s v=""/>
    <s v=""/>
    <s v=""/>
    <s v=""/>
    <s v="174"/>
    <s v="PERSONALE DIPENDENTE"/>
    <d v="2025-03-21T00:00:00"/>
    <n v="15066.93"/>
    <n v="0"/>
    <n v="15066.93"/>
    <m/>
    <n v="15066.93"/>
    <m/>
    <s v="PRIMA NOTA"/>
    <s v="STIP-25000027"/>
    <d v="2025-03-21T00:00:00"/>
    <s v="NO"/>
    <n v="1111325"/>
    <n v="1198522"/>
    <s v="STIP-25000027 #10 (DETERMINA N. 25 DEL 21/03/2025- STIPENDI MESE DI MARZO 2025 - NETTO )"/>
    <n v="5310979"/>
  </r>
  <r>
    <x v="32"/>
    <x v="32"/>
    <m/>
    <s v="N"/>
    <x v="1"/>
    <s v=""/>
    <s v=""/>
    <x v="1"/>
    <x v="1"/>
    <s v=""/>
    <s v=""/>
    <s v=""/>
    <s v=""/>
    <s v=""/>
    <s v=""/>
    <s v="174"/>
    <s v="PERSONALE DIPENDENTE"/>
    <d v="2025-03-21T00:00:00"/>
    <n v="0"/>
    <n v="762541.29"/>
    <n v="-762541.29"/>
    <m/>
    <n v="-762541.29"/>
    <m/>
    <s v="PRIMA NOTA"/>
    <s v="STIP-25000027"/>
    <d v="2025-03-21T00:00:00"/>
    <s v="NO"/>
    <n v="1111325"/>
    <n v="1198543"/>
    <s v="STIP-25000027 #20 (DETERMINA N. 25 DEL 21/03/2025- STIPENDI MESE DI MARZO 2025 - NETTO )"/>
    <n v="5310980"/>
  </r>
  <r>
    <x v="66"/>
    <x v="66"/>
    <s v="PERSONALE"/>
    <s v="N"/>
    <x v="0"/>
    <s v=""/>
    <s v=""/>
    <x v="1"/>
    <x v="1"/>
    <s v=""/>
    <s v=""/>
    <s v=""/>
    <s v=""/>
    <s v=""/>
    <s v=""/>
    <s v="174"/>
    <s v="PERSONALE DIPENDENTE"/>
    <d v="2025-03-21T00:00:00"/>
    <n v="85480.61"/>
    <n v="0"/>
    <n v="85480.61"/>
    <m/>
    <n v="85480.61"/>
    <m/>
    <s v="PRIMA NOTA"/>
    <s v="STIP-25000027"/>
    <d v="2025-03-21T00:00:00"/>
    <s v="NO"/>
    <n v="1111325"/>
    <n v="1198544"/>
    <s v="STIP-25000027 #40 (DETERMINA N. 25 DEL 21/03/2025- STIPENDI MESE DI MARZO 2025 - NETTO )"/>
    <n v="5310981"/>
  </r>
  <r>
    <x v="67"/>
    <x v="67"/>
    <s v="PERSONALE"/>
    <s v="N"/>
    <x v="0"/>
    <s v=""/>
    <s v=""/>
    <x v="1"/>
    <x v="1"/>
    <s v=""/>
    <s v=""/>
    <s v=""/>
    <s v=""/>
    <s v=""/>
    <s v=""/>
    <s v="174"/>
    <s v="PERSONALE DIPENDENTE"/>
    <d v="2025-03-21T00:00:00"/>
    <n v="1773.16"/>
    <n v="0"/>
    <n v="1773.16"/>
    <m/>
    <n v="1773.16"/>
    <m/>
    <s v="PRIMA NOTA"/>
    <s v="STIP-25000027"/>
    <d v="2025-03-21T00:00:00"/>
    <s v="NO"/>
    <n v="1111325"/>
    <n v="1198545"/>
    <s v="STIP-25000027 #50 (DETERMINA N. 25 DEL 21/03/2025- STIPENDI MESE DI MARZO 2025 - NETTO )"/>
    <n v="5310982"/>
  </r>
  <r>
    <x v="65"/>
    <x v="65"/>
    <s v="RICAVI"/>
    <s v="N"/>
    <x v="3"/>
    <s v=""/>
    <s v=""/>
    <x v="1"/>
    <x v="1"/>
    <s v=""/>
    <s v=""/>
    <s v=""/>
    <s v=""/>
    <s v=""/>
    <s v=""/>
    <s v="174"/>
    <s v="PERSONALE DIPENDENTE"/>
    <d v="2025-03-21T00:00:00"/>
    <n v="0"/>
    <n v="0"/>
    <n v="0"/>
    <m/>
    <n v="0"/>
    <m/>
    <s v="PRIMA NOTA"/>
    <s v="STIP-25000027"/>
    <d v="2025-03-21T00:00:00"/>
    <s v="NO"/>
    <n v="1111325"/>
    <n v="1198546"/>
    <s v="STIP-25000027 #60 (DETERMINA N. 25 DEL 21/03/2025- STIPENDI MESE DI MARZO 2025 - NETTO )"/>
    <n v="5310983"/>
  </r>
  <r>
    <x v="68"/>
    <x v="68"/>
    <s v="PERSONALE"/>
    <s v="N"/>
    <x v="0"/>
    <s v=""/>
    <s v=""/>
    <x v="1"/>
    <x v="1"/>
    <s v=""/>
    <s v=""/>
    <s v=""/>
    <s v=""/>
    <s v=""/>
    <s v=""/>
    <s v="174"/>
    <s v="PERSONALE DIPENDENTE"/>
    <d v="2025-03-21T00:00:00"/>
    <n v="5600"/>
    <n v="0"/>
    <n v="5600"/>
    <m/>
    <n v="5600"/>
    <m/>
    <s v="PRIMA NOTA"/>
    <s v="STIP-25000027"/>
    <d v="2025-03-21T00:00:00"/>
    <s v="NO"/>
    <n v="1111325"/>
    <n v="1198547"/>
    <s v="STIP-25000027 #70 (DETERMINA N. 25 DEL 21/03/2025- STIPENDI MESE DI MARZO 2025 - NETTO )"/>
    <n v="5310984"/>
  </r>
  <r>
    <x v="69"/>
    <x v="69"/>
    <s v="PERSONALE"/>
    <s v="N"/>
    <x v="0"/>
    <s v=""/>
    <s v=""/>
    <x v="1"/>
    <x v="1"/>
    <s v=""/>
    <s v=""/>
    <s v=""/>
    <s v=""/>
    <s v=""/>
    <s v=""/>
    <s v="174"/>
    <s v="PERSONALE DIPENDENTE"/>
    <d v="2025-03-21T00:00:00"/>
    <n v="8619.1200000000008"/>
    <n v="0"/>
    <n v="8619.1200000000008"/>
    <m/>
    <n v="8619.1200000000008"/>
    <m/>
    <s v="PRIMA NOTA"/>
    <s v="STIP-25000027"/>
    <d v="2025-03-21T00:00:00"/>
    <s v="NO"/>
    <n v="1111325"/>
    <n v="1198548"/>
    <s v="STIP-25000027 #80 (DETERMINA N. 25 DEL 21/03/2025- STIPENDI MESE DI MARZO 2025 - NETTO )"/>
    <n v="5310985"/>
  </r>
  <r>
    <x v="70"/>
    <x v="70"/>
    <s v="PERSONALE"/>
    <s v="N"/>
    <x v="0"/>
    <s v=""/>
    <s v=""/>
    <x v="1"/>
    <x v="1"/>
    <s v=""/>
    <s v=""/>
    <s v=""/>
    <s v=""/>
    <s v=""/>
    <s v=""/>
    <s v="174"/>
    <s v="PERSONALE DIPENDENTE"/>
    <d v="2025-03-21T00:00:00"/>
    <n v="523.20000000000005"/>
    <n v="0"/>
    <n v="523.20000000000005"/>
    <m/>
    <n v="523.20000000000005"/>
    <m/>
    <s v="PRIMA NOTA"/>
    <s v="STIP-25000027"/>
    <d v="2025-03-21T00:00:00"/>
    <s v="NO"/>
    <n v="1111325"/>
    <n v="1198549"/>
    <s v="STIP-25000027 #90 (DETERMINA N. 25 DEL 21/03/2025- STIPENDI MESE DI MARZO 2025 - NETTO )"/>
    <n v="5310986"/>
  </r>
  <r>
    <x v="71"/>
    <x v="71"/>
    <s v="PERSONALE"/>
    <s v="N"/>
    <x v="0"/>
    <s v=""/>
    <s v=""/>
    <x v="1"/>
    <x v="1"/>
    <s v=""/>
    <s v=""/>
    <s v=""/>
    <s v=""/>
    <s v=""/>
    <s v=""/>
    <s v="174"/>
    <s v="PERSONALE DIPENDENTE"/>
    <d v="2025-03-21T00:00:00"/>
    <n v="264.52"/>
    <n v="0"/>
    <n v="264.52"/>
    <m/>
    <n v="264.52"/>
    <m/>
    <s v="PRIMA NOTA"/>
    <s v="STIP-25000027"/>
    <d v="2025-03-21T00:00:00"/>
    <s v="NO"/>
    <n v="1111325"/>
    <n v="1198550"/>
    <s v="STIP-25000027 #100 (DETERMINA N. 25 DEL 21/03/2025- STIPENDI MESE DI MARZO 2025 - NETTO )"/>
    <n v="5310987"/>
  </r>
  <r>
    <x v="72"/>
    <x v="72"/>
    <s v="PERSONALE"/>
    <s v="N"/>
    <x v="0"/>
    <s v=""/>
    <s v=""/>
    <x v="1"/>
    <x v="1"/>
    <s v=""/>
    <s v=""/>
    <s v=""/>
    <s v=""/>
    <s v=""/>
    <s v=""/>
    <s v="174"/>
    <s v="PERSONALE DIPENDENTE"/>
    <d v="2025-03-21T00:00:00"/>
    <n v="1681.93"/>
    <n v="0"/>
    <n v="1681.93"/>
    <m/>
    <n v="1681.93"/>
    <m/>
    <s v="PRIMA NOTA"/>
    <s v="STIP-25000027"/>
    <d v="2025-03-21T00:00:00"/>
    <s v="NO"/>
    <n v="1111325"/>
    <n v="1198551"/>
    <s v="STIP-25000027 #110 (DETERMINA N. 25 DEL 21/03/2025- STIPENDI MESE DI MARZO 2025 - NETTO )"/>
    <n v="5310988"/>
  </r>
  <r>
    <x v="73"/>
    <x v="73"/>
    <s v="PERSONALE"/>
    <s v="N"/>
    <x v="0"/>
    <s v=""/>
    <s v=""/>
    <x v="1"/>
    <x v="1"/>
    <s v=""/>
    <s v=""/>
    <s v=""/>
    <s v=""/>
    <s v=""/>
    <s v=""/>
    <s v="174"/>
    <s v="PERSONALE DIPENDENTE"/>
    <d v="2025-03-21T00:00:00"/>
    <n v="0"/>
    <n v="0"/>
    <n v="0"/>
    <m/>
    <n v="0"/>
    <m/>
    <s v="PRIMA NOTA"/>
    <s v="STIP-25000027"/>
    <d v="2025-03-21T00:00:00"/>
    <s v="NO"/>
    <n v="1111325"/>
    <n v="1198552"/>
    <s v="STIP-25000027 #120 (DETERMINA N. 25 DEL 21/03/2025- STIPENDI MESE DI MARZO 2025 - NETTO )"/>
    <n v="5310989"/>
  </r>
  <r>
    <x v="74"/>
    <x v="74"/>
    <s v="PERSONALE"/>
    <s v="N"/>
    <x v="0"/>
    <s v=""/>
    <s v=""/>
    <x v="1"/>
    <x v="1"/>
    <s v=""/>
    <s v=""/>
    <s v=""/>
    <s v=""/>
    <s v=""/>
    <s v=""/>
    <s v="174"/>
    <s v="PERSONALE DIPENDENTE"/>
    <d v="2025-03-21T00:00:00"/>
    <n v="21029.18"/>
    <n v="0"/>
    <n v="21029.18"/>
    <m/>
    <n v="21029.18"/>
    <m/>
    <s v="PRIMA NOTA"/>
    <s v="STIP-25000027"/>
    <d v="2025-03-21T00:00:00"/>
    <s v="NO"/>
    <n v="1111325"/>
    <n v="1198553"/>
    <s v="STIP-25000027 #130 (DETERMINA N. 25 DEL 21/03/2025- STIPENDI MESE DI MARZO 2025 - NETTO )"/>
    <n v="5310990"/>
  </r>
  <r>
    <x v="75"/>
    <x v="75"/>
    <s v="PERSONALE"/>
    <s v="N"/>
    <x v="0"/>
    <s v=""/>
    <s v=""/>
    <x v="1"/>
    <x v="1"/>
    <s v=""/>
    <s v=""/>
    <s v=""/>
    <s v=""/>
    <s v=""/>
    <s v=""/>
    <s v="174"/>
    <s v="PERSONALE DIPENDENTE"/>
    <d v="2025-03-21T00:00:00"/>
    <n v="0"/>
    <n v="0"/>
    <n v="0"/>
    <m/>
    <n v="0"/>
    <m/>
    <s v="PRIMA NOTA"/>
    <s v="STIP-25000027"/>
    <d v="2025-03-21T00:00:00"/>
    <s v="NO"/>
    <n v="1111325"/>
    <n v="1198554"/>
    <s v="STIP-25000027 #140 (DETERMINA N. 25 DEL 21/03/2025- STIPENDI MESE DI MARZO 2025 - NETTO )"/>
    <n v="5310991"/>
  </r>
  <r>
    <x v="76"/>
    <x v="76"/>
    <s v="PERSONALE"/>
    <s v="N"/>
    <x v="0"/>
    <s v=""/>
    <s v=""/>
    <x v="1"/>
    <x v="1"/>
    <s v=""/>
    <s v=""/>
    <s v=""/>
    <s v=""/>
    <s v=""/>
    <s v=""/>
    <s v="174"/>
    <s v="PERSONALE DIPENDENTE"/>
    <d v="2025-03-21T00:00:00"/>
    <n v="19299.12"/>
    <n v="0"/>
    <n v="19299.12"/>
    <m/>
    <n v="19299.12"/>
    <m/>
    <s v="PRIMA NOTA"/>
    <s v="STIP-25000027"/>
    <d v="2025-03-21T00:00:00"/>
    <s v="NO"/>
    <n v="1111325"/>
    <n v="1198555"/>
    <s v="STIP-25000027 #150 (DETERMINA N. 25 DEL 21/03/2025- STIPENDI MESE DI MARZO 2025 - NETTO )"/>
    <n v="5310992"/>
  </r>
  <r>
    <x v="77"/>
    <x v="77"/>
    <s v="PERSONALE"/>
    <s v="N"/>
    <x v="0"/>
    <s v=""/>
    <s v=""/>
    <x v="1"/>
    <x v="1"/>
    <s v=""/>
    <s v=""/>
    <s v=""/>
    <s v=""/>
    <s v=""/>
    <s v=""/>
    <s v="174"/>
    <s v="PERSONALE DIPENDENTE"/>
    <d v="2025-03-21T00:00:00"/>
    <n v="0"/>
    <n v="0"/>
    <n v="0"/>
    <m/>
    <n v="0"/>
    <m/>
    <s v="PRIMA NOTA"/>
    <s v="STIP-25000027"/>
    <d v="2025-03-21T00:00:00"/>
    <s v="NO"/>
    <n v="1111325"/>
    <n v="1198556"/>
    <s v="STIP-25000027 #160 (DETERMINA N. 25 DEL 21/03/2025- STIPENDI MESE DI MARZO 2025 - NETTO )"/>
    <n v="5310993"/>
  </r>
  <r>
    <x v="78"/>
    <x v="78"/>
    <s v="PERSONALE"/>
    <s v="N"/>
    <x v="0"/>
    <s v=""/>
    <s v=""/>
    <x v="1"/>
    <x v="1"/>
    <s v=""/>
    <s v=""/>
    <s v=""/>
    <s v=""/>
    <s v=""/>
    <s v=""/>
    <s v="174"/>
    <s v="PERSONALE DIPENDENTE"/>
    <d v="2025-03-21T00:00:00"/>
    <n v="0"/>
    <n v="0"/>
    <n v="0"/>
    <m/>
    <n v="0"/>
    <m/>
    <s v="PRIMA NOTA"/>
    <s v="STIP-25000027"/>
    <d v="2025-03-21T00:00:00"/>
    <s v="NO"/>
    <n v="1111325"/>
    <n v="1198557"/>
    <s v="STIP-25000027 #170 (DETERMINA N. 25 DEL 21/03/2025- STIPENDI MESE DI MARZO 2025 - NETTO )"/>
    <n v="5310994"/>
  </r>
  <r>
    <x v="79"/>
    <x v="79"/>
    <s v="PERSONALE"/>
    <s v="N"/>
    <x v="0"/>
    <s v=""/>
    <s v=""/>
    <x v="1"/>
    <x v="1"/>
    <s v=""/>
    <s v=""/>
    <s v=""/>
    <s v=""/>
    <s v=""/>
    <s v=""/>
    <s v="174"/>
    <s v="PERSONALE DIPENDENTE"/>
    <d v="2025-03-21T00:00:00"/>
    <n v="0"/>
    <n v="0"/>
    <n v="0"/>
    <m/>
    <n v="0"/>
    <m/>
    <s v="PRIMA NOTA"/>
    <s v="STIP-25000027"/>
    <d v="2025-03-21T00:00:00"/>
    <s v="NO"/>
    <n v="1111325"/>
    <n v="1198558"/>
    <s v="STIP-25000027 #180 (DETERMINA N. 25 DEL 21/03/2025- STIPENDI MESE DI MARZO 2025 - NETTO )"/>
    <n v="5310995"/>
  </r>
  <r>
    <x v="80"/>
    <x v="80"/>
    <m/>
    <s v="N"/>
    <x v="1"/>
    <s v=""/>
    <s v=""/>
    <x v="1"/>
    <x v="1"/>
    <s v=""/>
    <s v=""/>
    <s v=""/>
    <s v=""/>
    <s v=""/>
    <s v=""/>
    <s v="174"/>
    <s v="PERSONALE DIPENDENTE"/>
    <d v="2025-03-21T00:00:00"/>
    <n v="0"/>
    <n v="0"/>
    <n v="0"/>
    <m/>
    <n v="0"/>
    <m/>
    <s v="PRIMA NOTA"/>
    <s v="STIP-25000027"/>
    <d v="2025-03-21T00:00:00"/>
    <s v="NO"/>
    <n v="1111325"/>
    <n v="1198559"/>
    <s v="STIP-25000027 #190 (DETERMINA N. 25 DEL 21/03/2025- STIPENDI MESE DI MARZO 2025 - NETTO )"/>
    <n v="5310996"/>
  </r>
  <r>
    <x v="81"/>
    <x v="81"/>
    <m/>
    <s v="N"/>
    <x v="1"/>
    <s v=""/>
    <s v=""/>
    <x v="1"/>
    <x v="1"/>
    <s v=""/>
    <s v=""/>
    <s v=""/>
    <s v=""/>
    <s v=""/>
    <s v=""/>
    <s v="174"/>
    <s v="PERSONALE DIPENDENTE"/>
    <d v="2025-03-21T00:00:00"/>
    <n v="21922.71"/>
    <n v="0"/>
    <n v="21922.71"/>
    <m/>
    <n v="21922.71"/>
    <m/>
    <s v="PRIMA NOTA"/>
    <s v="STIP-25000027"/>
    <d v="2025-03-21T00:00:00"/>
    <s v="NO"/>
    <n v="1111325"/>
    <n v="1198560"/>
    <s v="STIP-25000027 #200 (DETERMINA N. 25 DEL 21/03/2025- STIPENDI MESE DI MARZO 2025 - NETTO )"/>
    <n v="5310997"/>
  </r>
  <r>
    <x v="13"/>
    <x v="13"/>
    <s v="RICAVI"/>
    <s v="N"/>
    <x v="3"/>
    <s v="2-0102SAS200"/>
    <s v="U.O.C. AGENTI FISICI (S2)"/>
    <x v="1"/>
    <x v="1"/>
    <s v=""/>
    <s v=""/>
    <s v=""/>
    <s v=""/>
    <s v="UOCAPPFOR"/>
    <s v="DIRAMM-UOCAPPFOR-UOC APPALTI E FORNITURE"/>
    <s v="285"/>
    <s v="VODAFONE ITALIA S.P.A."/>
    <d v="2025-03-21T00:00:00"/>
    <n v="0"/>
    <n v="315"/>
    <n v="-315"/>
    <m/>
    <n v="-315"/>
    <m/>
    <s v="FATTURA"/>
    <s v=""/>
    <d v="2025-03-21T00:00:00"/>
    <s v=""/>
    <n v="1210423"/>
    <n v="1278451"/>
    <s v="361 #10 (PROT.  13552/25 RILASCIO PARERE TECNICO PER IL SITO PIAZZA DELLA GUARDIA 4OF02740 VIA DUCA DEGLI ABRUZZI N. 5 COMUNE DI CATANIA)"/>
    <n v="5310998"/>
  </r>
  <r>
    <x v="11"/>
    <x v="11"/>
    <s v="RICAVI"/>
    <s v="N"/>
    <x v="3"/>
    <s v=""/>
    <s v=""/>
    <x v="1"/>
    <x v="1"/>
    <s v=""/>
    <s v=""/>
    <s v=""/>
    <s v=""/>
    <s v="UOCAPPFOR"/>
    <s v="DIRAMM-UOCAPPFOR-UOC APPALTI E FORNITURE"/>
    <s v="285"/>
    <s v="VODAFONE ITALIA S.P.A."/>
    <d v="2025-03-21T00:00:00"/>
    <n v="0"/>
    <n v="2"/>
    <n v="-2"/>
    <m/>
    <n v="-2"/>
    <m/>
    <s v="FATTURA"/>
    <s v=""/>
    <d v="2025-03-21T00:00:00"/>
    <s v=""/>
    <n v="1210423"/>
    <n v="1278452"/>
    <s v="361 #20 (PROT.  13552/25 RILASCIO PARERE TECNICO PER IL SITO PIAZZA DELLA GUARDIA 4OF02740 VIA DUCA DEGLI ABRUZZI N. 5 COMUNE DI CATANIA)"/>
    <n v="5310999"/>
  </r>
  <r>
    <x v="12"/>
    <x v="12"/>
    <m/>
    <s v="N"/>
    <x v="2"/>
    <s v=""/>
    <s v=""/>
    <x v="1"/>
    <x v="1"/>
    <s v=""/>
    <s v=""/>
    <s v=""/>
    <s v=""/>
    <s v=""/>
    <s v=""/>
    <s v="285"/>
    <s v="VODAFONE ITALIA S.P.A."/>
    <d v="2025-03-21T00:00:00"/>
    <n v="317"/>
    <n v="0"/>
    <n v="317"/>
    <m/>
    <n v="317"/>
    <m/>
    <s v="FATTURA"/>
    <s v=""/>
    <d v="2025-03-21T00:00:00"/>
    <s v=""/>
    <n v="1210423"/>
    <s v=""/>
    <s v="361 (PROT.  13552/25 RILASCIO PARERE TECNICO PER IL SITO PIAZZA DELLA GUARDIA 4OF02740 VIA DUCA DEGLI ABRUZZI N. 5 COMUNE DI CATANIA)"/>
    <n v="5311000"/>
  </r>
  <r>
    <x v="13"/>
    <x v="13"/>
    <s v="RICAVI"/>
    <s v="N"/>
    <x v="3"/>
    <s v="2-0102SAS200"/>
    <s v="U.O.C. AGENTI FISICI (S2)"/>
    <x v="1"/>
    <x v="1"/>
    <s v=""/>
    <s v=""/>
    <s v=""/>
    <s v=""/>
    <s v="UOCAPPFOR"/>
    <s v="DIRAMM-UOCAPPFOR-UOC APPALTI E FORNITURE"/>
    <s v="285"/>
    <s v="VODAFONE ITALIA S.P.A."/>
    <d v="2025-03-21T00:00:00"/>
    <n v="0"/>
    <n v="315"/>
    <n v="-315"/>
    <m/>
    <n v="-315"/>
    <m/>
    <s v="FATTURA"/>
    <s v=""/>
    <d v="2025-03-21T00:00:00"/>
    <s v=""/>
    <n v="1210424"/>
    <n v="1278453"/>
    <s v="362 #10 (PROT. 13596/25 RILASCIO PARERE TECNICO PER IL SITO  4RM06766 MONGIOVE CENTRO C.DA SAN SALVATORE COMUNE DI PATTI)"/>
    <n v="5311001"/>
  </r>
  <r>
    <x v="11"/>
    <x v="11"/>
    <s v="RICAVI"/>
    <s v="N"/>
    <x v="3"/>
    <s v=""/>
    <s v=""/>
    <x v="1"/>
    <x v="1"/>
    <s v=""/>
    <s v=""/>
    <s v=""/>
    <s v=""/>
    <s v="UOCAPPFOR"/>
    <s v="DIRAMM-UOCAPPFOR-UOC APPALTI E FORNITURE"/>
    <s v="285"/>
    <s v="VODAFONE ITALIA S.P.A."/>
    <d v="2025-03-21T00:00:00"/>
    <n v="0"/>
    <n v="2"/>
    <n v="-2"/>
    <m/>
    <n v="-2"/>
    <m/>
    <s v="FATTURA"/>
    <s v=""/>
    <d v="2025-03-21T00:00:00"/>
    <s v=""/>
    <n v="1210424"/>
    <n v="1278454"/>
    <s v="362 #20 (PROT. 13596/25 RILASCIO PARERE TECNICO PER IL SITO  4RM06766 MONGIOVE CENTRO C.DA SAN SALVATORE COMUNE DI PATTI)"/>
    <n v="5311002"/>
  </r>
  <r>
    <x v="12"/>
    <x v="12"/>
    <m/>
    <s v="N"/>
    <x v="2"/>
    <s v=""/>
    <s v=""/>
    <x v="1"/>
    <x v="1"/>
    <s v=""/>
    <s v=""/>
    <s v=""/>
    <s v=""/>
    <s v=""/>
    <s v=""/>
    <s v="285"/>
    <s v="VODAFONE ITALIA S.P.A."/>
    <d v="2025-03-21T00:00:00"/>
    <n v="317"/>
    <n v="0"/>
    <n v="317"/>
    <m/>
    <n v="317"/>
    <m/>
    <s v="FATTURA"/>
    <s v=""/>
    <d v="2025-03-21T00:00:00"/>
    <s v=""/>
    <n v="1210424"/>
    <s v=""/>
    <s v="362 (PROT. 13596/25 RILASCIO PARERE TECNICO PER IL SITO  4RM06766 MONGIOVE CENTRO C.DA SAN SALVATORE COMUNE DI PATTI)"/>
    <n v="5311003"/>
  </r>
  <r>
    <x v="13"/>
    <x v="13"/>
    <s v="RICAVI"/>
    <s v="N"/>
    <x v="3"/>
    <s v="2-0102SAS200"/>
    <s v="U.O.C. AGENTI FISICI (S2)"/>
    <x v="1"/>
    <x v="1"/>
    <s v=""/>
    <s v=""/>
    <s v=""/>
    <s v=""/>
    <s v="UOCAPPFOR"/>
    <s v="DIRAMM-UOCAPPFOR-UOC APPALTI E FORNITURE"/>
    <s v="285"/>
    <s v="VODAFONE ITALIA S.P.A."/>
    <d v="2025-03-21T00:00:00"/>
    <n v="0"/>
    <n v="315"/>
    <n v="-315"/>
    <m/>
    <n v="-315"/>
    <m/>
    <s v="FATTURA"/>
    <s v=""/>
    <d v="2025-03-21T00:00:00"/>
    <s v=""/>
    <n v="1210425"/>
    <n v="1278455"/>
    <s v="363 #10 (PROT. 13501/25 RILASCIO PARERE TECNICO PER IL SITO SS514 CICERO SSI 4RM03356 IN PARTITA 12047 COMUNE DI VIZZINI)"/>
    <n v="5311004"/>
  </r>
  <r>
    <x v="11"/>
    <x v="11"/>
    <s v="RICAVI"/>
    <s v="N"/>
    <x v="3"/>
    <s v=""/>
    <s v=""/>
    <x v="1"/>
    <x v="1"/>
    <s v=""/>
    <s v=""/>
    <s v=""/>
    <s v=""/>
    <s v="UOCAPPFOR"/>
    <s v="DIRAMM-UOCAPPFOR-UOC APPALTI E FORNITURE"/>
    <s v="285"/>
    <s v="VODAFONE ITALIA S.P.A."/>
    <d v="2025-03-21T00:00:00"/>
    <n v="0"/>
    <n v="2"/>
    <n v="-2"/>
    <m/>
    <n v="-2"/>
    <m/>
    <s v="FATTURA"/>
    <s v=""/>
    <d v="2025-03-21T00:00:00"/>
    <s v=""/>
    <n v="1210425"/>
    <n v="1278456"/>
    <s v="363 #20 (PROT. 13501/25 RILASCIO PARERE TECNICO PER IL SITO SS514 CICERO SSI 4RM03356 IN PARTITA 12047 COMUNE DI VIZZINI)"/>
    <n v="5311005"/>
  </r>
  <r>
    <x v="12"/>
    <x v="12"/>
    <m/>
    <s v="N"/>
    <x v="2"/>
    <s v=""/>
    <s v=""/>
    <x v="1"/>
    <x v="1"/>
    <s v=""/>
    <s v=""/>
    <s v=""/>
    <s v=""/>
    <s v=""/>
    <s v=""/>
    <s v="285"/>
    <s v="VODAFONE ITALIA S.P.A."/>
    <d v="2025-03-21T00:00:00"/>
    <n v="317"/>
    <n v="0"/>
    <n v="317"/>
    <m/>
    <n v="317"/>
    <m/>
    <s v="FATTURA"/>
    <s v=""/>
    <d v="2025-03-21T00:00:00"/>
    <s v=""/>
    <n v="1210425"/>
    <s v=""/>
    <s v="363 (PROT. 13501/25 RILASCIO PARERE TECNICO PER IL SITO SS514 CICERO SSI 4RM03356 IN PARTITA 12047 COMUNE DI VIZZINI)"/>
    <n v="5311006"/>
  </r>
  <r>
    <x v="13"/>
    <x v="13"/>
    <s v="RICAVI"/>
    <s v="N"/>
    <x v="3"/>
    <s v="2-0102SAS200"/>
    <s v="U.O.C. AGENTI FISICI (S2)"/>
    <x v="1"/>
    <x v="1"/>
    <s v=""/>
    <s v=""/>
    <s v=""/>
    <s v=""/>
    <s v="UOCAPPFOR"/>
    <s v="DIRAMM-UOCAPPFOR-UOC APPALTI E FORNITURE"/>
    <s v="285"/>
    <s v="VODAFONE ITALIA S.P.A."/>
    <d v="2025-03-21T00:00:00"/>
    <n v="0"/>
    <n v="315"/>
    <n v="-315"/>
    <m/>
    <n v="-315"/>
    <m/>
    <s v="FATTURA"/>
    <s v=""/>
    <d v="2025-03-21T00:00:00"/>
    <s v=""/>
    <n v="1210426"/>
    <n v="1278457"/>
    <s v="364 #10 (PROT. 13525/25 RILASCIO PARERE TECNICO PER IL SITO SCOGLITTI VIA COLOMBO 4RM04269 VIA M. LAZZARO 2 LOC. SCOGLITTI COMUNE DI VITTORIA)"/>
    <n v="5311007"/>
  </r>
  <r>
    <x v="11"/>
    <x v="11"/>
    <s v="RICAVI"/>
    <s v="N"/>
    <x v="3"/>
    <s v=""/>
    <s v=""/>
    <x v="1"/>
    <x v="1"/>
    <s v=""/>
    <s v=""/>
    <s v=""/>
    <s v=""/>
    <s v="UOCAPPFOR"/>
    <s v="DIRAMM-UOCAPPFOR-UOC APPALTI E FORNITURE"/>
    <s v="285"/>
    <s v="VODAFONE ITALIA S.P.A."/>
    <d v="2025-03-21T00:00:00"/>
    <n v="0"/>
    <n v="2"/>
    <n v="-2"/>
    <m/>
    <n v="-2"/>
    <m/>
    <s v="FATTURA"/>
    <s v=""/>
    <d v="2025-03-21T00:00:00"/>
    <s v=""/>
    <n v="1210426"/>
    <n v="1278458"/>
    <s v="364 #20 (PROT. 13525/25 RILASCIO PARERE TECNICO PER IL SITO SCOGLITTI VIA COLOMBO 4RM04269 VIA M. LAZZARO 2 LOC. SCOGLITTI COMUNE DI VITTORIA)"/>
    <n v="5311008"/>
  </r>
  <r>
    <x v="12"/>
    <x v="12"/>
    <m/>
    <s v="N"/>
    <x v="2"/>
    <s v=""/>
    <s v=""/>
    <x v="1"/>
    <x v="1"/>
    <s v=""/>
    <s v=""/>
    <s v=""/>
    <s v=""/>
    <s v=""/>
    <s v=""/>
    <s v="285"/>
    <s v="VODAFONE ITALIA S.P.A."/>
    <d v="2025-03-21T00:00:00"/>
    <n v="317"/>
    <n v="0"/>
    <n v="317"/>
    <m/>
    <n v="317"/>
    <m/>
    <s v="FATTURA"/>
    <s v=""/>
    <d v="2025-03-21T00:00:00"/>
    <s v=""/>
    <n v="1210426"/>
    <s v=""/>
    <s v="364 (PROT. 13525/25 RILASCIO PARERE TECNICO PER IL SITO SCOGLITTI VIA COLOMBO 4RM04269 VIA M. LAZZARO 2 LOC. SCOGLITTI COMUNE DI VITTORIA)"/>
    <n v="5311009"/>
  </r>
  <r>
    <x v="13"/>
    <x v="13"/>
    <s v="RICAVI"/>
    <s v="N"/>
    <x v="3"/>
    <s v="2-0102SAS200"/>
    <s v="U.O.C. AGENTI FISICI (S2)"/>
    <x v="1"/>
    <x v="1"/>
    <s v=""/>
    <s v=""/>
    <s v=""/>
    <s v=""/>
    <s v="UOCAPPFOR"/>
    <s v="DIRAMM-UOCAPPFOR-UOC APPALTI E FORNITURE"/>
    <s v="285"/>
    <s v="VODAFONE ITALIA S.P.A."/>
    <d v="2025-03-21T00:00:00"/>
    <n v="0"/>
    <n v="370"/>
    <n v="-370"/>
    <m/>
    <n v="-370"/>
    <m/>
    <s v="FATTURA"/>
    <s v=""/>
    <d v="2025-03-21T00:00:00"/>
    <s v=""/>
    <n v="1210427"/>
    <n v="1278459"/>
    <s v="365 #10 (PROT. 13526/25 RILASCIO PARERE TECNICO PER IL SITO TAORMINA CENTRO 4OF05661 VIA SALITA GIAFARI 36 COMUNE DI TAORMINA)"/>
    <n v="5311010"/>
  </r>
  <r>
    <x v="11"/>
    <x v="11"/>
    <s v="RICAVI"/>
    <s v="N"/>
    <x v="3"/>
    <s v=""/>
    <s v=""/>
    <x v="1"/>
    <x v="1"/>
    <s v=""/>
    <s v=""/>
    <s v=""/>
    <s v=""/>
    <s v="UOCAPPFOR"/>
    <s v="DIRAMM-UOCAPPFOR-UOC APPALTI E FORNITURE"/>
    <s v="285"/>
    <s v="VODAFONE ITALIA S.P.A."/>
    <d v="2025-03-21T00:00:00"/>
    <n v="0"/>
    <n v="2"/>
    <n v="-2"/>
    <m/>
    <n v="-2"/>
    <m/>
    <s v="FATTURA"/>
    <s v=""/>
    <d v="2025-03-21T00:00:00"/>
    <s v=""/>
    <n v="1210427"/>
    <n v="1278460"/>
    <s v="365 #20 (PROT. 13526/25 RILASCIO PARERE TECNICO PER IL SITO TAORMINA CENTRO 4OF05661 VIA SALITA GIAFARI 36 COMUNE DI TAORMINA)"/>
    <n v="5311011"/>
  </r>
  <r>
    <x v="12"/>
    <x v="12"/>
    <m/>
    <s v="N"/>
    <x v="2"/>
    <s v=""/>
    <s v=""/>
    <x v="1"/>
    <x v="1"/>
    <s v=""/>
    <s v=""/>
    <s v=""/>
    <s v=""/>
    <s v=""/>
    <s v=""/>
    <s v="285"/>
    <s v="VODAFONE ITALIA S.P.A."/>
    <d v="2025-03-21T00:00:00"/>
    <n v="372"/>
    <n v="0"/>
    <n v="372"/>
    <m/>
    <n v="372"/>
    <m/>
    <s v="FATTURA"/>
    <s v=""/>
    <d v="2025-03-21T00:00:00"/>
    <s v=""/>
    <n v="1210427"/>
    <s v=""/>
    <s v="365 (PROT. 13526/25 RILASCIO PARERE TECNICO PER IL SITO TAORMINA CENTRO 4OF05661 VIA SALITA GIAFARI 36 COMUNE DI TAORMINA)"/>
    <n v="5311012"/>
  </r>
  <r>
    <x v="1"/>
    <x v="1"/>
    <m/>
    <s v="N"/>
    <x v="1"/>
    <s v="1-0101DAA303"/>
    <s v="U.O.S. Provveditorato ed Economato"/>
    <x v="1"/>
    <x v="1"/>
    <s v="B2F4A3092F"/>
    <s v="DDG n. 396 del 18/09/2024"/>
    <s v=""/>
    <s v=""/>
    <s v="UOCAPPFOR"/>
    <s v="DIRAMM-UOCAPPFOR-UOC APPALTI E FORNITURE"/>
    <s v="1012600"/>
    <s v="Tecnogarden di Maneri Salvatore"/>
    <d v="2025-03-21T00:00:00"/>
    <n v="660"/>
    <n v="0"/>
    <n v="660"/>
    <m/>
    <n v="660"/>
    <m/>
    <s v="FATTURA"/>
    <s v="FPA 3/25"/>
    <d v="2025-03-20T00:00:00"/>
    <s v=""/>
    <n v="1210420"/>
    <n v="1278528"/>
    <s v="382 #10 (servizio di manutenzione ordinaria del verde c/o locali della Direzione Generale ARPA SICILIA ( V..decr.n.396 18/09/2024))"/>
    <n v="5311338"/>
  </r>
  <r>
    <x v="3"/>
    <x v="3"/>
    <m/>
    <s v="N"/>
    <x v="1"/>
    <s v=""/>
    <s v=""/>
    <x v="1"/>
    <x v="1"/>
    <s v="B2F4A3092F"/>
    <s v="DDG n. 396 del 18/09/2024"/>
    <s v=""/>
    <s v=""/>
    <s v=""/>
    <s v=""/>
    <s v="1012600"/>
    <s v="Tecnogarden di Maneri Salvatore"/>
    <d v="2025-03-21T00:00:00"/>
    <n v="0"/>
    <n v="660"/>
    <n v="-660"/>
    <m/>
    <n v="-660"/>
    <m/>
    <s v="FATTURA"/>
    <s v="FPA 3/25"/>
    <d v="2025-03-20T00:00:00"/>
    <s v=""/>
    <n v="1210420"/>
    <s v=""/>
    <s v="382 (servizio di manutenzione ordinaria del verde c/o locali della Direzione Generale ARPA SICILIA ( V..decr.n.396 18/09/2024))"/>
    <n v="5311339"/>
  </r>
  <r>
    <x v="10"/>
    <x v="10"/>
    <m/>
    <s v="N"/>
    <x v="2"/>
    <s v=""/>
    <s v=""/>
    <x v="1"/>
    <x v="1"/>
    <s v=""/>
    <s v=""/>
    <s v=""/>
    <s v=""/>
    <s v="UOCGERIEC"/>
    <s v="DIRAMM-UOCGERIEC-UOC GESTIONE RISORSE ECONOMICHE"/>
    <s v="411"/>
    <s v="CEFPAS"/>
    <d v="2025-03-21T00:00:00"/>
    <n v="33800"/>
    <n v="0"/>
    <n v="33800"/>
    <m/>
    <n v="33800"/>
    <m/>
    <s v="FATTURA"/>
    <s v=""/>
    <d v="2025-03-21T00:00:00"/>
    <s v=""/>
    <n v="1210421"/>
    <n v="1278449"/>
    <s v="5-2 #10 (Storno totale fattura n. 4-2 del 06/03/2025 per mancata indicazione del CUP.)"/>
    <n v="5313132"/>
  </r>
  <r>
    <x v="25"/>
    <x v="25"/>
    <m/>
    <s v="N"/>
    <x v="1"/>
    <s v=""/>
    <s v=""/>
    <x v="1"/>
    <x v="1"/>
    <s v=""/>
    <s v=""/>
    <s v=""/>
    <s v=""/>
    <s v=""/>
    <s v=""/>
    <s v="411"/>
    <s v="CEFPAS"/>
    <d v="2025-03-21T00:00:00"/>
    <n v="7436"/>
    <n v="0"/>
    <n v="7436"/>
    <m/>
    <n v="7436"/>
    <m/>
    <s v="FATTURA"/>
    <s v=""/>
    <d v="2025-03-21T00:00:00"/>
    <s v=""/>
    <n v="1210421"/>
    <s v=""/>
    <s v="5-2 (Storno totale fattura n. 4-2 del 06/03/2025 per mancata indicazione del CUP.)"/>
    <n v="5313133"/>
  </r>
  <r>
    <x v="25"/>
    <x v="25"/>
    <m/>
    <s v="N"/>
    <x v="1"/>
    <s v=""/>
    <s v=""/>
    <x v="1"/>
    <x v="1"/>
    <s v=""/>
    <s v=""/>
    <s v=""/>
    <s v=""/>
    <s v=""/>
    <s v=""/>
    <s v="411"/>
    <s v="CEFPAS"/>
    <d v="2025-03-21T00:00:00"/>
    <n v="0"/>
    <n v="7436"/>
    <n v="-7436"/>
    <m/>
    <n v="-7436"/>
    <m/>
    <s v="FATTURA"/>
    <s v=""/>
    <d v="2025-03-21T00:00:00"/>
    <s v=""/>
    <n v="1210421"/>
    <s v=""/>
    <s v="5-2 (Storno totale fattura n. 4-2 del 06/03/2025 per mancata indicazione del CUP.)"/>
    <n v="5313134"/>
  </r>
  <r>
    <x v="90"/>
    <x v="90"/>
    <m/>
    <s v="N"/>
    <x v="2"/>
    <s v=""/>
    <s v=""/>
    <x v="1"/>
    <x v="1"/>
    <s v=""/>
    <s v=""/>
    <s v=""/>
    <s v=""/>
    <s v=""/>
    <s v=""/>
    <s v="411"/>
    <s v="CEFPAS"/>
    <d v="2025-03-21T00:00:00"/>
    <n v="0"/>
    <n v="41236"/>
    <n v="-41236"/>
    <m/>
    <n v="-41236"/>
    <m/>
    <s v="FATTURA"/>
    <s v=""/>
    <d v="2025-03-21T00:00:00"/>
    <s v=""/>
    <n v="1210421"/>
    <s v=""/>
    <s v="5-2 (Storno totale fattura n. 4-2 del 06/03/2025 per mancata indicazione del CUP.)"/>
    <n v="5313137"/>
  </r>
  <r>
    <x v="90"/>
    <x v="90"/>
    <m/>
    <s v="N"/>
    <x v="2"/>
    <s v=""/>
    <s v=""/>
    <x v="1"/>
    <x v="1"/>
    <s v=""/>
    <s v=""/>
    <s v=""/>
    <s v=""/>
    <s v=""/>
    <s v=""/>
    <s v="411"/>
    <s v="CEFPAS"/>
    <d v="2025-03-21T00:00:00"/>
    <n v="7436"/>
    <n v="0"/>
    <n v="7436"/>
    <m/>
    <n v="7436"/>
    <m/>
    <s v="FATTURA"/>
    <s v=""/>
    <d v="2025-03-21T00:00:00"/>
    <s v=""/>
    <n v="1210421"/>
    <s v=""/>
    <s v="5-2 (Storno totale fattura n. 4-2 del 06/03/2025 per mancata indicazione del CUP.)"/>
    <n v="5313138"/>
  </r>
  <r>
    <x v="10"/>
    <x v="10"/>
    <m/>
    <s v="N"/>
    <x v="2"/>
    <s v=""/>
    <s v=""/>
    <x v="1"/>
    <x v="1"/>
    <s v=""/>
    <s v=""/>
    <s v="G99I22000500002"/>
    <s v="CEFPAS"/>
    <s v="UOCGERIEC"/>
    <s v="DIRAMM-UOCGERIEC-UOC GESTIONE RISORSE ECONOMICHE"/>
    <s v="411"/>
    <s v="CEFPAS"/>
    <d v="2025-03-21T00:00:00"/>
    <n v="0"/>
    <n v="33800"/>
    <n v="-33800"/>
    <m/>
    <n v="-33800"/>
    <m/>
    <s v="FATTURA"/>
    <s v=""/>
    <d v="2025-03-21T00:00:00"/>
    <s v=""/>
    <n v="1210422"/>
    <n v="1278450"/>
    <s v="6-2 #10 (Prot. 12253/2025 - decreto n. 191/2024 e successiva proroga prot. 56794 del 17/10/2024 -  CONVENZIONE TRA IL CEFPAS DI CALTANISSETTA E L'ARPA SICILIA PER L'AFFIDAMENTO DELL'INCARICO DI CONSULENZA DI C)"/>
    <n v="5313139"/>
  </r>
  <r>
    <x v="25"/>
    <x v="25"/>
    <m/>
    <s v="N"/>
    <x v="1"/>
    <s v=""/>
    <s v=""/>
    <x v="1"/>
    <x v="1"/>
    <s v=""/>
    <s v=""/>
    <s v="G99I22000500002"/>
    <s v="CEFPAS"/>
    <s v=""/>
    <s v=""/>
    <s v="411"/>
    <s v="CEFPAS"/>
    <d v="2025-03-21T00:00:00"/>
    <n v="0"/>
    <n v="7436"/>
    <n v="-7436"/>
    <m/>
    <n v="-7436"/>
    <m/>
    <s v="FATTURA"/>
    <s v=""/>
    <d v="2025-03-21T00:00:00"/>
    <s v=""/>
    <n v="1210422"/>
    <s v=""/>
    <s v="6-2 (Prot. 12253/2025 - decreto n. 191/2024 e successiva proroga prot. 56794 del 17/10/2024 -  CONVENZIONE TRA IL CEFPAS DI CALTANISSETTA E L'ARPA SICILIA PER L'AFFIDAMENTO DELL'INCARICO DI CONSULENZA DI COMUNICAZIONE, MARKETING E ORGANIZZAZIONE EVENTI Pr"/>
    <n v="5313140"/>
  </r>
  <r>
    <x v="25"/>
    <x v="25"/>
    <m/>
    <s v="N"/>
    <x v="1"/>
    <s v=""/>
    <s v=""/>
    <x v="1"/>
    <x v="1"/>
    <s v=""/>
    <s v=""/>
    <s v="G99I22000500002"/>
    <s v="CEFPAS"/>
    <s v=""/>
    <s v=""/>
    <s v="411"/>
    <s v="CEFPAS"/>
    <d v="2025-03-21T00:00:00"/>
    <n v="7436"/>
    <n v="0"/>
    <n v="7436"/>
    <m/>
    <n v="7436"/>
    <m/>
    <s v="FATTURA"/>
    <s v=""/>
    <d v="2025-03-21T00:00:00"/>
    <s v=""/>
    <n v="1210422"/>
    <s v=""/>
    <s v="6-2 (Prot. 12253/2025 - decreto n. 191/2024 e successiva proroga prot. 56794 del 17/10/2024 -  CONVENZIONE TRA IL CEFPAS DI CALTANISSETTA E L'ARPA SICILIA PER L'AFFIDAMENTO DELL'INCARICO DI CONSULENZA DI COMUNICAZIONE, MARKETING E ORGANIZZAZIONE EVENTI Pr"/>
    <n v="5313141"/>
  </r>
  <r>
    <x v="90"/>
    <x v="90"/>
    <m/>
    <s v="N"/>
    <x v="2"/>
    <s v=""/>
    <s v=""/>
    <x v="1"/>
    <x v="1"/>
    <s v=""/>
    <s v=""/>
    <s v="G99I22000500002"/>
    <s v="CEFPAS"/>
    <s v=""/>
    <s v=""/>
    <s v="411"/>
    <s v="CEFPAS"/>
    <d v="2025-03-21T00:00:00"/>
    <n v="41236"/>
    <n v="0"/>
    <n v="41236"/>
    <m/>
    <n v="41236"/>
    <m/>
    <s v="FATTURA"/>
    <s v=""/>
    <d v="2025-03-21T00:00:00"/>
    <s v=""/>
    <n v="1210422"/>
    <s v=""/>
    <s v="6-2 (Prot. 12253/2025 - decreto n. 191/2024 e successiva proroga prot. 56794 del 17/10/2024 -  CONVENZIONE TRA IL CEFPAS DI CALTANISSETTA E L'ARPA SICILIA PER L'AFFIDAMENTO DELL'INCARICO DI CONSULENZA DI COMUNICAZIONE, MARKETING E ORGANIZZAZIONE EVENTI Pr"/>
    <n v="5313144"/>
  </r>
  <r>
    <x v="90"/>
    <x v="90"/>
    <m/>
    <s v="N"/>
    <x v="2"/>
    <s v=""/>
    <s v=""/>
    <x v="1"/>
    <x v="1"/>
    <s v=""/>
    <s v=""/>
    <s v="G99I22000500002"/>
    <s v="CEFPAS"/>
    <s v=""/>
    <s v=""/>
    <s v="411"/>
    <s v="CEFPAS"/>
    <d v="2025-03-21T00:00:00"/>
    <n v="0"/>
    <n v="7436"/>
    <n v="-7436"/>
    <m/>
    <n v="-7436"/>
    <m/>
    <s v="FATTURA"/>
    <s v=""/>
    <d v="2025-03-21T00:00:00"/>
    <s v=""/>
    <n v="1210422"/>
    <s v=""/>
    <s v="6-2 (Prot. 12253/2025 - decreto n. 191/2024 e successiva proroga prot. 56794 del 17/10/2024 -  CONVENZIONE TRA IL CEFPAS DI CALTANISSETTA E L'ARPA SICILIA PER L'AFFIDAMENTO DELL'INCARICO DI CONSULENZA DI COMUNICAZIONE, MARKETING E ORGANIZZAZIONE EVENTI Pr"/>
    <n v="5313145"/>
  </r>
  <r>
    <x v="1"/>
    <x v="1"/>
    <m/>
    <s v="N"/>
    <x v="1"/>
    <s v="1-0101DG0002"/>
    <s v="U.O.S. Comunicazione e Marketing"/>
    <x v="1"/>
    <x v="1"/>
    <s v="B61953CC54"/>
    <s v="DDG n. 135 del 13/03/2025"/>
    <s v=""/>
    <s v=""/>
    <s v="UOSCOMMAR"/>
    <s v="DIRGEN-UOSCOMMAR -UOS COMUNICAZIONE E MARKETING"/>
    <s v="1027605"/>
    <s v="TECNOLINE"/>
    <d v="2025-03-21T00:00:00"/>
    <n v="25620"/>
    <n v="0"/>
    <n v="25620"/>
    <m/>
    <n v="25620"/>
    <m/>
    <s v="FATTURA"/>
    <s v="16"/>
    <d v="2025-03-20T00:00:00"/>
    <s v=""/>
    <n v="1210419"/>
    <n v="1278846"/>
    <s v="381 #10 (    ------ fattura non lavorabile decreto relativo non caricato ----- simona)"/>
    <n v="5313166"/>
  </r>
  <r>
    <x v="3"/>
    <x v="3"/>
    <m/>
    <s v="N"/>
    <x v="1"/>
    <s v=""/>
    <s v=""/>
    <x v="1"/>
    <x v="1"/>
    <s v=""/>
    <s v=""/>
    <s v=""/>
    <s v=""/>
    <s v=""/>
    <s v=""/>
    <s v="1027605"/>
    <s v="TECNOLINE"/>
    <d v="2025-03-21T00:00:00"/>
    <n v="0"/>
    <n v="25620"/>
    <n v="-25620"/>
    <m/>
    <n v="-25620"/>
    <m/>
    <s v="FATTURA"/>
    <s v="16"/>
    <d v="2025-03-20T00:00:00"/>
    <s v=""/>
    <n v="1210419"/>
    <s v=""/>
    <s v="381 (    ------ fattura non lavorabile decreto relativo non caricato ----- simona)"/>
    <n v="5313167"/>
  </r>
  <r>
    <x v="117"/>
    <x v="117"/>
    <s v="BENI_SERVIZI"/>
    <s v="N"/>
    <x v="0"/>
    <s v="2-0701ALL300"/>
    <s v="U.O.C. – RAGUSA (L3)"/>
    <x v="1"/>
    <x v="1"/>
    <s v="9925386F9F"/>
    <s v="DDG 474 del 23/08/2023"/>
    <s v=""/>
    <s v=""/>
    <s v="DIPLAB"/>
    <s v="DIPARTIMENTO AREA LABORATORISTICA"/>
    <s v="2959"/>
    <s v="SOLGROUP S.P.A"/>
    <d v="2025-03-21T00:00:00"/>
    <n v="217.4"/>
    <n v="0"/>
    <n v="217.4"/>
    <m/>
    <n v="217.4"/>
    <m/>
    <s v="ENTRATA MERCI"/>
    <s v="25000281"/>
    <d v="2025-03-21T00:00:00"/>
    <s v=""/>
    <n v="1079414"/>
    <n v="1106916"/>
    <s v="25000281 #10"/>
    <n v="5315933"/>
  </r>
  <r>
    <x v="1"/>
    <x v="1"/>
    <m/>
    <s v="N"/>
    <x v="1"/>
    <s v="2-0701ALL300"/>
    <s v="U.O.C. – RAGUSA (L3)"/>
    <x v="1"/>
    <x v="1"/>
    <s v="9925386F9F"/>
    <s v="DDG 474 del 23/08/2023"/>
    <s v=""/>
    <s v=""/>
    <s v="DIPLAB"/>
    <s v="DIPARTIMENTO AREA LABORATORISTICA"/>
    <s v="2959"/>
    <s v="SOLGROUP S.P.A"/>
    <d v="2025-03-21T00:00:00"/>
    <n v="0"/>
    <n v="217.4"/>
    <n v="-217.4"/>
    <m/>
    <n v="-217.4"/>
    <m/>
    <s v="ENTRATA MERCI"/>
    <s v="25000281"/>
    <d v="2025-03-21T00:00:00"/>
    <s v=""/>
    <n v="1079414"/>
    <n v="1106916"/>
    <s v="25000281 #10"/>
    <n v="5315934"/>
  </r>
  <r>
    <x v="117"/>
    <x v="117"/>
    <s v="BENI_SERVIZI"/>
    <s v="N"/>
    <x v="0"/>
    <s v="2-0701ALL300"/>
    <s v="U.O.C. – RAGUSA (L3)"/>
    <x v="1"/>
    <x v="1"/>
    <s v="9925386F9F"/>
    <s v="DDG 474 del 23/08/2023"/>
    <s v=""/>
    <s v=""/>
    <s v="DIPLAB"/>
    <s v="DIPARTIMENTO AREA LABORATORISTICA"/>
    <s v="2959"/>
    <s v="SOLGROUP S.P.A"/>
    <d v="2025-03-21T00:00:00"/>
    <n v="1197.05"/>
    <n v="0"/>
    <n v="1197.05"/>
    <m/>
    <n v="1197.05"/>
    <m/>
    <s v="ENTRATA MERCI"/>
    <s v="25000281"/>
    <d v="2025-03-21T00:00:00"/>
    <s v=""/>
    <n v="1079414"/>
    <n v="1106917"/>
    <s v="25000281 #20"/>
    <n v="5315935"/>
  </r>
  <r>
    <x v="1"/>
    <x v="1"/>
    <m/>
    <s v="N"/>
    <x v="1"/>
    <s v="2-0701ALL300"/>
    <s v="U.O.C. – RAGUSA (L3)"/>
    <x v="1"/>
    <x v="1"/>
    <s v="9925386F9F"/>
    <s v="DDG 474 del 23/08/2023"/>
    <s v=""/>
    <s v=""/>
    <s v="DIPLAB"/>
    <s v="DIPARTIMENTO AREA LABORATORISTICA"/>
    <s v="2959"/>
    <s v="SOLGROUP S.P.A"/>
    <d v="2025-03-21T00:00:00"/>
    <n v="0"/>
    <n v="1197.05"/>
    <n v="-1197.05"/>
    <m/>
    <n v="-1197.05"/>
    <m/>
    <s v="ENTRATA MERCI"/>
    <s v="25000281"/>
    <d v="2025-03-21T00:00:00"/>
    <s v=""/>
    <n v="1079414"/>
    <n v="1106917"/>
    <s v="25000281 #20"/>
    <n v="5315936"/>
  </r>
  <r>
    <x v="117"/>
    <x v="117"/>
    <s v="BENI_SERVIZI"/>
    <s v="N"/>
    <x v="0"/>
    <s v="2-0701ALL300"/>
    <s v="U.O.C. – RAGUSA (L3)"/>
    <x v="1"/>
    <x v="1"/>
    <s v="9925386F9F"/>
    <s v="DDG 474 del 23/08/2023"/>
    <s v=""/>
    <s v=""/>
    <s v="DIPLAB"/>
    <s v="DIPARTIMENTO AREA LABORATORISTICA"/>
    <s v="2959"/>
    <s v="SOLGROUP S.P.A"/>
    <d v="2025-03-21T00:00:00"/>
    <n v="62.27"/>
    <n v="0"/>
    <n v="62.27"/>
    <m/>
    <n v="62.27"/>
    <m/>
    <s v="ENTRATA MERCI"/>
    <s v="25000281"/>
    <d v="2025-03-21T00:00:00"/>
    <s v=""/>
    <n v="1079414"/>
    <n v="1106918"/>
    <s v="25000281 #30"/>
    <n v="5315937"/>
  </r>
  <r>
    <x v="1"/>
    <x v="1"/>
    <m/>
    <s v="N"/>
    <x v="1"/>
    <s v="2-0701ALL300"/>
    <s v="U.O.C. – RAGUSA (L3)"/>
    <x v="1"/>
    <x v="1"/>
    <s v="9925386F9F"/>
    <s v="DDG 474 del 23/08/2023"/>
    <s v=""/>
    <s v=""/>
    <s v="DIPLAB"/>
    <s v="DIPARTIMENTO AREA LABORATORISTICA"/>
    <s v="2959"/>
    <s v="SOLGROUP S.P.A"/>
    <d v="2025-03-21T00:00:00"/>
    <n v="0"/>
    <n v="62.27"/>
    <n v="-62.27"/>
    <m/>
    <n v="-62.27"/>
    <m/>
    <s v="ENTRATA MERCI"/>
    <s v="25000281"/>
    <d v="2025-03-21T00:00:00"/>
    <s v=""/>
    <n v="1079414"/>
    <n v="1106918"/>
    <s v="25000281 #30"/>
    <n v="5315938"/>
  </r>
  <r>
    <x v="143"/>
    <x v="143"/>
    <s v="BENI_SERVIZI"/>
    <s v="N"/>
    <x v="0"/>
    <s v="2-0201APP100"/>
    <s v="U.O.C. ATTIVITA' PRODUTTIVE AREA CENTRALE (P1)"/>
    <x v="1"/>
    <x v="1"/>
    <s v="NOCIG"/>
    <s v="NOCIG"/>
    <s v=""/>
    <s v=""/>
    <s v="CASECO"/>
    <s v="CASSA ECONOMALE"/>
    <s v="1852"/>
    <s v="CENTRO PNEUMATICI SBERNA"/>
    <d v="2025-03-24T00:00:00"/>
    <n v="554.86"/>
    <n v="0"/>
    <n v="554.86"/>
    <m/>
    <n v="554.86"/>
    <m/>
    <s v="FATTURA"/>
    <s v="175A"/>
    <d v="2025-03-21T00:00:00"/>
    <s v=""/>
    <n v="1210429"/>
    <n v="1278462"/>
    <s v="384 #10 (TARGA FT466LA IN SERVIZIO PRESSO SEDE CALTANISSETTA)"/>
    <n v="5311017"/>
  </r>
  <r>
    <x v="3"/>
    <x v="3"/>
    <m/>
    <s v="N"/>
    <x v="1"/>
    <s v=""/>
    <s v=""/>
    <x v="1"/>
    <x v="1"/>
    <s v="NOCIG"/>
    <s v="NOCIG"/>
    <s v=""/>
    <s v=""/>
    <s v=""/>
    <s v=""/>
    <s v="1852"/>
    <s v="CENTRO PNEUMATICI SBERNA"/>
    <d v="2025-03-24T00:00:00"/>
    <n v="0"/>
    <n v="554.86"/>
    <n v="-554.86"/>
    <m/>
    <n v="-554.86"/>
    <m/>
    <s v="FATTURA"/>
    <s v="175A"/>
    <d v="2025-03-21T00:00:00"/>
    <s v=""/>
    <n v="1210429"/>
    <s v=""/>
    <s v="384 (TARGA FT466LA IN SERVIZIO PRESSO SEDE CALTANISSETTA)"/>
    <n v="5311018"/>
  </r>
  <r>
    <x v="13"/>
    <x v="13"/>
    <s v="RICAVI"/>
    <s v="N"/>
    <x v="3"/>
    <s v="2-0102SAS200"/>
    <s v="U.O.C. AGENTI FISICI (S2)"/>
    <x v="1"/>
    <x v="1"/>
    <s v=""/>
    <s v=""/>
    <s v=""/>
    <s v=""/>
    <s v="UOCAPPFOR"/>
    <s v="DIRAMM-UOCAPPFOR-UOC APPALTI E FORNITURE"/>
    <s v="244"/>
    <s v="WIND TRE S.P.A."/>
    <d v="2025-03-24T00:00:00"/>
    <n v="0"/>
    <n v="315"/>
    <n v="-315"/>
    <m/>
    <n v="-315"/>
    <m/>
    <s v="FATTURA"/>
    <s v=""/>
    <d v="2025-03-24T00:00:00"/>
    <s v=""/>
    <n v="1210430"/>
    <n v="1278463"/>
    <s v="366 #10 (PROT. 12854/25  Parere tecnico-previsionale SR036_Marzamemi ubicata in Contrada Forte snc nel Comune di Pachino.)"/>
    <n v="5311023"/>
  </r>
  <r>
    <x v="11"/>
    <x v="11"/>
    <s v="RICAVI"/>
    <s v="N"/>
    <x v="3"/>
    <s v=""/>
    <s v=""/>
    <x v="1"/>
    <x v="1"/>
    <s v=""/>
    <s v=""/>
    <s v=""/>
    <s v=""/>
    <s v="UOCAPPFOR"/>
    <s v="DIRAMM-UOCAPPFOR-UOC APPALTI E FORNITURE"/>
    <s v="244"/>
    <s v="WIND TRE S.P.A."/>
    <d v="2025-03-24T00:00:00"/>
    <n v="0"/>
    <n v="2"/>
    <n v="-2"/>
    <m/>
    <n v="-2"/>
    <m/>
    <s v="FATTURA"/>
    <s v=""/>
    <d v="2025-03-24T00:00:00"/>
    <s v=""/>
    <n v="1210430"/>
    <n v="1278464"/>
    <s v="366 #20 (PROT. 12854/25  Parere tecnico-previsionale SR036_Marzamemi ubicata in Contrada Forte snc nel Comune di Pachino.)"/>
    <n v="5311024"/>
  </r>
  <r>
    <x v="12"/>
    <x v="12"/>
    <m/>
    <s v="N"/>
    <x v="2"/>
    <s v=""/>
    <s v=""/>
    <x v="1"/>
    <x v="1"/>
    <s v=""/>
    <s v=""/>
    <s v=""/>
    <s v=""/>
    <s v=""/>
    <s v=""/>
    <s v="4359"/>
    <s v="AIR LIQUIDE ITALIA PRODUZIONE SRL"/>
    <d v="2025-03-24T00:00:00"/>
    <n v="317"/>
    <n v="0"/>
    <n v="317"/>
    <m/>
    <n v="317"/>
    <m/>
    <s v="FATTURA"/>
    <s v=""/>
    <d v="2025-03-24T00:00:00"/>
    <s v=""/>
    <n v="1210430"/>
    <s v=""/>
    <s v="366 (PROT. 12854/25  Parere tecnico-previsionale SR036_Marzamemi ubicata in Contrada Forte snc nel Comune di Pachino.)"/>
    <n v="5311025"/>
  </r>
  <r>
    <x v="13"/>
    <x v="13"/>
    <s v="RICAVI"/>
    <s v="N"/>
    <x v="3"/>
    <s v="2-0102SAS200"/>
    <s v="U.O.C. AGENTI FISICI (S2)"/>
    <x v="1"/>
    <x v="1"/>
    <s v=""/>
    <s v=""/>
    <s v=""/>
    <s v=""/>
    <s v="UOCAPPFOR"/>
    <s v="DIRAMM-UOCAPPFOR-UOC APPALTI E FORNITURE"/>
    <s v="285"/>
    <s v="VODAFONE ITALIA S.P.A."/>
    <d v="2025-03-24T00:00:00"/>
    <n v="0"/>
    <n v="370"/>
    <n v="-370"/>
    <m/>
    <n v="-370"/>
    <m/>
    <s v="FATTURA"/>
    <s v=""/>
    <d v="2025-03-24T00:00:00"/>
    <s v=""/>
    <n v="1210431"/>
    <n v="1278465"/>
    <s v="367 #10 (PROT. 12855/25 Parere tecnico-previsionale PRIOLO MOSTRINGIANO TRA 4RM07718 ubicata nel Comune di PRIOLO GARGALLO in C da Mostringiano.)"/>
    <n v="5311026"/>
  </r>
  <r>
    <x v="11"/>
    <x v="11"/>
    <s v="RICAVI"/>
    <s v="N"/>
    <x v="3"/>
    <s v=""/>
    <s v=""/>
    <x v="1"/>
    <x v="1"/>
    <s v=""/>
    <s v=""/>
    <s v=""/>
    <s v=""/>
    <s v="UOCAPPFOR"/>
    <s v="DIRAMM-UOCAPPFOR-UOC APPALTI E FORNITURE"/>
    <s v="285"/>
    <s v="VODAFONE ITALIA S.P.A."/>
    <d v="2025-03-24T00:00:00"/>
    <n v="0"/>
    <n v="2"/>
    <n v="-2"/>
    <m/>
    <n v="-2"/>
    <m/>
    <s v="FATTURA"/>
    <s v=""/>
    <d v="2025-03-24T00:00:00"/>
    <s v=""/>
    <n v="1210431"/>
    <n v="1278466"/>
    <s v="367 #20 (PROT. 12855/25 Parere tecnico-previsionale PRIOLO MOSTRINGIANO TRA 4RM07718 ubicata nel Comune di PRIOLO GARGALLO in C da Mostringiano.)"/>
    <n v="5311027"/>
  </r>
  <r>
    <x v="12"/>
    <x v="12"/>
    <m/>
    <s v="N"/>
    <x v="2"/>
    <s v=""/>
    <s v=""/>
    <x v="1"/>
    <x v="1"/>
    <s v=""/>
    <s v=""/>
    <s v=""/>
    <s v=""/>
    <s v=""/>
    <s v=""/>
    <s v="285"/>
    <s v="VODAFONE ITALIA S.P.A."/>
    <d v="2025-03-24T00:00:00"/>
    <n v="372"/>
    <n v="0"/>
    <n v="372"/>
    <m/>
    <n v="372"/>
    <m/>
    <s v="FATTURA"/>
    <s v=""/>
    <d v="2025-03-24T00:00:00"/>
    <s v=""/>
    <n v="1210431"/>
    <s v=""/>
    <s v="367 (PROT. 12855/25 Parere tecnico-previsionale PRIOLO MOSTRINGIANO TRA 4RM07718 ubicata nel Comune di PRIOLO GARGALLO in C da Mostringiano.)"/>
    <n v="5311028"/>
  </r>
  <r>
    <x v="13"/>
    <x v="13"/>
    <s v="RICAVI"/>
    <s v="N"/>
    <x v="3"/>
    <s v="2-0102SAS200"/>
    <s v="U.O.C. AGENTI FISICI (S2)"/>
    <x v="1"/>
    <x v="1"/>
    <s v=""/>
    <s v=""/>
    <s v=""/>
    <s v=""/>
    <s v="UOCAPPFOR"/>
    <s v="DIRAMM-UOCAPPFOR-UOC APPALTI E FORNITURE"/>
    <s v="285"/>
    <s v="VODAFONE ITALIA S.P.A."/>
    <d v="2025-03-24T00:00:00"/>
    <n v="0"/>
    <n v="370"/>
    <n v="-370"/>
    <m/>
    <n v="-370"/>
    <m/>
    <s v="FATTURA"/>
    <s v=""/>
    <d v="2025-03-24T00:00:00"/>
    <s v=""/>
    <n v="1210432"/>
    <n v="1278467"/>
    <s v="368 #10 (PROT. 12856/25 Parere tecnico previsionale “SAN BIAGIO PLATANI TRA”, codice sito 4RM06876, ubicata presso Contrada Balatelle n. 2, nel territorio del Comune di San Biagio Platani (AG) )"/>
    <n v="5311029"/>
  </r>
  <r>
    <x v="11"/>
    <x v="11"/>
    <s v="RICAVI"/>
    <s v="N"/>
    <x v="3"/>
    <s v=""/>
    <s v=""/>
    <x v="1"/>
    <x v="1"/>
    <s v=""/>
    <s v=""/>
    <s v=""/>
    <s v=""/>
    <s v="UOCAPPFOR"/>
    <s v="DIRAMM-UOCAPPFOR-UOC APPALTI E FORNITURE"/>
    <s v="285"/>
    <s v="VODAFONE ITALIA S.P.A."/>
    <d v="2025-03-24T00:00:00"/>
    <n v="0"/>
    <n v="2"/>
    <n v="-2"/>
    <m/>
    <n v="-2"/>
    <m/>
    <s v="FATTURA"/>
    <s v=""/>
    <d v="2025-03-24T00:00:00"/>
    <s v=""/>
    <n v="1210432"/>
    <n v="1278468"/>
    <s v="368 #20 (PROT. 12856/25 Parere tecnico previsionale “SAN BIAGIO PLATANI TRA”, codice sito 4RM06876, ubicata presso Contrada Balatelle n. 2, nel territorio del Comune di San Biagio Platani (AG) )"/>
    <n v="5311030"/>
  </r>
  <r>
    <x v="12"/>
    <x v="12"/>
    <m/>
    <s v="N"/>
    <x v="2"/>
    <s v=""/>
    <s v=""/>
    <x v="1"/>
    <x v="1"/>
    <s v=""/>
    <s v=""/>
    <s v=""/>
    <s v=""/>
    <s v=""/>
    <s v=""/>
    <s v="285"/>
    <s v="VODAFONE ITALIA S.P.A."/>
    <d v="2025-03-24T00:00:00"/>
    <n v="372"/>
    <n v="0"/>
    <n v="372"/>
    <m/>
    <n v="372"/>
    <m/>
    <s v="FATTURA"/>
    <s v=""/>
    <d v="2025-03-24T00:00:00"/>
    <s v=""/>
    <n v="1210432"/>
    <s v=""/>
    <s v="368 (PROT. 12856/25 Parere tecnico previsionale “SAN BIAGIO PLATANI TRA”, codice sito 4RM06876, ubicata presso Contrada Balatelle n. 2, nel territorio del Comune di San Biagio Platani (AG) )"/>
    <n v="5311031"/>
  </r>
  <r>
    <x v="13"/>
    <x v="13"/>
    <s v="RICAVI"/>
    <s v="N"/>
    <x v="3"/>
    <s v="2-0102SAS200"/>
    <s v="U.O.C. AGENTI FISICI (S2)"/>
    <x v="1"/>
    <x v="1"/>
    <s v=""/>
    <s v=""/>
    <s v=""/>
    <s v=""/>
    <s v="UOCAPPFOR"/>
    <s v="DIRAMM-UOCAPPFOR-UOC APPALTI E FORNITURE"/>
    <s v="244"/>
    <s v="WIND TRE S.P.A."/>
    <d v="2025-03-24T00:00:00"/>
    <n v="0"/>
    <n v="315"/>
    <n v="-315"/>
    <m/>
    <n v="-315"/>
    <m/>
    <s v="FATTURA"/>
    <s v=""/>
    <d v="2025-03-24T00:00:00"/>
    <s v=""/>
    <n v="1210434"/>
    <n v="1278470"/>
    <s v="369 #10 (PROT. 12875/25 Parere tecnico-previsionale “CAMPOBELLO DI LICATA” e codice sito “AG024”, esistente in Via Vittorio Emanuele, 36_x000a_(F. 18 - P.lla 2030) nel territorio del Comune di Campobello di Licata )"/>
    <n v="5311032"/>
  </r>
  <r>
    <x v="11"/>
    <x v="11"/>
    <s v="RICAVI"/>
    <s v="N"/>
    <x v="3"/>
    <s v=""/>
    <s v=""/>
    <x v="1"/>
    <x v="1"/>
    <s v=""/>
    <s v=""/>
    <s v=""/>
    <s v=""/>
    <s v="UOCAPPFOR"/>
    <s v="DIRAMM-UOCAPPFOR-UOC APPALTI E FORNITURE"/>
    <s v="244"/>
    <s v="WIND TRE S.P.A."/>
    <d v="2025-03-24T00:00:00"/>
    <n v="0"/>
    <n v="2"/>
    <n v="-2"/>
    <m/>
    <n v="-2"/>
    <m/>
    <s v="FATTURA"/>
    <s v=""/>
    <d v="2025-03-24T00:00:00"/>
    <s v=""/>
    <n v="1210434"/>
    <n v="1278471"/>
    <s v="369 #20 (PROT. 12875/25 Parere tecnico-previsionale “CAMPOBELLO DI LICATA” e codice sito “AG024”, esistente in Via Vittorio Emanuele, 36_x000a_(F. 18 - P.lla 2030) nel territorio del Comune di Campobello di Licata (AG).)"/>
    <n v="5311033"/>
  </r>
  <r>
    <x v="12"/>
    <x v="12"/>
    <m/>
    <s v="N"/>
    <x v="2"/>
    <s v=""/>
    <s v=""/>
    <x v="1"/>
    <x v="1"/>
    <s v=""/>
    <s v=""/>
    <s v=""/>
    <s v=""/>
    <s v=""/>
    <s v=""/>
    <s v="4359"/>
    <s v="AIR LIQUIDE ITALIA PRODUZIONE SRL"/>
    <d v="2025-03-24T00:00:00"/>
    <n v="317"/>
    <n v="0"/>
    <n v="317"/>
    <m/>
    <n v="317"/>
    <m/>
    <s v="FATTURA"/>
    <s v=""/>
    <d v="2025-03-24T00:00:00"/>
    <s v=""/>
    <n v="1210434"/>
    <s v=""/>
    <s v="369 (PROT. 12875/25 Parere tecnico-previsionale “CAMPOBELLO DI LICATA” e codice sito “AG024”, esistente in Via Vittorio Emanuele, 36_x000a_(F. 18 - P.lla 2030) nel territorio del Comune di Campobello di Licata (AG).)"/>
    <n v="5311034"/>
  </r>
  <r>
    <x v="13"/>
    <x v="13"/>
    <s v="RICAVI"/>
    <s v="N"/>
    <x v="3"/>
    <s v="2-0102SAS200"/>
    <s v="U.O.C. AGENTI FISICI (S2)"/>
    <x v="1"/>
    <x v="1"/>
    <s v=""/>
    <s v=""/>
    <s v=""/>
    <s v=""/>
    <s v="UOCAPPFOR"/>
    <s v="DIRAMM-UOCAPPFOR-UOC APPALTI E FORNITURE"/>
    <s v="285"/>
    <s v="VODAFONE ITALIA S.P.A."/>
    <d v="2025-03-24T00:00:00"/>
    <n v="0"/>
    <n v="370"/>
    <n v="-370"/>
    <m/>
    <n v="-370"/>
    <m/>
    <s v="FATTURA"/>
    <s v=""/>
    <d v="2025-03-24T00:00:00"/>
    <s v=""/>
    <n v="1210435"/>
    <n v="1278474"/>
    <s v="370 #10 (PROT. 12919/25 Parere tecnico previsionale “BIVONA”, codice sito 4RM02442, ubicata presso Contrada Mendolille snc, nel territorio del Comune di Bivona (AG) )"/>
    <n v="5311049"/>
  </r>
  <r>
    <x v="11"/>
    <x v="11"/>
    <s v="RICAVI"/>
    <s v="N"/>
    <x v="3"/>
    <s v=""/>
    <s v=""/>
    <x v="1"/>
    <x v="1"/>
    <s v=""/>
    <s v=""/>
    <s v=""/>
    <s v=""/>
    <s v="UOCAPPFOR"/>
    <s v="DIRAMM-UOCAPPFOR-UOC APPALTI E FORNITURE"/>
    <s v="285"/>
    <s v="VODAFONE ITALIA S.P.A."/>
    <d v="2025-03-24T00:00:00"/>
    <n v="0"/>
    <n v="2"/>
    <n v="-2"/>
    <m/>
    <n v="-2"/>
    <m/>
    <s v="FATTURA"/>
    <s v=""/>
    <d v="2025-03-24T00:00:00"/>
    <s v=""/>
    <n v="1210435"/>
    <n v="1278475"/>
    <s v="370 #20 (PROT. 12919/25 Parere tecnico previsionale “BIVONA”, codice sito 4RM02442, ubicata presso Contrada Mendolille snc, nel territorio del Comune di Bivona (AG) )"/>
    <n v="5311050"/>
  </r>
  <r>
    <x v="12"/>
    <x v="12"/>
    <m/>
    <s v="N"/>
    <x v="2"/>
    <s v=""/>
    <s v=""/>
    <x v="1"/>
    <x v="1"/>
    <s v=""/>
    <s v=""/>
    <s v=""/>
    <s v=""/>
    <s v=""/>
    <s v=""/>
    <s v="285"/>
    <s v="VODAFONE ITALIA S.P.A."/>
    <d v="2025-03-24T00:00:00"/>
    <n v="372"/>
    <n v="0"/>
    <n v="372"/>
    <m/>
    <n v="372"/>
    <m/>
    <s v="FATTURA"/>
    <s v=""/>
    <d v="2025-03-24T00:00:00"/>
    <s v=""/>
    <n v="1210435"/>
    <s v=""/>
    <s v="370 (PROT. 12919/25 Parere tecnico previsionale “BIVONA”, codice sito 4RM02442, ubicata presso Contrada Mendolille snc, nel territorio del Comune di Bivona (AG) )"/>
    <n v="5311051"/>
  </r>
  <r>
    <x v="13"/>
    <x v="13"/>
    <s v="RICAVI"/>
    <s v="N"/>
    <x v="3"/>
    <s v="2-0102SAS200"/>
    <s v="U.O.C. AGENTI FISICI (S2)"/>
    <x v="1"/>
    <x v="1"/>
    <s v=""/>
    <s v=""/>
    <s v=""/>
    <s v=""/>
    <s v="UOCAPPFOR"/>
    <s v="DIRAMM-UOCAPPFOR-UOC APPALTI E FORNITURE"/>
    <s v="1012900"/>
    <s v="ZEFIRO NET srl"/>
    <d v="2025-03-24T00:00:00"/>
    <n v="0"/>
    <n v="315"/>
    <n v="-315"/>
    <m/>
    <n v="-315"/>
    <m/>
    <s v="FATTURA"/>
    <s v=""/>
    <d v="2025-03-24T00:00:00"/>
    <s v=""/>
    <n v="1210436"/>
    <n v="1278476"/>
    <s v="371 #10 (PROT. 12955/25 PROT. 12919/25 Parere tecnico previsionale “BIVONA”, codice sito 4RM02442, ubicata presso Contrada Mendolille snc, nel territorio del Comune di Bivona (AG) )"/>
    <n v="5311052"/>
  </r>
  <r>
    <x v="11"/>
    <x v="11"/>
    <s v="RICAVI"/>
    <s v="N"/>
    <x v="3"/>
    <s v=""/>
    <s v=""/>
    <x v="1"/>
    <x v="1"/>
    <s v=""/>
    <s v=""/>
    <s v=""/>
    <s v=""/>
    <s v="UOCAPPFOR"/>
    <s v="DIRAMM-UOCAPPFOR-UOC APPALTI E FORNITURE"/>
    <s v="1012900"/>
    <s v="ZEFIRO NET srl"/>
    <d v="2025-03-24T00:00:00"/>
    <n v="0"/>
    <n v="2"/>
    <n v="-2"/>
    <m/>
    <n v="-2"/>
    <m/>
    <s v="FATTURA"/>
    <s v=""/>
    <d v="2025-03-24T00:00:00"/>
    <s v=""/>
    <n v="1210436"/>
    <n v="1278477"/>
    <s v="371 #20 (PROT. 12955/25 PROT. 12919/25 Parere tecnico previsionale “BIVONA”, codice sito 4RM02442, ubicata presso Contrada Mendolille snc, nel territorio del Comune di Bivona (AG) )"/>
    <n v="5311053"/>
  </r>
  <r>
    <x v="12"/>
    <x v="12"/>
    <m/>
    <s v="N"/>
    <x v="2"/>
    <s v=""/>
    <s v=""/>
    <x v="1"/>
    <x v="1"/>
    <s v=""/>
    <s v=""/>
    <s v=""/>
    <s v=""/>
    <s v=""/>
    <s v=""/>
    <s v="1012900"/>
    <s v="ZEFIRO NET srl"/>
    <d v="2025-03-24T00:00:00"/>
    <n v="317"/>
    <n v="0"/>
    <n v="317"/>
    <m/>
    <n v="317"/>
    <m/>
    <s v="FATTURA"/>
    <s v=""/>
    <d v="2025-03-24T00:00:00"/>
    <s v=""/>
    <n v="1210436"/>
    <s v=""/>
    <s v="371 (PROT. 12955/25 PROT. 12919/25 Parere tecnico previsionale “BIVONA”, codice sito 4RM02442, ubicata presso Contrada Mendolille snc, nel territorio del Comune di Bivona (AG) )"/>
    <n v="5311054"/>
  </r>
  <r>
    <x v="13"/>
    <x v="13"/>
    <s v="RICAVI"/>
    <s v="N"/>
    <x v="3"/>
    <s v="2-0102SAS200"/>
    <s v="U.O.C. AGENTI FISICI (S2)"/>
    <x v="1"/>
    <x v="1"/>
    <s v=""/>
    <s v=""/>
    <s v=""/>
    <s v=""/>
    <s v="UOCAPPFOR"/>
    <s v="DIRAMM-UOCAPPFOR-UOC APPALTI E FORNITURE"/>
    <s v="244"/>
    <s v="WIND TRE S.P.A."/>
    <d v="2025-03-24T00:00:00"/>
    <n v="0"/>
    <n v="315"/>
    <n v="-315"/>
    <m/>
    <n v="-315"/>
    <m/>
    <s v="FATTURA"/>
    <s v=""/>
    <d v="2025-03-24T00:00:00"/>
    <s v=""/>
    <n v="1210437"/>
    <n v="1278478"/>
    <s v="372 #10 (PROT. 12965/25 Parere tecnico previsionale  “VIA DEI NEBRODI”, codice sito PA019, ubicata presso Via Belgio n. 55 nel territorio del Comune di Palermo (PA).)"/>
    <n v="5311055"/>
  </r>
  <r>
    <x v="11"/>
    <x v="11"/>
    <s v="RICAVI"/>
    <s v="N"/>
    <x v="3"/>
    <s v=""/>
    <s v=""/>
    <x v="1"/>
    <x v="1"/>
    <s v=""/>
    <s v=""/>
    <s v=""/>
    <s v=""/>
    <s v="UOCAPPFOR"/>
    <s v="DIRAMM-UOCAPPFOR-UOC APPALTI E FORNITURE"/>
    <s v="244"/>
    <s v="WIND TRE S.P.A."/>
    <d v="2025-03-24T00:00:00"/>
    <n v="0"/>
    <n v="2"/>
    <n v="-2"/>
    <m/>
    <n v="-2"/>
    <m/>
    <s v="FATTURA"/>
    <s v=""/>
    <d v="2025-03-24T00:00:00"/>
    <s v=""/>
    <n v="1210437"/>
    <n v="1278479"/>
    <s v="372 #20 (PROT. 12965/25 Parere tecnico previsionale  “VIA DEI NEBRODI”, codice sito PA019, ubicata presso Via Belgio n. 55 nel territorio del Comune di Palermo (PA).)"/>
    <n v="5311056"/>
  </r>
  <r>
    <x v="12"/>
    <x v="12"/>
    <m/>
    <s v="N"/>
    <x v="2"/>
    <s v=""/>
    <s v=""/>
    <x v="1"/>
    <x v="1"/>
    <s v=""/>
    <s v=""/>
    <s v=""/>
    <s v=""/>
    <s v=""/>
    <s v=""/>
    <s v="4359"/>
    <s v="AIR LIQUIDE ITALIA PRODUZIONE SRL"/>
    <d v="2025-03-24T00:00:00"/>
    <n v="317"/>
    <n v="0"/>
    <n v="317"/>
    <m/>
    <n v="317"/>
    <m/>
    <s v="FATTURA"/>
    <s v=""/>
    <d v="2025-03-24T00:00:00"/>
    <s v=""/>
    <n v="1210437"/>
    <s v=""/>
    <s v="372 (PROT. 12965/25 Parere tecnico previsionale  “VIA DEI NEBRODI”, codice sito PA019, ubicata presso Via Belgio n. 55 nel territorio del Comune di Palermo (PA).)"/>
    <n v="5311057"/>
  </r>
  <r>
    <x v="13"/>
    <x v="13"/>
    <s v="RICAVI"/>
    <s v="N"/>
    <x v="3"/>
    <s v="2-0102SAS200"/>
    <s v="U.O.C. AGENTI FISICI (S2)"/>
    <x v="1"/>
    <x v="1"/>
    <s v=""/>
    <s v=""/>
    <s v=""/>
    <s v=""/>
    <s v="UOCAPPFOR"/>
    <s v="DIRAMM-UOCAPPFOR-UOC APPALTI E FORNITURE"/>
    <s v="5250"/>
    <s v="ILIAD ITALIA SPA"/>
    <d v="2025-03-24T00:00:00"/>
    <n v="0"/>
    <n v="315"/>
    <n v="-315"/>
    <m/>
    <n v="-315"/>
    <m/>
    <s v="FATTURA"/>
    <s v=""/>
    <d v="2025-03-24T00:00:00"/>
    <s v=""/>
    <n v="1210438"/>
    <n v="1278480"/>
    <s v="373 #10 (PROT. 12998/25 Parere tecnico-previsionale VALDERICE EST” e codice sito TP91019_006 in Via Marettimo snc nel territorio del Comune di Valderice (TP).)"/>
    <n v="5311062"/>
  </r>
  <r>
    <x v="11"/>
    <x v="11"/>
    <s v="RICAVI"/>
    <s v="N"/>
    <x v="3"/>
    <s v=""/>
    <s v=""/>
    <x v="1"/>
    <x v="1"/>
    <s v=""/>
    <s v=""/>
    <s v=""/>
    <s v=""/>
    <s v="UOCAPPFOR"/>
    <s v="DIRAMM-UOCAPPFOR-UOC APPALTI E FORNITURE"/>
    <s v="5250"/>
    <s v="ILIAD ITALIA SPA"/>
    <d v="2025-03-24T00:00:00"/>
    <n v="0"/>
    <n v="2"/>
    <n v="-2"/>
    <m/>
    <n v="-2"/>
    <m/>
    <s v="FATTURA"/>
    <s v=""/>
    <d v="2025-03-24T00:00:00"/>
    <s v=""/>
    <n v="1210438"/>
    <n v="1278481"/>
    <s v="373 #20 (PROT. 12998/25 Parere tecnico-previsionale VALDERICE EST” e codice sito TP91019_006 in Via Marettimo snc nel territorio del Comune di Valderice (TP).)"/>
    <n v="5311063"/>
  </r>
  <r>
    <x v="12"/>
    <x v="12"/>
    <m/>
    <s v="N"/>
    <x v="2"/>
    <s v=""/>
    <s v=""/>
    <x v="1"/>
    <x v="1"/>
    <s v=""/>
    <s v=""/>
    <s v=""/>
    <s v=""/>
    <s v=""/>
    <s v=""/>
    <s v="5250"/>
    <s v="ILIAD ITALIA SPA"/>
    <d v="2025-03-24T00:00:00"/>
    <n v="317"/>
    <n v="0"/>
    <n v="317"/>
    <m/>
    <n v="317"/>
    <m/>
    <s v="FATTURA"/>
    <s v=""/>
    <d v="2025-03-24T00:00:00"/>
    <s v=""/>
    <n v="1210438"/>
    <s v=""/>
    <s v="373 (PROT. 12998/25 Parere tecnico-previsionale VALDERICE EST” e codice sito TP91019_006 in Via Marettimo snc nel territorio del Comune di Valderice (TP).)"/>
    <n v="5311064"/>
  </r>
  <r>
    <x v="13"/>
    <x v="13"/>
    <s v="RICAVI"/>
    <s v="N"/>
    <x v="3"/>
    <s v="2-0102SAS200"/>
    <s v="U.O.C. AGENTI FISICI (S2)"/>
    <x v="1"/>
    <x v="1"/>
    <s v=""/>
    <s v=""/>
    <s v=""/>
    <s v=""/>
    <s v="UOCAPPFOR"/>
    <s v="DIRAMM-UOCAPPFOR-UOC APPALTI E FORNITURE"/>
    <s v="285"/>
    <s v="VODAFONE ITALIA S.P.A."/>
    <d v="2025-03-24T00:00:00"/>
    <n v="0"/>
    <n v="315"/>
    <n v="-315"/>
    <m/>
    <n v="-315"/>
    <m/>
    <s v="FATTURA"/>
    <s v=""/>
    <d v="2025-03-24T00:00:00"/>
    <s v=""/>
    <n v="1210439"/>
    <n v="1278482"/>
    <s v="374 #10 (PROT. 13045/25 Parere tecnico-previsionale 4OF04854 - SANTA TECLA  Comune di Acireale, via Balestrate n. 14)"/>
    <n v="5311067"/>
  </r>
  <r>
    <x v="11"/>
    <x v="11"/>
    <s v="RICAVI"/>
    <s v="N"/>
    <x v="3"/>
    <s v=""/>
    <s v=""/>
    <x v="1"/>
    <x v="1"/>
    <s v=""/>
    <s v=""/>
    <s v=""/>
    <s v=""/>
    <s v="UOCAPPFOR"/>
    <s v="DIRAMM-UOCAPPFOR-UOC APPALTI E FORNITURE"/>
    <s v="285"/>
    <s v="VODAFONE ITALIA S.P.A."/>
    <d v="2025-03-24T00:00:00"/>
    <n v="0"/>
    <n v="2"/>
    <n v="-2"/>
    <m/>
    <n v="-2"/>
    <m/>
    <s v="FATTURA"/>
    <s v=""/>
    <d v="2025-03-24T00:00:00"/>
    <s v=""/>
    <n v="1210439"/>
    <n v="1278483"/>
    <s v="374 #20 (PROT. 13045/25 Parere tecnico-previsionale 4OF04854 - SANTA TECLA  Comune di Acireale, via Balestrate n. 14)"/>
    <n v="5311068"/>
  </r>
  <r>
    <x v="12"/>
    <x v="12"/>
    <m/>
    <s v="N"/>
    <x v="2"/>
    <s v=""/>
    <s v=""/>
    <x v="1"/>
    <x v="1"/>
    <s v=""/>
    <s v=""/>
    <s v=""/>
    <s v=""/>
    <s v=""/>
    <s v=""/>
    <s v="285"/>
    <s v="VODAFONE ITALIA S.P.A."/>
    <d v="2025-03-24T00:00:00"/>
    <n v="317"/>
    <n v="0"/>
    <n v="317"/>
    <m/>
    <n v="317"/>
    <m/>
    <s v="FATTURA"/>
    <s v=""/>
    <d v="2025-03-24T00:00:00"/>
    <s v=""/>
    <n v="1210439"/>
    <s v=""/>
    <s v="374 (PROT. 13045/25 Parere tecnico-previsionale 4OF04854 - SANTA TECLA  Comune di Acireale, via Balestrate n. 14)"/>
    <n v="5311069"/>
  </r>
  <r>
    <x v="13"/>
    <x v="13"/>
    <s v="RICAVI"/>
    <s v="N"/>
    <x v="3"/>
    <s v="2-0102SAS200"/>
    <s v="U.O.C. AGENTI FISICI (S2)"/>
    <x v="1"/>
    <x v="1"/>
    <s v=""/>
    <s v=""/>
    <s v=""/>
    <s v=""/>
    <s v="UOCAPPFOR"/>
    <s v="DIRAMM-UOCAPPFOR-UOC APPALTI E FORNITURE"/>
    <s v="244"/>
    <s v="WIND TRE S.P.A."/>
    <d v="2025-03-24T00:00:00"/>
    <n v="0"/>
    <n v="315"/>
    <n v="-315"/>
    <m/>
    <n v="-315"/>
    <m/>
    <s v="FATTURA"/>
    <s v=""/>
    <d v="2025-03-24T00:00:00"/>
    <s v=""/>
    <n v="1210440"/>
    <n v="1278484"/>
    <s v="375 #10 (PROT. 13104/25 Parere tecnico-previsionale ME306 – DUCA D’AOSTA nel Comune di Barcellona Pozzo di Gotto, Via Duca d’Aosta, 8)"/>
    <n v="5311070"/>
  </r>
  <r>
    <x v="11"/>
    <x v="11"/>
    <s v="RICAVI"/>
    <s v="N"/>
    <x v="3"/>
    <s v=""/>
    <s v=""/>
    <x v="1"/>
    <x v="1"/>
    <s v=""/>
    <s v=""/>
    <s v=""/>
    <s v=""/>
    <s v="UOCAPPFOR"/>
    <s v="DIRAMM-UOCAPPFOR-UOC APPALTI E FORNITURE"/>
    <s v="244"/>
    <s v="WIND TRE S.P.A."/>
    <d v="2025-03-24T00:00:00"/>
    <n v="0"/>
    <n v="2"/>
    <n v="-2"/>
    <m/>
    <n v="-2"/>
    <m/>
    <s v="FATTURA"/>
    <s v=""/>
    <d v="2025-03-24T00:00:00"/>
    <s v=""/>
    <n v="1210440"/>
    <n v="1278485"/>
    <s v="375 #20 (PROT. 13104/25 Parere tecnico-previsionale ME306 – DUCA D’AOSTA nel Comune di Barcellona Pozzo di Gotto, Via Duca d’Aosta, 8)"/>
    <n v="5311071"/>
  </r>
  <r>
    <x v="12"/>
    <x v="12"/>
    <m/>
    <s v="N"/>
    <x v="2"/>
    <s v=""/>
    <s v=""/>
    <x v="1"/>
    <x v="1"/>
    <s v=""/>
    <s v=""/>
    <s v=""/>
    <s v=""/>
    <s v=""/>
    <s v=""/>
    <s v="4359"/>
    <s v="AIR LIQUIDE ITALIA PRODUZIONE SRL"/>
    <d v="2025-03-24T00:00:00"/>
    <n v="317"/>
    <n v="0"/>
    <n v="317"/>
    <m/>
    <n v="317"/>
    <m/>
    <s v="FATTURA"/>
    <s v=""/>
    <d v="2025-03-24T00:00:00"/>
    <s v=""/>
    <n v="1210440"/>
    <s v=""/>
    <s v="375 (PROT. 13104/25 Parere tecnico-previsionale ME306 – DUCA D’AOSTA nel Comune di Barcellona Pozzo di Gotto, Via Duca d’Aosta, 8)"/>
    <n v="5311072"/>
  </r>
  <r>
    <x v="13"/>
    <x v="13"/>
    <s v="RICAVI"/>
    <s v="N"/>
    <x v="3"/>
    <s v="2-0102SAS200"/>
    <s v="U.O.C. AGENTI FISICI (S2)"/>
    <x v="1"/>
    <x v="1"/>
    <s v=""/>
    <s v=""/>
    <s v=""/>
    <s v=""/>
    <s v="UOCAPPFOR"/>
    <s v="DIRAMM-UOCAPPFOR-UOC APPALTI E FORNITURE"/>
    <s v="285"/>
    <s v="VODAFONE ITALIA S.P.A."/>
    <d v="2025-03-24T00:00:00"/>
    <n v="0"/>
    <n v="315"/>
    <n v="-315"/>
    <m/>
    <n v="-315"/>
    <m/>
    <s v="FATTURA"/>
    <s v=""/>
    <d v="2025-03-24T00:00:00"/>
    <s v=""/>
    <n v="1210441"/>
    <n v="1278486"/>
    <s v="376 #10 (PROT. 13069/25 Parere tecnico-previsionale “ISPICA CENTRO”, codice 4OF04191 ubicata nel_x000a_Comune di ISPICA in Via Ceconato 8.)"/>
    <n v="5311073"/>
  </r>
  <r>
    <x v="11"/>
    <x v="11"/>
    <s v="RICAVI"/>
    <s v="N"/>
    <x v="3"/>
    <s v=""/>
    <s v=""/>
    <x v="1"/>
    <x v="1"/>
    <s v=""/>
    <s v=""/>
    <s v=""/>
    <s v=""/>
    <s v="UOCAPPFOR"/>
    <s v="DIRAMM-UOCAPPFOR-UOC APPALTI E FORNITURE"/>
    <s v="285"/>
    <s v="VODAFONE ITALIA S.P.A."/>
    <d v="2025-03-24T00:00:00"/>
    <n v="0"/>
    <n v="2"/>
    <n v="-2"/>
    <m/>
    <n v="-2"/>
    <m/>
    <s v="FATTURA"/>
    <s v=""/>
    <d v="2025-03-24T00:00:00"/>
    <s v=""/>
    <n v="1210441"/>
    <n v="1278487"/>
    <s v="376 #20 (PROT. 13069/25 Parere tecnico-previsionale “ISPICA CENTRO”, codice 4OF04191 ubicata nel_x000a_Comune di ISPICA in Via Ceconato 8.)"/>
    <n v="5311074"/>
  </r>
  <r>
    <x v="12"/>
    <x v="12"/>
    <m/>
    <s v="N"/>
    <x v="2"/>
    <s v=""/>
    <s v=""/>
    <x v="1"/>
    <x v="1"/>
    <s v=""/>
    <s v=""/>
    <s v=""/>
    <s v=""/>
    <s v=""/>
    <s v=""/>
    <s v="285"/>
    <s v="VODAFONE ITALIA S.P.A."/>
    <d v="2025-03-24T00:00:00"/>
    <n v="317"/>
    <n v="0"/>
    <n v="317"/>
    <m/>
    <n v="317"/>
    <m/>
    <s v="FATTURA"/>
    <s v=""/>
    <d v="2025-03-24T00:00:00"/>
    <s v=""/>
    <n v="1210441"/>
    <s v=""/>
    <s v="376 (PROT. 13069/25 Parere tecnico-previsionale “ISPICA CENTRO”, codice 4OF04191 ubicata nel_x000a_Comune di ISPICA in Via Ceconato 8.)"/>
    <n v="5311075"/>
  </r>
  <r>
    <x v="13"/>
    <x v="13"/>
    <s v="RICAVI"/>
    <s v="N"/>
    <x v="3"/>
    <s v="2-0102SAS200"/>
    <s v="U.O.C. AGENTI FISICI (S2)"/>
    <x v="1"/>
    <x v="1"/>
    <s v=""/>
    <s v=""/>
    <s v=""/>
    <s v=""/>
    <s v="UOCAPPFOR"/>
    <s v="DIRAMM-UOCAPPFOR-UOC APPALTI E FORNITURE"/>
    <s v="285"/>
    <s v="VODAFONE ITALIA S.P.A."/>
    <d v="2025-03-24T00:00:00"/>
    <n v="0"/>
    <n v="370"/>
    <n v="-370"/>
    <m/>
    <n v="-370"/>
    <m/>
    <s v="FATTURA"/>
    <s v=""/>
    <d v="2025-03-24T00:00:00"/>
    <s v=""/>
    <n v="1210442"/>
    <n v="1278488"/>
    <s v="377 #10 (PROT. 13059/25 Parere tecnico-previsionale “ADRANO INGRESSO SUD”, codice sito 4RM07206, ubicata nel territorio del Comune di Adrano_x000a_(CT) in Cda Chiusitti o Fogliuta snc)"/>
    <n v="5311076"/>
  </r>
  <r>
    <x v="11"/>
    <x v="11"/>
    <s v="RICAVI"/>
    <s v="N"/>
    <x v="3"/>
    <s v=""/>
    <s v=""/>
    <x v="1"/>
    <x v="1"/>
    <s v=""/>
    <s v=""/>
    <s v=""/>
    <s v=""/>
    <s v="UOCAPPFOR"/>
    <s v="DIRAMM-UOCAPPFOR-UOC APPALTI E FORNITURE"/>
    <s v="285"/>
    <s v="VODAFONE ITALIA S.P.A."/>
    <d v="2025-03-24T00:00:00"/>
    <n v="0"/>
    <n v="2"/>
    <n v="-2"/>
    <m/>
    <n v="-2"/>
    <m/>
    <s v="FATTURA"/>
    <s v=""/>
    <d v="2025-03-24T00:00:00"/>
    <s v=""/>
    <n v="1210442"/>
    <n v="1278489"/>
    <s v="377 #20 (PROT. 13059/25 Parere tecnico-previsionale “ADRANO INGRESSO SUD”, codice sito 4RM07206, ubicata nel territorio del Comune di Adrano_x000a_(CT) in Cda Chiusitti o Fogliuta snc)"/>
    <n v="5311077"/>
  </r>
  <r>
    <x v="12"/>
    <x v="12"/>
    <m/>
    <s v="N"/>
    <x v="2"/>
    <s v=""/>
    <s v=""/>
    <x v="1"/>
    <x v="1"/>
    <s v=""/>
    <s v=""/>
    <s v=""/>
    <s v=""/>
    <s v=""/>
    <s v=""/>
    <s v="285"/>
    <s v="VODAFONE ITALIA S.P.A."/>
    <d v="2025-03-24T00:00:00"/>
    <n v="372"/>
    <n v="0"/>
    <n v="372"/>
    <m/>
    <n v="372"/>
    <m/>
    <s v="FATTURA"/>
    <s v=""/>
    <d v="2025-03-24T00:00:00"/>
    <s v=""/>
    <n v="1210442"/>
    <s v=""/>
    <s v="377 (PROT. 13059/25 Parere tecnico-previsionale “ADRANO INGRESSO SUD”, codice sito 4RM07206, ubicata nel territorio del Comune di Adrano_x000a_(CT) in Cda Chiusitti o Fogliuta snc)"/>
    <n v="5311078"/>
  </r>
  <r>
    <x v="13"/>
    <x v="13"/>
    <s v="RICAVI"/>
    <s v="N"/>
    <x v="3"/>
    <s v="2-0102SAS200"/>
    <s v="U.O.C. AGENTI FISICI (S2)"/>
    <x v="1"/>
    <x v="1"/>
    <s v=""/>
    <s v=""/>
    <s v=""/>
    <s v=""/>
    <s v="UOCAPPFOR"/>
    <s v="DIRAMM-UOCAPPFOR-UOC APPALTI E FORNITURE"/>
    <s v="285"/>
    <s v="VODAFONE ITALIA S.P.A."/>
    <d v="2025-03-24T00:00:00"/>
    <n v="0"/>
    <n v="315"/>
    <n v="-315"/>
    <m/>
    <n v="-315"/>
    <m/>
    <s v="FATTURA"/>
    <s v=""/>
    <d v="2025-03-24T00:00:00"/>
    <s v=""/>
    <n v="1210443"/>
    <n v="1278490"/>
    <s v="378 #10 (PROT. 13073/25 Parere tecnico-previsionale “SS115 BIVIO INCHIUSA” e codice sito “4RM00972”, sita in C/da Casuzze snc nel territorio del Comune di Castelvetrano (TP).)"/>
    <n v="5311079"/>
  </r>
  <r>
    <x v="11"/>
    <x v="11"/>
    <s v="RICAVI"/>
    <s v="N"/>
    <x v="3"/>
    <s v=""/>
    <s v=""/>
    <x v="1"/>
    <x v="1"/>
    <s v=""/>
    <s v=""/>
    <s v=""/>
    <s v=""/>
    <s v="UOCAPPFOR"/>
    <s v="DIRAMM-UOCAPPFOR-UOC APPALTI E FORNITURE"/>
    <s v="285"/>
    <s v="VODAFONE ITALIA S.P.A."/>
    <d v="2025-03-24T00:00:00"/>
    <n v="0"/>
    <n v="2"/>
    <n v="-2"/>
    <m/>
    <n v="-2"/>
    <m/>
    <s v="FATTURA"/>
    <s v=""/>
    <d v="2025-03-24T00:00:00"/>
    <s v=""/>
    <n v="1210443"/>
    <n v="1278491"/>
    <s v="378 #20 (PROT. 13073/25 Parere tecnico-previsionale “SS115 BIVIO INCHIUSA” e codice sito “4RM00972”, sita in C/da Casuzze snc nel territorio del Comune di Castelvetrano (TP).)"/>
    <n v="5311080"/>
  </r>
  <r>
    <x v="12"/>
    <x v="12"/>
    <m/>
    <s v="N"/>
    <x v="2"/>
    <s v=""/>
    <s v=""/>
    <x v="1"/>
    <x v="1"/>
    <s v=""/>
    <s v=""/>
    <s v=""/>
    <s v=""/>
    <s v=""/>
    <s v=""/>
    <s v="285"/>
    <s v="VODAFONE ITALIA S.P.A."/>
    <d v="2025-03-24T00:00:00"/>
    <n v="317"/>
    <n v="0"/>
    <n v="317"/>
    <m/>
    <n v="317"/>
    <m/>
    <s v="FATTURA"/>
    <s v=""/>
    <d v="2025-03-24T00:00:00"/>
    <s v=""/>
    <n v="1210443"/>
    <s v=""/>
    <s v="378 (PROT. 13073/25 Parere tecnico-previsionale “SS115 BIVIO INCHIUSA” e codice sito “4RM00972”, sita in C/da Casuzze snc nel territorio del Comune di Castelvetrano (TP).)"/>
    <n v="5311081"/>
  </r>
  <r>
    <x v="13"/>
    <x v="13"/>
    <s v="RICAVI"/>
    <s v="N"/>
    <x v="3"/>
    <s v="2-0102SAS200"/>
    <s v="U.O.C. AGENTI FISICI (S2)"/>
    <x v="1"/>
    <x v="1"/>
    <s v=""/>
    <s v=""/>
    <s v=""/>
    <s v=""/>
    <s v="UOCAPPFOR"/>
    <s v="DIRAMM-UOCAPPFOR-UOC APPALTI E FORNITURE"/>
    <s v="285"/>
    <s v="VODAFONE ITALIA S.P.A."/>
    <d v="2025-03-24T00:00:00"/>
    <n v="0"/>
    <n v="315"/>
    <n v="-315"/>
    <m/>
    <n v="-315"/>
    <m/>
    <s v="FATTURA"/>
    <s v=""/>
    <d v="2025-03-24T00:00:00"/>
    <s v=""/>
    <n v="1210445"/>
    <n v="1278492"/>
    <s v="379 #10 (PROT.13341/25 Parere tecnico-previsionale 4RM06502 – A20 DIVIETO NORD TRA nel Comune di Villafranca Tirrena, C/da Quadriola )"/>
    <n v="5311082"/>
  </r>
  <r>
    <x v="11"/>
    <x v="11"/>
    <s v="RICAVI"/>
    <s v="N"/>
    <x v="3"/>
    <s v=""/>
    <s v=""/>
    <x v="1"/>
    <x v="1"/>
    <s v=""/>
    <s v=""/>
    <s v=""/>
    <s v=""/>
    <s v="UOCAPPFOR"/>
    <s v="DIRAMM-UOCAPPFOR-UOC APPALTI E FORNITURE"/>
    <s v="285"/>
    <s v="VODAFONE ITALIA S.P.A."/>
    <d v="2025-03-24T00:00:00"/>
    <n v="0"/>
    <n v="2"/>
    <n v="-2"/>
    <m/>
    <n v="-2"/>
    <m/>
    <s v="FATTURA"/>
    <s v=""/>
    <d v="2025-03-24T00:00:00"/>
    <s v=""/>
    <n v="1210445"/>
    <n v="1278493"/>
    <s v="379 #20 (PROT.13341/25 Parere tecnico-previsionale 4RM06502 – A20 DIVIETO NORD TRA nel Comune di Villafranca Tirrena, C/da Quadriola )"/>
    <n v="5311083"/>
  </r>
  <r>
    <x v="12"/>
    <x v="12"/>
    <m/>
    <s v="N"/>
    <x v="2"/>
    <s v=""/>
    <s v=""/>
    <x v="1"/>
    <x v="1"/>
    <s v=""/>
    <s v=""/>
    <s v=""/>
    <s v=""/>
    <s v=""/>
    <s v=""/>
    <s v="285"/>
    <s v="VODAFONE ITALIA S.P.A."/>
    <d v="2025-03-24T00:00:00"/>
    <n v="317"/>
    <n v="0"/>
    <n v="317"/>
    <m/>
    <n v="317"/>
    <m/>
    <s v="FATTURA"/>
    <s v=""/>
    <d v="2025-03-24T00:00:00"/>
    <s v=""/>
    <n v="1210445"/>
    <s v=""/>
    <s v="379 (PROT.13341/25 Parere tecnico-previsionale 4RM06502 – A20 DIVIETO NORD TRA nel Comune di Villafranca Tirrena, C/da Quadriola )"/>
    <n v="5311084"/>
  </r>
  <r>
    <x v="13"/>
    <x v="13"/>
    <s v="RICAVI"/>
    <s v="N"/>
    <x v="3"/>
    <s v="2-0102SAS200"/>
    <s v="U.O.C. AGENTI FISICI (S2)"/>
    <x v="1"/>
    <x v="1"/>
    <s v=""/>
    <s v=""/>
    <s v=""/>
    <s v=""/>
    <s v="UOCAPPFOR"/>
    <s v="DIRAMM-UOCAPPFOR-UOC APPALTI E FORNITURE"/>
    <s v="244"/>
    <s v="WIND TRE S.P.A."/>
    <d v="2025-03-24T00:00:00"/>
    <n v="0"/>
    <n v="315"/>
    <n v="-315"/>
    <m/>
    <n v="-315"/>
    <m/>
    <s v="FATTURA"/>
    <s v=""/>
    <d v="2025-03-24T00:00:00"/>
    <s v=""/>
    <n v="1210446"/>
    <n v="1278494"/>
    <s v="380 #10 (PROT. 13109/25 Parere tecnico-previsionale “CAPO D’ORLANDO”, codice sito “ME074”, sito in C.da Certari, snc,_x000a_Comune di Capo d’Orlando.)"/>
    <n v="5311220"/>
  </r>
  <r>
    <x v="11"/>
    <x v="11"/>
    <s v="RICAVI"/>
    <s v="N"/>
    <x v="3"/>
    <s v=""/>
    <s v=""/>
    <x v="1"/>
    <x v="1"/>
    <s v=""/>
    <s v=""/>
    <s v=""/>
    <s v=""/>
    <s v="UOCAPPFOR"/>
    <s v="DIRAMM-UOCAPPFOR-UOC APPALTI E FORNITURE"/>
    <s v="244"/>
    <s v="WIND TRE S.P.A."/>
    <d v="2025-03-24T00:00:00"/>
    <n v="0"/>
    <n v="2"/>
    <n v="-2"/>
    <m/>
    <n v="-2"/>
    <m/>
    <s v="FATTURA"/>
    <s v=""/>
    <d v="2025-03-24T00:00:00"/>
    <s v=""/>
    <n v="1210446"/>
    <n v="1278495"/>
    <s v="380 #20 (PROT. 13109/25 Parere tecnico-previsionale “CAPO D’ORLANDO”, codice sito “ME074”, sito in C.da Certari, snc,_x000a_Comune di Capo d’Orlando.)"/>
    <n v="5311221"/>
  </r>
  <r>
    <x v="12"/>
    <x v="12"/>
    <m/>
    <s v="N"/>
    <x v="2"/>
    <s v=""/>
    <s v=""/>
    <x v="1"/>
    <x v="1"/>
    <s v=""/>
    <s v=""/>
    <s v=""/>
    <s v=""/>
    <s v=""/>
    <s v=""/>
    <s v="4359"/>
    <s v="AIR LIQUIDE ITALIA PRODUZIONE SRL"/>
    <d v="2025-03-24T00:00:00"/>
    <n v="317"/>
    <n v="0"/>
    <n v="317"/>
    <m/>
    <n v="317"/>
    <m/>
    <s v="FATTURA"/>
    <s v=""/>
    <d v="2025-03-24T00:00:00"/>
    <s v=""/>
    <n v="1210446"/>
    <s v=""/>
    <s v="380 (PROT. 13109/25 Parere tecnico-previsionale “CAPO D’ORLANDO”, codice sito “ME074”, sito in C.da Certari, snc,_x000a_Comune di Capo d’Orlando.)"/>
    <n v="5311222"/>
  </r>
  <r>
    <x v="13"/>
    <x v="13"/>
    <s v="RICAVI"/>
    <s v="N"/>
    <x v="3"/>
    <s v="2-0102SAS200"/>
    <s v="U.O.C. AGENTI FISICI (S2)"/>
    <x v="1"/>
    <x v="1"/>
    <s v=""/>
    <s v=""/>
    <s v=""/>
    <s v=""/>
    <s v="UOCAPPFOR"/>
    <s v="DIRAMM-UOCAPPFOR-UOC APPALTI E FORNITURE"/>
    <s v="225"/>
    <s v="TIM S.P.A."/>
    <d v="2025-03-24T00:00:00"/>
    <n v="0"/>
    <n v="370"/>
    <n v="-370"/>
    <m/>
    <n v="-370"/>
    <m/>
    <s v="FATTURA"/>
    <s v=""/>
    <d v="2025-03-24T00:00:00"/>
    <s v=""/>
    <n v="1210447"/>
    <n v="1278496"/>
    <s v="381 #10 (PROT. 13051/25 Parere tecnico-previsionale “ADRANO_x000a_INGRESSO SUD”, codice sito CX7B, ubicata nel territorio del Comune di Adrano (CT) in Cda Chiusitti_x000a_o Fogliuta snc)"/>
    <n v="5311223"/>
  </r>
  <r>
    <x v="11"/>
    <x v="11"/>
    <s v="RICAVI"/>
    <s v="N"/>
    <x v="3"/>
    <s v=""/>
    <s v=""/>
    <x v="1"/>
    <x v="1"/>
    <s v=""/>
    <s v=""/>
    <s v=""/>
    <s v=""/>
    <s v="UOCAPPFOR"/>
    <s v="DIRAMM-UOCAPPFOR-UOC APPALTI E FORNITURE"/>
    <s v="225"/>
    <s v="TIM S.P.A."/>
    <d v="2025-03-24T00:00:00"/>
    <n v="0"/>
    <n v="2"/>
    <n v="-2"/>
    <m/>
    <n v="-2"/>
    <m/>
    <s v="FATTURA"/>
    <s v=""/>
    <d v="2025-03-24T00:00:00"/>
    <s v=""/>
    <n v="1210447"/>
    <n v="1278497"/>
    <s v="381 #20 (PROT. 13051/25 Parere tecnico-previsionale “ADRANO_x000a_INGRESSO SUD”, codice sito CX7B, ubicata nel territorio del Comune di Adrano (CT) in Cda Chiusitti_x000a_o Fogliuta snc)"/>
    <n v="5311224"/>
  </r>
  <r>
    <x v="12"/>
    <x v="12"/>
    <m/>
    <s v="N"/>
    <x v="2"/>
    <s v=""/>
    <s v=""/>
    <x v="1"/>
    <x v="1"/>
    <s v=""/>
    <s v=""/>
    <s v=""/>
    <s v=""/>
    <s v=""/>
    <s v=""/>
    <s v="225"/>
    <s v="TIM S.P.A."/>
    <d v="2025-03-24T00:00:00"/>
    <n v="372"/>
    <n v="0"/>
    <n v="372"/>
    <m/>
    <n v="372"/>
    <m/>
    <s v="FATTURA"/>
    <s v=""/>
    <d v="2025-03-24T00:00:00"/>
    <s v=""/>
    <n v="1210447"/>
    <s v=""/>
    <s v="381 (PROT. 13051/25 Parere tecnico-previsionale “ADRANO_x000a_INGRESSO SUD”, codice sito CX7B, ubicata nel territorio del Comune di Adrano (CT) in Cda Chiusitti_x000a_o Fogliuta snc)"/>
    <n v="5311225"/>
  </r>
  <r>
    <x v="14"/>
    <x v="14"/>
    <s v="BENI_SERVIZI"/>
    <s v="N"/>
    <x v="0"/>
    <s v="2-0101SAS400"/>
    <s v="U.O.C. QUALITA' DELL'ARIA (S4)"/>
    <x v="11"/>
    <x v="11"/>
    <s v="980367046A"/>
    <s v="DDG n. 193 del 05/05/2023_DDG n. 256 del 05/06/2023_DDG n. 382 del 12/07/2023_1 del 02/01/2025"/>
    <s v="E69I22000600001"/>
    <s v="VULCANO"/>
    <s v="UOCQUAARI"/>
    <s v="DIPAMB-UOCQUAARI-UOC QUALITÀ DELL'ARIA"/>
    <s v="1017600"/>
    <s v="BEFREEST SRL"/>
    <d v="2025-03-24T00:00:00"/>
    <n v="4209"/>
    <n v="0"/>
    <n v="4209"/>
    <m/>
    <n v="4209"/>
    <m/>
    <s v="ENTRATA MERCI"/>
    <s v="25000192"/>
    <d v="2025-03-11T00:00:00"/>
    <s v=""/>
    <n v="1079243"/>
    <n v="1106708"/>
    <s v="25000192 #10"/>
    <n v="5311226"/>
  </r>
  <r>
    <x v="1"/>
    <x v="1"/>
    <m/>
    <s v="N"/>
    <x v="1"/>
    <s v="2-0101SAS400"/>
    <s v="U.O.C. QUALITA' DELL'ARIA (S4)"/>
    <x v="11"/>
    <x v="11"/>
    <s v="980367046A"/>
    <s v="DDG n. 193 del 05/05/2023_DDG n. 256 del 05/06/2023_DDG n. 382 del 12/07/2023_1 del 02/01/2025"/>
    <s v="E69I22000600001"/>
    <s v="VULCANO"/>
    <s v="UOCQUAARI"/>
    <s v="DIPAMB-UOCQUAARI-UOC QUALITÀ DELL'ARIA"/>
    <s v="1017600"/>
    <s v="BEFREEST SRL"/>
    <d v="2025-03-24T00:00:00"/>
    <n v="0"/>
    <n v="4209"/>
    <n v="-4209"/>
    <m/>
    <n v="-4209"/>
    <m/>
    <s v="ENTRATA MERCI"/>
    <s v="25000192"/>
    <d v="2025-03-11T00:00:00"/>
    <s v=""/>
    <n v="1079243"/>
    <n v="1106708"/>
    <s v="25000192 #10"/>
    <n v="5311227"/>
  </r>
  <r>
    <x v="116"/>
    <x v="116"/>
    <s v="BENI_SERVIZI"/>
    <s v="N"/>
    <x v="0"/>
    <s v="2-0701ALL300"/>
    <s v="U.O.C. – RAGUSA (L3)"/>
    <x v="5"/>
    <x v="5"/>
    <s v="B16CEF78FE"/>
    <s v="DDG n. 394 del 18/09/2024"/>
    <s v="F62G16000000001"/>
    <s v="FSC"/>
    <s v="DIPLAB"/>
    <s v="DIPARTIMENTO AREA LABORATORISTICA"/>
    <s v="227"/>
    <s v="PERLABO S.R.L."/>
    <d v="2025-03-24T00:00:00"/>
    <n v="128.22999999999999"/>
    <n v="0"/>
    <n v="128.22999999999999"/>
    <m/>
    <n v="128.22999999999999"/>
    <m/>
    <s v="ENTRATA MERCI"/>
    <s v="25000191"/>
    <d v="2025-03-03T00:00:00"/>
    <s v=""/>
    <n v="1079242"/>
    <n v="1106687"/>
    <s v="25000191 #10"/>
    <n v="5311246"/>
  </r>
  <r>
    <x v="1"/>
    <x v="1"/>
    <m/>
    <s v="N"/>
    <x v="1"/>
    <s v="2-0701ALL300"/>
    <s v="U.O.C. – RAGUSA (L3)"/>
    <x v="5"/>
    <x v="5"/>
    <s v="B16CEF78FE"/>
    <s v="DDG n. 394 del 18/09/2024"/>
    <s v="F62G16000000001"/>
    <s v="FSC"/>
    <s v="DIPLAB"/>
    <s v="DIPARTIMENTO AREA LABORATORISTICA"/>
    <s v="227"/>
    <s v="PERLABO S.R.L."/>
    <d v="2025-03-24T00:00:00"/>
    <n v="0"/>
    <n v="128.22999999999999"/>
    <n v="-128.22999999999999"/>
    <m/>
    <n v="-128.22999999999999"/>
    <m/>
    <s v="ENTRATA MERCI"/>
    <s v="25000191"/>
    <d v="2025-03-03T00:00:00"/>
    <s v=""/>
    <n v="1079242"/>
    <n v="1106687"/>
    <s v="25000191 #10"/>
    <n v="5311247"/>
  </r>
  <r>
    <x v="116"/>
    <x v="116"/>
    <s v="BENI_SERVIZI"/>
    <s v="N"/>
    <x v="0"/>
    <s v="2-0701ALL300"/>
    <s v="U.O.C. – RAGUSA (L3)"/>
    <x v="5"/>
    <x v="5"/>
    <s v="B16CEF78FE"/>
    <s v="DDG n. 394 del 18/09/2024"/>
    <s v="F62G16000000001"/>
    <s v="FSC"/>
    <s v="DIPLAB"/>
    <s v="DIPARTIMENTO AREA LABORATORISTICA"/>
    <s v="227"/>
    <s v="PERLABO S.R.L."/>
    <d v="2025-03-24T00:00:00"/>
    <n v="267.13"/>
    <n v="0"/>
    <n v="267.13"/>
    <m/>
    <n v="267.13"/>
    <m/>
    <s v="ENTRATA MERCI"/>
    <s v="25000191"/>
    <d v="2025-03-03T00:00:00"/>
    <s v=""/>
    <n v="1079242"/>
    <n v="1106688"/>
    <s v="25000191 #20"/>
    <n v="5311248"/>
  </r>
  <r>
    <x v="1"/>
    <x v="1"/>
    <m/>
    <s v="N"/>
    <x v="1"/>
    <s v="2-0701ALL300"/>
    <s v="U.O.C. – RAGUSA (L3)"/>
    <x v="5"/>
    <x v="5"/>
    <s v="B16CEF78FE"/>
    <s v="DDG n. 394 del 18/09/2024"/>
    <s v="F62G16000000001"/>
    <s v="FSC"/>
    <s v="DIPLAB"/>
    <s v="DIPARTIMENTO AREA LABORATORISTICA"/>
    <s v="227"/>
    <s v="PERLABO S.R.L."/>
    <d v="2025-03-24T00:00:00"/>
    <n v="0"/>
    <n v="267.13"/>
    <n v="-267.13"/>
    <m/>
    <n v="-267.13"/>
    <m/>
    <s v="ENTRATA MERCI"/>
    <s v="25000191"/>
    <d v="2025-03-03T00:00:00"/>
    <s v=""/>
    <n v="1079242"/>
    <n v="1106688"/>
    <s v="25000191 #20"/>
    <n v="5311249"/>
  </r>
  <r>
    <x v="116"/>
    <x v="116"/>
    <s v="BENI_SERVIZI"/>
    <s v="N"/>
    <x v="0"/>
    <s v="2-0701ALL300"/>
    <s v="U.O.C. – RAGUSA (L3)"/>
    <x v="5"/>
    <x v="5"/>
    <s v="B16CEF78FE"/>
    <s v="DDG n. 394 del 18/09/2024"/>
    <s v="F62G16000000001"/>
    <s v="FSC"/>
    <s v="DIPLAB"/>
    <s v="DIPARTIMENTO AREA LABORATORISTICA"/>
    <s v="227"/>
    <s v="PERLABO S.R.L."/>
    <d v="2025-03-24T00:00:00"/>
    <n v="47.46"/>
    <n v="0"/>
    <n v="47.46"/>
    <m/>
    <n v="47.46"/>
    <m/>
    <s v="ENTRATA MERCI"/>
    <s v="25000191"/>
    <d v="2025-03-03T00:00:00"/>
    <s v=""/>
    <n v="1079242"/>
    <n v="1106689"/>
    <s v="25000191 #30"/>
    <n v="5311250"/>
  </r>
  <r>
    <x v="1"/>
    <x v="1"/>
    <m/>
    <s v="N"/>
    <x v="1"/>
    <s v="2-0701ALL300"/>
    <s v="U.O.C. – RAGUSA (L3)"/>
    <x v="5"/>
    <x v="5"/>
    <s v="B16CEF78FE"/>
    <s v="DDG n. 394 del 18/09/2024"/>
    <s v="F62G16000000001"/>
    <s v="FSC"/>
    <s v="DIPLAB"/>
    <s v="DIPARTIMENTO AREA LABORATORISTICA"/>
    <s v="227"/>
    <s v="PERLABO S.R.L."/>
    <d v="2025-03-24T00:00:00"/>
    <n v="0"/>
    <n v="47.46"/>
    <n v="-47.46"/>
    <m/>
    <n v="-47.46"/>
    <m/>
    <s v="ENTRATA MERCI"/>
    <s v="25000191"/>
    <d v="2025-03-03T00:00:00"/>
    <s v=""/>
    <n v="1079242"/>
    <n v="1106689"/>
    <s v="25000191 #30"/>
    <n v="5311251"/>
  </r>
  <r>
    <x v="116"/>
    <x v="116"/>
    <s v="BENI_SERVIZI"/>
    <s v="N"/>
    <x v="0"/>
    <s v="2-0701ALL300"/>
    <s v="U.O.C. – RAGUSA (L3)"/>
    <x v="5"/>
    <x v="5"/>
    <s v="B16CEF78FE"/>
    <s v="DDG n. 394 del 18/09/2024"/>
    <s v="F62G16000000001"/>
    <s v="FSC"/>
    <s v="DIPLAB"/>
    <s v="DIPARTIMENTO AREA LABORATORISTICA"/>
    <s v="227"/>
    <s v="PERLABO S.R.L."/>
    <d v="2025-03-24T00:00:00"/>
    <n v="46.99"/>
    <n v="0"/>
    <n v="46.99"/>
    <m/>
    <n v="46.99"/>
    <m/>
    <s v="ENTRATA MERCI"/>
    <s v="25000191"/>
    <d v="2025-03-03T00:00:00"/>
    <s v=""/>
    <n v="1079242"/>
    <n v="1106690"/>
    <s v="25000191 #40"/>
    <n v="5311252"/>
  </r>
  <r>
    <x v="1"/>
    <x v="1"/>
    <m/>
    <s v="N"/>
    <x v="1"/>
    <s v="2-0701ALL300"/>
    <s v="U.O.C. – RAGUSA (L3)"/>
    <x v="5"/>
    <x v="5"/>
    <s v="B16CEF78FE"/>
    <s v="DDG n. 394 del 18/09/2024"/>
    <s v="F62G16000000001"/>
    <s v="FSC"/>
    <s v="DIPLAB"/>
    <s v="DIPARTIMENTO AREA LABORATORISTICA"/>
    <s v="227"/>
    <s v="PERLABO S.R.L."/>
    <d v="2025-03-24T00:00:00"/>
    <n v="0"/>
    <n v="46.99"/>
    <n v="-46.99"/>
    <m/>
    <n v="-46.99"/>
    <m/>
    <s v="ENTRATA MERCI"/>
    <s v="25000191"/>
    <d v="2025-03-03T00:00:00"/>
    <s v=""/>
    <n v="1079242"/>
    <n v="1106690"/>
    <s v="25000191 #40"/>
    <n v="5311253"/>
  </r>
  <r>
    <x v="116"/>
    <x v="116"/>
    <s v="BENI_SERVIZI"/>
    <s v="N"/>
    <x v="0"/>
    <s v="2-0701ALL300"/>
    <s v="U.O.C. – RAGUSA (L3)"/>
    <x v="5"/>
    <x v="5"/>
    <s v="B16CEF78FE"/>
    <s v="DDG n. 394 del 18/09/2024"/>
    <s v="F62G16000000001"/>
    <s v="FSC"/>
    <s v="DIPLAB"/>
    <s v="DIPARTIMENTO AREA LABORATORISTICA"/>
    <s v="227"/>
    <s v="PERLABO S.R.L."/>
    <d v="2025-03-24T00:00:00"/>
    <n v="47.63"/>
    <n v="0"/>
    <n v="47.63"/>
    <m/>
    <n v="47.63"/>
    <m/>
    <s v="ENTRATA MERCI"/>
    <s v="25000191"/>
    <d v="2025-03-03T00:00:00"/>
    <s v=""/>
    <n v="1079242"/>
    <n v="1106691"/>
    <s v="25000191 #50"/>
    <n v="5311254"/>
  </r>
  <r>
    <x v="1"/>
    <x v="1"/>
    <m/>
    <s v="N"/>
    <x v="1"/>
    <s v="2-0701ALL300"/>
    <s v="U.O.C. – RAGUSA (L3)"/>
    <x v="5"/>
    <x v="5"/>
    <s v="B16CEF78FE"/>
    <s v="DDG n. 394 del 18/09/2024"/>
    <s v="F62G16000000001"/>
    <s v="FSC"/>
    <s v="DIPLAB"/>
    <s v="DIPARTIMENTO AREA LABORATORISTICA"/>
    <s v="227"/>
    <s v="PERLABO S.R.L."/>
    <d v="2025-03-24T00:00:00"/>
    <n v="0"/>
    <n v="47.63"/>
    <n v="-47.63"/>
    <m/>
    <n v="-47.63"/>
    <m/>
    <s v="ENTRATA MERCI"/>
    <s v="25000191"/>
    <d v="2025-03-03T00:00:00"/>
    <s v=""/>
    <n v="1079242"/>
    <n v="1106691"/>
    <s v="25000191 #50"/>
    <n v="5311255"/>
  </r>
  <r>
    <x v="116"/>
    <x v="116"/>
    <s v="BENI_SERVIZI"/>
    <s v="N"/>
    <x v="0"/>
    <s v="2-0701ALL300"/>
    <s v="U.O.C. – RAGUSA (L3)"/>
    <x v="5"/>
    <x v="5"/>
    <s v="B16CEF78FE"/>
    <s v="DDG n. 394 del 18/09/2024"/>
    <s v="F62G16000000001"/>
    <s v="FSC"/>
    <s v="DIPLAB"/>
    <s v="DIPARTIMENTO AREA LABORATORISTICA"/>
    <s v="227"/>
    <s v="PERLABO S.R.L."/>
    <d v="2025-03-24T00:00:00"/>
    <n v="431.95"/>
    <n v="0"/>
    <n v="431.95"/>
    <m/>
    <n v="431.95"/>
    <m/>
    <s v="ENTRATA MERCI"/>
    <s v="25000191"/>
    <d v="2025-03-03T00:00:00"/>
    <s v=""/>
    <n v="1079242"/>
    <n v="1106692"/>
    <s v="25000191 #60"/>
    <n v="5311256"/>
  </r>
  <r>
    <x v="1"/>
    <x v="1"/>
    <m/>
    <s v="N"/>
    <x v="1"/>
    <s v="2-0701ALL300"/>
    <s v="U.O.C. – RAGUSA (L3)"/>
    <x v="5"/>
    <x v="5"/>
    <s v="B16CEF78FE"/>
    <s v="DDG n. 394 del 18/09/2024"/>
    <s v="F62G16000000001"/>
    <s v="FSC"/>
    <s v="DIPLAB"/>
    <s v="DIPARTIMENTO AREA LABORATORISTICA"/>
    <s v="227"/>
    <s v="PERLABO S.R.L."/>
    <d v="2025-03-24T00:00:00"/>
    <n v="0"/>
    <n v="431.95"/>
    <n v="-431.95"/>
    <m/>
    <n v="-431.95"/>
    <m/>
    <s v="ENTRATA MERCI"/>
    <s v="25000191"/>
    <d v="2025-03-03T00:00:00"/>
    <s v=""/>
    <n v="1079242"/>
    <n v="1106692"/>
    <s v="25000191 #60"/>
    <n v="5311257"/>
  </r>
  <r>
    <x v="116"/>
    <x v="116"/>
    <s v="BENI_SERVIZI"/>
    <s v="N"/>
    <x v="0"/>
    <s v="2-0701ALL300"/>
    <s v="U.O.C. – RAGUSA (L3)"/>
    <x v="5"/>
    <x v="5"/>
    <s v="B16CEF78FE"/>
    <s v="DDG n. 394 del 18/09/2024"/>
    <s v="F62G16000000001"/>
    <s v="FSC"/>
    <s v="DIPLAB"/>
    <s v="DIPARTIMENTO AREA LABORATORISTICA"/>
    <s v="227"/>
    <s v="PERLABO S.R.L."/>
    <d v="2025-03-24T00:00:00"/>
    <n v="59.66"/>
    <n v="0"/>
    <n v="59.66"/>
    <m/>
    <n v="59.66"/>
    <m/>
    <s v="ENTRATA MERCI"/>
    <s v="25000191"/>
    <d v="2025-03-03T00:00:00"/>
    <s v=""/>
    <n v="1079242"/>
    <n v="1106693"/>
    <s v="25000191 #70"/>
    <n v="5311258"/>
  </r>
  <r>
    <x v="1"/>
    <x v="1"/>
    <m/>
    <s v="N"/>
    <x v="1"/>
    <s v="2-0701ALL300"/>
    <s v="U.O.C. – RAGUSA (L3)"/>
    <x v="5"/>
    <x v="5"/>
    <s v="B16CEF78FE"/>
    <s v="DDG n. 394 del 18/09/2024"/>
    <s v="F62G16000000001"/>
    <s v="FSC"/>
    <s v="DIPLAB"/>
    <s v="DIPARTIMENTO AREA LABORATORISTICA"/>
    <s v="227"/>
    <s v="PERLABO S.R.L."/>
    <d v="2025-03-24T00:00:00"/>
    <n v="0"/>
    <n v="59.66"/>
    <n v="-59.66"/>
    <m/>
    <n v="-59.66"/>
    <m/>
    <s v="ENTRATA MERCI"/>
    <s v="25000191"/>
    <d v="2025-03-03T00:00:00"/>
    <s v=""/>
    <n v="1079242"/>
    <n v="1106693"/>
    <s v="25000191 #70"/>
    <n v="5311259"/>
  </r>
  <r>
    <x v="116"/>
    <x v="116"/>
    <s v="BENI_SERVIZI"/>
    <s v="N"/>
    <x v="0"/>
    <s v="2-0701ALL300"/>
    <s v="U.O.C. – RAGUSA (L3)"/>
    <x v="5"/>
    <x v="5"/>
    <s v="B16CEF78FE"/>
    <s v="DDG n. 394 del 18/09/2024"/>
    <s v="F62G16000000001"/>
    <s v="FSC"/>
    <s v="DIPLAB"/>
    <s v="DIPARTIMENTO AREA LABORATORISTICA"/>
    <s v="227"/>
    <s v="PERLABO S.R.L."/>
    <d v="2025-03-24T00:00:00"/>
    <n v="59.67"/>
    <n v="0"/>
    <n v="59.67"/>
    <m/>
    <n v="59.67"/>
    <m/>
    <s v="ENTRATA MERCI"/>
    <s v="25000191"/>
    <d v="2025-03-03T00:00:00"/>
    <s v=""/>
    <n v="1079242"/>
    <n v="1106694"/>
    <s v="25000191 #80"/>
    <n v="5311260"/>
  </r>
  <r>
    <x v="1"/>
    <x v="1"/>
    <m/>
    <s v="N"/>
    <x v="1"/>
    <s v="2-0701ALL300"/>
    <s v="U.O.C. – RAGUSA (L3)"/>
    <x v="5"/>
    <x v="5"/>
    <s v="B16CEF78FE"/>
    <s v="DDG n. 394 del 18/09/2024"/>
    <s v="F62G16000000001"/>
    <s v="FSC"/>
    <s v="DIPLAB"/>
    <s v="DIPARTIMENTO AREA LABORATORISTICA"/>
    <s v="227"/>
    <s v="PERLABO S.R.L."/>
    <d v="2025-03-24T00:00:00"/>
    <n v="0"/>
    <n v="59.67"/>
    <n v="-59.67"/>
    <m/>
    <n v="-59.67"/>
    <m/>
    <s v="ENTRATA MERCI"/>
    <s v="25000191"/>
    <d v="2025-03-03T00:00:00"/>
    <s v=""/>
    <n v="1079242"/>
    <n v="1106694"/>
    <s v="25000191 #80"/>
    <n v="5311261"/>
  </r>
  <r>
    <x v="116"/>
    <x v="116"/>
    <s v="BENI_SERVIZI"/>
    <s v="N"/>
    <x v="0"/>
    <s v="2-0701ALL300"/>
    <s v="U.O.C. – RAGUSA (L3)"/>
    <x v="5"/>
    <x v="5"/>
    <s v="B16CEF78FE"/>
    <s v="DDG n. 394 del 18/09/2024"/>
    <s v="F62G16000000001"/>
    <s v="FSC"/>
    <s v="DIPLAB"/>
    <s v="DIPARTIMENTO AREA LABORATORISTICA"/>
    <s v="227"/>
    <s v="PERLABO S.R.L."/>
    <d v="2025-03-24T00:00:00"/>
    <n v="1928.52"/>
    <n v="0"/>
    <n v="1928.52"/>
    <m/>
    <n v="1928.52"/>
    <m/>
    <s v="ENTRATA MERCI"/>
    <s v="25000191"/>
    <d v="2025-03-03T00:00:00"/>
    <s v=""/>
    <n v="1079242"/>
    <n v="1106695"/>
    <s v="25000191 #90"/>
    <n v="5311262"/>
  </r>
  <r>
    <x v="1"/>
    <x v="1"/>
    <m/>
    <s v="N"/>
    <x v="1"/>
    <s v="2-0701ALL300"/>
    <s v="U.O.C. – RAGUSA (L3)"/>
    <x v="5"/>
    <x v="5"/>
    <s v="B16CEF78FE"/>
    <s v="DDG n. 394 del 18/09/2024"/>
    <s v="F62G16000000001"/>
    <s v="FSC"/>
    <s v="DIPLAB"/>
    <s v="DIPARTIMENTO AREA LABORATORISTICA"/>
    <s v="227"/>
    <s v="PERLABO S.R.L."/>
    <d v="2025-03-24T00:00:00"/>
    <n v="0"/>
    <n v="1928.52"/>
    <n v="-1928.52"/>
    <m/>
    <n v="-1928.52"/>
    <m/>
    <s v="ENTRATA MERCI"/>
    <s v="25000191"/>
    <d v="2025-03-03T00:00:00"/>
    <s v=""/>
    <n v="1079242"/>
    <n v="1106695"/>
    <s v="25000191 #90"/>
    <n v="5311263"/>
  </r>
  <r>
    <x v="116"/>
    <x v="116"/>
    <s v="BENI_SERVIZI"/>
    <s v="N"/>
    <x v="0"/>
    <s v="2-0701ALL300"/>
    <s v="U.O.C. – RAGUSA (L3)"/>
    <x v="5"/>
    <x v="5"/>
    <s v="B16CEF78FE"/>
    <s v="DDG n. 394 del 18/09/2024"/>
    <s v="F62G16000000001"/>
    <s v="FSC"/>
    <s v="DIPLAB"/>
    <s v="DIPARTIMENTO AREA LABORATORISTICA"/>
    <s v="227"/>
    <s v="PERLABO S.R.L."/>
    <d v="2025-03-24T00:00:00"/>
    <n v="100.17"/>
    <n v="0"/>
    <n v="100.17"/>
    <m/>
    <n v="100.17"/>
    <m/>
    <s v="ENTRATA MERCI"/>
    <s v="25000191"/>
    <d v="2025-03-03T00:00:00"/>
    <s v=""/>
    <n v="1079242"/>
    <n v="1106696"/>
    <s v="25000191 #100"/>
    <n v="5311264"/>
  </r>
  <r>
    <x v="1"/>
    <x v="1"/>
    <m/>
    <s v="N"/>
    <x v="1"/>
    <s v="2-0701ALL300"/>
    <s v="U.O.C. – RAGUSA (L3)"/>
    <x v="5"/>
    <x v="5"/>
    <s v="B16CEF78FE"/>
    <s v="DDG n. 394 del 18/09/2024"/>
    <s v="F62G16000000001"/>
    <s v="FSC"/>
    <s v="DIPLAB"/>
    <s v="DIPARTIMENTO AREA LABORATORISTICA"/>
    <s v="227"/>
    <s v="PERLABO S.R.L."/>
    <d v="2025-03-24T00:00:00"/>
    <n v="0"/>
    <n v="100.17"/>
    <n v="-100.17"/>
    <m/>
    <n v="-100.17"/>
    <m/>
    <s v="ENTRATA MERCI"/>
    <s v="25000191"/>
    <d v="2025-03-03T00:00:00"/>
    <s v=""/>
    <n v="1079242"/>
    <n v="1106696"/>
    <s v="25000191 #100"/>
    <n v="5311265"/>
  </r>
  <r>
    <x v="116"/>
    <x v="116"/>
    <s v="BENI_SERVIZI"/>
    <s v="N"/>
    <x v="0"/>
    <s v="2-0701ALL300"/>
    <s v="U.O.C. – RAGUSA (L3)"/>
    <x v="5"/>
    <x v="5"/>
    <s v="B16CEF78FE"/>
    <s v="DDG n. 394 del 18/09/2024"/>
    <s v="F62G16000000001"/>
    <s v="FSC"/>
    <s v="DIPLAB"/>
    <s v="DIPARTIMENTO AREA LABORATORISTICA"/>
    <s v="227"/>
    <s v="PERLABO S.R.L."/>
    <d v="2025-03-24T00:00:00"/>
    <n v="270.79000000000002"/>
    <n v="0"/>
    <n v="270.79000000000002"/>
    <m/>
    <n v="270.79000000000002"/>
    <m/>
    <s v="ENTRATA MERCI"/>
    <s v="25000191"/>
    <d v="2025-03-03T00:00:00"/>
    <s v=""/>
    <n v="1079242"/>
    <n v="1106697"/>
    <s v="25000191 #110"/>
    <n v="5311266"/>
  </r>
  <r>
    <x v="1"/>
    <x v="1"/>
    <m/>
    <s v="N"/>
    <x v="1"/>
    <s v="2-0701ALL300"/>
    <s v="U.O.C. – RAGUSA (L3)"/>
    <x v="5"/>
    <x v="5"/>
    <s v="B16CEF78FE"/>
    <s v="DDG n. 394 del 18/09/2024"/>
    <s v="F62G16000000001"/>
    <s v="FSC"/>
    <s v="DIPLAB"/>
    <s v="DIPARTIMENTO AREA LABORATORISTICA"/>
    <s v="227"/>
    <s v="PERLABO S.R.L."/>
    <d v="2025-03-24T00:00:00"/>
    <n v="0"/>
    <n v="270.79000000000002"/>
    <n v="-270.79000000000002"/>
    <m/>
    <n v="-270.79000000000002"/>
    <m/>
    <s v="ENTRATA MERCI"/>
    <s v="25000191"/>
    <d v="2025-03-03T00:00:00"/>
    <s v=""/>
    <n v="1079242"/>
    <n v="1106697"/>
    <s v="25000191 #110"/>
    <n v="5311267"/>
  </r>
  <r>
    <x v="116"/>
    <x v="116"/>
    <s v="BENI_SERVIZI"/>
    <s v="N"/>
    <x v="0"/>
    <s v="2-0701ALL300"/>
    <s v="U.O.C. – RAGUSA (L3)"/>
    <x v="5"/>
    <x v="5"/>
    <s v="B16CEF78FE"/>
    <s v="DDG n. 394 del 18/09/2024"/>
    <s v="F62G16000000001"/>
    <s v="FSC"/>
    <s v="DIPLAB"/>
    <s v="DIPARTIMENTO AREA LABORATORISTICA"/>
    <s v="227"/>
    <s v="PERLABO S.R.L."/>
    <d v="2025-03-24T00:00:00"/>
    <n v="99.82"/>
    <n v="0"/>
    <n v="99.82"/>
    <m/>
    <n v="99.82"/>
    <m/>
    <s v="ENTRATA MERCI"/>
    <s v="25000191"/>
    <d v="2025-03-03T00:00:00"/>
    <s v=""/>
    <n v="1079242"/>
    <n v="1106698"/>
    <s v="25000191 #120"/>
    <n v="5311268"/>
  </r>
  <r>
    <x v="1"/>
    <x v="1"/>
    <m/>
    <s v="N"/>
    <x v="1"/>
    <s v="2-0701ALL300"/>
    <s v="U.O.C. – RAGUSA (L3)"/>
    <x v="5"/>
    <x v="5"/>
    <s v="B16CEF78FE"/>
    <s v="DDG n. 394 del 18/09/2024"/>
    <s v="F62G16000000001"/>
    <s v="FSC"/>
    <s v="DIPLAB"/>
    <s v="DIPARTIMENTO AREA LABORATORISTICA"/>
    <s v="227"/>
    <s v="PERLABO S.R.L."/>
    <d v="2025-03-24T00:00:00"/>
    <n v="0"/>
    <n v="99.82"/>
    <n v="-99.82"/>
    <m/>
    <n v="-99.82"/>
    <m/>
    <s v="ENTRATA MERCI"/>
    <s v="25000191"/>
    <d v="2025-03-03T00:00:00"/>
    <s v=""/>
    <n v="1079242"/>
    <n v="1106698"/>
    <s v="25000191 #120"/>
    <n v="5311269"/>
  </r>
  <r>
    <x v="116"/>
    <x v="116"/>
    <s v="BENI_SERVIZI"/>
    <s v="N"/>
    <x v="0"/>
    <s v="2-0701ALL300"/>
    <s v="U.O.C. – RAGUSA (L3)"/>
    <x v="5"/>
    <x v="5"/>
    <s v="B16CEF78FE"/>
    <s v="DDG n. 394 del 18/09/2024"/>
    <s v="F62G16000000001"/>
    <s v="FSC"/>
    <s v="DIPLAB"/>
    <s v="DIPARTIMENTO AREA LABORATORISTICA"/>
    <s v="227"/>
    <s v="PERLABO S.R.L."/>
    <d v="2025-03-24T00:00:00"/>
    <n v="55.46"/>
    <n v="0"/>
    <n v="55.46"/>
    <m/>
    <n v="55.46"/>
    <m/>
    <s v="ENTRATA MERCI"/>
    <s v="25000191"/>
    <d v="2025-03-03T00:00:00"/>
    <s v=""/>
    <n v="1079242"/>
    <n v="1106699"/>
    <s v="25000191 #130"/>
    <n v="5311270"/>
  </r>
  <r>
    <x v="1"/>
    <x v="1"/>
    <m/>
    <s v="N"/>
    <x v="1"/>
    <s v="2-0701ALL300"/>
    <s v="U.O.C. – RAGUSA (L3)"/>
    <x v="5"/>
    <x v="5"/>
    <s v="B16CEF78FE"/>
    <s v="DDG n. 394 del 18/09/2024"/>
    <s v="F62G16000000001"/>
    <s v="FSC"/>
    <s v="DIPLAB"/>
    <s v="DIPARTIMENTO AREA LABORATORISTICA"/>
    <s v="227"/>
    <s v="PERLABO S.R.L."/>
    <d v="2025-03-24T00:00:00"/>
    <n v="0"/>
    <n v="55.46"/>
    <n v="-55.46"/>
    <m/>
    <n v="-55.46"/>
    <m/>
    <s v="ENTRATA MERCI"/>
    <s v="25000191"/>
    <d v="2025-03-03T00:00:00"/>
    <s v=""/>
    <n v="1079242"/>
    <n v="1106699"/>
    <s v="25000191 #130"/>
    <n v="5311271"/>
  </r>
  <r>
    <x v="116"/>
    <x v="116"/>
    <s v="BENI_SERVIZI"/>
    <s v="N"/>
    <x v="0"/>
    <s v="2-0701ALL300"/>
    <s v="U.O.C. – RAGUSA (L3)"/>
    <x v="5"/>
    <x v="5"/>
    <s v="B16CEF78FE"/>
    <s v="DDG n. 394 del 18/09/2024"/>
    <s v="F62G16000000001"/>
    <s v="FSC"/>
    <s v="DIPLAB"/>
    <s v="DIPARTIMENTO AREA LABORATORISTICA"/>
    <s v="227"/>
    <s v="PERLABO S.R.L."/>
    <d v="2025-03-24T00:00:00"/>
    <n v="5.36"/>
    <n v="0"/>
    <n v="5.36"/>
    <m/>
    <n v="5.36"/>
    <m/>
    <s v="ENTRATA MERCI"/>
    <s v="25000191"/>
    <d v="2025-03-03T00:00:00"/>
    <s v=""/>
    <n v="1079242"/>
    <n v="1106700"/>
    <s v="25000191 #140"/>
    <n v="5311272"/>
  </r>
  <r>
    <x v="1"/>
    <x v="1"/>
    <m/>
    <s v="N"/>
    <x v="1"/>
    <s v="2-0701ALL300"/>
    <s v="U.O.C. – RAGUSA (L3)"/>
    <x v="5"/>
    <x v="5"/>
    <s v="B16CEF78FE"/>
    <s v="DDG n. 394 del 18/09/2024"/>
    <s v="F62G16000000001"/>
    <s v="FSC"/>
    <s v="DIPLAB"/>
    <s v="DIPARTIMENTO AREA LABORATORISTICA"/>
    <s v="227"/>
    <s v="PERLABO S.R.L."/>
    <d v="2025-03-24T00:00:00"/>
    <n v="0"/>
    <n v="5.36"/>
    <n v="-5.36"/>
    <m/>
    <n v="-5.36"/>
    <m/>
    <s v="ENTRATA MERCI"/>
    <s v="25000191"/>
    <d v="2025-03-03T00:00:00"/>
    <s v=""/>
    <n v="1079242"/>
    <n v="1106700"/>
    <s v="25000191 #140"/>
    <n v="5311273"/>
  </r>
  <r>
    <x v="116"/>
    <x v="116"/>
    <s v="BENI_SERVIZI"/>
    <s v="N"/>
    <x v="0"/>
    <s v="2-0701ALL300"/>
    <s v="U.O.C. – RAGUSA (L3)"/>
    <x v="5"/>
    <x v="5"/>
    <s v="B16CEF78FE"/>
    <s v="DDG n. 394 del 18/09/2024"/>
    <s v="F62G16000000001"/>
    <s v="FSC"/>
    <s v="DIPLAB"/>
    <s v="DIPARTIMENTO AREA LABORATORISTICA"/>
    <s v="227"/>
    <s v="PERLABO S.R.L."/>
    <d v="2025-03-24T00:00:00"/>
    <n v="140.06"/>
    <n v="0"/>
    <n v="140.06"/>
    <m/>
    <n v="140.06"/>
    <m/>
    <s v="ENTRATA MERCI"/>
    <s v="25000191"/>
    <d v="2025-03-03T00:00:00"/>
    <s v=""/>
    <n v="1079242"/>
    <n v="1106701"/>
    <s v="25000191 #150"/>
    <n v="5311274"/>
  </r>
  <r>
    <x v="1"/>
    <x v="1"/>
    <m/>
    <s v="N"/>
    <x v="1"/>
    <s v="2-0701ALL300"/>
    <s v="U.O.C. – RAGUSA (L3)"/>
    <x v="5"/>
    <x v="5"/>
    <s v="B16CEF78FE"/>
    <s v="DDG n. 394 del 18/09/2024"/>
    <s v="F62G16000000001"/>
    <s v="FSC"/>
    <s v="DIPLAB"/>
    <s v="DIPARTIMENTO AREA LABORATORISTICA"/>
    <s v="227"/>
    <s v="PERLABO S.R.L."/>
    <d v="2025-03-24T00:00:00"/>
    <n v="0"/>
    <n v="140.06"/>
    <n v="-140.06"/>
    <m/>
    <n v="-140.06"/>
    <m/>
    <s v="ENTRATA MERCI"/>
    <s v="25000191"/>
    <d v="2025-03-03T00:00:00"/>
    <s v=""/>
    <n v="1079242"/>
    <n v="1106701"/>
    <s v="25000191 #150"/>
    <n v="5311275"/>
  </r>
  <r>
    <x v="116"/>
    <x v="116"/>
    <s v="BENI_SERVIZI"/>
    <s v="N"/>
    <x v="0"/>
    <s v="2-0701ALL300"/>
    <s v="U.O.C. – RAGUSA (L3)"/>
    <x v="5"/>
    <x v="5"/>
    <s v="B16CEF78FE"/>
    <s v="DDG n. 394 del 18/09/2024"/>
    <s v="F62G16000000001"/>
    <s v="FSC"/>
    <s v="DIPLAB"/>
    <s v="DIPARTIMENTO AREA LABORATORISTICA"/>
    <s v="227"/>
    <s v="PERLABO S.R.L."/>
    <d v="2025-03-24T00:00:00"/>
    <n v="205.81"/>
    <n v="0"/>
    <n v="205.81"/>
    <m/>
    <n v="205.81"/>
    <m/>
    <s v="ENTRATA MERCI"/>
    <s v="25000191"/>
    <d v="2025-03-03T00:00:00"/>
    <s v=""/>
    <n v="1079242"/>
    <n v="1106702"/>
    <s v="25000191 #160"/>
    <n v="5311276"/>
  </r>
  <r>
    <x v="1"/>
    <x v="1"/>
    <m/>
    <s v="N"/>
    <x v="1"/>
    <s v="2-0701ALL300"/>
    <s v="U.O.C. – RAGUSA (L3)"/>
    <x v="5"/>
    <x v="5"/>
    <s v="B16CEF78FE"/>
    <s v="DDG n. 394 del 18/09/2024"/>
    <s v="F62G16000000001"/>
    <s v="FSC"/>
    <s v="DIPLAB"/>
    <s v="DIPARTIMENTO AREA LABORATORISTICA"/>
    <s v="227"/>
    <s v="PERLABO S.R.L."/>
    <d v="2025-03-24T00:00:00"/>
    <n v="0"/>
    <n v="205.81"/>
    <n v="-205.81"/>
    <m/>
    <n v="-205.81"/>
    <m/>
    <s v="ENTRATA MERCI"/>
    <s v="25000191"/>
    <d v="2025-03-03T00:00:00"/>
    <s v=""/>
    <n v="1079242"/>
    <n v="1106702"/>
    <s v="25000191 #160"/>
    <n v="5311277"/>
  </r>
  <r>
    <x v="116"/>
    <x v="116"/>
    <s v="BENI_SERVIZI"/>
    <s v="N"/>
    <x v="0"/>
    <s v="2-0701ALL300"/>
    <s v="U.O.C. – RAGUSA (L3)"/>
    <x v="5"/>
    <x v="5"/>
    <s v="B16CEF78FE"/>
    <s v="DDG n. 394 del 18/09/2024"/>
    <s v="F62G16000000001"/>
    <s v="FSC"/>
    <s v="DIPLAB"/>
    <s v="DIPARTIMENTO AREA LABORATORISTICA"/>
    <s v="227"/>
    <s v="PERLABO S.R.L."/>
    <d v="2025-03-24T00:00:00"/>
    <n v="94.96"/>
    <n v="0"/>
    <n v="94.96"/>
    <m/>
    <n v="94.96"/>
    <m/>
    <s v="ENTRATA MERCI"/>
    <s v="25000191"/>
    <d v="2025-03-03T00:00:00"/>
    <s v=""/>
    <n v="1079242"/>
    <n v="1106703"/>
    <s v="25000191 #170"/>
    <n v="5311278"/>
  </r>
  <r>
    <x v="1"/>
    <x v="1"/>
    <m/>
    <s v="N"/>
    <x v="1"/>
    <s v="2-0701ALL300"/>
    <s v="U.O.C. – RAGUSA (L3)"/>
    <x v="5"/>
    <x v="5"/>
    <s v="B16CEF78FE"/>
    <s v="DDG n. 394 del 18/09/2024"/>
    <s v="F62G16000000001"/>
    <s v="FSC"/>
    <s v="DIPLAB"/>
    <s v="DIPARTIMENTO AREA LABORATORISTICA"/>
    <s v="227"/>
    <s v="PERLABO S.R.L."/>
    <d v="2025-03-24T00:00:00"/>
    <n v="0"/>
    <n v="94.96"/>
    <n v="-94.96"/>
    <m/>
    <n v="-94.96"/>
    <m/>
    <s v="ENTRATA MERCI"/>
    <s v="25000191"/>
    <d v="2025-03-03T00:00:00"/>
    <s v=""/>
    <n v="1079242"/>
    <n v="1106703"/>
    <s v="25000191 #170"/>
    <n v="5311279"/>
  </r>
  <r>
    <x v="116"/>
    <x v="116"/>
    <s v="BENI_SERVIZI"/>
    <s v="N"/>
    <x v="0"/>
    <s v="2-0701ALL300"/>
    <s v="U.O.C. – RAGUSA (L3)"/>
    <x v="5"/>
    <x v="5"/>
    <s v="B16CEF78FE"/>
    <s v="DDG n. 394 del 18/09/2024"/>
    <s v="F62G16000000001"/>
    <s v="FSC"/>
    <s v="DIPLAB"/>
    <s v="DIPARTIMENTO AREA LABORATORISTICA"/>
    <s v="227"/>
    <s v="PERLABO S.R.L."/>
    <d v="2025-03-24T00:00:00"/>
    <n v="46.7"/>
    <n v="0"/>
    <n v="46.7"/>
    <m/>
    <n v="46.7"/>
    <m/>
    <s v="ENTRATA MERCI"/>
    <s v="25000191"/>
    <d v="2025-03-03T00:00:00"/>
    <s v=""/>
    <n v="1079242"/>
    <n v="1106704"/>
    <s v="25000191 #180"/>
    <n v="5311280"/>
  </r>
  <r>
    <x v="1"/>
    <x v="1"/>
    <m/>
    <s v="N"/>
    <x v="1"/>
    <s v="2-0701ALL300"/>
    <s v="U.O.C. – RAGUSA (L3)"/>
    <x v="5"/>
    <x v="5"/>
    <s v="B16CEF78FE"/>
    <s v="DDG n. 394 del 18/09/2024"/>
    <s v="F62G16000000001"/>
    <s v="FSC"/>
    <s v="DIPLAB"/>
    <s v="DIPARTIMENTO AREA LABORATORISTICA"/>
    <s v="227"/>
    <s v="PERLABO S.R.L."/>
    <d v="2025-03-24T00:00:00"/>
    <n v="0"/>
    <n v="46.7"/>
    <n v="-46.7"/>
    <m/>
    <n v="-46.7"/>
    <m/>
    <s v="ENTRATA MERCI"/>
    <s v="25000191"/>
    <d v="2025-03-03T00:00:00"/>
    <s v=""/>
    <n v="1079242"/>
    <n v="1106704"/>
    <s v="25000191 #180"/>
    <n v="5311281"/>
  </r>
  <r>
    <x v="116"/>
    <x v="116"/>
    <s v="BENI_SERVIZI"/>
    <s v="N"/>
    <x v="0"/>
    <s v="2-0701ALL300"/>
    <s v="U.O.C. – RAGUSA (L3)"/>
    <x v="5"/>
    <x v="5"/>
    <s v="B16CEF78FE"/>
    <s v="DDG n. 394 del 18/09/2024"/>
    <s v="F62G16000000001"/>
    <s v="FSC"/>
    <s v="DIPLAB"/>
    <s v="DIPARTIMENTO AREA LABORATORISTICA"/>
    <s v="227"/>
    <s v="PERLABO S.R.L."/>
    <d v="2025-03-24T00:00:00"/>
    <n v="3.98"/>
    <n v="0"/>
    <n v="3.98"/>
    <m/>
    <n v="3.98"/>
    <m/>
    <s v="ENTRATA MERCI"/>
    <s v="25000191"/>
    <d v="2025-03-03T00:00:00"/>
    <s v=""/>
    <n v="1079242"/>
    <n v="1106705"/>
    <s v="25000191 #190"/>
    <n v="5311282"/>
  </r>
  <r>
    <x v="1"/>
    <x v="1"/>
    <m/>
    <s v="N"/>
    <x v="1"/>
    <s v="2-0701ALL300"/>
    <s v="U.O.C. – RAGUSA (L3)"/>
    <x v="5"/>
    <x v="5"/>
    <s v="B16CEF78FE"/>
    <s v="DDG n. 394 del 18/09/2024"/>
    <s v="F62G16000000001"/>
    <s v="FSC"/>
    <s v="DIPLAB"/>
    <s v="DIPARTIMENTO AREA LABORATORISTICA"/>
    <s v="227"/>
    <s v="PERLABO S.R.L."/>
    <d v="2025-03-24T00:00:00"/>
    <n v="0"/>
    <n v="3.98"/>
    <n v="-3.98"/>
    <m/>
    <n v="-3.98"/>
    <m/>
    <s v="ENTRATA MERCI"/>
    <s v="25000191"/>
    <d v="2025-03-03T00:00:00"/>
    <s v=""/>
    <n v="1079242"/>
    <n v="1106705"/>
    <s v="25000191 #190"/>
    <n v="5311283"/>
  </r>
  <r>
    <x v="116"/>
    <x v="116"/>
    <s v="BENI_SERVIZI"/>
    <s v="N"/>
    <x v="0"/>
    <s v="2-0701ALL300"/>
    <s v="U.O.C. – RAGUSA (L3)"/>
    <x v="5"/>
    <x v="5"/>
    <s v="B16CEF78FE"/>
    <s v="DDG n. 394 del 18/09/2024"/>
    <s v="F62G16000000001"/>
    <s v="FSC"/>
    <s v="DIPLAB"/>
    <s v="DIPARTIMENTO AREA LABORATORISTICA"/>
    <s v="227"/>
    <s v="PERLABO S.R.L."/>
    <d v="2025-03-24T00:00:00"/>
    <n v="1334.53"/>
    <n v="0"/>
    <n v="1334.53"/>
    <m/>
    <n v="1334.53"/>
    <m/>
    <s v="ENTRATA MERCI"/>
    <s v="25000191"/>
    <d v="2025-03-03T00:00:00"/>
    <s v=""/>
    <n v="1079242"/>
    <n v="1106706"/>
    <s v="25000191 #200"/>
    <n v="5311284"/>
  </r>
  <r>
    <x v="1"/>
    <x v="1"/>
    <m/>
    <s v="N"/>
    <x v="1"/>
    <s v="2-0701ALL300"/>
    <s v="U.O.C. – RAGUSA (L3)"/>
    <x v="5"/>
    <x v="5"/>
    <s v="B16CEF78FE"/>
    <s v="DDG n. 394 del 18/09/2024"/>
    <s v="F62G16000000001"/>
    <s v="FSC"/>
    <s v="DIPLAB"/>
    <s v="DIPARTIMENTO AREA LABORATORISTICA"/>
    <s v="227"/>
    <s v="PERLABO S.R.L."/>
    <d v="2025-03-24T00:00:00"/>
    <n v="0"/>
    <n v="1334.53"/>
    <n v="-1334.53"/>
    <m/>
    <n v="-1334.53"/>
    <m/>
    <s v="ENTRATA MERCI"/>
    <s v="25000191"/>
    <d v="2025-03-03T00:00:00"/>
    <s v=""/>
    <n v="1079242"/>
    <n v="1106706"/>
    <s v="25000191 #200"/>
    <n v="5311285"/>
  </r>
  <r>
    <x v="116"/>
    <x v="116"/>
    <s v="BENI_SERVIZI"/>
    <s v="N"/>
    <x v="0"/>
    <s v="2-0701ALL300"/>
    <s v="U.O.C. – RAGUSA (L3)"/>
    <x v="5"/>
    <x v="5"/>
    <s v="B16CEF78FE"/>
    <s v="DDG n. 394 del 18/09/2024"/>
    <s v="F62G16000000001"/>
    <s v="FSC"/>
    <s v="DIPLAB"/>
    <s v="DIPARTIMENTO AREA LABORATORISTICA"/>
    <s v="227"/>
    <s v="PERLABO S.R.L."/>
    <d v="2025-03-24T00:00:00"/>
    <n v="0.85"/>
    <n v="0"/>
    <n v="0.85"/>
    <m/>
    <n v="0.85"/>
    <m/>
    <s v="ENTRATA MERCI"/>
    <s v="25000191"/>
    <d v="2025-03-03T00:00:00"/>
    <s v=""/>
    <n v="1079242"/>
    <n v="1106707"/>
    <s v="25000191 #210"/>
    <n v="5311286"/>
  </r>
  <r>
    <x v="1"/>
    <x v="1"/>
    <m/>
    <s v="N"/>
    <x v="1"/>
    <s v="2-0701ALL300"/>
    <s v="U.O.C. – RAGUSA (L3)"/>
    <x v="5"/>
    <x v="5"/>
    <s v="B16CEF78FE"/>
    <s v="DDG n. 394 del 18/09/2024"/>
    <s v="F62G16000000001"/>
    <s v="FSC"/>
    <s v="DIPLAB"/>
    <s v="DIPARTIMENTO AREA LABORATORISTICA"/>
    <s v="227"/>
    <s v="PERLABO S.R.L."/>
    <d v="2025-03-24T00:00:00"/>
    <n v="0"/>
    <n v="0.85"/>
    <n v="-0.85"/>
    <m/>
    <n v="-0.85"/>
    <m/>
    <s v="ENTRATA MERCI"/>
    <s v="25000191"/>
    <d v="2025-03-03T00:00:00"/>
    <s v=""/>
    <n v="1079242"/>
    <n v="1106707"/>
    <s v="25000191 #210"/>
    <n v="5311287"/>
  </r>
  <r>
    <x v="13"/>
    <x v="13"/>
    <s v="RICAVI"/>
    <s v="N"/>
    <x v="3"/>
    <s v="2-0102SAS200"/>
    <s v="U.O.C. AGENTI FISICI (S2)"/>
    <x v="1"/>
    <x v="1"/>
    <s v=""/>
    <s v=""/>
    <s v=""/>
    <s v=""/>
    <s v="UOCAPPFOR"/>
    <s v="DIRAMM-UOCAPPFOR-UOC APPALTI E FORNITURE"/>
    <s v="244"/>
    <s v="WIND TRE S.P.A."/>
    <d v="2025-03-24T00:00:00"/>
    <n v="0"/>
    <n v="315"/>
    <n v="-315"/>
    <m/>
    <n v="-315"/>
    <m/>
    <s v="FATTURA"/>
    <s v=""/>
    <d v="2025-03-24T00:00:00"/>
    <s v=""/>
    <n v="1210449"/>
    <n v="1278524"/>
    <s v="382 #10 (PROT. 13176/25  Parere tecnico previsionale denominata “ S AN G IOVANNI L A P UNTA E ST ”, codice sito_x000a_CT503 , ubicata in via Chieti n. 2 nel territorio del Comune di San Giovanni La Punta CT_x000a_)"/>
    <n v="5311323"/>
  </r>
  <r>
    <x v="11"/>
    <x v="11"/>
    <s v="RICAVI"/>
    <s v="N"/>
    <x v="3"/>
    <s v=""/>
    <s v=""/>
    <x v="1"/>
    <x v="1"/>
    <s v=""/>
    <s v=""/>
    <s v=""/>
    <s v=""/>
    <s v="UOCAPPFOR"/>
    <s v="DIRAMM-UOCAPPFOR-UOC APPALTI E FORNITURE"/>
    <s v="244"/>
    <s v="WIND TRE S.P.A."/>
    <d v="2025-03-24T00:00:00"/>
    <n v="0"/>
    <n v="2"/>
    <n v="-2"/>
    <m/>
    <n v="-2"/>
    <m/>
    <s v="FATTURA"/>
    <s v=""/>
    <d v="2025-03-24T00:00:00"/>
    <s v=""/>
    <n v="1210449"/>
    <n v="1278525"/>
    <s v="382 #20 (PROT. 13176/25  Parere tecnico previsionale denominata “ S AN G IOVANNI L A P UNTA E ST ”, codice sito_x000a_CT503 , ubicata in via Chieti n. 2 nel territorio del Comune di San Giovanni La Punta CT_x000a_)"/>
    <n v="5311324"/>
  </r>
  <r>
    <x v="12"/>
    <x v="12"/>
    <m/>
    <s v="N"/>
    <x v="2"/>
    <s v=""/>
    <s v=""/>
    <x v="1"/>
    <x v="1"/>
    <s v=""/>
    <s v=""/>
    <s v=""/>
    <s v=""/>
    <s v=""/>
    <s v=""/>
    <s v="4359"/>
    <s v="AIR LIQUIDE ITALIA PRODUZIONE SRL"/>
    <d v="2025-03-24T00:00:00"/>
    <n v="317"/>
    <n v="0"/>
    <n v="317"/>
    <m/>
    <n v="317"/>
    <m/>
    <s v="FATTURA"/>
    <s v=""/>
    <d v="2025-03-24T00:00:00"/>
    <s v=""/>
    <n v="1210449"/>
    <s v=""/>
    <s v="382 (PROT. 13176/25  Parere tecnico previsionale denominata “ S AN G IOVANNI L A P UNTA E ST ”, codice sito_x000a_CT503 , ubicata in via Chieti n. 2 nel territorio del Comune di San Giovanni La Punta CT_x000a_)"/>
    <n v="5311325"/>
  </r>
  <r>
    <x v="10"/>
    <x v="10"/>
    <m/>
    <s v="N"/>
    <x v="2"/>
    <s v=""/>
    <s v=""/>
    <x v="1"/>
    <x v="1"/>
    <s v=""/>
    <s v=""/>
    <s v=""/>
    <s v=""/>
    <s v="UOCGERIEC"/>
    <s v="DIRAMM-UOCGERIEC-UOC GESTIONE RISORSE ECONOMICHE"/>
    <s v="6023"/>
    <s v="FONDAZIONE RI.MED"/>
    <d v="2025-03-24T00:00:00"/>
    <n v="0"/>
    <n v="15260.94"/>
    <n v="-15260.94"/>
    <m/>
    <n v="-15260.94"/>
    <m/>
    <s v="FATTURA"/>
    <s v=""/>
    <d v="2025-03-24T00:00:00"/>
    <s v=""/>
    <n v="1210433"/>
    <n v="1278472"/>
    <s v="6-1 #20 (Anticipo e saldo del 3° anno )"/>
    <n v="5311387"/>
  </r>
  <r>
    <x v="25"/>
    <x v="25"/>
    <m/>
    <s v="N"/>
    <x v="1"/>
    <s v=""/>
    <s v=""/>
    <x v="1"/>
    <x v="1"/>
    <s v=""/>
    <s v=""/>
    <s v=""/>
    <s v=""/>
    <s v=""/>
    <s v=""/>
    <s v="6023"/>
    <s v="FONDAZIONE RI.MED"/>
    <d v="2025-03-24T00:00:00"/>
    <n v="0"/>
    <n v="5036.1099999999997"/>
    <n v="-5036.1099999999997"/>
    <m/>
    <n v="-5036.1099999999997"/>
    <m/>
    <s v="FATTURA"/>
    <s v=""/>
    <d v="2025-03-24T00:00:00"/>
    <s v=""/>
    <n v="1210433"/>
    <s v=""/>
    <s v="6-1 (Prot.13065/2025-CUP H22E06000040001- SALDO del totale a.p. e anticipo e saldo del 3° anno come da DDG 580/2019. )"/>
    <n v="5311388"/>
  </r>
  <r>
    <x v="165"/>
    <x v="165"/>
    <s v="RICAVI"/>
    <s v="N"/>
    <x v="3"/>
    <s v=""/>
    <s v=""/>
    <x v="1"/>
    <x v="1"/>
    <s v=""/>
    <s v=""/>
    <s v=""/>
    <s v=""/>
    <s v="UOCGERIEC"/>
    <s v="DIRAMM-UOCGERIEC-UOC GESTIONE RISORSE ECONOMICHE"/>
    <s v="6023"/>
    <s v="FONDAZIONE RI.MED"/>
    <d v="2025-03-24T00:00:00"/>
    <n v="0"/>
    <n v="7630.47"/>
    <n v="-7630.47"/>
    <m/>
    <n v="-7630.47"/>
    <m/>
    <s v="FATTURA"/>
    <s v=""/>
    <d v="2025-03-24T00:00:00"/>
    <s v=""/>
    <n v="1210433"/>
    <n v="1278469"/>
    <s v="6-1 #10 (Saldo del totale annuo)"/>
    <n v="5311389"/>
  </r>
  <r>
    <x v="90"/>
    <x v="90"/>
    <m/>
    <s v="N"/>
    <x v="2"/>
    <s v=""/>
    <s v=""/>
    <x v="1"/>
    <x v="1"/>
    <s v=""/>
    <s v=""/>
    <s v=""/>
    <s v=""/>
    <s v=""/>
    <s v=""/>
    <s v="6023"/>
    <s v="FONDAZIONE RI.MED"/>
    <d v="2025-03-24T00:00:00"/>
    <n v="27927.52"/>
    <n v="0"/>
    <n v="27927.52"/>
    <m/>
    <n v="27927.52"/>
    <m/>
    <s v="FATTURA"/>
    <s v=""/>
    <d v="2025-03-24T00:00:00"/>
    <s v=""/>
    <n v="1210433"/>
    <s v=""/>
    <s v="6-1 (Prot.13065/2025-CUP H22E06000040001- SALDO del totale a.p. e anticipo e saldo del 3° anno come da DDG 580/2019. )"/>
    <n v="5311392"/>
  </r>
  <r>
    <x v="13"/>
    <x v="13"/>
    <s v="RICAVI"/>
    <s v="N"/>
    <x v="3"/>
    <s v="2-0102SAS200"/>
    <s v="U.O.C. AGENTI FISICI (S2)"/>
    <x v="1"/>
    <x v="1"/>
    <s v=""/>
    <s v=""/>
    <s v=""/>
    <s v=""/>
    <s v="UOCAPPFOR"/>
    <s v="DIRAMM-UOCAPPFOR-UOC APPALTI E FORNITURE"/>
    <s v="244"/>
    <s v="WIND TRE S.P.A."/>
    <d v="2025-03-24T00:00:00"/>
    <n v="0"/>
    <n v="315"/>
    <n v="-315"/>
    <m/>
    <n v="-315"/>
    <m/>
    <s v="FATTURA"/>
    <s v=""/>
    <d v="2025-03-24T00:00:00"/>
    <s v=""/>
    <n v="1210450"/>
    <n v="1278533"/>
    <s v="383 #10 (PROT. 13177/25 Parere tecnico-previsionale CT025 – CT VIA MONSERRATO Comune di Catania, Via Filocomo n. 14)"/>
    <n v="5311414"/>
  </r>
  <r>
    <x v="11"/>
    <x v="11"/>
    <s v="RICAVI"/>
    <s v="N"/>
    <x v="3"/>
    <s v=""/>
    <s v=""/>
    <x v="1"/>
    <x v="1"/>
    <s v=""/>
    <s v=""/>
    <s v=""/>
    <s v=""/>
    <s v="UOCAPPFOR"/>
    <s v="DIRAMM-UOCAPPFOR-UOC APPALTI E FORNITURE"/>
    <s v="244"/>
    <s v="WIND TRE S.P.A."/>
    <d v="2025-03-24T00:00:00"/>
    <n v="0"/>
    <n v="2"/>
    <n v="-2"/>
    <m/>
    <n v="-2"/>
    <m/>
    <s v="FATTURA"/>
    <s v=""/>
    <d v="2025-03-24T00:00:00"/>
    <s v=""/>
    <n v="1210450"/>
    <n v="1278534"/>
    <s v="383 #20 (PROT. 13177/25 Parere tecnico-previsionale CT025 – CT VIA MONSERRATO Comune di Catania, Via Filocomo n. 14)"/>
    <n v="5311415"/>
  </r>
  <r>
    <x v="12"/>
    <x v="12"/>
    <m/>
    <s v="N"/>
    <x v="2"/>
    <s v=""/>
    <s v=""/>
    <x v="1"/>
    <x v="1"/>
    <s v=""/>
    <s v=""/>
    <s v=""/>
    <s v=""/>
    <s v=""/>
    <s v=""/>
    <s v="4359"/>
    <s v="AIR LIQUIDE ITALIA PRODUZIONE SRL"/>
    <d v="2025-03-24T00:00:00"/>
    <n v="317"/>
    <n v="0"/>
    <n v="317"/>
    <m/>
    <n v="317"/>
    <m/>
    <s v="FATTURA"/>
    <s v=""/>
    <d v="2025-03-24T00:00:00"/>
    <s v=""/>
    <n v="1210450"/>
    <s v=""/>
    <s v="383 (PROT. 13177/25 Parere tecnico-previsionale CT025 – CT VIA MONSERRATO Comune di Catania, Via Filocomo n. 14)"/>
    <n v="5311416"/>
  </r>
  <r>
    <x v="13"/>
    <x v="13"/>
    <s v="RICAVI"/>
    <s v="N"/>
    <x v="3"/>
    <s v="2-0102SAS200"/>
    <s v="U.O.C. AGENTI FISICI (S2)"/>
    <x v="1"/>
    <x v="1"/>
    <s v=""/>
    <s v=""/>
    <s v=""/>
    <s v=""/>
    <s v="UOCAPPFOR"/>
    <s v="DIRAMM-UOCAPPFOR-UOC APPALTI E FORNITURE"/>
    <s v="244"/>
    <s v="WIND TRE S.P.A."/>
    <d v="2025-03-24T00:00:00"/>
    <n v="0"/>
    <n v="315"/>
    <n v="-315"/>
    <m/>
    <n v="-315"/>
    <m/>
    <s v="FATTURA"/>
    <s v=""/>
    <d v="2025-03-24T00:00:00"/>
    <s v=""/>
    <n v="1210451"/>
    <n v="1278535"/>
    <s v="384 #10 (PROT. 13178/25 Parere tecnico previsionale  SR045_SR Tisia Nord Via Bonanno n. 35 nel Comune di Siracusa.)"/>
    <n v="5311417"/>
  </r>
  <r>
    <x v="11"/>
    <x v="11"/>
    <s v="RICAVI"/>
    <s v="N"/>
    <x v="3"/>
    <s v=""/>
    <s v=""/>
    <x v="1"/>
    <x v="1"/>
    <s v=""/>
    <s v=""/>
    <s v=""/>
    <s v=""/>
    <s v="UOCAPPFOR"/>
    <s v="DIRAMM-UOCAPPFOR-UOC APPALTI E FORNITURE"/>
    <s v="244"/>
    <s v="WIND TRE S.P.A."/>
    <d v="2025-03-24T00:00:00"/>
    <n v="0"/>
    <n v="2"/>
    <n v="-2"/>
    <m/>
    <n v="-2"/>
    <m/>
    <s v="FATTURA"/>
    <s v=""/>
    <d v="2025-03-24T00:00:00"/>
    <s v=""/>
    <n v="1210451"/>
    <n v="1278536"/>
    <s v="384 #20 (PROT. 13178/25 Parere tecnico previsionale  SR045_SR Tisia Nord Via Bonanno n. 35 nel Comune di Siracusa.)"/>
    <n v="5311418"/>
  </r>
  <r>
    <x v="12"/>
    <x v="12"/>
    <m/>
    <s v="N"/>
    <x v="2"/>
    <s v=""/>
    <s v=""/>
    <x v="1"/>
    <x v="1"/>
    <s v=""/>
    <s v=""/>
    <s v=""/>
    <s v=""/>
    <s v=""/>
    <s v=""/>
    <s v="4359"/>
    <s v="AIR LIQUIDE ITALIA PRODUZIONE SRL"/>
    <d v="2025-03-24T00:00:00"/>
    <n v="317"/>
    <n v="0"/>
    <n v="317"/>
    <m/>
    <n v="317"/>
    <m/>
    <s v="FATTURA"/>
    <s v=""/>
    <d v="2025-03-24T00:00:00"/>
    <s v=""/>
    <n v="1210451"/>
    <s v=""/>
    <s v="384 (PROT. 13178/25 Parere tecnico previsionale  SR045_SR Tisia Nord Via Bonanno n. 35 nel Comune di Siracusa.)"/>
    <n v="5311419"/>
  </r>
  <r>
    <x v="13"/>
    <x v="13"/>
    <s v="RICAVI"/>
    <s v="N"/>
    <x v="3"/>
    <s v="2-0102SAS200"/>
    <s v="U.O.C. AGENTI FISICI (S2)"/>
    <x v="1"/>
    <x v="1"/>
    <s v=""/>
    <s v=""/>
    <s v=""/>
    <s v=""/>
    <s v="UOCAPPFOR"/>
    <s v="DIRAMM-UOCAPPFOR-UOC APPALTI E FORNITURE"/>
    <s v="244"/>
    <s v="WIND TRE S.P.A."/>
    <d v="2025-03-24T00:00:00"/>
    <n v="0"/>
    <n v="315"/>
    <n v="-315"/>
    <m/>
    <n v="-315"/>
    <m/>
    <s v="FATTURA"/>
    <s v=""/>
    <d v="2025-03-24T00:00:00"/>
    <s v=""/>
    <n v="1210452"/>
    <n v="1278537"/>
    <s v="385 #10 (PROT. 13196/25 Parere tecnico-previsionale CT018 - CT VIA ANDRONE Comune di Catania, Via Dr Consoli n. 27)"/>
    <n v="5311420"/>
  </r>
  <r>
    <x v="11"/>
    <x v="11"/>
    <s v="RICAVI"/>
    <s v="N"/>
    <x v="3"/>
    <s v=""/>
    <s v=""/>
    <x v="1"/>
    <x v="1"/>
    <s v=""/>
    <s v=""/>
    <s v=""/>
    <s v=""/>
    <s v="UOCAPPFOR"/>
    <s v="DIRAMM-UOCAPPFOR-UOC APPALTI E FORNITURE"/>
    <s v="244"/>
    <s v="WIND TRE S.P.A."/>
    <d v="2025-03-24T00:00:00"/>
    <n v="0"/>
    <n v="2"/>
    <n v="-2"/>
    <m/>
    <n v="-2"/>
    <m/>
    <s v="FATTURA"/>
    <s v=""/>
    <d v="2025-03-24T00:00:00"/>
    <s v=""/>
    <n v="1210452"/>
    <n v="1278538"/>
    <s v="385 #20 (PROT. 13196/25 Parere tecnico-previsionale CT018 - CT VIA ANDRONE Comune di Catania, Via Dr Consoli n. 27)"/>
    <n v="5311421"/>
  </r>
  <r>
    <x v="12"/>
    <x v="12"/>
    <m/>
    <s v="N"/>
    <x v="2"/>
    <s v=""/>
    <s v=""/>
    <x v="1"/>
    <x v="1"/>
    <s v=""/>
    <s v=""/>
    <s v=""/>
    <s v=""/>
    <s v=""/>
    <s v=""/>
    <s v="4359"/>
    <s v="AIR LIQUIDE ITALIA PRODUZIONE SRL"/>
    <d v="2025-03-24T00:00:00"/>
    <n v="317"/>
    <n v="0"/>
    <n v="317"/>
    <m/>
    <n v="317"/>
    <m/>
    <s v="FATTURA"/>
    <s v=""/>
    <d v="2025-03-24T00:00:00"/>
    <s v=""/>
    <n v="1210452"/>
    <s v=""/>
    <s v="385 (PROT. 13196/25 Parere tecnico-previsionale CT018 - CT VIA ANDRONE Comune di Catania, Via Dr Consoli n. 27)"/>
    <n v="5311422"/>
  </r>
  <r>
    <x v="13"/>
    <x v="13"/>
    <s v="RICAVI"/>
    <s v="N"/>
    <x v="3"/>
    <s v="2-0102SAS200"/>
    <s v="U.O.C. AGENTI FISICI (S2)"/>
    <x v="1"/>
    <x v="1"/>
    <s v=""/>
    <s v=""/>
    <s v=""/>
    <s v=""/>
    <s v="UOCAPPFOR"/>
    <s v="DIRAMM-UOCAPPFOR-UOC APPALTI E FORNITURE"/>
    <s v="244"/>
    <s v="WIND TRE S.P.A."/>
    <d v="2025-03-24T00:00:00"/>
    <n v="0"/>
    <n v="315"/>
    <n v="-315"/>
    <m/>
    <n v="-315"/>
    <m/>
    <s v="FATTURA"/>
    <s v=""/>
    <d v="2025-03-24T00:00:00"/>
    <s v=""/>
    <n v="1210453"/>
    <n v="1278539"/>
    <s v="386 #10 (PROT. 13181/25 Parere tecnico-previsionale “MADONNA DI FATIMA” e codice sito “TP572”, esistente in Via Madonna di Fatima, 140_x000a_(F. 185 – P.lla 857) nel territorio del Comune di Erice (TP).)"/>
    <n v="5311423"/>
  </r>
  <r>
    <x v="11"/>
    <x v="11"/>
    <s v="RICAVI"/>
    <s v="N"/>
    <x v="3"/>
    <s v=""/>
    <s v=""/>
    <x v="1"/>
    <x v="1"/>
    <s v=""/>
    <s v=""/>
    <s v=""/>
    <s v=""/>
    <s v="UOCAPPFOR"/>
    <s v="DIRAMM-UOCAPPFOR-UOC APPALTI E FORNITURE"/>
    <s v="244"/>
    <s v="WIND TRE S.P.A."/>
    <d v="2025-03-24T00:00:00"/>
    <n v="0"/>
    <n v="2"/>
    <n v="-2"/>
    <m/>
    <n v="-2"/>
    <m/>
    <s v="FATTURA"/>
    <s v=""/>
    <d v="2025-03-24T00:00:00"/>
    <s v=""/>
    <n v="1210453"/>
    <n v="1278540"/>
    <s v="386 #20 (PROT. 13181/25 Parere tecnico-previsionale “MADONNA DI FATIMA” e codice sito “TP572”, esistente in Via Madonna di Fatima, 140_x000a_(F. 185 – P.lla 857) nel territorio del Comune di Erice (TP).)"/>
    <n v="5311424"/>
  </r>
  <r>
    <x v="12"/>
    <x v="12"/>
    <m/>
    <s v="N"/>
    <x v="2"/>
    <s v=""/>
    <s v=""/>
    <x v="1"/>
    <x v="1"/>
    <s v=""/>
    <s v=""/>
    <s v=""/>
    <s v=""/>
    <s v=""/>
    <s v=""/>
    <s v="4359"/>
    <s v="AIR LIQUIDE ITALIA PRODUZIONE SRL"/>
    <d v="2025-03-24T00:00:00"/>
    <n v="317"/>
    <n v="0"/>
    <n v="317"/>
    <m/>
    <n v="317"/>
    <m/>
    <s v="FATTURA"/>
    <s v=""/>
    <d v="2025-03-24T00:00:00"/>
    <s v=""/>
    <n v="1210453"/>
    <s v=""/>
    <s v="386 (PROT. 13181/25 Parere tecnico-previsionale “MADONNA DI FATIMA” e codice sito “TP572”, esistente in Via Madonna di Fatima, 140_x000a_(F. 185 – P.lla 857) nel territorio del Comune di Erice (TP).)"/>
    <n v="5311425"/>
  </r>
  <r>
    <x v="13"/>
    <x v="13"/>
    <s v="RICAVI"/>
    <s v="N"/>
    <x v="3"/>
    <s v="2-0102SAS200"/>
    <s v="U.O.C. AGENTI FISICI (S2)"/>
    <x v="1"/>
    <x v="1"/>
    <s v=""/>
    <s v=""/>
    <s v=""/>
    <s v=""/>
    <s v="UOCAPPFOR"/>
    <s v="DIRAMM-UOCAPPFOR-UOC APPALTI E FORNITURE"/>
    <s v="244"/>
    <s v="WIND TRE S.P.A."/>
    <d v="2025-03-24T00:00:00"/>
    <n v="0"/>
    <n v="315"/>
    <n v="-315"/>
    <m/>
    <n v="-315"/>
    <m/>
    <s v="FATTURA"/>
    <s v=""/>
    <d v="2025-03-24T00:00:00"/>
    <s v=""/>
    <n v="1210454"/>
    <n v="1278541"/>
    <s v="387 #10 (PROT. 13266/25 Parere tecnico-previsionale “CASE_x000a_CUSUMANO” e codice sito “TP071”, esistente in Via Cusumano, 12 (F. 155 – P.lla 48) nel_x000a_territorio del Comune di Erice (TP). )"/>
    <n v="5311426"/>
  </r>
  <r>
    <x v="11"/>
    <x v="11"/>
    <s v="RICAVI"/>
    <s v="N"/>
    <x v="3"/>
    <s v=""/>
    <s v=""/>
    <x v="1"/>
    <x v="1"/>
    <s v=""/>
    <s v=""/>
    <s v=""/>
    <s v=""/>
    <s v="UOCAPPFOR"/>
    <s v="DIRAMM-UOCAPPFOR-UOC APPALTI E FORNITURE"/>
    <s v="244"/>
    <s v="WIND TRE S.P.A."/>
    <d v="2025-03-24T00:00:00"/>
    <n v="0"/>
    <n v="2"/>
    <n v="-2"/>
    <m/>
    <n v="-2"/>
    <m/>
    <s v="FATTURA"/>
    <s v=""/>
    <d v="2025-03-24T00:00:00"/>
    <s v=""/>
    <n v="1210454"/>
    <n v="1278542"/>
    <s v="387 #20 (PROT. 13266/25 Parere tecnico-previsionale “CASE_x000a_CUSUMANO” e codice sito “TP071”, esistente in Via Cusumano, 12 (F. 155 – P.lla 48) nel_x000a_territorio del Comune di Erice (TP). )"/>
    <n v="5311427"/>
  </r>
  <r>
    <x v="12"/>
    <x v="12"/>
    <m/>
    <s v="N"/>
    <x v="2"/>
    <s v=""/>
    <s v=""/>
    <x v="1"/>
    <x v="1"/>
    <s v=""/>
    <s v=""/>
    <s v=""/>
    <s v=""/>
    <s v=""/>
    <s v=""/>
    <s v="4359"/>
    <s v="AIR LIQUIDE ITALIA PRODUZIONE SRL"/>
    <d v="2025-03-24T00:00:00"/>
    <n v="317"/>
    <n v="0"/>
    <n v="317"/>
    <m/>
    <n v="317"/>
    <m/>
    <s v="FATTURA"/>
    <s v=""/>
    <d v="2025-03-24T00:00:00"/>
    <s v=""/>
    <n v="1210454"/>
    <s v=""/>
    <s v="387 (PROT. 13266/25 Parere tecnico-previsionale “CASE_x000a_CUSUMANO” e codice sito “TP071”, esistente in Via Cusumano, 12 (F. 155 – P.lla 48) nel_x000a_territorio del Comune di Erice (TP). )"/>
    <n v="5311428"/>
  </r>
  <r>
    <x v="13"/>
    <x v="13"/>
    <s v="RICAVI"/>
    <s v="N"/>
    <x v="3"/>
    <s v="2-0102SAS200"/>
    <s v="U.O.C. AGENTI FISICI (S2)"/>
    <x v="1"/>
    <x v="1"/>
    <s v=""/>
    <s v=""/>
    <s v=""/>
    <s v=""/>
    <s v="UOCAPPFOR"/>
    <s v="DIRAMM-UOCAPPFOR-UOC APPALTI E FORNITURE"/>
    <s v="5250"/>
    <s v="ILIAD ITALIA SPA"/>
    <d v="2025-03-24T00:00:00"/>
    <n v="0"/>
    <n v="315"/>
    <n v="-315"/>
    <m/>
    <n v="-315"/>
    <m/>
    <s v="FATTURA"/>
    <s v=""/>
    <d v="2025-03-24T00:00:00"/>
    <s v=""/>
    <n v="1210455"/>
    <n v="1278543"/>
    <s v="388 #10 (PROT. 13270/25  Parere tecnico-previsionale “Licata Serenusa ” e codice sito “ AG92027_012” infrastruttura sita nel territorio del comune di Licata (Ag), c.da Gallodoro s.n.c.)"/>
    <n v="5311429"/>
  </r>
  <r>
    <x v="11"/>
    <x v="11"/>
    <s v="RICAVI"/>
    <s v="N"/>
    <x v="3"/>
    <s v=""/>
    <s v=""/>
    <x v="1"/>
    <x v="1"/>
    <s v=""/>
    <s v=""/>
    <s v=""/>
    <s v=""/>
    <s v="UOCAPPFOR"/>
    <s v="DIRAMM-UOCAPPFOR-UOC APPALTI E FORNITURE"/>
    <s v="5250"/>
    <s v="ILIAD ITALIA SPA"/>
    <d v="2025-03-24T00:00:00"/>
    <n v="0"/>
    <n v="2"/>
    <n v="-2"/>
    <m/>
    <n v="-2"/>
    <m/>
    <s v="FATTURA"/>
    <s v=""/>
    <d v="2025-03-24T00:00:00"/>
    <s v=""/>
    <n v="1210455"/>
    <n v="1278544"/>
    <s v="388 #20 (PROT. 13270/25  Parere tecnico-previsionale “Licata Serenusa ” e codice sito “ AG92027_012” infrastruttura sita nel territorio del comune di Licata (Ag), c.da Gallodoro s.n.c.)"/>
    <n v="5311430"/>
  </r>
  <r>
    <x v="12"/>
    <x v="12"/>
    <m/>
    <s v="N"/>
    <x v="2"/>
    <s v=""/>
    <s v=""/>
    <x v="1"/>
    <x v="1"/>
    <s v=""/>
    <s v=""/>
    <s v=""/>
    <s v=""/>
    <s v=""/>
    <s v=""/>
    <s v="5250"/>
    <s v="ILIAD ITALIA SPA"/>
    <d v="2025-03-24T00:00:00"/>
    <n v="317"/>
    <n v="0"/>
    <n v="317"/>
    <m/>
    <n v="317"/>
    <m/>
    <s v="FATTURA"/>
    <s v=""/>
    <d v="2025-03-24T00:00:00"/>
    <s v=""/>
    <n v="1210455"/>
    <s v=""/>
    <s v="388 (PROT. 13270/25  Parere tecnico-previsionale “Licata Serenusa ” e codice sito “ AG92027_012” infrastruttura sita nel territorio del comune di Licata (Ag), c.da Gallodoro s.n.c.)"/>
    <n v="5311431"/>
  </r>
  <r>
    <x v="13"/>
    <x v="13"/>
    <s v="RICAVI"/>
    <s v="N"/>
    <x v="3"/>
    <s v="2-0102SAS200"/>
    <s v="U.O.C. AGENTI FISICI (S2)"/>
    <x v="1"/>
    <x v="1"/>
    <s v=""/>
    <s v=""/>
    <s v=""/>
    <s v=""/>
    <s v="UOCAPPFOR"/>
    <s v="DIRAMM-UOCAPPFOR-UOC APPALTI E FORNITURE"/>
    <s v="225"/>
    <s v="TIM S.P.A."/>
    <d v="2025-03-24T00:00:00"/>
    <n v="0"/>
    <n v="315"/>
    <n v="-315"/>
    <m/>
    <n v="-315"/>
    <m/>
    <s v="FATTURA"/>
    <s v=""/>
    <d v="2025-03-24T00:00:00"/>
    <s v=""/>
    <n v="1210456"/>
    <n v="1278545"/>
    <s v="389 #10 (PROT. 13345/25 Parere tecnico-previsionale “MARINA DI COTTONE”,_x000a_codice sito CTB7, ubicata in Contrada Malasorba snc, nel territorio del Comune di Fiumefreddo di_x000a_Sicilia (CT))"/>
    <n v="5311432"/>
  </r>
  <r>
    <x v="11"/>
    <x v="11"/>
    <s v="RICAVI"/>
    <s v="N"/>
    <x v="3"/>
    <s v=""/>
    <s v=""/>
    <x v="1"/>
    <x v="1"/>
    <s v=""/>
    <s v=""/>
    <s v=""/>
    <s v=""/>
    <s v="UOCAPPFOR"/>
    <s v="DIRAMM-UOCAPPFOR-UOC APPALTI E FORNITURE"/>
    <s v="225"/>
    <s v="TIM S.P.A."/>
    <d v="2025-03-24T00:00:00"/>
    <n v="0"/>
    <n v="2"/>
    <n v="-2"/>
    <m/>
    <n v="-2"/>
    <m/>
    <s v="FATTURA"/>
    <s v=""/>
    <d v="2025-03-24T00:00:00"/>
    <s v=""/>
    <n v="1210456"/>
    <n v="1278546"/>
    <s v="389 #20 (PROT. 13345/25 Parere tecnico-previsionale “MARINA DI COTTONE”,_x000a_codice sito CTB7, ubicata in Contrada Malasorba snc, nel territorio del Comune di Fiumefreddo di_x000a_Sicilia (CT))"/>
    <n v="5311433"/>
  </r>
  <r>
    <x v="12"/>
    <x v="12"/>
    <m/>
    <s v="N"/>
    <x v="2"/>
    <s v=""/>
    <s v=""/>
    <x v="1"/>
    <x v="1"/>
    <s v=""/>
    <s v=""/>
    <s v=""/>
    <s v=""/>
    <s v=""/>
    <s v=""/>
    <s v="225"/>
    <s v="TIM S.P.A."/>
    <d v="2025-03-24T00:00:00"/>
    <n v="317"/>
    <n v="0"/>
    <n v="317"/>
    <m/>
    <n v="317"/>
    <m/>
    <s v="FATTURA"/>
    <s v=""/>
    <d v="2025-03-24T00:00:00"/>
    <s v=""/>
    <n v="1210456"/>
    <s v=""/>
    <s v="389 (PROT. 13345/25 Parere tecnico-previsionale “MARINA DI COTTONE”,_x000a_codice sito CTB7, ubicata in Contrada Malasorba snc, nel territorio del Comune di Fiumefreddo di_x000a_Sicilia (CT))"/>
    <n v="5311434"/>
  </r>
  <r>
    <x v="13"/>
    <x v="13"/>
    <s v="RICAVI"/>
    <s v="N"/>
    <x v="3"/>
    <s v="2-0102SAS200"/>
    <s v="U.O.C. AGENTI FISICI (S2)"/>
    <x v="1"/>
    <x v="1"/>
    <s v=""/>
    <s v=""/>
    <s v=""/>
    <s v=""/>
    <s v="UOCAPPFOR"/>
    <s v="DIRAMM-UOCAPPFOR-UOC APPALTI E FORNITURE"/>
    <s v="225"/>
    <s v="TIM S.P.A."/>
    <d v="2025-03-24T00:00:00"/>
    <n v="0"/>
    <n v="315"/>
    <n v="-315"/>
    <m/>
    <n v="-315"/>
    <m/>
    <s v="FATTURA"/>
    <s v=""/>
    <d v="2025-03-24T00:00:00"/>
    <s v=""/>
    <n v="1210457"/>
    <n v="1278547"/>
    <s v="390 #10 (PROT. 13539/25 Parere tecnico-previsionale ”CT PIAZZA DELLA GUARDIA SSI”, codice sito CX36, ubicata in Via Duca degli_x000a_Abruzzi n. 5, nel territorio del Comune di Catania (CT))"/>
    <n v="5311435"/>
  </r>
  <r>
    <x v="11"/>
    <x v="11"/>
    <s v="RICAVI"/>
    <s v="N"/>
    <x v="3"/>
    <s v=""/>
    <s v=""/>
    <x v="1"/>
    <x v="1"/>
    <s v=""/>
    <s v=""/>
    <s v=""/>
    <s v=""/>
    <s v="UOCAPPFOR"/>
    <s v="DIRAMM-UOCAPPFOR-UOC APPALTI E FORNITURE"/>
    <s v="225"/>
    <s v="TIM S.P.A."/>
    <d v="2025-03-24T00:00:00"/>
    <n v="0"/>
    <n v="2"/>
    <n v="-2"/>
    <m/>
    <n v="-2"/>
    <m/>
    <s v="FATTURA"/>
    <s v=""/>
    <d v="2025-03-24T00:00:00"/>
    <s v=""/>
    <n v="1210457"/>
    <n v="1278548"/>
    <s v="390 #20 (PROT. 13539/25 Parere tecnico-previsionale ”CT PIAZZA DELLA GUARDIA SSI”, codice sito CX36, ubicata in Via Duca degli_x000a_Abruzzi n. 5, nel territorio del Comune di Catania (CT))"/>
    <n v="5311436"/>
  </r>
  <r>
    <x v="12"/>
    <x v="12"/>
    <m/>
    <s v="N"/>
    <x v="2"/>
    <s v=""/>
    <s v=""/>
    <x v="1"/>
    <x v="1"/>
    <s v=""/>
    <s v=""/>
    <s v=""/>
    <s v=""/>
    <s v=""/>
    <s v=""/>
    <s v="225"/>
    <s v="TIM S.P.A."/>
    <d v="2025-03-24T00:00:00"/>
    <n v="317"/>
    <n v="0"/>
    <n v="317"/>
    <m/>
    <n v="317"/>
    <m/>
    <s v="FATTURA"/>
    <s v=""/>
    <d v="2025-03-24T00:00:00"/>
    <s v=""/>
    <n v="1210457"/>
    <s v=""/>
    <s v="390 (PROT. 13539/25 Parere tecnico-previsionale ”CT PIAZZA DELLA GUARDIA SSI”, codice sito CX36, ubicata in Via Duca degli_x000a_Abruzzi n. 5, nel territorio del Comune di Catania (CT))"/>
    <n v="5311437"/>
  </r>
  <r>
    <x v="156"/>
    <x v="156"/>
    <s v="BENI_SERVIZI"/>
    <s v="N"/>
    <x v="0"/>
    <s v="2-0103SAS300"/>
    <s v="U.O.C. AREA MARE (S3)"/>
    <x v="1"/>
    <x v="1"/>
    <s v="NOCIG"/>
    <s v="NOCIG"/>
    <s v=""/>
    <s v=""/>
    <s v="UOCAPPFOR"/>
    <s v="DIRAMM-UOCAPPFOR-UOC APPALTI E FORNITURE"/>
    <s v="1024402"/>
    <s v="AUTORITA' DI SISTEMA PORTUALE DEL MARE DI SICILIA OCCIDENTALE"/>
    <d v="2025-03-24T00:00:00"/>
    <n v="3204.53"/>
    <n v="0"/>
    <n v="3204.53"/>
    <m/>
    <n v="3204.53"/>
    <m/>
    <s v="FATTURA"/>
    <s v="Det. n. 19"/>
    <d v="2025-03-21T00:00:00"/>
    <s v=""/>
    <n v="1210448"/>
    <n v="1278531"/>
    <s v="37 #10 (Porto di Palermo- CONCESSIONE DEMANIALE MARITTIMA n. 61/22 per l'uso di mq 273,00 specchio acqueo per ormeggi imbarcazioni presso MOLO CT Bersagliere  - Pagamento CANONE ANNUO 2025 )"/>
    <n v="5311444"/>
  </r>
  <r>
    <x v="3"/>
    <x v="3"/>
    <m/>
    <s v="N"/>
    <x v="1"/>
    <s v=""/>
    <s v=""/>
    <x v="1"/>
    <x v="1"/>
    <s v="NOCIG"/>
    <s v="NOCIG"/>
    <s v=""/>
    <s v=""/>
    <s v=""/>
    <s v=""/>
    <s v="1024402"/>
    <s v="AUTORITA' DI SISTEMA PORTUALE DEL MARE DI SICILIA OCCIDENTALE"/>
    <d v="2025-03-24T00:00:00"/>
    <n v="0"/>
    <n v="3204.53"/>
    <n v="-3204.53"/>
    <m/>
    <n v="-3204.53"/>
    <m/>
    <s v="FATTURA"/>
    <s v="Det. n. 19"/>
    <d v="2025-03-21T00:00:00"/>
    <s v=""/>
    <n v="1210448"/>
    <s v=""/>
    <s v="37 (Porto di Palermo- CONCESSIONE DEMANIALE MARITTIMA n. 61/22 per l'uso di mq 273,00 specchio acqueo per ormeggi imbarcazioni presso MOLO CT Bersagliere  - Pagamento CANONE ANNUO 2025 )"/>
    <n v="5311445"/>
  </r>
  <r>
    <x v="3"/>
    <x v="3"/>
    <m/>
    <s v="N"/>
    <x v="1"/>
    <s v=""/>
    <s v=""/>
    <x v="1"/>
    <x v="1"/>
    <s v=""/>
    <s v=""/>
    <s v=""/>
    <s v=""/>
    <s v=""/>
    <s v=""/>
    <s v="5981"/>
    <s v="ENEL ENERGIA S.P.A."/>
    <d v="2025-03-24T00:00:00"/>
    <n v="560.04999999999995"/>
    <n v="0"/>
    <n v="560.04999999999995"/>
    <m/>
    <n v="560.04999999999995"/>
    <m/>
    <s v="ALLOCAZIONE"/>
    <s v=""/>
    <s v=""/>
    <s v=""/>
    <n v="1103301"/>
    <n v="1156877"/>
    <s v="1051601 #0 (Pagamento/Incasso: 491)"/>
    <n v="5311505"/>
  </r>
  <r>
    <x v="34"/>
    <x v="34"/>
    <m/>
    <s v="N"/>
    <x v="1"/>
    <s v=""/>
    <s v=""/>
    <x v="1"/>
    <x v="1"/>
    <s v=""/>
    <s v=""/>
    <s v=""/>
    <s v=""/>
    <s v=""/>
    <s v=""/>
    <s v="5981"/>
    <s v="ENEL ENERGIA S.P.A."/>
    <d v="2025-03-24T00:00:00"/>
    <n v="0"/>
    <n v="560.04999999999995"/>
    <n v="-560.04999999999995"/>
    <m/>
    <n v="-560.04999999999995"/>
    <m/>
    <s v="ALLOCAZIONE"/>
    <s v=""/>
    <s v=""/>
    <s v=""/>
    <n v="1103301"/>
    <n v="1156877"/>
    <s v="1051601 #0 (Pagamento/Incasso: 491)"/>
    <n v="5311506"/>
  </r>
  <r>
    <x v="3"/>
    <x v="3"/>
    <m/>
    <s v="N"/>
    <x v="1"/>
    <s v=""/>
    <s v=""/>
    <x v="1"/>
    <x v="1"/>
    <s v=""/>
    <s v=""/>
    <s v=""/>
    <s v=""/>
    <s v=""/>
    <s v=""/>
    <s v="5981"/>
    <s v="ENEL ENERGIA S.P.A."/>
    <d v="2025-03-24T00:00:00"/>
    <n v="722"/>
    <n v="0"/>
    <n v="722"/>
    <m/>
    <n v="722"/>
    <m/>
    <s v="ALLOCAZIONE"/>
    <s v=""/>
    <s v=""/>
    <s v=""/>
    <n v="1103301"/>
    <n v="1156876"/>
    <s v="1051601 #0 (Pagamento/Incasso: 491)"/>
    <n v="5311507"/>
  </r>
  <r>
    <x v="34"/>
    <x v="34"/>
    <m/>
    <s v="N"/>
    <x v="1"/>
    <s v=""/>
    <s v=""/>
    <x v="1"/>
    <x v="1"/>
    <s v=""/>
    <s v=""/>
    <s v=""/>
    <s v=""/>
    <s v=""/>
    <s v=""/>
    <s v="5981"/>
    <s v="ENEL ENERGIA S.P.A."/>
    <d v="2025-03-24T00:00:00"/>
    <n v="0"/>
    <n v="722"/>
    <n v="-722"/>
    <m/>
    <n v="-722"/>
    <m/>
    <s v="ALLOCAZIONE"/>
    <s v=""/>
    <s v=""/>
    <s v=""/>
    <n v="1103301"/>
    <n v="1156876"/>
    <s v="1051601 #0 (Pagamento/Incasso: 491)"/>
    <n v="5311508"/>
  </r>
  <r>
    <x v="3"/>
    <x v="3"/>
    <m/>
    <s v="N"/>
    <x v="1"/>
    <s v=""/>
    <s v=""/>
    <x v="1"/>
    <x v="1"/>
    <s v=""/>
    <s v=""/>
    <s v=""/>
    <s v=""/>
    <s v=""/>
    <s v=""/>
    <s v="5981"/>
    <s v="ENEL ENERGIA S.P.A."/>
    <d v="2025-03-24T00:00:00"/>
    <n v="1165.25"/>
    <n v="0"/>
    <n v="1165.25"/>
    <m/>
    <n v="1165.25"/>
    <m/>
    <s v="ALLOCAZIONE"/>
    <s v=""/>
    <s v=""/>
    <s v=""/>
    <n v="1103301"/>
    <n v="1156875"/>
    <s v="1051601 #0 (Pagamento/Incasso: 491)"/>
    <n v="5311509"/>
  </r>
  <r>
    <x v="34"/>
    <x v="34"/>
    <m/>
    <s v="N"/>
    <x v="1"/>
    <s v=""/>
    <s v=""/>
    <x v="1"/>
    <x v="1"/>
    <s v=""/>
    <s v=""/>
    <s v=""/>
    <s v=""/>
    <s v=""/>
    <s v=""/>
    <s v="5981"/>
    <s v="ENEL ENERGIA S.P.A."/>
    <d v="2025-03-24T00:00:00"/>
    <n v="0"/>
    <n v="1165.25"/>
    <n v="-1165.25"/>
    <m/>
    <n v="-1165.25"/>
    <m/>
    <s v="ALLOCAZIONE"/>
    <s v=""/>
    <s v=""/>
    <s v=""/>
    <n v="1103301"/>
    <n v="1156875"/>
    <s v="1051601 #0 (Pagamento/Incasso: 491)"/>
    <n v="5311510"/>
  </r>
  <r>
    <x v="3"/>
    <x v="3"/>
    <m/>
    <s v="N"/>
    <x v="1"/>
    <s v=""/>
    <s v=""/>
    <x v="1"/>
    <x v="1"/>
    <s v=""/>
    <s v=""/>
    <s v=""/>
    <s v=""/>
    <s v=""/>
    <s v=""/>
    <s v="5981"/>
    <s v="ENEL ENERGIA S.P.A."/>
    <d v="2025-03-24T00:00:00"/>
    <n v="537.30999999999995"/>
    <n v="0"/>
    <n v="537.30999999999995"/>
    <m/>
    <n v="537.30999999999995"/>
    <m/>
    <s v="ALLOCAZIONE"/>
    <s v=""/>
    <s v=""/>
    <s v=""/>
    <n v="1103301"/>
    <n v="1156874"/>
    <s v="1051601 #0 (Pagamento/Incasso: 491)"/>
    <n v="5311511"/>
  </r>
  <r>
    <x v="34"/>
    <x v="34"/>
    <m/>
    <s v="N"/>
    <x v="1"/>
    <s v=""/>
    <s v=""/>
    <x v="1"/>
    <x v="1"/>
    <s v=""/>
    <s v=""/>
    <s v=""/>
    <s v=""/>
    <s v=""/>
    <s v=""/>
    <s v="5981"/>
    <s v="ENEL ENERGIA S.P.A."/>
    <d v="2025-03-24T00:00:00"/>
    <n v="0"/>
    <n v="537.30999999999995"/>
    <n v="-537.30999999999995"/>
    <m/>
    <n v="-537.30999999999995"/>
    <m/>
    <s v="ALLOCAZIONE"/>
    <s v=""/>
    <s v=""/>
    <s v=""/>
    <n v="1103301"/>
    <n v="1156874"/>
    <s v="1051601 #0 (Pagamento/Incasso: 491)"/>
    <n v="5311512"/>
  </r>
  <r>
    <x v="3"/>
    <x v="3"/>
    <m/>
    <s v="N"/>
    <x v="1"/>
    <s v=""/>
    <s v=""/>
    <x v="1"/>
    <x v="1"/>
    <s v=""/>
    <s v=""/>
    <s v=""/>
    <s v=""/>
    <s v=""/>
    <s v=""/>
    <s v="5981"/>
    <s v="ENEL ENERGIA S.P.A."/>
    <d v="2025-03-24T00:00:00"/>
    <n v="753.01"/>
    <n v="0"/>
    <n v="753.01"/>
    <m/>
    <n v="753.01"/>
    <m/>
    <s v="ALLOCAZIONE"/>
    <s v=""/>
    <s v=""/>
    <s v=""/>
    <n v="1103301"/>
    <n v="1156873"/>
    <s v="1051601 #0 (Pagamento/Incasso: 491)"/>
    <n v="5311513"/>
  </r>
  <r>
    <x v="34"/>
    <x v="34"/>
    <m/>
    <s v="N"/>
    <x v="1"/>
    <s v=""/>
    <s v=""/>
    <x v="1"/>
    <x v="1"/>
    <s v=""/>
    <s v=""/>
    <s v=""/>
    <s v=""/>
    <s v=""/>
    <s v=""/>
    <s v="5981"/>
    <s v="ENEL ENERGIA S.P.A."/>
    <d v="2025-03-24T00:00:00"/>
    <n v="0"/>
    <n v="753.01"/>
    <n v="-753.01"/>
    <m/>
    <n v="-753.01"/>
    <m/>
    <s v="ALLOCAZIONE"/>
    <s v=""/>
    <s v=""/>
    <s v=""/>
    <n v="1103301"/>
    <n v="1156873"/>
    <s v="1051601 #0 (Pagamento/Incasso: 491)"/>
    <n v="5311514"/>
  </r>
  <r>
    <x v="3"/>
    <x v="3"/>
    <m/>
    <s v="N"/>
    <x v="1"/>
    <s v=""/>
    <s v=""/>
    <x v="1"/>
    <x v="1"/>
    <s v=""/>
    <s v=""/>
    <s v=""/>
    <s v=""/>
    <s v=""/>
    <s v=""/>
    <s v="5981"/>
    <s v="ENEL ENERGIA S.P.A."/>
    <d v="2025-03-24T00:00:00"/>
    <n v="150.82"/>
    <n v="0"/>
    <n v="150.82"/>
    <m/>
    <n v="150.82"/>
    <m/>
    <s v="ALLOCAZIONE"/>
    <s v=""/>
    <s v=""/>
    <s v=""/>
    <n v="1103301"/>
    <n v="1156872"/>
    <s v="1051601 #0 (Pagamento/Incasso: 491)"/>
    <n v="5311515"/>
  </r>
  <r>
    <x v="34"/>
    <x v="34"/>
    <m/>
    <s v="N"/>
    <x v="1"/>
    <s v=""/>
    <s v=""/>
    <x v="1"/>
    <x v="1"/>
    <s v=""/>
    <s v=""/>
    <s v=""/>
    <s v=""/>
    <s v=""/>
    <s v=""/>
    <s v="5981"/>
    <s v="ENEL ENERGIA S.P.A."/>
    <d v="2025-03-24T00:00:00"/>
    <n v="0"/>
    <n v="150.82"/>
    <n v="-150.82"/>
    <m/>
    <n v="-150.82"/>
    <m/>
    <s v="ALLOCAZIONE"/>
    <s v=""/>
    <s v=""/>
    <s v=""/>
    <n v="1103301"/>
    <n v="1156872"/>
    <s v="1051601 #0 (Pagamento/Incasso: 491)"/>
    <n v="5311516"/>
  </r>
  <r>
    <x v="3"/>
    <x v="3"/>
    <m/>
    <s v="N"/>
    <x v="1"/>
    <s v=""/>
    <s v=""/>
    <x v="1"/>
    <x v="1"/>
    <s v=""/>
    <s v=""/>
    <s v=""/>
    <s v=""/>
    <s v=""/>
    <s v=""/>
    <s v="5981"/>
    <s v="ENEL ENERGIA S.P.A."/>
    <d v="2025-03-24T00:00:00"/>
    <n v="873.74"/>
    <n v="0"/>
    <n v="873.74"/>
    <m/>
    <n v="873.74"/>
    <m/>
    <s v="ALLOCAZIONE"/>
    <s v=""/>
    <s v=""/>
    <s v=""/>
    <n v="1103301"/>
    <n v="1156871"/>
    <s v="1051601 #0 (Pagamento/Incasso: 491)"/>
    <n v="5311517"/>
  </r>
  <r>
    <x v="34"/>
    <x v="34"/>
    <m/>
    <s v="N"/>
    <x v="1"/>
    <s v=""/>
    <s v=""/>
    <x v="1"/>
    <x v="1"/>
    <s v=""/>
    <s v=""/>
    <s v=""/>
    <s v=""/>
    <s v=""/>
    <s v=""/>
    <s v="5981"/>
    <s v="ENEL ENERGIA S.P.A."/>
    <d v="2025-03-24T00:00:00"/>
    <n v="0"/>
    <n v="873.74"/>
    <n v="-873.74"/>
    <m/>
    <n v="-873.74"/>
    <m/>
    <s v="ALLOCAZIONE"/>
    <s v=""/>
    <s v=""/>
    <s v=""/>
    <n v="1103301"/>
    <n v="1156871"/>
    <s v="1051601 #0 (Pagamento/Incasso: 491)"/>
    <n v="5311518"/>
  </r>
  <r>
    <x v="3"/>
    <x v="3"/>
    <m/>
    <s v="N"/>
    <x v="1"/>
    <s v=""/>
    <s v=""/>
    <x v="1"/>
    <x v="1"/>
    <s v=""/>
    <s v=""/>
    <s v=""/>
    <s v=""/>
    <s v=""/>
    <s v=""/>
    <s v="5981"/>
    <s v="ENEL ENERGIA S.P.A."/>
    <d v="2025-03-24T00:00:00"/>
    <n v="443.87"/>
    <n v="0"/>
    <n v="443.87"/>
    <m/>
    <n v="443.87"/>
    <m/>
    <s v="ALLOCAZIONE"/>
    <s v=""/>
    <s v=""/>
    <s v=""/>
    <n v="1103301"/>
    <n v="1156870"/>
    <s v="1051601 #0 (Pagamento/Incasso: 491)"/>
    <n v="5311519"/>
  </r>
  <r>
    <x v="34"/>
    <x v="34"/>
    <m/>
    <s v="N"/>
    <x v="1"/>
    <s v=""/>
    <s v=""/>
    <x v="1"/>
    <x v="1"/>
    <s v=""/>
    <s v=""/>
    <s v=""/>
    <s v=""/>
    <s v=""/>
    <s v=""/>
    <s v="5981"/>
    <s v="ENEL ENERGIA S.P.A."/>
    <d v="2025-03-24T00:00:00"/>
    <n v="0"/>
    <n v="443.87"/>
    <n v="-443.87"/>
    <m/>
    <n v="-443.87"/>
    <m/>
    <s v="ALLOCAZIONE"/>
    <s v=""/>
    <s v=""/>
    <s v=""/>
    <n v="1103301"/>
    <n v="1156870"/>
    <s v="1051601 #0 (Pagamento/Incasso: 491)"/>
    <n v="5311520"/>
  </r>
  <r>
    <x v="3"/>
    <x v="3"/>
    <m/>
    <s v="N"/>
    <x v="1"/>
    <s v=""/>
    <s v=""/>
    <x v="1"/>
    <x v="1"/>
    <s v=""/>
    <s v=""/>
    <s v=""/>
    <s v=""/>
    <s v=""/>
    <s v=""/>
    <s v="5981"/>
    <s v="ENEL ENERGIA S.P.A."/>
    <d v="2025-03-24T00:00:00"/>
    <n v="1965.02"/>
    <n v="0"/>
    <n v="1965.02"/>
    <m/>
    <n v="1965.02"/>
    <m/>
    <s v="ALLOCAZIONE"/>
    <s v=""/>
    <s v=""/>
    <s v=""/>
    <n v="1103301"/>
    <n v="1156869"/>
    <s v="1051601 #0 (Pagamento/Incasso: 491)"/>
    <n v="5311521"/>
  </r>
  <r>
    <x v="34"/>
    <x v="34"/>
    <m/>
    <s v="N"/>
    <x v="1"/>
    <s v=""/>
    <s v=""/>
    <x v="1"/>
    <x v="1"/>
    <s v=""/>
    <s v=""/>
    <s v=""/>
    <s v=""/>
    <s v=""/>
    <s v=""/>
    <s v="5981"/>
    <s v="ENEL ENERGIA S.P.A."/>
    <d v="2025-03-24T00:00:00"/>
    <n v="0"/>
    <n v="1965.02"/>
    <n v="-1965.02"/>
    <m/>
    <n v="-1965.02"/>
    <m/>
    <s v="ALLOCAZIONE"/>
    <s v=""/>
    <s v=""/>
    <s v=""/>
    <n v="1103301"/>
    <n v="1156869"/>
    <s v="1051601 #0 (Pagamento/Incasso: 491)"/>
    <n v="5311522"/>
  </r>
  <r>
    <x v="3"/>
    <x v="3"/>
    <m/>
    <s v="N"/>
    <x v="1"/>
    <s v=""/>
    <s v=""/>
    <x v="1"/>
    <x v="1"/>
    <s v=""/>
    <s v=""/>
    <s v=""/>
    <s v=""/>
    <s v=""/>
    <s v=""/>
    <s v="5981"/>
    <s v="ENEL ENERGIA S.P.A."/>
    <d v="2025-03-24T00:00:00"/>
    <n v="1023.7"/>
    <n v="0"/>
    <n v="1023.7"/>
    <m/>
    <n v="1023.7"/>
    <m/>
    <s v="ALLOCAZIONE"/>
    <s v=""/>
    <s v=""/>
    <s v=""/>
    <n v="1103301"/>
    <n v="1156868"/>
    <s v="1051601 #0 (Pagamento/Incasso: 491)"/>
    <n v="5311523"/>
  </r>
  <r>
    <x v="34"/>
    <x v="34"/>
    <m/>
    <s v="N"/>
    <x v="1"/>
    <s v=""/>
    <s v=""/>
    <x v="1"/>
    <x v="1"/>
    <s v=""/>
    <s v=""/>
    <s v=""/>
    <s v=""/>
    <s v=""/>
    <s v=""/>
    <s v="5981"/>
    <s v="ENEL ENERGIA S.P.A."/>
    <d v="2025-03-24T00:00:00"/>
    <n v="0"/>
    <n v="1023.7"/>
    <n v="-1023.7"/>
    <m/>
    <n v="-1023.7"/>
    <m/>
    <s v="ALLOCAZIONE"/>
    <s v=""/>
    <s v=""/>
    <s v=""/>
    <n v="1103301"/>
    <n v="1156868"/>
    <s v="1051601 #0 (Pagamento/Incasso: 491)"/>
    <n v="5311524"/>
  </r>
  <r>
    <x v="3"/>
    <x v="3"/>
    <m/>
    <s v="N"/>
    <x v="1"/>
    <s v=""/>
    <s v=""/>
    <x v="1"/>
    <x v="1"/>
    <s v=""/>
    <s v=""/>
    <s v=""/>
    <s v=""/>
    <s v=""/>
    <s v=""/>
    <s v="5981"/>
    <s v="ENEL ENERGIA S.P.A."/>
    <d v="2025-03-24T00:00:00"/>
    <n v="1188.49"/>
    <n v="0"/>
    <n v="1188.49"/>
    <m/>
    <n v="1188.49"/>
    <m/>
    <s v="ALLOCAZIONE"/>
    <s v=""/>
    <s v=""/>
    <s v=""/>
    <n v="1103301"/>
    <n v="1156867"/>
    <s v="1051601 #0 (Pagamento/Incasso: 491)"/>
    <n v="5311525"/>
  </r>
  <r>
    <x v="34"/>
    <x v="34"/>
    <m/>
    <s v="N"/>
    <x v="1"/>
    <s v=""/>
    <s v=""/>
    <x v="1"/>
    <x v="1"/>
    <s v=""/>
    <s v=""/>
    <s v=""/>
    <s v=""/>
    <s v=""/>
    <s v=""/>
    <s v="5981"/>
    <s v="ENEL ENERGIA S.P.A."/>
    <d v="2025-03-24T00:00:00"/>
    <n v="0"/>
    <n v="1188.49"/>
    <n v="-1188.49"/>
    <m/>
    <n v="-1188.49"/>
    <m/>
    <s v="ALLOCAZIONE"/>
    <s v=""/>
    <s v=""/>
    <s v=""/>
    <n v="1103301"/>
    <n v="1156867"/>
    <s v="1051601 #0 (Pagamento/Incasso: 491)"/>
    <n v="5311526"/>
  </r>
  <r>
    <x v="3"/>
    <x v="3"/>
    <m/>
    <s v="N"/>
    <x v="1"/>
    <s v=""/>
    <s v=""/>
    <x v="1"/>
    <x v="1"/>
    <s v=""/>
    <s v=""/>
    <s v=""/>
    <s v=""/>
    <s v=""/>
    <s v=""/>
    <s v="5981"/>
    <s v="ENEL ENERGIA S.P.A."/>
    <d v="2025-03-24T00:00:00"/>
    <n v="39.479999999999997"/>
    <n v="0"/>
    <n v="39.479999999999997"/>
    <m/>
    <n v="39.479999999999997"/>
    <m/>
    <s v="ALLOCAZIONE"/>
    <s v=""/>
    <s v=""/>
    <s v=""/>
    <n v="1103301"/>
    <n v="1156866"/>
    <s v="1051601 #0 (Pagamento/Incasso: 491)"/>
    <n v="5311527"/>
  </r>
  <r>
    <x v="34"/>
    <x v="34"/>
    <m/>
    <s v="N"/>
    <x v="1"/>
    <s v=""/>
    <s v=""/>
    <x v="1"/>
    <x v="1"/>
    <s v=""/>
    <s v=""/>
    <s v=""/>
    <s v=""/>
    <s v=""/>
    <s v=""/>
    <s v="5981"/>
    <s v="ENEL ENERGIA S.P.A."/>
    <d v="2025-03-24T00:00:00"/>
    <n v="0"/>
    <n v="39.479999999999997"/>
    <n v="-39.479999999999997"/>
    <m/>
    <n v="-39.479999999999997"/>
    <m/>
    <s v="ALLOCAZIONE"/>
    <s v=""/>
    <s v=""/>
    <s v=""/>
    <n v="1103301"/>
    <n v="1156866"/>
    <s v="1051601 #0 (Pagamento/Incasso: 491)"/>
    <n v="5311528"/>
  </r>
  <r>
    <x v="3"/>
    <x v="3"/>
    <m/>
    <s v="N"/>
    <x v="1"/>
    <s v=""/>
    <s v=""/>
    <x v="1"/>
    <x v="1"/>
    <s v=""/>
    <s v=""/>
    <s v=""/>
    <s v=""/>
    <s v=""/>
    <s v=""/>
    <s v="5981"/>
    <s v="ENEL ENERGIA S.P.A."/>
    <d v="2025-03-24T00:00:00"/>
    <n v="418.59"/>
    <n v="0"/>
    <n v="418.59"/>
    <m/>
    <n v="418.59"/>
    <m/>
    <s v="ALLOCAZIONE"/>
    <s v=""/>
    <s v=""/>
    <s v=""/>
    <n v="1103301"/>
    <n v="1156865"/>
    <s v="1051601 #0 (Pagamento/Incasso: 491)"/>
    <n v="5311529"/>
  </r>
  <r>
    <x v="34"/>
    <x v="34"/>
    <m/>
    <s v="N"/>
    <x v="1"/>
    <s v=""/>
    <s v=""/>
    <x v="1"/>
    <x v="1"/>
    <s v=""/>
    <s v=""/>
    <s v=""/>
    <s v=""/>
    <s v=""/>
    <s v=""/>
    <s v="5981"/>
    <s v="ENEL ENERGIA S.P.A."/>
    <d v="2025-03-24T00:00:00"/>
    <n v="0"/>
    <n v="418.59"/>
    <n v="-418.59"/>
    <m/>
    <n v="-418.59"/>
    <m/>
    <s v="ALLOCAZIONE"/>
    <s v=""/>
    <s v=""/>
    <s v=""/>
    <n v="1103301"/>
    <n v="1156865"/>
    <s v="1051601 #0 (Pagamento/Incasso: 491)"/>
    <n v="5311530"/>
  </r>
  <r>
    <x v="3"/>
    <x v="3"/>
    <m/>
    <s v="N"/>
    <x v="1"/>
    <s v=""/>
    <s v=""/>
    <x v="1"/>
    <x v="1"/>
    <s v=""/>
    <s v=""/>
    <s v=""/>
    <s v=""/>
    <s v=""/>
    <s v=""/>
    <s v="5981"/>
    <s v="ENEL ENERGIA S.P.A."/>
    <d v="2025-03-24T00:00:00"/>
    <n v="317.11"/>
    <n v="0"/>
    <n v="317.11"/>
    <m/>
    <n v="317.11"/>
    <m/>
    <s v="ALLOCAZIONE"/>
    <s v=""/>
    <s v=""/>
    <s v=""/>
    <n v="1103301"/>
    <n v="1156864"/>
    <s v="1051601 #0 (Pagamento/Incasso: 491)"/>
    <n v="5311531"/>
  </r>
  <r>
    <x v="34"/>
    <x v="34"/>
    <m/>
    <s v="N"/>
    <x v="1"/>
    <s v=""/>
    <s v=""/>
    <x v="1"/>
    <x v="1"/>
    <s v=""/>
    <s v=""/>
    <s v=""/>
    <s v=""/>
    <s v=""/>
    <s v=""/>
    <s v="5981"/>
    <s v="ENEL ENERGIA S.P.A."/>
    <d v="2025-03-24T00:00:00"/>
    <n v="0"/>
    <n v="317.11"/>
    <n v="-317.11"/>
    <m/>
    <n v="-317.11"/>
    <m/>
    <s v="ALLOCAZIONE"/>
    <s v=""/>
    <s v=""/>
    <s v=""/>
    <n v="1103301"/>
    <n v="1156864"/>
    <s v="1051601 #0 (Pagamento/Incasso: 491)"/>
    <n v="5311532"/>
  </r>
  <r>
    <x v="3"/>
    <x v="3"/>
    <m/>
    <s v="N"/>
    <x v="1"/>
    <s v=""/>
    <s v=""/>
    <x v="1"/>
    <x v="1"/>
    <s v=""/>
    <s v=""/>
    <s v=""/>
    <s v=""/>
    <s v=""/>
    <s v=""/>
    <s v="5981"/>
    <s v="ENEL ENERGIA S.P.A."/>
    <d v="2025-03-24T00:00:00"/>
    <n v="302.52"/>
    <n v="0"/>
    <n v="302.52"/>
    <m/>
    <n v="302.52"/>
    <m/>
    <s v="ALLOCAZIONE"/>
    <s v=""/>
    <s v=""/>
    <s v=""/>
    <n v="1103301"/>
    <n v="1156863"/>
    <s v="1051601 #0 (Pagamento/Incasso: 491)"/>
    <n v="5311533"/>
  </r>
  <r>
    <x v="34"/>
    <x v="34"/>
    <m/>
    <s v="N"/>
    <x v="1"/>
    <s v=""/>
    <s v=""/>
    <x v="1"/>
    <x v="1"/>
    <s v=""/>
    <s v=""/>
    <s v=""/>
    <s v=""/>
    <s v=""/>
    <s v=""/>
    <s v="5981"/>
    <s v="ENEL ENERGIA S.P.A."/>
    <d v="2025-03-24T00:00:00"/>
    <n v="0"/>
    <n v="302.52"/>
    <n v="-302.52"/>
    <m/>
    <n v="-302.52"/>
    <m/>
    <s v="ALLOCAZIONE"/>
    <s v=""/>
    <s v=""/>
    <s v=""/>
    <n v="1103301"/>
    <n v="1156863"/>
    <s v="1051601 #0 (Pagamento/Incasso: 491)"/>
    <n v="5311534"/>
  </r>
  <r>
    <x v="3"/>
    <x v="3"/>
    <m/>
    <s v="N"/>
    <x v="1"/>
    <s v=""/>
    <s v=""/>
    <x v="1"/>
    <x v="1"/>
    <s v=""/>
    <s v=""/>
    <s v=""/>
    <s v=""/>
    <s v=""/>
    <s v=""/>
    <s v="5981"/>
    <s v="ENEL ENERGIA S.P.A."/>
    <d v="2025-03-24T00:00:00"/>
    <n v="373.82"/>
    <n v="0"/>
    <n v="373.82"/>
    <m/>
    <n v="373.82"/>
    <m/>
    <s v="ALLOCAZIONE"/>
    <s v=""/>
    <s v=""/>
    <s v=""/>
    <n v="1103301"/>
    <n v="1156862"/>
    <s v="1051601 #0 (Pagamento/Incasso: 491)"/>
    <n v="5311535"/>
  </r>
  <r>
    <x v="34"/>
    <x v="34"/>
    <m/>
    <s v="N"/>
    <x v="1"/>
    <s v=""/>
    <s v=""/>
    <x v="1"/>
    <x v="1"/>
    <s v=""/>
    <s v=""/>
    <s v=""/>
    <s v=""/>
    <s v=""/>
    <s v=""/>
    <s v="5981"/>
    <s v="ENEL ENERGIA S.P.A."/>
    <d v="2025-03-24T00:00:00"/>
    <n v="0"/>
    <n v="373.82"/>
    <n v="-373.82"/>
    <m/>
    <n v="-373.82"/>
    <m/>
    <s v="ALLOCAZIONE"/>
    <s v=""/>
    <s v=""/>
    <s v=""/>
    <n v="1103301"/>
    <n v="1156862"/>
    <s v="1051601 #0 (Pagamento/Incasso: 491)"/>
    <n v="5311536"/>
  </r>
  <r>
    <x v="3"/>
    <x v="3"/>
    <m/>
    <s v="N"/>
    <x v="1"/>
    <s v=""/>
    <s v=""/>
    <x v="1"/>
    <x v="1"/>
    <s v=""/>
    <s v=""/>
    <s v=""/>
    <s v=""/>
    <s v=""/>
    <s v=""/>
    <s v="5981"/>
    <s v="ENEL ENERGIA S.P.A."/>
    <d v="2025-03-24T00:00:00"/>
    <n v="26.57"/>
    <n v="0"/>
    <n v="26.57"/>
    <m/>
    <n v="26.57"/>
    <m/>
    <s v="ALLOCAZIONE"/>
    <s v=""/>
    <s v=""/>
    <s v=""/>
    <n v="1103301"/>
    <n v="1156861"/>
    <s v="1051601 #0 (Pagamento/Incasso: 491)"/>
    <n v="5311537"/>
  </r>
  <r>
    <x v="34"/>
    <x v="34"/>
    <m/>
    <s v="N"/>
    <x v="1"/>
    <s v=""/>
    <s v=""/>
    <x v="1"/>
    <x v="1"/>
    <s v=""/>
    <s v=""/>
    <s v=""/>
    <s v=""/>
    <s v=""/>
    <s v=""/>
    <s v="5981"/>
    <s v="ENEL ENERGIA S.P.A."/>
    <d v="2025-03-24T00:00:00"/>
    <n v="0"/>
    <n v="26.57"/>
    <n v="-26.57"/>
    <m/>
    <n v="-26.57"/>
    <m/>
    <s v="ALLOCAZIONE"/>
    <s v=""/>
    <s v=""/>
    <s v=""/>
    <n v="1103301"/>
    <n v="1156861"/>
    <s v="1051601 #0 (Pagamento/Incasso: 491)"/>
    <n v="5311538"/>
  </r>
  <r>
    <x v="3"/>
    <x v="3"/>
    <m/>
    <s v="N"/>
    <x v="1"/>
    <s v=""/>
    <s v=""/>
    <x v="1"/>
    <x v="1"/>
    <s v=""/>
    <s v=""/>
    <s v=""/>
    <s v=""/>
    <s v=""/>
    <s v=""/>
    <s v="5981"/>
    <s v="ENEL ENERGIA S.P.A."/>
    <d v="2025-03-24T00:00:00"/>
    <n v="23.2"/>
    <n v="0"/>
    <n v="23.2"/>
    <m/>
    <n v="23.2"/>
    <m/>
    <s v="ALLOCAZIONE"/>
    <s v=""/>
    <s v=""/>
    <s v=""/>
    <n v="1103301"/>
    <n v="1156860"/>
    <s v="1051601 #0 (Pagamento/Incasso: 491)"/>
    <n v="5311539"/>
  </r>
  <r>
    <x v="34"/>
    <x v="34"/>
    <m/>
    <s v="N"/>
    <x v="1"/>
    <s v=""/>
    <s v=""/>
    <x v="1"/>
    <x v="1"/>
    <s v=""/>
    <s v=""/>
    <s v=""/>
    <s v=""/>
    <s v=""/>
    <s v=""/>
    <s v="5981"/>
    <s v="ENEL ENERGIA S.P.A."/>
    <d v="2025-03-24T00:00:00"/>
    <n v="0"/>
    <n v="23.2"/>
    <n v="-23.2"/>
    <m/>
    <n v="-23.2"/>
    <m/>
    <s v="ALLOCAZIONE"/>
    <s v=""/>
    <s v=""/>
    <s v=""/>
    <n v="1103301"/>
    <n v="1156860"/>
    <s v="1051601 #0 (Pagamento/Incasso: 491)"/>
    <n v="5311540"/>
  </r>
  <r>
    <x v="3"/>
    <x v="3"/>
    <m/>
    <s v="N"/>
    <x v="1"/>
    <s v=""/>
    <s v=""/>
    <x v="1"/>
    <x v="1"/>
    <s v=""/>
    <s v=""/>
    <s v=""/>
    <s v=""/>
    <s v=""/>
    <s v=""/>
    <s v="5981"/>
    <s v="ENEL ENERGIA S.P.A."/>
    <d v="2025-03-24T00:00:00"/>
    <n v="405.64"/>
    <n v="0"/>
    <n v="405.64"/>
    <m/>
    <n v="405.64"/>
    <m/>
    <s v="ALLOCAZIONE"/>
    <s v=""/>
    <s v=""/>
    <s v=""/>
    <n v="1103301"/>
    <n v="1156859"/>
    <s v="1051601 #0 (Pagamento/Incasso: 491)"/>
    <n v="5311541"/>
  </r>
  <r>
    <x v="34"/>
    <x v="34"/>
    <m/>
    <s v="N"/>
    <x v="1"/>
    <s v=""/>
    <s v=""/>
    <x v="1"/>
    <x v="1"/>
    <s v=""/>
    <s v=""/>
    <s v=""/>
    <s v=""/>
    <s v=""/>
    <s v=""/>
    <s v="5981"/>
    <s v="ENEL ENERGIA S.P.A."/>
    <d v="2025-03-24T00:00:00"/>
    <n v="0"/>
    <n v="405.64"/>
    <n v="-405.64"/>
    <m/>
    <n v="-405.64"/>
    <m/>
    <s v="ALLOCAZIONE"/>
    <s v=""/>
    <s v=""/>
    <s v=""/>
    <n v="1103301"/>
    <n v="1156859"/>
    <s v="1051601 #0 (Pagamento/Incasso: 491)"/>
    <n v="5311542"/>
  </r>
  <r>
    <x v="3"/>
    <x v="3"/>
    <m/>
    <s v="N"/>
    <x v="1"/>
    <s v=""/>
    <s v=""/>
    <x v="1"/>
    <x v="1"/>
    <s v=""/>
    <s v=""/>
    <s v=""/>
    <s v=""/>
    <s v=""/>
    <s v=""/>
    <s v="5981"/>
    <s v="ENEL ENERGIA S.P.A."/>
    <d v="2025-03-24T00:00:00"/>
    <n v="26.8"/>
    <n v="0"/>
    <n v="26.8"/>
    <m/>
    <n v="26.8"/>
    <m/>
    <s v="ALLOCAZIONE"/>
    <s v=""/>
    <s v=""/>
    <s v=""/>
    <n v="1103301"/>
    <n v="1156858"/>
    <s v="1051601 #0 (Pagamento/Incasso: 491)"/>
    <n v="5311543"/>
  </r>
  <r>
    <x v="34"/>
    <x v="34"/>
    <m/>
    <s v="N"/>
    <x v="1"/>
    <s v=""/>
    <s v=""/>
    <x v="1"/>
    <x v="1"/>
    <s v=""/>
    <s v=""/>
    <s v=""/>
    <s v=""/>
    <s v=""/>
    <s v=""/>
    <s v="5981"/>
    <s v="ENEL ENERGIA S.P.A."/>
    <d v="2025-03-24T00:00:00"/>
    <n v="0"/>
    <n v="26.8"/>
    <n v="-26.8"/>
    <m/>
    <n v="-26.8"/>
    <m/>
    <s v="ALLOCAZIONE"/>
    <s v=""/>
    <s v=""/>
    <s v=""/>
    <n v="1103301"/>
    <n v="1156858"/>
    <s v="1051601 #0 (Pagamento/Incasso: 491)"/>
    <n v="5311544"/>
  </r>
  <r>
    <x v="3"/>
    <x v="3"/>
    <m/>
    <s v="N"/>
    <x v="1"/>
    <s v=""/>
    <s v=""/>
    <x v="1"/>
    <x v="1"/>
    <s v=""/>
    <s v=""/>
    <s v=""/>
    <s v=""/>
    <s v=""/>
    <s v=""/>
    <s v="5981"/>
    <s v="ENEL ENERGIA S.P.A."/>
    <d v="2025-03-24T00:00:00"/>
    <n v="26.91"/>
    <n v="0"/>
    <n v="26.91"/>
    <m/>
    <n v="26.91"/>
    <m/>
    <s v="ALLOCAZIONE"/>
    <s v=""/>
    <s v=""/>
    <s v=""/>
    <n v="1103301"/>
    <n v="1156857"/>
    <s v="1051601 #0 (Pagamento/Incasso: 491)"/>
    <n v="5311545"/>
  </r>
  <r>
    <x v="34"/>
    <x v="34"/>
    <m/>
    <s v="N"/>
    <x v="1"/>
    <s v=""/>
    <s v=""/>
    <x v="1"/>
    <x v="1"/>
    <s v=""/>
    <s v=""/>
    <s v=""/>
    <s v=""/>
    <s v=""/>
    <s v=""/>
    <s v="5981"/>
    <s v="ENEL ENERGIA S.P.A."/>
    <d v="2025-03-24T00:00:00"/>
    <n v="0"/>
    <n v="26.91"/>
    <n v="-26.91"/>
    <m/>
    <n v="-26.91"/>
    <m/>
    <s v="ALLOCAZIONE"/>
    <s v=""/>
    <s v=""/>
    <s v=""/>
    <n v="1103301"/>
    <n v="1156857"/>
    <s v="1051601 #0 (Pagamento/Incasso: 491)"/>
    <n v="5311546"/>
  </r>
  <r>
    <x v="3"/>
    <x v="3"/>
    <m/>
    <s v="N"/>
    <x v="1"/>
    <s v=""/>
    <s v=""/>
    <x v="1"/>
    <x v="1"/>
    <s v=""/>
    <s v=""/>
    <s v=""/>
    <s v=""/>
    <s v=""/>
    <s v=""/>
    <s v="5981"/>
    <s v="ENEL ENERGIA S.P.A."/>
    <d v="2025-03-24T00:00:00"/>
    <n v="955.58"/>
    <n v="0"/>
    <n v="955.58"/>
    <m/>
    <n v="955.58"/>
    <m/>
    <s v="ALLOCAZIONE"/>
    <s v=""/>
    <s v=""/>
    <s v=""/>
    <n v="1103301"/>
    <n v="1156856"/>
    <s v="1051601 #0 (Pagamento/Incasso: 491)"/>
    <n v="5311547"/>
  </r>
  <r>
    <x v="34"/>
    <x v="34"/>
    <m/>
    <s v="N"/>
    <x v="1"/>
    <s v=""/>
    <s v=""/>
    <x v="1"/>
    <x v="1"/>
    <s v=""/>
    <s v=""/>
    <s v=""/>
    <s v=""/>
    <s v=""/>
    <s v=""/>
    <s v="5981"/>
    <s v="ENEL ENERGIA S.P.A."/>
    <d v="2025-03-24T00:00:00"/>
    <n v="0"/>
    <n v="955.58"/>
    <n v="-955.58"/>
    <m/>
    <n v="-955.58"/>
    <m/>
    <s v="ALLOCAZIONE"/>
    <s v=""/>
    <s v=""/>
    <s v=""/>
    <n v="1103301"/>
    <n v="1156856"/>
    <s v="1051601 #0 (Pagamento/Incasso: 491)"/>
    <n v="5311548"/>
  </r>
  <r>
    <x v="3"/>
    <x v="3"/>
    <m/>
    <s v="N"/>
    <x v="1"/>
    <s v=""/>
    <s v=""/>
    <x v="1"/>
    <x v="1"/>
    <s v=""/>
    <s v=""/>
    <s v=""/>
    <s v=""/>
    <s v=""/>
    <s v=""/>
    <s v="5981"/>
    <s v="ENEL ENERGIA S.P.A."/>
    <d v="2025-03-24T00:00:00"/>
    <n v="340.77"/>
    <n v="0"/>
    <n v="340.77"/>
    <m/>
    <n v="340.77"/>
    <m/>
    <s v="ALLOCAZIONE"/>
    <s v=""/>
    <s v=""/>
    <s v=""/>
    <n v="1103301"/>
    <n v="1156855"/>
    <s v="1051601 #0 (Pagamento/Incasso: 491)"/>
    <n v="5311549"/>
  </r>
  <r>
    <x v="34"/>
    <x v="34"/>
    <m/>
    <s v="N"/>
    <x v="1"/>
    <s v=""/>
    <s v=""/>
    <x v="1"/>
    <x v="1"/>
    <s v=""/>
    <s v=""/>
    <s v=""/>
    <s v=""/>
    <s v=""/>
    <s v=""/>
    <s v="5981"/>
    <s v="ENEL ENERGIA S.P.A."/>
    <d v="2025-03-24T00:00:00"/>
    <n v="0"/>
    <n v="340.77"/>
    <n v="-340.77"/>
    <m/>
    <n v="-340.77"/>
    <m/>
    <s v="ALLOCAZIONE"/>
    <s v=""/>
    <s v=""/>
    <s v=""/>
    <n v="1103301"/>
    <n v="1156855"/>
    <s v="1051601 #0 (Pagamento/Incasso: 491)"/>
    <n v="5311550"/>
  </r>
  <r>
    <x v="3"/>
    <x v="3"/>
    <m/>
    <s v="N"/>
    <x v="1"/>
    <s v=""/>
    <s v=""/>
    <x v="1"/>
    <x v="1"/>
    <s v=""/>
    <s v=""/>
    <s v=""/>
    <s v=""/>
    <s v=""/>
    <s v=""/>
    <s v="5981"/>
    <s v="ENEL ENERGIA S.P.A."/>
    <d v="2025-03-24T00:00:00"/>
    <n v="351.48"/>
    <n v="0"/>
    <n v="351.48"/>
    <m/>
    <n v="351.48"/>
    <m/>
    <s v="ALLOCAZIONE"/>
    <s v=""/>
    <s v=""/>
    <s v=""/>
    <n v="1103301"/>
    <n v="1156854"/>
    <s v="1051601 #0 (Pagamento/Incasso: 491)"/>
    <n v="5311551"/>
  </r>
  <r>
    <x v="34"/>
    <x v="34"/>
    <m/>
    <s v="N"/>
    <x v="1"/>
    <s v=""/>
    <s v=""/>
    <x v="1"/>
    <x v="1"/>
    <s v=""/>
    <s v=""/>
    <s v=""/>
    <s v=""/>
    <s v=""/>
    <s v=""/>
    <s v="5981"/>
    <s v="ENEL ENERGIA S.P.A."/>
    <d v="2025-03-24T00:00:00"/>
    <n v="0"/>
    <n v="351.48"/>
    <n v="-351.48"/>
    <m/>
    <n v="-351.48"/>
    <m/>
    <s v="ALLOCAZIONE"/>
    <s v=""/>
    <s v=""/>
    <s v=""/>
    <n v="1103301"/>
    <n v="1156854"/>
    <s v="1051601 #0 (Pagamento/Incasso: 491)"/>
    <n v="5311552"/>
  </r>
  <r>
    <x v="4"/>
    <x v="4"/>
    <m/>
    <s v="N"/>
    <x v="1"/>
    <s v=""/>
    <s v=""/>
    <x v="1"/>
    <x v="1"/>
    <s v=""/>
    <s v=""/>
    <s v=""/>
    <s v=""/>
    <s v=""/>
    <s v=""/>
    <s v="090420 - IVA A DEBITO SPLIT PAYMENT"/>
    <s v="IVA A DEBITO SPLIT PAYMENT"/>
    <d v="2025-03-24T00:00:00"/>
    <n v="0"/>
    <n v="63.38"/>
    <n v="-63.38"/>
    <m/>
    <n v="-63.38"/>
    <m/>
    <s v="PAGAMENTO_INCASSO"/>
    <s v=""/>
    <s v=""/>
    <s v=""/>
    <n v="1089888"/>
    <s v=""/>
    <s v="491 (n. 446 | MANDATO - Mandato del 20/03/2025)"/>
    <n v="5311553"/>
  </r>
  <r>
    <x v="4"/>
    <x v="4"/>
    <m/>
    <s v="N"/>
    <x v="1"/>
    <s v=""/>
    <s v=""/>
    <x v="1"/>
    <x v="1"/>
    <s v=""/>
    <s v=""/>
    <s v=""/>
    <s v=""/>
    <s v=""/>
    <s v=""/>
    <s v="090420 - IVA A DEBITO SPLIT PAYMENT"/>
    <s v="IVA A DEBITO SPLIT PAYMENT"/>
    <d v="2025-03-24T00:00:00"/>
    <n v="0"/>
    <n v="61.45"/>
    <n v="-61.45"/>
    <m/>
    <n v="-61.45"/>
    <m/>
    <s v="PAGAMENTO_INCASSO"/>
    <s v=""/>
    <s v=""/>
    <s v=""/>
    <n v="1089888"/>
    <s v=""/>
    <s v="491 (n. 446 | MANDATO - Mandato del 20/03/2025)"/>
    <n v="5311554"/>
  </r>
  <r>
    <x v="4"/>
    <x v="4"/>
    <m/>
    <s v="N"/>
    <x v="1"/>
    <s v=""/>
    <s v=""/>
    <x v="1"/>
    <x v="1"/>
    <s v=""/>
    <s v=""/>
    <s v=""/>
    <s v=""/>
    <s v=""/>
    <s v=""/>
    <s v="090420 - IVA A DEBITO SPLIT PAYMENT"/>
    <s v="IVA A DEBITO SPLIT PAYMENT"/>
    <d v="2025-03-24T00:00:00"/>
    <n v="0"/>
    <n v="172.32"/>
    <n v="-172.32"/>
    <m/>
    <n v="-172.32"/>
    <m/>
    <s v="PAGAMENTO_INCASSO"/>
    <s v=""/>
    <s v=""/>
    <s v=""/>
    <n v="1089888"/>
    <s v=""/>
    <s v="491 (n. 446 | MANDATO - Mandato del 20/03/2025)"/>
    <n v="5311555"/>
  </r>
  <r>
    <x v="4"/>
    <x v="4"/>
    <m/>
    <s v="N"/>
    <x v="1"/>
    <s v=""/>
    <s v=""/>
    <x v="1"/>
    <x v="1"/>
    <s v=""/>
    <s v=""/>
    <s v=""/>
    <s v=""/>
    <s v=""/>
    <s v=""/>
    <s v="090420 - IVA A DEBITO SPLIT PAYMENT"/>
    <s v="IVA A DEBITO SPLIT PAYMENT"/>
    <d v="2025-03-24T00:00:00"/>
    <n v="0"/>
    <n v="4.8499999999999996"/>
    <n v="-4.8499999999999996"/>
    <m/>
    <n v="-4.8499999999999996"/>
    <m/>
    <s v="PAGAMENTO_INCASSO"/>
    <s v=""/>
    <s v=""/>
    <s v=""/>
    <n v="1089888"/>
    <s v=""/>
    <s v="491 (n. 446 | MANDATO - Mandato del 20/03/2025)"/>
    <n v="5311556"/>
  </r>
  <r>
    <x v="4"/>
    <x v="4"/>
    <m/>
    <s v="N"/>
    <x v="1"/>
    <s v=""/>
    <s v=""/>
    <x v="1"/>
    <x v="1"/>
    <s v=""/>
    <s v=""/>
    <s v=""/>
    <s v=""/>
    <s v=""/>
    <s v=""/>
    <s v="090420 - IVA A DEBITO SPLIT PAYMENT"/>
    <s v="IVA A DEBITO SPLIT PAYMENT"/>
    <d v="2025-03-24T00:00:00"/>
    <n v="0"/>
    <n v="4.83"/>
    <n v="-4.83"/>
    <m/>
    <n v="-4.83"/>
    <m/>
    <s v="PAGAMENTO_INCASSO"/>
    <s v=""/>
    <s v=""/>
    <s v=""/>
    <n v="1089888"/>
    <s v=""/>
    <s v="491 (n. 446 | MANDATO - Mandato del 20/03/2025)"/>
    <n v="5311557"/>
  </r>
  <r>
    <x v="4"/>
    <x v="4"/>
    <m/>
    <s v="N"/>
    <x v="1"/>
    <s v=""/>
    <s v=""/>
    <x v="1"/>
    <x v="1"/>
    <s v=""/>
    <s v=""/>
    <s v=""/>
    <s v=""/>
    <s v=""/>
    <s v=""/>
    <s v="090420 - IVA A DEBITO SPLIT PAYMENT"/>
    <s v="IVA A DEBITO SPLIT PAYMENT"/>
    <d v="2025-03-24T00:00:00"/>
    <n v="0"/>
    <n v="73.150000000000006"/>
    <n v="-73.150000000000006"/>
    <m/>
    <n v="-73.150000000000006"/>
    <m/>
    <s v="PAGAMENTO_INCASSO"/>
    <s v=""/>
    <s v=""/>
    <s v=""/>
    <n v="1089888"/>
    <s v=""/>
    <s v="491 (n. 446 | MANDATO - Mandato del 20/03/2025)"/>
    <n v="5311558"/>
  </r>
  <r>
    <x v="4"/>
    <x v="4"/>
    <m/>
    <s v="N"/>
    <x v="1"/>
    <s v=""/>
    <s v=""/>
    <x v="1"/>
    <x v="1"/>
    <s v=""/>
    <s v=""/>
    <s v=""/>
    <s v=""/>
    <s v=""/>
    <s v=""/>
    <s v="090420 - IVA A DEBITO SPLIT PAYMENT"/>
    <s v="IVA A DEBITO SPLIT PAYMENT"/>
    <d v="2025-03-24T00:00:00"/>
    <n v="0"/>
    <n v="4.18"/>
    <n v="-4.18"/>
    <m/>
    <n v="-4.18"/>
    <m/>
    <s v="PAGAMENTO_INCASSO"/>
    <s v=""/>
    <s v=""/>
    <s v=""/>
    <n v="1089888"/>
    <s v=""/>
    <s v="491 (n. 446 | MANDATO - Mandato del 20/03/2025)"/>
    <n v="5311559"/>
  </r>
  <r>
    <x v="4"/>
    <x v="4"/>
    <m/>
    <s v="N"/>
    <x v="1"/>
    <s v=""/>
    <s v=""/>
    <x v="1"/>
    <x v="1"/>
    <s v=""/>
    <s v=""/>
    <s v=""/>
    <s v=""/>
    <s v=""/>
    <s v=""/>
    <s v="090420 - IVA A DEBITO SPLIT PAYMENT"/>
    <s v="IVA A DEBITO SPLIT PAYMENT"/>
    <d v="2025-03-24T00:00:00"/>
    <n v="0"/>
    <n v="4.79"/>
    <n v="-4.79"/>
    <m/>
    <n v="-4.79"/>
    <m/>
    <s v="PAGAMENTO_INCASSO"/>
    <s v=""/>
    <s v=""/>
    <s v=""/>
    <n v="1089888"/>
    <s v=""/>
    <s v="491 (n. 446 | MANDATO - Mandato del 20/03/2025)"/>
    <n v="5311560"/>
  </r>
  <r>
    <x v="4"/>
    <x v="4"/>
    <m/>
    <s v="N"/>
    <x v="1"/>
    <s v=""/>
    <s v=""/>
    <x v="1"/>
    <x v="1"/>
    <s v=""/>
    <s v=""/>
    <s v=""/>
    <s v=""/>
    <s v=""/>
    <s v=""/>
    <s v="090420 - IVA A DEBITO SPLIT PAYMENT"/>
    <s v="IVA A DEBITO SPLIT PAYMENT"/>
    <d v="2025-03-24T00:00:00"/>
    <n v="0"/>
    <n v="67.41"/>
    <n v="-67.41"/>
    <m/>
    <n v="-67.41"/>
    <m/>
    <s v="PAGAMENTO_INCASSO"/>
    <s v=""/>
    <s v=""/>
    <s v=""/>
    <n v="1089888"/>
    <s v=""/>
    <s v="491 (n. 446 | MANDATO - Mandato del 20/03/2025)"/>
    <n v="5311561"/>
  </r>
  <r>
    <x v="4"/>
    <x v="4"/>
    <m/>
    <s v="N"/>
    <x v="1"/>
    <s v=""/>
    <s v=""/>
    <x v="1"/>
    <x v="1"/>
    <s v=""/>
    <s v=""/>
    <s v=""/>
    <s v=""/>
    <s v=""/>
    <s v=""/>
    <s v="090420 - IVA A DEBITO SPLIT PAYMENT"/>
    <s v="IVA A DEBITO SPLIT PAYMENT"/>
    <d v="2025-03-24T00:00:00"/>
    <n v="0"/>
    <n v="54.55"/>
    <n v="-54.55"/>
    <m/>
    <n v="-54.55"/>
    <m/>
    <s v="PAGAMENTO_INCASSO"/>
    <s v=""/>
    <s v=""/>
    <s v=""/>
    <n v="1089888"/>
    <s v=""/>
    <s v="491 (n. 446 | MANDATO - Mandato del 20/03/2025)"/>
    <n v="5311562"/>
  </r>
  <r>
    <x v="4"/>
    <x v="4"/>
    <m/>
    <s v="N"/>
    <x v="1"/>
    <s v=""/>
    <s v=""/>
    <x v="1"/>
    <x v="1"/>
    <s v=""/>
    <s v=""/>
    <s v=""/>
    <s v=""/>
    <s v=""/>
    <s v=""/>
    <s v="090420 - IVA A DEBITO SPLIT PAYMENT"/>
    <s v="IVA A DEBITO SPLIT PAYMENT"/>
    <d v="2025-03-24T00:00:00"/>
    <n v="0"/>
    <n v="57.18"/>
    <n v="-57.18"/>
    <m/>
    <n v="-57.18"/>
    <m/>
    <s v="PAGAMENTO_INCASSO"/>
    <s v=""/>
    <s v=""/>
    <s v=""/>
    <n v="1089888"/>
    <s v=""/>
    <s v="491 (n. 446 | MANDATO - Mandato del 20/03/2025)"/>
    <n v="5311563"/>
  </r>
  <r>
    <x v="4"/>
    <x v="4"/>
    <m/>
    <s v="N"/>
    <x v="1"/>
    <s v=""/>
    <s v=""/>
    <x v="1"/>
    <x v="1"/>
    <s v=""/>
    <s v=""/>
    <s v=""/>
    <s v=""/>
    <s v=""/>
    <s v=""/>
    <s v="090420 - IVA A DEBITO SPLIT PAYMENT"/>
    <s v="IVA A DEBITO SPLIT PAYMENT"/>
    <d v="2025-03-24T00:00:00"/>
    <n v="0"/>
    <n v="75.48"/>
    <n v="-75.48"/>
    <m/>
    <n v="-75.48"/>
    <m/>
    <s v="PAGAMENTO_INCASSO"/>
    <s v=""/>
    <s v=""/>
    <s v=""/>
    <n v="1089888"/>
    <s v=""/>
    <s v="491 (n. 446 | MANDATO - Mandato del 20/03/2025)"/>
    <n v="5311564"/>
  </r>
  <r>
    <x v="4"/>
    <x v="4"/>
    <m/>
    <s v="N"/>
    <x v="1"/>
    <s v=""/>
    <s v=""/>
    <x v="1"/>
    <x v="1"/>
    <s v=""/>
    <s v=""/>
    <s v=""/>
    <s v=""/>
    <s v=""/>
    <s v=""/>
    <s v="090420 - IVA A DEBITO SPLIT PAYMENT"/>
    <s v="IVA A DEBITO SPLIT PAYMENT"/>
    <d v="2025-03-24T00:00:00"/>
    <n v="0"/>
    <n v="7.12"/>
    <n v="-7.12"/>
    <m/>
    <n v="-7.12"/>
    <m/>
    <s v="PAGAMENTO_INCASSO"/>
    <s v=""/>
    <s v=""/>
    <s v=""/>
    <n v="1089888"/>
    <s v=""/>
    <s v="491 (n. 446 | MANDATO - Mandato del 20/03/2025)"/>
    <n v="5311565"/>
  </r>
  <r>
    <x v="4"/>
    <x v="4"/>
    <m/>
    <s v="N"/>
    <x v="1"/>
    <s v=""/>
    <s v=""/>
    <x v="1"/>
    <x v="1"/>
    <s v=""/>
    <s v=""/>
    <s v=""/>
    <s v=""/>
    <s v=""/>
    <s v=""/>
    <s v="090420 - IVA A DEBITO SPLIT PAYMENT"/>
    <s v="IVA A DEBITO SPLIT PAYMENT"/>
    <d v="2025-03-24T00:00:00"/>
    <n v="0"/>
    <n v="214.32"/>
    <n v="-214.32"/>
    <m/>
    <n v="-214.32"/>
    <m/>
    <s v="PAGAMENTO_INCASSO"/>
    <s v=""/>
    <s v=""/>
    <s v=""/>
    <n v="1089888"/>
    <s v=""/>
    <s v="491 (n. 446 | MANDATO - Mandato del 20/03/2025)"/>
    <n v="5311566"/>
  </r>
  <r>
    <x v="4"/>
    <x v="4"/>
    <m/>
    <s v="N"/>
    <x v="1"/>
    <s v=""/>
    <s v=""/>
    <x v="1"/>
    <x v="1"/>
    <s v=""/>
    <s v=""/>
    <s v=""/>
    <s v=""/>
    <s v=""/>
    <s v=""/>
    <s v="090420 - IVA A DEBITO SPLIT PAYMENT"/>
    <s v="IVA A DEBITO SPLIT PAYMENT"/>
    <d v="2025-03-24T00:00:00"/>
    <n v="0"/>
    <n v="184.6"/>
    <n v="-184.6"/>
    <m/>
    <n v="-184.6"/>
    <m/>
    <s v="PAGAMENTO_INCASSO"/>
    <s v=""/>
    <s v=""/>
    <s v=""/>
    <n v="1089888"/>
    <s v=""/>
    <s v="491 (n. 446 | MANDATO - Mandato del 20/03/2025)"/>
    <n v="5311567"/>
  </r>
  <r>
    <x v="4"/>
    <x v="4"/>
    <m/>
    <s v="N"/>
    <x v="1"/>
    <s v=""/>
    <s v=""/>
    <x v="1"/>
    <x v="1"/>
    <s v=""/>
    <s v=""/>
    <s v=""/>
    <s v=""/>
    <s v=""/>
    <s v=""/>
    <s v="090420 - IVA A DEBITO SPLIT PAYMENT"/>
    <s v="IVA A DEBITO SPLIT PAYMENT"/>
    <d v="2025-03-24T00:00:00"/>
    <n v="0"/>
    <n v="354.35"/>
    <n v="-354.35"/>
    <m/>
    <n v="-354.35"/>
    <m/>
    <s v="PAGAMENTO_INCASSO"/>
    <s v=""/>
    <s v=""/>
    <s v=""/>
    <n v="1089888"/>
    <s v=""/>
    <s v="491 (n. 446 | MANDATO - Mandato del 20/03/2025)"/>
    <n v="5311568"/>
  </r>
  <r>
    <x v="4"/>
    <x v="4"/>
    <m/>
    <s v="N"/>
    <x v="1"/>
    <s v=""/>
    <s v=""/>
    <x v="1"/>
    <x v="1"/>
    <s v=""/>
    <s v=""/>
    <s v=""/>
    <s v=""/>
    <s v=""/>
    <s v=""/>
    <s v="090420 - IVA A DEBITO SPLIT PAYMENT"/>
    <s v="IVA A DEBITO SPLIT PAYMENT"/>
    <d v="2025-03-24T00:00:00"/>
    <n v="0"/>
    <n v="80.040000000000006"/>
    <n v="-80.040000000000006"/>
    <m/>
    <n v="-80.040000000000006"/>
    <m/>
    <s v="PAGAMENTO_INCASSO"/>
    <s v=""/>
    <s v=""/>
    <s v=""/>
    <n v="1089888"/>
    <s v=""/>
    <s v="491 (n. 446 | MANDATO - Mandato del 20/03/2025)"/>
    <n v="5311569"/>
  </r>
  <r>
    <x v="4"/>
    <x v="4"/>
    <m/>
    <s v="N"/>
    <x v="1"/>
    <s v=""/>
    <s v=""/>
    <x v="1"/>
    <x v="1"/>
    <s v=""/>
    <s v=""/>
    <s v=""/>
    <s v=""/>
    <s v=""/>
    <s v=""/>
    <s v="090420 - IVA A DEBITO SPLIT PAYMENT"/>
    <s v="IVA A DEBITO SPLIT PAYMENT"/>
    <d v="2025-03-24T00:00:00"/>
    <n v="0"/>
    <n v="157.56"/>
    <n v="-157.56"/>
    <m/>
    <n v="-157.56"/>
    <m/>
    <s v="PAGAMENTO_INCASSO"/>
    <s v=""/>
    <s v=""/>
    <s v=""/>
    <n v="1089888"/>
    <s v=""/>
    <s v="491 (n. 446 | MANDATO - Mandato del 20/03/2025)"/>
    <n v="5311570"/>
  </r>
  <r>
    <x v="4"/>
    <x v="4"/>
    <m/>
    <s v="N"/>
    <x v="1"/>
    <s v=""/>
    <s v=""/>
    <x v="1"/>
    <x v="1"/>
    <s v=""/>
    <s v=""/>
    <s v=""/>
    <s v=""/>
    <s v=""/>
    <s v=""/>
    <s v="090420 - IVA A DEBITO SPLIT PAYMENT"/>
    <s v="IVA A DEBITO SPLIT PAYMENT"/>
    <d v="2025-03-24T00:00:00"/>
    <n v="0"/>
    <n v="27.2"/>
    <n v="-27.2"/>
    <m/>
    <n v="-27.2"/>
    <m/>
    <s v="PAGAMENTO_INCASSO"/>
    <s v=""/>
    <s v=""/>
    <s v=""/>
    <n v="1089888"/>
    <s v=""/>
    <s v="491 (n. 446 | MANDATO - Mandato del 20/03/2025)"/>
    <n v="5311571"/>
  </r>
  <r>
    <x v="4"/>
    <x v="4"/>
    <m/>
    <s v="N"/>
    <x v="1"/>
    <s v=""/>
    <s v=""/>
    <x v="1"/>
    <x v="1"/>
    <s v=""/>
    <s v=""/>
    <s v=""/>
    <s v=""/>
    <s v=""/>
    <s v=""/>
    <s v="090420 - IVA A DEBITO SPLIT PAYMENT"/>
    <s v="IVA A DEBITO SPLIT PAYMENT"/>
    <d v="2025-03-24T00:00:00"/>
    <n v="0"/>
    <n v="135.79"/>
    <n v="-135.79"/>
    <m/>
    <n v="-135.79"/>
    <m/>
    <s v="PAGAMENTO_INCASSO"/>
    <s v=""/>
    <s v=""/>
    <s v=""/>
    <n v="1089888"/>
    <s v=""/>
    <s v="491 (n. 446 | MANDATO - Mandato del 20/03/2025)"/>
    <n v="5311572"/>
  </r>
  <r>
    <x v="4"/>
    <x v="4"/>
    <m/>
    <s v="N"/>
    <x v="1"/>
    <s v=""/>
    <s v=""/>
    <x v="1"/>
    <x v="1"/>
    <s v=""/>
    <s v=""/>
    <s v=""/>
    <s v=""/>
    <s v=""/>
    <s v=""/>
    <s v="090420 - IVA A DEBITO SPLIT PAYMENT"/>
    <s v="IVA A DEBITO SPLIT PAYMENT"/>
    <d v="2025-03-24T00:00:00"/>
    <n v="0"/>
    <n v="96.89"/>
    <n v="-96.89"/>
    <m/>
    <n v="-96.89"/>
    <m/>
    <s v="PAGAMENTO_INCASSO"/>
    <s v=""/>
    <s v=""/>
    <s v=""/>
    <n v="1089888"/>
    <s v=""/>
    <s v="491 (n. 446 | MANDATO - Mandato del 20/03/2025)"/>
    <n v="5311573"/>
  </r>
  <r>
    <x v="4"/>
    <x v="4"/>
    <m/>
    <s v="N"/>
    <x v="1"/>
    <s v=""/>
    <s v=""/>
    <x v="1"/>
    <x v="1"/>
    <s v=""/>
    <s v=""/>
    <s v=""/>
    <s v=""/>
    <s v=""/>
    <s v=""/>
    <s v="090420 - IVA A DEBITO SPLIT PAYMENT"/>
    <s v="IVA A DEBITO SPLIT PAYMENT"/>
    <d v="2025-03-24T00:00:00"/>
    <n v="0"/>
    <n v="210.13"/>
    <n v="-210.13"/>
    <m/>
    <n v="-210.13"/>
    <m/>
    <s v="PAGAMENTO_INCASSO"/>
    <s v=""/>
    <s v=""/>
    <s v=""/>
    <n v="1089888"/>
    <s v=""/>
    <s v="491 (n. 446 | MANDATO - Mandato del 20/03/2025)"/>
    <n v="5311574"/>
  </r>
  <r>
    <x v="4"/>
    <x v="4"/>
    <m/>
    <s v="N"/>
    <x v="1"/>
    <s v=""/>
    <s v=""/>
    <x v="1"/>
    <x v="1"/>
    <s v=""/>
    <s v=""/>
    <s v=""/>
    <s v=""/>
    <s v=""/>
    <s v=""/>
    <s v="090420 - IVA A DEBITO SPLIT PAYMENT"/>
    <s v="IVA A DEBITO SPLIT PAYMENT"/>
    <d v="2025-03-24T00:00:00"/>
    <n v="0"/>
    <n v="130.19999999999999"/>
    <n v="-130.19999999999999"/>
    <m/>
    <n v="-130.19999999999999"/>
    <m/>
    <s v="PAGAMENTO_INCASSO"/>
    <s v=""/>
    <s v=""/>
    <s v=""/>
    <n v="1089888"/>
    <s v=""/>
    <s v="491 (n. 446 | MANDATO - Mandato del 20/03/2025)"/>
    <n v="5311575"/>
  </r>
  <r>
    <x v="4"/>
    <x v="4"/>
    <m/>
    <s v="N"/>
    <x v="1"/>
    <s v=""/>
    <s v=""/>
    <x v="1"/>
    <x v="1"/>
    <s v=""/>
    <s v=""/>
    <s v=""/>
    <s v=""/>
    <s v=""/>
    <s v=""/>
    <s v="090420 - IVA A DEBITO SPLIT PAYMENT"/>
    <s v="IVA A DEBITO SPLIT PAYMENT"/>
    <d v="2025-03-24T00:00:00"/>
    <n v="0"/>
    <n v="100.99"/>
    <n v="-100.99"/>
    <m/>
    <n v="-100.99"/>
    <m/>
    <s v="PAGAMENTO_INCASSO"/>
    <s v=""/>
    <s v=""/>
    <s v=""/>
    <n v="1089888"/>
    <s v=""/>
    <s v="491 (n. 446 | MANDATO - Mandato del 20/03/2025)"/>
    <n v="5311576"/>
  </r>
  <r>
    <x v="34"/>
    <x v="34"/>
    <m/>
    <s v="N"/>
    <x v="1"/>
    <s v=""/>
    <s v=""/>
    <x v="1"/>
    <x v="1"/>
    <s v=""/>
    <s v=""/>
    <s v=""/>
    <s v=""/>
    <s v=""/>
    <s v=""/>
    <s v="5981"/>
    <s v="ENEL ENERGIA S.P.A."/>
    <d v="2025-03-24T00:00:00"/>
    <n v="12991.73"/>
    <n v="0"/>
    <n v="12991.73"/>
    <m/>
    <n v="12991.73"/>
    <m/>
    <s v="PAGAMENTO_INCASSO"/>
    <s v=""/>
    <s v=""/>
    <s v=""/>
    <n v="1089888"/>
    <s v=""/>
    <s v="491 (n. 446 | MANDATO - Mandato del 20/03/2025)"/>
    <n v="5311577"/>
  </r>
  <r>
    <x v="35"/>
    <x v="35"/>
    <m/>
    <s v="N"/>
    <x v="2"/>
    <s v=""/>
    <s v=""/>
    <x v="1"/>
    <x v="1"/>
    <s v=""/>
    <s v=""/>
    <s v=""/>
    <s v=""/>
    <s v=""/>
    <s v=""/>
    <s v="5981"/>
    <s v="ENEL ENERGIA S.P.A."/>
    <d v="2025-03-24T00:00:00"/>
    <n v="0"/>
    <n v="10648.97"/>
    <n v="-10648.97"/>
    <m/>
    <n v="-10648.97"/>
    <m/>
    <s v="PAGAMENTO_INCASSO"/>
    <s v=""/>
    <s v=""/>
    <s v=""/>
    <n v="1089888"/>
    <s v=""/>
    <s v="491 (n. 446 | MANDATO - Mandato del 20/03/2025)"/>
    <n v="5311578"/>
  </r>
  <r>
    <x v="3"/>
    <x v="3"/>
    <m/>
    <s v="N"/>
    <x v="1"/>
    <s v=""/>
    <s v=""/>
    <x v="1"/>
    <x v="1"/>
    <s v=""/>
    <s v=""/>
    <s v=""/>
    <s v=""/>
    <s v=""/>
    <s v=""/>
    <s v="1024306"/>
    <s v="Ditta Schimicci Lorenzo"/>
    <d v="2025-03-24T00:00:00"/>
    <n v="2562"/>
    <n v="0"/>
    <n v="2562"/>
    <m/>
    <n v="2562"/>
    <m/>
    <s v="ALLOCAZIONE"/>
    <s v=""/>
    <s v=""/>
    <s v=""/>
    <n v="1103302"/>
    <n v="1156878"/>
    <s v="1051602 #0 (Pagamento/Incasso: 492)"/>
    <n v="5311579"/>
  </r>
  <r>
    <x v="34"/>
    <x v="34"/>
    <m/>
    <s v="N"/>
    <x v="1"/>
    <s v=""/>
    <s v=""/>
    <x v="1"/>
    <x v="1"/>
    <s v=""/>
    <s v=""/>
    <s v=""/>
    <s v=""/>
    <s v=""/>
    <s v=""/>
    <s v="1024306"/>
    <s v="Ditta Schimicci Lorenzo"/>
    <d v="2025-03-24T00:00:00"/>
    <n v="0"/>
    <n v="2562"/>
    <n v="-2562"/>
    <m/>
    <n v="-2562"/>
    <m/>
    <s v="ALLOCAZIONE"/>
    <s v=""/>
    <s v=""/>
    <s v=""/>
    <n v="1103302"/>
    <n v="1156878"/>
    <s v="1051602 #0 (Pagamento/Incasso: 492)"/>
    <n v="5311580"/>
  </r>
  <r>
    <x v="4"/>
    <x v="4"/>
    <m/>
    <s v="N"/>
    <x v="1"/>
    <s v=""/>
    <s v=""/>
    <x v="1"/>
    <x v="1"/>
    <s v=""/>
    <s v=""/>
    <s v=""/>
    <s v=""/>
    <s v=""/>
    <s v=""/>
    <s v="090420 - IVA A DEBITO SPLIT PAYMENT"/>
    <s v="IVA A DEBITO SPLIT PAYMENT"/>
    <d v="2025-03-24T00:00:00"/>
    <n v="0"/>
    <n v="462"/>
    <n v="-462"/>
    <m/>
    <n v="-462"/>
    <m/>
    <s v="PAGAMENTO_INCASSO"/>
    <s v=""/>
    <s v=""/>
    <s v=""/>
    <n v="1089889"/>
    <s v=""/>
    <s v="492 (n. 447 | MANDATO - Mandato del 20/03/2025)"/>
    <n v="5311581"/>
  </r>
  <r>
    <x v="34"/>
    <x v="34"/>
    <m/>
    <s v="N"/>
    <x v="1"/>
    <s v=""/>
    <s v=""/>
    <x v="1"/>
    <x v="1"/>
    <s v=""/>
    <s v=""/>
    <s v=""/>
    <s v=""/>
    <s v=""/>
    <s v=""/>
    <s v="1024306"/>
    <s v="Ditta Schimicci Lorenzo"/>
    <d v="2025-03-24T00:00:00"/>
    <n v="2562"/>
    <n v="0"/>
    <n v="2562"/>
    <m/>
    <n v="2562"/>
    <m/>
    <s v="PAGAMENTO_INCASSO"/>
    <s v=""/>
    <s v=""/>
    <s v=""/>
    <n v="1089889"/>
    <s v=""/>
    <s v="492 (n. 447 | MANDATO - Mandato del 20/03/2025)"/>
    <n v="5311582"/>
  </r>
  <r>
    <x v="35"/>
    <x v="35"/>
    <m/>
    <s v="N"/>
    <x v="2"/>
    <s v=""/>
    <s v=""/>
    <x v="1"/>
    <x v="1"/>
    <s v=""/>
    <s v=""/>
    <s v=""/>
    <s v=""/>
    <s v=""/>
    <s v=""/>
    <s v="1024306"/>
    <s v="Ditta Schimicci Lorenzo"/>
    <d v="2025-03-24T00:00:00"/>
    <n v="0"/>
    <n v="2100"/>
    <n v="-2100"/>
    <m/>
    <n v="-2100"/>
    <m/>
    <s v="PAGAMENTO_INCASSO"/>
    <s v=""/>
    <s v=""/>
    <s v=""/>
    <n v="1089889"/>
    <s v=""/>
    <s v="492 (n. 447 | MANDATO - Mandato del 20/03/2025)"/>
    <n v="5311583"/>
  </r>
  <r>
    <x v="3"/>
    <x v="3"/>
    <m/>
    <s v="N"/>
    <x v="1"/>
    <s v=""/>
    <s v=""/>
    <x v="1"/>
    <x v="1"/>
    <s v=""/>
    <s v=""/>
    <s v=""/>
    <s v=""/>
    <s v=""/>
    <s v=""/>
    <s v="1026706"/>
    <s v="Cambridge Academy s.r.l."/>
    <d v="2025-03-24T00:00:00"/>
    <n v="1280"/>
    <n v="0"/>
    <n v="1280"/>
    <m/>
    <n v="1280"/>
    <m/>
    <s v="ALLOCAZIONE"/>
    <s v=""/>
    <s v=""/>
    <s v=""/>
    <n v="1103303"/>
    <n v="1156879"/>
    <s v="1051603 #0 (Pagamento/Incasso: 493)"/>
    <n v="5311584"/>
  </r>
  <r>
    <x v="34"/>
    <x v="34"/>
    <m/>
    <s v="N"/>
    <x v="1"/>
    <s v=""/>
    <s v=""/>
    <x v="1"/>
    <x v="1"/>
    <s v=""/>
    <s v=""/>
    <s v=""/>
    <s v=""/>
    <s v=""/>
    <s v=""/>
    <s v="1026706"/>
    <s v="Cambridge Academy s.r.l."/>
    <d v="2025-03-24T00:00:00"/>
    <n v="0"/>
    <n v="1280"/>
    <n v="-1280"/>
    <m/>
    <n v="-1280"/>
    <m/>
    <s v="ALLOCAZIONE"/>
    <s v=""/>
    <s v=""/>
    <s v=""/>
    <n v="1103303"/>
    <n v="1156879"/>
    <s v="1051603 #0 (Pagamento/Incasso: 493)"/>
    <n v="5311585"/>
  </r>
  <r>
    <x v="34"/>
    <x v="34"/>
    <m/>
    <s v="N"/>
    <x v="1"/>
    <s v=""/>
    <s v=""/>
    <x v="1"/>
    <x v="1"/>
    <s v=""/>
    <s v=""/>
    <s v=""/>
    <s v=""/>
    <s v=""/>
    <s v=""/>
    <s v="1026706"/>
    <s v="Cambridge Academy s.r.l."/>
    <d v="2025-03-24T00:00:00"/>
    <n v="1280"/>
    <n v="0"/>
    <n v="1280"/>
    <m/>
    <n v="1280"/>
    <m/>
    <s v="PAGAMENTO_INCASSO"/>
    <s v=""/>
    <s v=""/>
    <s v=""/>
    <n v="1089890"/>
    <s v=""/>
    <s v="493 (n. 448 | MANDATO - Mandato del 20/03/2025)"/>
    <n v="5311586"/>
  </r>
  <r>
    <x v="35"/>
    <x v="35"/>
    <m/>
    <s v="N"/>
    <x v="2"/>
    <s v=""/>
    <s v=""/>
    <x v="1"/>
    <x v="1"/>
    <s v=""/>
    <s v=""/>
    <s v=""/>
    <s v=""/>
    <s v=""/>
    <s v=""/>
    <s v="1026706"/>
    <s v="Cambridge Academy s.r.l."/>
    <d v="2025-03-24T00:00:00"/>
    <n v="0"/>
    <n v="1280"/>
    <n v="-1280"/>
    <m/>
    <n v="-1280"/>
    <m/>
    <s v="PAGAMENTO_INCASSO"/>
    <s v=""/>
    <s v=""/>
    <s v=""/>
    <n v="1089890"/>
    <s v=""/>
    <s v="493 (n. 448 | MANDATO - Mandato del 20/03/2025)"/>
    <n v="5311587"/>
  </r>
  <r>
    <x v="3"/>
    <x v="3"/>
    <m/>
    <s v="N"/>
    <x v="1"/>
    <s v=""/>
    <s v=""/>
    <x v="1"/>
    <x v="1"/>
    <s v=""/>
    <s v=""/>
    <s v=""/>
    <s v=""/>
    <s v=""/>
    <s v=""/>
    <s v="1063"/>
    <s v="WATERS SRL"/>
    <d v="2025-03-24T00:00:00"/>
    <n v="75335"/>
    <n v="0"/>
    <n v="75335"/>
    <m/>
    <n v="75335"/>
    <m/>
    <s v="ALLOCAZIONE"/>
    <s v=""/>
    <s v=""/>
    <s v=""/>
    <n v="1103304"/>
    <n v="1156880"/>
    <s v="1051604 #0 (Pagamento/Incasso: 494)"/>
    <n v="5311588"/>
  </r>
  <r>
    <x v="34"/>
    <x v="34"/>
    <m/>
    <s v="N"/>
    <x v="1"/>
    <s v=""/>
    <s v=""/>
    <x v="1"/>
    <x v="1"/>
    <s v=""/>
    <s v=""/>
    <s v=""/>
    <s v=""/>
    <s v=""/>
    <s v=""/>
    <s v="1063"/>
    <s v="WATERS SRL"/>
    <d v="2025-03-24T00:00:00"/>
    <n v="0"/>
    <n v="75335"/>
    <n v="-75335"/>
    <m/>
    <n v="-75335"/>
    <m/>
    <s v="ALLOCAZIONE"/>
    <s v=""/>
    <s v=""/>
    <s v=""/>
    <n v="1103304"/>
    <n v="1156880"/>
    <s v="1051604 #0 (Pagamento/Incasso: 494)"/>
    <n v="5311589"/>
  </r>
  <r>
    <x v="4"/>
    <x v="4"/>
    <m/>
    <s v="N"/>
    <x v="1"/>
    <s v=""/>
    <s v=""/>
    <x v="1"/>
    <x v="1"/>
    <s v=""/>
    <s v=""/>
    <s v=""/>
    <s v=""/>
    <s v=""/>
    <s v=""/>
    <s v="090420 - IVA A DEBITO SPLIT PAYMENT"/>
    <s v="IVA A DEBITO SPLIT PAYMENT"/>
    <d v="2025-03-24T00:00:00"/>
    <n v="0"/>
    <n v="13585"/>
    <n v="-13585"/>
    <m/>
    <n v="-13585"/>
    <m/>
    <s v="PAGAMENTO_INCASSO"/>
    <s v=""/>
    <s v=""/>
    <s v=""/>
    <n v="1089891"/>
    <s v=""/>
    <s v="494 (n. 449 | MANDATO - Mandato del 20/03/2025)"/>
    <n v="5311590"/>
  </r>
  <r>
    <x v="34"/>
    <x v="34"/>
    <m/>
    <s v="N"/>
    <x v="1"/>
    <s v=""/>
    <s v=""/>
    <x v="1"/>
    <x v="1"/>
    <s v=""/>
    <s v=""/>
    <s v=""/>
    <s v=""/>
    <s v=""/>
    <s v=""/>
    <s v="1063"/>
    <s v="WATERS SRL"/>
    <d v="2025-03-24T00:00:00"/>
    <n v="75335"/>
    <n v="0"/>
    <n v="75335"/>
    <m/>
    <n v="75335"/>
    <m/>
    <s v="PAGAMENTO_INCASSO"/>
    <s v=""/>
    <s v=""/>
    <s v=""/>
    <n v="1089891"/>
    <s v=""/>
    <s v="494 (n. 449 | MANDATO - Mandato del 20/03/2025)"/>
    <n v="5311591"/>
  </r>
  <r>
    <x v="35"/>
    <x v="35"/>
    <m/>
    <s v="N"/>
    <x v="2"/>
    <s v=""/>
    <s v=""/>
    <x v="1"/>
    <x v="1"/>
    <s v=""/>
    <s v=""/>
    <s v=""/>
    <s v=""/>
    <s v=""/>
    <s v=""/>
    <s v="1063"/>
    <s v="WATERS SRL"/>
    <d v="2025-03-24T00:00:00"/>
    <n v="0"/>
    <n v="61750"/>
    <n v="-61750"/>
    <m/>
    <n v="-61750"/>
    <m/>
    <s v="PAGAMENTO_INCASSO"/>
    <s v=""/>
    <s v=""/>
    <s v=""/>
    <n v="1089891"/>
    <s v=""/>
    <s v="494 (n. 449 | MANDATO - Mandato del 20/03/2025)"/>
    <n v="5311592"/>
  </r>
  <r>
    <x v="3"/>
    <x v="3"/>
    <m/>
    <s v="N"/>
    <x v="1"/>
    <s v=""/>
    <s v=""/>
    <x v="1"/>
    <x v="1"/>
    <s v=""/>
    <s v=""/>
    <s v=""/>
    <s v=""/>
    <s v=""/>
    <s v=""/>
    <s v="5370"/>
    <s v="OQLAB S.R.L."/>
    <d v="2025-03-24T00:00:00"/>
    <n v="8296"/>
    <n v="0"/>
    <n v="8296"/>
    <m/>
    <n v="8296"/>
    <m/>
    <s v="ALLOCAZIONE"/>
    <s v=""/>
    <s v=""/>
    <s v=""/>
    <n v="1103305"/>
    <n v="1156881"/>
    <s v="1051605 #0 (Pagamento/Incasso: 495)"/>
    <n v="5311593"/>
  </r>
  <r>
    <x v="34"/>
    <x v="34"/>
    <m/>
    <s v="N"/>
    <x v="1"/>
    <s v=""/>
    <s v=""/>
    <x v="1"/>
    <x v="1"/>
    <s v=""/>
    <s v=""/>
    <s v=""/>
    <s v=""/>
    <s v=""/>
    <s v=""/>
    <s v="5370"/>
    <s v="OQLAB S.R.L."/>
    <d v="2025-03-24T00:00:00"/>
    <n v="0"/>
    <n v="8296"/>
    <n v="-8296"/>
    <m/>
    <n v="-8296"/>
    <m/>
    <s v="ALLOCAZIONE"/>
    <s v=""/>
    <s v=""/>
    <s v=""/>
    <n v="1103305"/>
    <n v="1156881"/>
    <s v="1051605 #0 (Pagamento/Incasso: 495)"/>
    <n v="5311594"/>
  </r>
  <r>
    <x v="4"/>
    <x v="4"/>
    <m/>
    <s v="N"/>
    <x v="1"/>
    <s v=""/>
    <s v=""/>
    <x v="1"/>
    <x v="1"/>
    <s v=""/>
    <s v=""/>
    <s v=""/>
    <s v=""/>
    <s v=""/>
    <s v=""/>
    <s v="090420 - IVA A DEBITO SPLIT PAYMENT"/>
    <s v="IVA A DEBITO SPLIT PAYMENT"/>
    <d v="2025-03-24T00:00:00"/>
    <n v="0"/>
    <n v="1496"/>
    <n v="-1496"/>
    <m/>
    <n v="-1496"/>
    <m/>
    <s v="PAGAMENTO_INCASSO"/>
    <s v=""/>
    <s v=""/>
    <s v=""/>
    <n v="1089892"/>
    <s v=""/>
    <s v="495 (n. 450 | MANDATO - Mandato del 20/03/2025)"/>
    <n v="5311595"/>
  </r>
  <r>
    <x v="34"/>
    <x v="34"/>
    <m/>
    <s v="N"/>
    <x v="1"/>
    <s v=""/>
    <s v=""/>
    <x v="1"/>
    <x v="1"/>
    <s v=""/>
    <s v=""/>
    <s v=""/>
    <s v=""/>
    <s v=""/>
    <s v=""/>
    <s v="5370"/>
    <s v="OQLAB S.R.L."/>
    <d v="2025-03-24T00:00:00"/>
    <n v="8296"/>
    <n v="0"/>
    <n v="8296"/>
    <m/>
    <n v="8296"/>
    <m/>
    <s v="PAGAMENTO_INCASSO"/>
    <s v=""/>
    <s v=""/>
    <s v=""/>
    <n v="1089892"/>
    <s v=""/>
    <s v="495 (n. 450 | MANDATO - Mandato del 20/03/2025)"/>
    <n v="5311596"/>
  </r>
  <r>
    <x v="35"/>
    <x v="35"/>
    <m/>
    <s v="N"/>
    <x v="2"/>
    <s v=""/>
    <s v=""/>
    <x v="1"/>
    <x v="1"/>
    <s v=""/>
    <s v=""/>
    <s v=""/>
    <s v=""/>
    <s v=""/>
    <s v=""/>
    <s v="5370"/>
    <s v="OQLAB S.R.L."/>
    <d v="2025-03-24T00:00:00"/>
    <n v="0"/>
    <n v="6800"/>
    <n v="-6800"/>
    <m/>
    <n v="-6800"/>
    <m/>
    <s v="PAGAMENTO_INCASSO"/>
    <s v=""/>
    <s v=""/>
    <s v=""/>
    <n v="1089892"/>
    <s v=""/>
    <s v="495 (n. 450 | MANDATO - Mandato del 20/03/2025)"/>
    <n v="5311597"/>
  </r>
  <r>
    <x v="3"/>
    <x v="3"/>
    <m/>
    <s v="N"/>
    <x v="1"/>
    <s v=""/>
    <s v=""/>
    <x v="1"/>
    <x v="1"/>
    <s v=""/>
    <s v=""/>
    <s v=""/>
    <s v=""/>
    <s v=""/>
    <s v=""/>
    <s v="2193"/>
    <s v="POWERMEDIA SRL"/>
    <d v="2025-03-24T00:00:00"/>
    <n v="8913.92"/>
    <n v="0"/>
    <n v="8913.92"/>
    <m/>
    <n v="8913.92"/>
    <m/>
    <s v="ALLOCAZIONE"/>
    <s v=""/>
    <s v=""/>
    <s v=""/>
    <n v="1103306"/>
    <n v="1156882"/>
    <s v="1051606 #0 (Pagamento/Incasso: 496)"/>
    <n v="5311598"/>
  </r>
  <r>
    <x v="34"/>
    <x v="34"/>
    <m/>
    <s v="N"/>
    <x v="1"/>
    <s v=""/>
    <s v=""/>
    <x v="1"/>
    <x v="1"/>
    <s v=""/>
    <s v=""/>
    <s v=""/>
    <s v=""/>
    <s v=""/>
    <s v=""/>
    <s v="2193"/>
    <s v="POWERMEDIA SRL"/>
    <d v="2025-03-24T00:00:00"/>
    <n v="0"/>
    <n v="8913.92"/>
    <n v="-8913.92"/>
    <m/>
    <n v="-8913.92"/>
    <m/>
    <s v="ALLOCAZIONE"/>
    <s v=""/>
    <s v=""/>
    <s v=""/>
    <n v="1103306"/>
    <n v="1156882"/>
    <s v="1051606 #0 (Pagamento/Incasso: 496)"/>
    <n v="5311599"/>
  </r>
  <r>
    <x v="4"/>
    <x v="4"/>
    <m/>
    <s v="N"/>
    <x v="1"/>
    <s v=""/>
    <s v=""/>
    <x v="1"/>
    <x v="1"/>
    <s v=""/>
    <s v=""/>
    <s v=""/>
    <s v=""/>
    <s v=""/>
    <s v=""/>
    <s v="090420 - IVA A DEBITO SPLIT PAYMENT"/>
    <s v="IVA A DEBITO SPLIT PAYMENT"/>
    <d v="2025-03-24T00:00:00"/>
    <n v="0"/>
    <n v="1607.43"/>
    <n v="-1607.43"/>
    <m/>
    <n v="-1607.43"/>
    <m/>
    <s v="PAGAMENTO_INCASSO"/>
    <s v=""/>
    <s v=""/>
    <s v=""/>
    <n v="1089893"/>
    <s v=""/>
    <s v="496 (n. 451 | MANDATO - Mandato del 20/03/2025)"/>
    <n v="5311600"/>
  </r>
  <r>
    <x v="34"/>
    <x v="34"/>
    <m/>
    <s v="N"/>
    <x v="1"/>
    <s v=""/>
    <s v=""/>
    <x v="1"/>
    <x v="1"/>
    <s v=""/>
    <s v=""/>
    <s v=""/>
    <s v=""/>
    <s v=""/>
    <s v=""/>
    <s v="2193"/>
    <s v="POWERMEDIA SRL"/>
    <d v="2025-03-24T00:00:00"/>
    <n v="8913.92"/>
    <n v="0"/>
    <n v="8913.92"/>
    <m/>
    <n v="8913.92"/>
    <m/>
    <s v="PAGAMENTO_INCASSO"/>
    <s v=""/>
    <s v=""/>
    <s v=""/>
    <n v="1089893"/>
    <s v=""/>
    <s v="496 (n. 451 | MANDATO - Mandato del 20/03/2025)"/>
    <n v="5311601"/>
  </r>
  <r>
    <x v="35"/>
    <x v="35"/>
    <m/>
    <s v="N"/>
    <x v="2"/>
    <s v=""/>
    <s v=""/>
    <x v="1"/>
    <x v="1"/>
    <s v=""/>
    <s v=""/>
    <s v=""/>
    <s v=""/>
    <s v=""/>
    <s v=""/>
    <s v="2193"/>
    <s v="POWERMEDIA SRL"/>
    <d v="2025-03-24T00:00:00"/>
    <n v="0"/>
    <n v="7306.49"/>
    <n v="-7306.49"/>
    <m/>
    <n v="-7306.49"/>
    <m/>
    <s v="PAGAMENTO_INCASSO"/>
    <s v=""/>
    <s v=""/>
    <s v=""/>
    <n v="1089893"/>
    <s v=""/>
    <s v="496 (n. 451 | MANDATO - Mandato del 20/03/2025)"/>
    <n v="5311602"/>
  </r>
  <r>
    <x v="3"/>
    <x v="3"/>
    <m/>
    <s v="N"/>
    <x v="1"/>
    <s v=""/>
    <s v=""/>
    <x v="1"/>
    <x v="1"/>
    <s v=""/>
    <s v=""/>
    <s v=""/>
    <s v=""/>
    <s v=""/>
    <s v=""/>
    <s v="1025700"/>
    <s v="PISCIOTTA COSTRUZIONI SRL"/>
    <d v="2025-03-24T00:00:00"/>
    <n v="217595.76"/>
    <n v="0"/>
    <n v="217595.76"/>
    <m/>
    <n v="217595.76"/>
    <m/>
    <s v="ALLOCAZIONE"/>
    <s v=""/>
    <s v=""/>
    <s v=""/>
    <n v="1103307"/>
    <n v="1156883"/>
    <s v="1051607 #0 (Pagamento/Incasso: 497)"/>
    <n v="5311603"/>
  </r>
  <r>
    <x v="34"/>
    <x v="34"/>
    <m/>
    <s v="N"/>
    <x v="1"/>
    <s v=""/>
    <s v=""/>
    <x v="1"/>
    <x v="1"/>
    <s v=""/>
    <s v=""/>
    <s v=""/>
    <s v=""/>
    <s v=""/>
    <s v=""/>
    <s v="1025700"/>
    <s v="PISCIOTTA COSTRUZIONI SRL"/>
    <d v="2025-03-24T00:00:00"/>
    <n v="0"/>
    <n v="217595.76"/>
    <n v="-217595.76"/>
    <m/>
    <n v="-217595.76"/>
    <m/>
    <s v="ALLOCAZIONE"/>
    <s v=""/>
    <s v=""/>
    <s v=""/>
    <n v="1103307"/>
    <n v="1156883"/>
    <s v="1051607 #0 (Pagamento/Incasso: 497)"/>
    <n v="5311604"/>
  </r>
  <r>
    <x v="4"/>
    <x v="4"/>
    <m/>
    <s v="N"/>
    <x v="1"/>
    <s v=""/>
    <s v=""/>
    <x v="1"/>
    <x v="1"/>
    <s v=""/>
    <s v=""/>
    <s v=""/>
    <s v=""/>
    <s v=""/>
    <s v=""/>
    <s v="090420 - IVA A DEBITO SPLIT PAYMENT"/>
    <s v="IVA A DEBITO SPLIT PAYMENT"/>
    <d v="2025-03-24T00:00:00"/>
    <n v="0"/>
    <n v="19781.43"/>
    <n v="-19781.43"/>
    <m/>
    <n v="-19781.43"/>
    <m/>
    <s v="PAGAMENTO_INCASSO"/>
    <s v=""/>
    <s v=""/>
    <s v=""/>
    <n v="1089894"/>
    <s v=""/>
    <s v="497 (n. 452 | MANDATO - Mandato del 20/03/2025)"/>
    <n v="5311605"/>
  </r>
  <r>
    <x v="34"/>
    <x v="34"/>
    <m/>
    <s v="N"/>
    <x v="1"/>
    <s v=""/>
    <s v=""/>
    <x v="1"/>
    <x v="1"/>
    <s v=""/>
    <s v=""/>
    <s v=""/>
    <s v=""/>
    <s v=""/>
    <s v=""/>
    <s v="1025700"/>
    <s v="PISCIOTTA COSTRUZIONI SRL"/>
    <d v="2025-03-24T00:00:00"/>
    <n v="217595.76"/>
    <n v="0"/>
    <n v="217595.76"/>
    <m/>
    <n v="217595.76"/>
    <m/>
    <s v="PAGAMENTO_INCASSO"/>
    <s v=""/>
    <s v=""/>
    <s v=""/>
    <n v="1089894"/>
    <s v=""/>
    <s v="497 (n. 452 | MANDATO - Mandato del 20/03/2025)"/>
    <n v="5311606"/>
  </r>
  <r>
    <x v="35"/>
    <x v="35"/>
    <m/>
    <s v="N"/>
    <x v="2"/>
    <s v=""/>
    <s v=""/>
    <x v="1"/>
    <x v="1"/>
    <s v=""/>
    <s v=""/>
    <s v=""/>
    <s v=""/>
    <s v=""/>
    <s v=""/>
    <s v="1025700"/>
    <s v="PISCIOTTA COSTRUZIONI SRL"/>
    <d v="2025-03-24T00:00:00"/>
    <n v="0"/>
    <n v="197814.33"/>
    <n v="-197814.33"/>
    <m/>
    <n v="-197814.33"/>
    <m/>
    <s v="PAGAMENTO_INCASSO"/>
    <s v=""/>
    <s v=""/>
    <s v=""/>
    <n v="1089894"/>
    <s v=""/>
    <s v="497 (n. 452 | MANDATO - Mandato del 20/03/2025)"/>
    <n v="5311607"/>
  </r>
  <r>
    <x v="3"/>
    <x v="3"/>
    <m/>
    <s v="N"/>
    <x v="1"/>
    <s v=""/>
    <s v=""/>
    <x v="1"/>
    <x v="1"/>
    <s v=""/>
    <s v=""/>
    <s v=""/>
    <s v=""/>
    <s v=""/>
    <s v=""/>
    <s v="5472"/>
    <s v="NEXTRACONSULTING DI SALVATORE LO VERSO"/>
    <d v="2025-03-24T00:00:00"/>
    <n v="510.46"/>
    <n v="0"/>
    <n v="510.46"/>
    <m/>
    <n v="510.46"/>
    <m/>
    <s v="ALLOCAZIONE"/>
    <s v=""/>
    <s v=""/>
    <s v=""/>
    <n v="1103308"/>
    <n v="1156884"/>
    <s v="1051608 #0 (Pagamento/Incasso: 498)"/>
    <n v="5311608"/>
  </r>
  <r>
    <x v="34"/>
    <x v="34"/>
    <m/>
    <s v="N"/>
    <x v="1"/>
    <s v=""/>
    <s v=""/>
    <x v="1"/>
    <x v="1"/>
    <s v=""/>
    <s v=""/>
    <s v=""/>
    <s v=""/>
    <s v=""/>
    <s v=""/>
    <s v="5472"/>
    <s v="NEXTRACONSULTING DI SALVATORE LO VERSO"/>
    <d v="2025-03-24T00:00:00"/>
    <n v="0"/>
    <n v="510.46"/>
    <n v="-510.46"/>
    <m/>
    <n v="-510.46"/>
    <m/>
    <s v="ALLOCAZIONE"/>
    <s v=""/>
    <s v=""/>
    <s v=""/>
    <n v="1103308"/>
    <n v="1156884"/>
    <s v="1051608 #0 (Pagamento/Incasso: 498)"/>
    <n v="5311609"/>
  </r>
  <r>
    <x v="34"/>
    <x v="34"/>
    <m/>
    <s v="N"/>
    <x v="1"/>
    <s v=""/>
    <s v=""/>
    <x v="1"/>
    <x v="1"/>
    <s v=""/>
    <s v=""/>
    <s v=""/>
    <s v=""/>
    <s v=""/>
    <s v=""/>
    <s v="5472"/>
    <s v="NEXTRACONSULTING DI SALVATORE LO VERSO"/>
    <d v="2025-03-24T00:00:00"/>
    <n v="510.46"/>
    <n v="0"/>
    <n v="510.46"/>
    <m/>
    <n v="510.46"/>
    <m/>
    <s v="PAGAMENTO_INCASSO"/>
    <s v=""/>
    <s v=""/>
    <s v=""/>
    <n v="1089895"/>
    <s v=""/>
    <s v="498 (n. 453 | MANDATO - Mandato del 20/03/2025)"/>
    <n v="5311610"/>
  </r>
  <r>
    <x v="35"/>
    <x v="35"/>
    <m/>
    <s v="N"/>
    <x v="2"/>
    <s v=""/>
    <s v=""/>
    <x v="1"/>
    <x v="1"/>
    <s v=""/>
    <s v=""/>
    <s v=""/>
    <s v=""/>
    <s v=""/>
    <s v=""/>
    <s v="5472"/>
    <s v="NEXTRACONSULTING DI SALVATORE LO VERSO"/>
    <d v="2025-03-24T00:00:00"/>
    <n v="0"/>
    <n v="510.46"/>
    <n v="-510.46"/>
    <m/>
    <n v="-510.46"/>
    <m/>
    <s v="PAGAMENTO_INCASSO"/>
    <s v=""/>
    <s v=""/>
    <s v=""/>
    <n v="1089895"/>
    <s v=""/>
    <s v="498 (n. 453 | MANDATO - Mandato del 20/03/2025)"/>
    <n v="5311611"/>
  </r>
  <r>
    <x v="34"/>
    <x v="34"/>
    <m/>
    <s v="N"/>
    <x v="1"/>
    <s v=""/>
    <s v=""/>
    <x v="1"/>
    <x v="1"/>
    <s v=""/>
    <s v=""/>
    <s v=""/>
    <s v=""/>
    <s v=""/>
    <s v=""/>
    <s v="285"/>
    <s v="VODAFONE ITALIA S.P.A."/>
    <d v="2025-03-24T00:00:00"/>
    <n v="272"/>
    <n v="0"/>
    <n v="272"/>
    <m/>
    <n v="272"/>
    <m/>
    <s v="ALLOCAZIONE"/>
    <s v=""/>
    <s v=""/>
    <s v=""/>
    <n v="1103309"/>
    <n v="1156892"/>
    <s v="1051609 #0 (Pagamento/Incasso: 25000101)"/>
    <n v="5311612"/>
  </r>
  <r>
    <x v="12"/>
    <x v="12"/>
    <m/>
    <s v="N"/>
    <x v="2"/>
    <s v=""/>
    <s v=""/>
    <x v="1"/>
    <x v="1"/>
    <s v=""/>
    <s v=""/>
    <s v=""/>
    <s v=""/>
    <s v=""/>
    <s v=""/>
    <s v="285"/>
    <s v="VODAFONE ITALIA S.P.A."/>
    <d v="2025-03-24T00:00:00"/>
    <n v="0"/>
    <n v="272"/>
    <n v="-272"/>
    <m/>
    <n v="-272"/>
    <m/>
    <s v="ALLOCAZIONE"/>
    <s v=""/>
    <s v=""/>
    <s v=""/>
    <n v="1103309"/>
    <n v="1156892"/>
    <s v="1051609 #0 (Pagamento/Incasso: 25000101)"/>
    <n v="5311613"/>
  </r>
  <r>
    <x v="34"/>
    <x v="34"/>
    <m/>
    <s v="N"/>
    <x v="1"/>
    <s v=""/>
    <s v=""/>
    <x v="1"/>
    <x v="1"/>
    <s v=""/>
    <s v=""/>
    <s v=""/>
    <s v=""/>
    <s v=""/>
    <s v=""/>
    <s v="285"/>
    <s v="VODAFONE ITALIA S.P.A."/>
    <d v="2025-03-24T00:00:00"/>
    <n v="272"/>
    <n v="0"/>
    <n v="272"/>
    <m/>
    <n v="272"/>
    <m/>
    <s v="ALLOCAZIONE"/>
    <s v=""/>
    <s v=""/>
    <s v=""/>
    <n v="1103309"/>
    <n v="1156891"/>
    <s v="1051609 #0 (Pagamento/Incasso: 25000101)"/>
    <n v="5311614"/>
  </r>
  <r>
    <x v="12"/>
    <x v="12"/>
    <m/>
    <s v="N"/>
    <x v="2"/>
    <s v=""/>
    <s v=""/>
    <x v="1"/>
    <x v="1"/>
    <s v=""/>
    <s v=""/>
    <s v=""/>
    <s v=""/>
    <s v=""/>
    <s v=""/>
    <s v="285"/>
    <s v="VODAFONE ITALIA S.P.A."/>
    <d v="2025-03-24T00:00:00"/>
    <n v="0"/>
    <n v="272"/>
    <n v="-272"/>
    <m/>
    <n v="-272"/>
    <m/>
    <s v="ALLOCAZIONE"/>
    <s v=""/>
    <s v=""/>
    <s v=""/>
    <n v="1103309"/>
    <n v="1156891"/>
    <s v="1051609 #0 (Pagamento/Incasso: 25000101)"/>
    <n v="5311615"/>
  </r>
  <r>
    <x v="34"/>
    <x v="34"/>
    <m/>
    <s v="N"/>
    <x v="1"/>
    <s v=""/>
    <s v=""/>
    <x v="1"/>
    <x v="1"/>
    <s v=""/>
    <s v=""/>
    <s v=""/>
    <s v=""/>
    <s v=""/>
    <s v=""/>
    <s v="285"/>
    <s v="VODAFONE ITALIA S.P.A."/>
    <d v="2025-03-24T00:00:00"/>
    <n v="317"/>
    <n v="0"/>
    <n v="317"/>
    <m/>
    <n v="317"/>
    <m/>
    <s v="ALLOCAZIONE"/>
    <s v=""/>
    <s v=""/>
    <s v=""/>
    <n v="1103309"/>
    <n v="1156890"/>
    <s v="1051609 #0 (Pagamento/Incasso: 25000101)"/>
    <n v="5311616"/>
  </r>
  <r>
    <x v="12"/>
    <x v="12"/>
    <m/>
    <s v="N"/>
    <x v="2"/>
    <s v=""/>
    <s v=""/>
    <x v="1"/>
    <x v="1"/>
    <s v=""/>
    <s v=""/>
    <s v=""/>
    <s v=""/>
    <s v=""/>
    <s v=""/>
    <s v="285"/>
    <s v="VODAFONE ITALIA S.P.A."/>
    <d v="2025-03-24T00:00:00"/>
    <n v="0"/>
    <n v="317"/>
    <n v="-317"/>
    <m/>
    <n v="-317"/>
    <m/>
    <s v="ALLOCAZIONE"/>
    <s v=""/>
    <s v=""/>
    <s v=""/>
    <n v="1103309"/>
    <n v="1156890"/>
    <s v="1051609 #0 (Pagamento/Incasso: 25000101)"/>
    <n v="5311617"/>
  </r>
  <r>
    <x v="34"/>
    <x v="34"/>
    <m/>
    <s v="N"/>
    <x v="1"/>
    <s v=""/>
    <s v=""/>
    <x v="1"/>
    <x v="1"/>
    <s v=""/>
    <s v=""/>
    <s v=""/>
    <s v=""/>
    <s v=""/>
    <s v=""/>
    <s v="285"/>
    <s v="VODAFONE ITALIA S.P.A."/>
    <d v="2025-03-24T00:00:00"/>
    <n v="317"/>
    <n v="0"/>
    <n v="317"/>
    <m/>
    <n v="317"/>
    <m/>
    <s v="ALLOCAZIONE"/>
    <s v=""/>
    <s v=""/>
    <s v=""/>
    <n v="1103309"/>
    <n v="1156889"/>
    <s v="1051609 #0 (Pagamento/Incasso: 25000101)"/>
    <n v="5311618"/>
  </r>
  <r>
    <x v="12"/>
    <x v="12"/>
    <m/>
    <s v="N"/>
    <x v="2"/>
    <s v=""/>
    <s v=""/>
    <x v="1"/>
    <x v="1"/>
    <s v=""/>
    <s v=""/>
    <s v=""/>
    <s v=""/>
    <s v=""/>
    <s v=""/>
    <s v="285"/>
    <s v="VODAFONE ITALIA S.P.A."/>
    <d v="2025-03-24T00:00:00"/>
    <n v="0"/>
    <n v="317"/>
    <n v="-317"/>
    <m/>
    <n v="-317"/>
    <m/>
    <s v="ALLOCAZIONE"/>
    <s v=""/>
    <s v=""/>
    <s v=""/>
    <n v="1103309"/>
    <n v="1156889"/>
    <s v="1051609 #0 (Pagamento/Incasso: 25000101)"/>
    <n v="5311619"/>
  </r>
  <r>
    <x v="34"/>
    <x v="34"/>
    <m/>
    <s v="N"/>
    <x v="1"/>
    <s v=""/>
    <s v=""/>
    <x v="1"/>
    <x v="1"/>
    <s v=""/>
    <s v=""/>
    <s v=""/>
    <s v=""/>
    <s v=""/>
    <s v=""/>
    <s v="285"/>
    <s v="VODAFONE ITALIA S.P.A."/>
    <d v="2025-03-24T00:00:00"/>
    <n v="272"/>
    <n v="0"/>
    <n v="272"/>
    <m/>
    <n v="272"/>
    <m/>
    <s v="ALLOCAZIONE"/>
    <s v=""/>
    <s v=""/>
    <s v=""/>
    <n v="1103309"/>
    <n v="1156888"/>
    <s v="1051609 #0 (Pagamento/Incasso: 25000101)"/>
    <n v="5311620"/>
  </r>
  <r>
    <x v="12"/>
    <x v="12"/>
    <m/>
    <s v="N"/>
    <x v="2"/>
    <s v=""/>
    <s v=""/>
    <x v="1"/>
    <x v="1"/>
    <s v=""/>
    <s v=""/>
    <s v=""/>
    <s v=""/>
    <s v=""/>
    <s v=""/>
    <s v="285"/>
    <s v="VODAFONE ITALIA S.P.A."/>
    <d v="2025-03-24T00:00:00"/>
    <n v="0"/>
    <n v="272"/>
    <n v="-272"/>
    <m/>
    <n v="-272"/>
    <m/>
    <s v="ALLOCAZIONE"/>
    <s v=""/>
    <s v=""/>
    <s v=""/>
    <n v="1103309"/>
    <n v="1156888"/>
    <s v="1051609 #0 (Pagamento/Incasso: 25000101)"/>
    <n v="5311621"/>
  </r>
  <r>
    <x v="34"/>
    <x v="34"/>
    <m/>
    <s v="N"/>
    <x v="1"/>
    <s v=""/>
    <s v=""/>
    <x v="1"/>
    <x v="1"/>
    <s v=""/>
    <s v=""/>
    <s v=""/>
    <s v=""/>
    <s v=""/>
    <s v=""/>
    <s v="285"/>
    <s v="VODAFONE ITALIA S.P.A."/>
    <d v="2025-03-24T00:00:00"/>
    <n v="317"/>
    <n v="0"/>
    <n v="317"/>
    <m/>
    <n v="317"/>
    <m/>
    <s v="ALLOCAZIONE"/>
    <s v=""/>
    <s v=""/>
    <s v=""/>
    <n v="1103309"/>
    <n v="1156887"/>
    <s v="1051609 #0 (Pagamento/Incasso: 25000101)"/>
    <n v="5311622"/>
  </r>
  <r>
    <x v="12"/>
    <x v="12"/>
    <m/>
    <s v="N"/>
    <x v="2"/>
    <s v=""/>
    <s v=""/>
    <x v="1"/>
    <x v="1"/>
    <s v=""/>
    <s v=""/>
    <s v=""/>
    <s v=""/>
    <s v=""/>
    <s v=""/>
    <s v="285"/>
    <s v="VODAFONE ITALIA S.P.A."/>
    <d v="2025-03-24T00:00:00"/>
    <n v="0"/>
    <n v="317"/>
    <n v="-317"/>
    <m/>
    <n v="-317"/>
    <m/>
    <s v="ALLOCAZIONE"/>
    <s v=""/>
    <s v=""/>
    <s v=""/>
    <n v="1103309"/>
    <n v="1156887"/>
    <s v="1051609 #0 (Pagamento/Incasso: 25000101)"/>
    <n v="5311623"/>
  </r>
  <r>
    <x v="34"/>
    <x v="34"/>
    <m/>
    <s v="N"/>
    <x v="1"/>
    <s v=""/>
    <s v=""/>
    <x v="1"/>
    <x v="1"/>
    <s v=""/>
    <s v=""/>
    <s v=""/>
    <s v=""/>
    <s v=""/>
    <s v=""/>
    <s v="285"/>
    <s v="VODAFONE ITALIA S.P.A."/>
    <d v="2025-03-24T00:00:00"/>
    <n v="317"/>
    <n v="0"/>
    <n v="317"/>
    <m/>
    <n v="317"/>
    <m/>
    <s v="ALLOCAZIONE"/>
    <s v=""/>
    <s v=""/>
    <s v=""/>
    <n v="1103309"/>
    <n v="1156886"/>
    <s v="1051609 #0 (Pagamento/Incasso: 25000101)"/>
    <n v="5311624"/>
  </r>
  <r>
    <x v="12"/>
    <x v="12"/>
    <m/>
    <s v="N"/>
    <x v="2"/>
    <s v=""/>
    <s v=""/>
    <x v="1"/>
    <x v="1"/>
    <s v=""/>
    <s v=""/>
    <s v=""/>
    <s v=""/>
    <s v=""/>
    <s v=""/>
    <s v="285"/>
    <s v="VODAFONE ITALIA S.P.A."/>
    <d v="2025-03-24T00:00:00"/>
    <n v="0"/>
    <n v="317"/>
    <n v="-317"/>
    <m/>
    <n v="-317"/>
    <m/>
    <s v="ALLOCAZIONE"/>
    <s v=""/>
    <s v=""/>
    <s v=""/>
    <n v="1103309"/>
    <n v="1156886"/>
    <s v="1051609 #0 (Pagamento/Incasso: 25000101)"/>
    <n v="5311625"/>
  </r>
  <r>
    <x v="34"/>
    <x v="34"/>
    <m/>
    <s v="N"/>
    <x v="1"/>
    <s v=""/>
    <s v=""/>
    <x v="1"/>
    <x v="1"/>
    <s v=""/>
    <s v=""/>
    <s v=""/>
    <s v=""/>
    <s v=""/>
    <s v=""/>
    <s v="285"/>
    <s v="VODAFONE ITALIA S.P.A."/>
    <d v="2025-03-24T00:00:00"/>
    <n v="317"/>
    <n v="0"/>
    <n v="317"/>
    <m/>
    <n v="317"/>
    <m/>
    <s v="ALLOCAZIONE"/>
    <s v=""/>
    <s v=""/>
    <s v=""/>
    <n v="1103309"/>
    <n v="1156885"/>
    <s v="1051609 #0 (Pagamento/Incasso: 25000101)"/>
    <n v="5311626"/>
  </r>
  <r>
    <x v="12"/>
    <x v="12"/>
    <m/>
    <s v="N"/>
    <x v="2"/>
    <s v=""/>
    <s v=""/>
    <x v="1"/>
    <x v="1"/>
    <s v=""/>
    <s v=""/>
    <s v=""/>
    <s v=""/>
    <s v=""/>
    <s v=""/>
    <s v="285"/>
    <s v="VODAFONE ITALIA S.P.A."/>
    <d v="2025-03-24T00:00:00"/>
    <n v="0"/>
    <n v="317"/>
    <n v="-317"/>
    <m/>
    <n v="-317"/>
    <m/>
    <s v="ALLOCAZIONE"/>
    <s v=""/>
    <s v=""/>
    <s v=""/>
    <n v="1103309"/>
    <n v="1156885"/>
    <s v="1051609 #0 (Pagamento/Incasso: 25000101)"/>
    <n v="5311627"/>
  </r>
  <r>
    <x v="35"/>
    <x v="35"/>
    <m/>
    <s v="N"/>
    <x v="2"/>
    <s v=""/>
    <s v=""/>
    <x v="1"/>
    <x v="1"/>
    <s v=""/>
    <s v=""/>
    <s v=""/>
    <s v=""/>
    <s v=""/>
    <s v=""/>
    <s v="285"/>
    <s v="VODAFONE ITALIA S.P.A."/>
    <d v="2025-03-24T00:00:00"/>
    <n v="2401"/>
    <n v="0"/>
    <n v="2401"/>
    <m/>
    <n v="2401"/>
    <m/>
    <s v="PAGAMENTO_INCASSO"/>
    <s v=""/>
    <s v=""/>
    <s v=""/>
    <n v="1089896"/>
    <s v=""/>
    <s v="25000101 (n. 75 | REVERSALE - Reversale del 21/03/2025)"/>
    <n v="5311628"/>
  </r>
  <r>
    <x v="34"/>
    <x v="34"/>
    <m/>
    <s v="N"/>
    <x v="1"/>
    <s v=""/>
    <s v=""/>
    <x v="1"/>
    <x v="1"/>
    <s v=""/>
    <s v=""/>
    <s v=""/>
    <s v=""/>
    <s v=""/>
    <s v=""/>
    <s v="285"/>
    <s v="VODAFONE ITALIA S.P.A."/>
    <d v="2025-03-24T00:00:00"/>
    <n v="0"/>
    <n v="2401"/>
    <n v="-2401"/>
    <m/>
    <n v="-2401"/>
    <m/>
    <s v="PAGAMENTO_INCASSO"/>
    <s v=""/>
    <s v=""/>
    <s v=""/>
    <n v="1089896"/>
    <s v=""/>
    <s v="25000101 (n. 75 | REVERSALE - Reversale del 21/03/2025)"/>
    <n v="5311629"/>
  </r>
  <r>
    <x v="34"/>
    <x v="34"/>
    <m/>
    <s v="N"/>
    <x v="1"/>
    <s v=""/>
    <s v=""/>
    <x v="1"/>
    <x v="1"/>
    <s v=""/>
    <s v=""/>
    <s v=""/>
    <s v=""/>
    <s v=""/>
    <s v=""/>
    <s v="1025"/>
    <s v="DIVERSI CREDITORI"/>
    <d v="2025-03-24T00:00:00"/>
    <n v="70"/>
    <n v="0"/>
    <n v="70"/>
    <m/>
    <n v="70"/>
    <m/>
    <s v="ALLOCAZIONE"/>
    <s v=""/>
    <s v=""/>
    <s v=""/>
    <n v="1103310"/>
    <n v="1156893"/>
    <s v="1051610 #0 (Pagamento/Incasso: 25000102)"/>
    <n v="5311890"/>
  </r>
  <r>
    <x v="12"/>
    <x v="12"/>
    <m/>
    <s v="N"/>
    <x v="2"/>
    <s v=""/>
    <s v=""/>
    <x v="1"/>
    <x v="1"/>
    <s v=""/>
    <s v=""/>
    <s v=""/>
    <s v=""/>
    <s v=""/>
    <s v=""/>
    <s v="1025"/>
    <s v="DIVERSI CREDITORI"/>
    <d v="2025-03-24T00:00:00"/>
    <n v="0"/>
    <n v="70"/>
    <n v="-70"/>
    <m/>
    <n v="-70"/>
    <m/>
    <s v="ALLOCAZIONE"/>
    <s v=""/>
    <s v=""/>
    <s v=""/>
    <n v="1103310"/>
    <n v="1156893"/>
    <s v="1051610 #0 (Pagamento/Incasso: 25000102)"/>
    <n v="5311891"/>
  </r>
  <r>
    <x v="35"/>
    <x v="35"/>
    <m/>
    <s v="N"/>
    <x v="2"/>
    <s v=""/>
    <s v=""/>
    <x v="1"/>
    <x v="1"/>
    <s v=""/>
    <s v=""/>
    <s v=""/>
    <s v=""/>
    <s v=""/>
    <s v=""/>
    <s v="1025"/>
    <s v="DIVERSI CREDITORI"/>
    <d v="2025-03-24T00:00:00"/>
    <n v="70"/>
    <n v="0"/>
    <n v="70"/>
    <m/>
    <n v="70"/>
    <m/>
    <s v="PAGAMENTO_INCASSO"/>
    <s v=""/>
    <s v=""/>
    <s v=""/>
    <n v="1089897"/>
    <s v=""/>
    <s v="25000102 (n. 74 | REVERSALE - Reversale del 20/03/2025)"/>
    <n v="5311892"/>
  </r>
  <r>
    <x v="34"/>
    <x v="34"/>
    <m/>
    <s v="N"/>
    <x v="1"/>
    <s v=""/>
    <s v=""/>
    <x v="1"/>
    <x v="1"/>
    <s v=""/>
    <s v=""/>
    <s v=""/>
    <s v=""/>
    <s v=""/>
    <s v=""/>
    <s v="1025"/>
    <s v="DIVERSI CREDITORI"/>
    <d v="2025-03-24T00:00:00"/>
    <n v="0"/>
    <n v="70"/>
    <n v="-70"/>
    <m/>
    <n v="-70"/>
    <m/>
    <s v="PAGAMENTO_INCASSO"/>
    <s v=""/>
    <s v=""/>
    <s v=""/>
    <n v="1089897"/>
    <s v=""/>
    <s v="25000102 (n. 74 | REVERSALE - Reversale del 20/03/2025)"/>
    <n v="5311893"/>
  </r>
  <r>
    <x v="32"/>
    <x v="32"/>
    <m/>
    <s v="N"/>
    <x v="1"/>
    <s v=""/>
    <s v=""/>
    <x v="1"/>
    <x v="1"/>
    <s v=""/>
    <s v=""/>
    <s v=""/>
    <s v=""/>
    <s v=""/>
    <s v=""/>
    <s v="174"/>
    <s v="PERSONALE DIPENDENTE"/>
    <d v="2025-03-24T00:00:00"/>
    <n v="762541.29"/>
    <n v="0"/>
    <n v="762541.29"/>
    <m/>
    <n v="762541.29"/>
    <m/>
    <s v="ALLOCAZIONE"/>
    <s v=""/>
    <s v=""/>
    <s v=""/>
    <n v="1103403"/>
    <n v="1157038"/>
    <s v="1051703 #0 (Pagamento/Incasso: 499)"/>
    <n v="5313534"/>
  </r>
  <r>
    <x v="34"/>
    <x v="34"/>
    <m/>
    <s v="N"/>
    <x v="1"/>
    <s v=""/>
    <s v=""/>
    <x v="1"/>
    <x v="1"/>
    <s v=""/>
    <s v=""/>
    <s v=""/>
    <s v=""/>
    <s v=""/>
    <s v=""/>
    <s v="174"/>
    <s v="PERSONALE DIPENDENTE"/>
    <d v="2025-03-24T00:00:00"/>
    <n v="0"/>
    <n v="762541.29"/>
    <n v="-762541.29"/>
    <m/>
    <n v="-762541.29"/>
    <m/>
    <s v="ALLOCAZIONE"/>
    <s v=""/>
    <s v=""/>
    <s v=""/>
    <n v="1103403"/>
    <n v="1157038"/>
    <s v="1051703 #0 (Pagamento/Incasso: 499)"/>
    <n v="5313535"/>
  </r>
  <r>
    <x v="34"/>
    <x v="34"/>
    <m/>
    <s v="N"/>
    <x v="1"/>
    <s v=""/>
    <s v=""/>
    <x v="1"/>
    <x v="1"/>
    <s v=""/>
    <s v=""/>
    <s v=""/>
    <s v=""/>
    <s v=""/>
    <s v=""/>
    <s v="174"/>
    <s v="PERSONALE DIPENDENTE"/>
    <d v="2025-03-24T00:00:00"/>
    <n v="762541.29"/>
    <n v="0"/>
    <n v="762541.29"/>
    <m/>
    <n v="762541.29"/>
    <m/>
    <s v="PAGAMENTO_INCASSO"/>
    <s v=""/>
    <s v=""/>
    <s v=""/>
    <n v="1090001"/>
    <s v=""/>
    <s v="499 (n. 454 | MANDATO - Mandato del 21/03/2025)"/>
    <n v="5313536"/>
  </r>
  <r>
    <x v="35"/>
    <x v="35"/>
    <m/>
    <s v="N"/>
    <x v="2"/>
    <s v=""/>
    <s v=""/>
    <x v="1"/>
    <x v="1"/>
    <s v=""/>
    <s v=""/>
    <s v=""/>
    <s v=""/>
    <s v=""/>
    <s v=""/>
    <s v="174"/>
    <s v="PERSONALE DIPENDENTE"/>
    <d v="2025-03-24T00:00:00"/>
    <n v="0"/>
    <n v="762541.29"/>
    <n v="-762541.29"/>
    <m/>
    <n v="-762541.29"/>
    <m/>
    <s v="PAGAMENTO_INCASSO"/>
    <s v=""/>
    <s v=""/>
    <s v=""/>
    <n v="1090001"/>
    <s v=""/>
    <s v="499 (n. 454 | MANDATO - Mandato del 21/03/2025)"/>
    <n v="5313537"/>
  </r>
  <r>
    <x v="1"/>
    <x v="1"/>
    <m/>
    <s v="N"/>
    <x v="1"/>
    <s v="2-0102SAS200"/>
    <s v="U.O.C. AGENTI FISICI (S2)"/>
    <x v="1"/>
    <x v="1"/>
    <s v="B4E2990B74"/>
    <s v="DDG 623 2024"/>
    <s v=""/>
    <s v=""/>
    <s v="UOCAGEFIS"/>
    <s v="DIPAMB-UOCAGEFIS-UOC AGENTI FISICI"/>
    <s v="5694"/>
    <s v="SKY LAB SRL"/>
    <d v="2025-03-24T00:00:00"/>
    <n v="995.52"/>
    <n v="0"/>
    <n v="995.52"/>
    <m/>
    <n v="995.52"/>
    <m/>
    <s v="FATTURA"/>
    <s v="3/A"/>
    <d v="2025-03-19T00:00:00"/>
    <s v=""/>
    <n v="1210428"/>
    <n v="1278923"/>
    <s v="383 #10 (SIMONA: non lavorabile decreto relativo assente, non caricato in c4h)"/>
    <n v="5313829"/>
  </r>
  <r>
    <x v="3"/>
    <x v="3"/>
    <m/>
    <s v="N"/>
    <x v="1"/>
    <s v=""/>
    <s v=""/>
    <x v="1"/>
    <x v="1"/>
    <s v=""/>
    <s v=""/>
    <s v=""/>
    <s v=""/>
    <s v=""/>
    <s v=""/>
    <s v="5694"/>
    <s v="SKY LAB SRL"/>
    <d v="2025-03-24T00:00:00"/>
    <n v="0"/>
    <n v="995.52"/>
    <n v="-995.52"/>
    <m/>
    <n v="-995.52"/>
    <m/>
    <s v="FATTURA"/>
    <s v="3/A"/>
    <d v="2025-03-19T00:00:00"/>
    <s v=""/>
    <n v="1210428"/>
    <s v=""/>
    <s v="383 (SIMONA: non lavorabile decreto relativo assente, non caricato in c4h)"/>
    <n v="5313830"/>
  </r>
  <r>
    <x v="82"/>
    <x v="82"/>
    <s v="BENI_SERVIZI"/>
    <s v="N"/>
    <x v="0"/>
    <s v="2-0401APP200"/>
    <s v="U.O.C. ATTIVITA' PRODUTTIVE AREA ORIENTALE (P2)"/>
    <x v="1"/>
    <x v="1"/>
    <s v="NOCIG"/>
    <s v="NOCIG"/>
    <s v=""/>
    <s v=""/>
    <s v="CASECO"/>
    <s v="CASSA ECONOMALE"/>
    <s v="2426"/>
    <s v="ULTRA SCIENTIFIC ITALIA SRL"/>
    <d v="2025-03-25T00:00:00"/>
    <n v="464.82"/>
    <n v="0"/>
    <n v="464.82"/>
    <m/>
    <n v="464.82"/>
    <m/>
    <s v="FATTURA"/>
    <s v="25VFATTPA-0089"/>
    <d v="2025-03-24T00:00:00"/>
    <s v=""/>
    <n v="1210458"/>
    <n v="1278558"/>
    <s v="385 #10 ( PROT.N.0008329/2025)"/>
    <n v="5311467"/>
  </r>
  <r>
    <x v="3"/>
    <x v="3"/>
    <m/>
    <s v="N"/>
    <x v="1"/>
    <s v=""/>
    <s v=""/>
    <x v="1"/>
    <x v="1"/>
    <s v="NOCIG"/>
    <s v="NOCIG"/>
    <s v=""/>
    <s v=""/>
    <s v=""/>
    <s v=""/>
    <s v="2426"/>
    <s v="ULTRA SCIENTIFIC ITALIA SRL"/>
    <d v="2025-03-25T00:00:00"/>
    <n v="0"/>
    <n v="464.82"/>
    <n v="-464.82"/>
    <m/>
    <n v="-464.82"/>
    <m/>
    <s v="FATTURA"/>
    <s v="25VFATTPA-0089"/>
    <d v="2025-03-24T00:00:00"/>
    <s v=""/>
    <n v="1210458"/>
    <s v=""/>
    <s v="385 ( PROT.N.0008329/2025)"/>
    <n v="5311468"/>
  </r>
  <r>
    <x v="143"/>
    <x v="143"/>
    <s v="BENI_SERVIZI"/>
    <s v="N"/>
    <x v="0"/>
    <s v="2-0401APP200"/>
    <s v="U.O.C. ATTIVITA' PRODUTTIVE AREA ORIENTALE (P2)"/>
    <x v="1"/>
    <x v="1"/>
    <s v="NOCIG"/>
    <s v="NOCIG"/>
    <s v=""/>
    <s v=""/>
    <s v="CASECO"/>
    <s v="CASSA ECONOMALE"/>
    <s v="1027606"/>
    <s v="Systemauto di Rino Grifo' srl"/>
    <d v="2025-03-25T00:00:00"/>
    <n v="301.02"/>
    <n v="0"/>
    <n v="301.02"/>
    <m/>
    <n v="301.02"/>
    <m/>
    <s v="FATTURA"/>
    <s v="10/PA"/>
    <d v="2025-03-19T00:00:00"/>
    <s v=""/>
    <n v="1210460"/>
    <n v="1278560"/>
    <s v="387 #10 (Fiat Fiorino Targa FJ574DM KM 65670 - Preventivo n. 12 del 15/02/2025)"/>
    <n v="5311471"/>
  </r>
  <r>
    <x v="3"/>
    <x v="3"/>
    <m/>
    <s v="N"/>
    <x v="1"/>
    <s v=""/>
    <s v=""/>
    <x v="1"/>
    <x v="1"/>
    <s v="NOCIG"/>
    <s v="NOCIG"/>
    <s v=""/>
    <s v=""/>
    <s v=""/>
    <s v=""/>
    <s v="1027606"/>
    <s v="Systemauto di Rino Grifo' srl"/>
    <d v="2025-03-25T00:00:00"/>
    <n v="0"/>
    <n v="301.02"/>
    <n v="-301.02"/>
    <m/>
    <n v="-301.02"/>
    <m/>
    <s v="FATTURA"/>
    <s v="10/PA"/>
    <d v="2025-03-19T00:00:00"/>
    <s v=""/>
    <n v="1210460"/>
    <s v=""/>
    <s v="387 (Fiat Fiorino Targa FJ574DM KM 65670 - Preventivo n. 12 del 15/02/2025)"/>
    <n v="5311472"/>
  </r>
  <r>
    <x v="143"/>
    <x v="143"/>
    <s v="BENI_SERVIZI"/>
    <s v="N"/>
    <x v="0"/>
    <s v="2-0401APP200"/>
    <s v="U.O.C. ATTIVITA' PRODUTTIVE AREA ORIENTALE (P2)"/>
    <x v="1"/>
    <x v="1"/>
    <s v="NOCIG"/>
    <s v="NOCIG"/>
    <s v=""/>
    <s v=""/>
    <s v="CASECO"/>
    <s v="CASSA ECONOMALE"/>
    <s v="1027606"/>
    <s v="Systemauto di Rino Grifo' srl"/>
    <d v="2025-03-25T00:00:00"/>
    <n v="174"/>
    <n v="0"/>
    <n v="174"/>
    <m/>
    <n v="174"/>
    <m/>
    <s v="FATTURA"/>
    <s v="11/PA"/>
    <d v="2025-03-24T00:00:00"/>
    <s v=""/>
    <n v="1210461"/>
    <n v="1278561"/>
    <s v="388 #10 (Fiat Fiorino Targa FJ574DM KM 65670 - Preventivo n. 51 del 20/03/2025)"/>
    <n v="5311473"/>
  </r>
  <r>
    <x v="3"/>
    <x v="3"/>
    <m/>
    <s v="N"/>
    <x v="1"/>
    <s v=""/>
    <s v=""/>
    <x v="1"/>
    <x v="1"/>
    <s v="NOCIG"/>
    <s v="NOCIG"/>
    <s v=""/>
    <s v=""/>
    <s v=""/>
    <s v=""/>
    <s v="1027606"/>
    <s v="Systemauto di Rino Grifo' srl"/>
    <d v="2025-03-25T00:00:00"/>
    <n v="0"/>
    <n v="174"/>
    <n v="-174"/>
    <m/>
    <n v="-174"/>
    <m/>
    <s v="FATTURA"/>
    <s v="11/PA"/>
    <d v="2025-03-24T00:00:00"/>
    <s v=""/>
    <n v="1210461"/>
    <s v=""/>
    <s v="388 (Fiat Fiorino Targa FJ574DM KM 65670 - Preventivo n. 51 del 20/03/2025)"/>
    <n v="5311474"/>
  </r>
  <r>
    <x v="25"/>
    <x v="25"/>
    <m/>
    <s v="N"/>
    <x v="1"/>
    <s v=""/>
    <s v=""/>
    <x v="1"/>
    <x v="1"/>
    <s v=""/>
    <s v=""/>
    <s v=""/>
    <s v=""/>
    <s v=""/>
    <s v=""/>
    <s v="1027607"/>
    <s v="COMUNE DI POLIZZI GENEROSA"/>
    <d v="2025-03-25T00:00:00"/>
    <n v="0"/>
    <n v="202.08"/>
    <n v="-202.08"/>
    <m/>
    <n v="-202.08"/>
    <m/>
    <s v="FATTURA"/>
    <s v=""/>
    <d v="2025-03-25T00:00:00"/>
    <s v=""/>
    <n v="1210462"/>
    <s v=""/>
    <s v="7-2 (PROT. 10267/25 COSTI ANALISI  FITOFARMACI E RADIOATTIVITA' IN CAMPIONI DI ACQUA  PRESSO SORGENTE FICO COMUNE DI POLIZZI GENEROSA -ESITO ANALISI VERBALE DI CAMPIONAMENTO N. 11/2025)"/>
    <n v="5311475"/>
  </r>
  <r>
    <x v="25"/>
    <x v="25"/>
    <m/>
    <s v="N"/>
    <x v="1"/>
    <s v=""/>
    <s v=""/>
    <x v="1"/>
    <x v="1"/>
    <s v=""/>
    <s v=""/>
    <s v=""/>
    <s v=""/>
    <s v=""/>
    <s v=""/>
    <s v="1027607"/>
    <s v="COMUNE DI POLIZZI GENEROSA"/>
    <d v="2025-03-25T00:00:00"/>
    <n v="202.08"/>
    <n v="0"/>
    <n v="202.08"/>
    <m/>
    <n v="202.08"/>
    <m/>
    <s v="FATTURA"/>
    <s v=""/>
    <d v="2025-03-25T00:00:00"/>
    <s v=""/>
    <n v="1210462"/>
    <s v=""/>
    <s v="7-2 (PROT. 10267/25 COSTI ANALISI  FITOFARMACI E RADIOATTIVITA' IN CAMPIONI DI ACQUA  PRESSO SORGENTE FICO COMUNE DI POLIZZI GENEROSA -ESITO ANALISI VERBALE DI CAMPIONAMENTO N. 11/2025)"/>
    <n v="5311476"/>
  </r>
  <r>
    <x v="89"/>
    <x v="89"/>
    <s v="RICAVI"/>
    <s v="N"/>
    <x v="3"/>
    <s v="2-0102SAS200"/>
    <s v="U.O.C. AGENTI FISICI (S2)"/>
    <x v="1"/>
    <x v="1"/>
    <s v=""/>
    <s v=""/>
    <s v=""/>
    <s v=""/>
    <s v="UOCAPPFOR"/>
    <s v="DIRAMM-UOCAPPFOR-UOC APPALTI E FORNITURE"/>
    <s v="1027607"/>
    <s v="COMUNE DI POLIZZI GENEROSA"/>
    <d v="2025-03-25T00:00:00"/>
    <n v="0"/>
    <n v="918.56"/>
    <n v="-918.56"/>
    <m/>
    <n v="-918.56"/>
    <m/>
    <s v="FATTURA"/>
    <s v=""/>
    <d v="2025-03-25T00:00:00"/>
    <s v=""/>
    <n v="1210462"/>
    <n v="1278562"/>
    <s v="7-2 #10 (PROT. 10267/25 COSTI ANALISI  FITOFARMACI E RADIOATTIVITA' IN CAMPIONI DI ACQUA  PRESSO SORGENTE FICO COMUNE DI POLIZZI GENEROSA -ESITO ANALISI VERBALE DI CAMPIONAMENTO N. 11/2025)"/>
    <n v="5311477"/>
  </r>
  <r>
    <x v="26"/>
    <x v="26"/>
    <m/>
    <s v="N"/>
    <x v="2"/>
    <s v=""/>
    <s v=""/>
    <x v="1"/>
    <x v="1"/>
    <s v=""/>
    <s v=""/>
    <s v=""/>
    <s v=""/>
    <s v=""/>
    <s v=""/>
    <s v="1027607"/>
    <s v="COMUNE DI POLIZZI GENEROSA"/>
    <d v="2025-03-25T00:00:00"/>
    <n v="1120.6400000000001"/>
    <n v="0"/>
    <n v="1120.6400000000001"/>
    <m/>
    <n v="1120.6400000000001"/>
    <m/>
    <s v="FATTURA"/>
    <s v=""/>
    <d v="2025-03-25T00:00:00"/>
    <s v=""/>
    <n v="1210462"/>
    <s v=""/>
    <s v="7-2 (PROT. 10267/25 COSTI ANALISI  FITOFARMACI E RADIOATTIVITA' IN CAMPIONI DI ACQUA  PRESSO SORGENTE FICO COMUNE DI POLIZZI GENEROSA -ESITO ANALISI VERBALE DI CAMPIONAMENTO N. 11/2025)"/>
    <n v="5311478"/>
  </r>
  <r>
    <x v="26"/>
    <x v="26"/>
    <m/>
    <s v="N"/>
    <x v="2"/>
    <s v=""/>
    <s v=""/>
    <x v="1"/>
    <x v="1"/>
    <s v=""/>
    <s v=""/>
    <s v=""/>
    <s v=""/>
    <s v=""/>
    <s v=""/>
    <s v="1027607"/>
    <s v="COMUNE DI POLIZZI GENEROSA"/>
    <d v="2025-03-25T00:00:00"/>
    <n v="0"/>
    <n v="202.08"/>
    <n v="-202.08"/>
    <m/>
    <n v="-202.08"/>
    <m/>
    <s v="FATTURA"/>
    <s v=""/>
    <d v="2025-03-25T00:00:00"/>
    <s v=""/>
    <n v="1210462"/>
    <s v=""/>
    <s v="7-2 (PROT. 10267/25 COSTI ANALISI  FITOFARMACI E RADIOATTIVITA' IN CAMPIONI DI ACQUA  PRESSO SORGENTE FICO COMUNE DI POLIZZI GENEROSA -ESITO ANALISI VERBALE DI CAMPIONAMENTO N. 11/2025)"/>
    <n v="5311479"/>
  </r>
  <r>
    <x v="25"/>
    <x v="25"/>
    <m/>
    <s v="N"/>
    <x v="1"/>
    <s v=""/>
    <s v=""/>
    <x v="1"/>
    <x v="1"/>
    <s v=""/>
    <s v=""/>
    <s v=""/>
    <s v=""/>
    <s v=""/>
    <s v=""/>
    <s v="1027607"/>
    <s v="COMUNE DI POLIZZI GENEROSA"/>
    <d v="2025-03-25T00:00:00"/>
    <n v="0"/>
    <n v="202.08"/>
    <n v="-202.08"/>
    <m/>
    <n v="-202.08"/>
    <m/>
    <s v="FATTURA"/>
    <s v=""/>
    <d v="2025-03-25T00:00:00"/>
    <s v=""/>
    <n v="1210463"/>
    <s v=""/>
    <s v="8-2 (PROT. 10267/25 COSTI ANALISI  FITOFARMACI E RADIOATTIVITA' IN CAMPIONI DI ACQUA  PRESSO SORGENTE PIETRA ARDICA  COMUNE DI POLIZZI GENEROSA -ESITO ANALISI VERBALE DI CAMPIONAMENTO N. 14/2025)"/>
    <n v="5311480"/>
  </r>
  <r>
    <x v="25"/>
    <x v="25"/>
    <m/>
    <s v="N"/>
    <x v="1"/>
    <s v=""/>
    <s v=""/>
    <x v="1"/>
    <x v="1"/>
    <s v=""/>
    <s v=""/>
    <s v=""/>
    <s v=""/>
    <s v=""/>
    <s v=""/>
    <s v="1027607"/>
    <s v="COMUNE DI POLIZZI GENEROSA"/>
    <d v="2025-03-25T00:00:00"/>
    <n v="202.08"/>
    <n v="0"/>
    <n v="202.08"/>
    <m/>
    <n v="202.08"/>
    <m/>
    <s v="FATTURA"/>
    <s v=""/>
    <d v="2025-03-25T00:00:00"/>
    <s v=""/>
    <n v="1210463"/>
    <s v=""/>
    <s v="8-2 (PROT. 10267/25 COSTI ANALISI  FITOFARMACI E RADIOATTIVITA' IN CAMPIONI DI ACQUA  PRESSO SORGENTE PIETRA ARDICA  COMUNE DI POLIZZI GENEROSA -ESITO ANALISI VERBALE DI CAMPIONAMENTO N. 14/2025)"/>
    <n v="5311481"/>
  </r>
  <r>
    <x v="89"/>
    <x v="89"/>
    <s v="RICAVI"/>
    <s v="N"/>
    <x v="3"/>
    <s v="2-0102SAS200"/>
    <s v="U.O.C. AGENTI FISICI (S2)"/>
    <x v="1"/>
    <x v="1"/>
    <s v=""/>
    <s v=""/>
    <s v=""/>
    <s v=""/>
    <s v="UOCAPPFOR"/>
    <s v="DIRAMM-UOCAPPFOR-UOC APPALTI E FORNITURE"/>
    <s v="1027607"/>
    <s v="COMUNE DI POLIZZI GENEROSA"/>
    <d v="2025-03-25T00:00:00"/>
    <n v="0"/>
    <n v="918.56"/>
    <n v="-918.56"/>
    <m/>
    <n v="-918.56"/>
    <m/>
    <s v="FATTURA"/>
    <s v=""/>
    <d v="2025-03-25T00:00:00"/>
    <s v=""/>
    <n v="1210463"/>
    <n v="1278563"/>
    <s v="8-2 #10 (PROT. 10267/25 COSTI ANALISI  FITOFARMACI E RADIOATTIVITA' IN CAMPIONI DI ACQUA  PRESSO SORGENTE PIETRA ARDICA  COMUNE DI POLIZZI GENEROSA -ESITO ANALISI VERBALE DI CAMPIONAMENTO N. 14/2025)"/>
    <n v="5311482"/>
  </r>
  <r>
    <x v="26"/>
    <x v="26"/>
    <m/>
    <s v="N"/>
    <x v="2"/>
    <s v=""/>
    <s v=""/>
    <x v="1"/>
    <x v="1"/>
    <s v=""/>
    <s v=""/>
    <s v=""/>
    <s v=""/>
    <s v=""/>
    <s v=""/>
    <s v="1027607"/>
    <s v="COMUNE DI POLIZZI GENEROSA"/>
    <d v="2025-03-25T00:00:00"/>
    <n v="1120.6400000000001"/>
    <n v="0"/>
    <n v="1120.6400000000001"/>
    <m/>
    <n v="1120.6400000000001"/>
    <m/>
    <s v="FATTURA"/>
    <s v=""/>
    <d v="2025-03-25T00:00:00"/>
    <s v=""/>
    <n v="1210463"/>
    <s v=""/>
    <s v="8-2 (PROT. 10267/25 COSTI ANALISI  FITOFARMACI E RADIOATTIVITA' IN CAMPIONI DI ACQUA  PRESSO SORGENTE PIETRA ARDICA  COMUNE DI POLIZZI GENEROSA -ESITO ANALISI VERBALE DI CAMPIONAMENTO N. 14/2025)"/>
    <n v="5311483"/>
  </r>
  <r>
    <x v="26"/>
    <x v="26"/>
    <m/>
    <s v="N"/>
    <x v="2"/>
    <s v=""/>
    <s v=""/>
    <x v="1"/>
    <x v="1"/>
    <s v=""/>
    <s v=""/>
    <s v=""/>
    <s v=""/>
    <s v=""/>
    <s v=""/>
    <s v="1027607"/>
    <s v="COMUNE DI POLIZZI GENEROSA"/>
    <d v="2025-03-25T00:00:00"/>
    <n v="0"/>
    <n v="202.08"/>
    <n v="-202.08"/>
    <m/>
    <n v="-202.08"/>
    <m/>
    <s v="FATTURA"/>
    <s v=""/>
    <d v="2025-03-25T00:00:00"/>
    <s v=""/>
    <n v="1210463"/>
    <s v=""/>
    <s v="8-2 (PROT. 10267/25 COSTI ANALISI  FITOFARMACI E RADIOATTIVITA' IN CAMPIONI DI ACQUA  PRESSO SORGENTE PIETRA ARDICA  COMUNE DI POLIZZI GENEROSA -ESITO ANALISI VERBALE DI CAMPIONAMENTO N. 14/2025)"/>
    <n v="5311484"/>
  </r>
  <r>
    <x v="65"/>
    <x v="65"/>
    <s v="RICAVI"/>
    <s v="N"/>
    <x v="3"/>
    <s v=""/>
    <s v=""/>
    <x v="1"/>
    <x v="1"/>
    <s v=""/>
    <s v=""/>
    <s v=""/>
    <s v=""/>
    <s v="UOCGERIEC"/>
    <s v="DIRAMM-UOCGERIEC-UOC GESTIONE RISORSE ECONOMICHE"/>
    <s v="1025"/>
    <s v="DIVERSI CREDITORI"/>
    <d v="2025-03-25T00:00:00"/>
    <n v="0"/>
    <n v="100"/>
    <n v="-100"/>
    <m/>
    <n v="-100"/>
    <m/>
    <s v="FATTURA"/>
    <s v=""/>
    <d v="2025-03-25T00:00:00"/>
    <s v=""/>
    <n v="1210464"/>
    <n v="1278564"/>
    <s v="9 #10 (PE da 78/79/80/83/84/85/86/86/87/88/90 tassa concorso )"/>
    <n v="5311485"/>
  </r>
  <r>
    <x v="12"/>
    <x v="12"/>
    <m/>
    <s v="N"/>
    <x v="2"/>
    <s v=""/>
    <s v=""/>
    <x v="1"/>
    <x v="1"/>
    <s v=""/>
    <s v=""/>
    <s v=""/>
    <s v=""/>
    <s v=""/>
    <s v=""/>
    <s v="1025"/>
    <s v="DIVERSI CREDITORI"/>
    <d v="2025-03-25T00:00:00"/>
    <n v="100"/>
    <n v="0"/>
    <n v="100"/>
    <m/>
    <n v="100"/>
    <m/>
    <s v="FATTURA"/>
    <s v=""/>
    <d v="2025-03-25T00:00:00"/>
    <s v=""/>
    <n v="1210464"/>
    <s v=""/>
    <s v="9 (PE da 78/79/80/83/84/85/86/86/87/88/90 tassa concorso )"/>
    <n v="5311486"/>
  </r>
  <r>
    <x v="25"/>
    <x v="25"/>
    <m/>
    <s v="N"/>
    <x v="1"/>
    <s v=""/>
    <s v=""/>
    <x v="1"/>
    <x v="1"/>
    <s v=""/>
    <s v=""/>
    <s v=""/>
    <s v=""/>
    <s v=""/>
    <s v=""/>
    <s v="2706"/>
    <s v="AMAP SPA"/>
    <d v="2025-03-25T00:00:00"/>
    <n v="0"/>
    <n v="404.17"/>
    <n v="-404.17"/>
    <m/>
    <n v="-404.17"/>
    <m/>
    <s v="FATTURA"/>
    <s v=""/>
    <d v="2025-03-25T00:00:00"/>
    <s v=""/>
    <n v="1210465"/>
    <s v=""/>
    <s v="9-2 (PROT. 10267/25 COSTI ANALISI FITOFARMACI E RADIOATTIVITA'  IN CAMPIONI DI ACQUA N. 20 E N. 26 PRESSO POZZO LO VERDE E POZZO LA RUSSA)"/>
    <n v="5311487"/>
  </r>
  <r>
    <x v="25"/>
    <x v="25"/>
    <m/>
    <s v="N"/>
    <x v="1"/>
    <s v=""/>
    <s v=""/>
    <x v="1"/>
    <x v="1"/>
    <s v=""/>
    <s v=""/>
    <s v=""/>
    <s v=""/>
    <s v=""/>
    <s v=""/>
    <s v="2706"/>
    <s v="AMAP SPA"/>
    <d v="2025-03-25T00:00:00"/>
    <n v="404.17"/>
    <n v="0"/>
    <n v="404.17"/>
    <m/>
    <n v="404.17"/>
    <m/>
    <s v="FATTURA"/>
    <s v=""/>
    <d v="2025-03-25T00:00:00"/>
    <s v=""/>
    <n v="1210465"/>
    <s v=""/>
    <s v="9-2 (PROT. 10267/25 COSTI ANALISI FITOFARMACI E RADIOATTIVITA'  IN CAMPIONI DI ACQUA N. 20 E N. 26 PRESSO POZZO LO VERDE E POZZO LA RUSSA)"/>
    <n v="5311488"/>
  </r>
  <r>
    <x v="89"/>
    <x v="89"/>
    <s v="RICAVI"/>
    <s v="N"/>
    <x v="3"/>
    <s v="2-0102SAS200"/>
    <s v="U.O.C. AGENTI FISICI (S2)"/>
    <x v="1"/>
    <x v="1"/>
    <s v=""/>
    <s v=""/>
    <s v=""/>
    <s v=""/>
    <s v="UOCAPPFOR"/>
    <s v="DIRAMM-UOCAPPFOR-UOC APPALTI E FORNITURE"/>
    <s v="2706"/>
    <s v="AMAP SPA"/>
    <d v="2025-03-25T00:00:00"/>
    <n v="0"/>
    <n v="1837.12"/>
    <n v="-1837.12"/>
    <m/>
    <n v="-1837.12"/>
    <m/>
    <s v="FATTURA"/>
    <s v=""/>
    <d v="2025-03-25T00:00:00"/>
    <s v=""/>
    <n v="1210465"/>
    <n v="1278565"/>
    <s v="9-2 #10 (PROT. 10267/25 COSTI ANALISI FITOFARMACI E RADIOATTIVITA'  IN CAMPIONI DI ACQUA N. 20 E N. 26 PRESSO POZZO LO VERDE E POZZO LA RUSSA)"/>
    <n v="5311489"/>
  </r>
  <r>
    <x v="12"/>
    <x v="12"/>
    <m/>
    <s v="N"/>
    <x v="2"/>
    <s v=""/>
    <s v=""/>
    <x v="1"/>
    <x v="1"/>
    <s v=""/>
    <s v=""/>
    <s v=""/>
    <s v=""/>
    <s v=""/>
    <s v=""/>
    <s v="2706"/>
    <s v="AMAP SPA"/>
    <d v="2025-03-25T00:00:00"/>
    <n v="2241.29"/>
    <n v="0"/>
    <n v="2241.29"/>
    <m/>
    <n v="2241.29"/>
    <m/>
    <s v="FATTURA"/>
    <s v=""/>
    <d v="2025-03-25T00:00:00"/>
    <s v=""/>
    <n v="1210465"/>
    <s v=""/>
    <s v="9-2 (PROT. 10267/25 COSTI ANALISI FITOFARMACI E RADIOATTIVITA'  IN CAMPIONI DI ACQUA N. 20 E N. 26 PRESSO POZZO LO VERDE E POZZO LA RUSSA)"/>
    <n v="5311490"/>
  </r>
  <r>
    <x v="12"/>
    <x v="12"/>
    <m/>
    <s v="N"/>
    <x v="2"/>
    <s v=""/>
    <s v=""/>
    <x v="1"/>
    <x v="1"/>
    <s v=""/>
    <s v=""/>
    <s v=""/>
    <s v=""/>
    <s v=""/>
    <s v=""/>
    <s v="2706"/>
    <s v="AMAP SPA"/>
    <d v="2025-03-25T00:00:00"/>
    <n v="0"/>
    <n v="404.17"/>
    <n v="-404.17"/>
    <m/>
    <n v="-404.17"/>
    <m/>
    <s v="FATTURA"/>
    <s v=""/>
    <d v="2025-03-25T00:00:00"/>
    <s v=""/>
    <n v="1210465"/>
    <s v=""/>
    <s v="9-2 (PROT. 10267/25 COSTI ANALISI FITOFARMACI E RADIOATTIVITA'  IN CAMPIONI DI ACQUA N. 20 E N. 26 PRESSO POZZO LO VERDE E POZZO LA RUSSA)"/>
    <n v="5311491"/>
  </r>
  <r>
    <x v="25"/>
    <x v="25"/>
    <m/>
    <s v="N"/>
    <x v="1"/>
    <s v=""/>
    <s v=""/>
    <x v="1"/>
    <x v="1"/>
    <s v=""/>
    <s v=""/>
    <s v=""/>
    <s v=""/>
    <s v=""/>
    <s v=""/>
    <s v="2014"/>
    <s v="COMUNE DI CINISI"/>
    <d v="2025-03-25T00:00:00"/>
    <n v="404.17"/>
    <n v="0"/>
    <n v="404.17"/>
    <m/>
    <n v="404.17"/>
    <m/>
    <s v="FATTURA"/>
    <s v=""/>
    <d v="2025-03-25T00:00:00"/>
    <s v=""/>
    <n v="1210466"/>
    <s v=""/>
    <s v="10-2 (STORNO TOTALE FATTURA N. 1-2 IL CLIENTE CHIEDE FATTURE DISTINTE PER N 2 ANALISI )"/>
    <n v="5311498"/>
  </r>
  <r>
    <x v="25"/>
    <x v="25"/>
    <m/>
    <s v="N"/>
    <x v="1"/>
    <s v=""/>
    <s v=""/>
    <x v="1"/>
    <x v="1"/>
    <s v=""/>
    <s v=""/>
    <s v=""/>
    <s v=""/>
    <s v=""/>
    <s v=""/>
    <s v="2014"/>
    <s v="COMUNE DI CINISI"/>
    <d v="2025-03-25T00:00:00"/>
    <n v="0"/>
    <n v="404.17"/>
    <n v="-404.17"/>
    <m/>
    <n v="-404.17"/>
    <m/>
    <s v="FATTURA"/>
    <s v=""/>
    <d v="2025-03-25T00:00:00"/>
    <s v=""/>
    <n v="1210466"/>
    <s v=""/>
    <s v="10-2 (STORNO TOTALE FATTURA N. 1-2 IL CLIENTE CHIEDE FATTURE DISTINTE PER N 2 ANALISI )"/>
    <n v="5311499"/>
  </r>
  <r>
    <x v="89"/>
    <x v="89"/>
    <s v="RICAVI"/>
    <s v="N"/>
    <x v="3"/>
    <s v="2-0102SAS200"/>
    <s v="U.O.C. AGENTI FISICI (S2)"/>
    <x v="1"/>
    <x v="1"/>
    <s v=""/>
    <s v=""/>
    <s v=""/>
    <s v=""/>
    <s v="UOCAPPFOR"/>
    <s v="DIRAMM-UOCAPPFOR-UOC APPALTI E FORNITURE"/>
    <s v="2014"/>
    <s v="COMUNE DI CINISI"/>
    <d v="2025-03-25T00:00:00"/>
    <n v="1837.12"/>
    <n v="0"/>
    <n v="1837.12"/>
    <m/>
    <n v="1837.12"/>
    <m/>
    <s v="FATTURA"/>
    <s v=""/>
    <d v="2025-03-25T00:00:00"/>
    <s v=""/>
    <n v="1210466"/>
    <n v="1278566"/>
    <s v="10-2 #10 (STORNO TOTALE FATTURA N. 1-2 IL CLIENTE CHIEDE FATTURE DISTINTE PER N 2 ANALISI )"/>
    <n v="5311500"/>
  </r>
  <r>
    <x v="26"/>
    <x v="26"/>
    <m/>
    <s v="N"/>
    <x v="2"/>
    <s v=""/>
    <s v=""/>
    <x v="1"/>
    <x v="1"/>
    <s v=""/>
    <s v=""/>
    <s v=""/>
    <s v=""/>
    <s v=""/>
    <s v=""/>
    <s v="2014"/>
    <s v="COMUNE DI CINISI"/>
    <d v="2025-03-25T00:00:00"/>
    <n v="0"/>
    <n v="2241.29"/>
    <n v="-2241.29"/>
    <m/>
    <n v="-2241.29"/>
    <m/>
    <s v="FATTURA"/>
    <s v=""/>
    <d v="2025-03-25T00:00:00"/>
    <s v=""/>
    <n v="1210466"/>
    <s v=""/>
    <s v="10-2 (STORNO TOTALE FATTURA N. 1-2 IL CLIENTE CHIEDE FATTURE DISTINTE PER N 2 ANALISI )"/>
    <n v="5311501"/>
  </r>
  <r>
    <x v="26"/>
    <x v="26"/>
    <m/>
    <s v="N"/>
    <x v="2"/>
    <s v=""/>
    <s v=""/>
    <x v="1"/>
    <x v="1"/>
    <s v=""/>
    <s v=""/>
    <s v=""/>
    <s v=""/>
    <s v=""/>
    <s v=""/>
    <s v="2014"/>
    <s v="COMUNE DI CINISI"/>
    <d v="2025-03-25T00:00:00"/>
    <n v="404.17"/>
    <n v="0"/>
    <n v="404.17"/>
    <m/>
    <n v="404.17"/>
    <m/>
    <s v="FATTURA"/>
    <s v=""/>
    <d v="2025-03-25T00:00:00"/>
    <s v=""/>
    <n v="1210466"/>
    <s v=""/>
    <s v="10-2 (STORNO TOTALE FATTURA N. 1-2 IL CLIENTE CHIEDE FATTURE DISTINTE PER N 2 ANALISI )"/>
    <n v="5311502"/>
  </r>
  <r>
    <x v="25"/>
    <x v="25"/>
    <m/>
    <s v="N"/>
    <x v="1"/>
    <s v=""/>
    <s v=""/>
    <x v="1"/>
    <x v="1"/>
    <s v=""/>
    <s v=""/>
    <s v=""/>
    <s v=""/>
    <s v=""/>
    <s v=""/>
    <s v="2014"/>
    <s v="COMUNE DI CINISI"/>
    <d v="2025-03-25T00:00:00"/>
    <n v="0"/>
    <n v="199.09"/>
    <n v="-199.09"/>
    <m/>
    <n v="-199.09"/>
    <m/>
    <s v="FATTURA"/>
    <s v=""/>
    <d v="2025-03-25T00:00:00"/>
    <s v=""/>
    <n v="1210467"/>
    <s v=""/>
    <s v="11-2 (PROT. 74/25 COSTI ANALISI FITOFARMACI E RADIOATTIVITA' SU CAMPIONI DI ACQUE DESTINATE AL CONSUMO UMANO -POZZO COMUNALE VIA DE GASPERI)"/>
    <n v="5311632"/>
  </r>
  <r>
    <x v="25"/>
    <x v="25"/>
    <m/>
    <s v="N"/>
    <x v="1"/>
    <s v=""/>
    <s v=""/>
    <x v="1"/>
    <x v="1"/>
    <s v=""/>
    <s v=""/>
    <s v=""/>
    <s v=""/>
    <s v=""/>
    <s v=""/>
    <s v="2014"/>
    <s v="COMUNE DI CINISI"/>
    <d v="2025-03-25T00:00:00"/>
    <n v="199.09"/>
    <n v="0"/>
    <n v="199.09"/>
    <m/>
    <n v="199.09"/>
    <m/>
    <s v="FATTURA"/>
    <s v=""/>
    <d v="2025-03-25T00:00:00"/>
    <s v=""/>
    <n v="1210467"/>
    <s v=""/>
    <s v="11-2 (PROT. 74/25 COSTI ANALISI FITOFARMACI E RADIOATTIVITA' SU CAMPIONI DI ACQUE DESTINATE AL CONSUMO UMANO -POZZO COMUNALE VIA DE GASPERI)"/>
    <n v="5311633"/>
  </r>
  <r>
    <x v="89"/>
    <x v="89"/>
    <s v="RICAVI"/>
    <s v="N"/>
    <x v="3"/>
    <s v="2-0102SAS200"/>
    <s v="U.O.C. AGENTI FISICI (S2)"/>
    <x v="1"/>
    <x v="1"/>
    <s v=""/>
    <s v=""/>
    <s v=""/>
    <s v=""/>
    <s v="UOCAPPFOR"/>
    <s v="DIRAMM-UOCAPPFOR-UOC APPALTI E FORNITURE"/>
    <s v="2014"/>
    <s v="COMUNE DI CINISI"/>
    <d v="2025-03-25T00:00:00"/>
    <n v="0"/>
    <n v="904.94"/>
    <n v="-904.94"/>
    <m/>
    <n v="-904.94"/>
    <m/>
    <s v="FATTURA"/>
    <s v=""/>
    <d v="2025-03-25T00:00:00"/>
    <s v=""/>
    <n v="1210467"/>
    <n v="1278568"/>
    <s v="11-2 #10 (PROT. 74/25 COSTI ANALISI FITOFARMACI E RADIOATTIVITA' SU CAMPIONI DI ACQUE DESTINATE AL CONSUMO UMANO -POZZO COMUNALE VIA DE GASPERI)"/>
    <n v="5311634"/>
  </r>
  <r>
    <x v="26"/>
    <x v="26"/>
    <m/>
    <s v="N"/>
    <x v="2"/>
    <s v=""/>
    <s v=""/>
    <x v="1"/>
    <x v="1"/>
    <s v=""/>
    <s v=""/>
    <s v=""/>
    <s v=""/>
    <s v=""/>
    <s v=""/>
    <s v="2014"/>
    <s v="COMUNE DI CINISI"/>
    <d v="2025-03-25T00:00:00"/>
    <n v="1104.03"/>
    <n v="0"/>
    <n v="1104.03"/>
    <m/>
    <n v="1104.03"/>
    <m/>
    <s v="FATTURA"/>
    <s v=""/>
    <d v="2025-03-25T00:00:00"/>
    <s v=""/>
    <n v="1210467"/>
    <s v=""/>
    <s v="11-2 (PROT. 74/25 COSTI ANALISI FITOFARMACI E RADIOATTIVITA' SU CAMPIONI DI ACQUE DESTINATE AL CONSUMO UMANO -POZZO COMUNALE VIA DE GASPERI)"/>
    <n v="5311635"/>
  </r>
  <r>
    <x v="26"/>
    <x v="26"/>
    <m/>
    <s v="N"/>
    <x v="2"/>
    <s v=""/>
    <s v=""/>
    <x v="1"/>
    <x v="1"/>
    <s v=""/>
    <s v=""/>
    <s v=""/>
    <s v=""/>
    <s v=""/>
    <s v=""/>
    <s v="2014"/>
    <s v="COMUNE DI CINISI"/>
    <d v="2025-03-25T00:00:00"/>
    <n v="0"/>
    <n v="199.09"/>
    <n v="-199.09"/>
    <m/>
    <n v="-199.09"/>
    <m/>
    <s v="FATTURA"/>
    <s v=""/>
    <d v="2025-03-25T00:00:00"/>
    <s v=""/>
    <n v="1210467"/>
    <s v=""/>
    <s v="11-2 (PROT. 74/25 COSTI ANALISI FITOFARMACI E RADIOATTIVITA' SU CAMPIONI DI ACQUE DESTINATE AL CONSUMO UMANO -POZZO COMUNALE VIA DE GASPERI)"/>
    <n v="5311636"/>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68"/>
    <n v="1278569"/>
    <s v="391 #10 (PROT. 13736/25  Parere tecnico-previsionale ”VIA VITTORIO EMENUELE”, codice sito 4RM01304, ubicata in Via_x000a_Vittorio Emanuele n. 26, nel territorio del Comune di Piazza Armerina (EN))"/>
    <n v="5311637"/>
  </r>
  <r>
    <x v="11"/>
    <x v="11"/>
    <s v="RICAVI"/>
    <s v="N"/>
    <x v="3"/>
    <s v=""/>
    <s v=""/>
    <x v="1"/>
    <x v="1"/>
    <s v=""/>
    <s v=""/>
    <s v=""/>
    <s v=""/>
    <s v="UOCAPPFOR"/>
    <s v="DIRAMM-UOCAPPFOR-UOC APPALTI E FORNITURE"/>
    <s v="285"/>
    <s v="VODAFONE ITALIA S.P.A."/>
    <d v="2025-03-25T00:00:00"/>
    <n v="0"/>
    <n v="2"/>
    <n v="-2"/>
    <m/>
    <n v="-2"/>
    <m/>
    <s v="FATTURA"/>
    <s v=""/>
    <d v="2025-03-25T00:00:00"/>
    <s v=""/>
    <n v="1210468"/>
    <n v="1278570"/>
    <s v="391 #20 (PROT. 13736/25  Parere tecnico-previsionale ”VIA VITTORIO EMENUELE”, codice sito 4RM01304, ubicata in Via_x000a_Vittorio Emanuele n. 26, nel territorio del Comune di Piazza Armerina (EN))"/>
    <n v="5311638"/>
  </r>
  <r>
    <x v="12"/>
    <x v="12"/>
    <m/>
    <s v="N"/>
    <x v="2"/>
    <s v=""/>
    <s v=""/>
    <x v="1"/>
    <x v="1"/>
    <s v=""/>
    <s v=""/>
    <s v=""/>
    <s v=""/>
    <s v=""/>
    <s v=""/>
    <s v="285"/>
    <s v="VODAFONE ITALIA S.P.A."/>
    <d v="2025-03-25T00:00:00"/>
    <n v="317"/>
    <n v="0"/>
    <n v="317"/>
    <m/>
    <n v="317"/>
    <m/>
    <s v="FATTURA"/>
    <s v=""/>
    <d v="2025-03-25T00:00:00"/>
    <s v=""/>
    <n v="1210468"/>
    <s v=""/>
    <s v="391 (PROT. 13736/25  Parere tecnico-previsionale ”VIA VITTORIO EMENUELE”, codice sito 4RM01304, ubicata in Via_x000a_Vittorio Emanuele n. 26, nel territorio del Comune di Piazza Armerina (EN))"/>
    <n v="5311639"/>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69"/>
    <n v="1278571"/>
    <s v="392 #10 (PROT. 13762/25  Parere tecnico previsionale denominata “ NICOSIA CASTELLO ”, codice sito_x000a_4OF05424 , ubicata in via Cda Paschiera snc nel territorio del Comune di Nicosia EN _x000a_)"/>
    <n v="5311640"/>
  </r>
  <r>
    <x v="11"/>
    <x v="11"/>
    <s v="RICAVI"/>
    <s v="N"/>
    <x v="3"/>
    <s v=""/>
    <s v=""/>
    <x v="1"/>
    <x v="1"/>
    <s v=""/>
    <s v=""/>
    <s v=""/>
    <s v=""/>
    <s v="UOCAPPFOR"/>
    <s v="DIRAMM-UOCAPPFOR-UOC APPALTI E FORNITURE"/>
    <s v="285"/>
    <s v="VODAFONE ITALIA S.P.A."/>
    <d v="2025-03-25T00:00:00"/>
    <n v="0"/>
    <n v="2"/>
    <n v="-2"/>
    <m/>
    <n v="-2"/>
    <m/>
    <s v="FATTURA"/>
    <s v=""/>
    <d v="2025-03-25T00:00:00"/>
    <s v=""/>
    <n v="1210469"/>
    <n v="1278572"/>
    <s v="392 #20 (PROT. 13762/25  Parere tecnico previsionale denominata “ NICOSIA CASTELLO ”, codice sito_x000a_4OF05424 , ubicata in via Cda Paschiera snc nel territorio del Comune di Nicosia EN _x000a_)"/>
    <n v="5311641"/>
  </r>
  <r>
    <x v="12"/>
    <x v="12"/>
    <m/>
    <s v="N"/>
    <x v="2"/>
    <s v=""/>
    <s v=""/>
    <x v="1"/>
    <x v="1"/>
    <s v=""/>
    <s v=""/>
    <s v=""/>
    <s v=""/>
    <s v=""/>
    <s v=""/>
    <s v="285"/>
    <s v="VODAFONE ITALIA S.P.A."/>
    <d v="2025-03-25T00:00:00"/>
    <n v="317"/>
    <n v="0"/>
    <n v="317"/>
    <m/>
    <n v="317"/>
    <m/>
    <s v="FATTURA"/>
    <s v=""/>
    <d v="2025-03-25T00:00:00"/>
    <s v=""/>
    <n v="1210469"/>
    <s v=""/>
    <s v="392 (PROT. 13762/25  Parere tecnico previsionale denominata “ NICOSIA CASTELLO ”, codice sito_x000a_4OF05424 , ubicata in via Cda Paschiera snc nel territorio del Comune di Nicosia EN _x000a_)"/>
    <n v="5311642"/>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70"/>
    <n v="1278573"/>
    <s v="393 #10 (PROT. 13765/25 Parere tecnico-previsionale ”VIZZINI SUD”, codice sito 4OF00157, ubicata in Cda Carmine Pescara_x000a_snc, nel territorio del Comune di Vizzini (CT))"/>
    <n v="5311643"/>
  </r>
  <r>
    <x v="11"/>
    <x v="11"/>
    <s v="RICAVI"/>
    <s v="N"/>
    <x v="3"/>
    <s v=""/>
    <s v=""/>
    <x v="1"/>
    <x v="1"/>
    <s v=""/>
    <s v=""/>
    <s v=""/>
    <s v=""/>
    <s v="UOCAPPFOR"/>
    <s v="DIRAMM-UOCAPPFOR-UOC APPALTI E FORNITURE"/>
    <s v="285"/>
    <s v="VODAFONE ITALIA S.P.A."/>
    <d v="2025-03-25T00:00:00"/>
    <n v="0"/>
    <n v="2"/>
    <n v="-2"/>
    <m/>
    <n v="-2"/>
    <m/>
    <s v="FATTURA"/>
    <s v=""/>
    <d v="2025-03-25T00:00:00"/>
    <s v=""/>
    <n v="1210470"/>
    <n v="1278574"/>
    <s v="393 #20 (PROT. 13765/25 Parere tecnico-previsionale ”VIZZINI SUD”, codice sito 4OF00157, ubicata in Cda Carmine Pescara_x000a_snc, nel territorio del Comune di Vizzini (CT))"/>
    <n v="5311644"/>
  </r>
  <r>
    <x v="12"/>
    <x v="12"/>
    <m/>
    <s v="N"/>
    <x v="2"/>
    <s v=""/>
    <s v=""/>
    <x v="1"/>
    <x v="1"/>
    <s v=""/>
    <s v=""/>
    <s v=""/>
    <s v=""/>
    <s v=""/>
    <s v=""/>
    <s v="285"/>
    <s v="VODAFONE ITALIA S.P.A."/>
    <d v="2025-03-25T00:00:00"/>
    <n v="317"/>
    <n v="0"/>
    <n v="317"/>
    <m/>
    <n v="317"/>
    <m/>
    <s v="FATTURA"/>
    <s v=""/>
    <d v="2025-03-25T00:00:00"/>
    <s v=""/>
    <n v="1210470"/>
    <s v=""/>
    <s v="393 (PROT. 13765/25 Parere tecnico-previsionale ”VIZZINI SUD”, codice sito 4OF00157, ubicata in Cda Carmine Pescara_x000a_snc, nel territorio del Comune di Vizzini (CT))"/>
    <n v="5311645"/>
  </r>
  <r>
    <x v="13"/>
    <x v="13"/>
    <s v="RICAVI"/>
    <s v="N"/>
    <x v="3"/>
    <s v="2-0102SAS200"/>
    <s v="U.O.C. AGENTI FISICI (S2)"/>
    <x v="1"/>
    <x v="1"/>
    <s v=""/>
    <s v=""/>
    <s v=""/>
    <s v=""/>
    <s v="UOCAPPFOR"/>
    <s v="DIRAMM-UOCAPPFOR-UOC APPALTI E FORNITURE"/>
    <s v="244"/>
    <s v="WIND TRE S.P.A."/>
    <d v="2025-03-25T00:00:00"/>
    <n v="0"/>
    <n v="315"/>
    <n v="-315"/>
    <m/>
    <n v="-315"/>
    <m/>
    <s v="FATTURA"/>
    <s v=""/>
    <d v="2025-03-25T00:00:00"/>
    <s v=""/>
    <n v="1210471"/>
    <n v="1278575"/>
    <s v="394 #10 (PROT. 13782/25 Parere tecnico-previsionale “OSPEDALE MILITARE”, codice sito PA613, su struttura esistente, ubicata presso C.so Calatafimi, 398 nel territorio del Comune di Palermo. )"/>
    <n v="5311650"/>
  </r>
  <r>
    <x v="11"/>
    <x v="11"/>
    <s v="RICAVI"/>
    <s v="N"/>
    <x v="3"/>
    <s v=""/>
    <s v=""/>
    <x v="1"/>
    <x v="1"/>
    <s v=""/>
    <s v=""/>
    <s v=""/>
    <s v=""/>
    <s v="UOCAPPFOR"/>
    <s v="DIRAMM-UOCAPPFOR-UOC APPALTI E FORNITURE"/>
    <s v="244"/>
    <s v="WIND TRE S.P.A."/>
    <d v="2025-03-25T00:00:00"/>
    <n v="0"/>
    <n v="2"/>
    <n v="-2"/>
    <m/>
    <n v="-2"/>
    <m/>
    <s v="FATTURA"/>
    <s v=""/>
    <d v="2025-03-25T00:00:00"/>
    <s v=""/>
    <n v="1210471"/>
    <n v="1278576"/>
    <s v="394 #20 (PROT. 13782/25 Parere tecnico-previsionale “OSPEDALE MILITARE”, codice sito PA613, su struttura esistente, ubicata presso C.so Calatafimi, 398 nel territorio del Comune di Palermo. )"/>
    <n v="5311651"/>
  </r>
  <r>
    <x v="12"/>
    <x v="12"/>
    <m/>
    <s v="N"/>
    <x v="2"/>
    <s v=""/>
    <s v=""/>
    <x v="1"/>
    <x v="1"/>
    <s v=""/>
    <s v=""/>
    <s v=""/>
    <s v=""/>
    <s v=""/>
    <s v=""/>
    <s v="4359"/>
    <s v="AIR LIQUIDE ITALIA PRODUZIONE SRL"/>
    <d v="2025-03-25T00:00:00"/>
    <n v="317"/>
    <n v="0"/>
    <n v="317"/>
    <m/>
    <n v="317"/>
    <m/>
    <s v="FATTURA"/>
    <s v=""/>
    <d v="2025-03-25T00:00:00"/>
    <s v=""/>
    <n v="1210471"/>
    <s v=""/>
    <s v="394 (PROT. 13782/25 Parere tecnico-previsionale “OSPEDALE MILITARE”, codice sito PA613, su struttura esistente, ubicata presso C.so Calatafimi, 398 nel territorio del Comune di Palermo. )"/>
    <n v="5311652"/>
  </r>
  <r>
    <x v="13"/>
    <x v="13"/>
    <s v="RICAVI"/>
    <s v="N"/>
    <x v="3"/>
    <s v="2-0102SAS200"/>
    <s v="U.O.C. AGENTI FISICI (S2)"/>
    <x v="1"/>
    <x v="1"/>
    <s v=""/>
    <s v=""/>
    <s v=""/>
    <s v=""/>
    <s v="UOCAPPFOR"/>
    <s v="DIRAMM-UOCAPPFOR-UOC APPALTI E FORNITURE"/>
    <s v="225"/>
    <s v="TIM S.P.A."/>
    <d v="2025-03-25T00:00:00"/>
    <n v="0"/>
    <n v="370"/>
    <n v="-370"/>
    <m/>
    <n v="-370"/>
    <m/>
    <s v="FATTURA"/>
    <s v=""/>
    <d v="2025-03-25T00:00:00"/>
    <s v=""/>
    <n v="1210472"/>
    <n v="1278577"/>
    <s v="395 #10 (PROT. 13890/25 Parere tecnico previsionale “PNRR-NIN3600 TUSA”, codice sito “MEJ28”, sito nel Comune di Tusa, in Contrada Carrubba)"/>
    <n v="5311653"/>
  </r>
  <r>
    <x v="11"/>
    <x v="11"/>
    <s v="RICAVI"/>
    <s v="N"/>
    <x v="3"/>
    <s v=""/>
    <s v=""/>
    <x v="1"/>
    <x v="1"/>
    <s v=""/>
    <s v=""/>
    <s v=""/>
    <s v=""/>
    <s v="UOCAPPFOR"/>
    <s v="DIRAMM-UOCAPPFOR-UOC APPALTI E FORNITURE"/>
    <s v="225"/>
    <s v="TIM S.P.A."/>
    <d v="2025-03-25T00:00:00"/>
    <n v="0"/>
    <n v="2"/>
    <n v="-2"/>
    <m/>
    <n v="-2"/>
    <m/>
    <s v="FATTURA"/>
    <s v=""/>
    <d v="2025-03-25T00:00:00"/>
    <s v=""/>
    <n v="1210472"/>
    <n v="1278578"/>
    <s v="395 #20 (PROT. 13890/25 Parere tecnico previsionale “PNRR-NIN3600 TUSA”, codice sito “MEJ28”, sito nel Comune di Tusa, in Contrada Carrubba)"/>
    <n v="5311654"/>
  </r>
  <r>
    <x v="12"/>
    <x v="12"/>
    <m/>
    <s v="N"/>
    <x v="2"/>
    <s v=""/>
    <s v=""/>
    <x v="1"/>
    <x v="1"/>
    <s v=""/>
    <s v=""/>
    <s v=""/>
    <s v=""/>
    <s v=""/>
    <s v=""/>
    <s v="225"/>
    <s v="TIM S.P.A."/>
    <d v="2025-03-25T00:00:00"/>
    <n v="372"/>
    <n v="0"/>
    <n v="372"/>
    <m/>
    <n v="372"/>
    <m/>
    <s v="FATTURA"/>
    <s v=""/>
    <d v="2025-03-25T00:00:00"/>
    <s v=""/>
    <n v="1210472"/>
    <s v=""/>
    <s v="395 (PROT. 13890/25 Parere tecnico previsionale “PNRR-NIN3600 TUSA”, codice sito “MEJ28”, sito nel Comune di Tusa, in Contrada Carrubba)"/>
    <n v="5311655"/>
  </r>
  <r>
    <x v="13"/>
    <x v="13"/>
    <s v="RICAVI"/>
    <s v="N"/>
    <x v="3"/>
    <s v="2-0102SAS200"/>
    <s v="U.O.C. AGENTI FISICI (S2)"/>
    <x v="1"/>
    <x v="1"/>
    <s v=""/>
    <s v=""/>
    <s v=""/>
    <s v=""/>
    <s v="UOCAPPFOR"/>
    <s v="DIRAMM-UOCAPPFOR-UOC APPALTI E FORNITURE"/>
    <s v="1012900"/>
    <s v="ZEFIRO NET srl"/>
    <d v="2025-03-25T00:00:00"/>
    <n v="0"/>
    <n v="315"/>
    <n v="-315"/>
    <m/>
    <n v="-315"/>
    <m/>
    <s v="FATTURA"/>
    <s v=""/>
    <d v="2025-03-25T00:00:00"/>
    <s v=""/>
    <n v="1210473"/>
    <n v="1278579"/>
    <s v="396 #10 (PROT. 13891/25 Parere tecnico-previsionale “PARTANNA ALTA HUB” e_x000a_codice sito “TP593”, esistente in Contrada Montagna snc (F. 20 – P.lla 537) nel territorio del_x000a_Comune di Partanna (TP) )"/>
    <n v="5311656"/>
  </r>
  <r>
    <x v="11"/>
    <x v="11"/>
    <s v="RICAVI"/>
    <s v="N"/>
    <x v="3"/>
    <s v=""/>
    <s v=""/>
    <x v="1"/>
    <x v="1"/>
    <s v=""/>
    <s v=""/>
    <s v=""/>
    <s v=""/>
    <s v="UOCAPPFOR"/>
    <s v="DIRAMM-UOCAPPFOR-UOC APPALTI E FORNITURE"/>
    <s v="1012900"/>
    <s v="ZEFIRO NET srl"/>
    <d v="2025-03-25T00:00:00"/>
    <n v="0"/>
    <n v="2"/>
    <n v="-2"/>
    <m/>
    <n v="-2"/>
    <m/>
    <s v="FATTURA"/>
    <s v=""/>
    <d v="2025-03-25T00:00:00"/>
    <s v=""/>
    <n v="1210473"/>
    <n v="1278580"/>
    <s v="396 #20 (PROT. 13891/25 Parere tecnico-previsionale “PARTANNA ALTA HUB” e_x000a_codice sito “TP593”, esistente in Contrada Montagna snc (F. 20 – P.lla 537) nel territorio del_x000a_Comune di Partanna (TP) )"/>
    <n v="5311657"/>
  </r>
  <r>
    <x v="12"/>
    <x v="12"/>
    <m/>
    <s v="N"/>
    <x v="2"/>
    <s v=""/>
    <s v=""/>
    <x v="1"/>
    <x v="1"/>
    <s v=""/>
    <s v=""/>
    <s v=""/>
    <s v=""/>
    <s v=""/>
    <s v=""/>
    <s v="1012900"/>
    <s v="ZEFIRO NET srl"/>
    <d v="2025-03-25T00:00:00"/>
    <n v="317"/>
    <n v="0"/>
    <n v="317"/>
    <m/>
    <n v="317"/>
    <m/>
    <s v="FATTURA"/>
    <s v=""/>
    <d v="2025-03-25T00:00:00"/>
    <s v=""/>
    <n v="1210473"/>
    <s v=""/>
    <s v="396 (PROT. 13891/25 Parere tecnico-previsionale “PARTANNA ALTA HUB” e_x000a_codice sito “TP593”, esistente in Contrada Montagna snc (F. 20 – P.lla 537) nel territorio del_x000a_Comune di Partanna (TP) )"/>
    <n v="5311658"/>
  </r>
  <r>
    <x v="13"/>
    <x v="13"/>
    <s v="RICAVI"/>
    <s v="N"/>
    <x v="3"/>
    <s v="2-0102SAS200"/>
    <s v="U.O.C. AGENTI FISICI (S2)"/>
    <x v="1"/>
    <x v="1"/>
    <s v=""/>
    <s v=""/>
    <s v=""/>
    <s v=""/>
    <s v="UOCAPPFOR"/>
    <s v="DIRAMM-UOCAPPFOR-UOC APPALTI E FORNITURE"/>
    <s v="1012900"/>
    <s v="ZEFIRO NET srl"/>
    <d v="2025-03-25T00:00:00"/>
    <n v="0"/>
    <n v="315"/>
    <n v="-315"/>
    <m/>
    <n v="-315"/>
    <m/>
    <s v="FATTURA"/>
    <s v=""/>
    <d v="2025-03-25T00:00:00"/>
    <s v=""/>
    <n v="1210474"/>
    <n v="1278581"/>
    <s v="397 #10 (PROT. 13892/25 Parere tecnico previsionale “S. AGATA DI_x000a_MILITELLO NORD” (codice sito ME238) su struttura esistente presso VIA G. VERGA,_x000a_26 nel territorio del Comune di Sant’Agata di Militello.)"/>
    <n v="5311659"/>
  </r>
  <r>
    <x v="11"/>
    <x v="11"/>
    <s v="RICAVI"/>
    <s v="N"/>
    <x v="3"/>
    <s v=""/>
    <s v=""/>
    <x v="1"/>
    <x v="1"/>
    <s v=""/>
    <s v=""/>
    <s v=""/>
    <s v=""/>
    <s v="UOCAPPFOR"/>
    <s v="DIRAMM-UOCAPPFOR-UOC APPALTI E FORNITURE"/>
    <s v="1012900"/>
    <s v="ZEFIRO NET srl"/>
    <d v="2025-03-25T00:00:00"/>
    <n v="0"/>
    <n v="2"/>
    <n v="-2"/>
    <m/>
    <n v="-2"/>
    <m/>
    <s v="FATTURA"/>
    <s v=""/>
    <d v="2025-03-25T00:00:00"/>
    <s v=""/>
    <n v="1210474"/>
    <n v="1278582"/>
    <s v="397 #20 (PROT. 13892/25 Parere tecnico previsionale “S. AGATA DI_x000a_MILITELLO NORD” (codice sito ME238) su struttura esistente presso VIA G. VERGA,_x000a_26 nel territorio del Comune di Sant’Agata di Militello.)"/>
    <n v="5311660"/>
  </r>
  <r>
    <x v="12"/>
    <x v="12"/>
    <m/>
    <s v="N"/>
    <x v="2"/>
    <s v=""/>
    <s v=""/>
    <x v="1"/>
    <x v="1"/>
    <s v=""/>
    <s v=""/>
    <s v=""/>
    <s v=""/>
    <s v=""/>
    <s v=""/>
    <s v="1012900"/>
    <s v="ZEFIRO NET srl"/>
    <d v="2025-03-25T00:00:00"/>
    <n v="317"/>
    <n v="0"/>
    <n v="317"/>
    <m/>
    <n v="317"/>
    <m/>
    <s v="FATTURA"/>
    <s v=""/>
    <d v="2025-03-25T00:00:00"/>
    <s v=""/>
    <n v="1210474"/>
    <s v=""/>
    <s v="397 (PROT. 13892/25 Parere tecnico previsionale “S. AGATA DI_x000a_MILITELLO NORD” (codice sito ME238) su struttura esistente presso VIA G. VERGA,_x000a_26 nel territorio del Comune di Sant’Agata di Militello.)"/>
    <n v="5311661"/>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75"/>
    <n v="1278583"/>
    <s v="398 #10 (PROT. 13893/25  Parere tecnico previsionale denominata “ T ROINA EST SSI ”, codice sito 4RM00159 ,_x000a_ubicata in C.da Liso o Gaceto, snc nel territorio del Comune di Troina EN)"/>
    <n v="5311665"/>
  </r>
  <r>
    <x v="11"/>
    <x v="11"/>
    <s v="RICAVI"/>
    <s v="N"/>
    <x v="3"/>
    <s v=""/>
    <s v=""/>
    <x v="1"/>
    <x v="1"/>
    <s v=""/>
    <s v=""/>
    <s v=""/>
    <s v=""/>
    <s v="UOCAPPFOR"/>
    <s v="DIRAMM-UOCAPPFOR-UOC APPALTI E FORNITURE"/>
    <s v="285"/>
    <s v="VODAFONE ITALIA S.P.A."/>
    <d v="2025-03-25T00:00:00"/>
    <n v="0"/>
    <n v="2"/>
    <n v="-2"/>
    <m/>
    <n v="-2"/>
    <m/>
    <s v="FATTURA"/>
    <s v=""/>
    <d v="2025-03-25T00:00:00"/>
    <s v=""/>
    <n v="1210475"/>
    <n v="1278584"/>
    <s v="398 #20 (PROT. 13893/25  Parere tecnico previsionale denominata “ T ROINA EST SSI ”, codice sito 4RM00159 ,_x000a_ubicata in C.da Liso o Gaceto, snc nel territorio del Comune di Troina EN)"/>
    <n v="5311666"/>
  </r>
  <r>
    <x v="12"/>
    <x v="12"/>
    <m/>
    <s v="N"/>
    <x v="2"/>
    <s v=""/>
    <s v=""/>
    <x v="1"/>
    <x v="1"/>
    <s v=""/>
    <s v=""/>
    <s v=""/>
    <s v=""/>
    <s v=""/>
    <s v=""/>
    <s v="285"/>
    <s v="VODAFONE ITALIA S.P.A."/>
    <d v="2025-03-25T00:00:00"/>
    <n v="317"/>
    <n v="0"/>
    <n v="317"/>
    <m/>
    <n v="317"/>
    <m/>
    <s v="FATTURA"/>
    <s v=""/>
    <d v="2025-03-25T00:00:00"/>
    <s v=""/>
    <n v="1210475"/>
    <s v=""/>
    <s v="398 (PROT. 13893/25  Parere tecnico previsionale denominata “ T ROINA EST SSI ”, codice sito 4RM00159 ,_x000a_ubicata in C.da Liso o Gaceto, snc nel territorio del Comune di Troina EN)"/>
    <n v="5311667"/>
  </r>
  <r>
    <x v="13"/>
    <x v="13"/>
    <s v="RICAVI"/>
    <s v="N"/>
    <x v="3"/>
    <s v="2-0102SAS200"/>
    <s v="U.O.C. AGENTI FISICI (S2)"/>
    <x v="1"/>
    <x v="1"/>
    <s v=""/>
    <s v=""/>
    <s v=""/>
    <s v=""/>
    <s v="UOCAPPFOR"/>
    <s v="DIRAMM-UOCAPPFOR-UOC APPALTI E FORNITURE"/>
    <s v="1012900"/>
    <s v="ZEFIRO NET srl"/>
    <d v="2025-03-25T00:00:00"/>
    <n v="0"/>
    <n v="315"/>
    <n v="-315"/>
    <m/>
    <n v="-315"/>
    <m/>
    <s v="FATTURA"/>
    <s v=""/>
    <d v="2025-03-25T00:00:00"/>
    <s v=""/>
    <n v="1210476"/>
    <n v="1278585"/>
    <s v="399 #10 (PROT. 14114/25 Parere tecnico previsionale  “BURGIO” (codice sito “AG037”), ubicata presso C.da Cappuccini/Dragotto snc nel territorio del Comune di Burgio.)"/>
    <n v="5311671"/>
  </r>
  <r>
    <x v="11"/>
    <x v="11"/>
    <s v="RICAVI"/>
    <s v="N"/>
    <x v="3"/>
    <s v=""/>
    <s v=""/>
    <x v="1"/>
    <x v="1"/>
    <s v=""/>
    <s v=""/>
    <s v=""/>
    <s v=""/>
    <s v="UOCAPPFOR"/>
    <s v="DIRAMM-UOCAPPFOR-UOC APPALTI E FORNITURE"/>
    <s v="1012900"/>
    <s v="ZEFIRO NET srl"/>
    <d v="2025-03-25T00:00:00"/>
    <n v="0"/>
    <n v="2"/>
    <n v="-2"/>
    <m/>
    <n v="-2"/>
    <m/>
    <s v="FATTURA"/>
    <s v=""/>
    <d v="2025-03-25T00:00:00"/>
    <s v=""/>
    <n v="1210476"/>
    <n v="1278586"/>
    <s v="399 #20 (PROT. 14114/25 Parere tecnico previsionale  “BURGIO” (codice sito “AG037”), ubicata presso C.da Cappuccini/Dragotto snc nel territorio del Comune di Burgio.)"/>
    <n v="5311672"/>
  </r>
  <r>
    <x v="12"/>
    <x v="12"/>
    <m/>
    <s v="N"/>
    <x v="2"/>
    <s v=""/>
    <s v=""/>
    <x v="1"/>
    <x v="1"/>
    <s v=""/>
    <s v=""/>
    <s v=""/>
    <s v=""/>
    <s v=""/>
    <s v=""/>
    <s v="1012900"/>
    <s v="ZEFIRO NET srl"/>
    <d v="2025-03-25T00:00:00"/>
    <n v="317"/>
    <n v="0"/>
    <n v="317"/>
    <m/>
    <n v="317"/>
    <m/>
    <s v="FATTURA"/>
    <s v=""/>
    <d v="2025-03-25T00:00:00"/>
    <s v=""/>
    <n v="1210476"/>
    <s v=""/>
    <s v="399 (PROT. 14114/25 Parere tecnico previsionale  “BURGIO” (codice sito “AG037”), ubicata presso C.da Cappuccini/Dragotto snc nel territorio del Comune di Burgio.)"/>
    <n v="5311673"/>
  </r>
  <r>
    <x v="31"/>
    <x v="31"/>
    <m/>
    <s v="N"/>
    <x v="2"/>
    <s v=""/>
    <s v=""/>
    <x v="1"/>
    <x v="1"/>
    <s v=""/>
    <s v=""/>
    <s v=""/>
    <s v=""/>
    <s v=""/>
    <s v=""/>
    <s v="1009202"/>
    <s v="BERINGHELI GINO"/>
    <d v="2025-03-25T00:00:00"/>
    <n v="135"/>
    <n v="0"/>
    <n v="135"/>
    <m/>
    <n v="135"/>
    <m/>
    <s v="PRIMA NOTA"/>
    <s v="87"/>
    <d v="2025-03-24T00:00:00"/>
    <s v="NO"/>
    <n v="1111327"/>
    <n v="1198563"/>
    <s v="87 #10 (RICHIESTA ANTICIPO SPESE DI MISSIONE PROT. 16540 DEL 24/03/2025 - MISSIONE A SIRACUSA SIRACUSA   COLL. STRUMENTAZIONE QA  - PROT MISS.16487/2025-  DAL 26 AL 27 MAR. 2025- DIP. BERINGHELI GINO )"/>
    <n v="5311716"/>
  </r>
  <r>
    <x v="32"/>
    <x v="32"/>
    <m/>
    <s v="N"/>
    <x v="1"/>
    <s v=""/>
    <s v=""/>
    <x v="1"/>
    <x v="1"/>
    <s v=""/>
    <s v=""/>
    <s v=""/>
    <s v=""/>
    <s v=""/>
    <s v=""/>
    <s v="1009202"/>
    <s v="BERINGHELI GINO"/>
    <d v="2025-03-25T00:00:00"/>
    <n v="0"/>
    <n v="135"/>
    <n v="-135"/>
    <m/>
    <n v="-135"/>
    <m/>
    <s v="PRIMA NOTA"/>
    <s v="87"/>
    <d v="2025-03-24T00:00:00"/>
    <s v="NO"/>
    <n v="1111327"/>
    <n v="1198564"/>
    <s v="87 #20 (RICHIESTA ANTICIPO SPESE DI MISSIONE PROT. 16540 DEL 24/03/2025 - MISSIONE A SIRACUSA SIRACUSA   COLL. STRUMENTAZIONE QA  - PROT MISS.16487/2025-  DAL 26 AL 27 MAR. 2025- DIP. BERINGHELI GINO )"/>
    <n v="5311717"/>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78"/>
    <n v="1278588"/>
    <s v="400 #10 (PROT. 13978/25 Parere tecnico-previsionale 4RM04766_Punta Caucana Contrada Treppizzi Gaddimeli snc Comune di Ragusa.)"/>
    <n v="5311718"/>
  </r>
  <r>
    <x v="11"/>
    <x v="11"/>
    <s v="RICAVI"/>
    <s v="N"/>
    <x v="3"/>
    <s v=""/>
    <s v=""/>
    <x v="1"/>
    <x v="1"/>
    <s v=""/>
    <s v=""/>
    <s v=""/>
    <s v=""/>
    <s v="UOCAPPFOR"/>
    <s v="DIRAMM-UOCAPPFOR-UOC APPALTI E FORNITURE"/>
    <s v="285"/>
    <s v="VODAFONE ITALIA S.P.A."/>
    <d v="2025-03-25T00:00:00"/>
    <n v="0"/>
    <n v="2"/>
    <n v="-2"/>
    <m/>
    <n v="-2"/>
    <m/>
    <s v="FATTURA"/>
    <s v=""/>
    <d v="2025-03-25T00:00:00"/>
    <s v=""/>
    <n v="1210478"/>
    <n v="1278589"/>
    <s v="400 #20 (PROT. 13978/25 Parere tecnico-previsionale 4RM04766_Punta Caucana Contrada Treppizzi Gaddimeli snc Comune di Ragusa.)"/>
    <n v="5311719"/>
  </r>
  <r>
    <x v="12"/>
    <x v="12"/>
    <m/>
    <s v="N"/>
    <x v="2"/>
    <s v=""/>
    <s v=""/>
    <x v="1"/>
    <x v="1"/>
    <s v=""/>
    <s v=""/>
    <s v=""/>
    <s v=""/>
    <s v=""/>
    <s v=""/>
    <s v="285"/>
    <s v="VODAFONE ITALIA S.P.A."/>
    <d v="2025-03-25T00:00:00"/>
    <n v="317"/>
    <n v="0"/>
    <n v="317"/>
    <m/>
    <n v="317"/>
    <m/>
    <s v="FATTURA"/>
    <s v=""/>
    <d v="2025-03-25T00:00:00"/>
    <s v=""/>
    <n v="1210478"/>
    <s v=""/>
    <s v="400 (PROT. 13978/25 Parere tecnico-previsionale 4RM04766_Punta Caucana Contrada Treppizzi Gaddimeli snc Comune di Ragusa.)"/>
    <n v="5311720"/>
  </r>
  <r>
    <x v="13"/>
    <x v="13"/>
    <s v="RICAVI"/>
    <s v="N"/>
    <x v="3"/>
    <s v="2-0102SAS200"/>
    <s v="U.O.C. AGENTI FISICI (S2)"/>
    <x v="1"/>
    <x v="1"/>
    <s v=""/>
    <s v=""/>
    <s v=""/>
    <s v=""/>
    <s v="UOCAPPFOR"/>
    <s v="DIRAMM-UOCAPPFOR-UOC APPALTI E FORNITURE"/>
    <s v="244"/>
    <s v="WIND TRE S.P.A."/>
    <d v="2025-03-25T00:00:00"/>
    <n v="0"/>
    <n v="315"/>
    <n v="-315"/>
    <m/>
    <n v="-315"/>
    <m/>
    <s v="FATTURA"/>
    <s v=""/>
    <d v="2025-03-25T00:00:00"/>
    <s v=""/>
    <n v="1210479"/>
    <n v="1278590"/>
    <s v="401 #10 (PROT. 13895/25 Parere tecnico previsionale “ORTIGIA”, codice SR001 ubicata nel Comune di_x000a_SIRACUSA in Via Landolina 30._x000a_)"/>
    <n v="5311721"/>
  </r>
  <r>
    <x v="11"/>
    <x v="11"/>
    <s v="RICAVI"/>
    <s v="N"/>
    <x v="3"/>
    <s v=""/>
    <s v=""/>
    <x v="1"/>
    <x v="1"/>
    <s v=""/>
    <s v=""/>
    <s v=""/>
    <s v=""/>
    <s v="UOCAPPFOR"/>
    <s v="DIRAMM-UOCAPPFOR-UOC APPALTI E FORNITURE"/>
    <s v="244"/>
    <s v="WIND TRE S.P.A."/>
    <d v="2025-03-25T00:00:00"/>
    <n v="0"/>
    <n v="2"/>
    <n v="-2"/>
    <m/>
    <n v="-2"/>
    <m/>
    <s v="FATTURA"/>
    <s v=""/>
    <d v="2025-03-25T00:00:00"/>
    <s v=""/>
    <n v="1210479"/>
    <n v="1278591"/>
    <s v="401 #20 (PROT. 13895/25 Parere tecnico previsionale “ORTIGIA”, codice SR001 ubicata nel Comune di_x000a_SIRACUSA in Via Landolina 30._x000a_)"/>
    <n v="5311722"/>
  </r>
  <r>
    <x v="12"/>
    <x v="12"/>
    <m/>
    <s v="N"/>
    <x v="2"/>
    <s v=""/>
    <s v=""/>
    <x v="1"/>
    <x v="1"/>
    <s v=""/>
    <s v=""/>
    <s v=""/>
    <s v=""/>
    <s v=""/>
    <s v=""/>
    <s v="4359"/>
    <s v="AIR LIQUIDE ITALIA PRODUZIONE SRL"/>
    <d v="2025-03-25T00:00:00"/>
    <n v="317"/>
    <n v="0"/>
    <n v="317"/>
    <m/>
    <n v="317"/>
    <m/>
    <s v="FATTURA"/>
    <s v=""/>
    <d v="2025-03-25T00:00:00"/>
    <s v=""/>
    <n v="1210479"/>
    <s v=""/>
    <s v="401 (PROT. 13895/25 Parere tecnico previsionale “ORTIGIA”, codice SR001 ubicata nel Comune di_x000a_SIRACUSA in Via Landolina 30._x000a_)"/>
    <n v="5311723"/>
  </r>
  <r>
    <x v="13"/>
    <x v="13"/>
    <s v="RICAVI"/>
    <s v="N"/>
    <x v="3"/>
    <s v="2-0102SAS200"/>
    <s v="U.O.C. AGENTI FISICI (S2)"/>
    <x v="1"/>
    <x v="1"/>
    <s v=""/>
    <s v=""/>
    <s v=""/>
    <s v=""/>
    <s v="UOCAPPFOR"/>
    <s v="DIRAMM-UOCAPPFOR-UOC APPALTI E FORNITURE"/>
    <s v="244"/>
    <s v="WIND TRE S.P.A."/>
    <d v="2025-03-25T00:00:00"/>
    <n v="0"/>
    <n v="315"/>
    <n v="-315"/>
    <m/>
    <n v="-315"/>
    <m/>
    <s v="FATTURA"/>
    <s v=""/>
    <d v="2025-03-25T00:00:00"/>
    <s v=""/>
    <n v="1210480"/>
    <n v="1278592"/>
    <s v="402 #10 (PROT. 13902/25 Parere tecnico-previsionale “RODIA”, codice sito “ME158”, sito in via N. Sauro 13A, Comune_x000a_di Messina. )"/>
    <n v="5311724"/>
  </r>
  <r>
    <x v="11"/>
    <x v="11"/>
    <s v="RICAVI"/>
    <s v="N"/>
    <x v="3"/>
    <s v=""/>
    <s v=""/>
    <x v="1"/>
    <x v="1"/>
    <s v=""/>
    <s v=""/>
    <s v=""/>
    <s v=""/>
    <s v="UOCAPPFOR"/>
    <s v="DIRAMM-UOCAPPFOR-UOC APPALTI E FORNITURE"/>
    <s v="244"/>
    <s v="WIND TRE S.P.A."/>
    <d v="2025-03-25T00:00:00"/>
    <n v="0"/>
    <n v="2"/>
    <n v="-2"/>
    <m/>
    <n v="-2"/>
    <m/>
    <s v="FATTURA"/>
    <s v=""/>
    <d v="2025-03-25T00:00:00"/>
    <s v=""/>
    <n v="1210480"/>
    <n v="1278593"/>
    <s v="402 #20 (PROT. 13902/25 Parere tecnico-previsionale “RODIA”, codice sito “ME158”, sito in via N. Sauro 13A, Comune_x000a_di Messina. )"/>
    <n v="5311725"/>
  </r>
  <r>
    <x v="12"/>
    <x v="12"/>
    <m/>
    <s v="N"/>
    <x v="2"/>
    <s v=""/>
    <s v=""/>
    <x v="1"/>
    <x v="1"/>
    <s v=""/>
    <s v=""/>
    <s v=""/>
    <s v=""/>
    <s v=""/>
    <s v=""/>
    <s v="4359"/>
    <s v="AIR LIQUIDE ITALIA PRODUZIONE SRL"/>
    <d v="2025-03-25T00:00:00"/>
    <n v="317"/>
    <n v="0"/>
    <n v="317"/>
    <m/>
    <n v="317"/>
    <m/>
    <s v="FATTURA"/>
    <s v=""/>
    <d v="2025-03-25T00:00:00"/>
    <s v=""/>
    <n v="1210480"/>
    <s v=""/>
    <s v="402 (PROT. 13902/25 Parere tecnico-previsionale “RODIA”, codice sito “ME158”, sito in via N. Sauro 13A, Comune_x000a_di Messina. )"/>
    <n v="5311726"/>
  </r>
  <r>
    <x v="13"/>
    <x v="13"/>
    <s v="RICAVI"/>
    <s v="N"/>
    <x v="3"/>
    <s v="2-0102SAS200"/>
    <s v="U.O.C. AGENTI FISICI (S2)"/>
    <x v="1"/>
    <x v="1"/>
    <s v=""/>
    <s v=""/>
    <s v=""/>
    <s v=""/>
    <s v="UOCAPPFOR"/>
    <s v="DIRAMM-UOCAPPFOR-UOC APPALTI E FORNITURE"/>
    <s v="5250"/>
    <s v="ILIAD ITALIA SPA"/>
    <d v="2025-03-25T00:00:00"/>
    <n v="0"/>
    <n v="315"/>
    <n v="-315"/>
    <m/>
    <n v="-315"/>
    <m/>
    <s v="FATTURA"/>
    <s v=""/>
    <d v="2025-03-25T00:00:00"/>
    <s v=""/>
    <n v="1210481"/>
    <n v="1278594"/>
    <s v="403 #10 (PROT. 14036/25 Parere tecnico previsionale  “GROTTE SUD”, codice sito AG92020_025, ubicata presso Via Padre Vinti snc nel territorio del Comune di Grotte (AG). )"/>
    <n v="5311741"/>
  </r>
  <r>
    <x v="11"/>
    <x v="11"/>
    <s v="RICAVI"/>
    <s v="N"/>
    <x v="3"/>
    <s v=""/>
    <s v=""/>
    <x v="1"/>
    <x v="1"/>
    <s v=""/>
    <s v=""/>
    <s v=""/>
    <s v=""/>
    <s v="UOCAPPFOR"/>
    <s v="DIRAMM-UOCAPPFOR-UOC APPALTI E FORNITURE"/>
    <s v="5250"/>
    <s v="ILIAD ITALIA SPA"/>
    <d v="2025-03-25T00:00:00"/>
    <n v="0"/>
    <n v="2"/>
    <n v="-2"/>
    <m/>
    <n v="-2"/>
    <m/>
    <s v="FATTURA"/>
    <s v=""/>
    <d v="2025-03-25T00:00:00"/>
    <s v=""/>
    <n v="1210481"/>
    <n v="1278595"/>
    <s v="403 #20 (PROT. 14036/25 Parere tecnico previsionale  “GROTTE SUD”, codice sito AG92020_025, ubicata presso Via Padre Vinti snc nel territorio del Comune di Grotte (AG). )"/>
    <n v="5311742"/>
  </r>
  <r>
    <x v="12"/>
    <x v="12"/>
    <m/>
    <s v="N"/>
    <x v="2"/>
    <s v=""/>
    <s v=""/>
    <x v="1"/>
    <x v="1"/>
    <s v=""/>
    <s v=""/>
    <s v=""/>
    <s v=""/>
    <s v=""/>
    <s v=""/>
    <s v="5250"/>
    <s v="ILIAD ITALIA SPA"/>
    <d v="2025-03-25T00:00:00"/>
    <n v="317"/>
    <n v="0"/>
    <n v="317"/>
    <m/>
    <n v="317"/>
    <m/>
    <s v="FATTURA"/>
    <s v=""/>
    <d v="2025-03-25T00:00:00"/>
    <s v=""/>
    <n v="1210481"/>
    <s v=""/>
    <s v="403 (PROT. 14036/25 Parere tecnico previsionale  “GROTTE SUD”, codice sito AG92020_025, ubicata presso Via Padre Vinti snc nel territorio del Comune di Grotte (AG). )"/>
    <n v="5311743"/>
  </r>
  <r>
    <x v="31"/>
    <x v="31"/>
    <m/>
    <s v="N"/>
    <x v="2"/>
    <s v=""/>
    <s v=""/>
    <x v="1"/>
    <x v="1"/>
    <s v=""/>
    <s v=""/>
    <s v=""/>
    <s v=""/>
    <s v=""/>
    <s v=""/>
    <s v="1012100"/>
    <s v="PAMPALONE VITANGELO "/>
    <d v="2025-03-25T00:00:00"/>
    <n v="140"/>
    <n v="0"/>
    <n v="140"/>
    <m/>
    <n v="140"/>
    <m/>
    <s v="PRIMA NOTA"/>
    <s v="86"/>
    <d v="2025-03-24T00:00:00"/>
    <s v="NO"/>
    <n v="1111326"/>
    <n v="1198561"/>
    <s v="86 #10 (RICHIESTA ANTICIPO SPESE DI MISSIONE PROT. 16240 DEL 24/03/2025 - MISSIONE A AUGUSTA E SIRACUSA   COLL. STRUMENTAZIONE QA  - PROT MISS.16211/2025-  DAL 26 AL 27 MAR. 2025- DIP. PAMPALONE VITANGELO)"/>
    <n v="5311882"/>
  </r>
  <r>
    <x v="32"/>
    <x v="32"/>
    <m/>
    <s v="N"/>
    <x v="1"/>
    <s v=""/>
    <s v=""/>
    <x v="1"/>
    <x v="1"/>
    <s v=""/>
    <s v=""/>
    <s v=""/>
    <s v=""/>
    <s v=""/>
    <s v=""/>
    <s v="1012100"/>
    <s v="PAMPALONE VITANGELO "/>
    <d v="2025-03-25T00:00:00"/>
    <n v="0"/>
    <n v="140"/>
    <n v="-140"/>
    <m/>
    <n v="-140"/>
    <m/>
    <s v="PRIMA NOTA"/>
    <s v="86"/>
    <d v="2025-03-24T00:00:00"/>
    <s v="NO"/>
    <n v="1111326"/>
    <n v="1198562"/>
    <s v="86 #20 (RICHIESTA ANTICIPO SPESE DI MISSIONE PROT. 16240 DEL 24/03/2025 - MISSIONE A AUGUSTA E SIRACUSA   COLL. STRUMENTAZIONE QA  - PROT MISS.16211/2025-  DAL 26 AL 27 MAR. 2025- DIP. PAMPALONE VITANGELO)"/>
    <n v="5311883"/>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82"/>
    <n v="1278596"/>
    <s v="404 #10 (PROT. 13905/25 Parere tecnico-previsionale 4RM05129 – ME DE GASPERI nel Comune di Messina, Via Carità, 3 )"/>
    <n v="5311884"/>
  </r>
  <r>
    <x v="11"/>
    <x v="11"/>
    <s v="RICAVI"/>
    <s v="N"/>
    <x v="3"/>
    <s v=""/>
    <s v=""/>
    <x v="1"/>
    <x v="1"/>
    <s v=""/>
    <s v=""/>
    <s v=""/>
    <s v=""/>
    <s v="UOCAPPFOR"/>
    <s v="DIRAMM-UOCAPPFOR-UOC APPALTI E FORNITURE"/>
    <s v="285"/>
    <s v="VODAFONE ITALIA S.P.A."/>
    <d v="2025-03-25T00:00:00"/>
    <n v="0"/>
    <n v="2"/>
    <n v="-2"/>
    <m/>
    <n v="-2"/>
    <m/>
    <s v="FATTURA"/>
    <s v=""/>
    <d v="2025-03-25T00:00:00"/>
    <s v=""/>
    <n v="1210482"/>
    <n v="1278597"/>
    <s v="404 #20 (PROT. 13905/25 Parere tecnico-previsionale 4RM05129 – ME DE GASPERI nel Comune di Messina, Via Carità, 3 )"/>
    <n v="5311885"/>
  </r>
  <r>
    <x v="12"/>
    <x v="12"/>
    <m/>
    <s v="N"/>
    <x v="2"/>
    <s v=""/>
    <s v=""/>
    <x v="1"/>
    <x v="1"/>
    <s v=""/>
    <s v=""/>
    <s v=""/>
    <s v=""/>
    <s v=""/>
    <s v=""/>
    <s v="285"/>
    <s v="VODAFONE ITALIA S.P.A."/>
    <d v="2025-03-25T00:00:00"/>
    <n v="317"/>
    <n v="0"/>
    <n v="317"/>
    <m/>
    <n v="317"/>
    <m/>
    <s v="FATTURA"/>
    <s v=""/>
    <d v="2025-03-25T00:00:00"/>
    <s v=""/>
    <n v="1210482"/>
    <s v=""/>
    <s v="404 (PROT. 13905/25 Parere tecnico-previsionale 4RM05129 – ME DE GASPERI nel Comune di Messina, Via Carità, 3 )"/>
    <n v="5311886"/>
  </r>
  <r>
    <x v="13"/>
    <x v="13"/>
    <s v="RICAVI"/>
    <s v="N"/>
    <x v="3"/>
    <s v="2-0102SAS200"/>
    <s v="U.O.C. AGENTI FISICI (S2)"/>
    <x v="1"/>
    <x v="1"/>
    <s v=""/>
    <s v=""/>
    <s v=""/>
    <s v=""/>
    <s v="UOCAPPFOR"/>
    <s v="DIRAMM-UOCAPPFOR-UOC APPALTI E FORNITURE"/>
    <s v="285"/>
    <s v="VODAFONE ITALIA S.P.A."/>
    <d v="2025-03-25T00:00:00"/>
    <n v="0"/>
    <n v="315"/>
    <n v="-315"/>
    <m/>
    <n v="-315"/>
    <m/>
    <s v="FATTURA"/>
    <s v=""/>
    <d v="2025-03-25T00:00:00"/>
    <s v=""/>
    <n v="1210483"/>
    <n v="1278598"/>
    <s v="405 #10 (PROT. 14037/25 Parere tecnico-previsionale RIPOSTO LIBERTA’ TRA, codice sito 4RM07409 (codice old_x000a_trasferimento: 4RM01475 RIPOSTO LIBERTA’), ubicata in Via G. mameli snc)"/>
    <n v="5311887"/>
  </r>
  <r>
    <x v="11"/>
    <x v="11"/>
    <s v="RICAVI"/>
    <s v="N"/>
    <x v="3"/>
    <s v=""/>
    <s v=""/>
    <x v="1"/>
    <x v="1"/>
    <s v=""/>
    <s v=""/>
    <s v=""/>
    <s v=""/>
    <s v="UOCAPPFOR"/>
    <s v="DIRAMM-UOCAPPFOR-UOC APPALTI E FORNITURE"/>
    <s v="285"/>
    <s v="VODAFONE ITALIA S.P.A."/>
    <d v="2025-03-25T00:00:00"/>
    <n v="0"/>
    <n v="2"/>
    <n v="-2"/>
    <m/>
    <n v="-2"/>
    <m/>
    <s v="FATTURA"/>
    <s v=""/>
    <d v="2025-03-25T00:00:00"/>
    <s v=""/>
    <n v="1210483"/>
    <n v="1278599"/>
    <s v="405 #20 (PROT. 14037/25 Parere tecnico-previsionale RIPOSTO LIBERTA’ TRA, codice sito 4RM07409 (codice old_x000a_trasferimento: 4RM01475 RIPOSTO LIBERTA’), ubicata in Via G. mameli snc, nel territorio del_x000a_Comune di Giarre (CT))"/>
    <n v="5311888"/>
  </r>
  <r>
    <x v="12"/>
    <x v="12"/>
    <m/>
    <s v="N"/>
    <x v="2"/>
    <s v=""/>
    <s v=""/>
    <x v="1"/>
    <x v="1"/>
    <s v=""/>
    <s v=""/>
    <s v=""/>
    <s v=""/>
    <s v=""/>
    <s v=""/>
    <s v="285"/>
    <s v="VODAFONE ITALIA S.P.A."/>
    <d v="2025-03-25T00:00:00"/>
    <n v="317"/>
    <n v="0"/>
    <n v="317"/>
    <m/>
    <n v="317"/>
    <m/>
    <s v="FATTURA"/>
    <s v=""/>
    <d v="2025-03-25T00:00:00"/>
    <s v=""/>
    <n v="1210483"/>
    <s v=""/>
    <s v="405 (PROT. 14037/25 Parere tecnico-previsionale RIPOSTO LIBERTA’ TRA, codice sito 4RM07409 (codice old_x000a_trasferimento: 4RM01475 RIPOSTO LIBERTA’), ubicata in Via G. mameli snc, nel territorio del_x000a_Comune di Giarre (CT))"/>
    <n v="5311889"/>
  </r>
  <r>
    <x v="1"/>
    <x v="1"/>
    <m/>
    <s v="N"/>
    <x v="1"/>
    <s v="2-0102ALL400"/>
    <s v="U.O.C. – PALERMO (L2)"/>
    <x v="5"/>
    <x v="5"/>
    <s v="B2A6510CA5"/>
    <s v="DDG n. 452 del 21/10/2024"/>
    <s v="F62G16000000001"/>
    <s v="FSC"/>
    <s v="DIPLAB"/>
    <s v="DIPARTIMENTO AREA LABORATORISTICA"/>
    <s v="5374"/>
    <s v="HACH LANGE S.R.L."/>
    <d v="2025-03-25T00:00:00"/>
    <n v="91.26"/>
    <n v="0"/>
    <n v="91.26"/>
    <m/>
    <n v="91.26"/>
    <m/>
    <s v="FATTURA"/>
    <s v="F052504651"/>
    <d v="2025-03-22T00:00:00"/>
    <s v=""/>
    <n v="1210459"/>
    <n v="1278613"/>
    <s v="386 #10"/>
    <n v="5312010"/>
  </r>
  <r>
    <x v="3"/>
    <x v="3"/>
    <m/>
    <s v="N"/>
    <x v="1"/>
    <s v=""/>
    <s v=""/>
    <x v="1"/>
    <x v="1"/>
    <s v="B2A6510CA5"/>
    <s v="DDG n. 452 del 21/10/2024"/>
    <s v=""/>
    <s v=""/>
    <s v=""/>
    <s v=""/>
    <s v="5374"/>
    <s v="HACH LANGE S.R.L."/>
    <d v="2025-03-25T00:00:00"/>
    <n v="0"/>
    <n v="91.26"/>
    <n v="-91.26"/>
    <m/>
    <n v="-91.26"/>
    <m/>
    <s v="FATTURA"/>
    <s v="F052504651"/>
    <d v="2025-03-22T00:00:00"/>
    <s v=""/>
    <n v="1210459"/>
    <s v=""/>
    <s v="386"/>
    <n v="5312011"/>
  </r>
  <r>
    <x v="116"/>
    <x v="116"/>
    <s v="BENI_SERVIZI"/>
    <s v="N"/>
    <x v="0"/>
    <s v="2-0102ALL400"/>
    <s v="U.O.C. – PALERMO (L2)"/>
    <x v="5"/>
    <x v="5"/>
    <s v="B2A6510CA5"/>
    <s v="DDG n. 452 del 21/10/2024"/>
    <s v="F62G16000000001"/>
    <s v="FSC"/>
    <s v="DIPLAB"/>
    <s v="DIPARTIMENTO AREA LABORATORISTICA"/>
    <s v="5374"/>
    <s v="HACH LANGE S.R.L."/>
    <d v="2025-03-25T00:00:00"/>
    <n v="91.26"/>
    <n v="0"/>
    <n v="91.26"/>
    <m/>
    <n v="91.26"/>
    <m/>
    <s v="ENTRATA MERCI"/>
    <s v="25000216"/>
    <d v="2025-03-25T00:00:00"/>
    <s v=""/>
    <n v="1079306"/>
    <n v="1106810"/>
    <s v="25000216 #10"/>
    <n v="5313156"/>
  </r>
  <r>
    <x v="1"/>
    <x v="1"/>
    <m/>
    <s v="N"/>
    <x v="1"/>
    <s v="2-0102ALL400"/>
    <s v="U.O.C. – PALERMO (L2)"/>
    <x v="5"/>
    <x v="5"/>
    <s v="B2A6510CA5"/>
    <s v="DDG n. 452 del 21/10/2024"/>
    <s v="F62G16000000001"/>
    <s v="FSC"/>
    <s v="DIPLAB"/>
    <s v="DIPARTIMENTO AREA LABORATORISTICA"/>
    <s v="5374"/>
    <s v="HACH LANGE S.R.L."/>
    <d v="2025-03-25T00:00:00"/>
    <n v="0"/>
    <n v="91.26"/>
    <n v="-91.26"/>
    <m/>
    <n v="-91.26"/>
    <m/>
    <s v="ENTRATA MERCI"/>
    <s v="25000216"/>
    <d v="2025-03-25T00:00:00"/>
    <s v=""/>
    <n v="1079306"/>
    <n v="1106810"/>
    <s v="25000216 #10"/>
    <n v="5313157"/>
  </r>
  <r>
    <x v="2"/>
    <x v="2"/>
    <s v="BENI_SERVIZI"/>
    <s v="N"/>
    <x v="0"/>
    <s v="1-0101DAA303"/>
    <s v="U.O.S. Provveditorato ed Economato"/>
    <x v="1"/>
    <x v="1"/>
    <s v="A003E5F933"/>
    <s v="DDG 467 del 9/08/2023"/>
    <s v=""/>
    <s v=""/>
    <s v="UOCAPPFOR"/>
    <s v="DIRAMM-UOCAPPFOR-UOC APPALTI E FORNITURE"/>
    <s v="4453"/>
    <s v="ALD AUTOMOTIVE"/>
    <d v="2025-03-25T00:00:00"/>
    <n v="122"/>
    <n v="0"/>
    <n v="122"/>
    <m/>
    <n v="122"/>
    <m/>
    <s v="ENTRATA MERCI"/>
    <s v="25000221"/>
    <d v="2025-03-25T00:00:00"/>
    <s v=""/>
    <n v="1079312"/>
    <n v="1106816"/>
    <s v="25000221 #10"/>
    <n v="5313306"/>
  </r>
  <r>
    <x v="1"/>
    <x v="1"/>
    <m/>
    <s v="N"/>
    <x v="1"/>
    <s v="1-0101DAA303"/>
    <s v="U.O.S. Provveditorato ed Economato"/>
    <x v="1"/>
    <x v="1"/>
    <s v="A003E5F933"/>
    <s v="DDG 467 del 9/08/2023"/>
    <s v=""/>
    <s v=""/>
    <s v="UOCAPPFOR"/>
    <s v="DIRAMM-UOCAPPFOR-UOC APPALTI E FORNITURE"/>
    <s v="4453"/>
    <s v="ALD AUTOMOTIVE"/>
    <d v="2025-03-25T00:00:00"/>
    <n v="0"/>
    <n v="122"/>
    <n v="-122"/>
    <m/>
    <n v="-122"/>
    <m/>
    <s v="ENTRATA MERCI"/>
    <s v="25000221"/>
    <d v="2025-03-25T00:00:00"/>
    <s v=""/>
    <n v="1079312"/>
    <n v="1106816"/>
    <s v="25000221 #10"/>
    <n v="5313307"/>
  </r>
  <r>
    <x v="91"/>
    <x v="91"/>
    <s v="BENI_SERVIZI"/>
    <s v="N"/>
    <x v="0"/>
    <s v="2-0102ALL400"/>
    <s v="U.O.C. – PALERMO (L2)"/>
    <x v="5"/>
    <x v="5"/>
    <s v="B138CA6913"/>
    <s v="DDG n. 359 del 10/09/2024"/>
    <s v="F62G16000000001"/>
    <s v="FSC"/>
    <s v="DIPLAB"/>
    <s v="DIPARTIMENTO AREA LABORATORISTICA"/>
    <s v="227"/>
    <s v="PERLABO S.R.L."/>
    <d v="2025-03-25T00:00:00"/>
    <n v="4197.57"/>
    <n v="0"/>
    <n v="4197.57"/>
    <m/>
    <n v="4197.57"/>
    <m/>
    <s v="ENTRATA MERCI"/>
    <s v="25000244"/>
    <d v="2025-03-25T00:00:00"/>
    <s v=""/>
    <n v="1079336"/>
    <n v="1106846"/>
    <s v="25000244 #10"/>
    <n v="5314897"/>
  </r>
  <r>
    <x v="1"/>
    <x v="1"/>
    <m/>
    <s v="N"/>
    <x v="1"/>
    <s v="2-0102ALL400"/>
    <s v="U.O.C. – PALERMO (L2)"/>
    <x v="5"/>
    <x v="5"/>
    <s v="B138CA6913"/>
    <s v="DDG n. 359 del 10/09/2024"/>
    <s v="F62G16000000001"/>
    <s v="FSC"/>
    <s v="DIPLAB"/>
    <s v="DIPARTIMENTO AREA LABORATORISTICA"/>
    <s v="227"/>
    <s v="PERLABO S.R.L."/>
    <d v="2025-03-25T00:00:00"/>
    <n v="0"/>
    <n v="4197.57"/>
    <n v="-4197.57"/>
    <m/>
    <n v="-4197.57"/>
    <m/>
    <s v="ENTRATA MERCI"/>
    <s v="25000244"/>
    <d v="2025-03-25T00:00:00"/>
    <s v=""/>
    <n v="1079336"/>
    <n v="1106846"/>
    <s v="25000244 #10"/>
    <n v="5314898"/>
  </r>
  <r>
    <x v="91"/>
    <x v="91"/>
    <s v="BENI_SERVIZI"/>
    <s v="N"/>
    <x v="0"/>
    <s v="2-0103SAS300"/>
    <s v="U.O.C. AREA MARE (S3)"/>
    <x v="5"/>
    <x v="5"/>
    <s v="B138CA6913"/>
    <s v="DDG n. 359 del 10/09/2024"/>
    <s v="F62G16000000001"/>
    <s v="FSC"/>
    <s v="DIPLAB"/>
    <s v="DIPARTIMENTO AREA LABORATORISTICA"/>
    <s v="227"/>
    <s v="PERLABO S.R.L."/>
    <d v="2025-03-25T00:00:00"/>
    <n v="4479.84"/>
    <n v="0"/>
    <n v="4479.84"/>
    <m/>
    <n v="4479.84"/>
    <m/>
    <s v="ENTRATA MERCI"/>
    <s v="25000245"/>
    <d v="2025-03-25T00:00:00"/>
    <s v=""/>
    <n v="1079337"/>
    <n v="1106847"/>
    <s v="25000245 #10"/>
    <n v="5314907"/>
  </r>
  <r>
    <x v="1"/>
    <x v="1"/>
    <m/>
    <s v="N"/>
    <x v="1"/>
    <s v="2-0103SAS300"/>
    <s v="U.O.C. AREA MARE (S3)"/>
    <x v="5"/>
    <x v="5"/>
    <s v="B138CA6913"/>
    <s v="DDG n. 359 del 10/09/2024"/>
    <s v="F62G16000000001"/>
    <s v="FSC"/>
    <s v="DIPLAB"/>
    <s v="DIPARTIMENTO AREA LABORATORISTICA"/>
    <s v="227"/>
    <s v="PERLABO S.R.L."/>
    <d v="2025-03-25T00:00:00"/>
    <n v="0"/>
    <n v="4479.84"/>
    <n v="-4479.84"/>
    <m/>
    <n v="-4479.84"/>
    <m/>
    <s v="ENTRATA MERCI"/>
    <s v="25000245"/>
    <d v="2025-03-25T00:00:00"/>
    <s v=""/>
    <n v="1079337"/>
    <n v="1106847"/>
    <s v="25000245 #10"/>
    <n v="5314908"/>
  </r>
  <r>
    <x v="91"/>
    <x v="91"/>
    <s v="BENI_SERVIZI"/>
    <s v="N"/>
    <x v="0"/>
    <s v="2-0701ALL300"/>
    <s v="U.O.C. – RAGUSA (L3)"/>
    <x v="5"/>
    <x v="5"/>
    <s v="B138CA6913"/>
    <s v="DDG n. 359 del 10/09/2024"/>
    <s v="F62G16000000001"/>
    <s v="FSC"/>
    <s v="DIPLAB"/>
    <s v="DIPARTIMENTO AREA LABORATORISTICA"/>
    <s v="227"/>
    <s v="PERLABO S.R.L."/>
    <d v="2025-03-25T00:00:00"/>
    <n v="32.11"/>
    <n v="0"/>
    <n v="32.11"/>
    <m/>
    <n v="32.11"/>
    <m/>
    <s v="ENTRATA MERCI"/>
    <s v="25000252"/>
    <d v="2025-03-25T00:00:00"/>
    <s v=""/>
    <n v="1079344"/>
    <n v="1106854"/>
    <s v="25000252 #10"/>
    <n v="5314931"/>
  </r>
  <r>
    <x v="1"/>
    <x v="1"/>
    <m/>
    <s v="N"/>
    <x v="1"/>
    <s v="2-0701ALL300"/>
    <s v="U.O.C. – RAGUSA (L3)"/>
    <x v="5"/>
    <x v="5"/>
    <s v="B138CA6913"/>
    <s v="DDG n. 359 del 10/09/2024"/>
    <s v="F62G16000000001"/>
    <s v="FSC"/>
    <s v="DIPLAB"/>
    <s v="DIPARTIMENTO AREA LABORATORISTICA"/>
    <s v="227"/>
    <s v="PERLABO S.R.L."/>
    <d v="2025-03-25T00:00:00"/>
    <n v="0"/>
    <n v="32.11"/>
    <n v="-32.11"/>
    <m/>
    <n v="-32.11"/>
    <m/>
    <s v="ENTRATA MERCI"/>
    <s v="25000252"/>
    <d v="2025-03-25T00:00:00"/>
    <s v=""/>
    <n v="1079344"/>
    <n v="1106854"/>
    <s v="25000252 #10"/>
    <n v="5314932"/>
  </r>
  <r>
    <x v="91"/>
    <x v="91"/>
    <s v="BENI_SERVIZI"/>
    <s v="N"/>
    <x v="0"/>
    <s v="2-0701ALL300"/>
    <s v="U.O.C. – RAGUSA (L3)"/>
    <x v="5"/>
    <x v="5"/>
    <s v="B138CA6913"/>
    <s v="DDG n. 359 del 10/09/2024"/>
    <s v="F62G16000000001"/>
    <s v="FSC"/>
    <s v="DIPLAB"/>
    <s v="DIPARTIMENTO AREA LABORATORISTICA"/>
    <s v="227"/>
    <s v="PERLABO S.R.L."/>
    <d v="2025-03-25T00:00:00"/>
    <n v="12095.57"/>
    <n v="0"/>
    <n v="12095.57"/>
    <m/>
    <n v="12095.57"/>
    <m/>
    <s v="ENTRATA MERCI"/>
    <s v="25000252"/>
    <d v="2025-03-25T00:00:00"/>
    <s v=""/>
    <n v="1079344"/>
    <n v="1106855"/>
    <s v="25000252 #20"/>
    <n v="5314933"/>
  </r>
  <r>
    <x v="1"/>
    <x v="1"/>
    <m/>
    <s v="N"/>
    <x v="1"/>
    <s v="2-0701ALL300"/>
    <s v="U.O.C. – RAGUSA (L3)"/>
    <x v="5"/>
    <x v="5"/>
    <s v="B138CA6913"/>
    <s v="DDG n. 359 del 10/09/2024"/>
    <s v="F62G16000000001"/>
    <s v="FSC"/>
    <s v="DIPLAB"/>
    <s v="DIPARTIMENTO AREA LABORATORISTICA"/>
    <s v="227"/>
    <s v="PERLABO S.R.L."/>
    <d v="2025-03-25T00:00:00"/>
    <n v="0"/>
    <n v="12095.57"/>
    <n v="-12095.57"/>
    <m/>
    <n v="-12095.57"/>
    <m/>
    <s v="ENTRATA MERCI"/>
    <s v="25000252"/>
    <d v="2025-03-25T00:00:00"/>
    <s v=""/>
    <n v="1079344"/>
    <n v="1106855"/>
    <s v="25000252 #20"/>
    <n v="5314934"/>
  </r>
  <r>
    <x v="3"/>
    <x v="3"/>
    <m/>
    <s v="N"/>
    <x v="1"/>
    <s v=""/>
    <s v=""/>
    <x v="1"/>
    <x v="1"/>
    <s v=""/>
    <s v=""/>
    <s v=""/>
    <s v=""/>
    <s v=""/>
    <s v=""/>
    <s v="1852"/>
    <s v="CENTRO PNEUMATICI SBERNA"/>
    <d v="2025-03-25T00:00:00"/>
    <n v="554.86"/>
    <n v="0"/>
    <n v="554.86"/>
    <m/>
    <n v="554.86"/>
    <m/>
    <s v="ALLOCAZIONE"/>
    <s v=""/>
    <s v=""/>
    <s v=""/>
    <n v="1103512"/>
    <n v="1157215"/>
    <s v="1051812 #0 (Prima nota cassa: CASSA ECONOMALE CALTANISSETTA I TRIMESTRE 2025)"/>
    <n v="5315051"/>
  </r>
  <r>
    <x v="4"/>
    <x v="4"/>
    <m/>
    <s v="N"/>
    <x v="1"/>
    <s v=""/>
    <s v=""/>
    <x v="1"/>
    <x v="1"/>
    <s v=""/>
    <s v=""/>
    <s v=""/>
    <s v=""/>
    <s v=""/>
    <s v=""/>
    <s v="090420 - IVA A DEBITO SPLIT PAYMENT"/>
    <s v="IVA A DEBITO SPLIT PAYMENT"/>
    <d v="2025-03-25T00:00:00"/>
    <n v="0"/>
    <n v="100.06"/>
    <n v="-100.06"/>
    <m/>
    <n v="-100.06"/>
    <m/>
    <s v="ALLOCAZIONE"/>
    <s v=""/>
    <s v=""/>
    <s v=""/>
    <n v="1103512"/>
    <n v="1157215"/>
    <s v="1051812 #0 (Prima nota cassa: CASSA ECONOMALE CALTANISSETTA I TRIMESTRE 2025)"/>
    <n v="5315052"/>
  </r>
  <r>
    <x v="5"/>
    <x v="5"/>
    <m/>
    <s v="N"/>
    <x v="1"/>
    <s v=""/>
    <s v=""/>
    <x v="1"/>
    <x v="1"/>
    <s v=""/>
    <s v=""/>
    <s v=""/>
    <s v=""/>
    <s v=""/>
    <s v=""/>
    <s v="1852"/>
    <s v="CENTRO PNEUMATICI SBERNA"/>
    <d v="2025-03-25T00:00:00"/>
    <n v="0"/>
    <n v="454.8"/>
    <n v="-454.8"/>
    <m/>
    <n v="-454.8"/>
    <m/>
    <s v="ALLOCAZIONE"/>
    <s v=""/>
    <s v=""/>
    <s v=""/>
    <n v="1103512"/>
    <n v="1157215"/>
    <s v="1051812 #0 (Prima nota cassa: CASSA ECONOMALE CALTANISSETTA I TRIMESTRE 2025)"/>
    <n v="5315053"/>
  </r>
  <r>
    <x v="2"/>
    <x v="2"/>
    <s v="BENI_SERVIZI"/>
    <s v="N"/>
    <x v="0"/>
    <s v="1-0101DAA303"/>
    <s v="U.O.S. Provveditorato ed Economato"/>
    <x v="1"/>
    <x v="1"/>
    <s v="863406717D"/>
    <s v="DDG. N. 126 DEL 31/03/2021_PROROGA_DDG.559 DEL 9/12/2024"/>
    <s v=""/>
    <s v=""/>
    <s v="UOCAPPFOR"/>
    <s v="DIRAMM-UOCAPPFOR-UOC APPALTI E FORNITURE"/>
    <s v="1103"/>
    <s v="LEASYS SPA"/>
    <d v="2025-03-25T00:00:00"/>
    <n v="85.44"/>
    <n v="0"/>
    <n v="85.44"/>
    <m/>
    <n v="85.44"/>
    <m/>
    <s v="ENTRATA MERCI"/>
    <s v="25000255"/>
    <d v="2025-03-25T00:00:00"/>
    <s v=""/>
    <n v="1079351"/>
    <n v="1106862"/>
    <s v="25000255 #10"/>
    <n v="5315062"/>
  </r>
  <r>
    <x v="1"/>
    <x v="1"/>
    <m/>
    <s v="N"/>
    <x v="1"/>
    <s v="1-0101DAA303"/>
    <s v="U.O.S. Provveditorato ed Economato"/>
    <x v="1"/>
    <x v="1"/>
    <s v="863406717D"/>
    <s v="DDG. N. 126 DEL 31/03/2021_PROROGA_DDG.559 DEL 9/12/2024"/>
    <s v=""/>
    <s v=""/>
    <s v="UOCAPPFOR"/>
    <s v="DIRAMM-UOCAPPFOR-UOC APPALTI E FORNITURE"/>
    <s v="1103"/>
    <s v="LEASYS SPA"/>
    <d v="2025-03-25T00:00:00"/>
    <n v="0"/>
    <n v="85.44"/>
    <n v="-85.44"/>
    <m/>
    <n v="-85.44"/>
    <m/>
    <s v="ENTRATA MERCI"/>
    <s v="25000255"/>
    <d v="2025-03-25T00:00:00"/>
    <s v=""/>
    <n v="1079351"/>
    <n v="1106862"/>
    <s v="25000255 #10"/>
    <n v="5315063"/>
  </r>
  <r>
    <x v="65"/>
    <x v="65"/>
    <s v="RICAVI"/>
    <s v="N"/>
    <x v="3"/>
    <s v=""/>
    <s v=""/>
    <x v="1"/>
    <x v="1"/>
    <s v=""/>
    <s v=""/>
    <s v=""/>
    <s v=""/>
    <s v="UOCGERIEC"/>
    <s v="DIRAMM-UOCGERIEC-UOC GESTIONE RISORSE ECONOMICHE"/>
    <s v="107"/>
    <s v="INAIL"/>
    <d v="2025-03-26T00:00:00"/>
    <n v="0"/>
    <n v="1134.32"/>
    <n v="-1134.32"/>
    <m/>
    <n v="-1134.32"/>
    <m/>
    <s v="FATTURA"/>
    <s v=""/>
    <d v="2025-03-26T00:00:00"/>
    <s v=""/>
    <n v="1210485"/>
    <n v="1278609"/>
    <s v="10 #10 (SEGRETO ANGELO GIUSEPPE SEDE 41700 RIF 519974752BA2025-02-21 IND DI TEMPORANEA INAIL INVIERA' DETTAGLIO)"/>
    <n v="5312000"/>
  </r>
  <r>
    <x v="137"/>
    <x v="137"/>
    <m/>
    <s v="N"/>
    <x v="2"/>
    <s v=""/>
    <s v=""/>
    <x v="1"/>
    <x v="1"/>
    <s v=""/>
    <s v=""/>
    <s v=""/>
    <s v=""/>
    <s v=""/>
    <s v=""/>
    <s v="107"/>
    <s v="INAIL"/>
    <d v="2025-03-26T00:00:00"/>
    <n v="1134.32"/>
    <n v="0"/>
    <n v="1134.32"/>
    <m/>
    <n v="1134.32"/>
    <m/>
    <s v="FATTURA"/>
    <s v=""/>
    <d v="2025-03-26T00:00:00"/>
    <s v=""/>
    <n v="1210485"/>
    <s v=""/>
    <s v="10 (SEGRETO ANGELO GIUSEPPE SEDE 41700 RIF 519974752BA2025-02-21 IND DI TEMPORANEA INAIL INVIERA' DETTAGLIO)"/>
    <n v="5312001"/>
  </r>
  <r>
    <x v="1"/>
    <x v="1"/>
    <m/>
    <s v="N"/>
    <x v="1"/>
    <s v="2-0102SAS200"/>
    <s v="U.O.C. AGENTI FISICI (S2)"/>
    <x v="1"/>
    <x v="1"/>
    <s v="B348CB03EE"/>
    <s v="DDG n. 22 del 28/01/2025"/>
    <s v=""/>
    <s v=""/>
    <s v="UOCAGEFIS"/>
    <s v="DIPAMB-UOCAGEFIS-UOC AGENTI FISICI"/>
    <s v="5177"/>
    <s v="MEGA SYSTEM SRL"/>
    <d v="2025-03-26T00:00:00"/>
    <n v="6749.36"/>
    <n v="0"/>
    <n v="6749.36"/>
    <m/>
    <n v="6749.36"/>
    <m/>
    <s v="FATTURA"/>
    <s v="13/PA"/>
    <d v="2025-03-21T00:00:00"/>
    <s v=""/>
    <n v="1210484"/>
    <n v="1278621"/>
    <s v="389 #10"/>
    <n v="5312055"/>
  </r>
  <r>
    <x v="3"/>
    <x v="3"/>
    <m/>
    <s v="N"/>
    <x v="1"/>
    <s v=""/>
    <s v=""/>
    <x v="1"/>
    <x v="1"/>
    <s v=""/>
    <s v=""/>
    <s v=""/>
    <s v=""/>
    <s v=""/>
    <s v=""/>
    <s v="5177"/>
    <s v="MEGA SYSTEM SRL"/>
    <d v="2025-03-26T00:00:00"/>
    <n v="0"/>
    <n v="6749.36"/>
    <n v="-6749.36"/>
    <m/>
    <n v="-6749.36"/>
    <m/>
    <s v="FATTURA"/>
    <s v="13/PA"/>
    <d v="2025-03-21T00:00:00"/>
    <s v=""/>
    <n v="1210484"/>
    <s v=""/>
    <s v="389"/>
    <n v="5312056"/>
  </r>
  <r>
    <x v="1"/>
    <x v="1"/>
    <m/>
    <s v="N"/>
    <x v="1"/>
    <s v="2-0102ALL400"/>
    <s v="U.O.C. – PALERMO (L2)"/>
    <x v="5"/>
    <x v="5"/>
    <s v="B2A6510CA5"/>
    <s v="DDG n. 452 del 21/10/2024"/>
    <s v="F62G16000000001"/>
    <s v="FSC"/>
    <s v="DIPLAB"/>
    <s v="DIPARTIMENTO AREA LABORATORISTICA"/>
    <s v="5374"/>
    <s v="HACH LANGE S.R.L."/>
    <d v="2025-03-26T00:00:00"/>
    <n v="91.26"/>
    <n v="0"/>
    <n v="91.26"/>
    <m/>
    <n v="91.26"/>
    <m/>
    <s v="FATTURA"/>
    <s v="F052504770"/>
    <d v="2025-03-25T00:00:00"/>
    <s v=""/>
    <n v="1210486"/>
    <n v="1278845"/>
    <s v="390 #10"/>
    <n v="5313160"/>
  </r>
  <r>
    <x v="3"/>
    <x v="3"/>
    <m/>
    <s v="N"/>
    <x v="1"/>
    <s v=""/>
    <s v=""/>
    <x v="1"/>
    <x v="1"/>
    <s v=""/>
    <s v=""/>
    <s v=""/>
    <s v=""/>
    <s v=""/>
    <s v=""/>
    <s v="5374"/>
    <s v="HACH LANGE S.R.L."/>
    <d v="2025-03-26T00:00:00"/>
    <n v="0"/>
    <n v="91.26"/>
    <n v="-91.26"/>
    <m/>
    <n v="-91.26"/>
    <m/>
    <s v="FATTURA"/>
    <s v="F052504770"/>
    <d v="2025-03-25T00:00:00"/>
    <s v=""/>
    <n v="1210486"/>
    <s v=""/>
    <s v="390"/>
    <n v="5313161"/>
  </r>
  <r>
    <x v="91"/>
    <x v="91"/>
    <s v="BENI_SERVIZI"/>
    <s v="N"/>
    <x v="0"/>
    <s v="2-0701ALL300"/>
    <s v="U.O.C. – RAGUSA (L3)"/>
    <x v="5"/>
    <x v="5"/>
    <s v="B138CA6913"/>
    <s v="DDG n. 359 del 10/09/2024"/>
    <s v="F62G16000000001"/>
    <s v="FSC"/>
    <s v="DIPLAB"/>
    <s v="DIPARTIMENTO AREA LABORATORISTICA"/>
    <s v="227"/>
    <s v="PERLABO S.R.L."/>
    <d v="2025-03-26T00:00:00"/>
    <n v="3673.47"/>
    <n v="0"/>
    <n v="3673.47"/>
    <m/>
    <n v="3673.47"/>
    <m/>
    <s v="ENTRATA MERCI"/>
    <s v="25000246"/>
    <d v="2025-03-26T00:00:00"/>
    <s v=""/>
    <n v="1079338"/>
    <n v="1106848"/>
    <s v="25000246 #10"/>
    <n v="5314913"/>
  </r>
  <r>
    <x v="1"/>
    <x v="1"/>
    <m/>
    <s v="N"/>
    <x v="1"/>
    <s v="2-0701ALL300"/>
    <s v="U.O.C. – RAGUSA (L3)"/>
    <x v="5"/>
    <x v="5"/>
    <s v="B138CA6913"/>
    <s v="DDG n. 359 del 10/09/2024"/>
    <s v="F62G16000000001"/>
    <s v="FSC"/>
    <s v="DIPLAB"/>
    <s v="DIPARTIMENTO AREA LABORATORISTICA"/>
    <s v="227"/>
    <s v="PERLABO S.R.L."/>
    <d v="2025-03-26T00:00:00"/>
    <n v="0"/>
    <n v="3673.47"/>
    <n v="-3673.47"/>
    <m/>
    <n v="-3673.47"/>
    <m/>
    <s v="ENTRATA MERCI"/>
    <s v="25000246"/>
    <d v="2025-03-26T00:00:00"/>
    <s v=""/>
    <n v="1079338"/>
    <n v="1106848"/>
    <s v="25000246 #10"/>
    <n v="5314914"/>
  </r>
  <r>
    <x v="91"/>
    <x v="91"/>
    <s v="BENI_SERVIZI"/>
    <s v="N"/>
    <x v="0"/>
    <s v="2-0701ALL300"/>
    <s v="U.O.C. – RAGUSA (L3)"/>
    <x v="5"/>
    <x v="5"/>
    <s v="B138CA6913"/>
    <s v="DDG n. 359 del 10/09/2024"/>
    <s v="F62G16000000001"/>
    <s v="FSC"/>
    <s v="DIPLAB"/>
    <s v="DIPARTIMENTO AREA LABORATORISTICA"/>
    <s v="227"/>
    <s v="PERLABO S.R.L."/>
    <d v="2025-03-26T00:00:00"/>
    <n v="32.11"/>
    <n v="0"/>
    <n v="32.11"/>
    <m/>
    <n v="32.11"/>
    <m/>
    <s v="ENTRATA MERCI"/>
    <s v="25000250"/>
    <d v="2025-03-26T00:00:00"/>
    <s v=""/>
    <n v="1079342"/>
    <n v="1106852"/>
    <s v="25000250 #10"/>
    <n v="5314927"/>
  </r>
  <r>
    <x v="1"/>
    <x v="1"/>
    <m/>
    <s v="N"/>
    <x v="1"/>
    <s v="2-0701ALL300"/>
    <s v="U.O.C. – RAGUSA (L3)"/>
    <x v="5"/>
    <x v="5"/>
    <s v="B138CA6913"/>
    <s v="DDG n. 359 del 10/09/2024"/>
    <s v="F62G16000000001"/>
    <s v="FSC"/>
    <s v="DIPLAB"/>
    <s v="DIPARTIMENTO AREA LABORATORISTICA"/>
    <s v="227"/>
    <s v="PERLABO S.R.L."/>
    <d v="2025-03-26T00:00:00"/>
    <n v="0"/>
    <n v="32.11"/>
    <n v="-32.11"/>
    <m/>
    <n v="-32.11"/>
    <m/>
    <s v="ENTRATA MERCI"/>
    <s v="25000250"/>
    <d v="2025-03-26T00:00:00"/>
    <s v=""/>
    <n v="1079342"/>
    <n v="1106852"/>
    <s v="25000250 #10"/>
    <n v="5314928"/>
  </r>
  <r>
    <x v="91"/>
    <x v="91"/>
    <s v="BENI_SERVIZI"/>
    <s v="N"/>
    <x v="0"/>
    <s v="2-0701ALL300"/>
    <s v="U.O.C. – RAGUSA (L3)"/>
    <x v="5"/>
    <x v="5"/>
    <s v="B138CA6913"/>
    <s v="DDG n. 359 del 10/09/2024"/>
    <s v="F62G16000000001"/>
    <s v="FSC"/>
    <s v="DIPLAB"/>
    <s v="DIPARTIMENTO AREA LABORATORISTICA"/>
    <s v="227"/>
    <s v="PERLABO S.R.L."/>
    <d v="2025-03-26T00:00:00"/>
    <n v="0"/>
    <n v="32.11"/>
    <n v="-32.11"/>
    <m/>
    <n v="-32.11"/>
    <m/>
    <s v="ENTRATA MERCI"/>
    <s v="25000251"/>
    <d v="2025-03-26T00:00:00"/>
    <s v=""/>
    <n v="1079343"/>
    <n v="1106853"/>
    <s v="25000251 #10 ({-&gt;25000250))"/>
    <n v="5314929"/>
  </r>
  <r>
    <x v="1"/>
    <x v="1"/>
    <m/>
    <s v="N"/>
    <x v="1"/>
    <s v="2-0701ALL300"/>
    <s v="U.O.C. – RAGUSA (L3)"/>
    <x v="5"/>
    <x v="5"/>
    <s v="B138CA6913"/>
    <s v="DDG n. 359 del 10/09/2024"/>
    <s v="F62G16000000001"/>
    <s v="FSC"/>
    <s v="DIPLAB"/>
    <s v="DIPARTIMENTO AREA LABORATORISTICA"/>
    <s v="227"/>
    <s v="PERLABO S.R.L."/>
    <d v="2025-03-26T00:00:00"/>
    <n v="32.11"/>
    <n v="0"/>
    <n v="32.11"/>
    <m/>
    <n v="32.11"/>
    <m/>
    <s v="ENTRATA MERCI"/>
    <s v="25000251"/>
    <d v="2025-03-26T00:00:00"/>
    <s v=""/>
    <n v="1079343"/>
    <n v="1106853"/>
    <s v="25000251 #10 ({-&gt;25000250))"/>
    <n v="5314930"/>
  </r>
  <r>
    <x v="116"/>
    <x v="116"/>
    <s v="BENI_SERVIZI"/>
    <s v="N"/>
    <x v="0"/>
    <s v="2-0701ALL300"/>
    <s v="U.O.C. – RAGUSA (L3)"/>
    <x v="5"/>
    <x v="5"/>
    <s v="B16CEF78FE"/>
    <s v="DDG n. 394 del 18/09/2024"/>
    <s v="F62G16000000001"/>
    <s v="FSC"/>
    <s v="DIPLAB"/>
    <s v="DIPARTIMENTO AREA LABORATORISTICA"/>
    <s v="227"/>
    <s v="PERLABO S.R.L."/>
    <d v="2025-03-26T00:00:00"/>
    <n v="70.16"/>
    <n v="0"/>
    <n v="70.16"/>
    <m/>
    <n v="70.16"/>
    <m/>
    <s v="ENTRATA MERCI"/>
    <s v="25000294"/>
    <d v="2025-03-26T00:00:00"/>
    <s v=""/>
    <n v="1079427"/>
    <n v="1106946"/>
    <s v="25000294 #10"/>
    <n v="5316365"/>
  </r>
  <r>
    <x v="1"/>
    <x v="1"/>
    <m/>
    <s v="N"/>
    <x v="1"/>
    <s v="2-0701ALL300"/>
    <s v="U.O.C. – RAGUSA (L3)"/>
    <x v="5"/>
    <x v="5"/>
    <s v="B16CEF78FE"/>
    <s v="DDG n. 394 del 18/09/2024"/>
    <s v="F62G16000000001"/>
    <s v="FSC"/>
    <s v="DIPLAB"/>
    <s v="DIPARTIMENTO AREA LABORATORISTICA"/>
    <s v="227"/>
    <s v="PERLABO S.R.L."/>
    <d v="2025-03-26T00:00:00"/>
    <n v="0"/>
    <n v="70.16"/>
    <n v="-70.16"/>
    <m/>
    <n v="-70.16"/>
    <m/>
    <s v="ENTRATA MERCI"/>
    <s v="25000294"/>
    <d v="2025-03-26T00:00:00"/>
    <s v=""/>
    <n v="1079427"/>
    <n v="1106946"/>
    <s v="25000294 #10"/>
    <n v="5316366"/>
  </r>
  <r>
    <x v="116"/>
    <x v="116"/>
    <s v="BENI_SERVIZI"/>
    <s v="N"/>
    <x v="0"/>
    <s v="2-0701ALL300"/>
    <s v="U.O.C. – RAGUSA (L3)"/>
    <x v="5"/>
    <x v="5"/>
    <s v="B16CEF78FE"/>
    <s v="DDG n. 394 del 18/09/2024"/>
    <s v="F62G16000000001"/>
    <s v="FSC"/>
    <s v="DIPLAB"/>
    <s v="DIPARTIMENTO AREA LABORATORISTICA"/>
    <s v="227"/>
    <s v="PERLABO S.R.L."/>
    <d v="2025-03-26T00:00:00"/>
    <n v="14.69"/>
    <n v="0"/>
    <n v="14.69"/>
    <m/>
    <n v="14.69"/>
    <m/>
    <s v="ENTRATA MERCI"/>
    <s v="25000294"/>
    <d v="2025-03-26T00:00:00"/>
    <s v=""/>
    <n v="1079427"/>
    <n v="1106947"/>
    <s v="25000294 #20"/>
    <n v="5316367"/>
  </r>
  <r>
    <x v="1"/>
    <x v="1"/>
    <m/>
    <s v="N"/>
    <x v="1"/>
    <s v="2-0701ALL300"/>
    <s v="U.O.C. – RAGUSA (L3)"/>
    <x v="5"/>
    <x v="5"/>
    <s v="B16CEF78FE"/>
    <s v="DDG n. 394 del 18/09/2024"/>
    <s v="F62G16000000001"/>
    <s v="FSC"/>
    <s v="DIPLAB"/>
    <s v="DIPARTIMENTO AREA LABORATORISTICA"/>
    <s v="227"/>
    <s v="PERLABO S.R.L."/>
    <d v="2025-03-26T00:00:00"/>
    <n v="0"/>
    <n v="14.69"/>
    <n v="-14.69"/>
    <m/>
    <n v="-14.69"/>
    <m/>
    <s v="ENTRATA MERCI"/>
    <s v="25000294"/>
    <d v="2025-03-26T00:00:00"/>
    <s v=""/>
    <n v="1079427"/>
    <n v="1106947"/>
    <s v="25000294 #20"/>
    <n v="5316368"/>
  </r>
  <r>
    <x v="91"/>
    <x v="91"/>
    <s v="BENI_SERVIZI"/>
    <s v="N"/>
    <x v="0"/>
    <s v="2-0701ALL300"/>
    <s v="U.O.C. – RAGUSA (L3)"/>
    <x v="5"/>
    <x v="5"/>
    <s v="B138CA6913"/>
    <s v="DDG n. 359 del 10/09/2024"/>
    <s v="F62G16000000001"/>
    <s v="FSC"/>
    <s v="DIPLAB"/>
    <s v="DIPARTIMENTO AREA LABORATORISTICA"/>
    <s v="227"/>
    <s v="PERLABO S.R.L."/>
    <d v="2025-03-26T00:00:00"/>
    <n v="32.11"/>
    <n v="0"/>
    <n v="32.11"/>
    <m/>
    <n v="32.11"/>
    <m/>
    <s v="ENTRATA MERCI"/>
    <s v="25000295"/>
    <d v="2025-03-26T00:00:00"/>
    <s v=""/>
    <n v="1079428"/>
    <n v="1106948"/>
    <s v="25000295 #10"/>
    <n v="5316372"/>
  </r>
  <r>
    <x v="1"/>
    <x v="1"/>
    <m/>
    <s v="N"/>
    <x v="1"/>
    <s v="2-0701ALL300"/>
    <s v="U.O.C. – RAGUSA (L3)"/>
    <x v="5"/>
    <x v="5"/>
    <s v="B138CA6913"/>
    <s v="DDG n. 359 del 10/09/2024"/>
    <s v="F62G16000000001"/>
    <s v="FSC"/>
    <s v="DIPLAB"/>
    <s v="DIPARTIMENTO AREA LABORATORISTICA"/>
    <s v="227"/>
    <s v="PERLABO S.R.L."/>
    <d v="2025-03-26T00:00:00"/>
    <n v="0"/>
    <n v="32.11"/>
    <n v="-32.11"/>
    <m/>
    <n v="-32.11"/>
    <m/>
    <s v="ENTRATA MERCI"/>
    <s v="25000295"/>
    <d v="2025-03-26T00:00:00"/>
    <s v=""/>
    <n v="1079428"/>
    <n v="1106948"/>
    <s v="25000295 #10"/>
    <n v="5316373"/>
  </r>
  <r>
    <x v="82"/>
    <x v="82"/>
    <s v="BENI_SERVIZI"/>
    <s v="N"/>
    <x v="0"/>
    <s v="2-0701ALL300"/>
    <s v="U.O.C. – RAGUSA (L3)"/>
    <x v="1"/>
    <x v="1"/>
    <s v="B5D126E2BF"/>
    <s v="DDG.N. 88 DEL 25/02/2025"/>
    <s v=""/>
    <s v=""/>
    <s v="DIPLAB"/>
    <s v="DIPARTIMENTO AREA LABORATORISTICA"/>
    <s v="227"/>
    <s v="PERLABO S.R.L."/>
    <d v="2025-03-26T00:00:00"/>
    <n v="671.74"/>
    <n v="0"/>
    <n v="671.74"/>
    <m/>
    <n v="671.74"/>
    <m/>
    <s v="ENTRATA MERCI"/>
    <s v="25000296"/>
    <d v="2025-03-26T00:00:00"/>
    <s v=""/>
    <n v="1079429"/>
    <n v="1106949"/>
    <s v="25000296 #10"/>
    <n v="5316751"/>
  </r>
  <r>
    <x v="1"/>
    <x v="1"/>
    <m/>
    <s v="N"/>
    <x v="1"/>
    <s v="2-0701ALL300"/>
    <s v="U.O.C. – RAGUSA (L3)"/>
    <x v="1"/>
    <x v="1"/>
    <s v="B5D126E2BF"/>
    <s v="DDG.N. 88 DEL 25/02/2025"/>
    <s v=""/>
    <s v=""/>
    <s v="DIPLAB"/>
    <s v="DIPARTIMENTO AREA LABORATORISTICA"/>
    <s v="227"/>
    <s v="PERLABO S.R.L."/>
    <d v="2025-03-26T00:00:00"/>
    <n v="0"/>
    <n v="671.74"/>
    <n v="-671.74"/>
    <m/>
    <n v="-671.74"/>
    <m/>
    <s v="ENTRATA MERCI"/>
    <s v="25000296"/>
    <d v="2025-03-26T00:00:00"/>
    <s v=""/>
    <n v="1079429"/>
    <n v="1106949"/>
    <s v="25000296 #10"/>
    <n v="5316752"/>
  </r>
  <r>
    <x v="82"/>
    <x v="82"/>
    <s v="BENI_SERVIZI"/>
    <s v="N"/>
    <x v="0"/>
    <s v="2-0701ALL300"/>
    <s v="U.O.C. – RAGUSA (L3)"/>
    <x v="1"/>
    <x v="1"/>
    <s v="B5D126E2BF"/>
    <s v="DDG.N. 88 DEL 25/02/2025"/>
    <s v=""/>
    <s v=""/>
    <s v="DIPLAB"/>
    <s v="DIPARTIMENTO AREA LABORATORISTICA"/>
    <s v="227"/>
    <s v="PERLABO S.R.L."/>
    <d v="2025-03-26T00:00:00"/>
    <n v="318.60000000000002"/>
    <n v="0"/>
    <n v="318.60000000000002"/>
    <m/>
    <n v="318.60000000000002"/>
    <m/>
    <s v="ENTRATA MERCI"/>
    <s v="25000296"/>
    <d v="2025-03-26T00:00:00"/>
    <s v=""/>
    <n v="1079429"/>
    <n v="1106950"/>
    <s v="25000296 #20"/>
    <n v="5316753"/>
  </r>
  <r>
    <x v="1"/>
    <x v="1"/>
    <m/>
    <s v="N"/>
    <x v="1"/>
    <s v="2-0701ALL300"/>
    <s v="U.O.C. – RAGUSA (L3)"/>
    <x v="1"/>
    <x v="1"/>
    <s v="B5D126E2BF"/>
    <s v="DDG.N. 88 DEL 25/02/2025"/>
    <s v=""/>
    <s v=""/>
    <s v="DIPLAB"/>
    <s v="DIPARTIMENTO AREA LABORATORISTICA"/>
    <s v="227"/>
    <s v="PERLABO S.R.L."/>
    <d v="2025-03-26T00:00:00"/>
    <n v="0"/>
    <n v="318.60000000000002"/>
    <n v="-318.60000000000002"/>
    <m/>
    <n v="-318.60000000000002"/>
    <m/>
    <s v="ENTRATA MERCI"/>
    <s v="25000296"/>
    <d v="2025-03-26T00:00:00"/>
    <s v=""/>
    <n v="1079429"/>
    <n v="1106950"/>
    <s v="25000296 #20"/>
    <n v="5316754"/>
  </r>
  <r>
    <x v="82"/>
    <x v="82"/>
    <s v="BENI_SERVIZI"/>
    <s v="N"/>
    <x v="0"/>
    <s v="2-0701ALL300"/>
    <s v="U.O.C. – RAGUSA (L3)"/>
    <x v="1"/>
    <x v="1"/>
    <s v="B5D126E2BF"/>
    <s v="DDG.N. 88 DEL 25/02/2025"/>
    <s v=""/>
    <s v=""/>
    <s v="DIPLAB"/>
    <s v="DIPARTIMENTO AREA LABORATORISTICA"/>
    <s v="227"/>
    <s v="PERLABO S.R.L."/>
    <d v="2025-03-26T00:00:00"/>
    <n v="1286.0899999999999"/>
    <n v="0"/>
    <n v="1286.0899999999999"/>
    <m/>
    <n v="1286.0899999999999"/>
    <m/>
    <s v="ENTRATA MERCI"/>
    <s v="25000296"/>
    <d v="2025-03-26T00:00:00"/>
    <s v=""/>
    <n v="1079429"/>
    <n v="1106951"/>
    <s v="25000296 #30"/>
    <n v="5316755"/>
  </r>
  <r>
    <x v="1"/>
    <x v="1"/>
    <m/>
    <s v="N"/>
    <x v="1"/>
    <s v="2-0701ALL300"/>
    <s v="U.O.C. – RAGUSA (L3)"/>
    <x v="1"/>
    <x v="1"/>
    <s v="B5D126E2BF"/>
    <s v="DDG.N. 88 DEL 25/02/2025"/>
    <s v=""/>
    <s v=""/>
    <s v="DIPLAB"/>
    <s v="DIPARTIMENTO AREA LABORATORISTICA"/>
    <s v="227"/>
    <s v="PERLABO S.R.L."/>
    <d v="2025-03-26T00:00:00"/>
    <n v="0"/>
    <n v="1286.0899999999999"/>
    <n v="-1286.0899999999999"/>
    <m/>
    <n v="-1286.0899999999999"/>
    <m/>
    <s v="ENTRATA MERCI"/>
    <s v="25000296"/>
    <d v="2025-03-26T00:00:00"/>
    <s v=""/>
    <n v="1079429"/>
    <n v="1106951"/>
    <s v="25000296 #30"/>
    <n v="5316756"/>
  </r>
  <r>
    <x v="82"/>
    <x v="82"/>
    <s v="BENI_SERVIZI"/>
    <s v="N"/>
    <x v="0"/>
    <s v="2-0701ALL300"/>
    <s v="U.O.C. – RAGUSA (L3)"/>
    <x v="1"/>
    <x v="1"/>
    <s v="B5D126E2BF"/>
    <s v="DDG.N. 88 DEL 25/02/2025"/>
    <s v=""/>
    <s v=""/>
    <s v="DIPLAB"/>
    <s v="DIPARTIMENTO AREA LABORATORISTICA"/>
    <s v="227"/>
    <s v="PERLABO S.R.L."/>
    <d v="2025-03-26T00:00:00"/>
    <n v="2561.19"/>
    <n v="0"/>
    <n v="2561.19"/>
    <m/>
    <n v="2561.19"/>
    <m/>
    <s v="ENTRATA MERCI"/>
    <s v="25000296"/>
    <d v="2025-03-26T00:00:00"/>
    <s v=""/>
    <n v="1079429"/>
    <n v="1106952"/>
    <s v="25000296 #40"/>
    <n v="5316757"/>
  </r>
  <r>
    <x v="1"/>
    <x v="1"/>
    <m/>
    <s v="N"/>
    <x v="1"/>
    <s v="2-0701ALL300"/>
    <s v="U.O.C. – RAGUSA (L3)"/>
    <x v="1"/>
    <x v="1"/>
    <s v="B5D126E2BF"/>
    <s v="DDG.N. 88 DEL 25/02/2025"/>
    <s v=""/>
    <s v=""/>
    <s v="DIPLAB"/>
    <s v="DIPARTIMENTO AREA LABORATORISTICA"/>
    <s v="227"/>
    <s v="PERLABO S.R.L."/>
    <d v="2025-03-26T00:00:00"/>
    <n v="0"/>
    <n v="2561.19"/>
    <n v="-2561.19"/>
    <m/>
    <n v="-2561.19"/>
    <m/>
    <s v="ENTRATA MERCI"/>
    <s v="25000296"/>
    <d v="2025-03-26T00:00:00"/>
    <s v=""/>
    <n v="1079429"/>
    <n v="1106952"/>
    <s v="25000296 #40"/>
    <n v="5316758"/>
  </r>
  <r>
    <x v="82"/>
    <x v="82"/>
    <s v="BENI_SERVIZI"/>
    <s v="N"/>
    <x v="0"/>
    <s v="2-0701ALL300"/>
    <s v="U.O.C. – RAGUSA (L3)"/>
    <x v="1"/>
    <x v="1"/>
    <s v="B5D126E2BF"/>
    <s v="DDG.N. 88 DEL 25/02/2025"/>
    <s v=""/>
    <s v=""/>
    <s v="DIPLAB"/>
    <s v="DIPARTIMENTO AREA LABORATORISTICA"/>
    <s v="227"/>
    <s v="PERLABO S.R.L."/>
    <d v="2025-03-26T00:00:00"/>
    <n v="113.03"/>
    <n v="0"/>
    <n v="113.03"/>
    <m/>
    <n v="113.03"/>
    <m/>
    <s v="ENTRATA MERCI"/>
    <s v="25000296"/>
    <d v="2025-03-26T00:00:00"/>
    <s v=""/>
    <n v="1079429"/>
    <n v="1106953"/>
    <s v="25000296 #50"/>
    <n v="5316759"/>
  </r>
  <r>
    <x v="1"/>
    <x v="1"/>
    <m/>
    <s v="N"/>
    <x v="1"/>
    <s v="2-0701ALL300"/>
    <s v="U.O.C. – RAGUSA (L3)"/>
    <x v="1"/>
    <x v="1"/>
    <s v="B5D126E2BF"/>
    <s v="DDG.N. 88 DEL 25/02/2025"/>
    <s v=""/>
    <s v=""/>
    <s v="DIPLAB"/>
    <s v="DIPARTIMENTO AREA LABORATORISTICA"/>
    <s v="227"/>
    <s v="PERLABO S.R.L."/>
    <d v="2025-03-26T00:00:00"/>
    <n v="0"/>
    <n v="113.03"/>
    <n v="-113.03"/>
    <m/>
    <n v="-113.03"/>
    <m/>
    <s v="ENTRATA MERCI"/>
    <s v="25000296"/>
    <d v="2025-03-26T00:00:00"/>
    <s v=""/>
    <n v="1079429"/>
    <n v="1106953"/>
    <s v="25000296 #50"/>
    <n v="5316760"/>
  </r>
  <r>
    <x v="82"/>
    <x v="82"/>
    <s v="BENI_SERVIZI"/>
    <s v="N"/>
    <x v="0"/>
    <s v="2-0701ALL300"/>
    <s v="U.O.C. – RAGUSA (L3)"/>
    <x v="1"/>
    <x v="1"/>
    <s v="B5D126E2BF"/>
    <s v="DDG.N. 88 DEL 25/02/2025"/>
    <s v=""/>
    <s v=""/>
    <s v="DIPLAB"/>
    <s v="DIPARTIMENTO AREA LABORATORISTICA"/>
    <s v="227"/>
    <s v="PERLABO S.R.L."/>
    <d v="2025-03-26T00:00:00"/>
    <n v="164.2"/>
    <n v="0"/>
    <n v="164.2"/>
    <m/>
    <n v="164.2"/>
    <m/>
    <s v="ENTRATA MERCI"/>
    <s v="25000296"/>
    <d v="2025-03-26T00:00:00"/>
    <s v=""/>
    <n v="1079429"/>
    <n v="1106954"/>
    <s v="25000296 #60"/>
    <n v="5316761"/>
  </r>
  <r>
    <x v="1"/>
    <x v="1"/>
    <m/>
    <s v="N"/>
    <x v="1"/>
    <s v="2-0701ALL300"/>
    <s v="U.O.C. – RAGUSA (L3)"/>
    <x v="1"/>
    <x v="1"/>
    <s v="B5D126E2BF"/>
    <s v="DDG.N. 88 DEL 25/02/2025"/>
    <s v=""/>
    <s v=""/>
    <s v="DIPLAB"/>
    <s v="DIPARTIMENTO AREA LABORATORISTICA"/>
    <s v="227"/>
    <s v="PERLABO S.R.L."/>
    <d v="2025-03-26T00:00:00"/>
    <n v="0"/>
    <n v="164.2"/>
    <n v="-164.2"/>
    <m/>
    <n v="-164.2"/>
    <m/>
    <s v="ENTRATA MERCI"/>
    <s v="25000296"/>
    <d v="2025-03-26T00:00:00"/>
    <s v=""/>
    <n v="1079429"/>
    <n v="1106954"/>
    <s v="25000296 #60"/>
    <n v="5316762"/>
  </r>
  <r>
    <x v="116"/>
    <x v="116"/>
    <s v="BENI_SERVIZI"/>
    <s v="N"/>
    <x v="0"/>
    <s v="2-0701ALL300"/>
    <s v="U.O.C. – RAGUSA (L3)"/>
    <x v="5"/>
    <x v="5"/>
    <s v="B16CEF78FE"/>
    <s v="DDG n. 394 del 18/09/2024"/>
    <s v="F62G16000000001"/>
    <s v="FSC"/>
    <s v="DIPLAB"/>
    <s v="DIPARTIMENTO AREA LABORATORISTICA"/>
    <s v="227"/>
    <s v="PERLABO S.R.L."/>
    <d v="2025-03-26T00:00:00"/>
    <n v="31.02"/>
    <n v="0"/>
    <n v="31.02"/>
    <m/>
    <n v="31.02"/>
    <m/>
    <s v="ENTRATA MERCI"/>
    <s v="25000298"/>
    <d v="2025-03-26T00:00:00"/>
    <s v=""/>
    <n v="1079431"/>
    <n v="1106958"/>
    <s v="25000298 #10"/>
    <n v="5316771"/>
  </r>
  <r>
    <x v="1"/>
    <x v="1"/>
    <m/>
    <s v="N"/>
    <x v="1"/>
    <s v="2-0701ALL300"/>
    <s v="U.O.C. – RAGUSA (L3)"/>
    <x v="5"/>
    <x v="5"/>
    <s v="B16CEF78FE"/>
    <s v="DDG n. 394 del 18/09/2024"/>
    <s v="F62G16000000001"/>
    <s v="FSC"/>
    <s v="DIPLAB"/>
    <s v="DIPARTIMENTO AREA LABORATORISTICA"/>
    <s v="227"/>
    <s v="PERLABO S.R.L."/>
    <d v="2025-03-26T00:00:00"/>
    <n v="0"/>
    <n v="31.02"/>
    <n v="-31.02"/>
    <m/>
    <n v="-31.02"/>
    <m/>
    <s v="ENTRATA MERCI"/>
    <s v="25000298"/>
    <d v="2025-03-26T00:00:00"/>
    <s v=""/>
    <n v="1079431"/>
    <n v="1106958"/>
    <s v="25000298 #10"/>
    <n v="5316772"/>
  </r>
  <r>
    <x v="116"/>
    <x v="116"/>
    <s v="BENI_SERVIZI"/>
    <s v="N"/>
    <x v="0"/>
    <s v="2-0701ALL300"/>
    <s v="U.O.C. – RAGUSA (L3)"/>
    <x v="5"/>
    <x v="5"/>
    <s v="B16CEF78FE"/>
    <s v="DDG n. 394 del 18/09/2024"/>
    <s v="F62G16000000001"/>
    <s v="FSC"/>
    <s v="DIPLAB"/>
    <s v="DIPARTIMENTO AREA LABORATORISTICA"/>
    <s v="227"/>
    <s v="PERLABO S.R.L."/>
    <d v="2025-03-26T00:00:00"/>
    <n v="176.11"/>
    <n v="0"/>
    <n v="176.11"/>
    <m/>
    <n v="176.11"/>
    <m/>
    <s v="ENTRATA MERCI"/>
    <s v="25000298"/>
    <d v="2025-03-26T00:00:00"/>
    <s v=""/>
    <n v="1079431"/>
    <n v="1106959"/>
    <s v="25000298 #20"/>
    <n v="5316773"/>
  </r>
  <r>
    <x v="1"/>
    <x v="1"/>
    <m/>
    <s v="N"/>
    <x v="1"/>
    <s v="2-0701ALL300"/>
    <s v="U.O.C. – RAGUSA (L3)"/>
    <x v="5"/>
    <x v="5"/>
    <s v="B16CEF78FE"/>
    <s v="DDG n. 394 del 18/09/2024"/>
    <s v="F62G16000000001"/>
    <s v="FSC"/>
    <s v="DIPLAB"/>
    <s v="DIPARTIMENTO AREA LABORATORISTICA"/>
    <s v="227"/>
    <s v="PERLABO S.R.L."/>
    <d v="2025-03-26T00:00:00"/>
    <n v="0"/>
    <n v="176.11"/>
    <n v="-176.11"/>
    <m/>
    <n v="-176.11"/>
    <m/>
    <s v="ENTRATA MERCI"/>
    <s v="25000298"/>
    <d v="2025-03-26T00:00:00"/>
    <s v=""/>
    <n v="1079431"/>
    <n v="1106959"/>
    <s v="25000298 #20"/>
    <n v="5316774"/>
  </r>
  <r>
    <x v="116"/>
    <x v="116"/>
    <s v="BENI_SERVIZI"/>
    <s v="N"/>
    <x v="0"/>
    <s v="2-0701ALL300"/>
    <s v="U.O.C. – RAGUSA (L3)"/>
    <x v="5"/>
    <x v="5"/>
    <s v="B16CEF78FE"/>
    <s v="DDG n. 394 del 18/09/2024"/>
    <s v="F62G16000000001"/>
    <s v="FSC"/>
    <s v="DIPLAB"/>
    <s v="DIPARTIMENTO AREA LABORATORISTICA"/>
    <s v="227"/>
    <s v="PERLABO S.R.L."/>
    <d v="2025-03-26T00:00:00"/>
    <n v="2671.31"/>
    <n v="0"/>
    <n v="2671.31"/>
    <m/>
    <n v="2671.31"/>
    <m/>
    <s v="ENTRATA MERCI"/>
    <s v="25000298"/>
    <d v="2025-03-26T00:00:00"/>
    <s v=""/>
    <n v="1079431"/>
    <n v="1106960"/>
    <s v="25000298 #30"/>
    <n v="5316775"/>
  </r>
  <r>
    <x v="1"/>
    <x v="1"/>
    <m/>
    <s v="N"/>
    <x v="1"/>
    <s v="2-0701ALL300"/>
    <s v="U.O.C. – RAGUSA (L3)"/>
    <x v="5"/>
    <x v="5"/>
    <s v="B16CEF78FE"/>
    <s v="DDG n. 394 del 18/09/2024"/>
    <s v="F62G16000000001"/>
    <s v="FSC"/>
    <s v="DIPLAB"/>
    <s v="DIPARTIMENTO AREA LABORATORISTICA"/>
    <s v="227"/>
    <s v="PERLABO S.R.L."/>
    <d v="2025-03-26T00:00:00"/>
    <n v="0"/>
    <n v="2671.31"/>
    <n v="-2671.31"/>
    <m/>
    <n v="-2671.31"/>
    <m/>
    <s v="ENTRATA MERCI"/>
    <s v="25000298"/>
    <d v="2025-03-26T00:00:00"/>
    <s v=""/>
    <n v="1079431"/>
    <n v="1106960"/>
    <s v="25000298 #30"/>
    <n v="5316776"/>
  </r>
  <r>
    <x v="94"/>
    <x v="94"/>
    <s v="PERSONALE"/>
    <s v="N"/>
    <x v="0"/>
    <s v=""/>
    <s v=""/>
    <x v="1"/>
    <x v="1"/>
    <s v=""/>
    <s v=""/>
    <s v=""/>
    <s v=""/>
    <s v=""/>
    <s v=""/>
    <s v="115"/>
    <s v="INPDAP"/>
    <d v="2025-03-27T00:00:00"/>
    <n v="6241.4"/>
    <n v="0"/>
    <n v="6241.4"/>
    <m/>
    <n v="6241.4"/>
    <m/>
    <s v="PRIMA NOTA"/>
    <s v="STIP-25000028"/>
    <d v="2025-03-21T00:00:00"/>
    <s v="NO"/>
    <n v="1111375"/>
    <n v="1198701"/>
    <s v="STIP-25000028 #20 (DETERMINA N. 25 DEL 21/03/2025- STIPENDI MESE DI MARZO 2025 - PAGAMENTO  INPDAP )"/>
    <n v="5312225"/>
  </r>
  <r>
    <x v="95"/>
    <x v="95"/>
    <s v="PERSONALE"/>
    <s v="N"/>
    <x v="0"/>
    <s v=""/>
    <s v=""/>
    <x v="1"/>
    <x v="1"/>
    <s v=""/>
    <s v=""/>
    <s v=""/>
    <s v=""/>
    <s v=""/>
    <s v=""/>
    <s v="115"/>
    <s v="INPDAP"/>
    <d v="2025-03-27T00:00:00"/>
    <n v="7104.32"/>
    <n v="0"/>
    <n v="7104.32"/>
    <m/>
    <n v="7104.32"/>
    <m/>
    <s v="PRIMA NOTA"/>
    <s v="STIP-25000028"/>
    <d v="2025-03-21T00:00:00"/>
    <s v="NO"/>
    <n v="1111375"/>
    <n v="1198702"/>
    <s v="STIP-25000028 #20 (DETERMINA N. 25 DEL 21/03/2025- STIPENDI MESE DI MARZO 2025 - PAGAMENTO  INPDAP )"/>
    <n v="5312226"/>
  </r>
  <r>
    <x v="48"/>
    <x v="48"/>
    <m/>
    <s v="N"/>
    <x v="1"/>
    <s v=""/>
    <s v=""/>
    <x v="1"/>
    <x v="1"/>
    <s v=""/>
    <s v=""/>
    <s v=""/>
    <s v=""/>
    <s v=""/>
    <s v=""/>
    <s v="115"/>
    <s v="INPDAP"/>
    <d v="2025-03-27T00:00:00"/>
    <n v="124251.38"/>
    <n v="0"/>
    <n v="124251.38"/>
    <m/>
    <n v="124251.38"/>
    <m/>
    <s v="PRIMA NOTA"/>
    <s v="STIP-25000028"/>
    <d v="2025-03-21T00:00:00"/>
    <s v="NO"/>
    <n v="1111375"/>
    <n v="1198703"/>
    <s v="STIP-25000028 #20 (DETERMINA N. 25 DEL 21/03/2025- STIPENDI MESE DI MARZO 2025 - PAGAMENTO  INPDAP )"/>
    <n v="5312227"/>
  </r>
  <r>
    <x v="93"/>
    <x v="93"/>
    <s v="PERSONALE"/>
    <s v="N"/>
    <x v="0"/>
    <s v=""/>
    <s v=""/>
    <x v="1"/>
    <x v="1"/>
    <s v=""/>
    <s v=""/>
    <s v=""/>
    <s v=""/>
    <s v=""/>
    <s v=""/>
    <s v="115"/>
    <s v="INPDAP"/>
    <d v="2025-03-27T00:00:00"/>
    <n v="101184.75"/>
    <n v="0"/>
    <n v="101184.75"/>
    <m/>
    <n v="101184.75"/>
    <m/>
    <s v="PRIMA NOTA"/>
    <s v="STIP-25000028"/>
    <d v="2025-03-21T00:00:00"/>
    <s v="NO"/>
    <n v="1111375"/>
    <n v="1198704"/>
    <s v="STIP-25000028 #20 (DETERMINA N. 25 DEL 21/03/2025- STIPENDI MESE DI MARZO 2025 - PAGAMENTO  INPDAP )"/>
    <n v="5312228"/>
  </r>
  <r>
    <x v="98"/>
    <x v="98"/>
    <s v="DIREZIONE_STRATEGICA"/>
    <s v="N"/>
    <x v="0"/>
    <s v="1-0101DG0000-2"/>
    <s v="Costi Comuni Direzione Generale"/>
    <x v="1"/>
    <x v="1"/>
    <s v=""/>
    <s v=""/>
    <s v=""/>
    <s v=""/>
    <s v=""/>
    <s v=""/>
    <s v="115"/>
    <s v="INPDAP"/>
    <d v="2025-03-27T00:00:00"/>
    <n v="3587.72"/>
    <n v="0"/>
    <n v="3587.72"/>
    <m/>
    <n v="3587.72"/>
    <m/>
    <s v="PRIMA NOTA"/>
    <s v="STIP-25000028"/>
    <d v="2025-03-21T00:00:00"/>
    <s v="NO"/>
    <n v="1111375"/>
    <n v="1198711"/>
    <s v="STIP-25000028 #40 (DETERMINA N. 25 DEL 21/03/2025- STIPENDI MESE DI MARZO 2025 - PAGAMENTO  INPDAP )"/>
    <n v="5312229"/>
  </r>
  <r>
    <x v="100"/>
    <x v="100"/>
    <s v="PERSONALE"/>
    <s v="N"/>
    <x v="0"/>
    <s v=""/>
    <s v=""/>
    <x v="1"/>
    <x v="1"/>
    <s v=""/>
    <s v=""/>
    <s v=""/>
    <s v=""/>
    <s v=""/>
    <s v=""/>
    <s v="115"/>
    <s v="INPDAP"/>
    <d v="2025-03-27T00:00:00"/>
    <n v="51997.23"/>
    <n v="0"/>
    <n v="51997.23"/>
    <m/>
    <n v="51997.23"/>
    <m/>
    <s v="PRIMA NOTA"/>
    <s v="STIP-25000028"/>
    <d v="2025-03-21T00:00:00"/>
    <s v="NO"/>
    <n v="1111375"/>
    <n v="1198713"/>
    <s v="STIP-25000028 #40 (DETERMINA N. 25 DEL 21/03/2025- STIPENDI MESE DI MARZO 2025 - PAGAMENTO  INPDAP )"/>
    <n v="5312230"/>
  </r>
  <r>
    <x v="102"/>
    <x v="102"/>
    <s v="PERSONALE"/>
    <s v="N"/>
    <x v="0"/>
    <s v=""/>
    <s v=""/>
    <x v="1"/>
    <x v="1"/>
    <s v=""/>
    <s v=""/>
    <s v=""/>
    <s v=""/>
    <s v=""/>
    <s v=""/>
    <s v="115"/>
    <s v="INPDAP"/>
    <d v="2025-03-27T00:00:00"/>
    <n v="47229.19"/>
    <n v="0"/>
    <n v="47229.19"/>
    <m/>
    <n v="47229.19"/>
    <m/>
    <s v="PRIMA NOTA"/>
    <s v="STIP-25000028"/>
    <d v="2025-03-21T00:00:00"/>
    <s v="NO"/>
    <n v="1111375"/>
    <n v="1198714"/>
    <s v="STIP-25000028 #40 (DETERMINA N. 25 DEL 21/03/2025- STIPENDI MESE DI MARZO 2025 - PAGAMENTO  INPDAP )"/>
    <n v="5312231"/>
  </r>
  <r>
    <x v="101"/>
    <x v="101"/>
    <s v="PERSONALE"/>
    <s v="N"/>
    <x v="0"/>
    <s v=""/>
    <s v=""/>
    <x v="1"/>
    <x v="1"/>
    <s v=""/>
    <s v=""/>
    <s v=""/>
    <s v=""/>
    <s v=""/>
    <s v=""/>
    <s v="115"/>
    <s v="INPDAP"/>
    <d v="2025-03-27T00:00:00"/>
    <n v="0"/>
    <n v="0"/>
    <n v="0"/>
    <m/>
    <n v="0"/>
    <m/>
    <s v="PRIMA NOTA"/>
    <s v="STIP-25000028"/>
    <d v="2025-03-21T00:00:00"/>
    <s v="NO"/>
    <n v="1111375"/>
    <n v="1198715"/>
    <s v="STIP-25000028 #40 (DETERMINA N. 25 DEL 21/03/2025- STIPENDI MESE DI MARZO 2025 - PAGAMENTO  INPDAP )"/>
    <n v="5312232"/>
  </r>
  <r>
    <x v="96"/>
    <x v="96"/>
    <s v="PERSONALE"/>
    <s v="N"/>
    <x v="0"/>
    <s v=""/>
    <s v=""/>
    <x v="1"/>
    <x v="1"/>
    <s v=""/>
    <s v=""/>
    <s v=""/>
    <s v=""/>
    <s v=""/>
    <s v=""/>
    <s v="115"/>
    <s v="INPDAP"/>
    <d v="2025-03-27T00:00:00"/>
    <n v="10020.61"/>
    <n v="0"/>
    <n v="10020.61"/>
    <m/>
    <n v="10020.61"/>
    <m/>
    <s v="PRIMA NOTA"/>
    <s v="STIP-25000028"/>
    <d v="2025-03-21T00:00:00"/>
    <s v="NO"/>
    <n v="1111375"/>
    <n v="1198710"/>
    <s v="STIP-25000028 #40 (DETERMINA N. 25 DEL 21/03/2025- STIPENDI MESE DI MARZO 2025 - PAGAMENTO  INPDAP )"/>
    <n v="5312233"/>
  </r>
  <r>
    <x v="105"/>
    <x v="105"/>
    <s v="PERSONALE"/>
    <s v="N"/>
    <x v="0"/>
    <s v=""/>
    <s v=""/>
    <x v="1"/>
    <x v="1"/>
    <s v=""/>
    <s v=""/>
    <s v=""/>
    <s v=""/>
    <s v=""/>
    <s v=""/>
    <s v="115"/>
    <s v="INPDAP"/>
    <d v="2025-03-27T00:00:00"/>
    <n v="4018.7"/>
    <n v="0"/>
    <n v="4018.7"/>
    <m/>
    <n v="4018.7"/>
    <m/>
    <s v="PRIMA NOTA"/>
    <s v="STIP-25000028"/>
    <d v="2025-03-21T00:00:00"/>
    <s v="NO"/>
    <n v="1111375"/>
    <n v="1198709"/>
    <s v="STIP-25000028 #40 (DETERMINA N. 25 DEL 21/03/2025- STIPENDI MESE DI MARZO 2025 - PAGAMENTO  INPDAP )"/>
    <n v="5312234"/>
  </r>
  <r>
    <x v="39"/>
    <x v="39"/>
    <s v="PERSONALE"/>
    <s v="N"/>
    <x v="0"/>
    <s v=""/>
    <s v=""/>
    <x v="1"/>
    <x v="1"/>
    <s v=""/>
    <s v=""/>
    <s v=""/>
    <s v=""/>
    <s v=""/>
    <s v=""/>
    <s v="115"/>
    <s v="INPDAP"/>
    <d v="2025-03-27T00:00:00"/>
    <n v="1118.46"/>
    <n v="0"/>
    <n v="1118.46"/>
    <m/>
    <n v="1118.46"/>
    <m/>
    <s v="PRIMA NOTA"/>
    <s v="STIP-25000028"/>
    <d v="2025-03-21T00:00:00"/>
    <s v="NO"/>
    <n v="1111375"/>
    <n v="1198708"/>
    <s v="STIP-25000028 #40 (DETERMINA N. 25 DEL 21/03/2025- STIPENDI MESE DI MARZO 2025 - PAGAMENTO  INPDAP )"/>
    <n v="5312235"/>
  </r>
  <r>
    <x v="99"/>
    <x v="99"/>
    <s v="PERSONALE"/>
    <s v="N"/>
    <x v="0"/>
    <s v=""/>
    <s v=""/>
    <x v="1"/>
    <x v="1"/>
    <s v=""/>
    <s v=""/>
    <s v=""/>
    <s v=""/>
    <s v=""/>
    <s v=""/>
    <s v="115"/>
    <s v="INPDAP"/>
    <d v="2025-03-27T00:00:00"/>
    <n v="25145.759999999998"/>
    <n v="0"/>
    <n v="25145.759999999998"/>
    <m/>
    <n v="25145.759999999998"/>
    <m/>
    <s v="PRIMA NOTA"/>
    <s v="STIP-25000028"/>
    <d v="2025-03-21T00:00:00"/>
    <s v="NO"/>
    <n v="1111375"/>
    <n v="1198707"/>
    <s v="STIP-25000028 #40 (DETERMINA N. 25 DEL 21/03/2025- STIPENDI MESE DI MARZO 2025 - PAGAMENTO  INPDAP )"/>
    <n v="5312236"/>
  </r>
  <r>
    <x v="103"/>
    <x v="103"/>
    <s v="PERSONALE"/>
    <s v="N"/>
    <x v="0"/>
    <s v=""/>
    <s v=""/>
    <x v="1"/>
    <x v="1"/>
    <s v=""/>
    <s v=""/>
    <s v=""/>
    <s v=""/>
    <s v=""/>
    <s v=""/>
    <s v="115"/>
    <s v="INPDAP"/>
    <d v="2025-03-27T00:00:00"/>
    <n v="838.83"/>
    <n v="0"/>
    <n v="838.83"/>
    <m/>
    <n v="838.83"/>
    <m/>
    <s v="PRIMA NOTA"/>
    <s v="STIP-25000028"/>
    <d v="2025-03-21T00:00:00"/>
    <s v="NO"/>
    <n v="1111375"/>
    <n v="1198706"/>
    <s v="STIP-25000028 #40 (DETERMINA N. 25 DEL 21/03/2025- STIPENDI MESE DI MARZO 2025 - PAGAMENTO  INPDAP )"/>
    <n v="5312237"/>
  </r>
  <r>
    <x v="104"/>
    <x v="104"/>
    <s v="PERSONALE"/>
    <s v="N"/>
    <x v="0"/>
    <s v=""/>
    <s v=""/>
    <x v="1"/>
    <x v="1"/>
    <s v=""/>
    <s v=""/>
    <s v=""/>
    <s v=""/>
    <s v=""/>
    <s v=""/>
    <s v="115"/>
    <s v="INPDAP"/>
    <d v="2025-03-27T00:00:00"/>
    <n v="31573.86"/>
    <n v="0"/>
    <n v="31573.86"/>
    <m/>
    <n v="31573.86"/>
    <m/>
    <s v="PRIMA NOTA"/>
    <s v="STIP-25000028"/>
    <d v="2025-03-21T00:00:00"/>
    <s v="NO"/>
    <n v="1111375"/>
    <n v="1198705"/>
    <s v="STIP-25000028 #40 (DETERMINA N. 25 DEL 21/03/2025- STIPENDI MESE DI MARZO 2025 - PAGAMENTO  INPDAP )"/>
    <n v="5312238"/>
  </r>
  <r>
    <x v="97"/>
    <x v="97"/>
    <s v="PERSONALE"/>
    <s v="N"/>
    <x v="0"/>
    <s v=""/>
    <s v=""/>
    <x v="1"/>
    <x v="1"/>
    <s v=""/>
    <s v=""/>
    <s v=""/>
    <s v=""/>
    <s v=""/>
    <s v=""/>
    <s v="115"/>
    <s v="INPDAP"/>
    <d v="2025-03-27T00:00:00"/>
    <n v="559.24"/>
    <n v="0"/>
    <n v="559.24"/>
    <m/>
    <n v="559.24"/>
    <m/>
    <s v="PRIMA NOTA"/>
    <s v="STIP-25000028"/>
    <d v="2025-03-21T00:00:00"/>
    <s v="NO"/>
    <n v="1111375"/>
    <n v="1198712"/>
    <s v="STIP-25000028 #40 (DETERMINA N. 25 DEL 21/03/2025- STIPENDI MESE DI MARZO 2025 - PAGAMENTO  INPDAP )"/>
    <n v="5312239"/>
  </r>
  <r>
    <x v="48"/>
    <x v="48"/>
    <m/>
    <s v="N"/>
    <x v="1"/>
    <s v=""/>
    <s v=""/>
    <x v="1"/>
    <x v="1"/>
    <s v=""/>
    <s v=""/>
    <s v=""/>
    <s v=""/>
    <s v=""/>
    <s v=""/>
    <s v="115"/>
    <s v="INPDAP"/>
    <d v="2025-03-27T00:00:00"/>
    <n v="2036.47"/>
    <n v="0"/>
    <n v="2036.47"/>
    <m/>
    <n v="2036.47"/>
    <m/>
    <s v="PRIMA NOTA"/>
    <s v="STIP-25000028"/>
    <d v="2025-03-21T00:00:00"/>
    <s v="NO"/>
    <n v="1111375"/>
    <n v="1198716"/>
    <s v="STIP-25000028 #50 (DETERMINA N. 25 DEL 21/03/2025- STIPENDI MESE DI MARZO 2025 - RISCATTI RICONGIUNZIONI -  PAGAMENTO  INPDAP )"/>
    <n v="5312240"/>
  </r>
  <r>
    <x v="48"/>
    <x v="48"/>
    <m/>
    <s v="N"/>
    <x v="1"/>
    <s v=""/>
    <s v=""/>
    <x v="1"/>
    <x v="1"/>
    <s v=""/>
    <s v=""/>
    <s v=""/>
    <s v=""/>
    <s v=""/>
    <s v=""/>
    <s v="115"/>
    <s v="INPDAP"/>
    <d v="2025-03-27T00:00:00"/>
    <n v="0"/>
    <n v="422588.31"/>
    <n v="-422588.31"/>
    <m/>
    <n v="-422588.31"/>
    <m/>
    <s v="PRIMA NOTA"/>
    <s v="STIP-25000028"/>
    <d v="2025-03-21T00:00:00"/>
    <s v="NO"/>
    <n v="1111375"/>
    <n v="1198717"/>
    <s v="STIP-25000028 #60 (DETERMINA N. 25 DEL 21/03/2025- STIPENDI MESE DI MARZO 2025 - PAGAMENTO  INPDAP )"/>
    <n v="5312241"/>
  </r>
  <r>
    <x v="106"/>
    <x v="106"/>
    <s v="BENI_SERVIZI"/>
    <s v="N"/>
    <x v="0"/>
    <s v="1-0101DAA400"/>
    <s v="U.O.C. GESTIONE RISORSE UMANE"/>
    <x v="1"/>
    <x v="1"/>
    <s v=""/>
    <s v=""/>
    <s v=""/>
    <s v=""/>
    <s v=""/>
    <s v=""/>
    <s v="115"/>
    <s v="INPDAP"/>
    <d v="2025-03-27T00:00:00"/>
    <n v="0"/>
    <n v="0"/>
    <n v="0"/>
    <m/>
    <n v="0"/>
    <m/>
    <s v="PRIMA NOTA"/>
    <s v="STIP-25000028"/>
    <d v="2025-03-21T00:00:00"/>
    <s v="NO"/>
    <n v="1111375"/>
    <n v="1198718"/>
    <s v="STIP-25000028 #70 (DETERMINA N. 25 DEL 21/03/2025- STIPENDI MESE DI MARZO 2025 - PAGAMENTO  INPDAP )"/>
    <n v="5312242"/>
  </r>
  <r>
    <x v="107"/>
    <x v="107"/>
    <m/>
    <s v="N"/>
    <x v="1"/>
    <s v=""/>
    <s v=""/>
    <x v="1"/>
    <x v="1"/>
    <s v=""/>
    <s v=""/>
    <s v=""/>
    <s v=""/>
    <s v=""/>
    <s v=""/>
    <s v="115"/>
    <s v="INPDAP"/>
    <d v="2025-03-27T00:00:00"/>
    <n v="0"/>
    <n v="0"/>
    <n v="0"/>
    <m/>
    <n v="0"/>
    <m/>
    <s v="PRIMA NOTA"/>
    <s v="STIP-25000028"/>
    <d v="2025-03-21T00:00:00"/>
    <s v="NO"/>
    <n v="1111375"/>
    <n v="1198719"/>
    <s v="STIP-25000028 #80 (DETERMINA N. 25 DEL 21/03/2025- STIPENDI MESE DI MARZO 2025 - PAGAMENTO  INPDAP )"/>
    <n v="5312243"/>
  </r>
  <r>
    <x v="54"/>
    <x v="54"/>
    <m/>
    <s v="N"/>
    <x v="1"/>
    <s v=""/>
    <s v=""/>
    <x v="1"/>
    <x v="1"/>
    <s v=""/>
    <s v=""/>
    <s v=""/>
    <s v=""/>
    <s v=""/>
    <s v=""/>
    <s v="174"/>
    <s v="PERSONALE DIPENDENTE"/>
    <d v="2025-03-27T00:00:00"/>
    <n v="0"/>
    <n v="0"/>
    <n v="0"/>
    <m/>
    <n v="0"/>
    <m/>
    <s v="PRIMA NOTA"/>
    <s v="STIP-25000028"/>
    <d v="2025-03-21T00:00:00"/>
    <s v="NO"/>
    <n v="1111375"/>
    <n v="1198720"/>
    <s v="STIP-25000028 #90 (DETERMINA N. 25 DEL 21/03/2025- STIPENDI MESE DI MARZO 2025 - PAGAMENTO  INPDAP )"/>
    <n v="5312244"/>
  </r>
  <r>
    <x v="108"/>
    <x v="108"/>
    <m/>
    <s v="N"/>
    <x v="1"/>
    <s v=""/>
    <s v=""/>
    <x v="1"/>
    <x v="1"/>
    <s v=""/>
    <s v=""/>
    <s v=""/>
    <s v=""/>
    <s v=""/>
    <s v=""/>
    <s v="115"/>
    <s v="INPDAP"/>
    <d v="2025-03-27T00:00:00"/>
    <n v="5680.39"/>
    <n v="0"/>
    <n v="5680.39"/>
    <m/>
    <n v="5680.39"/>
    <m/>
    <s v="PRIMA NOTA"/>
    <s v="STIP-25000028"/>
    <d v="2025-03-21T00:00:00"/>
    <s v="NO"/>
    <n v="1111375"/>
    <n v="1198721"/>
    <s v="STIP-25000028 #100 (DETERMINA N. 25 DEL 21/03/2025- STIPENDI MESE DI MARZO 2025 - PAGAMENTO  INPDAP )"/>
    <n v="5312245"/>
  </r>
  <r>
    <x v="48"/>
    <x v="48"/>
    <m/>
    <s v="N"/>
    <x v="1"/>
    <s v=""/>
    <s v=""/>
    <x v="1"/>
    <x v="1"/>
    <s v=""/>
    <s v=""/>
    <s v=""/>
    <s v=""/>
    <s v=""/>
    <s v=""/>
    <s v="115"/>
    <s v="INPDAP"/>
    <d v="2025-03-27T00:00:00"/>
    <n v="0"/>
    <n v="1936.05"/>
    <n v="-1936.05"/>
    <m/>
    <n v="-1936.05"/>
    <m/>
    <s v="PRIMA NOTA"/>
    <s v="STIP-25000029"/>
    <d v="2025-03-21T00:00:00"/>
    <s v="NO"/>
    <n v="1111376"/>
    <n v="1198722"/>
    <s v="STIP-25000029 #10 (DETERMINA N.25 DEL 21/03/2025- STIPENDI MESE DI MARZO  2025 - PAGAMENTO  CESSIONI DEL V^ INPDAP  MARZO  2025- COD CONTRATO  102  )"/>
    <n v="5312246"/>
  </r>
  <r>
    <x v="48"/>
    <x v="48"/>
    <m/>
    <s v="N"/>
    <x v="1"/>
    <s v=""/>
    <s v=""/>
    <x v="1"/>
    <x v="1"/>
    <s v=""/>
    <s v=""/>
    <s v=""/>
    <s v=""/>
    <s v=""/>
    <s v=""/>
    <s v="115"/>
    <s v="INPDAP"/>
    <d v="2025-03-27T00:00:00"/>
    <n v="1936.05"/>
    <n v="0"/>
    <n v="1936.05"/>
    <m/>
    <n v="1936.05"/>
    <m/>
    <s v="PRIMA NOTA"/>
    <s v="STIP-25000029"/>
    <d v="2025-03-21T00:00:00"/>
    <s v="NO"/>
    <n v="1111376"/>
    <n v="1198723"/>
    <s v="STIP-25000029 #20 (DETERMINA N.25 DEL 21/03/2025- STIPENDI MESE DI MARZO  2025 - PAGAMENTO  CESSIONI DEL V^ INPDAP)"/>
    <n v="5312247"/>
  </r>
  <r>
    <x v="59"/>
    <x v="59"/>
    <m/>
    <s v="N"/>
    <x v="1"/>
    <s v=""/>
    <s v=""/>
    <x v="1"/>
    <x v="1"/>
    <s v=""/>
    <s v=""/>
    <s v=""/>
    <s v=""/>
    <s v=""/>
    <s v=""/>
    <s v="4582"/>
    <s v="FONDO PERSEO SIRIO"/>
    <d v="2025-03-27T00:00:00"/>
    <n v="533.85"/>
    <n v="0"/>
    <n v="533.85"/>
    <m/>
    <n v="533.85"/>
    <m/>
    <s v="PRIMA NOTA"/>
    <s v="STIP-25000030"/>
    <d v="2025-03-21T00:00:00"/>
    <s v="NO"/>
    <n v="1111377"/>
    <n v="1198725"/>
    <s v="STIP-25000030 #10 (DETERMINA N.25 DEL 21/03/2025- STIPENDI MESE DI MARZO  2025 - PAGAMENTO  FONDO PERSEO )"/>
    <n v="5312252"/>
  </r>
  <r>
    <x v="59"/>
    <x v="59"/>
    <m/>
    <s v="N"/>
    <x v="1"/>
    <s v=""/>
    <s v=""/>
    <x v="1"/>
    <x v="1"/>
    <s v=""/>
    <s v=""/>
    <s v=""/>
    <s v=""/>
    <s v=""/>
    <s v=""/>
    <s v="4582"/>
    <s v="FONDO PERSEO SIRIO"/>
    <d v="2025-03-27T00:00:00"/>
    <n v="0"/>
    <n v="786.37"/>
    <n v="-786.37"/>
    <m/>
    <n v="-786.37"/>
    <m/>
    <s v="PRIMA NOTA"/>
    <s v="STIP-25000030"/>
    <d v="2025-03-21T00:00:00"/>
    <s v="NO"/>
    <n v="1111377"/>
    <n v="1198724"/>
    <s v="STIP-25000030 #10 (DETERMINA N.25 DEL 21/03/2025- STIPENDI MESE DI MARZO  2025 - PAGAMENTO  FONDO PERSEO )"/>
    <n v="5312253"/>
  </r>
  <r>
    <x v="99"/>
    <x v="99"/>
    <s v="PERSONALE"/>
    <s v="N"/>
    <x v="0"/>
    <s v=""/>
    <s v=""/>
    <x v="1"/>
    <x v="1"/>
    <s v=""/>
    <s v=""/>
    <s v=""/>
    <s v=""/>
    <s v=""/>
    <s v=""/>
    <s v="4582"/>
    <s v="FONDO PERSEO SIRIO"/>
    <d v="2025-03-27T00:00:00"/>
    <n v="25.27"/>
    <n v="0"/>
    <n v="25.27"/>
    <m/>
    <n v="25.27"/>
    <m/>
    <s v="PRIMA NOTA"/>
    <s v="STIP-25000030"/>
    <d v="2025-03-21T00:00:00"/>
    <s v="NO"/>
    <n v="1111377"/>
    <n v="1198726"/>
    <s v="STIP-25000030 #30 (DETERMINA N.25 DEL 21/03/2025- STIPENDI MESE DI MARZO  2025 - PAGAMENTO  FONDO PERSEO )"/>
    <n v="5312254"/>
  </r>
  <r>
    <x v="93"/>
    <x v="93"/>
    <s v="PERSONALE"/>
    <s v="N"/>
    <x v="0"/>
    <s v=""/>
    <s v=""/>
    <x v="1"/>
    <x v="1"/>
    <s v=""/>
    <s v=""/>
    <s v=""/>
    <s v=""/>
    <s v=""/>
    <s v=""/>
    <s v="4582"/>
    <s v="FONDO PERSEO SIRIO"/>
    <d v="2025-03-27T00:00:00"/>
    <n v="161.82"/>
    <n v="0"/>
    <n v="161.82"/>
    <m/>
    <n v="161.82"/>
    <m/>
    <s v="PRIMA NOTA"/>
    <s v="STIP-25000030"/>
    <d v="2025-03-21T00:00:00"/>
    <s v="NO"/>
    <n v="1111377"/>
    <n v="1198727"/>
    <s v="STIP-25000030 #40 (DETERMINA N.25 DEL 21/03/2025- STIPENDI MESE DI MARZO  2025 - PAGAMENTO  FONDO PERSEO )"/>
    <n v="5312255"/>
  </r>
  <r>
    <x v="104"/>
    <x v="104"/>
    <s v="PERSONALE"/>
    <s v="N"/>
    <x v="0"/>
    <s v=""/>
    <s v=""/>
    <x v="1"/>
    <x v="1"/>
    <s v=""/>
    <s v=""/>
    <s v=""/>
    <s v=""/>
    <s v=""/>
    <s v=""/>
    <s v="174"/>
    <s v="PERSONALE DIPENDENTE"/>
    <d v="2025-03-27T00:00:00"/>
    <n v="65.430000000000007"/>
    <n v="0"/>
    <n v="65.430000000000007"/>
    <m/>
    <n v="65.430000000000007"/>
    <m/>
    <s v="PRIMA NOTA"/>
    <s v="STIP-25000030"/>
    <d v="2025-03-21T00:00:00"/>
    <s v="NO"/>
    <n v="1111377"/>
    <n v="1198728"/>
    <s v="STIP-25000030 #50 (DETERMINA N.25 DEL 21/03/2025- STIPENDI MESE DI MARZO  2025 - PAGAMENTO  FONDO PERSEO )"/>
    <n v="5312256"/>
  </r>
  <r>
    <x v="87"/>
    <x v="87"/>
    <m/>
    <s v="N"/>
    <x v="1"/>
    <s v=""/>
    <s v=""/>
    <x v="1"/>
    <x v="1"/>
    <s v=""/>
    <s v=""/>
    <s v=""/>
    <s v=""/>
    <s v=""/>
    <s v=""/>
    <s v="117"/>
    <s v="INPS"/>
    <d v="2025-03-27T00:00:00"/>
    <n v="0"/>
    <n v="3511"/>
    <n v="-3511"/>
    <m/>
    <n v="-3511"/>
    <m/>
    <s v="PRIMA NOTA"/>
    <s v="STIP-25000031"/>
    <d v="2025-03-21T00:00:00"/>
    <s v="NO"/>
    <n v="1111378"/>
    <n v="1198729"/>
    <s v="STIP-25000031 #10 (DETERMINA N. 25 DEL 21/03/2025- STIPENDI MESE DI MARZO 2025 - PAGAMENTO INPS)"/>
    <n v="5312259"/>
  </r>
  <r>
    <x v="101"/>
    <x v="101"/>
    <s v="PERSONALE"/>
    <s v="N"/>
    <x v="0"/>
    <s v=""/>
    <s v=""/>
    <x v="1"/>
    <x v="1"/>
    <s v=""/>
    <s v=""/>
    <s v=""/>
    <s v=""/>
    <s v=""/>
    <s v=""/>
    <s v="117"/>
    <s v="INPS"/>
    <d v="2025-03-27T00:00:00"/>
    <n v="0"/>
    <n v="0"/>
    <n v="0"/>
    <m/>
    <n v="0"/>
    <m/>
    <s v="PRIMA NOTA"/>
    <s v="STIP-25000031"/>
    <d v="2025-03-21T00:00:00"/>
    <s v="NO"/>
    <n v="1111378"/>
    <n v="1198730"/>
    <s v="STIP-25000031 #30 (DETERMINA N. 25 DEL 21/03/2025- STIPENDI MESE DI MARZO 2025 - PAGAMENTO INPS)"/>
    <n v="5312260"/>
  </r>
  <r>
    <x v="109"/>
    <x v="109"/>
    <s v="BENI_SERVIZI"/>
    <s v="N"/>
    <x v="0"/>
    <s v="1-0101DG0000-2"/>
    <s v="Costi Comuni Direzione Generale"/>
    <x v="1"/>
    <x v="1"/>
    <s v=""/>
    <s v=""/>
    <s v=""/>
    <s v=""/>
    <s v=""/>
    <s v=""/>
    <s v="117"/>
    <s v="INPS"/>
    <d v="2025-03-27T00:00:00"/>
    <n v="0"/>
    <n v="0"/>
    <n v="0"/>
    <m/>
    <n v="0"/>
    <m/>
    <s v="PRIMA NOTA"/>
    <s v="STIP-25000031"/>
    <d v="2025-03-21T00:00:00"/>
    <s v="NO"/>
    <n v="1111378"/>
    <n v="1198734"/>
    <s v="STIP-25000031 #50 (DETERMINA N. 25 DEL 21/03/2025- STIPENDI MESE DI MARZO 2025 - PAGAMENTO INPS)"/>
    <n v="5312261"/>
  </r>
  <r>
    <x v="97"/>
    <x v="97"/>
    <s v="PERSONALE"/>
    <s v="N"/>
    <x v="0"/>
    <s v=""/>
    <s v=""/>
    <x v="1"/>
    <x v="1"/>
    <s v=""/>
    <s v=""/>
    <s v=""/>
    <s v=""/>
    <s v=""/>
    <s v=""/>
    <s v="117"/>
    <s v="INPS"/>
    <d v="2025-03-27T00:00:00"/>
    <n v="33.75"/>
    <n v="0"/>
    <n v="33.75"/>
    <m/>
    <n v="33.75"/>
    <m/>
    <s v="PRIMA NOTA"/>
    <s v="STIP-25000031"/>
    <d v="2025-03-21T00:00:00"/>
    <s v="NO"/>
    <n v="1111378"/>
    <n v="1198735"/>
    <s v="STIP-25000031 #50 (DETERMINA N. 25 DEL 21/03/2025- STIPENDI MESE DI MARZO 2025 - PAGAMENTO INPS)"/>
    <n v="5312262"/>
  </r>
  <r>
    <x v="39"/>
    <x v="39"/>
    <s v="PERSONALE"/>
    <s v="N"/>
    <x v="0"/>
    <s v=""/>
    <s v=""/>
    <x v="1"/>
    <x v="1"/>
    <s v=""/>
    <s v=""/>
    <s v=""/>
    <s v=""/>
    <s v=""/>
    <s v=""/>
    <s v="117"/>
    <s v="INPS"/>
    <d v="2025-03-27T00:00:00"/>
    <n v="33.75"/>
    <n v="0"/>
    <n v="33.75"/>
    <m/>
    <n v="33.75"/>
    <m/>
    <s v="PRIMA NOTA"/>
    <s v="STIP-25000031"/>
    <d v="2025-03-21T00:00:00"/>
    <s v="NO"/>
    <n v="1111378"/>
    <n v="1198737"/>
    <s v="STIP-25000031 #50 (DETERMINA N. 25 DEL 21/03/2025- STIPENDI MESE DI MARZO 2025 - PAGAMENTO INPS)"/>
    <n v="5312263"/>
  </r>
  <r>
    <x v="105"/>
    <x v="105"/>
    <s v="PERSONALE"/>
    <s v="N"/>
    <x v="0"/>
    <s v=""/>
    <s v=""/>
    <x v="1"/>
    <x v="1"/>
    <s v=""/>
    <s v=""/>
    <s v=""/>
    <s v=""/>
    <s v=""/>
    <s v=""/>
    <s v="117"/>
    <s v="INPS"/>
    <d v="2025-03-27T00:00:00"/>
    <n v="239.78"/>
    <n v="0"/>
    <n v="239.78"/>
    <m/>
    <n v="239.78"/>
    <m/>
    <s v="PRIMA NOTA"/>
    <s v="STIP-25000031"/>
    <d v="2025-03-21T00:00:00"/>
    <s v="NO"/>
    <n v="1111378"/>
    <n v="1198736"/>
    <s v="STIP-25000031 #50 (DETERMINA N. 25 DEL 21/03/2025- STIPENDI MESE DI MARZO 2025 - PAGAMENTO INPS)"/>
    <n v="5312264"/>
  </r>
  <r>
    <x v="103"/>
    <x v="103"/>
    <s v="PERSONALE"/>
    <s v="N"/>
    <x v="0"/>
    <s v=""/>
    <s v=""/>
    <x v="1"/>
    <x v="1"/>
    <s v=""/>
    <s v=""/>
    <s v=""/>
    <s v=""/>
    <s v=""/>
    <s v=""/>
    <s v="117"/>
    <s v="INPS"/>
    <d v="2025-03-27T00:00:00"/>
    <n v="50.62"/>
    <n v="0"/>
    <n v="50.62"/>
    <m/>
    <n v="50.62"/>
    <m/>
    <s v="PRIMA NOTA"/>
    <s v="STIP-25000031"/>
    <d v="2025-03-21T00:00:00"/>
    <s v="NO"/>
    <n v="1111378"/>
    <n v="1198731"/>
    <s v="STIP-25000031 #50 (DETERMINA N. 25 DEL 21/03/2025- STIPENDI MESE DI MARZO 2025 - PAGAMENTO INPS)"/>
    <n v="5312265"/>
  </r>
  <r>
    <x v="110"/>
    <x v="110"/>
    <s v="RICAVI"/>
    <s v="N"/>
    <x v="3"/>
    <s v=""/>
    <s v=""/>
    <x v="1"/>
    <x v="1"/>
    <s v=""/>
    <s v=""/>
    <s v=""/>
    <s v=""/>
    <s v=""/>
    <s v=""/>
    <s v="117"/>
    <s v="INPS"/>
    <d v="2025-03-27T00:00:00"/>
    <n v="0"/>
    <n v="0.27"/>
    <n v="-0.27"/>
    <m/>
    <n v="-0.27"/>
    <m/>
    <s v="PRIMA NOTA"/>
    <s v="STIP-25000031"/>
    <d v="2025-03-21T00:00:00"/>
    <s v="NO"/>
    <n v="1111378"/>
    <n v="1198732"/>
    <s v="STIP-25000031 #50 (DETERMINA N. 25 DEL 21/03/2025- STIPENDI MESE DI MARZO 2025 - PAGAMENTO INPS)"/>
    <n v="5312266"/>
  </r>
  <r>
    <x v="100"/>
    <x v="100"/>
    <s v="PERSONALE"/>
    <s v="N"/>
    <x v="0"/>
    <s v=""/>
    <s v=""/>
    <x v="1"/>
    <x v="1"/>
    <s v=""/>
    <s v=""/>
    <s v=""/>
    <s v=""/>
    <s v=""/>
    <s v=""/>
    <s v="117"/>
    <s v="INPS"/>
    <d v="2025-03-27T00:00:00"/>
    <n v="3091.23"/>
    <n v="0"/>
    <n v="3091.23"/>
    <m/>
    <n v="3091.23"/>
    <m/>
    <s v="PRIMA NOTA"/>
    <s v="STIP-25000031"/>
    <d v="2025-03-21T00:00:00"/>
    <s v="NO"/>
    <n v="1111378"/>
    <n v="1198733"/>
    <s v="STIP-25000031 #50 (DETERMINA N. 25 DEL 21/03/2025- STIPENDI MESE DI MARZO 2025 - PAGAMENTO INPS)"/>
    <n v="5312267"/>
  </r>
  <r>
    <x v="93"/>
    <x v="93"/>
    <s v="PERSONALE"/>
    <s v="N"/>
    <x v="0"/>
    <s v=""/>
    <s v=""/>
    <x v="1"/>
    <x v="1"/>
    <s v=""/>
    <s v=""/>
    <s v=""/>
    <s v=""/>
    <s v=""/>
    <s v=""/>
    <s v="117"/>
    <s v="INPS"/>
    <d v="2025-03-27T00:00:00"/>
    <n v="62.14"/>
    <n v="0"/>
    <n v="62.14"/>
    <m/>
    <n v="62.14"/>
    <m/>
    <s v="PRIMA NOTA"/>
    <s v="STIP-25000031"/>
    <d v="2025-03-21T00:00:00"/>
    <s v="NO"/>
    <n v="1111378"/>
    <n v="1198738"/>
    <s v="STIP-25000031 #60 (DETERMINA N. 25 DEL 21/03/2025- STIPENDI MESE DI MARZO 2025 - PAGAMENTO INPS)"/>
    <n v="5312268"/>
  </r>
  <r>
    <x v="13"/>
    <x v="13"/>
    <s v="RICAVI"/>
    <s v="N"/>
    <x v="3"/>
    <s v="2-0102SAS200"/>
    <s v="U.O.C. AGENTI FISICI (S2)"/>
    <x v="1"/>
    <x v="1"/>
    <s v=""/>
    <s v=""/>
    <s v=""/>
    <s v=""/>
    <s v="UOCAPPFOR"/>
    <s v="DIRAMM-UOCAPPFOR-UOC APPALTI E FORNITURE"/>
    <s v="5250"/>
    <s v="ILIAD ITALIA SPA"/>
    <d v="2025-03-27T00:00:00"/>
    <n v="315"/>
    <n v="0"/>
    <n v="315"/>
    <m/>
    <n v="315"/>
    <m/>
    <s v="FATTURA"/>
    <s v=""/>
    <d v="2025-03-27T00:00:00"/>
    <s v=""/>
    <n v="1210490"/>
    <n v="1278632"/>
    <s v="406 #10 (STORNO TOTALE ND 1086/24  DEL 7/8/24 PER ERRATA IMPUTAZIONE)"/>
    <n v="5312269"/>
  </r>
  <r>
    <x v="11"/>
    <x v="11"/>
    <s v="RICAVI"/>
    <s v="N"/>
    <x v="3"/>
    <s v=""/>
    <s v=""/>
    <x v="1"/>
    <x v="1"/>
    <s v=""/>
    <s v=""/>
    <s v=""/>
    <s v=""/>
    <s v="UOCAPPFOR"/>
    <s v="DIRAMM-UOCAPPFOR-UOC APPALTI E FORNITURE"/>
    <s v="5250"/>
    <s v="ILIAD ITALIA SPA"/>
    <d v="2025-03-27T00:00:00"/>
    <n v="2"/>
    <n v="0"/>
    <n v="2"/>
    <m/>
    <n v="2"/>
    <m/>
    <s v="FATTURA"/>
    <s v=""/>
    <d v="2025-03-27T00:00:00"/>
    <s v=""/>
    <n v="1210490"/>
    <n v="1278633"/>
    <s v="406 #20 (STORNO TOTALE ND 1086/24  DEL 7/8/24 PER ERRATA IMPUTAZIONE)"/>
    <n v="5312270"/>
  </r>
  <r>
    <x v="12"/>
    <x v="12"/>
    <m/>
    <s v="N"/>
    <x v="2"/>
    <s v=""/>
    <s v=""/>
    <x v="1"/>
    <x v="1"/>
    <s v=""/>
    <s v=""/>
    <s v=""/>
    <s v=""/>
    <s v=""/>
    <s v=""/>
    <s v="5250"/>
    <s v="ILIAD ITALIA SPA"/>
    <d v="2025-03-27T00:00:00"/>
    <n v="0"/>
    <n v="317"/>
    <n v="-317"/>
    <m/>
    <n v="-317"/>
    <m/>
    <s v="FATTURA"/>
    <s v=""/>
    <d v="2025-03-27T00:00:00"/>
    <s v=""/>
    <n v="1210490"/>
    <s v=""/>
    <s v="406 (STORNO TOTALE ND 1086/24  DEL 7/8/24 PER ERRATA IMPUTAZIONE)"/>
    <n v="5312271"/>
  </r>
  <r>
    <x v="10"/>
    <x v="10"/>
    <m/>
    <s v="N"/>
    <x v="2"/>
    <s v="2-0102SAS200"/>
    <s v="U.O.C. AGENTI FISICI (S2)"/>
    <x v="1"/>
    <x v="1"/>
    <s v=""/>
    <s v=""/>
    <s v=""/>
    <s v=""/>
    <s v="UOCAPPFOR"/>
    <s v="DIRAMM-UOCAPPFOR-UOC APPALTI E FORNITURE"/>
    <s v="285"/>
    <s v="VODAFONE ITALIA S.P.A."/>
    <d v="2025-03-27T00:00:00"/>
    <n v="0"/>
    <n v="315"/>
    <n v="-315"/>
    <m/>
    <n v="-315"/>
    <m/>
    <s v="FATTURA"/>
    <s v=""/>
    <d v="2025-03-27T00:00:00"/>
    <s v=""/>
    <n v="1210491"/>
    <n v="1278634"/>
    <s v="407 #10 (PROT. 43015/24 Parere tecnico previsionale sito 4RM06551, ubicata presso Pizzo Lanzone, Contrada Cattiveo snc nel territorio del Comune di Vicari (PA).)"/>
    <n v="5312272"/>
  </r>
  <r>
    <x v="11"/>
    <x v="11"/>
    <s v="RICAVI"/>
    <s v="N"/>
    <x v="3"/>
    <s v=""/>
    <s v=""/>
    <x v="1"/>
    <x v="1"/>
    <s v=""/>
    <s v=""/>
    <s v=""/>
    <s v=""/>
    <s v="UOCAPPFOR"/>
    <s v="DIRAMM-UOCAPPFOR-UOC APPALTI E FORNITURE"/>
    <s v="285"/>
    <s v="VODAFONE ITALIA S.P.A."/>
    <d v="2025-03-27T00:00:00"/>
    <n v="0"/>
    <n v="2"/>
    <n v="-2"/>
    <m/>
    <n v="-2"/>
    <m/>
    <s v="FATTURA"/>
    <s v=""/>
    <d v="2025-03-27T00:00:00"/>
    <s v=""/>
    <n v="1210491"/>
    <n v="1278635"/>
    <s v="407 #20 (PROT. 43015/24 Parere tecnico previsionale sito 4RM06551, ubicata presso Pizzo Lanzone, Contrada Cattiveo snc nel territorio del Comune di Vicari (PA).)"/>
    <n v="5312275"/>
  </r>
  <r>
    <x v="12"/>
    <x v="12"/>
    <m/>
    <s v="N"/>
    <x v="2"/>
    <s v=""/>
    <s v=""/>
    <x v="1"/>
    <x v="1"/>
    <s v=""/>
    <s v=""/>
    <s v=""/>
    <s v=""/>
    <s v=""/>
    <s v=""/>
    <s v="285"/>
    <s v="VODAFONE ITALIA S.P.A."/>
    <d v="2025-03-27T00:00:00"/>
    <n v="317"/>
    <n v="0"/>
    <n v="317"/>
    <m/>
    <n v="317"/>
    <m/>
    <s v="FATTURA"/>
    <s v=""/>
    <d v="2025-03-27T00:00:00"/>
    <s v=""/>
    <n v="1210491"/>
    <s v=""/>
    <s v="407 (PROT. 43015/24 Parere tecnico previsionale sito 4RM06551, ubicata presso Pizzo Lanzone, Contrada Cattiveo snc nel territorio del Comune di Vicari (PA).)"/>
    <n v="5312276"/>
  </r>
  <r>
    <x v="25"/>
    <x v="25"/>
    <m/>
    <s v="N"/>
    <x v="1"/>
    <s v=""/>
    <s v=""/>
    <x v="1"/>
    <x v="1"/>
    <s v=""/>
    <s v=""/>
    <s v=""/>
    <s v=""/>
    <s v=""/>
    <s v=""/>
    <s v="2706"/>
    <s v="AMAP SPA"/>
    <d v="2025-03-27T00:00:00"/>
    <n v="0"/>
    <n v="202.08"/>
    <n v="-202.08"/>
    <m/>
    <n v="-202.08"/>
    <m/>
    <s v="FATTURA"/>
    <s v=""/>
    <d v="2025-03-27T00:00:00"/>
    <s v=""/>
    <n v="1210492"/>
    <s v=""/>
    <s v="12-2 (PROT. 3344/25 COSTO ANALISI RADIOATTIVITAì E FITOFARMACI  IN CAMPIONI DI ACQUA PRELEVATI DAL RUBINETTO IMPIANTO LAGO PIANA DEGLI ALBANESI-VERBALE DI CAMPIONAMENTO N. 145/24)"/>
    <n v="5312279"/>
  </r>
  <r>
    <x v="25"/>
    <x v="25"/>
    <m/>
    <s v="N"/>
    <x v="1"/>
    <s v=""/>
    <s v=""/>
    <x v="1"/>
    <x v="1"/>
    <s v=""/>
    <s v=""/>
    <s v=""/>
    <s v=""/>
    <s v=""/>
    <s v=""/>
    <s v="2706"/>
    <s v="AMAP SPA"/>
    <d v="2025-03-27T00:00:00"/>
    <n v="202.08"/>
    <n v="0"/>
    <n v="202.08"/>
    <m/>
    <n v="202.08"/>
    <m/>
    <s v="FATTURA"/>
    <s v=""/>
    <d v="2025-03-27T00:00:00"/>
    <s v=""/>
    <n v="1210492"/>
    <s v=""/>
    <s v="12-2 (PROT. 3344/25 COSTO ANALISI RADIOATTIVITAì E FITOFARMACI  IN CAMPIONI DI ACQUA PRELEVATI DAL RUBINETTO IMPIANTO LAGO PIANA DEGLI ALBANESI-VERBALE DI CAMPIONAMENTO N. 145/24)"/>
    <n v="5312280"/>
  </r>
  <r>
    <x v="13"/>
    <x v="13"/>
    <s v="RICAVI"/>
    <s v="N"/>
    <x v="3"/>
    <s v="2-0102SAS200"/>
    <s v="U.O.C. AGENTI FISICI (S2)"/>
    <x v="1"/>
    <x v="1"/>
    <s v=""/>
    <s v=""/>
    <s v=""/>
    <s v=""/>
    <s v="UOCAPPFOR"/>
    <s v="DIRAMM-UOCAPPFOR-UOC APPALTI E FORNITURE"/>
    <s v="2706"/>
    <s v="AMAP SPA"/>
    <d v="2025-03-27T00:00:00"/>
    <n v="0"/>
    <n v="918.56"/>
    <n v="-918.56"/>
    <m/>
    <n v="-918.56"/>
    <m/>
    <s v="FATTURA"/>
    <s v=""/>
    <d v="2025-03-27T00:00:00"/>
    <s v=""/>
    <n v="1210492"/>
    <n v="1278636"/>
    <s v="12-2 #10 (PROT. 3344/25 COSTO ANALISI RADIOATTIVITAì E FITOFARMACI  IN CAMPIONI DI ACQUA PRELEVATI DAL RUBINETTO IMPIANTO LAGO PIANA DEGLI ALBANESI-VERBALE DI CAMPIONAMENTO N. 145/24)"/>
    <n v="5312281"/>
  </r>
  <r>
    <x v="12"/>
    <x v="12"/>
    <m/>
    <s v="N"/>
    <x v="2"/>
    <s v=""/>
    <s v=""/>
    <x v="1"/>
    <x v="1"/>
    <s v=""/>
    <s v=""/>
    <s v=""/>
    <s v=""/>
    <s v=""/>
    <s v=""/>
    <s v="2706"/>
    <s v="AMAP SPA"/>
    <d v="2025-03-27T00:00:00"/>
    <n v="1120.6400000000001"/>
    <n v="0"/>
    <n v="1120.6400000000001"/>
    <m/>
    <n v="1120.6400000000001"/>
    <m/>
    <s v="FATTURA"/>
    <s v=""/>
    <d v="2025-03-27T00:00:00"/>
    <s v=""/>
    <n v="1210492"/>
    <s v=""/>
    <s v="12-2 (PROT. 3344/25 COSTO ANALISI RADIOATTIVITAì E FITOFARMACI  IN CAMPIONI DI ACQUA PRELEVATI DAL RUBINETTO IMPIANTO LAGO PIANA DEGLI ALBANESI-VERBALE DI CAMPIONAMENTO N. 145/24)"/>
    <n v="5312282"/>
  </r>
  <r>
    <x v="12"/>
    <x v="12"/>
    <m/>
    <s v="N"/>
    <x v="2"/>
    <s v=""/>
    <s v=""/>
    <x v="1"/>
    <x v="1"/>
    <s v=""/>
    <s v=""/>
    <s v=""/>
    <s v=""/>
    <s v=""/>
    <s v=""/>
    <s v="2706"/>
    <s v="AMAP SPA"/>
    <d v="2025-03-27T00:00:00"/>
    <n v="0"/>
    <n v="202.08"/>
    <n v="-202.08"/>
    <m/>
    <n v="-202.08"/>
    <m/>
    <s v="FATTURA"/>
    <s v=""/>
    <d v="2025-03-27T00:00:00"/>
    <s v=""/>
    <n v="1210492"/>
    <s v=""/>
    <s v="12-2 (PROT. 3344/25 COSTO ANALISI RADIOATTIVITAì E FITOFARMACI  IN CAMPIONI DI ACQUA PRELEVATI DAL RUBINETTO IMPIANTO LAGO PIANA DEGLI ALBANESI-VERBALE DI CAMPIONAMENTO N. 145/24)"/>
    <n v="5312283"/>
  </r>
  <r>
    <x v="13"/>
    <x v="13"/>
    <s v="RICAVI"/>
    <s v="N"/>
    <x v="3"/>
    <s v="2-0102SAS200"/>
    <s v="U.O.C. AGENTI FISICI (S2)"/>
    <x v="1"/>
    <x v="1"/>
    <s v=""/>
    <s v=""/>
    <s v=""/>
    <s v=""/>
    <s v="UOCAPPFOR"/>
    <s v="DIRAMM-UOCAPPFOR-UOC APPALTI E FORNITURE"/>
    <s v="244"/>
    <s v="WIND TRE S.P.A."/>
    <d v="2025-03-27T00:00:00"/>
    <n v="0"/>
    <n v="315"/>
    <n v="-315"/>
    <m/>
    <n v="-315"/>
    <m/>
    <s v="FATTURA"/>
    <s v=""/>
    <d v="2025-03-27T00:00:00"/>
    <s v=""/>
    <n v="1210493"/>
    <n v="1278637"/>
    <s v="408 #10 (PROT. 14115/25 Parere tecnico-previsionale “TRAPANI STADIO” e codice sito “TP073”, esistente in Via Sicilia, 31 (F. 187 – P.lla 695)_x000a_nel territorio del Comune di Erice (TP).)"/>
    <n v="5312284"/>
  </r>
  <r>
    <x v="11"/>
    <x v="11"/>
    <s v="RICAVI"/>
    <s v="N"/>
    <x v="3"/>
    <s v=""/>
    <s v=""/>
    <x v="1"/>
    <x v="1"/>
    <s v=""/>
    <s v=""/>
    <s v=""/>
    <s v=""/>
    <s v="UOCAPPFOR"/>
    <s v="DIRAMM-UOCAPPFOR-UOC APPALTI E FORNITURE"/>
    <s v="244"/>
    <s v="WIND TRE S.P.A."/>
    <d v="2025-03-27T00:00:00"/>
    <n v="0"/>
    <n v="2"/>
    <n v="-2"/>
    <m/>
    <n v="-2"/>
    <m/>
    <s v="FATTURA"/>
    <s v=""/>
    <d v="2025-03-27T00:00:00"/>
    <s v=""/>
    <n v="1210493"/>
    <n v="1278638"/>
    <s v="408 #20 (PROT. 14115/25 Parere tecnico-previsionale “TRAPANI STADIO” e codice sito “TP073”, esistente in Via Sicilia, 31 (F. 187 – P.lla 695)_x000a_nel territorio del Comune di Erice (TP).)"/>
    <n v="5312285"/>
  </r>
  <r>
    <x v="12"/>
    <x v="12"/>
    <m/>
    <s v="N"/>
    <x v="2"/>
    <s v=""/>
    <s v=""/>
    <x v="1"/>
    <x v="1"/>
    <s v=""/>
    <s v=""/>
    <s v=""/>
    <s v=""/>
    <s v=""/>
    <s v=""/>
    <s v="4359"/>
    <s v="AIR LIQUIDE ITALIA PRODUZIONE SRL"/>
    <d v="2025-03-27T00:00:00"/>
    <n v="317"/>
    <n v="0"/>
    <n v="317"/>
    <m/>
    <n v="317"/>
    <m/>
    <s v="FATTURA"/>
    <s v=""/>
    <d v="2025-03-27T00:00:00"/>
    <s v=""/>
    <n v="1210493"/>
    <s v=""/>
    <s v="408 (PROT. 14115/25 Parere tecnico-previsionale “TRAPANI STADIO” e codice sito “TP073”, esistente in Via Sicilia, 31 (F. 187 – P.lla 695)_x000a_nel territorio del Comune di Erice (TP).)"/>
    <n v="5312286"/>
  </r>
  <r>
    <x v="13"/>
    <x v="13"/>
    <s v="RICAVI"/>
    <s v="N"/>
    <x v="3"/>
    <s v="2-0102SAS200"/>
    <s v="U.O.C. AGENTI FISICI (S2)"/>
    <x v="1"/>
    <x v="1"/>
    <s v=""/>
    <s v=""/>
    <s v=""/>
    <s v=""/>
    <s v="UOCAPPFOR"/>
    <s v="DIRAMM-UOCAPPFOR-UOC APPALTI E FORNITURE"/>
    <s v="244"/>
    <s v="WIND TRE S.P.A."/>
    <d v="2025-03-27T00:00:00"/>
    <n v="0"/>
    <n v="315"/>
    <n v="-315"/>
    <m/>
    <n v="-315"/>
    <m/>
    <s v="FATTURA"/>
    <s v=""/>
    <d v="2025-03-27T00:00:00"/>
    <s v=""/>
    <n v="1210494"/>
    <n v="1278642"/>
    <s v="409 #10 (PROT. 14116/25 Parere tecnico-previsionale “VIA_x000a_GIUSEPPE PITRE’” (codice sito PA029) su struttura esistente presso VIA_x000a_PALCHETTO 2B nel territorio del Comune di Palermo._x000a_)"/>
    <n v="5312296"/>
  </r>
  <r>
    <x v="11"/>
    <x v="11"/>
    <s v="RICAVI"/>
    <s v="N"/>
    <x v="3"/>
    <s v=""/>
    <s v=""/>
    <x v="1"/>
    <x v="1"/>
    <s v=""/>
    <s v=""/>
    <s v=""/>
    <s v=""/>
    <s v="UOCAPPFOR"/>
    <s v="DIRAMM-UOCAPPFOR-UOC APPALTI E FORNITURE"/>
    <s v="244"/>
    <s v="WIND TRE S.P.A."/>
    <d v="2025-03-27T00:00:00"/>
    <n v="0"/>
    <n v="2"/>
    <n v="-2"/>
    <m/>
    <n v="-2"/>
    <m/>
    <s v="FATTURA"/>
    <s v=""/>
    <d v="2025-03-27T00:00:00"/>
    <s v=""/>
    <n v="1210494"/>
    <n v="1278643"/>
    <s v="409 #20 (PROT. 14116/25 Parere tecnico-previsionale “VIA_x000a_GIUSEPPE PITRE’” (codice sito PA029) su struttura esistente presso VIA_x000a_PALCHETTO 2B nel territorio del Comune di Palermo._x000a_)"/>
    <n v="5312297"/>
  </r>
  <r>
    <x v="12"/>
    <x v="12"/>
    <m/>
    <s v="N"/>
    <x v="2"/>
    <s v=""/>
    <s v=""/>
    <x v="1"/>
    <x v="1"/>
    <s v=""/>
    <s v=""/>
    <s v=""/>
    <s v=""/>
    <s v=""/>
    <s v=""/>
    <s v="4359"/>
    <s v="AIR LIQUIDE ITALIA PRODUZIONE SRL"/>
    <d v="2025-03-27T00:00:00"/>
    <n v="317"/>
    <n v="0"/>
    <n v="317"/>
    <m/>
    <n v="317"/>
    <m/>
    <s v="FATTURA"/>
    <s v=""/>
    <d v="2025-03-27T00:00:00"/>
    <s v=""/>
    <n v="1210494"/>
    <s v=""/>
    <s v="409 (PROT. 14116/25 Parere tecnico-previsionale “VIA_x000a_GIUSEPPE PITRE’” (codice sito PA029) su struttura esistente presso VIA_x000a_PALCHETTO 2B nel territorio del Comune di Palermo._x000a_)"/>
    <n v="5312298"/>
  </r>
  <r>
    <x v="13"/>
    <x v="13"/>
    <s v="RICAVI"/>
    <s v="N"/>
    <x v="3"/>
    <s v="2-0102SAS200"/>
    <s v="U.O.C. AGENTI FISICI (S2)"/>
    <x v="1"/>
    <x v="1"/>
    <s v=""/>
    <s v=""/>
    <s v=""/>
    <s v=""/>
    <s v="UOCAPPFOR"/>
    <s v="DIRAMM-UOCAPPFOR-UOC APPALTI E FORNITURE"/>
    <s v="5250"/>
    <s v="ILIAD ITALIA SPA"/>
    <d v="2025-03-27T00:00:00"/>
    <n v="0"/>
    <n v="370"/>
    <n v="-370"/>
    <m/>
    <n v="-370"/>
    <m/>
    <s v="FATTURA"/>
    <s v=""/>
    <d v="2025-03-27T00:00:00"/>
    <s v=""/>
    <n v="1210496"/>
    <n v="1278645"/>
    <s v="410 #10 (PROT. 14148/25 Parere tecnico-previsionale  CT95121_035 CATANIA NITTA  Comune di Catania - Viale Nitta, 10G )"/>
    <n v="5312299"/>
  </r>
  <r>
    <x v="11"/>
    <x v="11"/>
    <s v="RICAVI"/>
    <s v="N"/>
    <x v="3"/>
    <s v=""/>
    <s v=""/>
    <x v="1"/>
    <x v="1"/>
    <s v=""/>
    <s v=""/>
    <s v=""/>
    <s v=""/>
    <s v="UOCAPPFOR"/>
    <s v="DIRAMM-UOCAPPFOR-UOC APPALTI E FORNITURE"/>
    <s v="5250"/>
    <s v="ILIAD ITALIA SPA"/>
    <d v="2025-03-27T00:00:00"/>
    <n v="0"/>
    <n v="2"/>
    <n v="-2"/>
    <m/>
    <n v="-2"/>
    <m/>
    <s v="FATTURA"/>
    <s v=""/>
    <d v="2025-03-27T00:00:00"/>
    <s v=""/>
    <n v="1210496"/>
    <n v="1278647"/>
    <s v="410 #20 (PROT. 14148/25 Parere tecnico-previsionale  CT95121_035 CATANIA NITTA  Comune di Catania - Viale Nitta, 10G )"/>
    <n v="5312300"/>
  </r>
  <r>
    <x v="12"/>
    <x v="12"/>
    <m/>
    <s v="N"/>
    <x v="2"/>
    <s v=""/>
    <s v=""/>
    <x v="1"/>
    <x v="1"/>
    <s v=""/>
    <s v=""/>
    <s v=""/>
    <s v=""/>
    <s v=""/>
    <s v=""/>
    <s v="5250"/>
    <s v="ILIAD ITALIA SPA"/>
    <d v="2025-03-27T00:00:00"/>
    <n v="372"/>
    <n v="0"/>
    <n v="372"/>
    <m/>
    <n v="372"/>
    <m/>
    <s v="FATTURA"/>
    <s v=""/>
    <d v="2025-03-27T00:00:00"/>
    <s v=""/>
    <n v="1210496"/>
    <s v=""/>
    <s v="410 (PROT. 14148/25 Parere tecnico-previsionale  CT95121_035 CATANIA NITTA  Comune di Catania - Viale Nitta, 10G )"/>
    <n v="5312301"/>
  </r>
  <r>
    <x v="13"/>
    <x v="13"/>
    <s v="RICAVI"/>
    <s v="N"/>
    <x v="3"/>
    <s v="2-0102SAS200"/>
    <s v="U.O.C. AGENTI FISICI (S2)"/>
    <x v="1"/>
    <x v="1"/>
    <s v=""/>
    <s v=""/>
    <s v=""/>
    <s v=""/>
    <s v="UOCAPPFOR"/>
    <s v="DIRAMM-UOCAPPFOR-UOC APPALTI E FORNITURE"/>
    <s v="285"/>
    <s v="VODAFONE ITALIA S.P.A."/>
    <d v="2025-03-27T00:00:00"/>
    <n v="0"/>
    <n v="315"/>
    <n v="-315"/>
    <m/>
    <n v="-315"/>
    <m/>
    <s v="FATTURA"/>
    <s v=""/>
    <d v="2025-03-27T00:00:00"/>
    <s v=""/>
    <n v="1210498"/>
    <n v="1278648"/>
    <s v="411 #10 (PROT. 14154/25 Parere tecnico-previsionale 4RM07724 – GIARDINI VIA GIUSTO TRA nel Comune di Giardini Naxos, Via Fontana Serro)"/>
    <n v="5312302"/>
  </r>
  <r>
    <x v="11"/>
    <x v="11"/>
    <s v="RICAVI"/>
    <s v="N"/>
    <x v="3"/>
    <s v=""/>
    <s v=""/>
    <x v="1"/>
    <x v="1"/>
    <s v=""/>
    <s v=""/>
    <s v=""/>
    <s v=""/>
    <s v="UOCAPPFOR"/>
    <s v="DIRAMM-UOCAPPFOR-UOC APPALTI E FORNITURE"/>
    <s v="285"/>
    <s v="VODAFONE ITALIA S.P.A."/>
    <d v="2025-03-27T00:00:00"/>
    <n v="0"/>
    <n v="2"/>
    <n v="-2"/>
    <m/>
    <n v="-2"/>
    <m/>
    <s v="FATTURA"/>
    <s v=""/>
    <d v="2025-03-27T00:00:00"/>
    <s v=""/>
    <n v="1210498"/>
    <n v="1278649"/>
    <s v="411 #20 (PROT. 14154/25 Parere tecnico-previsionale 4RM07724 – GIARDINI VIA GIUSTO TRA nel Comune di Giardini Naxos, Via Fontana Serro)"/>
    <n v="5312303"/>
  </r>
  <r>
    <x v="12"/>
    <x v="12"/>
    <m/>
    <s v="N"/>
    <x v="2"/>
    <s v=""/>
    <s v=""/>
    <x v="1"/>
    <x v="1"/>
    <s v=""/>
    <s v=""/>
    <s v=""/>
    <s v=""/>
    <s v=""/>
    <s v=""/>
    <s v="285"/>
    <s v="VODAFONE ITALIA S.P.A."/>
    <d v="2025-03-27T00:00:00"/>
    <n v="317"/>
    <n v="0"/>
    <n v="317"/>
    <m/>
    <n v="317"/>
    <m/>
    <s v="FATTURA"/>
    <s v=""/>
    <d v="2025-03-27T00:00:00"/>
    <s v=""/>
    <n v="1210498"/>
    <s v=""/>
    <s v="411 (PROT. 14154/25 Parere tecnico-previsionale 4RM07724 – GIARDINI VIA GIUSTO TRA nel Comune di Giardini Naxos, Via Fontana Serro)"/>
    <n v="5312304"/>
  </r>
  <r>
    <x v="13"/>
    <x v="13"/>
    <s v="RICAVI"/>
    <s v="N"/>
    <x v="3"/>
    <s v="2-0102SAS200"/>
    <s v="U.O.C. AGENTI FISICI (S2)"/>
    <x v="1"/>
    <x v="1"/>
    <s v=""/>
    <s v=""/>
    <s v=""/>
    <s v=""/>
    <s v="UOCAPPFOR"/>
    <s v="DIRAMM-UOCAPPFOR-UOC APPALTI E FORNITURE"/>
    <s v="244"/>
    <s v="WIND TRE S.P.A."/>
    <d v="2025-03-27T00:00:00"/>
    <n v="0"/>
    <n v="315"/>
    <n v="-315"/>
    <m/>
    <n v="-315"/>
    <m/>
    <s v="FATTURA"/>
    <s v=""/>
    <d v="2025-03-27T00:00:00"/>
    <s v=""/>
    <n v="1210501"/>
    <n v="1278652"/>
    <s v="412 #10 (PROT. 14226/25 Parere tecnico-previsionale CT432 - CENTRO Comune di Motta Sant'Anastasia, Piazza Umberto n. 24 )"/>
    <n v="5312305"/>
  </r>
  <r>
    <x v="11"/>
    <x v="11"/>
    <s v="RICAVI"/>
    <s v="N"/>
    <x v="3"/>
    <s v=""/>
    <s v=""/>
    <x v="1"/>
    <x v="1"/>
    <s v=""/>
    <s v=""/>
    <s v=""/>
    <s v=""/>
    <s v="UOCAPPFOR"/>
    <s v="DIRAMM-UOCAPPFOR-UOC APPALTI E FORNITURE"/>
    <s v="244"/>
    <s v="WIND TRE S.P.A."/>
    <d v="2025-03-27T00:00:00"/>
    <n v="0"/>
    <n v="2"/>
    <n v="-2"/>
    <m/>
    <n v="-2"/>
    <m/>
    <s v="FATTURA"/>
    <s v=""/>
    <d v="2025-03-27T00:00:00"/>
    <s v=""/>
    <n v="1210501"/>
    <n v="1278653"/>
    <s v="412 #20 (PROT. 14226/25 Parere tecnico-previsionale CT432 - CENTRO Comune di Motta Sant'Anastasia, Piazza Umberto n. 24 )"/>
    <n v="5312306"/>
  </r>
  <r>
    <x v="12"/>
    <x v="12"/>
    <m/>
    <s v="N"/>
    <x v="2"/>
    <s v=""/>
    <s v=""/>
    <x v="1"/>
    <x v="1"/>
    <s v=""/>
    <s v=""/>
    <s v=""/>
    <s v=""/>
    <s v=""/>
    <s v=""/>
    <s v="4359"/>
    <s v="AIR LIQUIDE ITALIA PRODUZIONE SRL"/>
    <d v="2025-03-27T00:00:00"/>
    <n v="317"/>
    <n v="0"/>
    <n v="317"/>
    <m/>
    <n v="317"/>
    <m/>
    <s v="FATTURA"/>
    <s v=""/>
    <d v="2025-03-27T00:00:00"/>
    <s v=""/>
    <n v="1210501"/>
    <s v=""/>
    <s v="412 (PROT. 14226/25 Parere tecnico-previsionale CT432 - CENTRO Comune di Motta Sant'Anastasia, Piazza Umberto n. 24 )"/>
    <n v="5312307"/>
  </r>
  <r>
    <x v="13"/>
    <x v="13"/>
    <s v="RICAVI"/>
    <s v="N"/>
    <x v="3"/>
    <s v="2-0102SAS200"/>
    <s v="U.O.C. AGENTI FISICI (S2)"/>
    <x v="1"/>
    <x v="1"/>
    <s v=""/>
    <s v=""/>
    <s v=""/>
    <s v=""/>
    <s v="UOCAPPFOR"/>
    <s v="DIRAMM-UOCAPPFOR-UOC APPALTI E FORNITURE"/>
    <s v="335"/>
    <s v="RAI WAY S.P.A."/>
    <d v="2025-03-27T00:00:00"/>
    <n v="0"/>
    <n v="315"/>
    <n v="-315"/>
    <m/>
    <n v="-315"/>
    <m/>
    <s v="FATTURA"/>
    <s v=""/>
    <d v="2025-03-27T00:00:00"/>
    <s v=""/>
    <n v="1210502"/>
    <n v="1278654"/>
    <s v="413 #10 (PROT. 14193/25 Parere tecnico-previsionale “AGRIGENTO GIACHE CDC 40030”, ubicata in località Poggio Giache snc nel_x000a_territorio del Comune di Agrigento da parte di Rai Way S.p.a.)"/>
    <n v="5312308"/>
  </r>
  <r>
    <x v="11"/>
    <x v="11"/>
    <s v="RICAVI"/>
    <s v="N"/>
    <x v="3"/>
    <s v=""/>
    <s v=""/>
    <x v="1"/>
    <x v="1"/>
    <s v=""/>
    <s v=""/>
    <s v=""/>
    <s v=""/>
    <s v="UOCAPPFOR"/>
    <s v="DIRAMM-UOCAPPFOR-UOC APPALTI E FORNITURE"/>
    <s v="335"/>
    <s v="RAI WAY S.P.A."/>
    <d v="2025-03-27T00:00:00"/>
    <n v="0"/>
    <n v="2"/>
    <n v="-2"/>
    <m/>
    <n v="-2"/>
    <m/>
    <s v="FATTURA"/>
    <s v=""/>
    <d v="2025-03-27T00:00:00"/>
    <s v=""/>
    <n v="1210502"/>
    <n v="1278655"/>
    <s v="413 #20 (PROT. 14193/25 Parere tecnico-previsionale “AGRIGENTO GIACHE CDC 40030”, ubicata in località Poggio Giache snc nel_x000a_territorio del Comune di Agrigento da parte di Rai Way S.p.a.)"/>
    <n v="5312309"/>
  </r>
  <r>
    <x v="12"/>
    <x v="12"/>
    <m/>
    <s v="N"/>
    <x v="2"/>
    <s v=""/>
    <s v=""/>
    <x v="1"/>
    <x v="1"/>
    <s v=""/>
    <s v=""/>
    <s v=""/>
    <s v=""/>
    <s v=""/>
    <s v=""/>
    <s v="335"/>
    <s v="RAI WAY S.P.A."/>
    <d v="2025-03-27T00:00:00"/>
    <n v="317"/>
    <n v="0"/>
    <n v="317"/>
    <m/>
    <n v="317"/>
    <m/>
    <s v="FATTURA"/>
    <s v=""/>
    <d v="2025-03-27T00:00:00"/>
    <s v=""/>
    <n v="1210502"/>
    <s v=""/>
    <s v="413 (PROT. 14193/25 Parere tecnico-previsionale “AGRIGENTO GIACHE CDC 40030”, ubicata in località Poggio Giache snc nel_x000a_territorio del Comune di Agrigento da parte di Rai Way S.p.a.)"/>
    <n v="5312310"/>
  </r>
  <r>
    <x v="13"/>
    <x v="13"/>
    <s v="RICAVI"/>
    <s v="N"/>
    <x v="3"/>
    <s v="2-0102SAS200"/>
    <s v="U.O.C. AGENTI FISICI (S2)"/>
    <x v="1"/>
    <x v="1"/>
    <s v=""/>
    <s v=""/>
    <s v=""/>
    <s v=""/>
    <s v="UOCAPPFOR"/>
    <s v="DIRAMM-UOCAPPFOR-UOC APPALTI E FORNITURE"/>
    <s v="1012900"/>
    <s v="ZEFIRO NET srl"/>
    <d v="2025-03-27T00:00:00"/>
    <n v="0"/>
    <n v="315"/>
    <n v="-315"/>
    <m/>
    <n v="-315"/>
    <m/>
    <s v="FATTURA"/>
    <s v=""/>
    <d v="2025-03-27T00:00:00"/>
    <s v=""/>
    <n v="1210503"/>
    <n v="1278680"/>
    <s v="414 #10 (PROT. 14245/25 Parere tecnico previsionale RG331 HUB RG 9149 MONTE CALVO  presso sito comunale nel Comune di Vittoria (RG). )"/>
    <n v="5312442"/>
  </r>
  <r>
    <x v="11"/>
    <x v="11"/>
    <s v="RICAVI"/>
    <s v="N"/>
    <x v="3"/>
    <s v=""/>
    <s v=""/>
    <x v="1"/>
    <x v="1"/>
    <s v=""/>
    <s v=""/>
    <s v=""/>
    <s v=""/>
    <s v="UOCAPPFOR"/>
    <s v="DIRAMM-UOCAPPFOR-UOC APPALTI E FORNITURE"/>
    <s v="1012900"/>
    <s v="ZEFIRO NET srl"/>
    <d v="2025-03-27T00:00:00"/>
    <n v="0"/>
    <n v="2"/>
    <n v="-2"/>
    <m/>
    <n v="-2"/>
    <m/>
    <s v="FATTURA"/>
    <s v=""/>
    <d v="2025-03-27T00:00:00"/>
    <s v=""/>
    <n v="1210503"/>
    <n v="1278681"/>
    <s v="414 #20 (PROT. 14245/25 Parere tecnico previsionale RG331 HUB RG 9149 MONTE CALVO  presso sito comunale nel Comune di Vittoria (RG). )"/>
    <n v="5312443"/>
  </r>
  <r>
    <x v="12"/>
    <x v="12"/>
    <m/>
    <s v="N"/>
    <x v="2"/>
    <s v=""/>
    <s v=""/>
    <x v="1"/>
    <x v="1"/>
    <s v=""/>
    <s v=""/>
    <s v=""/>
    <s v=""/>
    <s v=""/>
    <s v=""/>
    <s v="1012900"/>
    <s v="ZEFIRO NET srl"/>
    <d v="2025-03-27T00:00:00"/>
    <n v="317"/>
    <n v="0"/>
    <n v="317"/>
    <m/>
    <n v="317"/>
    <m/>
    <s v="FATTURA"/>
    <s v=""/>
    <d v="2025-03-27T00:00:00"/>
    <s v=""/>
    <n v="1210503"/>
    <s v=""/>
    <s v="414 (PROT. 14245/25 Parere tecnico previsionale RG331 HUB RG 9149 MONTE CALVO  presso sito comunale nel Comune di Vittoria (RG). )"/>
    <n v="5312444"/>
  </r>
  <r>
    <x v="13"/>
    <x v="13"/>
    <s v="RICAVI"/>
    <s v="N"/>
    <x v="3"/>
    <s v="2-0102SAS200"/>
    <s v="U.O.C. AGENTI FISICI (S2)"/>
    <x v="1"/>
    <x v="1"/>
    <s v=""/>
    <s v=""/>
    <s v=""/>
    <s v=""/>
    <s v="UOCAPPFOR"/>
    <s v="DIRAMM-UOCAPPFOR-UOC APPALTI E FORNITURE"/>
    <s v="5250"/>
    <s v="ILIAD ITALIA SPA"/>
    <d v="2025-03-27T00:00:00"/>
    <n v="0"/>
    <n v="315"/>
    <n v="-315"/>
    <m/>
    <n v="-315"/>
    <m/>
    <s v="FATTURA"/>
    <s v=""/>
    <d v="2025-03-27T00:00:00"/>
    <s v=""/>
    <n v="1210504"/>
    <n v="1278682"/>
    <s v="415 #10 (PROT. 14298/25 Parere tecnico previsionale “Palermo Giafar” (codice sito PA90123_006) ubicata presso VIA EMIRO GIAFAR, 25 nel territorio del Comune di Palermo. )"/>
    <n v="5312445"/>
  </r>
  <r>
    <x v="11"/>
    <x v="11"/>
    <s v="RICAVI"/>
    <s v="N"/>
    <x v="3"/>
    <s v=""/>
    <s v=""/>
    <x v="1"/>
    <x v="1"/>
    <s v=""/>
    <s v=""/>
    <s v=""/>
    <s v=""/>
    <s v="UOCAPPFOR"/>
    <s v="DIRAMM-UOCAPPFOR-UOC APPALTI E FORNITURE"/>
    <s v="5250"/>
    <s v="ILIAD ITALIA SPA"/>
    <d v="2025-03-27T00:00:00"/>
    <n v="0"/>
    <n v="2"/>
    <n v="-2"/>
    <m/>
    <n v="-2"/>
    <m/>
    <s v="FATTURA"/>
    <s v=""/>
    <d v="2025-03-27T00:00:00"/>
    <s v=""/>
    <n v="1210504"/>
    <n v="1278683"/>
    <s v="415 #20 (PROT. 14298/25 Parere tecnico previsionale “Palermo Giafar” (codice sito PA90123_006) ubicata presso VIA EMIRO GIAFAR, 25 nel territorio del Comune di Palermo. )"/>
    <n v="5312446"/>
  </r>
  <r>
    <x v="12"/>
    <x v="12"/>
    <m/>
    <s v="N"/>
    <x v="2"/>
    <s v=""/>
    <s v=""/>
    <x v="1"/>
    <x v="1"/>
    <s v=""/>
    <s v=""/>
    <s v=""/>
    <s v=""/>
    <s v=""/>
    <s v=""/>
    <s v="5250"/>
    <s v="ILIAD ITALIA SPA"/>
    <d v="2025-03-27T00:00:00"/>
    <n v="317"/>
    <n v="0"/>
    <n v="317"/>
    <m/>
    <n v="317"/>
    <m/>
    <s v="FATTURA"/>
    <s v=""/>
    <d v="2025-03-27T00:00:00"/>
    <s v=""/>
    <n v="1210504"/>
    <s v=""/>
    <s v="415 (PROT. 14298/25 Parere tecnico previsionale “Palermo Giafar” (codice sito PA90123_006) ubicata presso VIA EMIRO GIAFAR, 25 nel territorio del Comune di Palermo. )"/>
    <n v="5312447"/>
  </r>
  <r>
    <x v="13"/>
    <x v="13"/>
    <s v="RICAVI"/>
    <s v="N"/>
    <x v="3"/>
    <s v="2-0102SAS200"/>
    <s v="U.O.C. AGENTI FISICI (S2)"/>
    <x v="1"/>
    <x v="1"/>
    <s v=""/>
    <s v=""/>
    <s v=""/>
    <s v=""/>
    <s v="UOCAPPFOR"/>
    <s v="DIRAMM-UOCAPPFOR-UOC APPALTI E FORNITURE"/>
    <s v="225"/>
    <s v="TIM S.P.A."/>
    <d v="2025-03-27T00:00:00"/>
    <n v="0"/>
    <n v="315"/>
    <n v="-315"/>
    <m/>
    <n v="-315"/>
    <m/>
    <s v="FATTURA"/>
    <s v=""/>
    <d v="2025-03-27T00:00:00"/>
    <s v=""/>
    <n v="1210505"/>
    <n v="1278684"/>
    <s v="416 #10 (PROT. 14247/25 Parere tecnico previsionale “CL Ferrovia ”, codice sito CL49, ubicata in Via S Pertini 2/C nel territorio del Comune di Caltanissetta (Cl).)"/>
    <n v="5312448"/>
  </r>
  <r>
    <x v="11"/>
    <x v="11"/>
    <s v="RICAVI"/>
    <s v="N"/>
    <x v="3"/>
    <s v=""/>
    <s v=""/>
    <x v="1"/>
    <x v="1"/>
    <s v=""/>
    <s v=""/>
    <s v=""/>
    <s v=""/>
    <s v="UOCAPPFOR"/>
    <s v="DIRAMM-UOCAPPFOR-UOC APPALTI E FORNITURE"/>
    <s v="225"/>
    <s v="TIM S.P.A."/>
    <d v="2025-03-27T00:00:00"/>
    <n v="0"/>
    <n v="2"/>
    <n v="-2"/>
    <m/>
    <n v="-2"/>
    <m/>
    <s v="FATTURA"/>
    <s v=""/>
    <d v="2025-03-27T00:00:00"/>
    <s v=""/>
    <n v="1210505"/>
    <n v="1278685"/>
    <s v="416 #20 (PROT. 14247/25 Parere tecnico previsionale “CL Ferrovia ”, codice sito CL49, ubicata in Via S Pertini 2/C nel territorio del Comune di Caltanissetta (Cl).)"/>
    <n v="5312449"/>
  </r>
  <r>
    <x v="12"/>
    <x v="12"/>
    <m/>
    <s v="N"/>
    <x v="2"/>
    <s v=""/>
    <s v=""/>
    <x v="1"/>
    <x v="1"/>
    <s v=""/>
    <s v=""/>
    <s v=""/>
    <s v=""/>
    <s v=""/>
    <s v=""/>
    <s v="225"/>
    <s v="TIM S.P.A."/>
    <d v="2025-03-27T00:00:00"/>
    <n v="317"/>
    <n v="0"/>
    <n v="317"/>
    <m/>
    <n v="317"/>
    <m/>
    <s v="FATTURA"/>
    <s v=""/>
    <d v="2025-03-27T00:00:00"/>
    <s v=""/>
    <n v="1210505"/>
    <s v=""/>
    <s v="416 (PROT. 14247/25 Parere tecnico previsionale “CL Ferrovia ”, codice sito CL49, ubicata in Via S Pertini 2/C nel territorio del Comune di Caltanissetta (Cl).)"/>
    <n v="5312450"/>
  </r>
  <r>
    <x v="13"/>
    <x v="13"/>
    <s v="RICAVI"/>
    <s v="N"/>
    <x v="3"/>
    <s v="2-0102SAS200"/>
    <s v="U.O.C. AGENTI FISICI (S2)"/>
    <x v="1"/>
    <x v="1"/>
    <s v=""/>
    <s v=""/>
    <s v=""/>
    <s v=""/>
    <s v="UOCAPPFOR"/>
    <s v="DIRAMM-UOCAPPFOR-UOC APPALTI E FORNITURE"/>
    <s v="285"/>
    <s v="VODAFONE ITALIA S.P.A."/>
    <d v="2025-03-27T00:00:00"/>
    <n v="0"/>
    <n v="315"/>
    <n v="-315"/>
    <m/>
    <n v="-315"/>
    <m/>
    <s v="FATTURA"/>
    <s v=""/>
    <d v="2025-03-27T00:00:00"/>
    <s v=""/>
    <n v="1210506"/>
    <n v="1278686"/>
    <s v="417 #10 (PROT. 14303/25 Parere tecnico previsionale “VIA ATENEA”, codice sito 4OF04905, ubicata presso Via Giacomo Matteotti n. 15, nel territorio del Comune di Agrigento (AG) )"/>
    <n v="5312451"/>
  </r>
  <r>
    <x v="11"/>
    <x v="11"/>
    <s v="RICAVI"/>
    <s v="N"/>
    <x v="3"/>
    <s v=""/>
    <s v=""/>
    <x v="1"/>
    <x v="1"/>
    <s v=""/>
    <s v=""/>
    <s v=""/>
    <s v=""/>
    <s v="UOCAPPFOR"/>
    <s v="DIRAMM-UOCAPPFOR-UOC APPALTI E FORNITURE"/>
    <s v="285"/>
    <s v="VODAFONE ITALIA S.P.A."/>
    <d v="2025-03-27T00:00:00"/>
    <n v="0"/>
    <n v="2"/>
    <n v="-2"/>
    <m/>
    <n v="-2"/>
    <m/>
    <s v="FATTURA"/>
    <s v=""/>
    <d v="2025-03-27T00:00:00"/>
    <s v=""/>
    <n v="1210506"/>
    <n v="1278687"/>
    <s v="417 #20 (PROT. 14303/25 Parere tecnico previsionale “VIA ATENEA”, codice sito 4OF04905, ubicata presso Via Giacomo Matteotti n. 15, nel territorio del Comune di Agrigento (AG) )"/>
    <n v="5312452"/>
  </r>
  <r>
    <x v="12"/>
    <x v="12"/>
    <m/>
    <s v="N"/>
    <x v="2"/>
    <s v=""/>
    <s v=""/>
    <x v="1"/>
    <x v="1"/>
    <s v=""/>
    <s v=""/>
    <s v=""/>
    <s v=""/>
    <s v=""/>
    <s v=""/>
    <s v="285"/>
    <s v="VODAFONE ITALIA S.P.A."/>
    <d v="2025-03-27T00:00:00"/>
    <n v="317"/>
    <n v="0"/>
    <n v="317"/>
    <m/>
    <n v="317"/>
    <m/>
    <s v="FATTURA"/>
    <s v=""/>
    <d v="2025-03-27T00:00:00"/>
    <s v=""/>
    <n v="1210506"/>
    <s v=""/>
    <s v="417 (PROT. 14303/25 Parere tecnico previsionale “VIA ATENEA”, codice sito 4OF04905, ubicata presso Via Giacomo Matteotti n. 15, nel territorio del Comune di Agrigento (AG) )"/>
    <n v="5312453"/>
  </r>
  <r>
    <x v="13"/>
    <x v="13"/>
    <s v="RICAVI"/>
    <s v="N"/>
    <x v="3"/>
    <s v="2-0102SAS200"/>
    <s v="U.O.C. AGENTI FISICI (S2)"/>
    <x v="1"/>
    <x v="1"/>
    <s v=""/>
    <s v=""/>
    <s v=""/>
    <s v=""/>
    <s v="UOCAPPFOR"/>
    <s v="DIRAMM-UOCAPPFOR-UOC APPALTI E FORNITURE"/>
    <s v="244"/>
    <s v="WIND TRE S.P.A."/>
    <d v="2025-03-27T00:00:00"/>
    <n v="0"/>
    <n v="315"/>
    <n v="-315"/>
    <m/>
    <n v="-315"/>
    <m/>
    <s v="FATTURA"/>
    <s v=""/>
    <d v="2025-03-27T00:00:00"/>
    <s v=""/>
    <n v="1210507"/>
    <n v="1278688"/>
    <s v="418 #10 (PROT. 14301/25 Parere tecnico-previsionale “VIA_x000a_TUNISI” e codice sito “TP135”, esistente in Via Tunisi, 34 (F. 1 - P.lla 215) nel territorio del_x000a_Comune di Trapani (TP). )"/>
    <n v="5312454"/>
  </r>
  <r>
    <x v="11"/>
    <x v="11"/>
    <s v="RICAVI"/>
    <s v="N"/>
    <x v="3"/>
    <s v=""/>
    <s v=""/>
    <x v="1"/>
    <x v="1"/>
    <s v=""/>
    <s v=""/>
    <s v=""/>
    <s v=""/>
    <s v="UOCAPPFOR"/>
    <s v="DIRAMM-UOCAPPFOR-UOC APPALTI E FORNITURE"/>
    <s v="244"/>
    <s v="WIND TRE S.P.A."/>
    <d v="2025-03-27T00:00:00"/>
    <n v="0"/>
    <n v="2"/>
    <n v="-2"/>
    <m/>
    <n v="-2"/>
    <m/>
    <s v="FATTURA"/>
    <s v=""/>
    <d v="2025-03-27T00:00:00"/>
    <s v=""/>
    <n v="1210507"/>
    <n v="1278689"/>
    <s v="418 #20 (PROT. 14301/25 Parere tecnico-previsionale “VIA_x000a_TUNISI” e codice sito “TP135”, esistente in Via Tunisi, 34 (F. 1 - P.lla 215) nel territorio del_x000a_Comune di Trapani (TP). )"/>
    <n v="5312455"/>
  </r>
  <r>
    <x v="12"/>
    <x v="12"/>
    <m/>
    <s v="N"/>
    <x v="2"/>
    <s v=""/>
    <s v=""/>
    <x v="1"/>
    <x v="1"/>
    <s v=""/>
    <s v=""/>
    <s v=""/>
    <s v=""/>
    <s v=""/>
    <s v=""/>
    <s v="4359"/>
    <s v="AIR LIQUIDE ITALIA PRODUZIONE SRL"/>
    <d v="2025-03-27T00:00:00"/>
    <n v="317"/>
    <n v="0"/>
    <n v="317"/>
    <m/>
    <n v="317"/>
    <m/>
    <s v="FATTURA"/>
    <s v=""/>
    <d v="2025-03-27T00:00:00"/>
    <s v=""/>
    <n v="1210507"/>
    <s v=""/>
    <s v="418 (PROT. 14301/25 Parere tecnico-previsionale “VIA_x000a_TUNISI” e codice sito “TP135”, esistente in Via Tunisi, 34 (F. 1 - P.lla 215) nel territorio del_x000a_Comune di Trapani (TP). )"/>
    <n v="5312456"/>
  </r>
  <r>
    <x v="13"/>
    <x v="13"/>
    <s v="RICAVI"/>
    <s v="N"/>
    <x v="3"/>
    <s v="2-0102SAS200"/>
    <s v="U.O.C. AGENTI FISICI (S2)"/>
    <x v="1"/>
    <x v="1"/>
    <s v=""/>
    <s v=""/>
    <s v=""/>
    <s v=""/>
    <s v="UOCAPPFOR"/>
    <s v="DIRAMM-UOCAPPFOR-UOC APPALTI E FORNITURE"/>
    <s v="285"/>
    <s v="VODAFONE ITALIA S.P.A."/>
    <d v="2025-03-27T00:00:00"/>
    <n v="0"/>
    <n v="370"/>
    <n v="-370"/>
    <m/>
    <n v="-370"/>
    <m/>
    <s v="FATTURA"/>
    <s v=""/>
    <d v="2025-03-27T00:00:00"/>
    <s v=""/>
    <n v="1210508"/>
    <n v="1278690"/>
    <s v="419 #10 (PROT. 14295/25 Parere tecnico-previsionale “SAN GIORGIO VIA SOSIO”, codice sito 4RM07266, ubicata nel territorio del_x000a_Comune di Catania (CT) in Via Sosio snc)"/>
    <n v="5312457"/>
  </r>
  <r>
    <x v="11"/>
    <x v="11"/>
    <s v="RICAVI"/>
    <s v="N"/>
    <x v="3"/>
    <s v=""/>
    <s v=""/>
    <x v="1"/>
    <x v="1"/>
    <s v=""/>
    <s v=""/>
    <s v=""/>
    <s v=""/>
    <s v="UOCAPPFOR"/>
    <s v="DIRAMM-UOCAPPFOR-UOC APPALTI E FORNITURE"/>
    <s v="285"/>
    <s v="VODAFONE ITALIA S.P.A."/>
    <d v="2025-03-27T00:00:00"/>
    <n v="0"/>
    <n v="2"/>
    <n v="-2"/>
    <m/>
    <n v="-2"/>
    <m/>
    <s v="FATTURA"/>
    <s v=""/>
    <d v="2025-03-27T00:00:00"/>
    <s v=""/>
    <n v="1210508"/>
    <n v="1278691"/>
    <s v="419 #20 (PROT. 14295/25 Parere tecnico-previsionale “SAN GIORGIO VIA SOSIO”, codice sito 4RM07266, ubicata nel territorio del_x000a_Comune di Catania (CT) in Via Sosio snc)"/>
    <n v="5312458"/>
  </r>
  <r>
    <x v="12"/>
    <x v="12"/>
    <m/>
    <s v="N"/>
    <x v="2"/>
    <s v=""/>
    <s v=""/>
    <x v="1"/>
    <x v="1"/>
    <s v=""/>
    <s v=""/>
    <s v=""/>
    <s v=""/>
    <s v=""/>
    <s v=""/>
    <s v="285"/>
    <s v="VODAFONE ITALIA S.P.A."/>
    <d v="2025-03-27T00:00:00"/>
    <n v="372"/>
    <n v="0"/>
    <n v="372"/>
    <m/>
    <n v="372"/>
    <m/>
    <s v="FATTURA"/>
    <s v=""/>
    <d v="2025-03-27T00:00:00"/>
    <s v=""/>
    <n v="1210508"/>
    <s v=""/>
    <s v="419 (PROT. 14295/25 Parere tecnico-previsionale “SAN GIORGIO VIA SOSIO”, codice sito 4RM07266, ubicata nel territorio del_x000a_Comune di Catania (CT) in Via Sosio snc)"/>
    <n v="5312459"/>
  </r>
  <r>
    <x v="13"/>
    <x v="13"/>
    <s v="RICAVI"/>
    <s v="N"/>
    <x v="3"/>
    <s v="2-0102SAS200"/>
    <s v="U.O.C. AGENTI FISICI (S2)"/>
    <x v="1"/>
    <x v="1"/>
    <s v=""/>
    <s v=""/>
    <s v=""/>
    <s v=""/>
    <s v="UOCAPPFOR"/>
    <s v="DIRAMM-UOCAPPFOR-UOC APPALTI E FORNITURE"/>
    <s v="244"/>
    <s v="WIND TRE S.P.A."/>
    <d v="2025-03-27T00:00:00"/>
    <n v="0"/>
    <n v="315"/>
    <n v="-315"/>
    <m/>
    <n v="-315"/>
    <m/>
    <s v="FATTURA"/>
    <s v=""/>
    <d v="2025-03-27T00:00:00"/>
    <s v=""/>
    <n v="1210509"/>
    <n v="1278693"/>
    <s v="420 #10 (PROT. 14267/25 Parere tecnico previsionale “CAPO MURRO DI PORCO”, codice SR108_x000a_ubicata nel Comune di SIRACUSA in C da Fanusa.)"/>
    <n v="5312460"/>
  </r>
  <r>
    <x v="11"/>
    <x v="11"/>
    <s v="RICAVI"/>
    <s v="N"/>
    <x v="3"/>
    <s v=""/>
    <s v=""/>
    <x v="1"/>
    <x v="1"/>
    <s v=""/>
    <s v=""/>
    <s v=""/>
    <s v=""/>
    <s v="UOCAPPFOR"/>
    <s v="DIRAMM-UOCAPPFOR-UOC APPALTI E FORNITURE"/>
    <s v="244"/>
    <s v="WIND TRE S.P.A."/>
    <d v="2025-03-27T00:00:00"/>
    <n v="0"/>
    <n v="2"/>
    <n v="-2"/>
    <m/>
    <n v="-2"/>
    <m/>
    <s v="FATTURA"/>
    <s v=""/>
    <d v="2025-03-27T00:00:00"/>
    <s v=""/>
    <n v="1210509"/>
    <n v="1278694"/>
    <s v="420 #20 (PROT. 14267/25 Parere tecnico previsionale “CAPO MURRO DI PORCO”, codice SR108_x000a_ubicata nel Comune di SIRACUSA in C da Fanusa.)"/>
    <n v="5312461"/>
  </r>
  <r>
    <x v="12"/>
    <x v="12"/>
    <m/>
    <s v="N"/>
    <x v="2"/>
    <s v=""/>
    <s v=""/>
    <x v="1"/>
    <x v="1"/>
    <s v=""/>
    <s v=""/>
    <s v=""/>
    <s v=""/>
    <s v=""/>
    <s v=""/>
    <s v="4359"/>
    <s v="AIR LIQUIDE ITALIA PRODUZIONE SRL"/>
    <d v="2025-03-27T00:00:00"/>
    <n v="317"/>
    <n v="0"/>
    <n v="317"/>
    <m/>
    <n v="317"/>
    <m/>
    <s v="FATTURA"/>
    <s v=""/>
    <d v="2025-03-27T00:00:00"/>
    <s v=""/>
    <n v="1210509"/>
    <s v=""/>
    <s v="420 (PROT. 14267/25 Parere tecnico previsionale “CAPO MURRO DI PORCO”, codice SR108_x000a_ubicata nel Comune di SIRACUSA in C da Fanusa.)"/>
    <n v="5312462"/>
  </r>
  <r>
    <x v="13"/>
    <x v="13"/>
    <s v="RICAVI"/>
    <s v="N"/>
    <x v="3"/>
    <s v="2-0102SAS200"/>
    <s v="U.O.C. AGENTI FISICI (S2)"/>
    <x v="1"/>
    <x v="1"/>
    <s v=""/>
    <s v=""/>
    <s v=""/>
    <s v=""/>
    <s v="UOCAPPFOR"/>
    <s v="DIRAMM-UOCAPPFOR-UOC APPALTI E FORNITURE"/>
    <s v="285"/>
    <s v="VODAFONE ITALIA S.P.A."/>
    <d v="2025-03-27T00:00:00"/>
    <n v="0"/>
    <n v="315"/>
    <n v="-315"/>
    <m/>
    <n v="-315"/>
    <m/>
    <s v="FATTURA"/>
    <s v=""/>
    <d v="2025-03-27T00:00:00"/>
    <s v=""/>
    <n v="1210510"/>
    <n v="1278697"/>
    <s v="421 #10 (PROT. 14269/25 Parere tecnico-previsionale “CL via Pertini ”, codice sito “4RM06111”, ubicata in Via S Pertini 2/C nel territorio del Comune di Caltanissetta (Cl).)"/>
    <n v="5312476"/>
  </r>
  <r>
    <x v="11"/>
    <x v="11"/>
    <s v="RICAVI"/>
    <s v="N"/>
    <x v="3"/>
    <s v=""/>
    <s v=""/>
    <x v="1"/>
    <x v="1"/>
    <s v=""/>
    <s v=""/>
    <s v=""/>
    <s v=""/>
    <s v="UOCAPPFOR"/>
    <s v="DIRAMM-UOCAPPFOR-UOC APPALTI E FORNITURE"/>
    <s v="285"/>
    <s v="VODAFONE ITALIA S.P.A."/>
    <d v="2025-03-27T00:00:00"/>
    <n v="0"/>
    <n v="2"/>
    <n v="-2"/>
    <m/>
    <n v="-2"/>
    <m/>
    <s v="FATTURA"/>
    <s v=""/>
    <d v="2025-03-27T00:00:00"/>
    <s v=""/>
    <n v="1210510"/>
    <n v="1278699"/>
    <s v="421 #20 (PROT. 14269/25 Parere tecnico-previsionale “CL via Pertini ”, codice sito “4RM06111”, ubicata in Via S Pertini 2/C nel territorio del Comune di Caltanissetta (Cl).)"/>
    <n v="5312477"/>
  </r>
  <r>
    <x v="12"/>
    <x v="12"/>
    <m/>
    <s v="N"/>
    <x v="2"/>
    <s v=""/>
    <s v=""/>
    <x v="1"/>
    <x v="1"/>
    <s v=""/>
    <s v=""/>
    <s v=""/>
    <s v=""/>
    <s v=""/>
    <s v=""/>
    <s v="285"/>
    <s v="VODAFONE ITALIA S.P.A."/>
    <d v="2025-03-27T00:00:00"/>
    <n v="317"/>
    <n v="0"/>
    <n v="317"/>
    <m/>
    <n v="317"/>
    <m/>
    <s v="FATTURA"/>
    <s v=""/>
    <d v="2025-03-27T00:00:00"/>
    <s v=""/>
    <n v="1210510"/>
    <s v=""/>
    <s v="421 (PROT. 14269/25 Parere tecnico-previsionale “CL via Pertini ”, codice sito “4RM06111”, ubicata in Via S Pertini 2/C nel territorio del Comune di Caltanissetta (Cl).)"/>
    <n v="5312478"/>
  </r>
  <r>
    <x v="1"/>
    <x v="1"/>
    <m/>
    <s v="N"/>
    <x v="1"/>
    <s v="1-0101DAA100"/>
    <s v="U.O.C. AFFARI GENERALI E LEGALI"/>
    <x v="1"/>
    <x v="1"/>
    <s v="NOCIG"/>
    <s v="NOCIG"/>
    <s v=""/>
    <s v=""/>
    <s v="UOCAFFGEN"/>
    <s v="DIRAMM-UOCAFFGEN-UOC AFFARI GENERALI E LEGALI"/>
    <s v="5148"/>
    <s v="BRANCA MASSIMILIANO"/>
    <d v="2025-03-27T00:00:00"/>
    <n v="2115.94"/>
    <n v="0"/>
    <n v="2115.94"/>
    <m/>
    <n v="2115.94"/>
    <m/>
    <s v="FATTURA"/>
    <s v="20/FE"/>
    <d v="2025-03-26T00:00:00"/>
    <s v=""/>
    <n v="1210489"/>
    <n v="1278715"/>
    <s v="99 #10 ( Compenso Mese Marzo 2025)"/>
    <n v="5312750"/>
  </r>
  <r>
    <x v="30"/>
    <x v="30"/>
    <m/>
    <s v="N"/>
    <x v="1"/>
    <s v=""/>
    <s v=""/>
    <x v="1"/>
    <x v="1"/>
    <s v=""/>
    <s v=""/>
    <s v=""/>
    <s v=""/>
    <s v=""/>
    <s v=""/>
    <s v="5148"/>
    <s v="BRANCA MASSIMILIANO"/>
    <d v="2025-03-27T00:00:00"/>
    <n v="0"/>
    <n v="2115.94"/>
    <n v="-2115.94"/>
    <m/>
    <n v="-2115.94"/>
    <m/>
    <s v="FATTURA"/>
    <s v="20/FE"/>
    <d v="2025-03-26T00:00:00"/>
    <s v=""/>
    <n v="1210489"/>
    <s v=""/>
    <s v="99 ( Compenso Mese Marzo 2025)"/>
    <n v="5312751"/>
  </r>
  <r>
    <x v="1"/>
    <x v="1"/>
    <m/>
    <s v="N"/>
    <x v="1"/>
    <s v="1-0101DAA303"/>
    <s v="U.O.S. Provveditorato ed Economato"/>
    <x v="6"/>
    <x v="6"/>
    <s v="9746776DFD"/>
    <s v="DDG n. 360 del 30/06/2023"/>
    <s v="I83C22000640005"/>
    <s v="PNC2"/>
    <s v="UOCAPPFOR"/>
    <s v="DIRAMM-UOCAPPFOR-UOC APPALTI E FORNITURE"/>
    <s v="1025700"/>
    <s v="PISCIOTTA COSTRUZIONI SRL"/>
    <d v="2025-03-27T00:00:00"/>
    <n v="14745.57"/>
    <n v="0"/>
    <n v="14745.57"/>
    <m/>
    <n v="14745.57"/>
    <m/>
    <s v="FATTURA"/>
    <s v="FATTPA 5_25"/>
    <d v="2025-03-26T00:00:00"/>
    <s v=""/>
    <n v="1210488"/>
    <n v="1278808"/>
    <s v="392 #10 (LAVORI DI IMPLEMENTAZIONE DEI LABORATORI ARPA SICILIA - HEALTHY PLANET CENTER PRESSO IL PADIGLIONE &quot;AMENDOLA DEL COMPLESSO ROOSEVELET CUP I83C22000640005 CIG 9746776DFD CERTIFICATO STATO FINALE)"/>
    <n v="5312840"/>
  </r>
  <r>
    <x v="3"/>
    <x v="3"/>
    <m/>
    <s v="N"/>
    <x v="1"/>
    <s v=""/>
    <s v=""/>
    <x v="1"/>
    <x v="1"/>
    <s v=""/>
    <s v=""/>
    <s v=""/>
    <s v=""/>
    <s v=""/>
    <s v=""/>
    <s v="1025700"/>
    <s v="PISCIOTTA COSTRUZIONI SRL"/>
    <d v="2025-03-27T00:00:00"/>
    <n v="0"/>
    <n v="14745.57"/>
    <n v="-14745.57"/>
    <m/>
    <n v="-14745.57"/>
    <m/>
    <s v="FATTURA"/>
    <s v="FATTPA 5_25"/>
    <d v="2025-03-26T00:00:00"/>
    <s v=""/>
    <n v="1210488"/>
    <s v=""/>
    <s v="392 (LAVORI DI IMPLEMENTAZIONE DEI LABORATORI ARPA SICILIA - HEALTHY PLANET CENTER PRESSO IL PADIGLIONE &quot;AMENDOLA DEL COMPLESSO ROOSEVELET CUP I83C22000640005 CIG 9746776DFD CERTIFICATO STATO FINALE)"/>
    <n v="5312841"/>
  </r>
  <r>
    <x v="1"/>
    <x v="1"/>
    <m/>
    <s v="N"/>
    <x v="1"/>
    <s v="1-0101DAA303"/>
    <s v="U.O.S. Provveditorato ed Economato"/>
    <x v="6"/>
    <x v="6"/>
    <s v="9746776DFD"/>
    <s v="DDG n. 360 del 30/06/2023"/>
    <s v="I83C22000640005"/>
    <s v="PNC2"/>
    <s v="UOCAPPFOR"/>
    <s v="DIRAMM-UOCAPPFOR-UOC APPALTI E FORNITURE"/>
    <s v="1025700"/>
    <s v="PISCIOTTA COSTRUZIONI SRL"/>
    <d v="2025-03-27T00:00:00"/>
    <n v="3671.71"/>
    <n v="0"/>
    <n v="3671.71"/>
    <m/>
    <n v="3671.71"/>
    <m/>
    <s v="FATTURA"/>
    <s v="FATTPA 4_25"/>
    <d v="2025-03-26T00:00:00"/>
    <s v=""/>
    <n v="1210487"/>
    <n v="1278809"/>
    <s v="391 #10 (RIBALTAMENTO COSTI DEGLI ONERI DI DISCARICA PER I LAVORI DI IMPLEMENTAZIONE DEI LABORATORI ARPA SICILIA - HEALTHY PLANET CENTER PRESSO IL PADIGLIONE &quot;AMENDOLA&quot; DEL COMPLESSO ROOSEVELET CUP I83C2200064)"/>
    <n v="5312844"/>
  </r>
  <r>
    <x v="3"/>
    <x v="3"/>
    <m/>
    <s v="N"/>
    <x v="1"/>
    <s v=""/>
    <s v=""/>
    <x v="1"/>
    <x v="1"/>
    <s v=""/>
    <s v=""/>
    <s v=""/>
    <s v=""/>
    <s v=""/>
    <s v=""/>
    <s v="1025700"/>
    <s v="PISCIOTTA COSTRUZIONI SRL"/>
    <d v="2025-03-27T00:00:00"/>
    <n v="0"/>
    <n v="3671.71"/>
    <n v="-3671.71"/>
    <m/>
    <n v="-3671.71"/>
    <m/>
    <s v="FATTURA"/>
    <s v="FATTPA 4_25"/>
    <d v="2025-03-26T00:00:00"/>
    <s v=""/>
    <n v="1210487"/>
    <s v=""/>
    <s v="391 (RIBALTAMENTO COSTI DEGLI ONERI DI DISCARICA PER I LAVORI DI IMPLEMENTAZIONE DEI LABORATORI ARPA SICILIA - HEALTHY PLANET CENTER PRESSO IL PADIGLIONE &quot;AMENDOLA&quot; DEL COMPLESSO ROOSEVELET CUP I83C22000640005 CIG 9746776DFD )"/>
    <n v="5312845"/>
  </r>
  <r>
    <x v="2"/>
    <x v="2"/>
    <s v="BENI_SERVIZI"/>
    <s v="N"/>
    <x v="0"/>
    <s v="1-0101DAA303"/>
    <s v="U.O.S. Provveditorato ed Economato"/>
    <x v="1"/>
    <x v="1"/>
    <s v="A003E5F933"/>
    <s v="DDG 467 del 9/08/2023"/>
    <s v=""/>
    <s v=""/>
    <s v="UOCAPPFOR"/>
    <s v="DIRAMM-UOCAPPFOR-UOC APPALTI E FORNITURE"/>
    <s v="4453"/>
    <s v="ALD AUTOMOTIVE"/>
    <d v="2025-03-27T00:00:00"/>
    <n v="1485.86"/>
    <n v="0"/>
    <n v="1485.86"/>
    <m/>
    <n v="1485.86"/>
    <m/>
    <s v="ENTRATA MERCI"/>
    <s v="25000220"/>
    <d v="2025-03-27T00:00:00"/>
    <s v=""/>
    <n v="1079311"/>
    <n v="1106815"/>
    <s v="25000220 #10"/>
    <n v="5313298"/>
  </r>
  <r>
    <x v="1"/>
    <x v="1"/>
    <m/>
    <s v="N"/>
    <x v="1"/>
    <s v="1-0101DAA303"/>
    <s v="U.O.S. Provveditorato ed Economato"/>
    <x v="1"/>
    <x v="1"/>
    <s v="A003E5F933"/>
    <s v="DDG 467 del 9/08/2023"/>
    <s v=""/>
    <s v=""/>
    <s v="UOCAPPFOR"/>
    <s v="DIRAMM-UOCAPPFOR-UOC APPALTI E FORNITURE"/>
    <s v="4453"/>
    <s v="ALD AUTOMOTIVE"/>
    <d v="2025-03-27T00:00:00"/>
    <n v="0"/>
    <n v="1485.86"/>
    <n v="-1485.86"/>
    <m/>
    <n v="-1485.86"/>
    <m/>
    <s v="ENTRATA MERCI"/>
    <s v="25000220"/>
    <d v="2025-03-27T00:00:00"/>
    <s v=""/>
    <n v="1079311"/>
    <n v="1106815"/>
    <s v="25000220 #10"/>
    <n v="5313299"/>
  </r>
  <r>
    <x v="2"/>
    <x v="2"/>
    <s v="BENI_SERVIZI"/>
    <s v="N"/>
    <x v="0"/>
    <s v="1-0101DAA303"/>
    <s v="U.O.S. Provveditorato ed Economato"/>
    <x v="1"/>
    <x v="1"/>
    <s v="863406717D"/>
    <s v="DDG. N. 126 DEL 31/03/2021_PROROGA_DDG.559 DEL 9/12/2024"/>
    <s v=""/>
    <s v=""/>
    <s v="UOCAPPFOR"/>
    <s v="DIRAMM-UOCAPPFOR-UOC APPALTI E FORNITURE"/>
    <s v="1103"/>
    <s v="LEASYS SPA"/>
    <d v="2025-03-27T00:00:00"/>
    <n v="19.64"/>
    <n v="0"/>
    <n v="19.64"/>
    <m/>
    <n v="19.64"/>
    <m/>
    <s v="ENTRATA MERCI"/>
    <s v="25000254"/>
    <d v="2025-03-27T00:00:00"/>
    <s v=""/>
    <n v="1079350"/>
    <n v="1106861"/>
    <s v="25000254 #10"/>
    <n v="5315058"/>
  </r>
  <r>
    <x v="1"/>
    <x v="1"/>
    <m/>
    <s v="N"/>
    <x v="1"/>
    <s v="1-0101DAA303"/>
    <s v="U.O.S. Provveditorato ed Economato"/>
    <x v="1"/>
    <x v="1"/>
    <s v="863406717D"/>
    <s v="DDG. N. 126 DEL 31/03/2021_PROROGA_DDG.559 DEL 9/12/2024"/>
    <s v=""/>
    <s v=""/>
    <s v="UOCAPPFOR"/>
    <s v="DIRAMM-UOCAPPFOR-UOC APPALTI E FORNITURE"/>
    <s v="1103"/>
    <s v="LEASYS SPA"/>
    <d v="2025-03-27T00:00:00"/>
    <n v="0"/>
    <n v="19.64"/>
    <n v="-19.64"/>
    <m/>
    <n v="-19.64"/>
    <m/>
    <s v="ENTRATA MERCI"/>
    <s v="25000254"/>
    <d v="2025-03-27T00:00:00"/>
    <s v=""/>
    <n v="1079350"/>
    <n v="1106861"/>
    <s v="25000254 #10"/>
    <n v="5315059"/>
  </r>
  <r>
    <x v="2"/>
    <x v="2"/>
    <s v="BENI_SERVIZI"/>
    <s v="N"/>
    <x v="0"/>
    <s v="1-0101DAA303"/>
    <s v="U.O.S. Provveditorato ed Economato"/>
    <x v="1"/>
    <x v="1"/>
    <s v="863406717D"/>
    <s v="DDG. N. 126 DEL 31/03/2021_PROROGA_DDG.559 DEL 9/12/2024"/>
    <s v=""/>
    <s v=""/>
    <s v="UOCAPPFOR"/>
    <s v="DIRAMM-UOCAPPFOR-UOC APPALTI E FORNITURE"/>
    <s v="1103"/>
    <s v="LEASYS SPA"/>
    <d v="2025-03-27T00:00:00"/>
    <n v="31.74"/>
    <n v="0"/>
    <n v="31.74"/>
    <m/>
    <n v="31.74"/>
    <m/>
    <s v="ENTRATA MERCI"/>
    <s v="25000256"/>
    <d v="2025-03-27T00:00:00"/>
    <s v=""/>
    <n v="1079352"/>
    <n v="1106863"/>
    <s v="25000256 #10"/>
    <n v="5315068"/>
  </r>
  <r>
    <x v="1"/>
    <x v="1"/>
    <m/>
    <s v="N"/>
    <x v="1"/>
    <s v="1-0101DAA303"/>
    <s v="U.O.S. Provveditorato ed Economato"/>
    <x v="1"/>
    <x v="1"/>
    <s v="863406717D"/>
    <s v="DDG. N. 126 DEL 31/03/2021_PROROGA_DDG.559 DEL 9/12/2024"/>
    <s v=""/>
    <s v=""/>
    <s v="UOCAPPFOR"/>
    <s v="DIRAMM-UOCAPPFOR-UOC APPALTI E FORNITURE"/>
    <s v="1103"/>
    <s v="LEASYS SPA"/>
    <d v="2025-03-27T00:00:00"/>
    <n v="0"/>
    <n v="31.74"/>
    <n v="-31.74"/>
    <m/>
    <n v="-31.74"/>
    <m/>
    <s v="ENTRATA MERCI"/>
    <s v="25000256"/>
    <d v="2025-03-27T00:00:00"/>
    <s v=""/>
    <n v="1079352"/>
    <n v="1106863"/>
    <s v="25000256 #10"/>
    <n v="5315069"/>
  </r>
  <r>
    <x v="23"/>
    <x v="23"/>
    <m/>
    <s v="N"/>
    <x v="2"/>
    <s v=""/>
    <s v=""/>
    <x v="1"/>
    <x v="1"/>
    <s v=""/>
    <s v=""/>
    <s v=""/>
    <s v=""/>
    <s v=""/>
    <s v=""/>
    <s v=""/>
    <s v=""/>
    <d v="2025-03-27T00:00:00"/>
    <n v="5000"/>
    <n v="0"/>
    <n v="5000"/>
    <m/>
    <n v="5000"/>
    <m/>
    <s v="PRIMA NOTA"/>
    <s v="220"/>
    <d v="2025-03-27T00:00:00"/>
    <s v="NO"/>
    <n v="1111904"/>
    <n v="1201418"/>
    <s v="220 #10 (DITTA Dolce Olio Srl  _CRO operazione interbancaria : 0125032739924854   _ABI ordinante : 03069 _CAB ordinante : 81830 _Motivo Pagamento : Per conto di Maiuri Domenico - MRADNC80L17H501S _Beneficiario : AGENZIA REGIONALE PER LA PROTEZIONE AMBIENT"/>
    <n v="5332138"/>
  </r>
  <r>
    <x v="24"/>
    <x v="24"/>
    <m/>
    <s v="N"/>
    <x v="1"/>
    <s v=""/>
    <s v=""/>
    <x v="1"/>
    <x v="1"/>
    <s v=""/>
    <s v=""/>
    <s v=""/>
    <s v=""/>
    <s v=""/>
    <s v=""/>
    <s v=""/>
    <s v=""/>
    <d v="2025-03-27T00:00:00"/>
    <n v="0"/>
    <n v="5000"/>
    <n v="-5000"/>
    <m/>
    <n v="-5000"/>
    <m/>
    <s v="PRIMA NOTA"/>
    <s v="220"/>
    <d v="2025-03-27T00:00:00"/>
    <s v="NO"/>
    <n v="1111904"/>
    <n v="1201419"/>
    <s v="220 #20 (DITTA Dolce Olio Srl  _CRO operazione interbancaria : 0125032739924854   _ABI ordinante : 03069 _CAB ordinante : 81830 _Motivo Pagamento : Per conto di Maiuri Domenico - MRADNC80L17H501S _Beneficiario : AGENZIA REGIONALE PER LA PROTEZIONE AMBIENT"/>
    <n v="5332139"/>
  </r>
  <r>
    <x v="59"/>
    <x v="59"/>
    <m/>
    <s v="N"/>
    <x v="1"/>
    <s v=""/>
    <s v=""/>
    <x v="1"/>
    <x v="1"/>
    <s v=""/>
    <s v=""/>
    <s v=""/>
    <s v=""/>
    <s v=""/>
    <s v=""/>
    <s v="3561"/>
    <s v="FIDES SPA"/>
    <d v="2025-03-28T00:00:00"/>
    <n v="0"/>
    <n v="1161"/>
    <n v="-1161"/>
    <m/>
    <n v="-1161"/>
    <m/>
    <s v="PRIMA NOTA"/>
    <s v="STIP-25000032"/>
    <d v="2025-03-21T00:00:00"/>
    <s v="NO"/>
    <n v="1111379"/>
    <n v="1198739"/>
    <s v="STIP-25000032 #10 (DETERMINA N.25 DEL 21/03/2025- STIPENDI MESE DI MARZO  2025 - PAGAMENTO CESSIONI DEL V^ NON INPDAP)"/>
    <n v="5312591"/>
  </r>
  <r>
    <x v="59"/>
    <x v="59"/>
    <m/>
    <s v="N"/>
    <x v="1"/>
    <s v=""/>
    <s v=""/>
    <x v="1"/>
    <x v="1"/>
    <s v=""/>
    <s v=""/>
    <s v=""/>
    <s v=""/>
    <s v=""/>
    <s v=""/>
    <s v="2606"/>
    <s v="COMPASS BANCA S.P.A. - (INCORPORANTE FUTURO S.P.A)"/>
    <d v="2025-03-28T00:00:00"/>
    <n v="0"/>
    <n v="905"/>
    <n v="-905"/>
    <m/>
    <n v="-905"/>
    <m/>
    <s v="PRIMA NOTA"/>
    <s v="STIP-25000032"/>
    <d v="2025-03-21T00:00:00"/>
    <s v="NO"/>
    <n v="1111379"/>
    <n v="1198751"/>
    <s v="STIP-25000032 #10 (DETERMINA N.25 DEL 21/03/2025- STIPENDI MESE DI MARZO  2025 - PAGAMENTO CESSIONI DEL V^ NON INPDAP)"/>
    <n v="5312592"/>
  </r>
  <r>
    <x v="59"/>
    <x v="59"/>
    <m/>
    <s v="N"/>
    <x v="1"/>
    <s v=""/>
    <s v=""/>
    <x v="1"/>
    <x v="1"/>
    <s v=""/>
    <s v=""/>
    <s v=""/>
    <s v=""/>
    <s v=""/>
    <s v=""/>
    <s v="5716"/>
    <s v="PITAGORA S.P.A."/>
    <d v="2025-03-28T00:00:00"/>
    <n v="0"/>
    <n v="270"/>
    <n v="-270"/>
    <m/>
    <n v="-270"/>
    <m/>
    <s v="PRIMA NOTA"/>
    <s v="STIP-25000032"/>
    <d v="2025-03-21T00:00:00"/>
    <s v="NO"/>
    <n v="1111379"/>
    <n v="1198752"/>
    <s v="STIP-25000032 #10 (DETERMINA N.25 DEL 21/03/2025- STIPENDI MESE DI MARZO  2025 - PAGAMENTO CESSIONI DEL V^ NON INPDAP)"/>
    <n v="5312593"/>
  </r>
  <r>
    <x v="59"/>
    <x v="59"/>
    <m/>
    <s v="N"/>
    <x v="1"/>
    <s v=""/>
    <s v=""/>
    <x v="1"/>
    <x v="1"/>
    <s v=""/>
    <s v=""/>
    <s v=""/>
    <s v=""/>
    <s v=""/>
    <s v=""/>
    <s v="1015900"/>
    <s v="BNT BANCA"/>
    <d v="2025-03-28T00:00:00"/>
    <n v="0"/>
    <n v="300"/>
    <n v="-300"/>
    <m/>
    <n v="-300"/>
    <m/>
    <s v="PRIMA NOTA"/>
    <s v="STIP-25000032"/>
    <d v="2025-03-21T00:00:00"/>
    <s v="NO"/>
    <n v="1111379"/>
    <n v="1198753"/>
    <s v="STIP-25000032 #10 (DETERMINA N.25 DEL 21/03/2025- STIPENDI MESE DI MARZO  2025 - PAGAMENTO CESSIONI DEL V^ NON INPDAP)"/>
    <n v="5312594"/>
  </r>
  <r>
    <x v="59"/>
    <x v="59"/>
    <m/>
    <s v="N"/>
    <x v="1"/>
    <s v=""/>
    <s v=""/>
    <x v="1"/>
    <x v="1"/>
    <s v=""/>
    <s v=""/>
    <s v=""/>
    <s v=""/>
    <s v=""/>
    <s v=""/>
    <s v="4882"/>
    <s v="UNICREDIT S.P.A."/>
    <d v="2025-03-28T00:00:00"/>
    <n v="0"/>
    <n v="2697"/>
    <n v="-2697"/>
    <m/>
    <n v="-2697"/>
    <m/>
    <s v="PRIMA NOTA"/>
    <s v="STIP-25000032"/>
    <d v="2025-03-21T00:00:00"/>
    <s v="NO"/>
    <n v="1111379"/>
    <n v="1198754"/>
    <s v="STIP-25000032 #10 (DETERMINA N.25 DEL 21/03/2025- STIPENDI MESE DI MARZO  2025 - PAGAMENTO CESSIONI DEL V^ NON INPDAP)"/>
    <n v="5312595"/>
  </r>
  <r>
    <x v="59"/>
    <x v="59"/>
    <m/>
    <s v="N"/>
    <x v="1"/>
    <s v=""/>
    <s v=""/>
    <x v="1"/>
    <x v="1"/>
    <s v=""/>
    <s v=""/>
    <s v=""/>
    <s v=""/>
    <s v=""/>
    <s v=""/>
    <s v="3987"/>
    <s v="SIGLA SRL"/>
    <d v="2025-03-28T00:00:00"/>
    <n v="0"/>
    <n v="555"/>
    <n v="-555"/>
    <m/>
    <n v="-555"/>
    <m/>
    <s v="PRIMA NOTA"/>
    <s v="STIP-25000032"/>
    <d v="2025-03-21T00:00:00"/>
    <s v="NO"/>
    <n v="1111379"/>
    <n v="1198755"/>
    <s v="STIP-25000032 #10 (DETERMINA N.25 DEL 21/03/2025- STIPENDI MESE DI MARZO  2025 - PAGAMENTO CESSIONI DEL V^ NON INPDAP)"/>
    <n v="5312596"/>
  </r>
  <r>
    <x v="59"/>
    <x v="59"/>
    <m/>
    <s v="N"/>
    <x v="1"/>
    <s v=""/>
    <s v=""/>
    <x v="1"/>
    <x v="1"/>
    <s v=""/>
    <s v=""/>
    <s v=""/>
    <s v=""/>
    <s v=""/>
    <s v=""/>
    <s v="3245"/>
    <s v="BANCA POPOLARE PUGLIESE"/>
    <d v="2025-03-28T00:00:00"/>
    <n v="0"/>
    <n v="935.63"/>
    <n v="-935.63"/>
    <m/>
    <n v="-935.63"/>
    <m/>
    <s v="PRIMA NOTA"/>
    <s v="STIP-25000032"/>
    <d v="2025-03-21T00:00:00"/>
    <s v="NO"/>
    <n v="1111379"/>
    <n v="1198756"/>
    <s v="STIP-25000032 #10 (DETERMINA N.25 DEL 21/03/2025- STIPENDI MESE DI MARZO  2025 - PAGAMENTO CESSIONI DEL V^ NON INPDAP)"/>
    <n v="5312597"/>
  </r>
  <r>
    <x v="59"/>
    <x v="59"/>
    <m/>
    <s v="N"/>
    <x v="1"/>
    <s v=""/>
    <s v=""/>
    <x v="1"/>
    <x v="1"/>
    <s v=""/>
    <s v=""/>
    <s v=""/>
    <s v=""/>
    <s v=""/>
    <s v=""/>
    <s v="4143"/>
    <s v="IBL BANCA SPA"/>
    <d v="2025-03-28T00:00:00"/>
    <n v="0"/>
    <n v="2259.64"/>
    <n v="-2259.64"/>
    <m/>
    <n v="-2259.64"/>
    <m/>
    <s v="PRIMA NOTA"/>
    <s v="STIP-25000032"/>
    <d v="2025-03-21T00:00:00"/>
    <s v="NO"/>
    <n v="1111379"/>
    <n v="1198757"/>
    <s v="STIP-25000032 #10 (DETERMINA N.25 DEL 21/03/2025- STIPENDI MESE DI MARZO  2025 - PAGAMENTO CESSIONI DEL V^ NON INPDAP)"/>
    <n v="5312598"/>
  </r>
  <r>
    <x v="59"/>
    <x v="59"/>
    <m/>
    <s v="N"/>
    <x v="1"/>
    <s v=""/>
    <s v=""/>
    <x v="1"/>
    <x v="1"/>
    <s v=""/>
    <s v=""/>
    <s v=""/>
    <s v=""/>
    <s v=""/>
    <s v=""/>
    <s v="5503"/>
    <s v="EUROCQS SPA"/>
    <d v="2025-03-28T00:00:00"/>
    <n v="0"/>
    <n v="0"/>
    <n v="0"/>
    <m/>
    <n v="0"/>
    <m/>
    <s v="PRIMA NOTA"/>
    <s v="STIP-25000032"/>
    <d v="2025-03-21T00:00:00"/>
    <s v="NO"/>
    <n v="1111379"/>
    <n v="1198759"/>
    <s v="STIP-25000032 #10 (DETERMINA N.25 DEL 21/03/2025- STIPENDI MESE DI MARZO  2025 - PAGAMENTO CESSIONI DEL V^ NON INPDAP)"/>
    <n v="5312599"/>
  </r>
  <r>
    <x v="59"/>
    <x v="59"/>
    <m/>
    <s v="N"/>
    <x v="1"/>
    <s v=""/>
    <s v=""/>
    <x v="1"/>
    <x v="1"/>
    <s v=""/>
    <s v=""/>
    <s v=""/>
    <s v=""/>
    <s v=""/>
    <s v=""/>
    <s v="4970"/>
    <s v="FINDOMESTIC BANCA S.P.A"/>
    <d v="2025-03-28T00:00:00"/>
    <n v="0"/>
    <n v="120"/>
    <n v="-120"/>
    <m/>
    <n v="-120"/>
    <m/>
    <s v="PRIMA NOTA"/>
    <s v="STIP-25000032"/>
    <d v="2025-03-21T00:00:00"/>
    <s v="NO"/>
    <n v="1111379"/>
    <n v="1198749"/>
    <s v="STIP-25000032 #10 (DETERMINA N.25 DEL 21/03/2025- STIPENDI MESE DI MARZO  2025 - PAGAMENTO CESSIONI DEL V^ NON INPDAP)"/>
    <n v="5312600"/>
  </r>
  <r>
    <x v="59"/>
    <x v="59"/>
    <m/>
    <s v="N"/>
    <x v="1"/>
    <s v=""/>
    <s v=""/>
    <x v="1"/>
    <x v="1"/>
    <s v=""/>
    <s v=""/>
    <s v=""/>
    <s v=""/>
    <s v=""/>
    <s v=""/>
    <s v="3072"/>
    <s v="PRESTITALIA SPA"/>
    <d v="2025-03-28T00:00:00"/>
    <n v="0"/>
    <n v="836"/>
    <n v="-836"/>
    <m/>
    <n v="-836"/>
    <m/>
    <s v="PRIMA NOTA"/>
    <s v="STIP-25000032"/>
    <d v="2025-03-21T00:00:00"/>
    <s v="NO"/>
    <n v="1111379"/>
    <n v="1198740"/>
    <s v="STIP-25000032 #10 (DETERMINA N.25 DEL 21/03/2025- STIPENDI MESE DI MARZO  2025 - PAGAMENTO CESSIONI DEL V^ NON INPDAP)"/>
    <n v="5312601"/>
  </r>
  <r>
    <x v="59"/>
    <x v="59"/>
    <m/>
    <s v="N"/>
    <x v="1"/>
    <s v=""/>
    <s v=""/>
    <x v="1"/>
    <x v="1"/>
    <s v=""/>
    <s v=""/>
    <s v=""/>
    <s v=""/>
    <s v=""/>
    <s v=""/>
    <s v="4982"/>
    <s v="BNL FINANCE SPA"/>
    <d v="2025-03-28T00:00:00"/>
    <n v="0"/>
    <n v="500"/>
    <n v="-500"/>
    <m/>
    <n v="-500"/>
    <m/>
    <s v="PRIMA NOTA"/>
    <s v="STIP-25000032"/>
    <d v="2025-03-21T00:00:00"/>
    <s v="NO"/>
    <n v="1111379"/>
    <n v="1198750"/>
    <s v="STIP-25000032 #10 (DETERMINA N.25 DEL 21/03/2025- STIPENDI MESE DI MARZO  2025 - PAGAMENTO CESSIONI DEL V^ NON INPDAP)"/>
    <n v="5312602"/>
  </r>
  <r>
    <x v="59"/>
    <x v="59"/>
    <m/>
    <s v="N"/>
    <x v="1"/>
    <s v=""/>
    <s v=""/>
    <x v="1"/>
    <x v="1"/>
    <s v=""/>
    <s v=""/>
    <s v=""/>
    <s v=""/>
    <s v=""/>
    <s v=""/>
    <s v="5333"/>
    <s v="MEDIOCREDITO EUROPEO SPA"/>
    <d v="2025-03-28T00:00:00"/>
    <n v="0"/>
    <n v="681"/>
    <n v="-681"/>
    <m/>
    <n v="-681"/>
    <m/>
    <s v="PRIMA NOTA"/>
    <s v="STIP-25000032"/>
    <d v="2025-03-21T00:00:00"/>
    <s v="NO"/>
    <n v="1111379"/>
    <n v="1198760"/>
    <s v="STIP-25000032 #10 (DETERMINA N.25 DEL 21/03/2025- STIPENDI MESE DI MARZO  2025 - PAGAMENTO CESSIONI DEL V^ NON INPDAP)"/>
    <n v="5312603"/>
  </r>
  <r>
    <x v="59"/>
    <x v="59"/>
    <m/>
    <s v="N"/>
    <x v="1"/>
    <s v=""/>
    <s v=""/>
    <x v="1"/>
    <x v="1"/>
    <s v=""/>
    <s v=""/>
    <s v=""/>
    <s v=""/>
    <s v=""/>
    <s v=""/>
    <s v="5702"/>
    <s v="VIVI BANCA S.P.A."/>
    <d v="2025-03-28T00:00:00"/>
    <n v="0"/>
    <n v="727"/>
    <n v="-727"/>
    <m/>
    <n v="-727"/>
    <m/>
    <s v="PRIMA NOTA"/>
    <s v="STIP-25000032"/>
    <d v="2025-03-21T00:00:00"/>
    <s v="NO"/>
    <n v="1111379"/>
    <n v="1198758"/>
    <s v="STIP-25000032 #10 (DETERMINA N.25 DEL 21/03/2025- STIPENDI MESE DI MARZO  2025 - PAGAMENTO CESSIONI DEL V^ NON INPDAP)"/>
    <n v="5312604"/>
  </r>
  <r>
    <x v="59"/>
    <x v="59"/>
    <m/>
    <s v="N"/>
    <x v="1"/>
    <s v=""/>
    <s v=""/>
    <x v="1"/>
    <x v="1"/>
    <s v=""/>
    <s v=""/>
    <s v=""/>
    <s v=""/>
    <s v=""/>
    <s v=""/>
    <s v="5992"/>
    <s v="AVVERA S.P.A"/>
    <d v="2025-03-28T00:00:00"/>
    <n v="0"/>
    <n v="2575"/>
    <n v="-2575"/>
    <m/>
    <n v="-2575"/>
    <m/>
    <s v="PRIMA NOTA"/>
    <s v="STIP-25000032"/>
    <d v="2025-03-21T00:00:00"/>
    <s v="NO"/>
    <n v="1111379"/>
    <n v="1198748"/>
    <s v="STIP-25000032 #10 (DETERMINA N.25 DEL 21/03/2025- STIPENDI MESE DI MARZO  2025 - PAGAMENTO CESSIONI DEL V^ NON INPDAP)"/>
    <n v="5312605"/>
  </r>
  <r>
    <x v="59"/>
    <x v="59"/>
    <m/>
    <s v="N"/>
    <x v="1"/>
    <s v=""/>
    <s v=""/>
    <x v="1"/>
    <x v="1"/>
    <s v=""/>
    <s v=""/>
    <s v=""/>
    <s v=""/>
    <s v=""/>
    <s v=""/>
    <s v="1013000"/>
    <s v="FUCINO FINANCE SPA "/>
    <d v="2025-03-28T00:00:00"/>
    <n v="0"/>
    <n v="380"/>
    <n v="-380"/>
    <m/>
    <n v="-380"/>
    <m/>
    <s v="PRIMA NOTA"/>
    <s v="STIP-25000032"/>
    <d v="2025-03-21T00:00:00"/>
    <s v="NO"/>
    <n v="1111379"/>
    <n v="1198747"/>
    <s v="STIP-25000032 #10 (DETERMINA N.25 DEL 21/03/2025- STIPENDI MESE DI MARZO  2025 - PAGAMENTO CESSIONI DEL V^ NON INPDAP)"/>
    <n v="5312606"/>
  </r>
  <r>
    <x v="59"/>
    <x v="59"/>
    <m/>
    <s v="N"/>
    <x v="1"/>
    <s v=""/>
    <s v=""/>
    <x v="1"/>
    <x v="1"/>
    <s v=""/>
    <s v=""/>
    <s v=""/>
    <s v=""/>
    <s v=""/>
    <s v=""/>
    <s v="2606"/>
    <s v="COMPASS BANCA S.P.A. - (INCORPORANTE FUTURO S.P.A)"/>
    <d v="2025-03-28T00:00:00"/>
    <n v="0"/>
    <n v="278"/>
    <n v="-278"/>
    <m/>
    <n v="-278"/>
    <m/>
    <s v="PRIMA NOTA"/>
    <s v="STIP-25000032"/>
    <d v="2025-03-21T00:00:00"/>
    <s v="NO"/>
    <n v="1111379"/>
    <n v="1198746"/>
    <s v="STIP-25000032 #10 (DETERMINA N.25 DEL 21/03/2025- STIPENDI MESE DI MARZO  2025 - PAGAMENTO CESSIONI DEL V^ NON INPDAP)"/>
    <n v="5312607"/>
  </r>
  <r>
    <x v="59"/>
    <x v="59"/>
    <m/>
    <s v="N"/>
    <x v="1"/>
    <s v=""/>
    <s v=""/>
    <x v="1"/>
    <x v="1"/>
    <s v=""/>
    <s v=""/>
    <s v=""/>
    <s v=""/>
    <s v=""/>
    <s v=""/>
    <s v="1000211"/>
    <s v="PREXTA S.P.A."/>
    <d v="2025-03-28T00:00:00"/>
    <n v="0"/>
    <n v="301"/>
    <n v="-301"/>
    <m/>
    <n v="-301"/>
    <m/>
    <s v="PRIMA NOTA"/>
    <s v="STIP-25000032"/>
    <d v="2025-03-21T00:00:00"/>
    <s v="NO"/>
    <n v="1111379"/>
    <n v="1198745"/>
    <s v="STIP-25000032 #10 (DETERMINA N.25 DEL 21/03/2025- STIPENDI MESE DI MARZO  2025 - PAGAMENTO CESSIONI DEL V^ NON INPDAP)"/>
    <n v="5312608"/>
  </r>
  <r>
    <x v="59"/>
    <x v="59"/>
    <m/>
    <s v="N"/>
    <x v="1"/>
    <s v=""/>
    <s v=""/>
    <x v="1"/>
    <x v="1"/>
    <s v=""/>
    <s v=""/>
    <s v=""/>
    <s v=""/>
    <s v=""/>
    <s v=""/>
    <s v="3512"/>
    <s v="INTESA SAN PAOLO PERSONAL FINANCE SPA"/>
    <d v="2025-03-28T00:00:00"/>
    <n v="0"/>
    <n v="150"/>
    <n v="-150"/>
    <m/>
    <n v="-150"/>
    <m/>
    <s v="PRIMA NOTA"/>
    <s v="STIP-25000032"/>
    <d v="2025-03-21T00:00:00"/>
    <s v="NO"/>
    <n v="1111379"/>
    <n v="1198744"/>
    <s v="STIP-25000032 #10 (DETERMINA N.25 DEL 21/03/2025- STIPENDI MESE DI MARZO  2025 - PAGAMENTO CESSIONI DEL V^ NON INPDAP)"/>
    <n v="5312609"/>
  </r>
  <r>
    <x v="59"/>
    <x v="59"/>
    <m/>
    <s v="N"/>
    <x v="1"/>
    <s v=""/>
    <s v=""/>
    <x v="1"/>
    <x v="1"/>
    <s v=""/>
    <s v=""/>
    <s v=""/>
    <s v=""/>
    <s v=""/>
    <s v=""/>
    <s v="5133"/>
    <s v="CAP.ITAL.FIN S.P.A."/>
    <d v="2025-03-28T00:00:00"/>
    <n v="0"/>
    <n v="0"/>
    <n v="0"/>
    <m/>
    <n v="0"/>
    <m/>
    <s v="PRIMA NOTA"/>
    <s v="STIP-25000032"/>
    <d v="2025-03-21T00:00:00"/>
    <s v="NO"/>
    <n v="1111379"/>
    <n v="1198743"/>
    <s v="STIP-25000032 #10 (DETERMINA N.25 DEL 21/03/2025- STIPENDI MESE DI MARZO  2025 - PAGAMENTO CESSIONI DEL V^ NON INPDAP)"/>
    <n v="5312610"/>
  </r>
  <r>
    <x v="59"/>
    <x v="59"/>
    <m/>
    <s v="N"/>
    <x v="1"/>
    <s v=""/>
    <s v=""/>
    <x v="1"/>
    <x v="1"/>
    <s v=""/>
    <s v=""/>
    <s v=""/>
    <s v=""/>
    <s v=""/>
    <s v=""/>
    <s v="5651"/>
    <s v="SPEFIN FINANZIARIA S.P.A."/>
    <d v="2025-03-28T00:00:00"/>
    <n v="0"/>
    <n v="270"/>
    <n v="-270"/>
    <m/>
    <n v="-270"/>
    <m/>
    <s v="PRIMA NOTA"/>
    <s v="STIP-25000032"/>
    <d v="2025-03-21T00:00:00"/>
    <s v="NO"/>
    <n v="1111379"/>
    <n v="1198742"/>
    <s v="STIP-25000032 #10 (DETERMINA N.25 DEL 21/03/2025- STIPENDI MESE DI MARZO  2025 - PAGAMENTO CESSIONI DEL V^ NON INPDAP)"/>
    <n v="5312611"/>
  </r>
  <r>
    <x v="59"/>
    <x v="59"/>
    <m/>
    <s v="N"/>
    <x v="1"/>
    <s v=""/>
    <s v=""/>
    <x v="1"/>
    <x v="1"/>
    <s v=""/>
    <s v=""/>
    <s v=""/>
    <s v=""/>
    <s v=""/>
    <s v=""/>
    <s v="5802"/>
    <s v="ITALCREDI S.P.A"/>
    <d v="2025-03-28T00:00:00"/>
    <n v="0"/>
    <n v="717"/>
    <n v="-717"/>
    <m/>
    <n v="-717"/>
    <m/>
    <s v="PRIMA NOTA"/>
    <s v="STIP-25000032"/>
    <d v="2025-03-21T00:00:00"/>
    <s v="NO"/>
    <n v="1111379"/>
    <n v="1198741"/>
    <s v="STIP-25000032 #10 (DETERMINA N.25 DEL 21/03/2025- STIPENDI MESE DI MARZO  2025 - PAGAMENTO CESSIONI DEL V^ NON INPDAP)"/>
    <n v="5312612"/>
  </r>
  <r>
    <x v="59"/>
    <x v="59"/>
    <m/>
    <s v="N"/>
    <x v="1"/>
    <s v=""/>
    <s v=""/>
    <x v="1"/>
    <x v="1"/>
    <s v=""/>
    <s v=""/>
    <s v=""/>
    <s v=""/>
    <s v=""/>
    <s v=""/>
    <s v="174"/>
    <s v="PERSONALE DIPENDENTE"/>
    <d v="2025-03-28T00:00:00"/>
    <n v="16918.27"/>
    <n v="0"/>
    <n v="16918.27"/>
    <m/>
    <n v="16918.27"/>
    <m/>
    <s v="PRIMA NOTA"/>
    <s v="STIP-25000032"/>
    <d v="2025-03-21T00:00:00"/>
    <s v="NO"/>
    <n v="1111379"/>
    <n v="1198761"/>
    <s v="STIP-25000032 #20 (DETERMINA N.25 DEL 21/03/2025- STIPENDI MESE DI MARZO  2025 - PAGAMENTO CESSIONI DEL V^ NON INPDAP)"/>
    <n v="5312613"/>
  </r>
  <r>
    <x v="59"/>
    <x v="59"/>
    <m/>
    <s v="N"/>
    <x v="1"/>
    <s v=""/>
    <s v=""/>
    <x v="1"/>
    <x v="1"/>
    <s v=""/>
    <s v=""/>
    <s v=""/>
    <s v=""/>
    <s v=""/>
    <s v=""/>
    <s v="1024303"/>
    <s v="BANCA DI SCONTO S.P.A."/>
    <d v="2025-03-28T00:00:00"/>
    <n v="0"/>
    <n v="300"/>
    <n v="-300"/>
    <m/>
    <n v="-300"/>
    <m/>
    <s v="PRIMA NOTA"/>
    <s v="STIP-25000032"/>
    <d v="2025-03-21T00:00:00"/>
    <s v="NO"/>
    <n v="1111379"/>
    <n v="1198762"/>
    <s v="STIP-25000032 #30 (DETERMINA N.25 DEL 21/03/2025- STIPENDI MESE DI MARZO  2025 - PAGAMENTO CESSIONI DEL V^ NON INPDAP)"/>
    <n v="5312614"/>
  </r>
  <r>
    <x v="36"/>
    <x v="36"/>
    <m/>
    <s v="N"/>
    <x v="1"/>
    <s v=""/>
    <s v=""/>
    <x v="1"/>
    <x v="1"/>
    <s v=""/>
    <s v=""/>
    <s v=""/>
    <s v=""/>
    <s v=""/>
    <s v=""/>
    <s v="1025"/>
    <s v="DIVERSI CREDITORI"/>
    <d v="2025-03-28T00:00:00"/>
    <n v="1467.19"/>
    <n v="0"/>
    <n v="1467.19"/>
    <m/>
    <n v="1467.19"/>
    <m/>
    <s v="PRIMA NOTA"/>
    <s v="STIP-25000033"/>
    <d v="2025-03-21T00:00:00"/>
    <s v="NO"/>
    <n v="1111380"/>
    <n v="1198763"/>
    <s v="STIP-25000033 #20 (DETERMINA N. 25 DEL 21/03/2025- STIPENDI MESE DI MARZO 2025 - PAGAMENTI PER  PIGNORAMENTI )"/>
    <n v="5312615"/>
  </r>
  <r>
    <x v="36"/>
    <x v="36"/>
    <m/>
    <s v="N"/>
    <x v="1"/>
    <s v=""/>
    <s v=""/>
    <x v="1"/>
    <x v="1"/>
    <s v=""/>
    <s v=""/>
    <s v=""/>
    <s v=""/>
    <s v=""/>
    <s v=""/>
    <s v="1008000"/>
    <s v="STINGONE ANTONIO"/>
    <d v="2025-03-28T00:00:00"/>
    <n v="0"/>
    <n v="367.82"/>
    <n v="-367.82"/>
    <m/>
    <n v="-367.82"/>
    <m/>
    <s v="PRIMA NOTA"/>
    <s v="STIP-25000033"/>
    <d v="2025-03-21T00:00:00"/>
    <s v="NO"/>
    <n v="1111380"/>
    <n v="1198764"/>
    <s v="STIP-25000033 #30 (DETERMINA N. 25 DEL 21/03/2025- STIPENDI MESE DI MARZO 2025 - PAGAMENTI PER  PIGNORAMENTI -dipendente 415 - a favore di STINGONE A. nota Prot. n. 41597/2022)"/>
    <n v="5312616"/>
  </r>
  <r>
    <x v="36"/>
    <x v="36"/>
    <m/>
    <s v="N"/>
    <x v="1"/>
    <s v=""/>
    <s v=""/>
    <x v="1"/>
    <x v="1"/>
    <s v=""/>
    <s v=""/>
    <s v=""/>
    <s v=""/>
    <s v=""/>
    <s v=""/>
    <s v="4970"/>
    <s v="FINDOMESTIC BANCA S.P.A"/>
    <d v="2025-03-28T00:00:00"/>
    <n v="0"/>
    <n v="305.83999999999997"/>
    <n v="-305.83999999999997"/>
    <m/>
    <n v="-305.83999999999997"/>
    <m/>
    <s v="PRIMA NOTA"/>
    <s v="STIP-25000033"/>
    <d v="2025-03-21T00:00:00"/>
    <s v="NO"/>
    <n v="1111380"/>
    <n v="1198765"/>
    <s v="STIP-25000033 #40 (DETERMINA N. 25 DEL 21/03/2025- STIPENDI MESE DI MARZO 2025 - PAGAMENTI PER  PIGNORAMENTI -4970_FINDOMESTIC BANCA S.P.A)"/>
    <n v="5312617"/>
  </r>
  <r>
    <x v="36"/>
    <x v="36"/>
    <m/>
    <s v="N"/>
    <x v="1"/>
    <s v=""/>
    <s v=""/>
    <x v="1"/>
    <x v="1"/>
    <s v=""/>
    <s v=""/>
    <s v=""/>
    <s v=""/>
    <s v=""/>
    <s v=""/>
    <s v="5191"/>
    <s v="FINO 2 SECURITISATION SRL ( CESSIONARIO UNICREDIT S.P.A)"/>
    <d v="2025-03-28T00:00:00"/>
    <n v="0"/>
    <n v="314.18"/>
    <n v="-314.18"/>
    <m/>
    <n v="-314.18"/>
    <m/>
    <s v="PRIMA NOTA"/>
    <s v="STIP-25000033"/>
    <d v="2025-03-21T00:00:00"/>
    <s v="NO"/>
    <n v="1111380"/>
    <n v="1198766"/>
    <s v="STIP-25000033 #50 (DETERMINA N. 25 DEL 21/03/2025- STIPENDI MESE DI MARZO 2025 - PAGAMENTI PER  PIGNORAMENTI -_FINO 2 SECURITISATION SRL)"/>
    <n v="5312618"/>
  </r>
  <r>
    <x v="36"/>
    <x v="36"/>
    <m/>
    <s v="N"/>
    <x v="1"/>
    <s v=""/>
    <s v=""/>
    <x v="1"/>
    <x v="1"/>
    <s v=""/>
    <s v=""/>
    <s v=""/>
    <s v=""/>
    <s v=""/>
    <s v=""/>
    <s v="1005300"/>
    <s v="CREDIT FACTOR S.p.A."/>
    <d v="2025-03-28T00:00:00"/>
    <n v="0"/>
    <n v="267.08999999999997"/>
    <n v="-267.08999999999997"/>
    <m/>
    <n v="-267.08999999999997"/>
    <m/>
    <s v="PRIMA NOTA"/>
    <s v="STIP-25000033"/>
    <d v="2025-03-21T00:00:00"/>
    <s v="NO"/>
    <n v="1111380"/>
    <n v="1198767"/>
    <s v="STIP-25000033 #60 (DETERMINA N. 25 DEL 21/03/2025- STIPENDI MESE DI MARZO 2025 - PAGAMENTI PER  PIGNORAMENTI -CREDIT FACTOR S.p.A.)"/>
    <n v="5312619"/>
  </r>
  <r>
    <x v="36"/>
    <x v="36"/>
    <m/>
    <s v="N"/>
    <x v="1"/>
    <s v=""/>
    <s v=""/>
    <x v="1"/>
    <x v="1"/>
    <s v=""/>
    <s v=""/>
    <s v=""/>
    <s v=""/>
    <s v=""/>
    <s v=""/>
    <s v="1025402"/>
    <s v="TTI ITALIA S. r. L."/>
    <d v="2025-03-28T00:00:00"/>
    <n v="0"/>
    <n v="212.26"/>
    <n v="-212.26"/>
    <m/>
    <n v="-212.26"/>
    <m/>
    <s v="PRIMA NOTA"/>
    <s v="STIP-25000033"/>
    <d v="2025-03-21T00:00:00"/>
    <s v="NO"/>
    <n v="1111380"/>
    <n v="1198768"/>
    <s v="STIP-25000033 #70 (Riferimento 302633  BARRALE Claudio /TTI-IT 10796902 - DETERMINA N. 25 DEL 21/03/2025- STIPENDI MESE DI MARZO 2025 - PAGAMENTI PER  PIGNORAMENTI )"/>
    <n v="5312620"/>
  </r>
  <r>
    <x v="36"/>
    <x v="36"/>
    <m/>
    <s v="N"/>
    <x v="1"/>
    <s v=""/>
    <s v=""/>
    <x v="1"/>
    <x v="1"/>
    <s v=""/>
    <s v=""/>
    <s v=""/>
    <s v=""/>
    <s v=""/>
    <s v=""/>
    <s v="174"/>
    <s v="PERSONALE DIPENDENTE"/>
    <d v="2025-03-28T00:00:00"/>
    <n v="0"/>
    <n v="0"/>
    <n v="0"/>
    <m/>
    <n v="0"/>
    <m/>
    <s v="PRIMA NOTA"/>
    <s v="STIP-25000033"/>
    <d v="2025-03-21T00:00:00"/>
    <s v="NO"/>
    <n v="1111380"/>
    <n v="1198769"/>
    <s v="STIP-25000033 #80 (DETERMINA N. 25 DEL 21/03/2025- STIPENDI MESE DI MARZO 2025 - PAGAMENTI PER  PIGNORAMENTI )"/>
    <n v="5312621"/>
  </r>
  <r>
    <x v="130"/>
    <x v="130"/>
    <s v="BENI_SERVIZI"/>
    <s v="N"/>
    <x v="0"/>
    <s v="2-0401APP200"/>
    <s v="U.O.C. ATTIVITA' PRODUTTIVE AREA ORIENTALE (P2)"/>
    <x v="1"/>
    <x v="1"/>
    <s v="NOCIG"/>
    <s v="NOCIG"/>
    <s v=""/>
    <s v=""/>
    <s v="CASECO"/>
    <s v="CASSA ECONOMALE"/>
    <s v="4328"/>
    <s v="SANTA BARBARA S.R.L."/>
    <d v="2025-03-28T00:00:00"/>
    <n v="91.5"/>
    <n v="0"/>
    <n v="91.5"/>
    <m/>
    <n v="91.5"/>
    <m/>
    <s v="FATTURA"/>
    <s v="664"/>
    <d v="2025-03-26T00:00:00"/>
    <s v=""/>
    <n v="1210511"/>
    <n v="1278708"/>
    <s v="393 #10"/>
    <n v="5312622"/>
  </r>
  <r>
    <x v="3"/>
    <x v="3"/>
    <m/>
    <s v="N"/>
    <x v="1"/>
    <s v=""/>
    <s v=""/>
    <x v="1"/>
    <x v="1"/>
    <s v="NOCIG"/>
    <s v="NOCIG"/>
    <s v=""/>
    <s v=""/>
    <s v=""/>
    <s v=""/>
    <s v="4328"/>
    <s v="SANTA BARBARA S.R.L."/>
    <d v="2025-03-28T00:00:00"/>
    <n v="0"/>
    <n v="91.5"/>
    <n v="-91.5"/>
    <m/>
    <n v="-91.5"/>
    <m/>
    <s v="FATTURA"/>
    <s v="664"/>
    <d v="2025-03-26T00:00:00"/>
    <s v=""/>
    <n v="1210511"/>
    <s v=""/>
    <s v="393"/>
    <n v="5312623"/>
  </r>
  <r>
    <x v="57"/>
    <x v="57"/>
    <m/>
    <s v="N"/>
    <x v="1"/>
    <s v=""/>
    <s v=""/>
    <x v="1"/>
    <x v="1"/>
    <s v=""/>
    <s v=""/>
    <s v=""/>
    <s v=""/>
    <s v=""/>
    <s v=""/>
    <s v="72"/>
    <s v="REGIONE SICILIA"/>
    <d v="2025-03-28T00:00:00"/>
    <n v="0"/>
    <n v="1111.8800000000001"/>
    <n v="-1111.8800000000001"/>
    <m/>
    <n v="-1111.8800000000001"/>
    <m/>
    <s v="PRIMA NOTA"/>
    <s v="STIP-25000034"/>
    <d v="2025-03-21T00:00:00"/>
    <s v="NO"/>
    <n v="1111381"/>
    <n v="1198770"/>
    <s v="STIP-25000034 #10 (DETERMINA N. 25 DEL 21/03/2025- STIPENDI MESE DI MARZO  2025  - SERVIZIO QUIESCIENZA DIPENDENTI REGIONE SICILIANA- PERSONALE COMANDATO O DISTACCATO  - CAUSALE E.1.1.2.1)"/>
    <n v="5312624"/>
  </r>
  <r>
    <x v="57"/>
    <x v="57"/>
    <m/>
    <s v="N"/>
    <x v="1"/>
    <s v=""/>
    <s v=""/>
    <x v="1"/>
    <x v="1"/>
    <s v=""/>
    <s v=""/>
    <s v=""/>
    <s v=""/>
    <s v=""/>
    <s v=""/>
    <s v="72"/>
    <s v="REGIONE SICILIA"/>
    <d v="2025-03-28T00:00:00"/>
    <n v="0"/>
    <n v="352.01"/>
    <n v="-352.01"/>
    <m/>
    <n v="-352.01"/>
    <m/>
    <s v="PRIMA NOTA"/>
    <s v="STIP-25000034"/>
    <d v="2025-03-21T00:00:00"/>
    <s v="NO"/>
    <n v="1111381"/>
    <n v="1198771"/>
    <s v="STIP-25000034 #20 (DETERMINA N. 25 DEL 21/03/2025- STIPENDI MESE DI MARZO  2025   - REGIONE S - SERV. QUIESC. DIP. REG -MOD. 20 s.c. RS da effettuare presso l'uff. Prov.le PALERMO Cassa Reg. di Palermo.Cap. /Art. 3405/1 Co.quiesc - ART. 3405/2 CONTRIBUTI "/>
    <n v="5312625"/>
  </r>
  <r>
    <x v="57"/>
    <x v="57"/>
    <m/>
    <s v="N"/>
    <x v="1"/>
    <s v=""/>
    <s v=""/>
    <x v="1"/>
    <x v="1"/>
    <s v=""/>
    <s v=""/>
    <s v=""/>
    <s v=""/>
    <s v=""/>
    <s v=""/>
    <s v="72"/>
    <s v="REGIONE SICILIA"/>
    <d v="2025-03-28T00:00:00"/>
    <n v="390.21"/>
    <n v="0"/>
    <n v="390.21"/>
    <m/>
    <n v="390.21"/>
    <m/>
    <s v="PRIMA NOTA"/>
    <s v="STIP-25000034"/>
    <d v="2025-03-21T00:00:00"/>
    <s v="NO"/>
    <n v="1111381"/>
    <n v="1198772"/>
    <s v="STIP-25000034 #30 (DETERMINA N. 25 DEL 21/03/2025- STIPENDI MESE DI MARZO  2025  -  SERVIZIO QUIESCENZA DIPENDENTI IN COMANDO DA REGIONE SICILIANA - trattenute c/ dipendenti )"/>
    <n v="5312626"/>
  </r>
  <r>
    <x v="104"/>
    <x v="104"/>
    <s v="PERSONALE"/>
    <s v="N"/>
    <x v="0"/>
    <s v=""/>
    <s v=""/>
    <x v="1"/>
    <x v="1"/>
    <s v=""/>
    <s v=""/>
    <s v=""/>
    <s v=""/>
    <s v=""/>
    <s v=""/>
    <s v="72"/>
    <s v="REGIONE SICILIA"/>
    <d v="2025-03-28T00:00:00"/>
    <n v="288.13"/>
    <n v="0"/>
    <n v="288.13"/>
    <m/>
    <n v="288.13"/>
    <m/>
    <s v="PRIMA NOTA"/>
    <s v="STIP-25000034"/>
    <d v="2025-03-21T00:00:00"/>
    <s v="NO"/>
    <n v="1111381"/>
    <n v="1198773"/>
    <s v="STIP-25000034 #50 (DETERMINA N. 25 DEL 21/03/2025- STIPENDI MESE DI MARZO  2025 -  SERVIZIO QUIESCENZA DIPENDENTI IN COMANDO DA REGIONE SICILIANA CONTR. C/ENTE)"/>
    <n v="5312627"/>
  </r>
  <r>
    <x v="93"/>
    <x v="93"/>
    <s v="PERSONALE"/>
    <s v="N"/>
    <x v="0"/>
    <s v=""/>
    <s v=""/>
    <x v="1"/>
    <x v="1"/>
    <s v=""/>
    <s v=""/>
    <s v=""/>
    <s v=""/>
    <s v=""/>
    <s v=""/>
    <s v="72"/>
    <s v="REGIONE SICILIA"/>
    <d v="2025-03-28T00:00:00"/>
    <n v="683.54"/>
    <n v="0"/>
    <n v="683.54"/>
    <m/>
    <n v="683.54"/>
    <m/>
    <s v="PRIMA NOTA"/>
    <s v="STIP-25000034"/>
    <d v="2025-03-21T00:00:00"/>
    <s v="NO"/>
    <n v="1111381"/>
    <n v="1198774"/>
    <s v="STIP-25000034 #60 (DETERMINA N. 25 DEL 21/03/2025- STIPENDI MESE DI MARZO  2025   - SERVIZIO QUIESCENZA DIPENDENTI IN COMANDO DA REGIONE SICILIANA -CONTR. C/ENTE)"/>
    <n v="5312628"/>
  </r>
  <r>
    <x v="108"/>
    <x v="108"/>
    <m/>
    <s v="N"/>
    <x v="1"/>
    <s v=""/>
    <s v=""/>
    <x v="1"/>
    <x v="1"/>
    <s v=""/>
    <s v=""/>
    <s v=""/>
    <s v=""/>
    <s v=""/>
    <s v=""/>
    <s v="72"/>
    <s v="REGIONE SICILIA"/>
    <d v="2025-03-28T00:00:00"/>
    <n v="102.01"/>
    <n v="0"/>
    <n v="102.01"/>
    <m/>
    <n v="102.01"/>
    <m/>
    <s v="PRIMA NOTA"/>
    <s v="STIP-25000034"/>
    <d v="2025-03-21T00:00:00"/>
    <s v="NO"/>
    <n v="1111381"/>
    <n v="1198776"/>
    <s v="STIP-25000034 #80 (DETERMINA N. 25 DEL 21/03/2025- STIPENDI MESE DI MARZO  2025  - PAGAMENTO SERVIZIO QUIESCENZA DIPENDENTI IN COMANDO DA REGIONE SICILIANA DEBITI ANNI PREC.)"/>
    <n v="5312629"/>
  </r>
  <r>
    <x v="113"/>
    <x v="113"/>
    <m/>
    <s v="N"/>
    <x v="1"/>
    <s v=""/>
    <s v=""/>
    <x v="1"/>
    <x v="1"/>
    <s v=""/>
    <s v=""/>
    <s v=""/>
    <s v=""/>
    <s v=""/>
    <s v=""/>
    <s v="107"/>
    <s v="INAIL"/>
    <d v="2025-03-28T00:00:00"/>
    <n v="0"/>
    <n v="7363.81"/>
    <n v="-7363.81"/>
    <m/>
    <n v="-7363.81"/>
    <m/>
    <s v="PRIMA NOTA"/>
    <s v="STIP-25000035"/>
    <d v="2025-03-21T00:00:00"/>
    <s v="NO"/>
    <n v="1111382"/>
    <n v="1198777"/>
    <s v="STIP-25000035 #10 (DETERMINA N. 25 DEL 21/03/2025- STIPENDI MESE DI MARZO  2025 - ACCANTONAMENTO PER PAGAMENTO INAIL )"/>
    <n v="5312632"/>
  </r>
  <r>
    <x v="98"/>
    <x v="98"/>
    <s v="DIREZIONE_STRATEGICA"/>
    <s v="N"/>
    <x v="0"/>
    <s v="1-0101DG0000-2"/>
    <s v="Costi Comuni Direzione Generale"/>
    <x v="1"/>
    <x v="1"/>
    <s v=""/>
    <s v=""/>
    <s v=""/>
    <s v=""/>
    <s v=""/>
    <s v=""/>
    <s v="107"/>
    <s v="INAIL"/>
    <d v="2025-03-28T00:00:00"/>
    <n v="31.51"/>
    <n v="0"/>
    <n v="31.51"/>
    <m/>
    <n v="31.51"/>
    <m/>
    <s v="PRIMA NOTA"/>
    <s v="STIP-25000035"/>
    <d v="2025-03-21T00:00:00"/>
    <s v="NO"/>
    <n v="1111382"/>
    <n v="1198784"/>
    <s v="STIP-25000035 #20 (DETERMINA N. 25 DEL 21/03/2025- STIPENDI MESE DI MARZO  2025 - ACCANTONAMENTO PER PAGAMENTO INAIL )"/>
    <n v="5312633"/>
  </r>
  <r>
    <x v="99"/>
    <x v="99"/>
    <s v="PERSONALE"/>
    <s v="N"/>
    <x v="0"/>
    <s v=""/>
    <s v=""/>
    <x v="1"/>
    <x v="1"/>
    <s v=""/>
    <s v=""/>
    <s v=""/>
    <s v=""/>
    <s v=""/>
    <s v=""/>
    <s v="107"/>
    <s v="INAIL"/>
    <d v="2025-03-28T00:00:00"/>
    <n v="896.52"/>
    <n v="0"/>
    <n v="896.52"/>
    <m/>
    <n v="896.52"/>
    <m/>
    <s v="PRIMA NOTA"/>
    <s v="STIP-25000035"/>
    <d v="2025-03-21T00:00:00"/>
    <s v="NO"/>
    <n v="1111382"/>
    <n v="1198785"/>
    <s v="STIP-25000035 #20 (DETERMINA N. 25 DEL 21/03/2025- STIPENDI MESE DI MARZO  2025 - ACCANTONAMENTO PER PAGAMENTO INAIL )"/>
    <n v="5312634"/>
  </r>
  <r>
    <x v="102"/>
    <x v="102"/>
    <s v="PERSONALE"/>
    <s v="N"/>
    <x v="0"/>
    <s v=""/>
    <s v=""/>
    <x v="1"/>
    <x v="1"/>
    <s v=""/>
    <s v=""/>
    <s v=""/>
    <s v=""/>
    <s v=""/>
    <s v=""/>
    <s v="107"/>
    <s v="INAIL"/>
    <d v="2025-03-28T00:00:00"/>
    <n v="671.48"/>
    <n v="0"/>
    <n v="671.48"/>
    <m/>
    <n v="671.48"/>
    <m/>
    <s v="PRIMA NOTA"/>
    <s v="STIP-25000035"/>
    <d v="2025-03-21T00:00:00"/>
    <s v="NO"/>
    <n v="1111382"/>
    <n v="1198789"/>
    <s v="STIP-25000035 #20 (DETERMINA N. 25 DEL 21/03/2025- STIPENDI MESE DI MARZO  2025 - ACCANTONAMENTO PER PAGAMENTO INAIL )"/>
    <n v="5312635"/>
  </r>
  <r>
    <x v="95"/>
    <x v="95"/>
    <s v="PERSONALE"/>
    <s v="N"/>
    <x v="0"/>
    <s v=""/>
    <s v=""/>
    <x v="1"/>
    <x v="1"/>
    <s v=""/>
    <s v=""/>
    <s v=""/>
    <s v=""/>
    <s v=""/>
    <s v=""/>
    <s v="107"/>
    <s v="INAIL"/>
    <d v="2025-03-28T00:00:00"/>
    <n v="66.48"/>
    <n v="0"/>
    <n v="66.48"/>
    <m/>
    <n v="66.48"/>
    <m/>
    <s v="PRIMA NOTA"/>
    <s v="STIP-25000035"/>
    <d v="2025-03-21T00:00:00"/>
    <s v="NO"/>
    <n v="1111382"/>
    <n v="1198790"/>
    <s v="STIP-25000035 #20 (DETERMINA N. 25 DEL 21/03/2025- STIPENDI MESE DI MARZO  2025 - ACCANTONAMENTO PER PAGAMENTO INAIL )"/>
    <n v="5312636"/>
  </r>
  <r>
    <x v="94"/>
    <x v="94"/>
    <s v="PERSONALE"/>
    <s v="N"/>
    <x v="0"/>
    <s v=""/>
    <s v=""/>
    <x v="1"/>
    <x v="1"/>
    <s v=""/>
    <s v=""/>
    <s v=""/>
    <s v=""/>
    <s v=""/>
    <s v=""/>
    <s v="107"/>
    <s v="INAIL"/>
    <d v="2025-03-28T00:00:00"/>
    <n v="58.38"/>
    <n v="0"/>
    <n v="58.38"/>
    <m/>
    <n v="58.38"/>
    <m/>
    <s v="PRIMA NOTA"/>
    <s v="STIP-25000035"/>
    <d v="2025-03-21T00:00:00"/>
    <s v="NO"/>
    <n v="1111382"/>
    <n v="1198783"/>
    <s v="STIP-25000035 #20 (DETERMINA N. 25 DEL 21/03/2025- STIPENDI MESE DI MARZO  2025 - ACCANTONAMENTO PER PAGAMENTO INAIL )"/>
    <n v="5312637"/>
  </r>
  <r>
    <x v="96"/>
    <x v="96"/>
    <s v="PERSONALE"/>
    <s v="N"/>
    <x v="0"/>
    <s v=""/>
    <s v=""/>
    <x v="1"/>
    <x v="1"/>
    <s v=""/>
    <s v=""/>
    <s v=""/>
    <s v=""/>
    <s v=""/>
    <s v=""/>
    <s v="107"/>
    <s v="INAIL"/>
    <d v="2025-03-28T00:00:00"/>
    <n v="157.55000000000001"/>
    <n v="0"/>
    <n v="157.55000000000001"/>
    <m/>
    <n v="157.55000000000001"/>
    <m/>
    <s v="PRIMA NOTA"/>
    <s v="STIP-25000035"/>
    <d v="2025-03-21T00:00:00"/>
    <s v="NO"/>
    <n v="1111382"/>
    <n v="1198782"/>
    <s v="STIP-25000035 #20 (DETERMINA N. 25 DEL 21/03/2025- STIPENDI MESE DI MARZO  2025 - ACCANTONAMENTO PER PAGAMENTO INAIL )"/>
    <n v="5312638"/>
  </r>
  <r>
    <x v="93"/>
    <x v="93"/>
    <s v="PERSONALE"/>
    <s v="N"/>
    <x v="0"/>
    <s v=""/>
    <s v=""/>
    <x v="1"/>
    <x v="1"/>
    <s v=""/>
    <s v=""/>
    <s v=""/>
    <s v=""/>
    <s v=""/>
    <s v=""/>
    <s v="107"/>
    <s v="INAIL"/>
    <d v="2025-03-28T00:00:00"/>
    <n v="2900.11"/>
    <n v="0"/>
    <n v="2900.11"/>
    <m/>
    <n v="2900.11"/>
    <m/>
    <s v="PRIMA NOTA"/>
    <s v="STIP-25000035"/>
    <d v="2025-03-21T00:00:00"/>
    <s v="NO"/>
    <n v="1111382"/>
    <n v="1198781"/>
    <s v="STIP-25000035 #20 (DETERMINA N. 25 DEL 21/03/2025- STIPENDI MESE DI MARZO  2025 - ACCANTONAMENTO PER PAGAMENTO INAIL )"/>
    <n v="5312639"/>
  </r>
  <r>
    <x v="97"/>
    <x v="97"/>
    <s v="PERSONALE"/>
    <s v="N"/>
    <x v="0"/>
    <s v=""/>
    <s v=""/>
    <x v="1"/>
    <x v="1"/>
    <s v=""/>
    <s v=""/>
    <s v=""/>
    <s v=""/>
    <s v=""/>
    <s v=""/>
    <s v="107"/>
    <s v="INAIL"/>
    <d v="2025-03-28T00:00:00"/>
    <n v="11.12"/>
    <n v="0"/>
    <n v="11.12"/>
    <m/>
    <n v="11.12"/>
    <m/>
    <s v="PRIMA NOTA"/>
    <s v="STIP-25000035"/>
    <d v="2025-03-21T00:00:00"/>
    <s v="NO"/>
    <n v="1111382"/>
    <n v="1198780"/>
    <s v="STIP-25000035 #20 (DETERMINA N. 25 DEL 21/03/2025- STIPENDI MESE DI MARZO  2025 - ACCANTONAMENTO PER PAGAMENTO INAIL )"/>
    <n v="5312640"/>
  </r>
  <r>
    <x v="104"/>
    <x v="104"/>
    <s v="PERSONALE"/>
    <s v="N"/>
    <x v="0"/>
    <s v=""/>
    <s v=""/>
    <x v="1"/>
    <x v="1"/>
    <s v=""/>
    <s v=""/>
    <s v=""/>
    <s v=""/>
    <s v=""/>
    <s v=""/>
    <s v="107"/>
    <s v="INAIL"/>
    <d v="2025-03-28T00:00:00"/>
    <n v="704.97"/>
    <n v="0"/>
    <n v="704.97"/>
    <m/>
    <n v="704.97"/>
    <m/>
    <s v="PRIMA NOTA"/>
    <s v="STIP-25000035"/>
    <d v="2025-03-21T00:00:00"/>
    <s v="NO"/>
    <n v="1111382"/>
    <n v="1198778"/>
    <s v="STIP-25000035 #20 (DETERMINA N. 25 DEL 21/03/2025- STIPENDI MESE DI MARZO  2025 - ACCANTONAMENTO PER PAGAMENTO INAIL )"/>
    <n v="5312641"/>
  </r>
  <r>
    <x v="103"/>
    <x v="103"/>
    <s v="PERSONALE"/>
    <s v="N"/>
    <x v="0"/>
    <s v=""/>
    <s v=""/>
    <x v="1"/>
    <x v="1"/>
    <s v=""/>
    <s v=""/>
    <s v=""/>
    <s v=""/>
    <s v=""/>
    <s v=""/>
    <s v="107"/>
    <s v="INAIL"/>
    <d v="2025-03-28T00:00:00"/>
    <n v="31.59"/>
    <n v="0"/>
    <n v="31.59"/>
    <m/>
    <n v="31.59"/>
    <m/>
    <s v="PRIMA NOTA"/>
    <s v="STIP-25000035"/>
    <d v="2025-03-21T00:00:00"/>
    <s v="NO"/>
    <n v="1111382"/>
    <n v="1198779"/>
    <s v="STIP-25000035 #20 (DETERMINA N. 25 DEL 21/03/2025- STIPENDI MESE DI MARZO  2025 - ACCANTONAMENTO PER PAGAMENTO INAIL )"/>
    <n v="5312642"/>
  </r>
  <r>
    <x v="100"/>
    <x v="100"/>
    <s v="PERSONALE"/>
    <s v="N"/>
    <x v="0"/>
    <s v=""/>
    <s v=""/>
    <x v="1"/>
    <x v="1"/>
    <s v=""/>
    <s v=""/>
    <s v=""/>
    <s v=""/>
    <s v=""/>
    <s v=""/>
    <s v="107"/>
    <s v="INAIL"/>
    <d v="2025-03-28T00:00:00"/>
    <n v="1696.98"/>
    <n v="0"/>
    <n v="1696.98"/>
    <m/>
    <n v="1696.98"/>
    <m/>
    <s v="PRIMA NOTA"/>
    <s v="STIP-25000035"/>
    <d v="2025-03-21T00:00:00"/>
    <s v="NO"/>
    <n v="1111382"/>
    <n v="1198788"/>
    <s v="STIP-25000035 #20 (DETERMINA N. 25 DEL 21/03/2025- STIPENDI MESE DI MARZO  2025 - ACCANTONAMENTO PER PAGAMENTO INAIL )"/>
    <n v="5312643"/>
  </r>
  <r>
    <x v="105"/>
    <x v="105"/>
    <s v="PERSONALE"/>
    <s v="N"/>
    <x v="0"/>
    <s v=""/>
    <s v=""/>
    <x v="1"/>
    <x v="1"/>
    <s v=""/>
    <s v=""/>
    <s v=""/>
    <s v=""/>
    <s v=""/>
    <s v=""/>
    <s v="107"/>
    <s v="INAIL"/>
    <d v="2025-03-28T00:00:00"/>
    <n v="101.35"/>
    <n v="0"/>
    <n v="101.35"/>
    <m/>
    <n v="101.35"/>
    <m/>
    <s v="PRIMA NOTA"/>
    <s v="STIP-25000035"/>
    <d v="2025-03-21T00:00:00"/>
    <s v="NO"/>
    <n v="1111382"/>
    <n v="1198787"/>
    <s v="STIP-25000035 #20 (DETERMINA N. 25 DEL 21/03/2025- STIPENDI MESE DI MARZO  2025 - ACCANTONAMENTO PER PAGAMENTO INAIL )"/>
    <n v="5312644"/>
  </r>
  <r>
    <x v="39"/>
    <x v="39"/>
    <s v="PERSONALE"/>
    <s v="N"/>
    <x v="0"/>
    <s v=""/>
    <s v=""/>
    <x v="1"/>
    <x v="1"/>
    <s v=""/>
    <s v=""/>
    <s v=""/>
    <s v=""/>
    <s v=""/>
    <s v=""/>
    <s v="107"/>
    <s v="INAIL"/>
    <d v="2025-03-28T00:00:00"/>
    <n v="22.24"/>
    <n v="0"/>
    <n v="22.24"/>
    <m/>
    <n v="22.24"/>
    <m/>
    <s v="PRIMA NOTA"/>
    <s v="STIP-25000035"/>
    <d v="2025-03-21T00:00:00"/>
    <s v="NO"/>
    <n v="1111382"/>
    <n v="1198786"/>
    <s v="STIP-25000035 #20 (DETERMINA N. 25 DEL 21/03/2025- STIPENDI MESE DI MARZO  2025 - ACCANTONAMENTO PER PAGAMENTO INAIL )"/>
    <n v="5312645"/>
  </r>
  <r>
    <x v="101"/>
    <x v="101"/>
    <s v="PERSONALE"/>
    <s v="N"/>
    <x v="0"/>
    <s v=""/>
    <s v=""/>
    <x v="1"/>
    <x v="1"/>
    <s v=""/>
    <s v=""/>
    <s v=""/>
    <s v=""/>
    <s v=""/>
    <s v=""/>
    <s v=""/>
    <s v=""/>
    <d v="2025-03-28T00:00:00"/>
    <n v="0"/>
    <n v="0"/>
    <n v="0"/>
    <m/>
    <n v="0"/>
    <m/>
    <s v="PRIMA NOTA"/>
    <s v="STIP-25000035"/>
    <d v="2025-03-21T00:00:00"/>
    <s v="NO"/>
    <n v="1111382"/>
    <n v="1198791"/>
    <s v="STIP-25000035 #70 (DETERMINA N. 25 DEL 21/03/2025- STIPENDI MESE DI MARZO  2025 - ACCANTONAMENTO PER PAGAMENTO INAIL )"/>
    <n v="5312646"/>
  </r>
  <r>
    <x v="55"/>
    <x v="55"/>
    <m/>
    <s v="N"/>
    <x v="1"/>
    <s v=""/>
    <s v=""/>
    <x v="1"/>
    <x v="1"/>
    <s v=""/>
    <s v=""/>
    <s v=""/>
    <s v=""/>
    <s v=""/>
    <s v=""/>
    <s v=""/>
    <s v=""/>
    <d v="2025-03-28T00:00:00"/>
    <n v="0"/>
    <n v="0"/>
    <n v="0"/>
    <m/>
    <n v="0"/>
    <m/>
    <s v="PRIMA NOTA"/>
    <s v="STIP-25000035"/>
    <d v="2025-03-21T00:00:00"/>
    <s v="NO"/>
    <n v="1111382"/>
    <n v="1198792"/>
    <s v="STIP-25000035 #80 (DETERMINA N. 25 DEL 21/03/2025- STIPENDI MESE DI MARZO  2025 - ACCANTONAMENTO PER PAGAMENTO INAIL )"/>
    <n v="5312647"/>
  </r>
  <r>
    <x v="107"/>
    <x v="107"/>
    <m/>
    <s v="N"/>
    <x v="1"/>
    <s v=""/>
    <s v=""/>
    <x v="1"/>
    <x v="1"/>
    <s v=""/>
    <s v=""/>
    <s v=""/>
    <s v=""/>
    <s v=""/>
    <s v=""/>
    <s v=""/>
    <s v=""/>
    <d v="2025-03-28T00:00:00"/>
    <n v="0"/>
    <n v="0"/>
    <n v="0"/>
    <m/>
    <n v="0"/>
    <m/>
    <s v="PRIMA NOTA"/>
    <s v="STIP-25000035"/>
    <d v="2025-03-21T00:00:00"/>
    <s v="NO"/>
    <n v="1111382"/>
    <n v="1198793"/>
    <s v="STIP-25000035 #90 (DETERMINA N. 25 DEL 21/03/2025- STIPENDI MESE DI MARZO  2025 - ACCANTONAMENTO PER PAGAMENTO INAIL )"/>
    <n v="5312648"/>
  </r>
  <r>
    <x v="54"/>
    <x v="54"/>
    <m/>
    <s v="N"/>
    <x v="1"/>
    <s v=""/>
    <s v=""/>
    <x v="1"/>
    <x v="1"/>
    <s v=""/>
    <s v=""/>
    <s v=""/>
    <s v=""/>
    <s v=""/>
    <s v=""/>
    <s v="107"/>
    <s v="INAIL"/>
    <d v="2025-03-28T00:00:00"/>
    <n v="0"/>
    <n v="0"/>
    <n v="0"/>
    <m/>
    <n v="0"/>
    <m/>
    <s v="PRIMA NOTA"/>
    <s v="STIP-25000035"/>
    <d v="2025-03-21T00:00:00"/>
    <s v="NO"/>
    <n v="1111382"/>
    <n v="1198794"/>
    <s v="STIP-25000035 #100 (DETERMINA N. 25 DEL 21/03/2025- STIPENDI MESE DI MARZO  2025 - ACCANTONAMENTO PER PAGAMENTO INAIL )"/>
    <n v="5312649"/>
  </r>
  <r>
    <x v="114"/>
    <x v="114"/>
    <m/>
    <s v="N"/>
    <x v="1"/>
    <s v=""/>
    <s v=""/>
    <x v="1"/>
    <x v="1"/>
    <s v=""/>
    <s v=""/>
    <s v=""/>
    <s v=""/>
    <s v=""/>
    <s v=""/>
    <s v="107"/>
    <s v="INAIL"/>
    <d v="2025-03-28T00:00:00"/>
    <n v="13.53"/>
    <n v="0"/>
    <n v="13.53"/>
    <m/>
    <n v="13.53"/>
    <m/>
    <s v="PRIMA NOTA"/>
    <s v="STIP-25000035"/>
    <d v="2025-03-21T00:00:00"/>
    <s v="NO"/>
    <n v="1111382"/>
    <n v="1198795"/>
    <s v="STIP-25000035 #110 (DETERMINA N. 25 DEL 21/03/2025- STIPENDI MESE DI MARZO  2025 - ACCANTONAMENTO PER PAGAMENTO INAIL )"/>
    <n v="5312650"/>
  </r>
  <r>
    <x v="43"/>
    <x v="43"/>
    <m/>
    <s v="N"/>
    <x v="1"/>
    <s v=""/>
    <s v=""/>
    <x v="1"/>
    <x v="1"/>
    <s v=""/>
    <s v=""/>
    <s v=""/>
    <s v=""/>
    <s v=""/>
    <s v=""/>
    <s v="1027601"/>
    <s v="F.I.A.L.S. "/>
    <d v="2025-03-28T00:00:00"/>
    <n v="63"/>
    <n v="0"/>
    <n v="63"/>
    <m/>
    <n v="63"/>
    <m/>
    <s v="PRIMA NOTA"/>
    <s v="STIP-25000036"/>
    <d v="2025-03-21T00:00:00"/>
    <s v="NO"/>
    <n v="1111383"/>
    <n v="1198796"/>
    <s v="STIP-25000036 #10 (DETERMINA N. 25 DEL 21/03/2025- STIPENDI MESE DI MARZO  2025 - PAGAMENTO QUOTE ISCRIZIONE F.I.A.L.S ( SEGRETERIA Generale) nota 076/S 21/03/2025)"/>
    <n v="5312654"/>
  </r>
  <r>
    <x v="43"/>
    <x v="43"/>
    <m/>
    <s v="N"/>
    <x v="1"/>
    <s v=""/>
    <s v=""/>
    <x v="1"/>
    <x v="1"/>
    <s v=""/>
    <s v=""/>
    <s v=""/>
    <s v=""/>
    <s v=""/>
    <s v=""/>
    <s v="1027601"/>
    <s v="F.I.A.L.S. "/>
    <d v="2025-03-28T00:00:00"/>
    <n v="0"/>
    <n v="63"/>
    <n v="-63"/>
    <m/>
    <n v="-63"/>
    <m/>
    <s v="PRIMA NOTA"/>
    <s v="STIP-25000036"/>
    <d v="2025-03-21T00:00:00"/>
    <s v="NO"/>
    <n v="1111383"/>
    <n v="1198797"/>
    <s v="STIP-25000036 #20 (DETERMINA N. 25 DEL 21/03/2025- STIPENDI MESE DI MARZO  2025 - PAGAMENTO QUOTE ISCRIZIONE F.I.A.L.S ( SEGRETERIA Generale) nota 076/S 21/03/2025)"/>
    <n v="5312655"/>
  </r>
  <r>
    <x v="43"/>
    <x v="43"/>
    <m/>
    <s v="N"/>
    <x v="1"/>
    <s v=""/>
    <s v=""/>
    <x v="1"/>
    <x v="1"/>
    <s v=""/>
    <s v=""/>
    <s v=""/>
    <s v=""/>
    <s v=""/>
    <s v=""/>
    <s v="2654"/>
    <s v="DEBITORI SINDACATI"/>
    <d v="2025-03-28T00:00:00"/>
    <n v="0"/>
    <n v="21.11"/>
    <n v="-21.11"/>
    <m/>
    <n v="-21.11"/>
    <m/>
    <s v="PRIMA NOTA"/>
    <s v="STIP-25000037"/>
    <d v="2025-03-21T00:00:00"/>
    <s v="NO"/>
    <n v="1111384"/>
    <n v="1198799"/>
    <s v="STIP-25000037 #10 (FIALS CATANIA - DETERMINA N. 25 DEL 21/03/2025- STIPENDI MESE DI  MARZO  2025 - PAGAMENTI QUOTE ISCRITTI OO.SS. )"/>
    <n v="5312662"/>
  </r>
  <r>
    <x v="43"/>
    <x v="43"/>
    <m/>
    <s v="N"/>
    <x v="1"/>
    <s v=""/>
    <s v=""/>
    <x v="1"/>
    <x v="1"/>
    <s v=""/>
    <s v=""/>
    <s v=""/>
    <s v=""/>
    <s v=""/>
    <s v=""/>
    <s v="2654"/>
    <s v="DEBITORI SINDACATI"/>
    <d v="2025-03-28T00:00:00"/>
    <n v="0"/>
    <n v="11"/>
    <n v="-11"/>
    <m/>
    <n v="-11"/>
    <m/>
    <s v="PRIMA NOTA"/>
    <s v="STIP-25000037"/>
    <d v="2025-03-21T00:00:00"/>
    <s v="NO"/>
    <n v="1111384"/>
    <n v="1198800"/>
    <s v="STIP-25000037 #10 (UIL MESSINA - DETERMINA N. 25 DEL 21/03/2025- STIPENDI MESE DI  MARZO  2025 - PAGAMENTI QUOTE ISCRITTI OO.SS.  - )"/>
    <n v="5312663"/>
  </r>
  <r>
    <x v="43"/>
    <x v="43"/>
    <m/>
    <s v="N"/>
    <x v="1"/>
    <s v=""/>
    <s v=""/>
    <x v="1"/>
    <x v="1"/>
    <s v=""/>
    <s v=""/>
    <s v=""/>
    <s v=""/>
    <s v=""/>
    <s v=""/>
    <s v="2654"/>
    <s v="DEBITORI SINDACATI"/>
    <d v="2025-03-28T00:00:00"/>
    <n v="0"/>
    <n v="0"/>
    <n v="0"/>
    <m/>
    <n v="0"/>
    <m/>
    <s v="PRIMA NOTA"/>
    <s v="STIP-25000037"/>
    <d v="2025-03-21T00:00:00"/>
    <s v="NO"/>
    <n v="1111384"/>
    <n v="1198801"/>
    <s v="STIP-25000037 #10 (CGIL Messina -  - quote iscrizione oo.ss.)"/>
    <n v="5312664"/>
  </r>
  <r>
    <x v="43"/>
    <x v="43"/>
    <m/>
    <s v="N"/>
    <x v="1"/>
    <s v=""/>
    <s v=""/>
    <x v="1"/>
    <x v="1"/>
    <s v=""/>
    <s v=""/>
    <s v=""/>
    <s v=""/>
    <s v=""/>
    <s v=""/>
    <s v="2654"/>
    <s v="DEBITORI SINDACATI"/>
    <d v="2025-03-28T00:00:00"/>
    <n v="0"/>
    <n v="20.94"/>
    <n v="-20.94"/>
    <m/>
    <n v="-20.94"/>
    <m/>
    <s v="PRIMA NOTA"/>
    <s v="STIP-25000037"/>
    <d v="2025-03-21T00:00:00"/>
    <s v="NO"/>
    <n v="1111384"/>
    <n v="1198805"/>
    <s v="STIP-25000037 #10 (CGIL Caltanissetta -  DETERMINA N. 25 DEL 21/03/2025- STIPENDI MESE DI  MARZO  2025 - PAGAMENTI QUOTE ISCRITTI OO.SS. )"/>
    <n v="5312665"/>
  </r>
  <r>
    <x v="43"/>
    <x v="43"/>
    <m/>
    <s v="N"/>
    <x v="1"/>
    <s v=""/>
    <s v=""/>
    <x v="1"/>
    <x v="1"/>
    <s v=""/>
    <s v=""/>
    <s v=""/>
    <s v=""/>
    <s v=""/>
    <s v=""/>
    <s v="2654"/>
    <s v="DEBITORI SINDACATI"/>
    <d v="2025-03-28T00:00:00"/>
    <n v="0"/>
    <n v="31"/>
    <n v="-31"/>
    <m/>
    <n v="-31"/>
    <m/>
    <s v="PRIMA NOTA"/>
    <s v="STIP-25000037"/>
    <d v="2025-03-21T00:00:00"/>
    <s v="NO"/>
    <n v="1111384"/>
    <n v="1198809"/>
    <s v="STIP-25000037 #10 (UIL PA -  DETERMINA N. 25 DEL 21/03/2025- STIPENDI MESE DI  MARZO  2025 - PAGAMENTI QUOTE ISCRITTI OO.SS. )"/>
    <n v="5312666"/>
  </r>
  <r>
    <x v="43"/>
    <x v="43"/>
    <m/>
    <s v="N"/>
    <x v="1"/>
    <s v=""/>
    <s v=""/>
    <x v="1"/>
    <x v="1"/>
    <s v=""/>
    <s v=""/>
    <s v=""/>
    <s v=""/>
    <s v=""/>
    <s v=""/>
    <s v="2654"/>
    <s v="DEBITORI SINDACATI"/>
    <d v="2025-03-28T00:00:00"/>
    <n v="0"/>
    <n v="0"/>
    <n v="0"/>
    <m/>
    <n v="0"/>
    <m/>
    <s v="PRIMA NOTA"/>
    <s v="STIP-25000037"/>
    <d v="2025-03-21T00:00:00"/>
    <s v="NO"/>
    <n v="1111384"/>
    <n v="1198804"/>
    <s v="STIP-25000037 #10 (F.S.I. -- QUOTE ISCRIZIONI ORGANIZZAZIONI SINDACALI  - Accantonamento in attesa di sentenza )"/>
    <n v="5312667"/>
  </r>
  <r>
    <x v="43"/>
    <x v="43"/>
    <m/>
    <s v="N"/>
    <x v="1"/>
    <s v=""/>
    <s v=""/>
    <x v="1"/>
    <x v="1"/>
    <s v=""/>
    <s v=""/>
    <s v=""/>
    <s v=""/>
    <s v=""/>
    <s v=""/>
    <s v="2654"/>
    <s v="DEBITORI SINDACATI"/>
    <d v="2025-03-28T00:00:00"/>
    <n v="0"/>
    <n v="0"/>
    <n v="0"/>
    <m/>
    <n v="0"/>
    <m/>
    <s v="PRIMA NOTA"/>
    <s v="STIP-25000037"/>
    <d v="2025-03-21T00:00:00"/>
    <s v="NO"/>
    <n v="1111384"/>
    <n v="1198803"/>
    <s v="STIP-25000037 #10 (FIALS Siracusa )"/>
    <n v="5312668"/>
  </r>
  <r>
    <x v="43"/>
    <x v="43"/>
    <m/>
    <s v="N"/>
    <x v="1"/>
    <s v=""/>
    <s v=""/>
    <x v="1"/>
    <x v="1"/>
    <s v=""/>
    <s v=""/>
    <s v=""/>
    <s v=""/>
    <s v=""/>
    <s v=""/>
    <s v="2654"/>
    <s v="DEBITORI SINDACATI"/>
    <d v="2025-03-28T00:00:00"/>
    <n v="0"/>
    <n v="0"/>
    <n v="0"/>
    <m/>
    <n v="0"/>
    <m/>
    <s v="PRIMA NOTA"/>
    <s v="STIP-25000037"/>
    <d v="2025-03-21T00:00:00"/>
    <s v="NO"/>
    <n v="1111384"/>
    <n v="1198802"/>
    <s v="STIP-25000037 #10 (CGIL Siracusa -    - QUOTE ISCRIZIONE OO.SS.  -  )"/>
    <n v="5312669"/>
  </r>
  <r>
    <x v="43"/>
    <x v="43"/>
    <m/>
    <s v="N"/>
    <x v="1"/>
    <s v=""/>
    <s v=""/>
    <x v="1"/>
    <x v="1"/>
    <s v=""/>
    <s v=""/>
    <s v=""/>
    <s v=""/>
    <s v=""/>
    <s v=""/>
    <s v="2654"/>
    <s v="DEBITORI SINDACATI"/>
    <d v="2025-03-28T00:00:00"/>
    <n v="0"/>
    <n v="0"/>
    <n v="0"/>
    <m/>
    <n v="0"/>
    <m/>
    <s v="PRIMA NOTA"/>
    <s v="STIP-25000037"/>
    <d v="2025-03-21T00:00:00"/>
    <s v="NO"/>
    <n v="1111384"/>
    <n v="1198798"/>
    <s v="STIP-25000037 #10 (FASSID DIR- )"/>
    <n v="5312670"/>
  </r>
  <r>
    <x v="43"/>
    <x v="43"/>
    <m/>
    <s v="N"/>
    <x v="1"/>
    <s v=""/>
    <s v=""/>
    <x v="1"/>
    <x v="1"/>
    <s v=""/>
    <s v=""/>
    <s v=""/>
    <s v=""/>
    <s v=""/>
    <s v=""/>
    <s v="2654"/>
    <s v="DEBITORI SINDACATI"/>
    <d v="2025-03-28T00:00:00"/>
    <n v="0"/>
    <n v="10"/>
    <n v="-10"/>
    <m/>
    <n v="-10"/>
    <m/>
    <s v="PRIMA NOTA"/>
    <s v="STIP-25000037"/>
    <d v="2025-03-21T00:00:00"/>
    <s v="NO"/>
    <n v="1111384"/>
    <n v="1198808"/>
    <s v="STIP-25000037 #10 (CISL FP MESSINA  - DETERMINA N. 25 DEL 21/03/2025- STIPENDI MESE DI  MARZO  2025 - PAGAMENTI QUOTE ISCRITTI OO.SS.)"/>
    <n v="5312671"/>
  </r>
  <r>
    <x v="43"/>
    <x v="43"/>
    <m/>
    <s v="N"/>
    <x v="1"/>
    <s v=""/>
    <s v=""/>
    <x v="1"/>
    <x v="1"/>
    <s v=""/>
    <s v=""/>
    <s v=""/>
    <s v=""/>
    <s v=""/>
    <s v=""/>
    <s v="2654"/>
    <s v="DEBITORI SINDACATI"/>
    <d v="2025-03-28T00:00:00"/>
    <n v="0"/>
    <n v="246.5"/>
    <n v="-246.5"/>
    <m/>
    <n v="-246.5"/>
    <m/>
    <s v="PRIMA NOTA"/>
    <s v="STIP-25000037"/>
    <d v="2025-03-21T00:00:00"/>
    <s v="NO"/>
    <n v="1111384"/>
    <n v="1198812"/>
    <s v="STIP-25000037 #10 (ANAAO - ASSOMED (già Sicus, già Fedir) - DETERMINA N. 25 DEL 21/03/2025- STIPENDI MESE DI  MARZO  2025 - PAGAMENTI QUOTE ISCRITTI OO.SS. )"/>
    <n v="5312672"/>
  </r>
  <r>
    <x v="43"/>
    <x v="43"/>
    <m/>
    <s v="N"/>
    <x v="1"/>
    <s v=""/>
    <s v=""/>
    <x v="1"/>
    <x v="1"/>
    <s v=""/>
    <s v=""/>
    <s v=""/>
    <s v=""/>
    <s v=""/>
    <s v=""/>
    <s v="2654"/>
    <s v="DEBITORI SINDACATI"/>
    <d v="2025-03-28T00:00:00"/>
    <n v="0"/>
    <n v="326.58"/>
    <n v="-326.58"/>
    <m/>
    <n v="-326.58"/>
    <m/>
    <s v="PRIMA NOTA"/>
    <s v="STIP-25000037"/>
    <d v="2025-03-21T00:00:00"/>
    <s v="NO"/>
    <n v="1111384"/>
    <n v="1198811"/>
    <s v="STIP-25000037 #10 (FPS-CISL SIRACUSA -   DETERMINA N. 25 DEL 21/03/2025- STIPENDI MESE DI  MARZO  2025 - PAGAMENTI QUOTE ISCRITTI OO.SS.  -  )"/>
    <n v="5312673"/>
  </r>
  <r>
    <x v="43"/>
    <x v="43"/>
    <m/>
    <s v="N"/>
    <x v="1"/>
    <s v=""/>
    <s v=""/>
    <x v="1"/>
    <x v="1"/>
    <s v=""/>
    <s v=""/>
    <s v=""/>
    <s v=""/>
    <s v=""/>
    <s v=""/>
    <s v="2654"/>
    <s v="DEBITORI SINDACATI"/>
    <d v="2025-03-28T00:00:00"/>
    <n v="0"/>
    <n v="389.06"/>
    <n v="-389.06"/>
    <m/>
    <n v="-389.06"/>
    <m/>
    <s v="PRIMA NOTA"/>
    <s v="STIP-25000037"/>
    <d v="2025-03-21T00:00:00"/>
    <s v="NO"/>
    <n v="1111384"/>
    <n v="1198810"/>
    <s v="STIP-25000037 #10 (FPS-CISL Palermo Trapani -  DETERMINA N. 25 DEL 21/03/2025- STIPENDI MESE DI  MARZO  2025 - PAGAMENTI QUOTE ISCRITTI OO.SS. )"/>
    <n v="5312674"/>
  </r>
  <r>
    <x v="43"/>
    <x v="43"/>
    <m/>
    <s v="N"/>
    <x v="1"/>
    <s v=""/>
    <s v=""/>
    <x v="1"/>
    <x v="1"/>
    <s v=""/>
    <s v=""/>
    <s v=""/>
    <s v=""/>
    <s v=""/>
    <s v=""/>
    <s v="2654"/>
    <s v="DEBITORI SINDACATI"/>
    <d v="2025-03-28T00:00:00"/>
    <n v="0"/>
    <n v="176.38"/>
    <n v="-176.38"/>
    <m/>
    <n v="-176.38"/>
    <m/>
    <s v="PRIMA NOTA"/>
    <s v="STIP-25000037"/>
    <d v="2025-03-21T00:00:00"/>
    <s v="NO"/>
    <n v="1111384"/>
    <n v="1198807"/>
    <s v="STIP-25000037 #10 (CGIL- Palermo  - DETERMINA N. 25 DEL 21/03/2025- STIPENDI MESE DI  MARZO  2025 - PAGAMENTI QUOTE ISCRITTI OO.SS.  )"/>
    <n v="5312675"/>
  </r>
  <r>
    <x v="43"/>
    <x v="43"/>
    <m/>
    <s v="N"/>
    <x v="1"/>
    <s v=""/>
    <s v=""/>
    <x v="1"/>
    <x v="1"/>
    <s v=""/>
    <s v=""/>
    <s v=""/>
    <s v=""/>
    <s v=""/>
    <s v=""/>
    <s v="2654"/>
    <s v="DEBITORI SINDACATI"/>
    <d v="2025-03-28T00:00:00"/>
    <n v="0"/>
    <n v="186.28"/>
    <n v="-186.28"/>
    <m/>
    <n v="-186.28"/>
    <m/>
    <s v="PRIMA NOTA"/>
    <s v="STIP-25000037"/>
    <d v="2025-03-21T00:00:00"/>
    <s v="NO"/>
    <n v="1111384"/>
    <n v="1198806"/>
    <s v="STIP-25000037 #10 (FIALS REGIONALE - DETERMINA N. 25 DEL 21/03/2025- STIPENDI MESE DI  MARZO  2025 - PAGAMENTI QUOTE ISCRITTI OO.SS. -  (nota FIALS 637 PR del 18/08/2022 per CAMBIO IBAN))"/>
    <n v="5312676"/>
  </r>
  <r>
    <x v="43"/>
    <x v="43"/>
    <m/>
    <s v="N"/>
    <x v="1"/>
    <s v=""/>
    <s v=""/>
    <x v="1"/>
    <x v="1"/>
    <s v=""/>
    <s v=""/>
    <s v=""/>
    <s v=""/>
    <s v=""/>
    <s v=""/>
    <s v="2654"/>
    <s v="DEBITORI SINDACATI"/>
    <d v="2025-03-28T00:00:00"/>
    <n v="0"/>
    <n v="0"/>
    <n v="0"/>
    <m/>
    <n v="0"/>
    <m/>
    <s v="PRIMA NOTA"/>
    <s v="STIP-25000037"/>
    <d v="2025-03-21T00:00:00"/>
    <s v="NO"/>
    <n v="1111384"/>
    <n v="1198813"/>
    <s v="STIP-25000037 #30 (CONFINTESA SANITA'   QUOTE ISCRIZIONI ORGANIZZAZIONI SINDACALI  -)"/>
    <n v="5312677"/>
  </r>
  <r>
    <x v="43"/>
    <x v="43"/>
    <m/>
    <s v="N"/>
    <x v="1"/>
    <s v=""/>
    <s v=""/>
    <x v="1"/>
    <x v="1"/>
    <s v=""/>
    <s v=""/>
    <s v=""/>
    <s v=""/>
    <s v=""/>
    <s v=""/>
    <s v="1025"/>
    <s v="DIVERSI CREDITORI"/>
    <d v="2025-03-28T00:00:00"/>
    <n v="1471.61"/>
    <n v="0"/>
    <n v="1471.61"/>
    <m/>
    <n v="1471.61"/>
    <m/>
    <s v="PRIMA NOTA"/>
    <s v="STIP-25000037"/>
    <d v="2025-03-21T00:00:00"/>
    <s v="NO"/>
    <n v="1111384"/>
    <n v="1198814"/>
    <s v="STIP-25000037 #40 (DETERMINA N. 25 DEL 21/03/2025- STIPENDI MESE DI  MARZO  2025- PAGAMENTI QUOTE ISCRITTI OO.SS.)"/>
    <n v="5312678"/>
  </r>
  <r>
    <x v="43"/>
    <x v="43"/>
    <m/>
    <s v="N"/>
    <x v="1"/>
    <s v=""/>
    <s v=""/>
    <x v="1"/>
    <x v="1"/>
    <s v=""/>
    <s v=""/>
    <s v=""/>
    <s v=""/>
    <s v=""/>
    <s v=""/>
    <s v="2654"/>
    <s v="DEBITORI SINDACATI"/>
    <d v="2025-03-28T00:00:00"/>
    <n v="0"/>
    <n v="21.7"/>
    <n v="-21.7"/>
    <m/>
    <n v="-21.7"/>
    <m/>
    <s v="PRIMA NOTA"/>
    <s v="STIP-25000037"/>
    <d v="2025-03-21T00:00:00"/>
    <s v="NO"/>
    <n v="1111384"/>
    <n v="1198815"/>
    <s v="STIP-25000037 #50 (DIRER - SIDirSS - DETERMINA N. 25 DEL 21/03/2025- STIPENDI MESE DI  MARZO  2025 - PAGAMENTI QUOTE ISCRITTI OO.SS.   )"/>
    <n v="5312679"/>
  </r>
  <r>
    <x v="43"/>
    <x v="43"/>
    <m/>
    <s v="N"/>
    <x v="1"/>
    <s v=""/>
    <s v=""/>
    <x v="1"/>
    <x v="1"/>
    <s v=""/>
    <s v=""/>
    <s v=""/>
    <s v=""/>
    <s v=""/>
    <s v=""/>
    <s v="2654"/>
    <s v="DEBITORI SINDACATI"/>
    <d v="2025-03-28T00:00:00"/>
    <n v="0"/>
    <n v="31.06"/>
    <n v="-31.06"/>
    <m/>
    <n v="-31.06"/>
    <m/>
    <s v="PRIMA NOTA"/>
    <s v="STIP-25000037"/>
    <d v="2025-03-21T00:00:00"/>
    <s v="NO"/>
    <n v="1111384"/>
    <n v="1198816"/>
    <s v="STIP-25000037 #60 (CSA REGIONE AUTON LOCALI - DETERMINA N. 25 DEL 21/03/2025- STIPENDI MESE DI  MARZO  2025 - PAGAMENTI QUOTE ISCRITTI OO.SS. )"/>
    <n v="5312680"/>
  </r>
  <r>
    <x v="59"/>
    <x v="59"/>
    <m/>
    <s v="N"/>
    <x v="1"/>
    <s v=""/>
    <s v=""/>
    <x v="1"/>
    <x v="1"/>
    <s v=""/>
    <s v=""/>
    <s v=""/>
    <s v=""/>
    <s v=""/>
    <s v=""/>
    <s v="4855"/>
    <s v="GAMBINO ASSICURAZIONI S.R.L. - AGENTE UNIPOLSAI ASS.NI -"/>
    <d v="2025-03-28T00:00:00"/>
    <n v="0"/>
    <n v="14.5"/>
    <n v="-14.5"/>
    <m/>
    <n v="-14.5"/>
    <m/>
    <s v="PRIMA NOTA"/>
    <s v="STIP-25000038"/>
    <d v="2025-03-21T00:00:00"/>
    <s v="NO"/>
    <n v="1111385"/>
    <n v="1198817"/>
    <s v="STIP-25000038 #10 (DETERMINA N. 25 DEL 21/03/2025- STIPENDI MESE DI MARZO  2025 - PAGAMENTI ASSICURAZIONI )"/>
    <n v="5312681"/>
  </r>
  <r>
    <x v="59"/>
    <x v="59"/>
    <m/>
    <s v="N"/>
    <x v="1"/>
    <s v=""/>
    <s v=""/>
    <x v="1"/>
    <x v="1"/>
    <s v=""/>
    <s v=""/>
    <s v=""/>
    <s v=""/>
    <s v=""/>
    <s v=""/>
    <s v="4855"/>
    <s v="GAMBINO ASSICURAZIONI S.R.L. - AGENTE UNIPOLSAI ASS.NI -"/>
    <d v="2025-03-28T00:00:00"/>
    <n v="14.5"/>
    <n v="0"/>
    <n v="14.5"/>
    <m/>
    <n v="14.5"/>
    <m/>
    <s v="PRIMA NOTA"/>
    <s v="STIP-25000038"/>
    <d v="2025-03-21T00:00:00"/>
    <s v="NO"/>
    <n v="1111385"/>
    <n v="1198818"/>
    <s v="STIP-25000038 #20 (DETERMINA N. 25 DEL 21/03/2025- STIPENDI MESE DI MARZO  2025 - PAGAMENTI ASSICURAZIONI )"/>
    <n v="5312682"/>
  </r>
  <r>
    <x v="111"/>
    <x v="111"/>
    <s v="PERSONALE"/>
    <s v="N"/>
    <x v="0"/>
    <s v=""/>
    <s v=""/>
    <x v="1"/>
    <x v="1"/>
    <s v=""/>
    <s v=""/>
    <s v=""/>
    <s v=""/>
    <s v=""/>
    <s v=""/>
    <s v="116"/>
    <s v="ERARIO DELLO STATO PER IRAP"/>
    <d v="2025-03-28T00:00:00"/>
    <n v="92894.720000000001"/>
    <n v="0"/>
    <n v="92894.720000000001"/>
    <m/>
    <n v="92894.720000000001"/>
    <m/>
    <s v="PRIMA NOTA"/>
    <s v="STIP-25000039"/>
    <d v="2025-03-21T00:00:00"/>
    <s v="NO"/>
    <n v="1111386"/>
    <n v="1198819"/>
    <s v="STIP-25000039 #10 (DETERMINA N. 25 DEL 21/03/2025- STIPENDI MESE DI MARZO 2025 - PAGAMENTO IRAP )"/>
    <n v="5312683"/>
  </r>
  <r>
    <x v="88"/>
    <x v="88"/>
    <m/>
    <s v="N"/>
    <x v="1"/>
    <s v=""/>
    <s v=""/>
    <x v="1"/>
    <x v="1"/>
    <s v=""/>
    <s v=""/>
    <s v=""/>
    <s v=""/>
    <s v=""/>
    <s v=""/>
    <s v="116"/>
    <s v="ERARIO DELLO STATO PER IRAP"/>
    <d v="2025-03-28T00:00:00"/>
    <n v="0"/>
    <n v="92908.76"/>
    <n v="-92908.76"/>
    <m/>
    <n v="-92908.76"/>
    <m/>
    <s v="PRIMA NOTA"/>
    <s v="STIP-25000039"/>
    <d v="2025-03-21T00:00:00"/>
    <s v="NO"/>
    <n v="1111386"/>
    <n v="1198820"/>
    <s v="STIP-25000039 #20 (DETERMINA N. 25 DEL 21/03/2025- STIPENDI MESE DI MARZO 2025 - PAGAMENTO IRAP )"/>
    <n v="5312684"/>
  </r>
  <r>
    <x v="112"/>
    <x v="112"/>
    <m/>
    <s v="N"/>
    <x v="1"/>
    <s v=""/>
    <s v=""/>
    <x v="1"/>
    <x v="1"/>
    <s v=""/>
    <s v=""/>
    <s v=""/>
    <s v=""/>
    <s v=""/>
    <s v=""/>
    <s v="116"/>
    <s v="ERARIO DELLO STATO PER IRAP"/>
    <d v="2025-03-28T00:00:00"/>
    <n v="14.04"/>
    <n v="0"/>
    <n v="14.04"/>
    <m/>
    <n v="14.04"/>
    <m/>
    <s v="PRIMA NOTA"/>
    <s v="STIP-25000039"/>
    <d v="2025-03-21T00:00:00"/>
    <s v="NO"/>
    <n v="1111386"/>
    <n v="1198821"/>
    <s v="STIP-25000039 #30 (DETERMINA N. 25 DEL 21/03/2025- STIPENDI MESE DI MARZO 2025 - PAGAMENTO IRAP )"/>
    <n v="5312685"/>
  </r>
  <r>
    <x v="65"/>
    <x v="65"/>
    <s v="RICAVI"/>
    <s v="N"/>
    <x v="3"/>
    <s v=""/>
    <s v=""/>
    <x v="1"/>
    <x v="1"/>
    <s v=""/>
    <s v=""/>
    <s v=""/>
    <s v=""/>
    <s v="UOCGERIEC"/>
    <s v="DIRAMM-UOCGERIEC-UOC GESTIONE RISORSE ECONOMICHE"/>
    <s v="1025"/>
    <s v="DIVERSI CREDITORI"/>
    <d v="2025-03-28T00:00:00"/>
    <n v="0"/>
    <n v="150"/>
    <n v="-150"/>
    <m/>
    <n v="-150"/>
    <m/>
    <s v="FATTURA"/>
    <s v=""/>
    <d v="2025-03-28T00:00:00"/>
    <s v=""/>
    <n v="1210513"/>
    <n v="1278712"/>
    <s v="11 #10 (PE DA 93 A 103 TASSA CONCORSO VEDI ALLEGATO)"/>
    <n v="5312692"/>
  </r>
  <r>
    <x v="12"/>
    <x v="12"/>
    <m/>
    <s v="N"/>
    <x v="2"/>
    <s v=""/>
    <s v=""/>
    <x v="1"/>
    <x v="1"/>
    <s v=""/>
    <s v=""/>
    <s v=""/>
    <s v=""/>
    <s v=""/>
    <s v=""/>
    <s v="1025"/>
    <s v="DIVERSI CREDITORI"/>
    <d v="2025-03-28T00:00:00"/>
    <n v="150"/>
    <n v="0"/>
    <n v="150"/>
    <m/>
    <n v="150"/>
    <m/>
    <s v="FATTURA"/>
    <s v=""/>
    <d v="2025-03-28T00:00:00"/>
    <s v=""/>
    <n v="1210513"/>
    <s v=""/>
    <s v="11 (PE DA 93 A 103 TASSA CONCORSO VEDI ALLEGATO)"/>
    <n v="5312693"/>
  </r>
  <r>
    <x v="1"/>
    <x v="1"/>
    <m/>
    <s v="N"/>
    <x v="1"/>
    <s v="1-0101DAA303"/>
    <s v="U.O.S. Provveditorato ed Economato"/>
    <x v="1"/>
    <x v="1"/>
    <s v="A003E5F933"/>
    <s v="DDG 467 del 9/08/2023"/>
    <s v=""/>
    <s v=""/>
    <s v="UOCAPPFOR"/>
    <s v="DIRAMM-UOCAPPFOR-UOC APPALTI E FORNITURE"/>
    <s v="4453"/>
    <s v="ALD AUTOMOTIVE"/>
    <d v="2025-03-28T00:00:00"/>
    <n v="122"/>
    <n v="0"/>
    <n v="122"/>
    <m/>
    <n v="122"/>
    <m/>
    <s v="FATTURA"/>
    <s v="RLR0101693"/>
    <d v="2025-03-25T00:00:00"/>
    <s v=""/>
    <n v="1210512"/>
    <n v="1278852"/>
    <s v="394 #10 (Numero Ordine: 41134553 Addebito optional unica soluzione)"/>
    <n v="5313311"/>
  </r>
  <r>
    <x v="3"/>
    <x v="3"/>
    <m/>
    <s v="N"/>
    <x v="1"/>
    <s v=""/>
    <s v=""/>
    <x v="1"/>
    <x v="1"/>
    <s v=""/>
    <s v=""/>
    <s v=""/>
    <s v=""/>
    <s v=""/>
    <s v=""/>
    <s v="4453"/>
    <s v="ALD AUTOMOTIVE"/>
    <d v="2025-03-28T00:00:00"/>
    <n v="0"/>
    <n v="122"/>
    <n v="-122"/>
    <m/>
    <n v="-122"/>
    <m/>
    <s v="FATTURA"/>
    <s v="RLR0101693"/>
    <d v="2025-03-25T00:00:00"/>
    <s v=""/>
    <n v="1210512"/>
    <s v=""/>
    <s v="394 (Numero Ordine: 41134553 Addebito optional unica soluzione)"/>
    <n v="5313312"/>
  </r>
  <r>
    <x v="153"/>
    <x v="153"/>
    <s v="BENI_SERVIZI"/>
    <s v="N"/>
    <x v="0"/>
    <s v="2-0103SAS300"/>
    <s v="U.O.C. AREA MARE (S3)"/>
    <x v="0"/>
    <x v="0"/>
    <s v="B5DFF92492"/>
    <s v="ddg N. 134 DEL 07/03/2025"/>
    <s v=""/>
    <s v=""/>
    <s v="UOCAREAMA"/>
    <s v="DIPAMB-UOCAREAMA-UOC AREA MARE"/>
    <s v="1065"/>
    <s v="BUCHI ITALIA SRL"/>
    <d v="2025-03-28T00:00:00"/>
    <n v="874.74"/>
    <n v="0"/>
    <n v="874.74"/>
    <m/>
    <n v="874.74"/>
    <m/>
    <s v="ENTRATA MERCI"/>
    <s v="1000200"/>
    <d v="2025-03-28T00:00:00"/>
    <s v=""/>
    <n v="1079329"/>
    <n v="1106838"/>
    <s v="1000200 #10"/>
    <n v="5314633"/>
  </r>
  <r>
    <x v="1"/>
    <x v="1"/>
    <m/>
    <s v="N"/>
    <x v="1"/>
    <s v="2-0103SAS300"/>
    <s v="U.O.C. AREA MARE (S3)"/>
    <x v="0"/>
    <x v="0"/>
    <s v="B5DFF92492"/>
    <s v="ddg N. 134 DEL 07/03/2025"/>
    <s v=""/>
    <s v=""/>
    <s v="UOCAREAMA"/>
    <s v="DIPAMB-UOCAREAMA-UOC AREA MARE"/>
    <s v="1065"/>
    <s v="BUCHI ITALIA SRL"/>
    <d v="2025-03-28T00:00:00"/>
    <n v="0"/>
    <n v="874.74"/>
    <n v="-874.74"/>
    <m/>
    <n v="-874.74"/>
    <m/>
    <s v="ENTRATA MERCI"/>
    <s v="1000200"/>
    <d v="2025-03-28T00:00:00"/>
    <s v=""/>
    <n v="1079329"/>
    <n v="1106838"/>
    <s v="1000200 #10"/>
    <n v="5314634"/>
  </r>
  <r>
    <x v="153"/>
    <x v="153"/>
    <s v="BENI_SERVIZI"/>
    <s v="N"/>
    <x v="0"/>
    <s v="2-0103SAS300"/>
    <s v="U.O.C. AREA MARE (S3)"/>
    <x v="0"/>
    <x v="0"/>
    <s v="B5DFF92492"/>
    <s v="ddg N. 134 DEL 07/03/2025"/>
    <s v=""/>
    <s v=""/>
    <s v="UOCAREAMA"/>
    <s v="DIPAMB-UOCAREAMA-UOC AREA MARE"/>
    <s v="1065"/>
    <s v="BUCHI ITALIA SRL"/>
    <d v="2025-03-28T00:00:00"/>
    <n v="1712.88"/>
    <n v="0"/>
    <n v="1712.88"/>
    <m/>
    <n v="1712.88"/>
    <m/>
    <s v="ENTRATA MERCI"/>
    <s v="1000200"/>
    <d v="2025-03-28T00:00:00"/>
    <s v=""/>
    <n v="1079329"/>
    <n v="1106839"/>
    <s v="1000200 #20"/>
    <n v="5314635"/>
  </r>
  <r>
    <x v="1"/>
    <x v="1"/>
    <m/>
    <s v="N"/>
    <x v="1"/>
    <s v="2-0103SAS300"/>
    <s v="U.O.C. AREA MARE (S3)"/>
    <x v="0"/>
    <x v="0"/>
    <s v="B5DFF92492"/>
    <s v="ddg N. 134 DEL 07/03/2025"/>
    <s v=""/>
    <s v=""/>
    <s v="UOCAREAMA"/>
    <s v="DIPAMB-UOCAREAMA-UOC AREA MARE"/>
    <s v="1065"/>
    <s v="BUCHI ITALIA SRL"/>
    <d v="2025-03-28T00:00:00"/>
    <n v="0"/>
    <n v="1712.88"/>
    <n v="-1712.88"/>
    <m/>
    <n v="-1712.88"/>
    <m/>
    <s v="ENTRATA MERCI"/>
    <s v="1000200"/>
    <d v="2025-03-28T00:00:00"/>
    <s v=""/>
    <n v="1079329"/>
    <n v="1106839"/>
    <s v="1000200 #20"/>
    <n v="5314636"/>
  </r>
  <r>
    <x v="153"/>
    <x v="153"/>
    <s v="BENI_SERVIZI"/>
    <s v="N"/>
    <x v="0"/>
    <s v="2-0103SAS300"/>
    <s v="U.O.C. AREA MARE (S3)"/>
    <x v="0"/>
    <x v="0"/>
    <s v="B5DFF92492"/>
    <s v="ddg N. 134 DEL 07/03/2025"/>
    <s v=""/>
    <s v=""/>
    <s v="UOCAREAMA"/>
    <s v="DIPAMB-UOCAREAMA-UOC AREA MARE"/>
    <s v="1065"/>
    <s v="BUCHI ITALIA SRL"/>
    <d v="2025-03-28T00:00:00"/>
    <n v="455.06"/>
    <n v="0"/>
    <n v="455.06"/>
    <m/>
    <n v="455.06"/>
    <m/>
    <s v="ENTRATA MERCI"/>
    <s v="1000200"/>
    <d v="2025-03-28T00:00:00"/>
    <s v=""/>
    <n v="1079329"/>
    <n v="1106840"/>
    <s v="1000200 #30"/>
    <n v="5314637"/>
  </r>
  <r>
    <x v="1"/>
    <x v="1"/>
    <m/>
    <s v="N"/>
    <x v="1"/>
    <s v="2-0103SAS300"/>
    <s v="U.O.C. AREA MARE (S3)"/>
    <x v="0"/>
    <x v="0"/>
    <s v="B5DFF92492"/>
    <s v="ddg N. 134 DEL 07/03/2025"/>
    <s v=""/>
    <s v=""/>
    <s v="UOCAREAMA"/>
    <s v="DIPAMB-UOCAREAMA-UOC AREA MARE"/>
    <s v="1065"/>
    <s v="BUCHI ITALIA SRL"/>
    <d v="2025-03-28T00:00:00"/>
    <n v="0"/>
    <n v="455.06"/>
    <n v="-455.06"/>
    <m/>
    <n v="-455.06"/>
    <m/>
    <s v="ENTRATA MERCI"/>
    <s v="1000200"/>
    <d v="2025-03-28T00:00:00"/>
    <s v=""/>
    <n v="1079329"/>
    <n v="1106840"/>
    <s v="1000200 #30"/>
    <n v="5314638"/>
  </r>
  <r>
    <x v="153"/>
    <x v="153"/>
    <s v="BENI_SERVIZI"/>
    <s v="N"/>
    <x v="0"/>
    <s v="2-0103SAS300"/>
    <s v="U.O.C. AREA MARE (S3)"/>
    <x v="0"/>
    <x v="0"/>
    <s v="B5DFF92492"/>
    <s v="ddg N. 134 DEL 07/03/2025"/>
    <s v=""/>
    <s v=""/>
    <s v="UOCAREAMA"/>
    <s v="DIPAMB-UOCAREAMA-UOC AREA MARE"/>
    <s v="1065"/>
    <s v="BUCHI ITALIA SRL"/>
    <d v="2025-03-28T00:00:00"/>
    <n v="512.4"/>
    <n v="0"/>
    <n v="512.4"/>
    <m/>
    <n v="512.4"/>
    <m/>
    <s v="ENTRATA MERCI"/>
    <s v="1000200"/>
    <d v="2025-03-28T00:00:00"/>
    <s v=""/>
    <n v="1079329"/>
    <n v="1106841"/>
    <s v="1000200 #40"/>
    <n v="5314639"/>
  </r>
  <r>
    <x v="1"/>
    <x v="1"/>
    <m/>
    <s v="N"/>
    <x v="1"/>
    <s v="2-0103SAS300"/>
    <s v="U.O.C. AREA MARE (S3)"/>
    <x v="0"/>
    <x v="0"/>
    <s v="B5DFF92492"/>
    <s v="ddg N. 134 DEL 07/03/2025"/>
    <s v=""/>
    <s v=""/>
    <s v="UOCAREAMA"/>
    <s v="DIPAMB-UOCAREAMA-UOC AREA MARE"/>
    <s v="1065"/>
    <s v="BUCHI ITALIA SRL"/>
    <d v="2025-03-28T00:00:00"/>
    <n v="0"/>
    <n v="512.4"/>
    <n v="-512.4"/>
    <m/>
    <n v="-512.4"/>
    <m/>
    <s v="ENTRATA MERCI"/>
    <s v="1000200"/>
    <d v="2025-03-28T00:00:00"/>
    <s v=""/>
    <n v="1079329"/>
    <n v="1106841"/>
    <s v="1000200 #40"/>
    <n v="5314640"/>
  </r>
  <r>
    <x v="14"/>
    <x v="14"/>
    <s v="BENI_SERVIZI"/>
    <s v="N"/>
    <x v="0"/>
    <s v="1-0101DGG100"/>
    <s v="U.O.C. SISTEMI DI GESTIONE (G2)"/>
    <x v="1"/>
    <x v="1"/>
    <s v="NOCIG"/>
    <s v="NOCIG"/>
    <s v=""/>
    <s v=""/>
    <s v="UOCGESINT"/>
    <s v="DIRGEN-UOCGESINT -UOC SISTEMI DI GESTIONE INTEGRATI"/>
    <s v="3829"/>
    <s v="ACCREDIA L'ENTE ITALIANO DI ACCREDITAMENTO"/>
    <d v="2025-03-28T00:00:00"/>
    <n v="610"/>
    <n v="0"/>
    <n v="610"/>
    <m/>
    <n v="610"/>
    <m/>
    <s v="ENTRATA MERCI"/>
    <s v="25000238"/>
    <d v="2025-03-28T00:00:00"/>
    <s v=""/>
    <n v="1079330"/>
    <n v="1106842"/>
    <s v="25000238 #10"/>
    <n v="5314651"/>
  </r>
  <r>
    <x v="1"/>
    <x v="1"/>
    <m/>
    <s v="N"/>
    <x v="1"/>
    <s v="1-0101DGG100"/>
    <s v="U.O.C. SISTEMI DI GESTIONE (G2)"/>
    <x v="1"/>
    <x v="1"/>
    <s v="NOCIG"/>
    <s v="NOCIG"/>
    <s v=""/>
    <s v=""/>
    <s v="UOCGESINT"/>
    <s v="DIRGEN-UOCGESINT -UOC SISTEMI DI GESTIONE INTEGRATI"/>
    <s v="3829"/>
    <s v="ACCREDIA L'ENTE ITALIANO DI ACCREDITAMENTO"/>
    <d v="2025-03-28T00:00:00"/>
    <n v="0"/>
    <n v="610"/>
    <n v="-610"/>
    <m/>
    <n v="-610"/>
    <m/>
    <s v="ENTRATA MERCI"/>
    <s v="25000238"/>
    <d v="2025-03-28T00:00:00"/>
    <s v=""/>
    <n v="1079330"/>
    <n v="1106842"/>
    <s v="25000238 #10"/>
    <n v="5314652"/>
  </r>
  <r>
    <x v="3"/>
    <x v="3"/>
    <m/>
    <s v="N"/>
    <x v="1"/>
    <s v=""/>
    <s v=""/>
    <x v="1"/>
    <x v="1"/>
    <s v=""/>
    <s v=""/>
    <s v=""/>
    <s v=""/>
    <s v=""/>
    <s v=""/>
    <s v="1015201"/>
    <s v="DI GIOVANNI SRL"/>
    <d v="2025-03-28T00:00:00"/>
    <n v="86.5"/>
    <n v="0"/>
    <n v="86.5"/>
    <m/>
    <n v="86.5"/>
    <m/>
    <s v="ALLOCAZIONE"/>
    <s v=""/>
    <s v=""/>
    <s v=""/>
    <n v="1103497"/>
    <n v="1157197"/>
    <s v="1051797 #0 (Prima nota cassa: 01/01/2025 CASSA ECONOMALE RAGUSA)"/>
    <n v="5314795"/>
  </r>
  <r>
    <x v="4"/>
    <x v="4"/>
    <m/>
    <s v="N"/>
    <x v="1"/>
    <s v=""/>
    <s v=""/>
    <x v="1"/>
    <x v="1"/>
    <s v=""/>
    <s v=""/>
    <s v=""/>
    <s v=""/>
    <s v=""/>
    <s v=""/>
    <s v="090420 - IVA A DEBITO SPLIT PAYMENT"/>
    <s v="IVA A DEBITO SPLIT PAYMENT"/>
    <d v="2025-03-28T00:00:00"/>
    <n v="0"/>
    <n v="15.6"/>
    <n v="-15.6"/>
    <m/>
    <n v="-15.6"/>
    <m/>
    <s v="ALLOCAZIONE"/>
    <s v=""/>
    <s v=""/>
    <s v=""/>
    <n v="1103497"/>
    <n v="1157197"/>
    <s v="1051797 #0 (Prima nota cassa: 01/01/2025 CASSA ECONOMALE RAGUSA)"/>
    <n v="5314796"/>
  </r>
  <r>
    <x v="5"/>
    <x v="5"/>
    <m/>
    <s v="N"/>
    <x v="1"/>
    <s v=""/>
    <s v=""/>
    <x v="1"/>
    <x v="1"/>
    <s v=""/>
    <s v=""/>
    <s v=""/>
    <s v=""/>
    <s v=""/>
    <s v=""/>
    <s v="1015201"/>
    <s v="DI GIOVANNI SRL"/>
    <d v="2025-03-28T00:00:00"/>
    <n v="0"/>
    <n v="70.900000000000006"/>
    <n v="-70.900000000000006"/>
    <m/>
    <n v="-70.900000000000006"/>
    <m/>
    <s v="ALLOCAZIONE"/>
    <s v=""/>
    <s v=""/>
    <s v=""/>
    <n v="1103497"/>
    <n v="1157197"/>
    <s v="1051797 #0 (Prima nota cassa: 01/01/2025 CASSA ECONOMALE RAGUSA)"/>
    <n v="5314797"/>
  </r>
  <r>
    <x v="7"/>
    <x v="7"/>
    <s v="BENI_SERVIZI"/>
    <s v="N"/>
    <x v="0"/>
    <s v="1-0101DAA303"/>
    <s v="U.O.S. Provveditorato ed Economato"/>
    <x v="1"/>
    <x v="1"/>
    <s v="NOCIG"/>
    <s v="NOCIG"/>
    <s v=""/>
    <s v=""/>
    <s v="UOCAPPFOR"/>
    <s v="DIRAMM-UOCAPPFOR-UOC APPALTI E FORNITURE"/>
    <s v="3028"/>
    <s v="TELEPASS SPA"/>
    <d v="2025-03-30T00:00:00"/>
    <n v="36.6"/>
    <n v="0"/>
    <n v="36.6"/>
    <m/>
    <n v="36.6"/>
    <m/>
    <s v="ENTRATA MERCI"/>
    <s v="23000367"/>
    <d v="2025-03-30T00:00:00"/>
    <s v=""/>
    <n v="1079309"/>
    <n v="1106813"/>
    <s v="23000367 #10"/>
    <n v="5313284"/>
  </r>
  <r>
    <x v="1"/>
    <x v="1"/>
    <m/>
    <s v="N"/>
    <x v="1"/>
    <s v="1-0101DAA303"/>
    <s v="U.O.S. Provveditorato ed Economato"/>
    <x v="1"/>
    <x v="1"/>
    <s v="NOCIG"/>
    <s v="NOCIG"/>
    <s v=""/>
    <s v=""/>
    <s v="UOCAPPFOR"/>
    <s v="DIRAMM-UOCAPPFOR-UOC APPALTI E FORNITURE"/>
    <s v="3028"/>
    <s v="TELEPASS SPA"/>
    <d v="2025-03-30T00:00:00"/>
    <n v="0"/>
    <n v="36.6"/>
    <n v="-36.6"/>
    <m/>
    <n v="-36.6"/>
    <m/>
    <s v="ENTRATA MERCI"/>
    <s v="23000367"/>
    <d v="2025-03-30T00:00:00"/>
    <s v=""/>
    <n v="1079309"/>
    <n v="1106813"/>
    <s v="23000367 #10"/>
    <n v="5313285"/>
  </r>
  <r>
    <x v="33"/>
    <x v="33"/>
    <m/>
    <s v="Y"/>
    <x v="4"/>
    <s v=""/>
    <s v=""/>
    <x v="1"/>
    <x v="1"/>
    <s v="B4DC5D5E9A"/>
    <s v="DDG n. 614 del 23/12/2024"/>
    <s v=""/>
    <s v=""/>
    <s v="UOCGESINT"/>
    <s v="DIRGEN-UOCGESINT -UOC SISTEMI DI GESTIONE INTEGRATI"/>
    <s v="58"/>
    <s v="MERCK LIFE SCIENCE S.R.L."/>
    <d v="2025-03-30T00:00:00"/>
    <n v="24700.240000000002"/>
    <n v="0"/>
    <n v="24700.240000000002"/>
    <m/>
    <n v="24700.240000000002"/>
    <m/>
    <s v="ENTRATA MERCI"/>
    <s v="25000380"/>
    <d v="2025-03-18T00:00:00"/>
    <s v=""/>
    <n v="1079553"/>
    <n v="1107207"/>
    <s v="25000380 #10"/>
    <n v="5322192"/>
  </r>
  <r>
    <x v="1"/>
    <x v="1"/>
    <m/>
    <s v="N"/>
    <x v="1"/>
    <s v=""/>
    <s v=""/>
    <x v="1"/>
    <x v="1"/>
    <s v="B4DC5D5E9A"/>
    <s v="DDG n. 614 del 23/12/2024"/>
    <s v=""/>
    <s v=""/>
    <s v="UOCGESINT"/>
    <s v="DIRGEN-UOCGESINT -UOC SISTEMI DI GESTIONE INTEGRATI"/>
    <s v="58"/>
    <s v="MERCK LIFE SCIENCE S.R.L."/>
    <d v="2025-03-30T00:00:00"/>
    <n v="0"/>
    <n v="24700.240000000002"/>
    <n v="-24700.240000000002"/>
    <m/>
    <n v="-24700.240000000002"/>
    <m/>
    <s v="ENTRATA MERCI"/>
    <s v="25000380"/>
    <d v="2025-03-18T00:00:00"/>
    <s v=""/>
    <n v="1079553"/>
    <n v="1107207"/>
    <s v="25000380 #10"/>
    <n v="5322193"/>
  </r>
  <r>
    <x v="144"/>
    <x v="144"/>
    <m/>
    <s v="N"/>
    <x v="1"/>
    <s v=""/>
    <s v=""/>
    <x v="1"/>
    <x v="1"/>
    <s v=""/>
    <s v=""/>
    <s v=""/>
    <s v=""/>
    <s v=""/>
    <s v=""/>
    <s v=""/>
    <s v=""/>
    <d v="2025-03-31T00:00:00"/>
    <n v="0"/>
    <n v="10000"/>
    <n v="-10000"/>
    <m/>
    <n v="-10000"/>
    <m/>
    <s v="CASSA ECONOMALE"/>
    <s v=""/>
    <s v=""/>
    <s v=""/>
    <n v="1026500"/>
    <n v="1086409"/>
    <s v="I° Trimetre 2025 della CASSA ECONOMALE di CATANIA #10 (Dotazione economica Cassa Economale anno 2025 DDG. n. 104 del 7/3/2025)"/>
    <n v="5311943"/>
  </r>
  <r>
    <x v="166"/>
    <x v="166"/>
    <m/>
    <s v="N"/>
    <x v="2"/>
    <s v=""/>
    <s v=""/>
    <x v="1"/>
    <x v="1"/>
    <s v=""/>
    <s v=""/>
    <s v=""/>
    <s v=""/>
    <s v=""/>
    <s v=""/>
    <s v=""/>
    <s v=""/>
    <d v="2025-03-31T00:00:00"/>
    <n v="10000"/>
    <n v="0"/>
    <n v="10000"/>
    <m/>
    <n v="10000"/>
    <m/>
    <s v="CASSA ECONOMALE"/>
    <s v=""/>
    <s v=""/>
    <s v=""/>
    <n v="1026500"/>
    <n v="1086409"/>
    <s v="I° Trimetre 2025 della CASSA ECONOMALE di CATANIA #10 (Dotazione economica Cassa Economale anno 2025 DDG. n. 104 del 7/3/2025)"/>
    <n v="5311944"/>
  </r>
  <r>
    <x v="118"/>
    <x v="118"/>
    <s v="PERSONALE"/>
    <s v="N"/>
    <x v="0"/>
    <s v="1-0101DAA100"/>
    <s v="U.O.C. AFFARI GENERALI E LEGALI"/>
    <x v="1"/>
    <x v="1"/>
    <s v="NOCIG"/>
    <s v="NOCIG"/>
    <s v=""/>
    <s v=""/>
    <s v="UOCAFFGEN"/>
    <s v="DIRAMM-UOCAFFGEN-UOC AFFARI GENERALI E LEGALI"/>
    <s v="5148"/>
    <s v="BRANCA MASSIMILIANO"/>
    <d v="2025-03-31T00:00:00"/>
    <n v="2115.94"/>
    <n v="0"/>
    <n v="2115.94"/>
    <m/>
    <n v="2115.94"/>
    <m/>
    <s v="ENTRATA MERCI"/>
    <s v="25000206"/>
    <d v="2025-01-25T00:00:00"/>
    <s v=""/>
    <n v="1079259"/>
    <n v="1106727"/>
    <s v="25000206 #10"/>
    <n v="5312736"/>
  </r>
  <r>
    <x v="1"/>
    <x v="1"/>
    <m/>
    <s v="N"/>
    <x v="1"/>
    <s v="1-0101DAA100"/>
    <s v="U.O.C. AFFARI GENERALI E LEGALI"/>
    <x v="1"/>
    <x v="1"/>
    <s v="NOCIG"/>
    <s v="NOCIG"/>
    <s v=""/>
    <s v=""/>
    <s v="UOCAFFGEN"/>
    <s v="DIRAMM-UOCAFFGEN-UOC AFFARI GENERALI E LEGALI"/>
    <s v="5148"/>
    <s v="BRANCA MASSIMILIANO"/>
    <d v="2025-03-31T00:00:00"/>
    <n v="0"/>
    <n v="2115.94"/>
    <n v="-2115.94"/>
    <m/>
    <n v="-2115.94"/>
    <m/>
    <s v="ENTRATA MERCI"/>
    <s v="25000206"/>
    <d v="2025-01-25T00:00:00"/>
    <s v=""/>
    <n v="1079259"/>
    <n v="1106727"/>
    <s v="25000206 #10"/>
    <n v="5312737"/>
  </r>
  <r>
    <x v="118"/>
    <x v="118"/>
    <s v="PERSONALE"/>
    <s v="N"/>
    <x v="0"/>
    <s v="1-0101DAA100"/>
    <s v="U.O.C. AFFARI GENERALI E LEGALI"/>
    <x v="1"/>
    <x v="1"/>
    <s v="NOCIG"/>
    <s v="NOCIG"/>
    <s v=""/>
    <s v=""/>
    <s v="UOCAFFGEN"/>
    <s v="DIRAMM-UOCAFFGEN-UOC AFFARI GENERALI E LEGALI"/>
    <s v="5148"/>
    <s v="BRANCA MASSIMILIANO"/>
    <d v="2025-03-31T00:00:00"/>
    <n v="2115.94"/>
    <n v="0"/>
    <n v="2115.94"/>
    <m/>
    <n v="2115.94"/>
    <m/>
    <s v="ENTRATA MERCI"/>
    <s v="25000207"/>
    <d v="2025-02-24T00:00:00"/>
    <s v=""/>
    <n v="1079260"/>
    <n v="1106728"/>
    <s v="25000207 #10"/>
    <n v="5312742"/>
  </r>
  <r>
    <x v="1"/>
    <x v="1"/>
    <m/>
    <s v="N"/>
    <x v="1"/>
    <s v="1-0101DAA100"/>
    <s v="U.O.C. AFFARI GENERALI E LEGALI"/>
    <x v="1"/>
    <x v="1"/>
    <s v="NOCIG"/>
    <s v="NOCIG"/>
    <s v=""/>
    <s v=""/>
    <s v="UOCAFFGEN"/>
    <s v="DIRAMM-UOCAFFGEN-UOC AFFARI GENERALI E LEGALI"/>
    <s v="5148"/>
    <s v="BRANCA MASSIMILIANO"/>
    <d v="2025-03-31T00:00:00"/>
    <n v="0"/>
    <n v="2115.94"/>
    <n v="-2115.94"/>
    <m/>
    <n v="-2115.94"/>
    <m/>
    <s v="ENTRATA MERCI"/>
    <s v="25000207"/>
    <d v="2025-02-24T00:00:00"/>
    <s v=""/>
    <n v="1079260"/>
    <n v="1106728"/>
    <s v="25000207 #10"/>
    <n v="5312743"/>
  </r>
  <r>
    <x v="118"/>
    <x v="118"/>
    <s v="PERSONALE"/>
    <s v="N"/>
    <x v="0"/>
    <s v="1-0101DAA100"/>
    <s v="U.O.C. AFFARI GENERALI E LEGALI"/>
    <x v="1"/>
    <x v="1"/>
    <s v="NOCIG"/>
    <s v="NOCIG"/>
    <s v=""/>
    <s v=""/>
    <s v="UOCAFFGEN"/>
    <s v="DIRAMM-UOCAFFGEN-UOC AFFARI GENERALI E LEGALI"/>
    <s v="5148"/>
    <s v="BRANCA MASSIMILIANO"/>
    <d v="2025-03-31T00:00:00"/>
    <n v="2115.94"/>
    <n v="0"/>
    <n v="2115.94"/>
    <m/>
    <n v="2115.94"/>
    <m/>
    <s v="ENTRATA MERCI"/>
    <s v="25000208"/>
    <d v="2025-03-26T00:00:00"/>
    <s v=""/>
    <n v="1079261"/>
    <n v="1106729"/>
    <s v="25000208 #10"/>
    <n v="5312746"/>
  </r>
  <r>
    <x v="1"/>
    <x v="1"/>
    <m/>
    <s v="N"/>
    <x v="1"/>
    <s v="1-0101DAA100"/>
    <s v="U.O.C. AFFARI GENERALI E LEGALI"/>
    <x v="1"/>
    <x v="1"/>
    <s v="NOCIG"/>
    <s v="NOCIG"/>
    <s v=""/>
    <s v=""/>
    <s v="UOCAFFGEN"/>
    <s v="DIRAMM-UOCAFFGEN-UOC AFFARI GENERALI E LEGALI"/>
    <s v="5148"/>
    <s v="BRANCA MASSIMILIANO"/>
    <d v="2025-03-31T00:00:00"/>
    <n v="0"/>
    <n v="2115.94"/>
    <n v="-2115.94"/>
    <m/>
    <n v="-2115.94"/>
    <m/>
    <s v="ENTRATA MERCI"/>
    <s v="25000208"/>
    <d v="2025-03-26T00:00:00"/>
    <s v=""/>
    <n v="1079261"/>
    <n v="1106729"/>
    <s v="25000208 #10"/>
    <n v="5312747"/>
  </r>
  <r>
    <x v="118"/>
    <x v="118"/>
    <s v="PERSONALE"/>
    <s v="N"/>
    <x v="0"/>
    <s v="1-0101DAA100"/>
    <s v="U.O.C. AFFARI GENERALI E LEGALI"/>
    <x v="1"/>
    <x v="1"/>
    <s v="NOCIG"/>
    <s v="NOCIG"/>
    <s v=""/>
    <s v=""/>
    <s v="UOCAFFGEN"/>
    <s v="DIRAMM-UOCAFFGEN-UOC AFFARI GENERALI E LEGALI"/>
    <s v="5164"/>
    <s v="LUVARO ENZA"/>
    <d v="2025-03-31T00:00:00"/>
    <n v="2645.59"/>
    <n v="0"/>
    <n v="2645.59"/>
    <m/>
    <n v="2645.59"/>
    <m/>
    <s v="ENTRATA MERCI"/>
    <s v="25000211"/>
    <d v="2025-03-25T00:00:00"/>
    <s v=""/>
    <n v="1079301"/>
    <n v="1106803"/>
    <s v="25000211 #10"/>
    <n v="5312800"/>
  </r>
  <r>
    <x v="1"/>
    <x v="1"/>
    <m/>
    <s v="N"/>
    <x v="1"/>
    <s v="1-0101DAA100"/>
    <s v="U.O.C. AFFARI GENERALI E LEGALI"/>
    <x v="1"/>
    <x v="1"/>
    <s v="NOCIG"/>
    <s v="NOCIG"/>
    <s v=""/>
    <s v=""/>
    <s v="UOCAFFGEN"/>
    <s v="DIRAMM-UOCAFFGEN-UOC AFFARI GENERALI E LEGALI"/>
    <s v="5164"/>
    <s v="LUVARO ENZA"/>
    <d v="2025-03-31T00:00:00"/>
    <n v="0"/>
    <n v="2645.59"/>
    <n v="-2645.59"/>
    <m/>
    <n v="-2645.59"/>
    <m/>
    <s v="ENTRATA MERCI"/>
    <s v="25000211"/>
    <d v="2025-03-25T00:00:00"/>
    <s v=""/>
    <n v="1079301"/>
    <n v="1106803"/>
    <s v="25000211 #10"/>
    <n v="5312801"/>
  </r>
  <r>
    <x v="119"/>
    <x v="119"/>
    <s v="PERSONALE"/>
    <s v="N"/>
    <x v="0"/>
    <s v="1-0101DAA100"/>
    <s v="U.O.C. AFFARI GENERALI E LEGALI"/>
    <x v="1"/>
    <x v="1"/>
    <s v="NOCIG"/>
    <s v="NOCIG"/>
    <s v=""/>
    <s v=""/>
    <s v="UOCAFFGEN"/>
    <s v="DIRAMM-UOCAFFGEN-UOC AFFARI GENERALI E LEGALI"/>
    <s v="5164"/>
    <s v="LUVARO ENZA"/>
    <d v="2025-03-31T00:00:00"/>
    <n v="56.73"/>
    <n v="0"/>
    <n v="56.73"/>
    <m/>
    <n v="56.73"/>
    <m/>
    <s v="ENTRATA MERCI"/>
    <s v="25000211"/>
    <d v="2025-03-25T00:00:00"/>
    <s v=""/>
    <n v="1079301"/>
    <n v="1106804"/>
    <s v="25000211 #20"/>
    <n v="5312802"/>
  </r>
  <r>
    <x v="1"/>
    <x v="1"/>
    <m/>
    <s v="N"/>
    <x v="1"/>
    <s v="1-0101DAA100"/>
    <s v="U.O.C. AFFARI GENERALI E LEGALI"/>
    <x v="1"/>
    <x v="1"/>
    <s v="NOCIG"/>
    <s v="NOCIG"/>
    <s v=""/>
    <s v=""/>
    <s v="UOCAFFGEN"/>
    <s v="DIRAMM-UOCAFFGEN-UOC AFFARI GENERALI E LEGALI"/>
    <s v="5164"/>
    <s v="LUVARO ENZA"/>
    <d v="2025-03-31T00:00:00"/>
    <n v="0"/>
    <n v="56.73"/>
    <n v="-56.73"/>
    <m/>
    <n v="-56.73"/>
    <m/>
    <s v="ENTRATA MERCI"/>
    <s v="25000211"/>
    <d v="2025-03-25T00:00:00"/>
    <s v=""/>
    <n v="1079301"/>
    <n v="1106804"/>
    <s v="25000211 #20"/>
    <n v="5312803"/>
  </r>
  <r>
    <x v="119"/>
    <x v="119"/>
    <s v="PERSONALE"/>
    <s v="N"/>
    <x v="0"/>
    <s v="1-0101DAA100"/>
    <s v="U.O.C. AFFARI GENERALI E LEGALI"/>
    <x v="1"/>
    <x v="1"/>
    <s v="NOCIG"/>
    <s v="NOCIG"/>
    <s v=""/>
    <s v=""/>
    <s v="UOCAFFGEN"/>
    <s v="DIRAMM-UOCAFFGEN-UOC AFFARI GENERALI E LEGALI"/>
    <s v="5164"/>
    <s v="LUVARO ENZA"/>
    <d v="2025-03-31T00:00:00"/>
    <n v="562.4"/>
    <n v="0"/>
    <n v="562.4"/>
    <m/>
    <n v="562.4"/>
    <m/>
    <s v="ENTRATA MERCI"/>
    <s v="25000211"/>
    <d v="2025-03-25T00:00:00"/>
    <s v=""/>
    <n v="1079301"/>
    <n v="1106805"/>
    <s v="25000211 #30"/>
    <n v="5312804"/>
  </r>
  <r>
    <x v="1"/>
    <x v="1"/>
    <m/>
    <s v="N"/>
    <x v="1"/>
    <s v="1-0101DAA100"/>
    <s v="U.O.C. AFFARI GENERALI E LEGALI"/>
    <x v="1"/>
    <x v="1"/>
    <s v="NOCIG"/>
    <s v="NOCIG"/>
    <s v=""/>
    <s v=""/>
    <s v="UOCAFFGEN"/>
    <s v="DIRAMM-UOCAFFGEN-UOC AFFARI GENERALI E LEGALI"/>
    <s v="5164"/>
    <s v="LUVARO ENZA"/>
    <d v="2025-03-31T00:00:00"/>
    <n v="0"/>
    <n v="562.4"/>
    <n v="-562.4"/>
    <m/>
    <n v="-562.4"/>
    <m/>
    <s v="ENTRATA MERCI"/>
    <s v="25000211"/>
    <d v="2025-03-25T00:00:00"/>
    <s v=""/>
    <n v="1079301"/>
    <n v="1106805"/>
    <s v="25000211 #30"/>
    <n v="5312805"/>
  </r>
  <r>
    <x v="13"/>
    <x v="13"/>
    <s v="RICAVI"/>
    <s v="N"/>
    <x v="3"/>
    <s v="2-0102SAS200"/>
    <s v="U.O.C. AGENTI FISICI (S2)"/>
    <x v="1"/>
    <x v="1"/>
    <s v=""/>
    <s v=""/>
    <s v=""/>
    <s v=""/>
    <s v="UOCAPPFOR"/>
    <s v="DIRAMM-UOCAPPFOR-UOC APPALTI E FORNITURE"/>
    <s v="5250"/>
    <s v="ILIAD ITALIA SPA"/>
    <d v="2025-03-31T00:00:00"/>
    <n v="315"/>
    <n v="0"/>
    <n v="315"/>
    <m/>
    <n v="315"/>
    <m/>
    <s v="FATTURA"/>
    <s v=""/>
    <d v="2025-03-31T00:00:00"/>
    <s v=""/>
    <n v="1210600"/>
    <n v="1278803"/>
    <s v="422 #10 (STORNO TOTALE ND 1375/24 PER DOPPIA FATTURAZIONE SITO SANTA CROCE CAMERINA)"/>
    <n v="5312813"/>
  </r>
  <r>
    <x v="11"/>
    <x v="11"/>
    <s v="RICAVI"/>
    <s v="N"/>
    <x v="3"/>
    <s v=""/>
    <s v=""/>
    <x v="1"/>
    <x v="1"/>
    <s v=""/>
    <s v=""/>
    <s v=""/>
    <s v=""/>
    <s v="UOCAPPFOR"/>
    <s v="DIRAMM-UOCAPPFOR-UOC APPALTI E FORNITURE"/>
    <s v="5250"/>
    <s v="ILIAD ITALIA SPA"/>
    <d v="2025-03-31T00:00:00"/>
    <n v="2"/>
    <n v="0"/>
    <n v="2"/>
    <m/>
    <n v="2"/>
    <m/>
    <s v="FATTURA"/>
    <s v=""/>
    <d v="2025-03-31T00:00:00"/>
    <s v=""/>
    <n v="1210600"/>
    <n v="1278804"/>
    <s v="422 #20 (STORNO TOTALE ND 1375/24 PER DOPPIA FATTURAZIONE SITO SANTA CROCE CAMERINA)"/>
    <n v="5312814"/>
  </r>
  <r>
    <x v="12"/>
    <x v="12"/>
    <m/>
    <s v="N"/>
    <x v="2"/>
    <s v=""/>
    <s v=""/>
    <x v="1"/>
    <x v="1"/>
    <s v=""/>
    <s v=""/>
    <s v=""/>
    <s v=""/>
    <s v=""/>
    <s v=""/>
    <s v="5250"/>
    <s v="ILIAD ITALIA SPA"/>
    <d v="2025-03-31T00:00:00"/>
    <n v="0"/>
    <n v="317"/>
    <n v="-317"/>
    <m/>
    <n v="-317"/>
    <m/>
    <s v="FATTURA"/>
    <s v=""/>
    <d v="2025-03-31T00:00:00"/>
    <s v=""/>
    <n v="1210600"/>
    <s v=""/>
    <s v="422 (STORNO TOTALE ND 1375/24 PER DOPPIA FATTURAZIONE SITO SANTA CROCE CAMERINA)"/>
    <n v="5312815"/>
  </r>
  <r>
    <x v="130"/>
    <x v="130"/>
    <s v="BENI_SERVIZI"/>
    <s v="N"/>
    <x v="0"/>
    <s v="1-0101DAA303"/>
    <s v="U.O.S. Provveditorato ed Economato"/>
    <x v="1"/>
    <x v="1"/>
    <s v="ZF33CC806E"/>
    <s v="DDG n. 655 del 03/11/2023"/>
    <s v=""/>
    <s v=""/>
    <s v="UOCAPPFOR"/>
    <s v="DIRAMM-UOCAPPFOR-UOC APPALTI E FORNITURE"/>
    <s v="3275"/>
    <s v="BN SERVICE SRL"/>
    <d v="2025-03-31T00:00:00"/>
    <n v="585.12"/>
    <n v="0"/>
    <n v="585.12"/>
    <m/>
    <n v="585.12"/>
    <m/>
    <s v="ENTRATA MERCI"/>
    <s v="25000212"/>
    <d v="2025-02-18T00:00:00"/>
    <s v=""/>
    <n v="1079302"/>
    <n v="1106806"/>
    <s v="25000212 #10"/>
    <n v="5312820"/>
  </r>
  <r>
    <x v="1"/>
    <x v="1"/>
    <m/>
    <s v="N"/>
    <x v="1"/>
    <s v="1-0101DAA303"/>
    <s v="U.O.S. Provveditorato ed Economato"/>
    <x v="1"/>
    <x v="1"/>
    <s v="ZF33CC806E"/>
    <s v="DDG n. 655 del 03/11/2023"/>
    <s v=""/>
    <s v=""/>
    <s v="UOCAPPFOR"/>
    <s v="DIRAMM-UOCAPPFOR-UOC APPALTI E FORNITURE"/>
    <s v="3275"/>
    <s v="BN SERVICE SRL"/>
    <d v="2025-03-31T00:00:00"/>
    <n v="0"/>
    <n v="585.12"/>
    <n v="-585.12"/>
    <m/>
    <n v="-585.12"/>
    <m/>
    <s v="ENTRATA MERCI"/>
    <s v="25000212"/>
    <d v="2025-02-18T00:00:00"/>
    <s v=""/>
    <n v="1079302"/>
    <n v="1106806"/>
    <s v="25000212 #10"/>
    <n v="5312821"/>
  </r>
  <r>
    <x v="167"/>
    <x v="167"/>
    <s v="BENI_SERVIZI"/>
    <s v="N"/>
    <x v="0"/>
    <s v="1-0101DAA303"/>
    <s v="U.O.S. Provveditorato ed Economato"/>
    <x v="1"/>
    <x v="1"/>
    <s v="B5B3994D1D"/>
    <s v="DDG n. 115 del 07/03/2025"/>
    <s v=""/>
    <s v=""/>
    <s v="UOCAPPFOR"/>
    <s v="DIRAMM-UOCAPPFOR-UOC APPALTI E FORNITURE"/>
    <s v="1027503"/>
    <s v="CON.GEO. SRL"/>
    <d v="2025-03-31T00:00:00"/>
    <n v="15998.97"/>
    <n v="0"/>
    <n v="15998.97"/>
    <m/>
    <n v="15998.97"/>
    <m/>
    <s v="ENTRATA MERCI"/>
    <s v="25000213"/>
    <d v="2025-03-10T00:00:00"/>
    <s v=""/>
    <n v="1079303"/>
    <n v="1106807"/>
    <s v="25000213 #10"/>
    <n v="5312824"/>
  </r>
  <r>
    <x v="1"/>
    <x v="1"/>
    <m/>
    <s v="N"/>
    <x v="1"/>
    <s v="1-0101DAA303"/>
    <s v="U.O.S. Provveditorato ed Economato"/>
    <x v="1"/>
    <x v="1"/>
    <s v="B5B3994D1D"/>
    <s v="DDG n. 115 del 07/03/2025"/>
    <s v=""/>
    <s v=""/>
    <s v="UOCAPPFOR"/>
    <s v="DIRAMM-UOCAPPFOR-UOC APPALTI E FORNITURE"/>
    <s v="1027503"/>
    <s v="CON.GEO. SRL"/>
    <d v="2025-03-31T00:00:00"/>
    <n v="0"/>
    <n v="15998.97"/>
    <n v="-15998.97"/>
    <m/>
    <n v="-15998.97"/>
    <m/>
    <s v="ENTRATA MERCI"/>
    <s v="25000213"/>
    <d v="2025-03-10T00:00:00"/>
    <s v=""/>
    <n v="1079303"/>
    <n v="1106807"/>
    <s v="25000213 #10"/>
    <n v="5312825"/>
  </r>
  <r>
    <x v="21"/>
    <x v="21"/>
    <m/>
    <s v="Y"/>
    <x v="4"/>
    <s v=""/>
    <s v=""/>
    <x v="6"/>
    <x v="6"/>
    <s v="9746776DFD"/>
    <s v="DDG n. 360 del 30/06/2023"/>
    <s v="I83C22000640005"/>
    <s v="PNC2"/>
    <s v="UOCAPPFOR"/>
    <s v="DIRAMM-UOCAPPFOR-UOC APPALTI E FORNITURE"/>
    <s v="1025700"/>
    <s v="PISCIOTTA COSTRUZIONI SRL"/>
    <d v="2025-03-31T00:00:00"/>
    <n v="14745.57"/>
    <n v="0"/>
    <n v="14745.57"/>
    <m/>
    <n v="14745.57"/>
    <m/>
    <s v="ENTRATA MERCI"/>
    <s v="25000214"/>
    <d v="2025-03-26T00:00:00"/>
    <s v=""/>
    <n v="1079304"/>
    <n v="1106808"/>
    <s v="25000214 #10"/>
    <n v="5312836"/>
  </r>
  <r>
    <x v="1"/>
    <x v="1"/>
    <m/>
    <s v="N"/>
    <x v="1"/>
    <s v=""/>
    <s v=""/>
    <x v="6"/>
    <x v="6"/>
    <s v="9746776DFD"/>
    <s v="DDG n. 360 del 30/06/2023"/>
    <s v="I83C22000640005"/>
    <s v="PNC2"/>
    <s v="UOCAPPFOR"/>
    <s v="DIRAMM-UOCAPPFOR-UOC APPALTI E FORNITURE"/>
    <s v="1025700"/>
    <s v="PISCIOTTA COSTRUZIONI SRL"/>
    <d v="2025-03-31T00:00:00"/>
    <n v="0"/>
    <n v="14745.57"/>
    <n v="-14745.57"/>
    <m/>
    <n v="-14745.57"/>
    <m/>
    <s v="ENTRATA MERCI"/>
    <s v="25000214"/>
    <d v="2025-03-26T00:00:00"/>
    <s v=""/>
    <n v="1079304"/>
    <n v="1106808"/>
    <s v="25000214 #10"/>
    <n v="5312837"/>
  </r>
  <r>
    <x v="21"/>
    <x v="21"/>
    <m/>
    <s v="Y"/>
    <x v="4"/>
    <s v=""/>
    <s v=""/>
    <x v="6"/>
    <x v="6"/>
    <s v="9746776DFD"/>
    <s v="DDG n. 360 del 30/06/2023"/>
    <s v="I83C22000640005"/>
    <s v="PNC2"/>
    <s v="UOCAPPFOR"/>
    <s v="DIRAMM-UOCAPPFOR-UOC APPALTI E FORNITURE"/>
    <s v="1025700"/>
    <s v="PISCIOTTA COSTRUZIONI SRL"/>
    <d v="2025-03-31T00:00:00"/>
    <n v="3671.71"/>
    <n v="0"/>
    <n v="3671.71"/>
    <m/>
    <n v="3671.71"/>
    <m/>
    <s v="ENTRATA MERCI"/>
    <s v="25000215"/>
    <d v="2025-03-26T00:00:00"/>
    <s v=""/>
    <n v="1079305"/>
    <n v="1106809"/>
    <s v="25000215 #10"/>
    <n v="5312838"/>
  </r>
  <r>
    <x v="1"/>
    <x v="1"/>
    <m/>
    <s v="N"/>
    <x v="1"/>
    <s v=""/>
    <s v=""/>
    <x v="6"/>
    <x v="6"/>
    <s v="9746776DFD"/>
    <s v="DDG n. 360 del 30/06/2023"/>
    <s v="I83C22000640005"/>
    <s v="PNC2"/>
    <s v="UOCAPPFOR"/>
    <s v="DIRAMM-UOCAPPFOR-UOC APPALTI E FORNITURE"/>
    <s v="1025700"/>
    <s v="PISCIOTTA COSTRUZIONI SRL"/>
    <d v="2025-03-31T00:00:00"/>
    <n v="0"/>
    <n v="3671.71"/>
    <n v="-3671.71"/>
    <m/>
    <n v="-3671.71"/>
    <m/>
    <s v="ENTRATA MERCI"/>
    <s v="25000215"/>
    <d v="2025-03-26T00:00:00"/>
    <s v=""/>
    <n v="1079305"/>
    <n v="1106809"/>
    <s v="25000215 #10"/>
    <n v="5312839"/>
  </r>
  <r>
    <x v="13"/>
    <x v="13"/>
    <s v="RICAVI"/>
    <s v="N"/>
    <x v="3"/>
    <s v="2-0102SAS200"/>
    <s v="U.O.C. AGENTI FISICI (S2)"/>
    <x v="1"/>
    <x v="1"/>
    <s v=""/>
    <s v=""/>
    <s v=""/>
    <s v=""/>
    <s v="UOCAPPFOR"/>
    <s v="DIRAMM-UOCAPPFOR-UOC APPALTI E FORNITURE"/>
    <s v="5250"/>
    <s v="ILIAD ITALIA SPA"/>
    <d v="2025-03-31T00:00:00"/>
    <n v="0"/>
    <n v="370"/>
    <n v="-370"/>
    <m/>
    <n v="-370"/>
    <m/>
    <s v="FATTURA"/>
    <s v=""/>
    <d v="2025-03-31T00:00:00"/>
    <s v=""/>
    <n v="1210603"/>
    <n v="1278811"/>
    <s v="423 #10 (PROT. 14429/25 Parere tecnico-previsionale ME98133_001 MILI SAN PIETRO Comune di Messina, Via Vallone, Fraz. Mili S. Pietro )"/>
    <n v="5312848"/>
  </r>
  <r>
    <x v="11"/>
    <x v="11"/>
    <s v="RICAVI"/>
    <s v="N"/>
    <x v="3"/>
    <s v=""/>
    <s v=""/>
    <x v="1"/>
    <x v="1"/>
    <s v=""/>
    <s v=""/>
    <s v=""/>
    <s v=""/>
    <s v="UOCAPPFOR"/>
    <s v="DIRAMM-UOCAPPFOR-UOC APPALTI E FORNITURE"/>
    <s v="5250"/>
    <s v="ILIAD ITALIA SPA"/>
    <d v="2025-03-31T00:00:00"/>
    <n v="0"/>
    <n v="2"/>
    <n v="-2"/>
    <m/>
    <n v="-2"/>
    <m/>
    <s v="FATTURA"/>
    <s v=""/>
    <d v="2025-03-31T00:00:00"/>
    <s v=""/>
    <n v="1210603"/>
    <n v="1278812"/>
    <s v="423 #20 (PROT. 14429/25 Parere tecnico-previsionale ME98133_001 MILI SAN PIETRO Comune di Messina, Via Vallone, Fraz. Mili S. Pietro )"/>
    <n v="5312849"/>
  </r>
  <r>
    <x v="12"/>
    <x v="12"/>
    <m/>
    <s v="N"/>
    <x v="2"/>
    <s v=""/>
    <s v=""/>
    <x v="1"/>
    <x v="1"/>
    <s v=""/>
    <s v=""/>
    <s v=""/>
    <s v=""/>
    <s v=""/>
    <s v=""/>
    <s v="5250"/>
    <s v="ILIAD ITALIA SPA"/>
    <d v="2025-03-31T00:00:00"/>
    <n v="372"/>
    <n v="0"/>
    <n v="372"/>
    <m/>
    <n v="372"/>
    <m/>
    <s v="FATTURA"/>
    <s v=""/>
    <d v="2025-03-31T00:00:00"/>
    <s v=""/>
    <n v="1210603"/>
    <s v=""/>
    <s v="423 (PROT. 14429/25 Parere tecnico-previsionale ME98133_001 MILI SAN PIETRO Comune di Messina, Via Vallone, Fraz. Mili S. Pietro )"/>
    <n v="5312850"/>
  </r>
  <r>
    <x v="13"/>
    <x v="13"/>
    <s v="RICAVI"/>
    <s v="N"/>
    <x v="3"/>
    <s v="2-0102SAS200"/>
    <s v="U.O.C. AGENTI FISICI (S2)"/>
    <x v="1"/>
    <x v="1"/>
    <s v=""/>
    <s v=""/>
    <s v=""/>
    <s v=""/>
    <s v="UOCAPPFOR"/>
    <s v="DIRAMM-UOCAPPFOR-UOC APPALTI E FORNITURE"/>
    <s v="285"/>
    <s v="VODAFONE ITALIA S.P.A."/>
    <d v="2025-03-31T00:00:00"/>
    <n v="0"/>
    <n v="270"/>
    <n v="-270"/>
    <m/>
    <n v="-270"/>
    <m/>
    <s v="FATTURA"/>
    <s v=""/>
    <d v="2025-03-31T00:00:00"/>
    <s v=""/>
    <n v="1210605"/>
    <n v="1278814"/>
    <s v="424 #10 (PROT. 14477/25 Parere tecnico previsionale  “BARCELLONA STADIO TRA”, codice sito “4RM06169”, sito in via Garibaldi, snc, nel Comune di Barcellona Pozzo di Gotto)"/>
    <n v="5312853"/>
  </r>
  <r>
    <x v="11"/>
    <x v="11"/>
    <s v="RICAVI"/>
    <s v="N"/>
    <x v="3"/>
    <s v=""/>
    <s v=""/>
    <x v="1"/>
    <x v="1"/>
    <s v=""/>
    <s v=""/>
    <s v=""/>
    <s v=""/>
    <s v="UOCAPPFOR"/>
    <s v="DIRAMM-UOCAPPFOR-UOC APPALTI E FORNITURE"/>
    <s v="285"/>
    <s v="VODAFONE ITALIA S.P.A."/>
    <d v="2025-03-31T00:00:00"/>
    <n v="0"/>
    <n v="2"/>
    <n v="-2"/>
    <m/>
    <n v="-2"/>
    <m/>
    <s v="FATTURA"/>
    <s v=""/>
    <d v="2025-03-31T00:00:00"/>
    <s v=""/>
    <n v="1210605"/>
    <n v="1278815"/>
    <s v="424 #20 (PROT. 14477/25 Parere tecnico previsionale  “BARCELLONA STADIO TRA”, codice sito “4RM06169”, sito in via Garibaldi, snc, nel Comune di Barcellona Pozzo di Gotto)"/>
    <n v="5312854"/>
  </r>
  <r>
    <x v="12"/>
    <x v="12"/>
    <m/>
    <s v="N"/>
    <x v="2"/>
    <s v=""/>
    <s v=""/>
    <x v="1"/>
    <x v="1"/>
    <s v=""/>
    <s v=""/>
    <s v=""/>
    <s v=""/>
    <s v=""/>
    <s v=""/>
    <s v="285"/>
    <s v="VODAFONE ITALIA S.P.A."/>
    <d v="2025-03-31T00:00:00"/>
    <n v="272"/>
    <n v="0"/>
    <n v="272"/>
    <m/>
    <n v="272"/>
    <m/>
    <s v="FATTURA"/>
    <s v=""/>
    <d v="2025-03-31T00:00:00"/>
    <s v=""/>
    <n v="1210605"/>
    <s v=""/>
    <s v="424 (PROT. 14477/25 Parere tecnico previsionale  “BARCELLONA STADIO TRA”, codice sito “4RM06169”, sito in via Garibaldi, snc, nel Comune di Barcellona Pozzo di Gotto)"/>
    <n v="5312855"/>
  </r>
  <r>
    <x v="13"/>
    <x v="13"/>
    <s v="RICAVI"/>
    <s v="N"/>
    <x v="3"/>
    <s v="2-0102SAS200"/>
    <s v="U.O.C. AGENTI FISICI (S2)"/>
    <x v="1"/>
    <x v="1"/>
    <s v=""/>
    <s v=""/>
    <s v=""/>
    <s v=""/>
    <s v="UOCAPPFOR"/>
    <s v="DIRAMM-UOCAPPFOR-UOC APPALTI E FORNITURE"/>
    <s v="1012900"/>
    <s v="ZEFIRO NET srl"/>
    <d v="2025-03-31T00:00:00"/>
    <n v="0"/>
    <n v="315"/>
    <n v="-315"/>
    <m/>
    <n v="-315"/>
    <m/>
    <s v="FATTURA"/>
    <s v=""/>
    <d v="2025-03-31T00:00:00"/>
    <s v=""/>
    <n v="1210606"/>
    <n v="1278816"/>
    <s v="425 #10 (PROT. 14653/25 Parere tecnico previsionale  “PANAREA”, codice sito “ME137” sito in Contrada Torrione, Isola di Panarea, Comune di Lipari.)"/>
    <n v="5312856"/>
  </r>
  <r>
    <x v="11"/>
    <x v="11"/>
    <s v="RICAVI"/>
    <s v="N"/>
    <x v="3"/>
    <s v=""/>
    <s v=""/>
    <x v="1"/>
    <x v="1"/>
    <s v=""/>
    <s v=""/>
    <s v=""/>
    <s v=""/>
    <s v="UOCAPPFOR"/>
    <s v="DIRAMM-UOCAPPFOR-UOC APPALTI E FORNITURE"/>
    <s v="1012900"/>
    <s v="ZEFIRO NET srl"/>
    <d v="2025-03-31T00:00:00"/>
    <n v="0"/>
    <n v="2"/>
    <n v="-2"/>
    <m/>
    <n v="-2"/>
    <m/>
    <s v="FATTURA"/>
    <s v=""/>
    <d v="2025-03-31T00:00:00"/>
    <s v=""/>
    <n v="1210606"/>
    <n v="1278817"/>
    <s v="425 #20 (PROT. 14653/25 Parere tecnico previsionale  “PANAREA”, codice sito “ME137” sito in Contrada Torrione, Isola di Panarea, Comune di Lipari.)"/>
    <n v="5312857"/>
  </r>
  <r>
    <x v="12"/>
    <x v="12"/>
    <m/>
    <s v="N"/>
    <x v="2"/>
    <s v=""/>
    <s v=""/>
    <x v="1"/>
    <x v="1"/>
    <s v=""/>
    <s v=""/>
    <s v=""/>
    <s v=""/>
    <s v=""/>
    <s v=""/>
    <s v="1012900"/>
    <s v="ZEFIRO NET srl"/>
    <d v="2025-03-31T00:00:00"/>
    <n v="317"/>
    <n v="0"/>
    <n v="317"/>
    <m/>
    <n v="317"/>
    <m/>
    <s v="FATTURA"/>
    <s v=""/>
    <d v="2025-03-31T00:00:00"/>
    <s v=""/>
    <n v="1210606"/>
    <s v=""/>
    <s v="425 (PROT. 14653/25 Parere tecnico previsionale  “PANAREA”, codice sito “ME137” sito in Contrada Torrione, Isola di Panarea, Comune di Lipari.)"/>
    <n v="5312858"/>
  </r>
  <r>
    <x v="13"/>
    <x v="13"/>
    <s v="RICAVI"/>
    <s v="N"/>
    <x v="3"/>
    <s v="2-0102SAS200"/>
    <s v="U.O.C. AGENTI FISICI (S2)"/>
    <x v="1"/>
    <x v="1"/>
    <s v=""/>
    <s v=""/>
    <s v=""/>
    <s v=""/>
    <s v="UOCAPPFOR"/>
    <s v="DIRAMM-UOCAPPFOR-UOC APPALTI E FORNITURE"/>
    <s v="244"/>
    <s v="WIND TRE S.P.A."/>
    <d v="2025-03-31T00:00:00"/>
    <n v="0"/>
    <n v="315"/>
    <n v="-315"/>
    <m/>
    <n v="-315"/>
    <m/>
    <s v="FATTURA"/>
    <s v=""/>
    <d v="2025-03-31T00:00:00"/>
    <s v=""/>
    <n v="1210607"/>
    <n v="1278818"/>
    <s v="426 #10 (PROT. 14619/25 Parere tecnico previsionale  “LICATA SUD”, codice sito AG013, ubicata presso Via Luigi Rizzo n. 2 nel territorio del Comune di Licata (AG).)"/>
    <n v="5312881"/>
  </r>
  <r>
    <x v="11"/>
    <x v="11"/>
    <s v="RICAVI"/>
    <s v="N"/>
    <x v="3"/>
    <s v=""/>
    <s v=""/>
    <x v="1"/>
    <x v="1"/>
    <s v=""/>
    <s v=""/>
    <s v=""/>
    <s v=""/>
    <s v="UOCAPPFOR"/>
    <s v="DIRAMM-UOCAPPFOR-UOC APPALTI E FORNITURE"/>
    <s v="244"/>
    <s v="WIND TRE S.P.A."/>
    <d v="2025-03-31T00:00:00"/>
    <n v="0"/>
    <n v="2"/>
    <n v="-2"/>
    <m/>
    <n v="-2"/>
    <m/>
    <s v="FATTURA"/>
    <s v=""/>
    <d v="2025-03-31T00:00:00"/>
    <s v=""/>
    <n v="1210607"/>
    <n v="1278819"/>
    <s v="426 #20 (PROT. 14619/25 Parere tecnico previsionale  “LICATA SUD”, codice sito AG013, ubicata presso Via Luigi Rizzo n. 2 nel territorio del Comune di Licata (AG).)"/>
    <n v="5312882"/>
  </r>
  <r>
    <x v="12"/>
    <x v="12"/>
    <m/>
    <s v="N"/>
    <x v="2"/>
    <s v=""/>
    <s v=""/>
    <x v="1"/>
    <x v="1"/>
    <s v=""/>
    <s v=""/>
    <s v=""/>
    <s v=""/>
    <s v=""/>
    <s v=""/>
    <s v="4359"/>
    <s v="AIR LIQUIDE ITALIA PRODUZIONE SRL"/>
    <d v="2025-03-31T00:00:00"/>
    <n v="317"/>
    <n v="0"/>
    <n v="317"/>
    <m/>
    <n v="317"/>
    <m/>
    <s v="FATTURA"/>
    <s v=""/>
    <d v="2025-03-31T00:00:00"/>
    <s v=""/>
    <n v="1210607"/>
    <s v=""/>
    <s v="426 (PROT. 14619/25 Parere tecnico previsionale  “LICATA SUD”, codice sito AG013, ubicata presso Via Luigi Rizzo n. 2 nel territorio del Comune di Licata (AG).)"/>
    <n v="5312883"/>
  </r>
  <r>
    <x v="13"/>
    <x v="13"/>
    <s v="RICAVI"/>
    <s v="N"/>
    <x v="3"/>
    <s v="2-0102SAS200"/>
    <s v="U.O.C. AGENTI FISICI (S2)"/>
    <x v="1"/>
    <x v="1"/>
    <s v=""/>
    <s v=""/>
    <s v=""/>
    <s v=""/>
    <s v="UOCAPPFOR"/>
    <s v="DIRAMM-UOCAPPFOR-UOC APPALTI E FORNITURE"/>
    <s v="285"/>
    <s v="VODAFONE ITALIA S.P.A."/>
    <d v="2025-03-31T00:00:00"/>
    <n v="0"/>
    <n v="315"/>
    <n v="-315"/>
    <m/>
    <n v="-315"/>
    <m/>
    <s v="FATTURA"/>
    <s v=""/>
    <d v="2025-03-31T00:00:00"/>
    <s v=""/>
    <n v="1210608"/>
    <n v="1278820"/>
    <s v="427 #10 (PROT. 14657/25 Parere tecnico-previsionale “CATANIA SAN GIULIANO”, codice sito 4RM00746, ubicata nel territorio del Comune di_x000a_Catania (CT) in Via Antonio San Giuliano n. 54)"/>
    <n v="5312886"/>
  </r>
  <r>
    <x v="11"/>
    <x v="11"/>
    <s v="RICAVI"/>
    <s v="N"/>
    <x v="3"/>
    <s v=""/>
    <s v=""/>
    <x v="1"/>
    <x v="1"/>
    <s v=""/>
    <s v=""/>
    <s v=""/>
    <s v=""/>
    <s v="UOCAPPFOR"/>
    <s v="DIRAMM-UOCAPPFOR-UOC APPALTI E FORNITURE"/>
    <s v="285"/>
    <s v="VODAFONE ITALIA S.P.A."/>
    <d v="2025-03-31T00:00:00"/>
    <n v="0"/>
    <n v="2"/>
    <n v="-2"/>
    <m/>
    <n v="-2"/>
    <m/>
    <s v="FATTURA"/>
    <s v=""/>
    <d v="2025-03-31T00:00:00"/>
    <s v=""/>
    <n v="1210608"/>
    <n v="1278821"/>
    <s v="427 #20 (PROT. 14657/25 Parere tecnico-previsionale “CATANIA SAN GIULIANO”, codice sito 4RM00746, ubicata nel territorio del Comune di_x000a_Catania (CT) in Via Antonio San Giuliano n. 54)"/>
    <n v="5312887"/>
  </r>
  <r>
    <x v="12"/>
    <x v="12"/>
    <m/>
    <s v="N"/>
    <x v="2"/>
    <s v=""/>
    <s v=""/>
    <x v="1"/>
    <x v="1"/>
    <s v=""/>
    <s v=""/>
    <s v=""/>
    <s v=""/>
    <s v=""/>
    <s v=""/>
    <s v="285"/>
    <s v="VODAFONE ITALIA S.P.A."/>
    <d v="2025-03-31T00:00:00"/>
    <n v="317"/>
    <n v="0"/>
    <n v="317"/>
    <m/>
    <n v="317"/>
    <m/>
    <s v="FATTURA"/>
    <s v=""/>
    <d v="2025-03-31T00:00:00"/>
    <s v=""/>
    <n v="1210608"/>
    <s v=""/>
    <s v="427 (PROT. 14657/25 Parere tecnico-previsionale “CATANIA SAN GIULIANO”, codice sito 4RM00746, ubicata nel territorio del Comune di_x000a_Catania (CT) in Via Antonio San Giuliano n. 54)"/>
    <n v="5312888"/>
  </r>
  <r>
    <x v="13"/>
    <x v="13"/>
    <s v="RICAVI"/>
    <s v="N"/>
    <x v="3"/>
    <s v="2-0102SAS200"/>
    <s v="U.O.C. AGENTI FISICI (S2)"/>
    <x v="1"/>
    <x v="1"/>
    <s v=""/>
    <s v=""/>
    <s v=""/>
    <s v=""/>
    <s v="UOCAPPFOR"/>
    <s v="DIRAMM-UOCAPPFOR-UOC APPALTI E FORNITURE"/>
    <s v="285"/>
    <s v="VODAFONE ITALIA S.P.A."/>
    <d v="2025-03-31T00:00:00"/>
    <n v="0"/>
    <n v="315"/>
    <n v="-315"/>
    <m/>
    <n v="-315"/>
    <m/>
    <s v="FATTURA"/>
    <s v=""/>
    <d v="2025-03-31T00:00:00"/>
    <s v=""/>
    <n v="1210609"/>
    <n v="1278822"/>
    <s v="428 #10 (PROT. 14656/25 Parere tecnico-previsionale  4RM02221 - VIAGRANDE SUD nel Comune di Viagrande in Via Aniante)"/>
    <n v="5312889"/>
  </r>
  <r>
    <x v="11"/>
    <x v="11"/>
    <s v="RICAVI"/>
    <s v="N"/>
    <x v="3"/>
    <s v=""/>
    <s v=""/>
    <x v="1"/>
    <x v="1"/>
    <s v=""/>
    <s v=""/>
    <s v=""/>
    <s v=""/>
    <s v="UOCAPPFOR"/>
    <s v="DIRAMM-UOCAPPFOR-UOC APPALTI E FORNITURE"/>
    <s v="285"/>
    <s v="VODAFONE ITALIA S.P.A."/>
    <d v="2025-03-31T00:00:00"/>
    <n v="0"/>
    <n v="2"/>
    <n v="-2"/>
    <m/>
    <n v="-2"/>
    <m/>
    <s v="FATTURA"/>
    <s v=""/>
    <d v="2025-03-31T00:00:00"/>
    <s v=""/>
    <n v="1210609"/>
    <n v="1278823"/>
    <s v="428 #20 (PROT. 14656/25 Parere tecnico-previsionale  4RM02221 - VIAGRANDE SUD nel Comune di Viagrande in Via Aniante)"/>
    <n v="5312890"/>
  </r>
  <r>
    <x v="12"/>
    <x v="12"/>
    <m/>
    <s v="N"/>
    <x v="2"/>
    <s v=""/>
    <s v=""/>
    <x v="1"/>
    <x v="1"/>
    <s v=""/>
    <s v=""/>
    <s v=""/>
    <s v=""/>
    <s v=""/>
    <s v=""/>
    <s v="285"/>
    <s v="VODAFONE ITALIA S.P.A."/>
    <d v="2025-03-31T00:00:00"/>
    <n v="317"/>
    <n v="0"/>
    <n v="317"/>
    <m/>
    <n v="317"/>
    <m/>
    <s v="FATTURA"/>
    <s v=""/>
    <d v="2025-03-31T00:00:00"/>
    <s v=""/>
    <n v="1210609"/>
    <s v=""/>
    <s v="428 (PROT. 14656/25 Parere tecnico-previsionale  4RM02221 - VIAGRANDE SUD nel Comune di Viagrande in Via Aniante)"/>
    <n v="5312891"/>
  </r>
  <r>
    <x v="13"/>
    <x v="13"/>
    <s v="RICAVI"/>
    <s v="N"/>
    <x v="3"/>
    <s v="2-0102SAS200"/>
    <s v="U.O.C. AGENTI FISICI (S2)"/>
    <x v="1"/>
    <x v="1"/>
    <s v=""/>
    <s v=""/>
    <s v=""/>
    <s v=""/>
    <s v="UOCAPPFOR"/>
    <s v="DIRAMM-UOCAPPFOR-UOC APPALTI E FORNITURE"/>
    <s v="244"/>
    <s v="WIND TRE S.P.A."/>
    <d v="2025-03-31T00:00:00"/>
    <n v="0"/>
    <n v="315"/>
    <n v="-315"/>
    <m/>
    <n v="-315"/>
    <m/>
    <s v="FATTURA"/>
    <s v=""/>
    <d v="2025-03-31T00:00:00"/>
    <s v=""/>
    <n v="1210610"/>
    <n v="1278824"/>
    <s v="429 #10 (PROT. 14655/25  Parere tecnico-previsionale “VIA ROMA”, codice sito PA007, ubicata in_x000a_via Roma n. 477 nel territorio del Comune di Palermo._x000a_)"/>
    <n v="5312897"/>
  </r>
  <r>
    <x v="11"/>
    <x v="11"/>
    <s v="RICAVI"/>
    <s v="N"/>
    <x v="3"/>
    <s v=""/>
    <s v=""/>
    <x v="1"/>
    <x v="1"/>
    <s v=""/>
    <s v=""/>
    <s v=""/>
    <s v=""/>
    <s v="UOCAPPFOR"/>
    <s v="DIRAMM-UOCAPPFOR-UOC APPALTI E FORNITURE"/>
    <s v="244"/>
    <s v="WIND TRE S.P.A."/>
    <d v="2025-03-31T00:00:00"/>
    <n v="0"/>
    <n v="2"/>
    <n v="-2"/>
    <m/>
    <n v="-2"/>
    <m/>
    <s v="FATTURA"/>
    <s v=""/>
    <d v="2025-03-31T00:00:00"/>
    <s v=""/>
    <n v="1210610"/>
    <n v="1278825"/>
    <s v="429 #20 (PROT. 14655/25  Parere tecnico-previsionale “VIA ROMA”, codice sito PA007, ubicata in_x000a_via Roma n. 477 nel territorio del Comune di Palermo._x000a_)"/>
    <n v="5312898"/>
  </r>
  <r>
    <x v="12"/>
    <x v="12"/>
    <m/>
    <s v="N"/>
    <x v="2"/>
    <s v=""/>
    <s v=""/>
    <x v="1"/>
    <x v="1"/>
    <s v=""/>
    <s v=""/>
    <s v=""/>
    <s v=""/>
    <s v=""/>
    <s v=""/>
    <s v="4359"/>
    <s v="AIR LIQUIDE ITALIA PRODUZIONE SRL"/>
    <d v="2025-03-31T00:00:00"/>
    <n v="317"/>
    <n v="0"/>
    <n v="317"/>
    <m/>
    <n v="317"/>
    <m/>
    <s v="FATTURA"/>
    <s v=""/>
    <d v="2025-03-31T00:00:00"/>
    <s v=""/>
    <n v="1210610"/>
    <s v=""/>
    <s v="429 (PROT. 14655/25  Parere tecnico-previsionale “VIA ROMA”, codice sito PA007, ubicata in_x000a_via Roma n. 477 nel territorio del Comune di Palermo._x000a_)"/>
    <n v="5312899"/>
  </r>
  <r>
    <x v="13"/>
    <x v="13"/>
    <s v="RICAVI"/>
    <s v="N"/>
    <x v="3"/>
    <s v="2-0102SAS200"/>
    <s v="U.O.C. AGENTI FISICI (S2)"/>
    <x v="1"/>
    <x v="1"/>
    <s v=""/>
    <s v=""/>
    <s v=""/>
    <s v=""/>
    <s v="UOCAPPFOR"/>
    <s v="DIRAMM-UOCAPPFOR-UOC APPALTI E FORNITURE"/>
    <s v="244"/>
    <s v="WIND TRE S.P.A."/>
    <d v="2025-03-31T00:00:00"/>
    <n v="0"/>
    <n v="270"/>
    <n v="-270"/>
    <m/>
    <n v="-270"/>
    <m/>
    <s v="FATTURA"/>
    <s v=""/>
    <d v="2025-03-31T00:00:00"/>
    <s v=""/>
    <n v="1210611"/>
    <n v="1278826"/>
    <s v="430 #10 (PROT. 14651/25 Parere tecnico previsionale  “BARCELLONA GIARDINO”, codice sito “ME79”, sito in via Garibaldi, snc, nel Comune di Barcellona Pozzo di Gotto.)"/>
    <n v="5312902"/>
  </r>
  <r>
    <x v="11"/>
    <x v="11"/>
    <s v="RICAVI"/>
    <s v="N"/>
    <x v="3"/>
    <s v=""/>
    <s v=""/>
    <x v="1"/>
    <x v="1"/>
    <s v=""/>
    <s v=""/>
    <s v=""/>
    <s v=""/>
    <s v="UOCAPPFOR"/>
    <s v="DIRAMM-UOCAPPFOR-UOC APPALTI E FORNITURE"/>
    <s v="244"/>
    <s v="WIND TRE S.P.A."/>
    <d v="2025-03-31T00:00:00"/>
    <n v="0"/>
    <n v="2"/>
    <n v="-2"/>
    <m/>
    <n v="-2"/>
    <m/>
    <s v="FATTURA"/>
    <s v=""/>
    <d v="2025-03-31T00:00:00"/>
    <s v=""/>
    <n v="1210611"/>
    <n v="1278827"/>
    <s v="430 #20 (PROT. 14651/25 Parere tecnico previsionale  “BARCELLONA GIARDINO”, codice sito “ME79”, sito in via Garibaldi, snc, nel Comune di Barcellona Pozzo di Gotto.)"/>
    <n v="5312903"/>
  </r>
  <r>
    <x v="12"/>
    <x v="12"/>
    <m/>
    <s v="N"/>
    <x v="2"/>
    <s v=""/>
    <s v=""/>
    <x v="1"/>
    <x v="1"/>
    <s v=""/>
    <s v=""/>
    <s v=""/>
    <s v=""/>
    <s v=""/>
    <s v=""/>
    <s v="4359"/>
    <s v="AIR LIQUIDE ITALIA PRODUZIONE SRL"/>
    <d v="2025-03-31T00:00:00"/>
    <n v="272"/>
    <n v="0"/>
    <n v="272"/>
    <m/>
    <n v="272"/>
    <m/>
    <s v="FATTURA"/>
    <s v=""/>
    <d v="2025-03-31T00:00:00"/>
    <s v=""/>
    <n v="1210611"/>
    <s v=""/>
    <s v="430 (PROT. 14651/25 Parere tecnico previsionale  “BARCELLONA GIARDINO”, codice sito “ME79”, sito in via Garibaldi, snc, nel Comune di Barcellona Pozzo di Gotto.)"/>
    <n v="5312904"/>
  </r>
  <r>
    <x v="13"/>
    <x v="13"/>
    <s v="RICAVI"/>
    <s v="N"/>
    <x v="3"/>
    <s v="2-0102SAS200"/>
    <s v="U.O.C. AGENTI FISICI (S2)"/>
    <x v="1"/>
    <x v="1"/>
    <s v=""/>
    <s v=""/>
    <s v=""/>
    <s v=""/>
    <s v="UOCAPPFOR"/>
    <s v="DIRAMM-UOCAPPFOR-UOC APPALTI E FORNITURE"/>
    <s v="244"/>
    <s v="WIND TRE S.P.A."/>
    <d v="2025-03-31T00:00:00"/>
    <n v="0"/>
    <n v="315"/>
    <n v="-315"/>
    <m/>
    <n v="-315"/>
    <m/>
    <s v="FATTURA"/>
    <s v=""/>
    <d v="2025-03-31T00:00:00"/>
    <s v=""/>
    <n v="1210612"/>
    <n v="1278828"/>
    <s v="431 #10 (PROT. 14827/25 Parere tecnico-previsionale “NARO”, codice sito AG025, su struttura esistente, ubicata presso C.da Jovino, snc nel territorio del Comune di Naro (AG)._x000a_)"/>
    <n v="5312905"/>
  </r>
  <r>
    <x v="11"/>
    <x v="11"/>
    <s v="RICAVI"/>
    <s v="N"/>
    <x v="3"/>
    <s v=""/>
    <s v=""/>
    <x v="1"/>
    <x v="1"/>
    <s v=""/>
    <s v=""/>
    <s v=""/>
    <s v=""/>
    <s v="UOCAPPFOR"/>
    <s v="DIRAMM-UOCAPPFOR-UOC APPALTI E FORNITURE"/>
    <s v="244"/>
    <s v="WIND TRE S.P.A."/>
    <d v="2025-03-31T00:00:00"/>
    <n v="0"/>
    <n v="2"/>
    <n v="-2"/>
    <m/>
    <n v="-2"/>
    <m/>
    <s v="FATTURA"/>
    <s v=""/>
    <d v="2025-03-31T00:00:00"/>
    <s v=""/>
    <n v="1210612"/>
    <n v="1278829"/>
    <s v="431 #20 (PROT. 14827/25 Parere tecnico-previsionale “NARO”, codice sito AG025, su struttura esistente, ubicata presso C.da Jovino, snc nel territorio del Comune di Naro (AG)._x000a_)"/>
    <n v="5312906"/>
  </r>
  <r>
    <x v="12"/>
    <x v="12"/>
    <m/>
    <s v="N"/>
    <x v="2"/>
    <s v=""/>
    <s v=""/>
    <x v="1"/>
    <x v="1"/>
    <s v=""/>
    <s v=""/>
    <s v=""/>
    <s v=""/>
    <s v=""/>
    <s v=""/>
    <s v="4359"/>
    <s v="AIR LIQUIDE ITALIA PRODUZIONE SRL"/>
    <d v="2025-03-31T00:00:00"/>
    <n v="317"/>
    <n v="0"/>
    <n v="317"/>
    <m/>
    <n v="317"/>
    <m/>
    <s v="FATTURA"/>
    <s v=""/>
    <d v="2025-03-31T00:00:00"/>
    <s v=""/>
    <n v="1210612"/>
    <s v=""/>
    <s v="431 (PROT. 14827/25 Parere tecnico-previsionale “NARO”, codice sito AG025, su struttura esistente, ubicata presso C.da Jovino, snc nel territorio del Comune di Naro (AG)._x000a_)"/>
    <n v="5312907"/>
  </r>
  <r>
    <x v="13"/>
    <x v="13"/>
    <s v="RICAVI"/>
    <s v="N"/>
    <x v="3"/>
    <s v="2-0102SAS200"/>
    <s v="U.O.C. AGENTI FISICI (S2)"/>
    <x v="1"/>
    <x v="1"/>
    <s v=""/>
    <s v=""/>
    <s v=""/>
    <s v=""/>
    <s v="UOCAPPFOR"/>
    <s v="DIRAMM-UOCAPPFOR-UOC APPALTI E FORNITURE"/>
    <s v="244"/>
    <s v="WIND TRE S.P.A."/>
    <d v="2025-03-31T00:00:00"/>
    <n v="0"/>
    <n v="315"/>
    <n v="-315"/>
    <m/>
    <n v="-315"/>
    <m/>
    <s v="FATTURA"/>
    <s v=""/>
    <d v="2025-03-31T00:00:00"/>
    <s v=""/>
    <n v="1210613"/>
    <n v="1278830"/>
    <s v="432 #10 (PROT. 15307/25 Parere tecnico-previsionale “TORREGROTTA”, codice sito “ME114”, sito in c.da Maddalena,_x000a_Comune di Torregrotta. )"/>
    <n v="5312908"/>
  </r>
  <r>
    <x v="11"/>
    <x v="11"/>
    <s v="RICAVI"/>
    <s v="N"/>
    <x v="3"/>
    <s v=""/>
    <s v=""/>
    <x v="1"/>
    <x v="1"/>
    <s v=""/>
    <s v=""/>
    <s v=""/>
    <s v=""/>
    <s v="UOCAPPFOR"/>
    <s v="DIRAMM-UOCAPPFOR-UOC APPALTI E FORNITURE"/>
    <s v="244"/>
    <s v="WIND TRE S.P.A."/>
    <d v="2025-03-31T00:00:00"/>
    <n v="0"/>
    <n v="2"/>
    <n v="-2"/>
    <m/>
    <n v="-2"/>
    <m/>
    <s v="FATTURA"/>
    <s v=""/>
    <d v="2025-03-31T00:00:00"/>
    <s v=""/>
    <n v="1210613"/>
    <n v="1278831"/>
    <s v="432 #20 (PROT. 15307/25 Parere tecnico-previsionale “TORREGROTTA”, codice sito “ME114”, sito in c.da Maddalena,_x000a_Comune di Torregrotta. )"/>
    <n v="5312909"/>
  </r>
  <r>
    <x v="12"/>
    <x v="12"/>
    <m/>
    <s v="N"/>
    <x v="2"/>
    <s v=""/>
    <s v=""/>
    <x v="1"/>
    <x v="1"/>
    <s v=""/>
    <s v=""/>
    <s v=""/>
    <s v=""/>
    <s v=""/>
    <s v=""/>
    <s v="4359"/>
    <s v="AIR LIQUIDE ITALIA PRODUZIONE SRL"/>
    <d v="2025-03-31T00:00:00"/>
    <n v="317"/>
    <n v="0"/>
    <n v="317"/>
    <m/>
    <n v="317"/>
    <m/>
    <s v="FATTURA"/>
    <s v=""/>
    <d v="2025-03-31T00:00:00"/>
    <s v=""/>
    <n v="1210613"/>
    <s v=""/>
    <s v="432 (PROT. 15307/25 Parere tecnico-previsionale “TORREGROTTA”, codice sito “ME114”, sito in c.da Maddalena,_x000a_Comune di Torregrotta. )"/>
    <n v="5312910"/>
  </r>
  <r>
    <x v="13"/>
    <x v="13"/>
    <s v="RICAVI"/>
    <s v="N"/>
    <x v="3"/>
    <s v="2-0102SAS200"/>
    <s v="U.O.C. AGENTI FISICI (S2)"/>
    <x v="1"/>
    <x v="1"/>
    <s v=""/>
    <s v=""/>
    <s v=""/>
    <s v=""/>
    <s v="UOCAPPFOR"/>
    <s v="DIRAMM-UOCAPPFOR-UOC APPALTI E FORNITURE"/>
    <s v="244"/>
    <s v="WIND TRE S.P.A."/>
    <d v="2025-03-31T00:00:00"/>
    <n v="0"/>
    <n v="315"/>
    <n v="-315"/>
    <m/>
    <n v="-315"/>
    <m/>
    <s v="FATTURA"/>
    <s v=""/>
    <d v="2025-03-31T00:00:00"/>
    <s v=""/>
    <n v="1210614"/>
    <n v="1278832"/>
    <s v="433 #10 (PROT. 14761/25  Parere tecnico previsionale “MADONNA DELL'AIUTO C/O HUB” codice sito Wind Tre “AG353”), sita presso Contrada Bardaro snc nel territorio del Comune di Canicattì.)"/>
    <n v="5312913"/>
  </r>
  <r>
    <x v="11"/>
    <x v="11"/>
    <s v="RICAVI"/>
    <s v="N"/>
    <x v="3"/>
    <s v=""/>
    <s v=""/>
    <x v="1"/>
    <x v="1"/>
    <s v=""/>
    <s v=""/>
    <s v=""/>
    <s v=""/>
    <s v="UOCAPPFOR"/>
    <s v="DIRAMM-UOCAPPFOR-UOC APPALTI E FORNITURE"/>
    <s v="244"/>
    <s v="WIND TRE S.P.A."/>
    <d v="2025-03-31T00:00:00"/>
    <n v="0"/>
    <n v="2"/>
    <n v="-2"/>
    <m/>
    <n v="-2"/>
    <m/>
    <s v="FATTURA"/>
    <s v=""/>
    <d v="2025-03-31T00:00:00"/>
    <s v=""/>
    <n v="1210614"/>
    <n v="1278833"/>
    <s v="433 #20 (PROT. 14761/25  Parere tecnico previsionale “MADONNA DELL'AIUTO C/O HUB” codice sito Wind Tre “AG353”), sita presso Contrada Bardaro snc nel territorio del Comune di Canicattì.)"/>
    <n v="5312914"/>
  </r>
  <r>
    <x v="12"/>
    <x v="12"/>
    <m/>
    <s v="N"/>
    <x v="2"/>
    <s v=""/>
    <s v=""/>
    <x v="1"/>
    <x v="1"/>
    <s v=""/>
    <s v=""/>
    <s v=""/>
    <s v=""/>
    <s v=""/>
    <s v=""/>
    <s v="4359"/>
    <s v="AIR LIQUIDE ITALIA PRODUZIONE SRL"/>
    <d v="2025-03-31T00:00:00"/>
    <n v="317"/>
    <n v="0"/>
    <n v="317"/>
    <m/>
    <n v="317"/>
    <m/>
    <s v="FATTURA"/>
    <s v=""/>
    <d v="2025-03-31T00:00:00"/>
    <s v=""/>
    <n v="1210614"/>
    <s v=""/>
    <s v="433 (PROT. 14761/25  Parere tecnico previsionale “MADONNA DELL'AIUTO C/O HUB” codice sito Wind Tre “AG353”), sita presso Contrada Bardaro snc nel territorio del Comune di Canicattì.)"/>
    <n v="5312915"/>
  </r>
  <r>
    <x v="13"/>
    <x v="13"/>
    <s v="RICAVI"/>
    <s v="N"/>
    <x v="3"/>
    <s v="2-0102SAS200"/>
    <s v="U.O.C. AGENTI FISICI (S2)"/>
    <x v="1"/>
    <x v="1"/>
    <s v=""/>
    <s v=""/>
    <s v=""/>
    <s v=""/>
    <s v="UOCAPPFOR"/>
    <s v="DIRAMM-UOCAPPFOR-UOC APPALTI E FORNITURE"/>
    <s v="244"/>
    <s v="WIND TRE S.P.A."/>
    <d v="2025-03-31T00:00:00"/>
    <n v="0"/>
    <n v="315"/>
    <n v="-315"/>
    <m/>
    <n v="-315"/>
    <m/>
    <s v="FATTURA"/>
    <s v=""/>
    <d v="2025-03-31T00:00:00"/>
    <s v=""/>
    <n v="1210615"/>
    <n v="1278834"/>
    <s v="434 #10 (PROT. 14949/25 Parere tecnico-previsionale “ORTO BOTANICO”, codice sito PA033,_x000a_ubicata in via Lincoln n. 30 nel territorio del Comune di Palermo._x000a_)"/>
    <n v="5312916"/>
  </r>
  <r>
    <x v="11"/>
    <x v="11"/>
    <s v="RICAVI"/>
    <s v="N"/>
    <x v="3"/>
    <s v=""/>
    <s v=""/>
    <x v="1"/>
    <x v="1"/>
    <s v=""/>
    <s v=""/>
    <s v=""/>
    <s v=""/>
    <s v="UOCAPPFOR"/>
    <s v="DIRAMM-UOCAPPFOR-UOC APPALTI E FORNITURE"/>
    <s v="244"/>
    <s v="WIND TRE S.P.A."/>
    <d v="2025-03-31T00:00:00"/>
    <n v="0"/>
    <n v="2"/>
    <n v="-2"/>
    <m/>
    <n v="-2"/>
    <m/>
    <s v="FATTURA"/>
    <s v=""/>
    <d v="2025-03-31T00:00:00"/>
    <s v=""/>
    <n v="1210615"/>
    <n v="1278835"/>
    <s v="434 #20 (PROT. 14949/25 Parere tecnico-previsionale “ORTO BOTANICO”, codice sito PA033,_x000a_ubicata in via Lincoln n. 30 nel territorio del Comune di Palermo._x000a_)"/>
    <n v="5312917"/>
  </r>
  <r>
    <x v="12"/>
    <x v="12"/>
    <m/>
    <s v="N"/>
    <x v="2"/>
    <s v=""/>
    <s v=""/>
    <x v="1"/>
    <x v="1"/>
    <s v=""/>
    <s v=""/>
    <s v=""/>
    <s v=""/>
    <s v=""/>
    <s v=""/>
    <s v="4359"/>
    <s v="AIR LIQUIDE ITALIA PRODUZIONE SRL"/>
    <d v="2025-03-31T00:00:00"/>
    <n v="317"/>
    <n v="0"/>
    <n v="317"/>
    <m/>
    <n v="317"/>
    <m/>
    <s v="FATTURA"/>
    <s v=""/>
    <d v="2025-03-31T00:00:00"/>
    <s v=""/>
    <n v="1210615"/>
    <s v=""/>
    <s v="434 (PROT. 14949/25 Parere tecnico-previsionale “ORTO BOTANICO”, codice sito PA033,_x000a_ubicata in via Lincoln n. 30 nel territorio del Comune di Palermo._x000a_)"/>
    <n v="5312918"/>
  </r>
  <r>
    <x v="13"/>
    <x v="13"/>
    <s v="RICAVI"/>
    <s v="N"/>
    <x v="3"/>
    <s v="2-0102SAS200"/>
    <s v="U.O.C. AGENTI FISICI (S2)"/>
    <x v="1"/>
    <x v="1"/>
    <s v=""/>
    <s v=""/>
    <s v=""/>
    <s v=""/>
    <s v="UOCAPPFOR"/>
    <s v="DIRAMM-UOCAPPFOR-UOC APPALTI E FORNITURE"/>
    <s v="225"/>
    <s v="TIM S.P.A."/>
    <d v="2025-03-31T00:00:00"/>
    <n v="0"/>
    <n v="315"/>
    <n v="-315"/>
    <m/>
    <n v="-315"/>
    <m/>
    <s v="FATTURA"/>
    <s v=""/>
    <d v="2025-03-31T00:00:00"/>
    <s v=""/>
    <n v="1210617"/>
    <n v="1278837"/>
    <s v="435 #10 (PROT. 14944/25 Parere tecnico previsionale  “CASTELLAMMARE PLAYA ”, codice sito TPB4, ubicata in C.da Scampati, s.n.c. nel territorio del Comune di Alcamo (Tp). )"/>
    <n v="5312922"/>
  </r>
  <r>
    <x v="11"/>
    <x v="11"/>
    <s v="RICAVI"/>
    <s v="N"/>
    <x v="3"/>
    <s v=""/>
    <s v=""/>
    <x v="1"/>
    <x v="1"/>
    <s v=""/>
    <s v=""/>
    <s v=""/>
    <s v=""/>
    <s v="UOCAPPFOR"/>
    <s v="DIRAMM-UOCAPPFOR-UOC APPALTI E FORNITURE"/>
    <s v="225"/>
    <s v="TIM S.P.A."/>
    <d v="2025-03-31T00:00:00"/>
    <n v="0"/>
    <n v="2"/>
    <n v="-2"/>
    <m/>
    <n v="-2"/>
    <m/>
    <s v="FATTURA"/>
    <s v=""/>
    <d v="2025-03-31T00:00:00"/>
    <s v=""/>
    <n v="1210617"/>
    <n v="1278838"/>
    <s v="435 #20 (PROT. 14944/25 Parere tecnico previsionale  “CASTELLAMMARE PLAYA ”, codice sito TPB4, ubicata in C.da Scampati, s.n.c. nel territorio del Comune di Alcamo (Tp). )"/>
    <n v="5312923"/>
  </r>
  <r>
    <x v="12"/>
    <x v="12"/>
    <m/>
    <s v="N"/>
    <x v="2"/>
    <s v=""/>
    <s v=""/>
    <x v="1"/>
    <x v="1"/>
    <s v=""/>
    <s v=""/>
    <s v=""/>
    <s v=""/>
    <s v=""/>
    <s v=""/>
    <s v="225"/>
    <s v="TIM S.P.A."/>
    <d v="2025-03-31T00:00:00"/>
    <n v="317"/>
    <n v="0"/>
    <n v="317"/>
    <m/>
    <n v="317"/>
    <m/>
    <s v="FATTURA"/>
    <s v=""/>
    <d v="2025-03-31T00:00:00"/>
    <s v=""/>
    <n v="1210617"/>
    <s v=""/>
    <s v="435 (PROT. 14944/25 Parere tecnico previsionale  “CASTELLAMMARE PLAYA ”, codice sito TPB4, ubicata in C.da Scampati, s.n.c. nel territorio del Comune di Alcamo (Tp). )"/>
    <n v="5312924"/>
  </r>
  <r>
    <x v="13"/>
    <x v="13"/>
    <s v="RICAVI"/>
    <s v="N"/>
    <x v="3"/>
    <s v="2-0102SAS200"/>
    <s v="U.O.C. AGENTI FISICI (S2)"/>
    <x v="1"/>
    <x v="1"/>
    <s v=""/>
    <s v=""/>
    <s v=""/>
    <s v=""/>
    <s v="UOCAPPFOR"/>
    <s v="DIRAMM-UOCAPPFOR-UOC APPALTI E FORNITURE"/>
    <s v="285"/>
    <s v="VODAFONE ITALIA S.P.A."/>
    <d v="2025-03-31T00:00:00"/>
    <n v="0"/>
    <n v="315"/>
    <n v="-315"/>
    <m/>
    <n v="-315"/>
    <m/>
    <s v="FATTURA"/>
    <s v=""/>
    <d v="2025-03-31T00:00:00"/>
    <s v=""/>
    <n v="1210618"/>
    <n v="1278839"/>
    <s v="436 #10 (PROT. 14772/25 Parere tecnico-previsionale “PATERNO’ INGRESSO”, codice sito 4RM00362, ubicata nel territorio del_x000a_Comune di Paternò (CT) in Via Fallica n. 48)"/>
    <n v="5312927"/>
  </r>
  <r>
    <x v="11"/>
    <x v="11"/>
    <s v="RICAVI"/>
    <s v="N"/>
    <x v="3"/>
    <s v=""/>
    <s v=""/>
    <x v="1"/>
    <x v="1"/>
    <s v=""/>
    <s v=""/>
    <s v=""/>
    <s v=""/>
    <s v="UOCAPPFOR"/>
    <s v="DIRAMM-UOCAPPFOR-UOC APPALTI E FORNITURE"/>
    <s v="285"/>
    <s v="VODAFONE ITALIA S.P.A."/>
    <d v="2025-03-31T00:00:00"/>
    <n v="0"/>
    <n v="2"/>
    <n v="-2"/>
    <m/>
    <n v="-2"/>
    <m/>
    <s v="FATTURA"/>
    <s v=""/>
    <d v="2025-03-31T00:00:00"/>
    <s v=""/>
    <n v="1210618"/>
    <n v="1278840"/>
    <s v="436 #20 (PROT. 14772/25 Parere tecnico-previsionale “PATERNO’ INGRESSO”, codice sito 4RM00362, ubicata nel territorio del_x000a_Comune di Paternò (CT) in Via Fallica n. 48)"/>
    <n v="5312928"/>
  </r>
  <r>
    <x v="12"/>
    <x v="12"/>
    <m/>
    <s v="N"/>
    <x v="2"/>
    <s v=""/>
    <s v=""/>
    <x v="1"/>
    <x v="1"/>
    <s v=""/>
    <s v=""/>
    <s v=""/>
    <s v=""/>
    <s v=""/>
    <s v=""/>
    <s v="285"/>
    <s v="VODAFONE ITALIA S.P.A."/>
    <d v="2025-03-31T00:00:00"/>
    <n v="317"/>
    <n v="0"/>
    <n v="317"/>
    <m/>
    <n v="317"/>
    <m/>
    <s v="FATTURA"/>
    <s v=""/>
    <d v="2025-03-31T00:00:00"/>
    <s v=""/>
    <n v="1210618"/>
    <s v=""/>
    <s v="436 (PROT. 14772/25 Parere tecnico-previsionale “PATERNO’ INGRESSO”, codice sito 4RM00362, ubicata nel territorio del_x000a_Comune di Paternò (CT) in Via Fallica n. 48)"/>
    <n v="5312929"/>
  </r>
  <r>
    <x v="129"/>
    <x v="129"/>
    <s v="BENI_SERVIZI"/>
    <s v="N"/>
    <x v="0"/>
    <s v="1-0101DG0000-2"/>
    <s v="Costi Comuni Direzione Generale"/>
    <x v="1"/>
    <x v="1"/>
    <s v="NOCIG"/>
    <s v="NOCIG"/>
    <s v=""/>
    <s v=""/>
    <s v="CASECO"/>
    <s v="CASSA ECONOMALE"/>
    <s v="227"/>
    <s v="PERLABO S.R.L."/>
    <d v="2025-03-31T00:00:00"/>
    <n v="958.97"/>
    <n v="0"/>
    <n v="958.97"/>
    <m/>
    <n v="958.97"/>
    <m/>
    <s v="FATTURA"/>
    <s v="250716"/>
    <d v="2025-03-21T00:00:00"/>
    <s v=""/>
    <n v="1210619"/>
    <n v="1278841"/>
    <s v="398 #10 (Ordine n. 0004067/2025 del 24/01/2025)"/>
    <n v="5312939"/>
  </r>
  <r>
    <x v="3"/>
    <x v="3"/>
    <m/>
    <s v="N"/>
    <x v="1"/>
    <s v=""/>
    <s v=""/>
    <x v="1"/>
    <x v="1"/>
    <s v="NOCIG"/>
    <s v="NOCIG"/>
    <s v=""/>
    <s v=""/>
    <s v=""/>
    <s v=""/>
    <s v="227"/>
    <s v="PERLABO S.R.L."/>
    <d v="2025-03-31T00:00:00"/>
    <n v="0"/>
    <n v="958.97"/>
    <n v="-958.97"/>
    <m/>
    <n v="-958.97"/>
    <m/>
    <s v="FATTURA"/>
    <s v="250716"/>
    <d v="2025-03-21T00:00:00"/>
    <s v=""/>
    <n v="1210619"/>
    <s v=""/>
    <s v="398 (Ordine n. 0004067/2025 del 24/01/2025)"/>
    <n v="5312940"/>
  </r>
  <r>
    <x v="33"/>
    <x v="33"/>
    <m/>
    <s v="Y"/>
    <x v="4"/>
    <s v=""/>
    <s v=""/>
    <x v="1"/>
    <x v="1"/>
    <s v="84741967C2"/>
    <s v="DDG n. 717 del 17/12/2020_DDG.n.519 DEL 24/11/2024"/>
    <s v=""/>
    <s v=""/>
    <s v="DIPLAB"/>
    <s v="DIPARTIMENTO AREA LABORATORISTICA"/>
    <s v="1063"/>
    <s v="WATERS SRL"/>
    <d v="2025-03-31T00:00:00"/>
    <n v="6026.8"/>
    <n v="0"/>
    <n v="6026.8"/>
    <m/>
    <n v="6026.8"/>
    <m/>
    <s v="ENTRATA MERCI"/>
    <s v="25000218"/>
    <d v="2025-03-26T00:00:00"/>
    <s v=""/>
    <n v="1079308"/>
    <n v="1106812"/>
    <s v="25000218 #10"/>
    <n v="5313174"/>
  </r>
  <r>
    <x v="1"/>
    <x v="1"/>
    <m/>
    <s v="N"/>
    <x v="1"/>
    <s v=""/>
    <s v=""/>
    <x v="1"/>
    <x v="1"/>
    <s v="84741967C2"/>
    <s v="DDG n. 717 del 17/12/2020_DDG.n.519 DEL 24/11/2024"/>
    <s v=""/>
    <s v=""/>
    <s v="DIPLAB"/>
    <s v="DIPARTIMENTO AREA LABORATORISTICA"/>
    <s v="1063"/>
    <s v="WATERS SRL"/>
    <d v="2025-03-31T00:00:00"/>
    <n v="0"/>
    <n v="6026.8"/>
    <n v="-6026.8"/>
    <m/>
    <n v="-6026.8"/>
    <m/>
    <s v="ENTRATA MERCI"/>
    <s v="25000218"/>
    <d v="2025-03-26T00:00:00"/>
    <s v=""/>
    <n v="1079308"/>
    <n v="1106812"/>
    <s v="25000218 #10"/>
    <n v="5313175"/>
  </r>
  <r>
    <x v="1"/>
    <x v="1"/>
    <m/>
    <s v="N"/>
    <x v="1"/>
    <s v="2-0701ALL300"/>
    <s v="U.O.C. – RAGUSA (L3)"/>
    <x v="1"/>
    <x v="1"/>
    <s v="84741967C2"/>
    <s v="DDG n. 717 del 17/12/2020_DDG.n.519 DEL 24/11/2024"/>
    <s v=""/>
    <s v=""/>
    <s v="DIPLAB"/>
    <s v="DIPARTIMENTO AREA LABORATORISTICA"/>
    <s v="1063"/>
    <s v="WATERS SRL"/>
    <d v="2025-03-31T00:00:00"/>
    <n v="6026.8"/>
    <n v="0"/>
    <n v="6026.8"/>
    <m/>
    <n v="6026.8"/>
    <m/>
    <s v="FATTURA"/>
    <s v="311053577"/>
    <d v="2025-03-26T00:00:00"/>
    <s v=""/>
    <n v="1210602"/>
    <n v="1278847"/>
    <s v="396 #10 (Riscatto sistema UPLC Xevo TQ-XS APGC)"/>
    <n v="5313176"/>
  </r>
  <r>
    <x v="3"/>
    <x v="3"/>
    <m/>
    <s v="N"/>
    <x v="1"/>
    <s v=""/>
    <s v=""/>
    <x v="1"/>
    <x v="1"/>
    <s v="84741967C2"/>
    <s v="DDG n. 717 del 17/12/2020_DDG.n.519 DEL 24/11/2024"/>
    <s v=""/>
    <s v=""/>
    <s v=""/>
    <s v=""/>
    <s v="1063"/>
    <s v="WATERS SRL"/>
    <d v="2025-03-31T00:00:00"/>
    <n v="0"/>
    <n v="6026.8"/>
    <n v="-6026.8"/>
    <m/>
    <n v="-6026.8"/>
    <m/>
    <s v="FATTURA"/>
    <s v="311053577"/>
    <d v="2025-03-26T00:00:00"/>
    <s v=""/>
    <n v="1210602"/>
    <s v=""/>
    <s v="396 (Riscatto sistema UPLC Xevo TQ-XS APGC)"/>
    <n v="5313177"/>
  </r>
  <r>
    <x v="1"/>
    <x v="1"/>
    <m/>
    <s v="N"/>
    <x v="1"/>
    <s v="1-0101DAA303"/>
    <s v="U.O.S. Provveditorato ed Economato"/>
    <x v="1"/>
    <x v="1"/>
    <s v="NOCIG"/>
    <s v="NOCIG"/>
    <s v=""/>
    <s v=""/>
    <s v="UOCAPPFOR"/>
    <s v="DIRAMM-UOCAPPFOR-UOC APPALTI E FORNITURE"/>
    <s v="3028"/>
    <s v="TELEPASS SPA"/>
    <d v="2025-03-31T00:00:00"/>
    <n v="36.6"/>
    <n v="0"/>
    <n v="36.6"/>
    <m/>
    <n v="36.6"/>
    <m/>
    <s v="FATTURA"/>
    <s v="000000900009434T"/>
    <d v="2025-03-30T00:00:00"/>
    <s v=""/>
    <n v="1210621"/>
    <n v="1278848"/>
    <s v="400 #10"/>
    <n v="5313288"/>
  </r>
  <r>
    <x v="3"/>
    <x v="3"/>
    <m/>
    <s v="N"/>
    <x v="1"/>
    <s v=""/>
    <s v=""/>
    <x v="1"/>
    <x v="1"/>
    <s v="Z9836CE012"/>
    <s v="DDG n. 271 del 17/06/2022 - DDG.n. 102 del 25/03/2024"/>
    <s v=""/>
    <s v=""/>
    <s v=""/>
    <s v=""/>
    <s v="3028"/>
    <s v="TELEPASS SPA"/>
    <d v="2025-03-31T00:00:00"/>
    <n v="0"/>
    <n v="36.6"/>
    <n v="-36.6"/>
    <m/>
    <n v="-36.6"/>
    <m/>
    <s v="FATTURA"/>
    <s v="000000900009434T"/>
    <d v="2025-03-30T00:00:00"/>
    <s v=""/>
    <n v="1210621"/>
    <s v=""/>
    <s v="400"/>
    <n v="5313289"/>
  </r>
  <r>
    <x v="7"/>
    <x v="7"/>
    <s v="BENI_SERVIZI"/>
    <s v="N"/>
    <x v="0"/>
    <s v="1-0101DAA303"/>
    <s v="U.O.S. Provveditorato ed Economato"/>
    <x v="1"/>
    <x v="1"/>
    <s v="NOCIG"/>
    <s v="NOCIG"/>
    <s v=""/>
    <s v=""/>
    <s v="UOCAPPFOR"/>
    <s v="DIRAMM-UOCAPPFOR-UOC APPALTI E FORNITURE"/>
    <s v="1980"/>
    <s v="AUTOSTRADE PER L'ITALIA SPA"/>
    <d v="2025-03-31T00:00:00"/>
    <n v="332.69"/>
    <n v="0"/>
    <n v="332.69"/>
    <m/>
    <n v="332.69"/>
    <m/>
    <s v="ENTRATA MERCI"/>
    <s v="25000219"/>
    <d v="2025-03-30T00:00:00"/>
    <s v=""/>
    <n v="1079310"/>
    <n v="1106814"/>
    <s v="25000219 #10"/>
    <n v="5313292"/>
  </r>
  <r>
    <x v="1"/>
    <x v="1"/>
    <m/>
    <s v="N"/>
    <x v="1"/>
    <s v="1-0101DAA303"/>
    <s v="U.O.S. Provveditorato ed Economato"/>
    <x v="1"/>
    <x v="1"/>
    <s v="NOCIG"/>
    <s v="NOCIG"/>
    <s v=""/>
    <s v=""/>
    <s v="UOCAPPFOR"/>
    <s v="DIRAMM-UOCAPPFOR-UOC APPALTI E FORNITURE"/>
    <s v="1980"/>
    <s v="AUTOSTRADE PER L'ITALIA SPA"/>
    <d v="2025-03-31T00:00:00"/>
    <n v="0"/>
    <n v="332.69"/>
    <n v="-332.69"/>
    <m/>
    <n v="-332.69"/>
    <m/>
    <s v="ENTRATA MERCI"/>
    <s v="25000219"/>
    <d v="2025-03-30T00:00:00"/>
    <s v=""/>
    <n v="1079310"/>
    <n v="1106814"/>
    <s v="25000219 #10"/>
    <n v="5313293"/>
  </r>
  <r>
    <x v="1"/>
    <x v="1"/>
    <m/>
    <s v="N"/>
    <x v="1"/>
    <s v="1-0101DAA303"/>
    <s v="U.O.S. Provveditorato ed Economato"/>
    <x v="1"/>
    <x v="1"/>
    <s v="NOCIG"/>
    <s v="NOCIG"/>
    <s v=""/>
    <s v=""/>
    <s v="UOCAPPFOR"/>
    <s v="DIRAMM-UOCAPPFOR-UOC APPALTI E FORNITURE"/>
    <s v="1980"/>
    <s v="AUTOSTRADE PER L'ITALIA SPA"/>
    <d v="2025-03-31T00:00:00"/>
    <n v="332.69"/>
    <n v="0"/>
    <n v="332.69"/>
    <m/>
    <n v="332.69"/>
    <m/>
    <s v="FATTURA"/>
    <s v="000000900007900D"/>
    <d v="2025-03-30T00:00:00"/>
    <s v=""/>
    <n v="1210620"/>
    <n v="1278850"/>
    <s v="399 #10"/>
    <n v="5313296"/>
  </r>
  <r>
    <x v="3"/>
    <x v="3"/>
    <m/>
    <s v="N"/>
    <x v="1"/>
    <s v=""/>
    <s v=""/>
    <x v="1"/>
    <x v="1"/>
    <s v="Z9836CE012"/>
    <s v="DDG n. 271 del 17/06/2022 - DDG.n. 102 del 25/03/2024"/>
    <s v=""/>
    <s v=""/>
    <s v=""/>
    <s v=""/>
    <s v="1980"/>
    <s v="AUTOSTRADE PER L'ITALIA SPA"/>
    <d v="2025-03-31T00:00:00"/>
    <n v="0"/>
    <n v="332.69"/>
    <n v="-332.69"/>
    <m/>
    <n v="-332.69"/>
    <m/>
    <s v="FATTURA"/>
    <s v="000000900007900D"/>
    <d v="2025-03-30T00:00:00"/>
    <s v=""/>
    <n v="1210620"/>
    <s v=""/>
    <s v="399"/>
    <n v="5313297"/>
  </r>
  <r>
    <x v="1"/>
    <x v="1"/>
    <m/>
    <s v="N"/>
    <x v="1"/>
    <s v="1-0101DAA303"/>
    <s v="U.O.S. Provveditorato ed Economato"/>
    <x v="1"/>
    <x v="1"/>
    <s v="A003E5F933"/>
    <s v="DDG 467 del 9/08/2023"/>
    <s v=""/>
    <s v=""/>
    <s v="UOCAPPFOR"/>
    <s v="DIRAMM-UOCAPPFOR-UOC APPALTI E FORNITURE"/>
    <s v="4453"/>
    <s v="ALD AUTOMOTIVE"/>
    <d v="2025-03-31T00:00:00"/>
    <n v="1485.86"/>
    <n v="0"/>
    <n v="1485.86"/>
    <m/>
    <n v="1485.86"/>
    <m/>
    <s v="FATTURA"/>
    <s v="INR0352524"/>
    <d v="2025-03-27T00:00:00"/>
    <s v=""/>
    <n v="1210622"/>
    <n v="1278851"/>
    <s v="401 #10"/>
    <n v="5313302"/>
  </r>
  <r>
    <x v="3"/>
    <x v="3"/>
    <m/>
    <s v="N"/>
    <x v="1"/>
    <s v=""/>
    <s v=""/>
    <x v="1"/>
    <x v="1"/>
    <s v="A003E5F933"/>
    <s v="DDG 467 del 9/08/2023"/>
    <s v=""/>
    <s v=""/>
    <s v=""/>
    <s v=""/>
    <s v="4453"/>
    <s v="ALD AUTOMOTIVE"/>
    <d v="2025-03-31T00:00:00"/>
    <n v="0"/>
    <n v="1485.86"/>
    <n v="-1485.86"/>
    <m/>
    <n v="-1485.86"/>
    <m/>
    <s v="FATTURA"/>
    <s v="INR0352524"/>
    <d v="2025-03-27T00:00:00"/>
    <s v=""/>
    <n v="1210622"/>
    <s v=""/>
    <s v="401"/>
    <n v="5313303"/>
  </r>
  <r>
    <x v="136"/>
    <x v="136"/>
    <m/>
    <s v="N"/>
    <x v="2"/>
    <s v="1-0101DAA200"/>
    <s v="U.O.C. GESTIONE RISORSE ECONOMICHE"/>
    <x v="1"/>
    <x v="1"/>
    <s v=""/>
    <s v=""/>
    <s v=""/>
    <s v=""/>
    <s v=""/>
    <s v=""/>
    <s v="2969"/>
    <s v="REGIONE SICILIANA - ARTA DIP. TERRITORIO ED AMBIEN"/>
    <d v="2025-03-31T00:00:00"/>
    <n v="0"/>
    <n v="4500000"/>
    <n v="-4500000"/>
    <m/>
    <n v="-4500000"/>
    <m/>
    <s v="ALLOCAZIONE"/>
    <s v=""/>
    <s v=""/>
    <s v=""/>
    <n v="1103404"/>
    <n v="1157039"/>
    <s v="1051704 #0 (Pagamento/Incasso: 25000103)"/>
    <n v="5313538"/>
  </r>
  <r>
    <x v="34"/>
    <x v="34"/>
    <m/>
    <s v="N"/>
    <x v="1"/>
    <s v=""/>
    <s v=""/>
    <x v="1"/>
    <x v="1"/>
    <s v=""/>
    <s v=""/>
    <s v=""/>
    <s v=""/>
    <s v=""/>
    <s v=""/>
    <s v="2969"/>
    <s v="REGIONE SICILIANA - ARTA DIP. TERRITORIO ED AMBIEN"/>
    <d v="2025-03-31T00:00:00"/>
    <n v="4500000"/>
    <n v="0"/>
    <n v="4500000"/>
    <m/>
    <n v="4500000"/>
    <m/>
    <s v="ALLOCAZIONE"/>
    <s v=""/>
    <s v=""/>
    <s v=""/>
    <n v="1103404"/>
    <n v="1157039"/>
    <s v="1051704 #0 (Pagamento/Incasso: 25000103)"/>
    <n v="5313539"/>
  </r>
  <r>
    <x v="35"/>
    <x v="35"/>
    <m/>
    <s v="N"/>
    <x v="2"/>
    <s v=""/>
    <s v=""/>
    <x v="1"/>
    <x v="1"/>
    <s v=""/>
    <s v=""/>
    <s v=""/>
    <s v=""/>
    <s v=""/>
    <s v=""/>
    <s v="2969"/>
    <s v="REGIONE SICILIANA - ARTA DIP. TERRITORIO ED AMBIEN"/>
    <d v="2025-03-31T00:00:00"/>
    <n v="4500000"/>
    <n v="0"/>
    <n v="4500000"/>
    <m/>
    <n v="4500000"/>
    <m/>
    <s v="PAGAMENTO_INCASSO"/>
    <s v=""/>
    <s v=""/>
    <s v=""/>
    <n v="1090002"/>
    <s v=""/>
    <s v="25000103 (n. 76 | REVERSALE - Reversale del 24/03/2025)"/>
    <n v="5313540"/>
  </r>
  <r>
    <x v="34"/>
    <x v="34"/>
    <m/>
    <s v="N"/>
    <x v="1"/>
    <s v=""/>
    <s v=""/>
    <x v="1"/>
    <x v="1"/>
    <s v=""/>
    <s v=""/>
    <s v=""/>
    <s v=""/>
    <s v=""/>
    <s v=""/>
    <s v="2969"/>
    <s v="REGIONE SICILIANA - ARTA DIP. TERRITORIO ED AMBIEN"/>
    <d v="2025-03-31T00:00:00"/>
    <n v="0"/>
    <n v="4500000"/>
    <n v="-4500000"/>
    <m/>
    <n v="-4500000"/>
    <m/>
    <s v="PAGAMENTO_INCASSO"/>
    <s v=""/>
    <s v=""/>
    <s v=""/>
    <n v="1090002"/>
    <s v=""/>
    <s v="25000103 (n. 76 | REVERSALE - Reversale del 24/03/2025)"/>
    <n v="5313541"/>
  </r>
  <r>
    <x v="34"/>
    <x v="34"/>
    <m/>
    <s v="N"/>
    <x v="1"/>
    <s v=""/>
    <s v=""/>
    <x v="1"/>
    <x v="1"/>
    <s v=""/>
    <s v=""/>
    <s v=""/>
    <s v=""/>
    <s v=""/>
    <s v=""/>
    <s v="285"/>
    <s v="VODAFONE ITALIA S.P.A."/>
    <d v="2025-03-31T00:00:00"/>
    <n v="317"/>
    <n v="0"/>
    <n v="317"/>
    <m/>
    <n v="317"/>
    <m/>
    <s v="ALLOCAZIONE"/>
    <s v=""/>
    <s v=""/>
    <s v=""/>
    <n v="1103405"/>
    <n v="1157049"/>
    <s v="1051705 #0 (Pagamento/Incasso: 25000104)"/>
    <n v="5313542"/>
  </r>
  <r>
    <x v="12"/>
    <x v="12"/>
    <m/>
    <s v="N"/>
    <x v="2"/>
    <s v=""/>
    <s v=""/>
    <x v="1"/>
    <x v="1"/>
    <s v=""/>
    <s v=""/>
    <s v=""/>
    <s v=""/>
    <s v=""/>
    <s v=""/>
    <s v="285"/>
    <s v="VODAFONE ITALIA S.P.A."/>
    <d v="2025-03-31T00:00:00"/>
    <n v="0"/>
    <n v="317"/>
    <n v="-317"/>
    <m/>
    <n v="-317"/>
    <m/>
    <s v="ALLOCAZIONE"/>
    <s v=""/>
    <s v=""/>
    <s v=""/>
    <n v="1103405"/>
    <n v="1157049"/>
    <s v="1051705 #0 (Pagamento/Incasso: 25000104)"/>
    <n v="5313543"/>
  </r>
  <r>
    <x v="34"/>
    <x v="34"/>
    <m/>
    <s v="N"/>
    <x v="1"/>
    <s v=""/>
    <s v=""/>
    <x v="1"/>
    <x v="1"/>
    <s v=""/>
    <s v=""/>
    <s v=""/>
    <s v=""/>
    <s v=""/>
    <s v=""/>
    <s v="285"/>
    <s v="VODAFONE ITALIA S.P.A."/>
    <d v="2025-03-31T00:00:00"/>
    <n v="317"/>
    <n v="0"/>
    <n v="317"/>
    <m/>
    <n v="317"/>
    <m/>
    <s v="ALLOCAZIONE"/>
    <s v=""/>
    <s v=""/>
    <s v=""/>
    <n v="1103405"/>
    <n v="1157048"/>
    <s v="1051705 #0 (Pagamento/Incasso: 25000104)"/>
    <n v="5313544"/>
  </r>
  <r>
    <x v="12"/>
    <x v="12"/>
    <m/>
    <s v="N"/>
    <x v="2"/>
    <s v=""/>
    <s v=""/>
    <x v="1"/>
    <x v="1"/>
    <s v=""/>
    <s v=""/>
    <s v=""/>
    <s v=""/>
    <s v=""/>
    <s v=""/>
    <s v="285"/>
    <s v="VODAFONE ITALIA S.P.A."/>
    <d v="2025-03-31T00:00:00"/>
    <n v="0"/>
    <n v="317"/>
    <n v="-317"/>
    <m/>
    <n v="-317"/>
    <m/>
    <s v="ALLOCAZIONE"/>
    <s v=""/>
    <s v=""/>
    <s v=""/>
    <n v="1103405"/>
    <n v="1157048"/>
    <s v="1051705 #0 (Pagamento/Incasso: 25000104)"/>
    <n v="5313545"/>
  </r>
  <r>
    <x v="34"/>
    <x v="34"/>
    <m/>
    <s v="N"/>
    <x v="1"/>
    <s v=""/>
    <s v=""/>
    <x v="1"/>
    <x v="1"/>
    <s v=""/>
    <s v=""/>
    <s v=""/>
    <s v=""/>
    <s v=""/>
    <s v=""/>
    <s v="285"/>
    <s v="VODAFONE ITALIA S.P.A."/>
    <d v="2025-03-31T00:00:00"/>
    <n v="372"/>
    <n v="0"/>
    <n v="372"/>
    <m/>
    <n v="372"/>
    <m/>
    <s v="ALLOCAZIONE"/>
    <s v=""/>
    <s v=""/>
    <s v=""/>
    <n v="1103405"/>
    <n v="1157047"/>
    <s v="1051705 #0 (Pagamento/Incasso: 25000104)"/>
    <n v="5313546"/>
  </r>
  <r>
    <x v="12"/>
    <x v="12"/>
    <m/>
    <s v="N"/>
    <x v="2"/>
    <s v=""/>
    <s v=""/>
    <x v="1"/>
    <x v="1"/>
    <s v=""/>
    <s v=""/>
    <s v=""/>
    <s v=""/>
    <s v=""/>
    <s v=""/>
    <s v="285"/>
    <s v="VODAFONE ITALIA S.P.A."/>
    <d v="2025-03-31T00:00:00"/>
    <n v="0"/>
    <n v="372"/>
    <n v="-372"/>
    <m/>
    <n v="-372"/>
    <m/>
    <s v="ALLOCAZIONE"/>
    <s v=""/>
    <s v=""/>
    <s v=""/>
    <n v="1103405"/>
    <n v="1157047"/>
    <s v="1051705 #0 (Pagamento/Incasso: 25000104)"/>
    <n v="5313547"/>
  </r>
  <r>
    <x v="34"/>
    <x v="34"/>
    <m/>
    <s v="N"/>
    <x v="1"/>
    <s v=""/>
    <s v=""/>
    <x v="1"/>
    <x v="1"/>
    <s v=""/>
    <s v=""/>
    <s v=""/>
    <s v=""/>
    <s v=""/>
    <s v=""/>
    <s v="285"/>
    <s v="VODAFONE ITALIA S.P.A."/>
    <d v="2025-03-31T00:00:00"/>
    <n v="272"/>
    <n v="0"/>
    <n v="272"/>
    <m/>
    <n v="272"/>
    <m/>
    <s v="ALLOCAZIONE"/>
    <s v=""/>
    <s v=""/>
    <s v=""/>
    <n v="1103405"/>
    <n v="1157046"/>
    <s v="1051705 #0 (Pagamento/Incasso: 25000104)"/>
    <n v="5313548"/>
  </r>
  <r>
    <x v="12"/>
    <x v="12"/>
    <m/>
    <s v="N"/>
    <x v="2"/>
    <s v=""/>
    <s v=""/>
    <x v="1"/>
    <x v="1"/>
    <s v=""/>
    <s v=""/>
    <s v=""/>
    <s v=""/>
    <s v=""/>
    <s v=""/>
    <s v="285"/>
    <s v="VODAFONE ITALIA S.P.A."/>
    <d v="2025-03-31T00:00:00"/>
    <n v="0"/>
    <n v="272"/>
    <n v="-272"/>
    <m/>
    <n v="-272"/>
    <m/>
    <s v="ALLOCAZIONE"/>
    <s v=""/>
    <s v=""/>
    <s v=""/>
    <n v="1103405"/>
    <n v="1157046"/>
    <s v="1051705 #0 (Pagamento/Incasso: 25000104)"/>
    <n v="5313549"/>
  </r>
  <r>
    <x v="34"/>
    <x v="34"/>
    <m/>
    <s v="N"/>
    <x v="1"/>
    <s v=""/>
    <s v=""/>
    <x v="1"/>
    <x v="1"/>
    <s v=""/>
    <s v=""/>
    <s v=""/>
    <s v=""/>
    <s v=""/>
    <s v=""/>
    <s v="285"/>
    <s v="VODAFONE ITALIA S.P.A."/>
    <d v="2025-03-31T00:00:00"/>
    <n v="317"/>
    <n v="0"/>
    <n v="317"/>
    <m/>
    <n v="317"/>
    <m/>
    <s v="ALLOCAZIONE"/>
    <s v=""/>
    <s v=""/>
    <s v=""/>
    <n v="1103405"/>
    <n v="1157045"/>
    <s v="1051705 #0 (Pagamento/Incasso: 25000104)"/>
    <n v="5313550"/>
  </r>
  <r>
    <x v="12"/>
    <x v="12"/>
    <m/>
    <s v="N"/>
    <x v="2"/>
    <s v=""/>
    <s v=""/>
    <x v="1"/>
    <x v="1"/>
    <s v=""/>
    <s v=""/>
    <s v=""/>
    <s v=""/>
    <s v=""/>
    <s v=""/>
    <s v="285"/>
    <s v="VODAFONE ITALIA S.P.A."/>
    <d v="2025-03-31T00:00:00"/>
    <n v="0"/>
    <n v="317"/>
    <n v="-317"/>
    <m/>
    <n v="-317"/>
    <m/>
    <s v="ALLOCAZIONE"/>
    <s v=""/>
    <s v=""/>
    <s v=""/>
    <n v="1103405"/>
    <n v="1157045"/>
    <s v="1051705 #0 (Pagamento/Incasso: 25000104)"/>
    <n v="5313551"/>
  </r>
  <r>
    <x v="34"/>
    <x v="34"/>
    <m/>
    <s v="N"/>
    <x v="1"/>
    <s v=""/>
    <s v=""/>
    <x v="1"/>
    <x v="1"/>
    <s v=""/>
    <s v=""/>
    <s v=""/>
    <s v=""/>
    <s v=""/>
    <s v=""/>
    <s v="285"/>
    <s v="VODAFONE ITALIA S.P.A."/>
    <d v="2025-03-31T00:00:00"/>
    <n v="317"/>
    <n v="0"/>
    <n v="317"/>
    <m/>
    <n v="317"/>
    <m/>
    <s v="ALLOCAZIONE"/>
    <s v=""/>
    <s v=""/>
    <s v=""/>
    <n v="1103405"/>
    <n v="1157044"/>
    <s v="1051705 #0 (Pagamento/Incasso: 25000104)"/>
    <n v="5313552"/>
  </r>
  <r>
    <x v="12"/>
    <x v="12"/>
    <m/>
    <s v="N"/>
    <x v="2"/>
    <s v=""/>
    <s v=""/>
    <x v="1"/>
    <x v="1"/>
    <s v=""/>
    <s v=""/>
    <s v=""/>
    <s v=""/>
    <s v=""/>
    <s v=""/>
    <s v="285"/>
    <s v="VODAFONE ITALIA S.P.A."/>
    <d v="2025-03-31T00:00:00"/>
    <n v="0"/>
    <n v="317"/>
    <n v="-317"/>
    <m/>
    <n v="-317"/>
    <m/>
    <s v="ALLOCAZIONE"/>
    <s v=""/>
    <s v=""/>
    <s v=""/>
    <n v="1103405"/>
    <n v="1157044"/>
    <s v="1051705 #0 (Pagamento/Incasso: 25000104)"/>
    <n v="5313553"/>
  </r>
  <r>
    <x v="34"/>
    <x v="34"/>
    <m/>
    <s v="N"/>
    <x v="1"/>
    <s v=""/>
    <s v=""/>
    <x v="1"/>
    <x v="1"/>
    <s v=""/>
    <s v=""/>
    <s v=""/>
    <s v=""/>
    <s v=""/>
    <s v=""/>
    <s v="285"/>
    <s v="VODAFONE ITALIA S.P.A."/>
    <d v="2025-03-31T00:00:00"/>
    <n v="372"/>
    <n v="0"/>
    <n v="372"/>
    <m/>
    <n v="372"/>
    <m/>
    <s v="ALLOCAZIONE"/>
    <s v=""/>
    <s v=""/>
    <s v=""/>
    <n v="1103405"/>
    <n v="1157043"/>
    <s v="1051705 #0 (Pagamento/Incasso: 25000104)"/>
    <n v="5313554"/>
  </r>
  <r>
    <x v="12"/>
    <x v="12"/>
    <m/>
    <s v="N"/>
    <x v="2"/>
    <s v=""/>
    <s v=""/>
    <x v="1"/>
    <x v="1"/>
    <s v=""/>
    <s v=""/>
    <s v=""/>
    <s v=""/>
    <s v=""/>
    <s v=""/>
    <s v="285"/>
    <s v="VODAFONE ITALIA S.P.A."/>
    <d v="2025-03-31T00:00:00"/>
    <n v="0"/>
    <n v="372"/>
    <n v="-372"/>
    <m/>
    <n v="-372"/>
    <m/>
    <s v="ALLOCAZIONE"/>
    <s v=""/>
    <s v=""/>
    <s v=""/>
    <n v="1103405"/>
    <n v="1157043"/>
    <s v="1051705 #0 (Pagamento/Incasso: 25000104)"/>
    <n v="5313555"/>
  </r>
  <r>
    <x v="34"/>
    <x v="34"/>
    <m/>
    <s v="N"/>
    <x v="1"/>
    <s v=""/>
    <s v=""/>
    <x v="1"/>
    <x v="1"/>
    <s v=""/>
    <s v=""/>
    <s v=""/>
    <s v=""/>
    <s v=""/>
    <s v=""/>
    <s v="285"/>
    <s v="VODAFONE ITALIA S.P.A."/>
    <d v="2025-03-31T00:00:00"/>
    <n v="272"/>
    <n v="0"/>
    <n v="272"/>
    <m/>
    <n v="272"/>
    <m/>
    <s v="ALLOCAZIONE"/>
    <s v=""/>
    <s v=""/>
    <s v=""/>
    <n v="1103405"/>
    <n v="1157042"/>
    <s v="1051705 #0 (Pagamento/Incasso: 25000104)"/>
    <n v="5313556"/>
  </r>
  <r>
    <x v="12"/>
    <x v="12"/>
    <m/>
    <s v="N"/>
    <x v="2"/>
    <s v=""/>
    <s v=""/>
    <x v="1"/>
    <x v="1"/>
    <s v=""/>
    <s v=""/>
    <s v=""/>
    <s v=""/>
    <s v=""/>
    <s v=""/>
    <s v="285"/>
    <s v="VODAFONE ITALIA S.P.A."/>
    <d v="2025-03-31T00:00:00"/>
    <n v="0"/>
    <n v="272"/>
    <n v="-272"/>
    <m/>
    <n v="-272"/>
    <m/>
    <s v="ALLOCAZIONE"/>
    <s v=""/>
    <s v=""/>
    <s v=""/>
    <n v="1103405"/>
    <n v="1157042"/>
    <s v="1051705 #0 (Pagamento/Incasso: 25000104)"/>
    <n v="5313557"/>
  </r>
  <r>
    <x v="34"/>
    <x v="34"/>
    <m/>
    <s v="N"/>
    <x v="1"/>
    <s v=""/>
    <s v=""/>
    <x v="1"/>
    <x v="1"/>
    <s v=""/>
    <s v=""/>
    <s v=""/>
    <s v=""/>
    <s v=""/>
    <s v=""/>
    <s v="285"/>
    <s v="VODAFONE ITALIA S.P.A."/>
    <d v="2025-03-31T00:00:00"/>
    <n v="272"/>
    <n v="0"/>
    <n v="272"/>
    <m/>
    <n v="272"/>
    <m/>
    <s v="ALLOCAZIONE"/>
    <s v=""/>
    <s v=""/>
    <s v=""/>
    <n v="1103405"/>
    <n v="1157041"/>
    <s v="1051705 #0 (Pagamento/Incasso: 25000104)"/>
    <n v="5313558"/>
  </r>
  <r>
    <x v="12"/>
    <x v="12"/>
    <m/>
    <s v="N"/>
    <x v="2"/>
    <s v=""/>
    <s v=""/>
    <x v="1"/>
    <x v="1"/>
    <s v=""/>
    <s v=""/>
    <s v=""/>
    <s v=""/>
    <s v=""/>
    <s v=""/>
    <s v="285"/>
    <s v="VODAFONE ITALIA S.P.A."/>
    <d v="2025-03-31T00:00:00"/>
    <n v="0"/>
    <n v="272"/>
    <n v="-272"/>
    <m/>
    <n v="-272"/>
    <m/>
    <s v="ALLOCAZIONE"/>
    <s v=""/>
    <s v=""/>
    <s v=""/>
    <n v="1103405"/>
    <n v="1157041"/>
    <s v="1051705 #0 (Pagamento/Incasso: 25000104)"/>
    <n v="5313559"/>
  </r>
  <r>
    <x v="34"/>
    <x v="34"/>
    <m/>
    <s v="N"/>
    <x v="1"/>
    <s v=""/>
    <s v=""/>
    <x v="1"/>
    <x v="1"/>
    <s v=""/>
    <s v=""/>
    <s v=""/>
    <s v=""/>
    <s v=""/>
    <s v=""/>
    <s v="285"/>
    <s v="VODAFONE ITALIA S.P.A."/>
    <d v="2025-03-31T00:00:00"/>
    <n v="272"/>
    <n v="0"/>
    <n v="272"/>
    <m/>
    <n v="272"/>
    <m/>
    <s v="ALLOCAZIONE"/>
    <s v=""/>
    <s v=""/>
    <s v=""/>
    <n v="1103405"/>
    <n v="1157040"/>
    <s v="1051705 #0 (Pagamento/Incasso: 25000104)"/>
    <n v="5313560"/>
  </r>
  <r>
    <x v="12"/>
    <x v="12"/>
    <m/>
    <s v="N"/>
    <x v="2"/>
    <s v=""/>
    <s v=""/>
    <x v="1"/>
    <x v="1"/>
    <s v=""/>
    <s v=""/>
    <s v=""/>
    <s v=""/>
    <s v=""/>
    <s v=""/>
    <s v="285"/>
    <s v="VODAFONE ITALIA S.P.A."/>
    <d v="2025-03-31T00:00:00"/>
    <n v="0"/>
    <n v="272"/>
    <n v="-272"/>
    <m/>
    <n v="-272"/>
    <m/>
    <s v="ALLOCAZIONE"/>
    <s v=""/>
    <s v=""/>
    <s v=""/>
    <n v="1103405"/>
    <n v="1157040"/>
    <s v="1051705 #0 (Pagamento/Incasso: 25000104)"/>
    <n v="5313561"/>
  </r>
  <r>
    <x v="35"/>
    <x v="35"/>
    <m/>
    <s v="N"/>
    <x v="2"/>
    <s v=""/>
    <s v=""/>
    <x v="1"/>
    <x v="1"/>
    <s v=""/>
    <s v=""/>
    <s v=""/>
    <s v=""/>
    <s v=""/>
    <s v=""/>
    <s v="285"/>
    <s v="VODAFONE ITALIA S.P.A."/>
    <d v="2025-03-31T00:00:00"/>
    <n v="3100"/>
    <n v="0"/>
    <n v="3100"/>
    <m/>
    <n v="3100"/>
    <m/>
    <s v="PAGAMENTO_INCASSO"/>
    <s v=""/>
    <s v=""/>
    <s v=""/>
    <n v="1090003"/>
    <s v=""/>
    <s v="25000104 (n. 77 | REVERSALE - Reversale del 24/03/2025)"/>
    <n v="5313562"/>
  </r>
  <r>
    <x v="34"/>
    <x v="34"/>
    <m/>
    <s v="N"/>
    <x v="1"/>
    <s v=""/>
    <s v=""/>
    <x v="1"/>
    <x v="1"/>
    <s v=""/>
    <s v=""/>
    <s v=""/>
    <s v=""/>
    <s v=""/>
    <s v=""/>
    <s v="285"/>
    <s v="VODAFONE ITALIA S.P.A."/>
    <d v="2025-03-31T00:00:00"/>
    <n v="0"/>
    <n v="3100"/>
    <n v="-3100"/>
    <m/>
    <n v="-3100"/>
    <m/>
    <s v="PAGAMENTO_INCASSO"/>
    <s v=""/>
    <s v=""/>
    <s v=""/>
    <n v="1090003"/>
    <s v=""/>
    <s v="25000104 (n. 77 | REVERSALE - Reversale del 24/03/2025)"/>
    <n v="5313563"/>
  </r>
  <r>
    <x v="34"/>
    <x v="34"/>
    <m/>
    <s v="N"/>
    <x v="1"/>
    <s v=""/>
    <s v=""/>
    <x v="1"/>
    <x v="1"/>
    <s v=""/>
    <s v=""/>
    <s v=""/>
    <s v=""/>
    <s v=""/>
    <s v=""/>
    <s v="1025"/>
    <s v="DIVERSI CREDITORI"/>
    <d v="2025-03-31T00:00:00"/>
    <n v="100"/>
    <n v="0"/>
    <n v="100"/>
    <m/>
    <n v="100"/>
    <m/>
    <s v="ALLOCAZIONE"/>
    <s v=""/>
    <s v=""/>
    <s v=""/>
    <n v="1103406"/>
    <n v="1157050"/>
    <s v="1051706 #0 (Pagamento/Incasso: 25000105)"/>
    <n v="5313564"/>
  </r>
  <r>
    <x v="12"/>
    <x v="12"/>
    <m/>
    <s v="N"/>
    <x v="2"/>
    <s v=""/>
    <s v=""/>
    <x v="1"/>
    <x v="1"/>
    <s v=""/>
    <s v=""/>
    <s v=""/>
    <s v=""/>
    <s v=""/>
    <s v=""/>
    <s v="1025"/>
    <s v="DIVERSI CREDITORI"/>
    <d v="2025-03-31T00:00:00"/>
    <n v="0"/>
    <n v="100"/>
    <n v="-100"/>
    <m/>
    <n v="-100"/>
    <m/>
    <s v="ALLOCAZIONE"/>
    <s v=""/>
    <s v=""/>
    <s v=""/>
    <n v="1103406"/>
    <n v="1157050"/>
    <s v="1051706 #0 (Pagamento/Incasso: 25000105)"/>
    <n v="5313565"/>
  </r>
  <r>
    <x v="35"/>
    <x v="35"/>
    <m/>
    <s v="N"/>
    <x v="2"/>
    <s v=""/>
    <s v=""/>
    <x v="1"/>
    <x v="1"/>
    <s v=""/>
    <s v=""/>
    <s v=""/>
    <s v=""/>
    <s v=""/>
    <s v=""/>
    <s v="1025"/>
    <s v="DIVERSI CREDITORI"/>
    <d v="2025-03-31T00:00:00"/>
    <n v="100"/>
    <n v="0"/>
    <n v="100"/>
    <m/>
    <n v="100"/>
    <m/>
    <s v="PAGAMENTO_INCASSO"/>
    <s v=""/>
    <s v=""/>
    <s v=""/>
    <n v="1090004"/>
    <s v=""/>
    <s v="25000105 (n. 78 | REVERSALE - Reversale del 25/03/2025)"/>
    <n v="5313566"/>
  </r>
  <r>
    <x v="34"/>
    <x v="34"/>
    <m/>
    <s v="N"/>
    <x v="1"/>
    <s v=""/>
    <s v=""/>
    <x v="1"/>
    <x v="1"/>
    <s v=""/>
    <s v=""/>
    <s v=""/>
    <s v=""/>
    <s v=""/>
    <s v=""/>
    <s v="1025"/>
    <s v="DIVERSI CREDITORI"/>
    <d v="2025-03-31T00:00:00"/>
    <n v="0"/>
    <n v="100"/>
    <n v="-100"/>
    <m/>
    <n v="-100"/>
    <m/>
    <s v="PAGAMENTO_INCASSO"/>
    <s v=""/>
    <s v=""/>
    <s v=""/>
    <n v="1090004"/>
    <s v=""/>
    <s v="25000105 (n. 78 | REVERSALE - Reversale del 25/03/2025)"/>
    <n v="5313567"/>
  </r>
  <r>
    <x v="34"/>
    <x v="34"/>
    <m/>
    <s v="N"/>
    <x v="1"/>
    <s v=""/>
    <s v=""/>
    <x v="1"/>
    <x v="1"/>
    <s v=""/>
    <s v=""/>
    <s v=""/>
    <s v=""/>
    <s v=""/>
    <s v=""/>
    <s v="285"/>
    <s v="VODAFONE ITALIA S.P.A."/>
    <d v="2025-03-31T00:00:00"/>
    <n v="317"/>
    <n v="0"/>
    <n v="317"/>
    <m/>
    <n v="317"/>
    <m/>
    <s v="ALLOCAZIONE"/>
    <s v=""/>
    <s v=""/>
    <s v=""/>
    <n v="1103407"/>
    <n v="1157051"/>
    <s v="1051707 #0 (Pagamento/Incasso: 25000106)"/>
    <n v="5313568"/>
  </r>
  <r>
    <x v="12"/>
    <x v="12"/>
    <m/>
    <s v="N"/>
    <x v="2"/>
    <s v=""/>
    <s v=""/>
    <x v="1"/>
    <x v="1"/>
    <s v=""/>
    <s v=""/>
    <s v=""/>
    <s v=""/>
    <s v=""/>
    <s v=""/>
    <s v="285"/>
    <s v="VODAFONE ITALIA S.P.A."/>
    <d v="2025-03-31T00:00:00"/>
    <n v="0"/>
    <n v="317"/>
    <n v="-317"/>
    <m/>
    <n v="-317"/>
    <m/>
    <s v="ALLOCAZIONE"/>
    <s v=""/>
    <s v=""/>
    <s v=""/>
    <n v="1103407"/>
    <n v="1157051"/>
    <s v="1051707 #0 (Pagamento/Incasso: 25000106)"/>
    <n v="5313569"/>
  </r>
  <r>
    <x v="35"/>
    <x v="35"/>
    <m/>
    <s v="N"/>
    <x v="2"/>
    <s v=""/>
    <s v=""/>
    <x v="1"/>
    <x v="1"/>
    <s v=""/>
    <s v=""/>
    <s v=""/>
    <s v=""/>
    <s v=""/>
    <s v=""/>
    <s v="285"/>
    <s v="VODAFONE ITALIA S.P.A."/>
    <d v="2025-03-31T00:00:00"/>
    <n v="317"/>
    <n v="0"/>
    <n v="317"/>
    <m/>
    <n v="317"/>
    <m/>
    <s v="PAGAMENTO_INCASSO"/>
    <s v=""/>
    <s v=""/>
    <s v=""/>
    <n v="1090005"/>
    <s v=""/>
    <s v="25000106 (n. 79 | REVERSALE - Reversale del 25/03/2025)"/>
    <n v="5313570"/>
  </r>
  <r>
    <x v="34"/>
    <x v="34"/>
    <m/>
    <s v="N"/>
    <x v="1"/>
    <s v=""/>
    <s v=""/>
    <x v="1"/>
    <x v="1"/>
    <s v=""/>
    <s v=""/>
    <s v=""/>
    <s v=""/>
    <s v=""/>
    <s v=""/>
    <s v="285"/>
    <s v="VODAFONE ITALIA S.P.A."/>
    <d v="2025-03-31T00:00:00"/>
    <n v="0"/>
    <n v="317"/>
    <n v="-317"/>
    <m/>
    <n v="-317"/>
    <m/>
    <s v="PAGAMENTO_INCASSO"/>
    <s v=""/>
    <s v=""/>
    <s v=""/>
    <n v="1090005"/>
    <s v=""/>
    <s v="25000106 (n. 79 | REVERSALE - Reversale del 25/03/2025)"/>
    <n v="5313571"/>
  </r>
  <r>
    <x v="34"/>
    <x v="34"/>
    <m/>
    <s v="N"/>
    <x v="1"/>
    <s v=""/>
    <s v=""/>
    <x v="1"/>
    <x v="1"/>
    <s v=""/>
    <s v=""/>
    <s v=""/>
    <s v=""/>
    <s v=""/>
    <s v=""/>
    <s v="107"/>
    <s v="INAIL"/>
    <d v="2025-03-31T00:00:00"/>
    <n v="1134.32"/>
    <n v="0"/>
    <n v="1134.32"/>
    <m/>
    <n v="1134.32"/>
    <m/>
    <s v="ALLOCAZIONE"/>
    <s v=""/>
    <s v=""/>
    <s v=""/>
    <n v="1103408"/>
    <n v="1157052"/>
    <s v="1051708 #0 (Pagamento/Incasso: 25000107)"/>
    <n v="5313572"/>
  </r>
  <r>
    <x v="137"/>
    <x v="137"/>
    <m/>
    <s v="N"/>
    <x v="2"/>
    <s v=""/>
    <s v=""/>
    <x v="1"/>
    <x v="1"/>
    <s v=""/>
    <s v=""/>
    <s v=""/>
    <s v=""/>
    <s v=""/>
    <s v=""/>
    <s v="107"/>
    <s v="INAIL"/>
    <d v="2025-03-31T00:00:00"/>
    <n v="0"/>
    <n v="1134.32"/>
    <n v="-1134.32"/>
    <m/>
    <n v="-1134.32"/>
    <m/>
    <s v="ALLOCAZIONE"/>
    <s v=""/>
    <s v=""/>
    <s v=""/>
    <n v="1103408"/>
    <n v="1157052"/>
    <s v="1051708 #0 (Pagamento/Incasso: 25000107)"/>
    <n v="5313573"/>
  </r>
  <r>
    <x v="35"/>
    <x v="35"/>
    <m/>
    <s v="N"/>
    <x v="2"/>
    <s v=""/>
    <s v=""/>
    <x v="1"/>
    <x v="1"/>
    <s v=""/>
    <s v=""/>
    <s v=""/>
    <s v=""/>
    <s v=""/>
    <s v=""/>
    <s v="107"/>
    <s v="INAIL"/>
    <d v="2025-03-31T00:00:00"/>
    <n v="1134.32"/>
    <n v="0"/>
    <n v="1134.32"/>
    <m/>
    <n v="1134.32"/>
    <m/>
    <s v="PAGAMENTO_INCASSO"/>
    <s v=""/>
    <s v=""/>
    <s v=""/>
    <n v="1090006"/>
    <s v=""/>
    <s v="25000107 (n. 80 | REVERSALE - Reversale del 26/03/2025)"/>
    <n v="5313574"/>
  </r>
  <r>
    <x v="34"/>
    <x v="34"/>
    <m/>
    <s v="N"/>
    <x v="1"/>
    <s v=""/>
    <s v=""/>
    <x v="1"/>
    <x v="1"/>
    <s v=""/>
    <s v=""/>
    <s v=""/>
    <s v=""/>
    <s v=""/>
    <s v=""/>
    <s v="107"/>
    <s v="INAIL"/>
    <d v="2025-03-31T00:00:00"/>
    <n v="0"/>
    <n v="1134.32"/>
    <n v="-1134.32"/>
    <m/>
    <n v="-1134.32"/>
    <m/>
    <s v="PAGAMENTO_INCASSO"/>
    <s v=""/>
    <s v=""/>
    <s v=""/>
    <n v="1090006"/>
    <s v=""/>
    <s v="25000107 (n. 80 | REVERSALE - Reversale del 26/03/2025)"/>
    <n v="5313575"/>
  </r>
  <r>
    <x v="34"/>
    <x v="34"/>
    <m/>
    <s v="N"/>
    <x v="1"/>
    <s v=""/>
    <s v=""/>
    <x v="1"/>
    <x v="1"/>
    <s v=""/>
    <s v=""/>
    <s v=""/>
    <s v=""/>
    <s v=""/>
    <s v=""/>
    <s v="285"/>
    <s v="VODAFONE ITALIA S.P.A."/>
    <d v="2025-03-31T00:00:00"/>
    <n v="317"/>
    <n v="0"/>
    <n v="317"/>
    <m/>
    <n v="317"/>
    <m/>
    <s v="ALLOCAZIONE"/>
    <s v=""/>
    <s v=""/>
    <s v=""/>
    <n v="1103409"/>
    <n v="1157053"/>
    <s v="1051709 #0 (Pagamento/Incasso: 25000108)"/>
    <n v="5313576"/>
  </r>
  <r>
    <x v="12"/>
    <x v="12"/>
    <m/>
    <s v="N"/>
    <x v="2"/>
    <s v=""/>
    <s v=""/>
    <x v="1"/>
    <x v="1"/>
    <s v=""/>
    <s v=""/>
    <s v=""/>
    <s v=""/>
    <s v=""/>
    <s v=""/>
    <s v="285"/>
    <s v="VODAFONE ITALIA S.P.A."/>
    <d v="2025-03-31T00:00:00"/>
    <n v="0"/>
    <n v="317"/>
    <n v="-317"/>
    <m/>
    <n v="-317"/>
    <m/>
    <s v="ALLOCAZIONE"/>
    <s v=""/>
    <s v=""/>
    <s v=""/>
    <n v="1103409"/>
    <n v="1157053"/>
    <s v="1051709 #0 (Pagamento/Incasso: 25000108)"/>
    <n v="5313577"/>
  </r>
  <r>
    <x v="35"/>
    <x v="35"/>
    <m/>
    <s v="N"/>
    <x v="2"/>
    <s v=""/>
    <s v=""/>
    <x v="1"/>
    <x v="1"/>
    <s v=""/>
    <s v=""/>
    <s v=""/>
    <s v=""/>
    <s v=""/>
    <s v=""/>
    <s v="285"/>
    <s v="VODAFONE ITALIA S.P.A."/>
    <d v="2025-03-31T00:00:00"/>
    <n v="317"/>
    <n v="0"/>
    <n v="317"/>
    <m/>
    <n v="317"/>
    <m/>
    <s v="PAGAMENTO_INCASSO"/>
    <s v=""/>
    <s v=""/>
    <s v=""/>
    <n v="1090007"/>
    <s v=""/>
    <s v="25000108 (n. 81 | REVERSALE - Reversale del 26/03/2025)"/>
    <n v="5313578"/>
  </r>
  <r>
    <x v="34"/>
    <x v="34"/>
    <m/>
    <s v="N"/>
    <x v="1"/>
    <s v=""/>
    <s v=""/>
    <x v="1"/>
    <x v="1"/>
    <s v=""/>
    <s v=""/>
    <s v=""/>
    <s v=""/>
    <s v=""/>
    <s v=""/>
    <s v="285"/>
    <s v="VODAFONE ITALIA S.P.A."/>
    <d v="2025-03-31T00:00:00"/>
    <n v="0"/>
    <n v="317"/>
    <n v="-317"/>
    <m/>
    <n v="-317"/>
    <m/>
    <s v="PAGAMENTO_INCASSO"/>
    <s v=""/>
    <s v=""/>
    <s v=""/>
    <n v="1090007"/>
    <s v=""/>
    <s v="25000108 (n. 81 | REVERSALE - Reversale del 26/03/2025)"/>
    <n v="5313579"/>
  </r>
  <r>
    <x v="122"/>
    <x v="122"/>
    <s v="BENI_SERVIZI"/>
    <s v="N"/>
    <x v="0"/>
    <s v="1-0101DAA303"/>
    <s v="U.O.S. Provveditorato ed Economato"/>
    <x v="1"/>
    <x v="1"/>
    <s v="B2BCE6F326"/>
    <s v="DDG n. 343 del 26/08/2024"/>
    <s v=""/>
    <s v=""/>
    <s v="UOCAPPFOR"/>
    <s v="DIRAMM-UOCAPPFOR-UOC APPALTI E FORNITURE"/>
    <s v="5326"/>
    <s v="PANEPINTO ANTONINO"/>
    <d v="2025-03-31T00:00:00"/>
    <n v="5709.6"/>
    <n v="0"/>
    <n v="5709.6"/>
    <m/>
    <n v="5709.6"/>
    <m/>
    <s v="ENTRATA MERCI"/>
    <s v="25000225"/>
    <d v="2025-03-31T00:00:00"/>
    <s v=""/>
    <n v="1079316"/>
    <n v="1106820"/>
    <s v="25000225 #10"/>
    <n v="5313594"/>
  </r>
  <r>
    <x v="1"/>
    <x v="1"/>
    <m/>
    <s v="N"/>
    <x v="1"/>
    <s v="1-0101DAA303"/>
    <s v="U.O.S. Provveditorato ed Economato"/>
    <x v="1"/>
    <x v="1"/>
    <s v="B2BCE6F326"/>
    <s v="DDG n. 343 del 26/08/2024"/>
    <s v=""/>
    <s v=""/>
    <s v="UOCAPPFOR"/>
    <s v="DIRAMM-UOCAPPFOR-UOC APPALTI E FORNITURE"/>
    <s v="5326"/>
    <s v="PANEPINTO ANTONINO"/>
    <d v="2025-03-31T00:00:00"/>
    <n v="0"/>
    <n v="5709.6"/>
    <n v="-5709.6"/>
    <m/>
    <n v="-5709.6"/>
    <m/>
    <s v="ENTRATA MERCI"/>
    <s v="25000225"/>
    <d v="2025-03-31T00:00:00"/>
    <s v=""/>
    <n v="1079316"/>
    <n v="1106820"/>
    <s v="25000225 #10"/>
    <n v="5313595"/>
  </r>
  <r>
    <x v="168"/>
    <x v="168"/>
    <s v="BENI_SERVIZI"/>
    <s v="N"/>
    <x v="0"/>
    <s v="1-0101DAA100"/>
    <s v="U.O.C. AFFARI GENERALI E LEGALI"/>
    <x v="1"/>
    <x v="1"/>
    <s v="B648807C4B"/>
    <s v="DDG n. 140 20/03/2025"/>
    <s v=""/>
    <s v=""/>
    <s v="UOCAFFGEN"/>
    <s v="DIRAMM-UOCAFFGEN-UOC AFFARI GENERALI E LEGALI"/>
    <s v="579"/>
    <s v="WOLTERS KLUWER ITALIA SRL"/>
    <d v="2025-03-31T00:00:00"/>
    <n v="4264"/>
    <n v="0"/>
    <n v="4264"/>
    <m/>
    <n v="4264"/>
    <m/>
    <s v="ENTRATA MERCI"/>
    <s v="25000226"/>
    <d v="2025-03-31T00:00:00"/>
    <s v=""/>
    <n v="1079317"/>
    <n v="1106821"/>
    <s v="25000226 #10"/>
    <n v="5313610"/>
  </r>
  <r>
    <x v="1"/>
    <x v="1"/>
    <m/>
    <s v="N"/>
    <x v="1"/>
    <s v="1-0101DAA100"/>
    <s v="U.O.C. AFFARI GENERALI E LEGALI"/>
    <x v="1"/>
    <x v="1"/>
    <s v="B648807C4B"/>
    <s v="DDG n. 140 20/03/2025"/>
    <s v=""/>
    <s v=""/>
    <s v="UOCAFFGEN"/>
    <s v="DIRAMM-UOCAFFGEN-UOC AFFARI GENERALI E LEGALI"/>
    <s v="579"/>
    <s v="WOLTERS KLUWER ITALIA SRL"/>
    <d v="2025-03-31T00:00:00"/>
    <n v="0"/>
    <n v="4264"/>
    <n v="-4264"/>
    <m/>
    <n v="-4264"/>
    <m/>
    <s v="ENTRATA MERCI"/>
    <s v="25000226"/>
    <d v="2025-03-31T00:00:00"/>
    <s v=""/>
    <n v="1079317"/>
    <n v="1106821"/>
    <s v="25000226 #10"/>
    <n v="5313611"/>
  </r>
  <r>
    <x v="18"/>
    <x v="18"/>
    <s v="BENI_SERVIZI"/>
    <s v="N"/>
    <x v="0"/>
    <s v="1-0101DG0001"/>
    <s v="U.O.S. Sistemi Informativi e Sistemi Informatici"/>
    <x v="1"/>
    <x v="1"/>
    <s v="B5EC6E0D3F"/>
    <s v="DDG.N.162 DEL 25/03/2025"/>
    <s v=""/>
    <s v=""/>
    <s v="UOSSISINF"/>
    <s v="DIRGEN-UOSSISINF -UOC SISTEMI INFORMATIVI"/>
    <s v="4660"/>
    <s v="SISTEL SRL."/>
    <d v="2025-03-31T00:00:00"/>
    <n v="610"/>
    <n v="0"/>
    <n v="610"/>
    <m/>
    <n v="610"/>
    <m/>
    <s v="ENTRATA MERCI"/>
    <s v="25000227"/>
    <d v="2025-03-31T00:00:00"/>
    <s v=""/>
    <n v="1079318"/>
    <n v="1106822"/>
    <s v="25000227 #10"/>
    <n v="5313680"/>
  </r>
  <r>
    <x v="1"/>
    <x v="1"/>
    <m/>
    <s v="N"/>
    <x v="1"/>
    <s v="1-0101DG0001"/>
    <s v="U.O.S. Sistemi Informativi e Sistemi Informatici"/>
    <x v="1"/>
    <x v="1"/>
    <s v="B5EC6E0D3F"/>
    <s v="DDG.N.162 DEL 25/03/2025"/>
    <s v=""/>
    <s v=""/>
    <s v="UOSSISINF"/>
    <s v="DIRGEN-UOSSISINF -UOC SISTEMI INFORMATIVI"/>
    <s v="4660"/>
    <s v="SISTEL SRL."/>
    <d v="2025-03-31T00:00:00"/>
    <n v="0"/>
    <n v="610"/>
    <n v="-610"/>
    <m/>
    <n v="-610"/>
    <m/>
    <s v="ENTRATA MERCI"/>
    <s v="25000227"/>
    <d v="2025-03-31T00:00:00"/>
    <s v=""/>
    <n v="1079318"/>
    <n v="1106822"/>
    <s v="25000227 #10"/>
    <n v="5313681"/>
  </r>
  <r>
    <x v="116"/>
    <x v="116"/>
    <s v="BENI_SERVIZI"/>
    <s v="N"/>
    <x v="0"/>
    <s v="2-0102ALL400"/>
    <s v="U.O.C. – PALERMO (L2)"/>
    <x v="1"/>
    <x v="1"/>
    <s v="Z1C3B92219"/>
    <s v="DDG n. 310 del 19/06/2023"/>
    <s v=""/>
    <s v=""/>
    <s v="DIPLAB"/>
    <s v="DIPARTIMENTO AREA LABORATORISTICA"/>
    <s v="219"/>
    <s v="ECOTOX LDS SRL"/>
    <d v="2025-03-31T00:00:00"/>
    <n v="1315.16"/>
    <n v="0"/>
    <n v="1315.16"/>
    <m/>
    <n v="1315.16"/>
    <m/>
    <s v="ENTRATA MERCI"/>
    <s v="25000228"/>
    <d v="2025-03-31T00:00:00"/>
    <s v=""/>
    <n v="1079319"/>
    <n v="1106823"/>
    <s v="25000228 #10"/>
    <n v="5313726"/>
  </r>
  <r>
    <x v="1"/>
    <x v="1"/>
    <m/>
    <s v="N"/>
    <x v="1"/>
    <s v="2-0102ALL400"/>
    <s v="U.O.C. – PALERMO (L2)"/>
    <x v="1"/>
    <x v="1"/>
    <s v="Z1C3B92219"/>
    <s v="DDG n. 310 del 19/06/2023"/>
    <s v=""/>
    <s v=""/>
    <s v="DIPLAB"/>
    <s v="DIPARTIMENTO AREA LABORATORISTICA"/>
    <s v="219"/>
    <s v="ECOTOX LDS SRL"/>
    <d v="2025-03-31T00:00:00"/>
    <n v="0"/>
    <n v="1315.16"/>
    <n v="-1315.16"/>
    <m/>
    <n v="-1315.16"/>
    <m/>
    <s v="ENTRATA MERCI"/>
    <s v="25000228"/>
    <d v="2025-03-31T00:00:00"/>
    <s v=""/>
    <n v="1079319"/>
    <n v="1106823"/>
    <s v="25000228 #10"/>
    <n v="5313727"/>
  </r>
  <r>
    <x v="116"/>
    <x v="116"/>
    <s v="BENI_SERVIZI"/>
    <s v="N"/>
    <x v="0"/>
    <s v="2-0102ALL400"/>
    <s v="U.O.C. – PALERMO (L2)"/>
    <x v="1"/>
    <x v="1"/>
    <s v="Z1C3B92219"/>
    <s v="DDG n. 310 del 19/06/2023"/>
    <s v=""/>
    <s v=""/>
    <s v="DIPLAB"/>
    <s v="DIPARTIMENTO AREA LABORATORISTICA"/>
    <s v="219"/>
    <s v="ECOTOX LDS SRL"/>
    <d v="2025-03-31T00:00:00"/>
    <n v="1671.4"/>
    <n v="0"/>
    <n v="1671.4"/>
    <m/>
    <n v="1671.4"/>
    <m/>
    <s v="ENTRATA MERCI"/>
    <s v="25000228"/>
    <d v="2025-03-31T00:00:00"/>
    <s v=""/>
    <n v="1079319"/>
    <n v="1106824"/>
    <s v="25000228 #20"/>
    <n v="5313728"/>
  </r>
  <r>
    <x v="1"/>
    <x v="1"/>
    <m/>
    <s v="N"/>
    <x v="1"/>
    <s v="2-0102ALL400"/>
    <s v="U.O.C. – PALERMO (L2)"/>
    <x v="1"/>
    <x v="1"/>
    <s v="Z1C3B92219"/>
    <s v="DDG n. 310 del 19/06/2023"/>
    <s v=""/>
    <s v=""/>
    <s v="DIPLAB"/>
    <s v="DIPARTIMENTO AREA LABORATORISTICA"/>
    <s v="219"/>
    <s v="ECOTOX LDS SRL"/>
    <d v="2025-03-31T00:00:00"/>
    <n v="0"/>
    <n v="1671.4"/>
    <n v="-1671.4"/>
    <m/>
    <n v="-1671.4"/>
    <m/>
    <s v="ENTRATA MERCI"/>
    <s v="25000228"/>
    <d v="2025-03-31T00:00:00"/>
    <s v=""/>
    <n v="1079319"/>
    <n v="1106824"/>
    <s v="25000228 #20"/>
    <n v="5313729"/>
  </r>
  <r>
    <x v="116"/>
    <x v="116"/>
    <s v="BENI_SERVIZI"/>
    <s v="N"/>
    <x v="0"/>
    <s v="2-0102ALL400"/>
    <s v="U.O.C. – PALERMO (L2)"/>
    <x v="1"/>
    <x v="1"/>
    <s v="Z1C3B92219"/>
    <s v="DDG n. 310 del 19/06/2023"/>
    <s v=""/>
    <s v=""/>
    <s v="DIPLAB"/>
    <s v="DIPARTIMENTO AREA LABORATORISTICA"/>
    <s v="219"/>
    <s v="ECOTOX LDS SRL"/>
    <d v="2025-03-31T00:00:00"/>
    <n v="81.739999999999995"/>
    <n v="0"/>
    <n v="81.739999999999995"/>
    <m/>
    <n v="81.739999999999995"/>
    <m/>
    <s v="ENTRATA MERCI"/>
    <s v="25000228"/>
    <d v="2025-03-31T00:00:00"/>
    <s v=""/>
    <n v="1079319"/>
    <n v="1106825"/>
    <s v="25000228 #30"/>
    <n v="5313730"/>
  </r>
  <r>
    <x v="1"/>
    <x v="1"/>
    <m/>
    <s v="N"/>
    <x v="1"/>
    <s v="2-0102ALL400"/>
    <s v="U.O.C. – PALERMO (L2)"/>
    <x v="1"/>
    <x v="1"/>
    <s v="Z1C3B92219"/>
    <s v="DDG n. 310 del 19/06/2023"/>
    <s v=""/>
    <s v=""/>
    <s v="DIPLAB"/>
    <s v="DIPARTIMENTO AREA LABORATORISTICA"/>
    <s v="219"/>
    <s v="ECOTOX LDS SRL"/>
    <d v="2025-03-31T00:00:00"/>
    <n v="0"/>
    <n v="81.739999999999995"/>
    <n v="-81.739999999999995"/>
    <m/>
    <n v="-81.739999999999995"/>
    <m/>
    <s v="ENTRATA MERCI"/>
    <s v="25000228"/>
    <d v="2025-03-31T00:00:00"/>
    <s v=""/>
    <n v="1079319"/>
    <n v="1106825"/>
    <s v="25000228 #30"/>
    <n v="5313731"/>
  </r>
  <r>
    <x v="116"/>
    <x v="116"/>
    <s v="BENI_SERVIZI"/>
    <s v="N"/>
    <x v="0"/>
    <s v="2-0102ALL400"/>
    <s v="U.O.C. – PALERMO (L2)"/>
    <x v="5"/>
    <x v="5"/>
    <s v="B25C57E618"/>
    <s v="DDG n. 272 del 02/07/2024"/>
    <s v="F62G16000000001"/>
    <s v="FSC"/>
    <s v="DIPLAB"/>
    <s v="DIPARTIMENTO AREA LABORATORISTICA"/>
    <s v="219"/>
    <s v="ECOTOX LDS SRL"/>
    <d v="2025-03-31T00:00:00"/>
    <n v="346.48"/>
    <n v="0"/>
    <n v="346.48"/>
    <m/>
    <n v="346.48"/>
    <m/>
    <s v="ENTRATA MERCI"/>
    <s v="25000229"/>
    <d v="2025-03-31T00:00:00"/>
    <s v=""/>
    <n v="1079320"/>
    <n v="1106826"/>
    <s v="25000229 #10"/>
    <n v="5313740"/>
  </r>
  <r>
    <x v="1"/>
    <x v="1"/>
    <m/>
    <s v="N"/>
    <x v="1"/>
    <s v="2-0102ALL400"/>
    <s v="U.O.C. – PALERMO (L2)"/>
    <x v="5"/>
    <x v="5"/>
    <s v="B25C57E618"/>
    <s v="DDG n. 272 del 02/07/2024"/>
    <s v="F62G16000000001"/>
    <s v="FSC"/>
    <s v="DIPLAB"/>
    <s v="DIPARTIMENTO AREA LABORATORISTICA"/>
    <s v="219"/>
    <s v="ECOTOX LDS SRL"/>
    <d v="2025-03-31T00:00:00"/>
    <n v="0"/>
    <n v="346.48"/>
    <n v="-346.48"/>
    <m/>
    <n v="-346.48"/>
    <m/>
    <s v="ENTRATA MERCI"/>
    <s v="25000229"/>
    <d v="2025-03-31T00:00:00"/>
    <s v=""/>
    <n v="1079320"/>
    <n v="1106826"/>
    <s v="25000229 #10"/>
    <n v="5313741"/>
  </r>
  <r>
    <x v="116"/>
    <x v="116"/>
    <s v="BENI_SERVIZI"/>
    <s v="N"/>
    <x v="0"/>
    <s v="2-0102ALL400"/>
    <s v="U.O.C. – PALERMO (L2)"/>
    <x v="5"/>
    <x v="5"/>
    <s v="B25C57E618"/>
    <s v="DDG n. 272 del 02/07/2024"/>
    <s v="F62G16000000001"/>
    <s v="FSC"/>
    <s v="DIPLAB"/>
    <s v="DIPARTIMENTO AREA LABORATORISTICA"/>
    <s v="219"/>
    <s v="ECOTOX LDS SRL"/>
    <d v="2025-03-31T00:00:00"/>
    <n v="2391.1999999999998"/>
    <n v="0"/>
    <n v="2391.1999999999998"/>
    <m/>
    <n v="2391.1999999999998"/>
    <m/>
    <s v="ENTRATA MERCI"/>
    <s v="25000229"/>
    <d v="2025-03-31T00:00:00"/>
    <s v=""/>
    <n v="1079320"/>
    <n v="1106827"/>
    <s v="25000229 #20"/>
    <n v="5313742"/>
  </r>
  <r>
    <x v="1"/>
    <x v="1"/>
    <m/>
    <s v="N"/>
    <x v="1"/>
    <s v="2-0102ALL400"/>
    <s v="U.O.C. – PALERMO (L2)"/>
    <x v="5"/>
    <x v="5"/>
    <s v="B25C57E618"/>
    <s v="DDG n. 272 del 02/07/2024"/>
    <s v="F62G16000000001"/>
    <s v="FSC"/>
    <s v="DIPLAB"/>
    <s v="DIPARTIMENTO AREA LABORATORISTICA"/>
    <s v="219"/>
    <s v="ECOTOX LDS SRL"/>
    <d v="2025-03-31T00:00:00"/>
    <n v="0"/>
    <n v="2391.1999999999998"/>
    <n v="-2391.1999999999998"/>
    <m/>
    <n v="-2391.1999999999998"/>
    <m/>
    <s v="ENTRATA MERCI"/>
    <s v="25000229"/>
    <d v="2025-03-31T00:00:00"/>
    <s v=""/>
    <n v="1079320"/>
    <n v="1106827"/>
    <s v="25000229 #20"/>
    <n v="5313743"/>
  </r>
  <r>
    <x v="116"/>
    <x v="116"/>
    <s v="BENI_SERVIZI"/>
    <s v="N"/>
    <x v="0"/>
    <s v="2-0102ALL400"/>
    <s v="U.O.C. – PALERMO (L2)"/>
    <x v="5"/>
    <x v="5"/>
    <s v="B25C57E618"/>
    <s v="DDG n. 272 del 02/07/2024"/>
    <s v="F62G16000000001"/>
    <s v="FSC"/>
    <s v="DIPLAB"/>
    <s v="DIPARTIMENTO AREA LABORATORISTICA"/>
    <s v="219"/>
    <s v="ECOTOX LDS SRL"/>
    <d v="2025-03-31T00:00:00"/>
    <n v="951.6"/>
    <n v="0"/>
    <n v="951.6"/>
    <m/>
    <n v="951.6"/>
    <m/>
    <s v="ENTRATA MERCI"/>
    <s v="25000229"/>
    <d v="2025-03-31T00:00:00"/>
    <s v=""/>
    <n v="1079320"/>
    <n v="1106828"/>
    <s v="25000229 #30"/>
    <n v="5313744"/>
  </r>
  <r>
    <x v="1"/>
    <x v="1"/>
    <m/>
    <s v="N"/>
    <x v="1"/>
    <s v="2-0102ALL400"/>
    <s v="U.O.C. – PALERMO (L2)"/>
    <x v="5"/>
    <x v="5"/>
    <s v="B25C57E618"/>
    <s v="DDG n. 272 del 02/07/2024"/>
    <s v="F62G16000000001"/>
    <s v="FSC"/>
    <s v="DIPLAB"/>
    <s v="DIPARTIMENTO AREA LABORATORISTICA"/>
    <s v="219"/>
    <s v="ECOTOX LDS SRL"/>
    <d v="2025-03-31T00:00:00"/>
    <n v="0"/>
    <n v="951.6"/>
    <n v="-951.6"/>
    <m/>
    <n v="-951.6"/>
    <m/>
    <s v="ENTRATA MERCI"/>
    <s v="25000229"/>
    <d v="2025-03-31T00:00:00"/>
    <s v=""/>
    <n v="1079320"/>
    <n v="1106828"/>
    <s v="25000229 #30"/>
    <n v="5313745"/>
  </r>
  <r>
    <x v="116"/>
    <x v="116"/>
    <s v="BENI_SERVIZI"/>
    <s v="N"/>
    <x v="0"/>
    <s v="2-0102ALL400"/>
    <s v="U.O.C. – PALERMO (L2)"/>
    <x v="5"/>
    <x v="5"/>
    <s v="B25C57E618"/>
    <s v="DDG n. 272 del 02/07/2024"/>
    <s v="F62G16000000001"/>
    <s v="FSC"/>
    <s v="DIPLAB"/>
    <s v="DIPARTIMENTO AREA LABORATORISTICA"/>
    <s v="219"/>
    <s v="ECOTOX LDS SRL"/>
    <d v="2025-03-31T00:00:00"/>
    <n v="237.9"/>
    <n v="0"/>
    <n v="237.9"/>
    <m/>
    <n v="237.9"/>
    <m/>
    <s v="ENTRATA MERCI"/>
    <s v="25000229"/>
    <d v="2025-03-31T00:00:00"/>
    <s v=""/>
    <n v="1079320"/>
    <n v="1106829"/>
    <s v="25000229 #40"/>
    <n v="5313746"/>
  </r>
  <r>
    <x v="1"/>
    <x v="1"/>
    <m/>
    <s v="N"/>
    <x v="1"/>
    <s v="2-0102ALL400"/>
    <s v="U.O.C. – PALERMO (L2)"/>
    <x v="5"/>
    <x v="5"/>
    <s v="B25C57E618"/>
    <s v="DDG n. 272 del 02/07/2024"/>
    <s v="F62G16000000001"/>
    <s v="FSC"/>
    <s v="DIPLAB"/>
    <s v="DIPARTIMENTO AREA LABORATORISTICA"/>
    <s v="219"/>
    <s v="ECOTOX LDS SRL"/>
    <d v="2025-03-31T00:00:00"/>
    <n v="0"/>
    <n v="237.9"/>
    <n v="-237.9"/>
    <m/>
    <n v="-237.9"/>
    <m/>
    <s v="ENTRATA MERCI"/>
    <s v="25000229"/>
    <d v="2025-03-31T00:00:00"/>
    <s v=""/>
    <n v="1079320"/>
    <n v="1106829"/>
    <s v="25000229 #40"/>
    <n v="5313747"/>
  </r>
  <r>
    <x v="17"/>
    <x v="17"/>
    <s v="BENI_SERVIZI"/>
    <s v="N"/>
    <x v="0"/>
    <s v="2-0102SAS200"/>
    <s v="U.O.C. AGENTI FISICI (S2)"/>
    <x v="1"/>
    <x v="1"/>
    <s v="B3FD61C115"/>
    <s v="DDG n. 550 del 09/12/2024"/>
    <s v=""/>
    <s v=""/>
    <s v="UOCAGEFIS"/>
    <s v="DIPAMB-UOCAGEFIS-UOC AGENTI FISICI"/>
    <s v="2670"/>
    <s v="POLITECNICO DI MILANO"/>
    <d v="2025-03-31T00:00:00"/>
    <n v="4392"/>
    <n v="0"/>
    <n v="4392"/>
    <m/>
    <n v="4392"/>
    <m/>
    <s v="ENTRATA MERCI"/>
    <s v="25000230"/>
    <d v="2025-03-12T00:00:00"/>
    <s v=""/>
    <n v="1079321"/>
    <n v="1106830"/>
    <s v="25000230 #10"/>
    <n v="5313801"/>
  </r>
  <r>
    <x v="1"/>
    <x v="1"/>
    <m/>
    <s v="N"/>
    <x v="1"/>
    <s v="2-0102SAS200"/>
    <s v="U.O.C. AGENTI FISICI (S2)"/>
    <x v="1"/>
    <x v="1"/>
    <s v="B3FD61C115"/>
    <s v="DDG n. 550 del 09/12/2024"/>
    <s v=""/>
    <s v=""/>
    <s v="UOCAGEFIS"/>
    <s v="DIPAMB-UOCAGEFIS-UOC AGENTI FISICI"/>
    <s v="2670"/>
    <s v="POLITECNICO DI MILANO"/>
    <d v="2025-03-31T00:00:00"/>
    <n v="0"/>
    <n v="4392"/>
    <n v="-4392"/>
    <m/>
    <n v="-4392"/>
    <m/>
    <s v="ENTRATA MERCI"/>
    <s v="25000230"/>
    <d v="2025-03-12T00:00:00"/>
    <s v=""/>
    <n v="1079321"/>
    <n v="1106830"/>
    <s v="25000230 #10"/>
    <n v="5313802"/>
  </r>
  <r>
    <x v="17"/>
    <x v="17"/>
    <s v="BENI_SERVIZI"/>
    <s v="N"/>
    <x v="0"/>
    <s v="2-0102SAS200"/>
    <s v="U.O.C. AGENTI FISICI (S2)"/>
    <x v="1"/>
    <x v="1"/>
    <s v="B3FD61C115"/>
    <s v="DDG n. 550 del 09/12/2024"/>
    <s v=""/>
    <s v=""/>
    <s v="UOCAGEFIS"/>
    <s v="DIPAMB-UOCAGEFIS-UOC AGENTI FISICI"/>
    <s v="2670"/>
    <s v="POLITECNICO DI MILANO"/>
    <d v="2025-03-31T00:00:00"/>
    <n v="0"/>
    <n v="4392"/>
    <n v="-4392"/>
    <m/>
    <n v="-4392"/>
    <m/>
    <s v="ENTRATA MERCI"/>
    <s v="25000231"/>
    <d v="2025-03-12T00:00:00"/>
    <s v=""/>
    <n v="1079322"/>
    <n v="1106831"/>
    <s v="25000231 #10 ({-&gt;25000230))"/>
    <n v="5313805"/>
  </r>
  <r>
    <x v="1"/>
    <x v="1"/>
    <m/>
    <s v="N"/>
    <x v="1"/>
    <s v="2-0102SAS200"/>
    <s v="U.O.C. AGENTI FISICI (S2)"/>
    <x v="1"/>
    <x v="1"/>
    <s v="B3FD61C115"/>
    <s v="DDG n. 550 del 09/12/2024"/>
    <s v=""/>
    <s v=""/>
    <s v="UOCAGEFIS"/>
    <s v="DIPAMB-UOCAGEFIS-UOC AGENTI FISICI"/>
    <s v="2670"/>
    <s v="POLITECNICO DI MILANO"/>
    <d v="2025-03-31T00:00:00"/>
    <n v="4392"/>
    <n v="0"/>
    <n v="4392"/>
    <m/>
    <n v="4392"/>
    <m/>
    <s v="ENTRATA MERCI"/>
    <s v="25000231"/>
    <d v="2025-03-12T00:00:00"/>
    <s v=""/>
    <n v="1079322"/>
    <n v="1106831"/>
    <s v="25000231 #10 ({-&gt;25000230))"/>
    <n v="5313806"/>
  </r>
  <r>
    <x v="17"/>
    <x v="17"/>
    <s v="BENI_SERVIZI"/>
    <s v="N"/>
    <x v="0"/>
    <s v="2-0102SAS200"/>
    <s v="U.O.C. AGENTI FISICI (S2)"/>
    <x v="1"/>
    <x v="1"/>
    <s v="B3FD61C115"/>
    <s v="DDG n. 550 del 09/12/2024"/>
    <s v=""/>
    <s v=""/>
    <s v="UOCAGEFIS"/>
    <s v="DIPAMB-UOCAGEFIS-UOC AGENTI FISICI"/>
    <s v="2670"/>
    <s v="POLITECNICO DI MILANO"/>
    <d v="2025-03-31T00:00:00"/>
    <n v="4392"/>
    <n v="0"/>
    <n v="4392"/>
    <m/>
    <n v="4392"/>
    <m/>
    <s v="ENTRATA MERCI"/>
    <s v="25000234"/>
    <d v="2025-03-12T00:00:00"/>
    <s v=""/>
    <n v="1079325"/>
    <n v="1106834"/>
    <s v="25000234 #10"/>
    <n v="5313821"/>
  </r>
  <r>
    <x v="1"/>
    <x v="1"/>
    <m/>
    <s v="N"/>
    <x v="1"/>
    <s v="2-0102SAS200"/>
    <s v="U.O.C. AGENTI FISICI (S2)"/>
    <x v="1"/>
    <x v="1"/>
    <s v="B3FD61C115"/>
    <s v="DDG n. 550 del 09/12/2024"/>
    <s v=""/>
    <s v=""/>
    <s v="UOCAGEFIS"/>
    <s v="DIPAMB-UOCAGEFIS-UOC AGENTI FISICI"/>
    <s v="2670"/>
    <s v="POLITECNICO DI MILANO"/>
    <d v="2025-03-31T00:00:00"/>
    <n v="0"/>
    <n v="4392"/>
    <n v="-4392"/>
    <m/>
    <n v="-4392"/>
    <m/>
    <s v="ENTRATA MERCI"/>
    <s v="25000234"/>
    <d v="2025-03-12T00:00:00"/>
    <s v=""/>
    <n v="1079325"/>
    <n v="1106834"/>
    <s v="25000234 #10"/>
    <n v="5313822"/>
  </r>
  <r>
    <x v="17"/>
    <x v="17"/>
    <s v="BENI_SERVIZI"/>
    <s v="N"/>
    <x v="0"/>
    <s v="2-0102SAS200"/>
    <s v="U.O.C. AGENTI FISICI (S2)"/>
    <x v="1"/>
    <x v="1"/>
    <s v="B4E2990B74"/>
    <s v="DDG 623 2024"/>
    <s v=""/>
    <s v=""/>
    <s v="UOCAGEFIS"/>
    <s v="DIPAMB-UOCAGEFIS-UOC AGENTI FISICI"/>
    <s v="5694"/>
    <s v="SKY LAB SRL"/>
    <d v="2025-03-31T00:00:00"/>
    <n v="995.52"/>
    <n v="0"/>
    <n v="995.52"/>
    <m/>
    <n v="995.52"/>
    <m/>
    <s v="ENTRATA MERCI"/>
    <s v="25000235"/>
    <d v="2025-03-19T00:00:00"/>
    <s v=""/>
    <n v="1079326"/>
    <n v="1106835"/>
    <s v="25000235 #10"/>
    <n v="5313827"/>
  </r>
  <r>
    <x v="1"/>
    <x v="1"/>
    <m/>
    <s v="N"/>
    <x v="1"/>
    <s v="2-0102SAS200"/>
    <s v="U.O.C. AGENTI FISICI (S2)"/>
    <x v="1"/>
    <x v="1"/>
    <s v="B4E2990B74"/>
    <s v="DDG 623 2024"/>
    <s v=""/>
    <s v=""/>
    <s v="UOCAGEFIS"/>
    <s v="DIPAMB-UOCAGEFIS-UOC AGENTI FISICI"/>
    <s v="5694"/>
    <s v="SKY LAB SRL"/>
    <d v="2025-03-31T00:00:00"/>
    <n v="0"/>
    <n v="995.52"/>
    <n v="-995.52"/>
    <m/>
    <n v="-995.52"/>
    <m/>
    <s v="ENTRATA MERCI"/>
    <s v="25000235"/>
    <d v="2025-03-19T00:00:00"/>
    <s v=""/>
    <n v="1079326"/>
    <n v="1106835"/>
    <s v="25000235 #10"/>
    <n v="5313828"/>
  </r>
  <r>
    <x v="0"/>
    <x v="0"/>
    <s v="BENI_SERVIZI"/>
    <s v="N"/>
    <x v="0"/>
    <s v="1-0101DAA303"/>
    <s v="U.O.S. Provveditorato ed Economato"/>
    <x v="1"/>
    <x v="1"/>
    <s v="9829930AD8"/>
    <s v="DDG n. 226 del 17/05/2023_ Integrazione con DDg. n.32 del 28/01/2025"/>
    <s v=""/>
    <s v=""/>
    <s v="UOCAPPFOR"/>
    <s v="DIRAMM-UOCAPPFOR-UOC APPALTI E FORNITURE"/>
    <s v="26"/>
    <s v="KUWAIT PETROLEUM ITALIA SPA"/>
    <d v="2025-03-31T00:00:00"/>
    <n v="4583.54"/>
    <n v="0"/>
    <n v="4583.54"/>
    <m/>
    <n v="4583.54"/>
    <m/>
    <s v="ENTRATA MERCI"/>
    <s v="25000236"/>
    <d v="2025-03-31T00:00:00"/>
    <s v=""/>
    <n v="1079327"/>
    <n v="1106836"/>
    <s v="25000236 #10"/>
    <n v="5314019"/>
  </r>
  <r>
    <x v="1"/>
    <x v="1"/>
    <m/>
    <s v="N"/>
    <x v="1"/>
    <s v="1-0101DAA303"/>
    <s v="U.O.S. Provveditorato ed Economato"/>
    <x v="1"/>
    <x v="1"/>
    <s v="9829930AD8"/>
    <s v="DDG n. 226 del 17/05/2023_ Integrazione con DDg. n.32 del 28/01/2025"/>
    <s v=""/>
    <s v=""/>
    <s v="UOCAPPFOR"/>
    <s v="DIRAMM-UOCAPPFOR-UOC APPALTI E FORNITURE"/>
    <s v="26"/>
    <s v="KUWAIT PETROLEUM ITALIA SPA"/>
    <d v="2025-03-31T00:00:00"/>
    <n v="0"/>
    <n v="4583.54"/>
    <n v="-4583.54"/>
    <m/>
    <n v="-4583.54"/>
    <m/>
    <s v="ENTRATA MERCI"/>
    <s v="25000236"/>
    <d v="2025-03-31T00:00:00"/>
    <s v=""/>
    <n v="1079327"/>
    <n v="1106836"/>
    <s v="25000236 #10"/>
    <n v="5314020"/>
  </r>
  <r>
    <x v="0"/>
    <x v="0"/>
    <s v="BENI_SERVIZI"/>
    <s v="N"/>
    <x v="0"/>
    <s v="1-0101DAA303"/>
    <s v="U.O.S. Provveditorato ed Economato"/>
    <x v="1"/>
    <x v="1"/>
    <s v="B5E75E2704"/>
    <s v="DDG n. 97 del 28/02/2025"/>
    <s v=""/>
    <s v=""/>
    <s v="UOCAPPFOR"/>
    <s v="DIRAMM-UOCAPPFOR-UOC APPALTI E FORNITURE"/>
    <s v="26"/>
    <s v="KUWAIT PETROLEUM ITALIA SPA"/>
    <d v="2025-03-31T00:00:00"/>
    <n v="5183.7299999999996"/>
    <n v="0"/>
    <n v="5183.7299999999996"/>
    <m/>
    <n v="5183.7299999999996"/>
    <m/>
    <s v="ENTRATA MERCI"/>
    <s v="25000237"/>
    <d v="2025-03-31T00:00:00"/>
    <s v=""/>
    <n v="1079328"/>
    <n v="1106837"/>
    <s v="25000237 #10"/>
    <n v="5314024"/>
  </r>
  <r>
    <x v="1"/>
    <x v="1"/>
    <m/>
    <s v="N"/>
    <x v="1"/>
    <s v="1-0101DAA303"/>
    <s v="U.O.S. Provveditorato ed Economato"/>
    <x v="1"/>
    <x v="1"/>
    <s v="B5E75E2704"/>
    <s v="DDG n. 97 del 28/02/2025"/>
    <s v=""/>
    <s v=""/>
    <s v="UOCAPPFOR"/>
    <s v="DIRAMM-UOCAPPFOR-UOC APPALTI E FORNITURE"/>
    <s v="26"/>
    <s v="KUWAIT PETROLEUM ITALIA SPA"/>
    <d v="2025-03-31T00:00:00"/>
    <n v="0"/>
    <n v="5183.7299999999996"/>
    <n v="-5183.7299999999996"/>
    <m/>
    <n v="-5183.7299999999996"/>
    <m/>
    <s v="ENTRATA MERCI"/>
    <s v="25000237"/>
    <d v="2025-03-31T00:00:00"/>
    <s v=""/>
    <n v="1079328"/>
    <n v="1106837"/>
    <s v="25000237 #10"/>
    <n v="5314025"/>
  </r>
  <r>
    <x v="169"/>
    <x v="169"/>
    <s v="RICAVI"/>
    <s v="N"/>
    <x v="3"/>
    <s v="1-0101DAA303"/>
    <s v="U.O.S. Provveditorato ed Economato"/>
    <x v="1"/>
    <x v="1"/>
    <s v=""/>
    <s v=""/>
    <s v=""/>
    <s v=""/>
    <s v=""/>
    <s v=""/>
    <s v=""/>
    <s v=""/>
    <d v="2025-03-31T00:00:00"/>
    <n v="0"/>
    <n v="34.15"/>
    <n v="-34.15"/>
    <m/>
    <n v="-34.15"/>
    <m/>
    <s v="CASSA ECONOMALE"/>
    <s v=""/>
    <s v=""/>
    <s v=""/>
    <n v="1026101"/>
    <n v="1085940"/>
    <s v="2025 - 1° TRIMESTRE CASSA ECONOMALE PALERMO #10 (INTERESSI E COMPETENZE)"/>
    <n v="5314502"/>
  </r>
  <r>
    <x v="170"/>
    <x v="170"/>
    <m/>
    <s v="N"/>
    <x v="2"/>
    <s v="1-0101DAA303"/>
    <s v="U.O.S. Provveditorato ed Economato"/>
    <x v="1"/>
    <x v="1"/>
    <s v=""/>
    <s v=""/>
    <s v=""/>
    <s v=""/>
    <s v=""/>
    <s v=""/>
    <s v=""/>
    <s v=""/>
    <d v="2025-03-31T00:00:00"/>
    <n v="34.15"/>
    <n v="0"/>
    <n v="34.15"/>
    <m/>
    <n v="34.15"/>
    <m/>
    <s v="CASSA ECONOMALE"/>
    <s v=""/>
    <s v=""/>
    <s v=""/>
    <n v="1026101"/>
    <n v="1085940"/>
    <s v="2025 - 1° TRIMESTRE CASSA ECONOMALE PALERMO #10 (INTERESSI E COMPETENZE)"/>
    <n v="5314503"/>
  </r>
  <r>
    <x v="171"/>
    <x v="171"/>
    <s v="BENI_SERVIZI"/>
    <s v="N"/>
    <x v="0"/>
    <s v="1-0101DAA303"/>
    <s v="U.O.S. Provveditorato ed Economato"/>
    <x v="1"/>
    <x v="1"/>
    <s v=""/>
    <s v=""/>
    <s v=""/>
    <s v=""/>
    <s v=""/>
    <s v=""/>
    <s v=""/>
    <s v=""/>
    <d v="2025-03-31T00:00:00"/>
    <n v="25.1"/>
    <n v="0"/>
    <n v="25.1"/>
    <m/>
    <n v="25.1"/>
    <m/>
    <s v="CASSA ECONOMALE"/>
    <s v=""/>
    <s v=""/>
    <s v=""/>
    <n v="1026101"/>
    <n v="1085942"/>
    <s v="2025 - 1° TRIMESTRE CASSA ECONOMALE PALERMO #30 (BC 01: IMPOSTA DI BOLLO E/C RENDICONTAZIONE)"/>
    <n v="5314504"/>
  </r>
  <r>
    <x v="170"/>
    <x v="170"/>
    <m/>
    <s v="N"/>
    <x v="2"/>
    <s v="1-0101DAA303"/>
    <s v="U.O.S. Provveditorato ed Economato"/>
    <x v="1"/>
    <x v="1"/>
    <s v=""/>
    <s v=""/>
    <s v=""/>
    <s v=""/>
    <s v=""/>
    <s v=""/>
    <s v=""/>
    <s v=""/>
    <d v="2025-03-31T00:00:00"/>
    <n v="0"/>
    <n v="25.1"/>
    <n v="-25.1"/>
    <m/>
    <n v="-25.1"/>
    <m/>
    <s v="CASSA ECONOMALE"/>
    <s v=""/>
    <s v=""/>
    <s v=""/>
    <n v="1026101"/>
    <n v="1085942"/>
    <s v="2025 - 1° TRIMESTRE CASSA ECONOMALE PALERMO #30 (BC 01: IMPOSTA DI BOLLO E/C RENDICONTAZIONE)"/>
    <n v="5314505"/>
  </r>
  <r>
    <x v="141"/>
    <x v="141"/>
    <s v="BENI_SERVIZI"/>
    <s v="N"/>
    <x v="0"/>
    <s v="2-0102APP300"/>
    <s v="U.O.C. ATTIVITA' PRODUTTIVE AREA OCCIDENTALE (P3)"/>
    <x v="1"/>
    <x v="1"/>
    <s v=""/>
    <s v=""/>
    <s v=""/>
    <s v=""/>
    <s v=""/>
    <s v=""/>
    <s v=""/>
    <s v=""/>
    <d v="2025-03-31T00:00:00"/>
    <n v="150"/>
    <n v="0"/>
    <n v="150"/>
    <m/>
    <n v="150"/>
    <m/>
    <s v="CASSA ECONOMALE"/>
    <s v=""/>
    <s v=""/>
    <s v=""/>
    <n v="1026101"/>
    <n v="1085943"/>
    <s v="2025 - 1° TRIMESTRE CASSA ECONOMALE PALERMO #40 (BC 02: ACQUISTO N.10 OCCHIALI DI PROTEZIONE)"/>
    <n v="5314506"/>
  </r>
  <r>
    <x v="170"/>
    <x v="170"/>
    <m/>
    <s v="N"/>
    <x v="2"/>
    <s v="2-0102APP300"/>
    <s v="U.O.C. ATTIVITA' PRODUTTIVE AREA OCCIDENTALE (P3)"/>
    <x v="1"/>
    <x v="1"/>
    <s v=""/>
    <s v=""/>
    <s v=""/>
    <s v=""/>
    <s v=""/>
    <s v=""/>
    <s v=""/>
    <s v=""/>
    <d v="2025-03-31T00:00:00"/>
    <n v="0"/>
    <n v="150"/>
    <n v="-150"/>
    <m/>
    <n v="-150"/>
    <m/>
    <s v="CASSA ECONOMALE"/>
    <s v=""/>
    <s v=""/>
    <s v=""/>
    <n v="1026101"/>
    <n v="1085943"/>
    <s v="2025 - 1° TRIMESTRE CASSA ECONOMALE PALERMO #40 (BC 02: ACQUISTO N.10 OCCHIALI DI PROTEZIONE)"/>
    <n v="5314507"/>
  </r>
  <r>
    <x v="155"/>
    <x v="155"/>
    <s v="BENI_SERVIZI"/>
    <s v="N"/>
    <x v="0"/>
    <s v="2-0102SAS200"/>
    <s v="U.O.C. AGENTI FISICI (S2)"/>
    <x v="1"/>
    <x v="1"/>
    <s v=""/>
    <s v=""/>
    <s v=""/>
    <s v=""/>
    <s v=""/>
    <s v=""/>
    <s v=""/>
    <s v=""/>
    <d v="2025-03-31T00:00:00"/>
    <n v="22.5"/>
    <n v="0"/>
    <n v="22.5"/>
    <m/>
    <n v="22.5"/>
    <m/>
    <s v="CASSA ECONOMALE"/>
    <s v=""/>
    <s v=""/>
    <s v=""/>
    <n v="1026101"/>
    <n v="1086000"/>
    <s v="2025 - 1° TRIMESTRE CASSA ECONOMALE PALERMO #50 (BC 03: n.4 raccoglitori ad anelli+1 set chiavi a brugola)"/>
    <n v="5314508"/>
  </r>
  <r>
    <x v="170"/>
    <x v="170"/>
    <m/>
    <s v="N"/>
    <x v="2"/>
    <s v="2-0102SAS200"/>
    <s v="U.O.C. AGENTI FISICI (S2)"/>
    <x v="1"/>
    <x v="1"/>
    <s v=""/>
    <s v=""/>
    <s v=""/>
    <s v=""/>
    <s v=""/>
    <s v=""/>
    <s v=""/>
    <s v=""/>
    <d v="2025-03-31T00:00:00"/>
    <n v="0"/>
    <n v="22.5"/>
    <n v="-22.5"/>
    <m/>
    <n v="-22.5"/>
    <m/>
    <s v="CASSA ECONOMALE"/>
    <s v=""/>
    <s v=""/>
    <s v=""/>
    <n v="1026101"/>
    <n v="1086000"/>
    <s v="2025 - 1° TRIMESTRE CASSA ECONOMALE PALERMO #50 (BC 03: n.4 raccoglitori ad anelli+1 set chiavi a brugola)"/>
    <n v="5314509"/>
  </r>
  <r>
    <x v="5"/>
    <x v="5"/>
    <m/>
    <s v="N"/>
    <x v="1"/>
    <s v="2-0103SAS100"/>
    <s v="U.O.C. ACQUE INTERNE,SUOLO E BIODIVERSITA' (S1)"/>
    <x v="1"/>
    <x v="1"/>
    <s v=""/>
    <s v=""/>
    <s v=""/>
    <s v=""/>
    <s v=""/>
    <s v=""/>
    <s v="1026908"/>
    <s v="MESSINA GIROLAMO"/>
    <d v="2025-03-31T00:00:00"/>
    <n v="150"/>
    <n v="0"/>
    <n v="150"/>
    <m/>
    <n v="150"/>
    <m/>
    <s v="CASSA ECONOMALE"/>
    <s v=""/>
    <s v=""/>
    <s v=""/>
    <n v="1026101"/>
    <n v="1086114"/>
    <s v="2025 - 1° TRIMESTRE CASSA ECONOMALE PALERMO #70 (BC 04: intervento in emergenza di recupero fuoristrada impantanato)"/>
    <n v="5314510"/>
  </r>
  <r>
    <x v="170"/>
    <x v="170"/>
    <m/>
    <s v="N"/>
    <x v="2"/>
    <s v="2-0103SAS100"/>
    <s v="U.O.C. ACQUE INTERNE,SUOLO E BIODIVERSITA' (S1)"/>
    <x v="1"/>
    <x v="1"/>
    <s v=""/>
    <s v=""/>
    <s v=""/>
    <s v=""/>
    <s v=""/>
    <s v=""/>
    <s v="1026908"/>
    <s v="MESSINA GIROLAMO"/>
    <d v="2025-03-31T00:00:00"/>
    <n v="0"/>
    <n v="150"/>
    <n v="-150"/>
    <m/>
    <n v="-150"/>
    <m/>
    <s v="CASSA ECONOMALE"/>
    <s v=""/>
    <s v=""/>
    <s v=""/>
    <n v="1026101"/>
    <n v="1086114"/>
    <s v="2025 - 1° TRIMESTRE CASSA ECONOMALE PALERMO #70 (BC 04: intervento in emergenza di recupero fuoristrada impantanato)"/>
    <n v="5314511"/>
  </r>
  <r>
    <x v="172"/>
    <x v="172"/>
    <s v="BENI_SERVIZI"/>
    <s v="N"/>
    <x v="0"/>
    <s v="2-0103SAS100"/>
    <s v="U.O.C. ACQUE INTERNE,SUOLO E BIODIVERSITA' (S1)"/>
    <x v="1"/>
    <x v="1"/>
    <s v=""/>
    <s v=""/>
    <s v=""/>
    <s v=""/>
    <s v=""/>
    <s v=""/>
    <s v=""/>
    <s v=""/>
    <d v="2025-03-31T00:00:00"/>
    <n v="25"/>
    <n v="0"/>
    <n v="25"/>
    <m/>
    <n v="25"/>
    <m/>
    <s v="CASSA ECONOMALE"/>
    <s v=""/>
    <s v=""/>
    <s v=""/>
    <n v="1026101"/>
    <n v="1086115"/>
    <s v="2025 - 1° TRIMESTRE CASSA ECONOMALE PALERMO #80 (BC 05: n°1 lavaggio auto FT463LA)"/>
    <n v="5314512"/>
  </r>
  <r>
    <x v="170"/>
    <x v="170"/>
    <m/>
    <s v="N"/>
    <x v="2"/>
    <s v="2-0103SAS100"/>
    <s v="U.O.C. ACQUE INTERNE,SUOLO E BIODIVERSITA' (S1)"/>
    <x v="1"/>
    <x v="1"/>
    <s v=""/>
    <s v=""/>
    <s v=""/>
    <s v=""/>
    <s v=""/>
    <s v=""/>
    <s v=""/>
    <s v=""/>
    <d v="2025-03-31T00:00:00"/>
    <n v="0"/>
    <n v="25"/>
    <n v="-25"/>
    <m/>
    <n v="-25"/>
    <m/>
    <s v="CASSA ECONOMALE"/>
    <s v=""/>
    <s v=""/>
    <s v=""/>
    <n v="1026101"/>
    <n v="1086115"/>
    <s v="2025 - 1° TRIMESTRE CASSA ECONOMALE PALERMO #80 (BC 05: n°1 lavaggio auto FT463LA)"/>
    <n v="5314513"/>
  </r>
  <r>
    <x v="173"/>
    <x v="173"/>
    <s v="BENI_SERVIZI"/>
    <s v="N"/>
    <x v="0"/>
    <s v="2-0102ALL400"/>
    <s v="U.O.C. – PALERMO (L2)"/>
    <x v="1"/>
    <x v="1"/>
    <s v=""/>
    <s v=""/>
    <s v=""/>
    <s v=""/>
    <s v=""/>
    <s v=""/>
    <s v=""/>
    <s v=""/>
    <d v="2025-03-31T00:00:00"/>
    <n v="9"/>
    <n v="0"/>
    <n v="9"/>
    <m/>
    <n v="9"/>
    <m/>
    <s v="CASSA ECONOMALE"/>
    <s v=""/>
    <s v=""/>
    <s v=""/>
    <n v="1026101"/>
    <n v="1086116"/>
    <s v="2025 - 1° TRIMESTRE CASSA ECONOMALE PALERMO #90 (BC 06: n°1 ciabatta elettrica per pc)"/>
    <n v="5314514"/>
  </r>
  <r>
    <x v="170"/>
    <x v="170"/>
    <m/>
    <s v="N"/>
    <x v="2"/>
    <s v="2-0102ALL400"/>
    <s v="U.O.C. – PALERMO (L2)"/>
    <x v="1"/>
    <x v="1"/>
    <s v=""/>
    <s v=""/>
    <s v=""/>
    <s v=""/>
    <s v=""/>
    <s v=""/>
    <s v=""/>
    <s v=""/>
    <d v="2025-03-31T00:00:00"/>
    <n v="0"/>
    <n v="9"/>
    <n v="-9"/>
    <m/>
    <n v="-9"/>
    <m/>
    <s v="CASSA ECONOMALE"/>
    <s v=""/>
    <s v=""/>
    <s v=""/>
    <n v="1026101"/>
    <n v="1086116"/>
    <s v="2025 - 1° TRIMESTRE CASSA ECONOMALE PALERMO #90 (BC 06: n°1 ciabatta elettrica per pc)"/>
    <n v="5314515"/>
  </r>
  <r>
    <x v="5"/>
    <x v="5"/>
    <m/>
    <s v="N"/>
    <x v="1"/>
    <s v="2-0102ALL400"/>
    <s v="U.O.C. – PALERMO (L2)"/>
    <x v="1"/>
    <x v="1"/>
    <s v=""/>
    <s v=""/>
    <s v=""/>
    <s v=""/>
    <s v=""/>
    <s v=""/>
    <s v="4740"/>
    <s v="S.I.E.M. DI CATTOLICA EMANUELE"/>
    <d v="2025-03-31T00:00:00"/>
    <n v="920"/>
    <n v="0"/>
    <n v="920"/>
    <m/>
    <n v="920"/>
    <m/>
    <s v="CASSA ECONOMALE"/>
    <s v=""/>
    <s v=""/>
    <s v=""/>
    <n v="1026101"/>
    <n v="1086305"/>
    <s v="2025 - 1° TRIMESTRE CASSA ECONOMALE PALERMO #100 (BC 07: intervento di ripristino impianto elettrico ed idraulico sede via Nairobi)"/>
    <n v="5314516"/>
  </r>
  <r>
    <x v="170"/>
    <x v="170"/>
    <m/>
    <s v="N"/>
    <x v="2"/>
    <s v="2-0102ALL400"/>
    <s v="U.O.C. – PALERMO (L2)"/>
    <x v="1"/>
    <x v="1"/>
    <s v=""/>
    <s v=""/>
    <s v=""/>
    <s v=""/>
    <s v=""/>
    <s v=""/>
    <s v="4740"/>
    <s v="S.I.E.M. DI CATTOLICA EMANUELE"/>
    <d v="2025-03-31T00:00:00"/>
    <n v="0"/>
    <n v="920"/>
    <n v="-920"/>
    <m/>
    <n v="-920"/>
    <m/>
    <s v="CASSA ECONOMALE"/>
    <s v=""/>
    <s v=""/>
    <s v=""/>
    <n v="1026101"/>
    <n v="1086305"/>
    <s v="2025 - 1° TRIMESTRE CASSA ECONOMALE PALERMO #100 (BC 07: intervento di ripristino impianto elettrico ed idraulico sede via Nairobi)"/>
    <n v="5314517"/>
  </r>
  <r>
    <x v="174"/>
    <x v="174"/>
    <s v="BENI_SERVIZI"/>
    <s v="N"/>
    <x v="0"/>
    <s v="2-0102SAS200"/>
    <s v="U.O.C. AGENTI FISICI (S2)"/>
    <x v="1"/>
    <x v="1"/>
    <s v=""/>
    <s v=""/>
    <s v=""/>
    <s v=""/>
    <s v=""/>
    <s v=""/>
    <s v=""/>
    <s v=""/>
    <d v="2025-03-31T00:00:00"/>
    <n v="39"/>
    <n v="0"/>
    <n v="39"/>
    <m/>
    <n v="39"/>
    <m/>
    <s v="CASSA ECONOMALE"/>
    <s v=""/>
    <s v=""/>
    <s v=""/>
    <n v="1026101"/>
    <n v="1086306"/>
    <s v="2025 - 1° TRIMESTRE CASSA ECONOMALE PALERMO #110 (BC 08: n°30 francobolli da 1,30 € per spedizioni periodiche dosimetri di PA e CT)"/>
    <n v="5314518"/>
  </r>
  <r>
    <x v="170"/>
    <x v="170"/>
    <m/>
    <s v="N"/>
    <x v="2"/>
    <s v="2-0102SAS200"/>
    <s v="U.O.C. AGENTI FISICI (S2)"/>
    <x v="1"/>
    <x v="1"/>
    <s v=""/>
    <s v=""/>
    <s v=""/>
    <s v=""/>
    <s v=""/>
    <s v=""/>
    <s v=""/>
    <s v=""/>
    <d v="2025-03-31T00:00:00"/>
    <n v="0"/>
    <n v="39"/>
    <n v="-39"/>
    <m/>
    <n v="-39"/>
    <m/>
    <s v="CASSA ECONOMALE"/>
    <s v=""/>
    <s v=""/>
    <s v=""/>
    <n v="1026101"/>
    <n v="1086306"/>
    <s v="2025 - 1° TRIMESTRE CASSA ECONOMALE PALERMO #110 (BC 08: n°30 francobolli da 1,30 € per spedizioni periodiche dosimetri di PA e CT)"/>
    <n v="5314519"/>
  </r>
  <r>
    <x v="153"/>
    <x v="153"/>
    <s v="BENI_SERVIZI"/>
    <s v="N"/>
    <x v="0"/>
    <s v="2-0102SAS200"/>
    <s v="U.O.C. AGENTI FISICI (S2)"/>
    <x v="1"/>
    <x v="1"/>
    <s v=""/>
    <s v=""/>
    <s v=""/>
    <s v=""/>
    <s v=""/>
    <s v=""/>
    <s v=""/>
    <s v=""/>
    <d v="2025-03-31T00:00:00"/>
    <n v="8.5"/>
    <n v="0"/>
    <n v="8.5"/>
    <m/>
    <n v="8.5"/>
    <m/>
    <s v="CASSA ECONOMALE"/>
    <s v=""/>
    <s v=""/>
    <s v=""/>
    <n v="1026101"/>
    <n v="1086307"/>
    <s v="2025 - 1° TRIMESTRE CASSA ECONOMALE PALERMO #120 (BC 09: Alimentatore+cavo+connettori per PMM misure CEM)"/>
    <n v="5314520"/>
  </r>
  <r>
    <x v="170"/>
    <x v="170"/>
    <m/>
    <s v="N"/>
    <x v="2"/>
    <s v="2-0102SAS200"/>
    <s v="U.O.C. AGENTI FISICI (S2)"/>
    <x v="1"/>
    <x v="1"/>
    <s v=""/>
    <s v=""/>
    <s v=""/>
    <s v=""/>
    <s v=""/>
    <s v=""/>
    <s v=""/>
    <s v=""/>
    <d v="2025-03-31T00:00:00"/>
    <n v="0"/>
    <n v="8.5"/>
    <n v="-8.5"/>
    <m/>
    <n v="-8.5"/>
    <m/>
    <s v="CASSA ECONOMALE"/>
    <s v=""/>
    <s v=""/>
    <s v=""/>
    <n v="1026101"/>
    <n v="1086307"/>
    <s v="2025 - 1° TRIMESTRE CASSA ECONOMALE PALERMO #120 (BC 09: Alimentatore+cavo+connettori per PMM misure CEM)"/>
    <n v="5314521"/>
  </r>
  <r>
    <x v="0"/>
    <x v="0"/>
    <s v="BENI_SERVIZI"/>
    <s v="N"/>
    <x v="0"/>
    <s v="2-0102APP300"/>
    <s v="U.O.C. ATTIVITA' PRODUTTIVE AREA OCCIDENTALE (P3)"/>
    <x v="1"/>
    <x v="1"/>
    <s v=""/>
    <s v=""/>
    <s v=""/>
    <s v=""/>
    <s v=""/>
    <s v=""/>
    <s v=""/>
    <s v=""/>
    <d v="2025-03-31T00:00:00"/>
    <n v="30"/>
    <n v="0"/>
    <n v="30"/>
    <m/>
    <n v="30"/>
    <m/>
    <s v="CASSA ECONOMALE"/>
    <s v=""/>
    <s v=""/>
    <s v=""/>
    <n v="1026101"/>
    <n v="1086308"/>
    <s v="2025 - 1° TRIMESTRE CASSA ECONOMALE PALERMO #130 (BC 10: Rifornimento in emergenza CTPE Scaffidi Haribert)"/>
    <n v="5314522"/>
  </r>
  <r>
    <x v="170"/>
    <x v="170"/>
    <m/>
    <s v="N"/>
    <x v="2"/>
    <s v="2-0102APP300"/>
    <s v="U.O.C. ATTIVITA' PRODUTTIVE AREA OCCIDENTALE (P3)"/>
    <x v="1"/>
    <x v="1"/>
    <s v=""/>
    <s v=""/>
    <s v=""/>
    <s v=""/>
    <s v=""/>
    <s v=""/>
    <s v=""/>
    <s v=""/>
    <d v="2025-03-31T00:00:00"/>
    <n v="0"/>
    <n v="30"/>
    <n v="-30"/>
    <m/>
    <n v="-30"/>
    <m/>
    <s v="CASSA ECONOMALE"/>
    <s v=""/>
    <s v=""/>
    <s v=""/>
    <n v="1026101"/>
    <n v="1086308"/>
    <s v="2025 - 1° TRIMESTRE CASSA ECONOMALE PALERMO #130 (BC 10: Rifornimento in emergenza CTPE Scaffidi Haribert)"/>
    <n v="5314523"/>
  </r>
  <r>
    <x v="5"/>
    <x v="5"/>
    <m/>
    <s v="N"/>
    <x v="1"/>
    <s v="2-0102SAS200"/>
    <s v="U.O.C. AGENTI FISICI (S2)"/>
    <x v="1"/>
    <x v="1"/>
    <s v=""/>
    <s v=""/>
    <s v=""/>
    <s v=""/>
    <s v=""/>
    <s v=""/>
    <s v="1007701"/>
    <s v="Tumminello Center di Tumminello Sebastiano"/>
    <d v="2025-03-31T00:00:00"/>
    <n v="110.56"/>
    <n v="0"/>
    <n v="110.56"/>
    <m/>
    <n v="110.56"/>
    <m/>
    <s v="CASSA ECONOMALE"/>
    <s v=""/>
    <s v=""/>
    <s v=""/>
    <n v="1026101"/>
    <n v="1086309"/>
    <s v="2025 - 1° TRIMESTRE CASSA ECONOMALE PALERMO #140 (BC 11: n°1 Batteria da 75Ah per Fiat Ducato CY793AE)"/>
    <n v="5314524"/>
  </r>
  <r>
    <x v="170"/>
    <x v="170"/>
    <m/>
    <s v="N"/>
    <x v="2"/>
    <s v="2-0102SAS200"/>
    <s v="U.O.C. AGENTI FISICI (S2)"/>
    <x v="1"/>
    <x v="1"/>
    <s v=""/>
    <s v=""/>
    <s v=""/>
    <s v=""/>
    <s v=""/>
    <s v=""/>
    <s v="1007701"/>
    <s v="Tumminello Center di Tumminello Sebastiano"/>
    <d v="2025-03-31T00:00:00"/>
    <n v="0"/>
    <n v="110.56"/>
    <n v="-110.56"/>
    <m/>
    <n v="-110.56"/>
    <m/>
    <s v="CASSA ECONOMALE"/>
    <s v=""/>
    <s v=""/>
    <s v=""/>
    <n v="1026101"/>
    <n v="1086309"/>
    <s v="2025 - 1° TRIMESTRE CASSA ECONOMALE PALERMO #140 (BC 11: n°1 Batteria da 75Ah per Fiat Ducato CY793AE)"/>
    <n v="5314525"/>
  </r>
  <r>
    <x v="5"/>
    <x v="5"/>
    <m/>
    <s v="N"/>
    <x v="1"/>
    <s v="2-0102ALL400"/>
    <s v="U.O.C. – PALERMO (L2)"/>
    <x v="1"/>
    <x v="1"/>
    <s v=""/>
    <s v=""/>
    <s v=""/>
    <s v=""/>
    <s v=""/>
    <s v=""/>
    <s v="3806"/>
    <s v="VISA ESTINTORI"/>
    <d v="2025-03-31T00:00:00"/>
    <n v="446"/>
    <n v="0"/>
    <n v="446"/>
    <m/>
    <n v="446"/>
    <m/>
    <s v="CASSA ECONOMALE"/>
    <s v=""/>
    <s v=""/>
    <s v=""/>
    <n v="1026101"/>
    <n v="1086310"/>
    <s v="2025 - 1° TRIMESTRE CASSA ECONOMALE PALERMO #150 (BC 12: Noleggio/manutenzione estintori - 2° semestre 2024)"/>
    <n v="5314526"/>
  </r>
  <r>
    <x v="170"/>
    <x v="170"/>
    <m/>
    <s v="N"/>
    <x v="2"/>
    <s v="2-0102ALL400"/>
    <s v="U.O.C. – PALERMO (L2)"/>
    <x v="1"/>
    <x v="1"/>
    <s v=""/>
    <s v=""/>
    <s v=""/>
    <s v=""/>
    <s v=""/>
    <s v=""/>
    <s v="3806"/>
    <s v="VISA ESTINTORI"/>
    <d v="2025-03-31T00:00:00"/>
    <n v="0"/>
    <n v="446"/>
    <n v="-446"/>
    <m/>
    <n v="-446"/>
    <m/>
    <s v="CASSA ECONOMALE"/>
    <s v=""/>
    <s v=""/>
    <s v=""/>
    <n v="1026101"/>
    <n v="1086310"/>
    <s v="2025 - 1° TRIMESTRE CASSA ECONOMALE PALERMO #150 (BC 12: Noleggio/manutenzione estintori - 2° semestre 2024)"/>
    <n v="5314527"/>
  </r>
  <r>
    <x v="153"/>
    <x v="153"/>
    <s v="BENI_SERVIZI"/>
    <s v="N"/>
    <x v="0"/>
    <s v="2-0102ALL400"/>
    <s v="U.O.C. – PALERMO (L2)"/>
    <x v="1"/>
    <x v="1"/>
    <s v=""/>
    <s v=""/>
    <s v=""/>
    <s v=""/>
    <s v=""/>
    <s v=""/>
    <s v=""/>
    <s v=""/>
    <d v="2025-03-31T00:00:00"/>
    <n v="36.5"/>
    <n v="0"/>
    <n v="36.5"/>
    <m/>
    <n v="36.5"/>
    <m/>
    <s v="CASSA ECONOMALE"/>
    <s v=""/>
    <s v=""/>
    <s v=""/>
    <n v="1026101"/>
    <n v="1086400"/>
    <s v="2025 - 1° TRIMESTRE CASSA ECONOMALE PALERMO #160 (BC 13: materiale per analisi microbiologiche)"/>
    <n v="5314528"/>
  </r>
  <r>
    <x v="170"/>
    <x v="170"/>
    <m/>
    <s v="N"/>
    <x v="2"/>
    <s v="2-0102ALL400"/>
    <s v="U.O.C. – PALERMO (L2)"/>
    <x v="1"/>
    <x v="1"/>
    <s v=""/>
    <s v=""/>
    <s v=""/>
    <s v=""/>
    <s v=""/>
    <s v=""/>
    <s v=""/>
    <s v=""/>
    <d v="2025-03-31T00:00:00"/>
    <n v="0"/>
    <n v="36.5"/>
    <n v="-36.5"/>
    <m/>
    <n v="-36.5"/>
    <m/>
    <s v="CASSA ECONOMALE"/>
    <s v=""/>
    <s v=""/>
    <s v=""/>
    <n v="1026101"/>
    <n v="1086400"/>
    <s v="2025 - 1° TRIMESTRE CASSA ECONOMALE PALERMO #160 (BC 13: materiale per analisi microbiologiche)"/>
    <n v="5314529"/>
  </r>
  <r>
    <x v="153"/>
    <x v="153"/>
    <s v="BENI_SERVIZI"/>
    <s v="N"/>
    <x v="0"/>
    <s v="2-0102SAS200"/>
    <s v="U.O.C. AGENTI FISICI (S2)"/>
    <x v="1"/>
    <x v="1"/>
    <s v=""/>
    <s v=""/>
    <s v=""/>
    <s v=""/>
    <s v=""/>
    <s v=""/>
    <s v=""/>
    <s v=""/>
    <d v="2025-03-31T00:00:00"/>
    <n v="9.99"/>
    <n v="0"/>
    <n v="9.99"/>
    <m/>
    <n v="9.99"/>
    <m/>
    <s v="CASSA ECONOMALE"/>
    <s v=""/>
    <s v=""/>
    <s v=""/>
    <n v="1026101"/>
    <n v="1086401"/>
    <s v="2025 - 1° TRIMESTRE CASSA ECONOMALE PALERMO #170 (BC 14: n°1 tastiera per pc)"/>
    <n v="5314530"/>
  </r>
  <r>
    <x v="170"/>
    <x v="170"/>
    <m/>
    <s v="N"/>
    <x v="2"/>
    <s v="2-0102SAS200"/>
    <s v="U.O.C. AGENTI FISICI (S2)"/>
    <x v="1"/>
    <x v="1"/>
    <s v=""/>
    <s v=""/>
    <s v=""/>
    <s v=""/>
    <s v=""/>
    <s v=""/>
    <s v=""/>
    <s v=""/>
    <d v="2025-03-31T00:00:00"/>
    <n v="0"/>
    <n v="9.99"/>
    <n v="-9.99"/>
    <m/>
    <n v="-9.99"/>
    <m/>
    <s v="CASSA ECONOMALE"/>
    <s v=""/>
    <s v=""/>
    <s v=""/>
    <n v="1026101"/>
    <n v="1086401"/>
    <s v="2025 - 1° TRIMESTRE CASSA ECONOMALE PALERMO #170 (BC 14: n°1 tastiera per pc)"/>
    <n v="5314531"/>
  </r>
  <r>
    <x v="155"/>
    <x v="155"/>
    <s v="BENI_SERVIZI"/>
    <s v="N"/>
    <x v="0"/>
    <s v="2-0102SAS200"/>
    <s v="U.O.C. AGENTI FISICI (S2)"/>
    <x v="1"/>
    <x v="1"/>
    <s v=""/>
    <s v=""/>
    <s v=""/>
    <s v=""/>
    <s v=""/>
    <s v=""/>
    <s v=""/>
    <s v=""/>
    <d v="2025-03-31T00:00:00"/>
    <n v="64.28"/>
    <n v="0"/>
    <n v="64.28"/>
    <m/>
    <n v="64.28"/>
    <m/>
    <s v="CASSA ECONOMALE"/>
    <s v=""/>
    <s v=""/>
    <s v=""/>
    <n v="1026101"/>
    <n v="1086402"/>
    <s v="2025 - 1° TRIMESTRE CASSA ECONOMALE PALERMO #180 (BC 15: fogli trasparenti, scopini, rotoli, risme, batterie AA)"/>
    <n v="5314532"/>
  </r>
  <r>
    <x v="170"/>
    <x v="170"/>
    <m/>
    <s v="N"/>
    <x v="2"/>
    <s v="2-0102SAS200"/>
    <s v="U.O.C. AGENTI FISICI (S2)"/>
    <x v="1"/>
    <x v="1"/>
    <s v=""/>
    <s v=""/>
    <s v=""/>
    <s v=""/>
    <s v=""/>
    <s v=""/>
    <s v=""/>
    <s v=""/>
    <d v="2025-03-31T00:00:00"/>
    <n v="0"/>
    <n v="64.28"/>
    <n v="-64.28"/>
    <m/>
    <n v="-64.28"/>
    <m/>
    <s v="CASSA ECONOMALE"/>
    <s v=""/>
    <s v=""/>
    <s v=""/>
    <n v="1026101"/>
    <n v="1086402"/>
    <s v="2025 - 1° TRIMESTRE CASSA ECONOMALE PALERMO #180 (BC 15: fogli trasparenti, scopini, rotoli, risme, batterie AA)"/>
    <n v="5314533"/>
  </r>
  <r>
    <x v="0"/>
    <x v="0"/>
    <s v="BENI_SERVIZI"/>
    <s v="N"/>
    <x v="0"/>
    <s v="2-0102ALL400"/>
    <s v="U.O.C. – PALERMO (L2)"/>
    <x v="1"/>
    <x v="1"/>
    <s v=""/>
    <s v=""/>
    <s v=""/>
    <s v=""/>
    <s v=""/>
    <s v=""/>
    <s v=""/>
    <s v=""/>
    <d v="2025-03-31T00:00:00"/>
    <n v="5"/>
    <n v="0"/>
    <n v="5"/>
    <m/>
    <n v="5"/>
    <m/>
    <s v="CASSA ECONOMALE"/>
    <s v=""/>
    <s v=""/>
    <s v=""/>
    <n v="1026101"/>
    <n v="1086407"/>
    <s v="2025 - 1° TRIMESTRE CASSA ECONOMALE PALERMO #190 (BC 16: rifornimento in emergenza GG550XG)"/>
    <n v="5314534"/>
  </r>
  <r>
    <x v="170"/>
    <x v="170"/>
    <m/>
    <s v="N"/>
    <x v="2"/>
    <s v="2-0102ALL400"/>
    <s v="U.O.C. – PALERMO (L2)"/>
    <x v="1"/>
    <x v="1"/>
    <s v=""/>
    <s v=""/>
    <s v=""/>
    <s v=""/>
    <s v=""/>
    <s v=""/>
    <s v=""/>
    <s v=""/>
    <d v="2025-03-31T00:00:00"/>
    <n v="0"/>
    <n v="5"/>
    <n v="-5"/>
    <m/>
    <n v="-5"/>
    <m/>
    <s v="CASSA ECONOMALE"/>
    <s v=""/>
    <s v=""/>
    <s v=""/>
    <n v="1026101"/>
    <n v="1086407"/>
    <s v="2025 - 1° TRIMESTRE CASSA ECONOMALE PALERMO #190 (BC 16: rifornimento in emergenza GG550XG)"/>
    <n v="5314535"/>
  </r>
  <r>
    <x v="0"/>
    <x v="0"/>
    <s v="BENI_SERVIZI"/>
    <s v="N"/>
    <x v="0"/>
    <s v="2-0102SAS200"/>
    <s v="U.O.C. AGENTI FISICI (S2)"/>
    <x v="1"/>
    <x v="1"/>
    <s v=""/>
    <s v=""/>
    <s v=""/>
    <s v=""/>
    <s v=""/>
    <s v=""/>
    <s v=""/>
    <s v=""/>
    <d v="2025-03-31T00:00:00"/>
    <n v="6.44"/>
    <n v="0"/>
    <n v="6.44"/>
    <m/>
    <n v="6.44"/>
    <m/>
    <s v="CASSA ECONOMALE"/>
    <s v=""/>
    <s v=""/>
    <s v=""/>
    <n v="1026101"/>
    <n v="1086408"/>
    <s v="2025 - 1° TRIMESTRE CASSA ECONOMALE PALERMO #200 (BC 17: rifornimento gruppo elettrogeno su ford transit GR598NB)"/>
    <n v="5314536"/>
  </r>
  <r>
    <x v="170"/>
    <x v="170"/>
    <m/>
    <s v="N"/>
    <x v="2"/>
    <s v="2-0102SAS200"/>
    <s v="U.O.C. AGENTI FISICI (S2)"/>
    <x v="1"/>
    <x v="1"/>
    <s v=""/>
    <s v=""/>
    <s v=""/>
    <s v=""/>
    <s v=""/>
    <s v=""/>
    <s v=""/>
    <s v=""/>
    <d v="2025-03-31T00:00:00"/>
    <n v="0"/>
    <n v="6.44"/>
    <n v="-6.44"/>
    <m/>
    <n v="-6.44"/>
    <m/>
    <s v="CASSA ECONOMALE"/>
    <s v=""/>
    <s v=""/>
    <s v=""/>
    <n v="1026101"/>
    <n v="1086408"/>
    <s v="2025 - 1° TRIMESTRE CASSA ECONOMALE PALERMO #200 (BC 17: rifornimento gruppo elettrogeno su ford transit GR598NB)"/>
    <n v="5314537"/>
  </r>
  <r>
    <x v="2"/>
    <x v="2"/>
    <s v="BENI_SERVIZI"/>
    <s v="N"/>
    <x v="0"/>
    <s v="1-0101DAA303"/>
    <s v="U.O.S. Provveditorato ed Economato"/>
    <x v="1"/>
    <x v="1"/>
    <s v="9066203365"/>
    <s v="DDG n. 10 del 19/01/2022_DDG n. 79 del 01/03/2022"/>
    <s v=""/>
    <s v=""/>
    <s v="UOCAPPFOR"/>
    <s v="DIRAMM-UOCAPPFOR-UOC APPALTI E FORNITURE"/>
    <s v="4453"/>
    <s v="ALD AUTOMOTIVE"/>
    <d v="2025-03-31T00:00:00"/>
    <n v="5696.96"/>
    <n v="0"/>
    <n v="5696.96"/>
    <m/>
    <n v="5696.96"/>
    <m/>
    <s v="ENTRATA MERCI"/>
    <s v="25000239"/>
    <d v="2025-03-31T00:00:00"/>
    <s v=""/>
    <n v="1079331"/>
    <n v="1106843"/>
    <s v="25000239 #10"/>
    <n v="5314741"/>
  </r>
  <r>
    <x v="1"/>
    <x v="1"/>
    <m/>
    <s v="N"/>
    <x v="1"/>
    <s v="1-0101DAA303"/>
    <s v="U.O.S. Provveditorato ed Economato"/>
    <x v="1"/>
    <x v="1"/>
    <s v="9066203365"/>
    <s v="DDG n. 10 del 19/01/2022_DDG n. 79 del 01/03/2022"/>
    <s v=""/>
    <s v=""/>
    <s v="UOCAPPFOR"/>
    <s v="DIRAMM-UOCAPPFOR-UOC APPALTI E FORNITURE"/>
    <s v="4453"/>
    <s v="ALD AUTOMOTIVE"/>
    <d v="2025-03-31T00:00:00"/>
    <n v="0"/>
    <n v="5696.96"/>
    <n v="-5696.96"/>
    <m/>
    <n v="-5696.96"/>
    <m/>
    <s v="ENTRATA MERCI"/>
    <s v="25000239"/>
    <d v="2025-03-31T00:00:00"/>
    <s v=""/>
    <n v="1079331"/>
    <n v="1106843"/>
    <s v="25000239 #10"/>
    <n v="5314742"/>
  </r>
  <r>
    <x v="8"/>
    <x v="8"/>
    <s v="BENI_SERVIZI"/>
    <s v="N"/>
    <x v="0"/>
    <s v="2-0701ALL300"/>
    <s v="U.O.C. – RAGUSA (L3)"/>
    <x v="5"/>
    <x v="5"/>
    <s v="NOCIG"/>
    <s v="NOCIG"/>
    <s v="F62G16000000001"/>
    <s v="FSC"/>
    <s v="DIPLAB"/>
    <s v="DIPARTIMENTO AREA LABORATORISTICA"/>
    <s v="1020801"/>
    <s v="PIYADIGAMAGE MANUELA"/>
    <d v="2025-03-31T00:00:00"/>
    <n v="3120"/>
    <n v="0"/>
    <n v="3120"/>
    <m/>
    <n v="3120"/>
    <m/>
    <s v="ENTRATA MERCI"/>
    <s v="25000240"/>
    <d v="2025-03-31T00:00:00"/>
    <s v=""/>
    <n v="1079332"/>
    <n v="1106844"/>
    <s v="25000240 #10"/>
    <n v="5314748"/>
  </r>
  <r>
    <x v="1"/>
    <x v="1"/>
    <m/>
    <s v="N"/>
    <x v="1"/>
    <s v="2-0701ALL300"/>
    <s v="U.O.C. – RAGUSA (L3)"/>
    <x v="5"/>
    <x v="5"/>
    <s v="NOCIG"/>
    <s v="NOCIG"/>
    <s v="F62G16000000001"/>
    <s v="FSC"/>
    <s v="DIPLAB"/>
    <s v="DIPARTIMENTO AREA LABORATORISTICA"/>
    <s v="1020801"/>
    <s v="PIYADIGAMAGE MANUELA"/>
    <d v="2025-03-31T00:00:00"/>
    <n v="0"/>
    <n v="3120"/>
    <n v="-3120"/>
    <m/>
    <n v="-3120"/>
    <m/>
    <s v="ENTRATA MERCI"/>
    <s v="25000240"/>
    <d v="2025-03-31T00:00:00"/>
    <s v=""/>
    <n v="1079332"/>
    <n v="1106844"/>
    <s v="25000240 #10"/>
    <n v="5314749"/>
  </r>
  <r>
    <x v="8"/>
    <x v="8"/>
    <s v="BENI_SERVIZI"/>
    <s v="N"/>
    <x v="0"/>
    <s v="2-0102ALL400"/>
    <s v="U.O.C. – PALERMO (L2)"/>
    <x v="5"/>
    <x v="5"/>
    <s v="NOCIG"/>
    <s v="NOCIG"/>
    <s v="F62G16000000001"/>
    <s v="FSC"/>
    <s v="DIPLAB"/>
    <s v="DIPARTIMENTO AREA LABORATORISTICA"/>
    <s v="5791"/>
    <s v="GULOTTA LEONARDA"/>
    <d v="2025-03-31T00:00:00"/>
    <n v="3120"/>
    <n v="0"/>
    <n v="3120"/>
    <m/>
    <n v="3120"/>
    <m/>
    <s v="ENTRATA MERCI"/>
    <s v="25000243"/>
    <d v="2025-03-31T00:00:00"/>
    <s v=""/>
    <n v="1079335"/>
    <n v="1106845"/>
    <s v="25000243 #10"/>
    <n v="5314779"/>
  </r>
  <r>
    <x v="1"/>
    <x v="1"/>
    <m/>
    <s v="N"/>
    <x v="1"/>
    <s v="2-0102ALL400"/>
    <s v="U.O.C. – PALERMO (L2)"/>
    <x v="5"/>
    <x v="5"/>
    <s v="NOCIG"/>
    <s v="NOCIG"/>
    <s v="F62G16000000001"/>
    <s v="FSC"/>
    <s v="DIPLAB"/>
    <s v="DIPARTIMENTO AREA LABORATORISTICA"/>
    <s v="5791"/>
    <s v="GULOTTA LEONARDA"/>
    <d v="2025-03-31T00:00:00"/>
    <n v="0"/>
    <n v="3120"/>
    <n v="-3120"/>
    <m/>
    <n v="-3120"/>
    <m/>
    <s v="ENTRATA MERCI"/>
    <s v="25000243"/>
    <d v="2025-03-31T00:00:00"/>
    <s v=""/>
    <n v="1079335"/>
    <n v="1106845"/>
    <s v="25000243 #10"/>
    <n v="5314780"/>
  </r>
  <r>
    <x v="143"/>
    <x v="143"/>
    <s v="BENI_SERVIZI"/>
    <s v="N"/>
    <x v="0"/>
    <s v="2-0401APP200"/>
    <s v="U.O.C. ATTIVITA' PRODUTTIVE AREA ORIENTALE (P2)"/>
    <x v="1"/>
    <x v="1"/>
    <s v=""/>
    <s v=""/>
    <s v=""/>
    <s v=""/>
    <s v=""/>
    <s v=""/>
    <s v=""/>
    <s v=""/>
    <d v="2025-03-31T00:00:00"/>
    <n v="10"/>
    <n v="0"/>
    <n v="10"/>
    <m/>
    <n v="10"/>
    <m/>
    <s v="CASSA ECONOMALE"/>
    <s v=""/>
    <s v=""/>
    <s v=""/>
    <n v="1026100"/>
    <n v="1085944"/>
    <s v="CASSA ECONOMALE SIRACUSA I TRIMESTRE 2025 #20 (BUONO 1 - RIPARAZIONE PNEUMATICO JEEP RENEGADE TARGATA GJ114AC - ARETUSA GOMME)"/>
    <n v="5314987"/>
  </r>
  <r>
    <x v="175"/>
    <x v="175"/>
    <m/>
    <s v="N"/>
    <x v="2"/>
    <s v="2-0401APP200"/>
    <s v="U.O.C. ATTIVITA' PRODUTTIVE AREA ORIENTALE (P2)"/>
    <x v="1"/>
    <x v="1"/>
    <s v=""/>
    <s v=""/>
    <s v=""/>
    <s v=""/>
    <s v=""/>
    <s v=""/>
    <s v=""/>
    <s v=""/>
    <d v="2025-03-31T00:00:00"/>
    <n v="0"/>
    <n v="10"/>
    <n v="-10"/>
    <m/>
    <n v="-10"/>
    <m/>
    <s v="CASSA ECONOMALE"/>
    <s v=""/>
    <s v=""/>
    <s v=""/>
    <n v="1026100"/>
    <n v="1085944"/>
    <s v="CASSA ECONOMALE SIRACUSA I TRIMESTRE 2025 #20 (BUONO 1 - RIPARAZIONE PNEUMATICO JEEP RENEGADE TARGATA GJ114AC - ARETUSA GOMME)"/>
    <n v="5314988"/>
  </r>
  <r>
    <x v="159"/>
    <x v="159"/>
    <s v="BENI_SERVIZI"/>
    <s v="N"/>
    <x v="0"/>
    <s v="2-0801ALL200"/>
    <s v="U.O.C. – SIRACUSA (L4)"/>
    <x v="1"/>
    <x v="1"/>
    <s v=""/>
    <s v=""/>
    <s v=""/>
    <s v=""/>
    <s v=""/>
    <s v=""/>
    <s v=""/>
    <s v=""/>
    <d v="2025-03-31T00:00:00"/>
    <n v="35"/>
    <n v="0"/>
    <n v="35"/>
    <m/>
    <n v="35"/>
    <m/>
    <s v="CASSA ECONOMALE"/>
    <s v=""/>
    <s v=""/>
    <s v=""/>
    <n v="1026100"/>
    <n v="1085945"/>
    <s v="CASSA ECONOMALE SIRACUSA I TRIMESTRE 2025 #30 (BUONO 2 - SPEDIZIONE - RITIRO CANISTER X CIRCUITO INTERLABORATORIO - SC TRASPORTI - GLS)"/>
    <n v="5314989"/>
  </r>
  <r>
    <x v="175"/>
    <x v="175"/>
    <m/>
    <s v="N"/>
    <x v="2"/>
    <s v="2-0801ALL200"/>
    <s v="U.O.C. – SIRACUSA (L4)"/>
    <x v="1"/>
    <x v="1"/>
    <s v=""/>
    <s v=""/>
    <s v=""/>
    <s v=""/>
    <s v=""/>
    <s v=""/>
    <s v=""/>
    <s v=""/>
    <d v="2025-03-31T00:00:00"/>
    <n v="0"/>
    <n v="35"/>
    <n v="-35"/>
    <m/>
    <n v="-35"/>
    <m/>
    <s v="CASSA ECONOMALE"/>
    <s v=""/>
    <s v=""/>
    <s v=""/>
    <n v="1026100"/>
    <n v="1085945"/>
    <s v="CASSA ECONOMALE SIRACUSA I TRIMESTRE 2025 #30 (BUONO 2 - SPEDIZIONE - RITIRO CANISTER X CIRCUITO INTERLABORATORIO - SC TRASPORTI - GLS)"/>
    <n v="5314990"/>
  </r>
  <r>
    <x v="176"/>
    <x v="176"/>
    <s v="BENI_SERVIZI"/>
    <s v="N"/>
    <x v="0"/>
    <s v="2-0801ALL200"/>
    <s v="U.O.C. – SIRACUSA (L4)"/>
    <x v="1"/>
    <x v="1"/>
    <s v=""/>
    <s v=""/>
    <s v=""/>
    <s v=""/>
    <s v=""/>
    <s v=""/>
    <s v=""/>
    <s v=""/>
    <d v="2025-03-31T00:00:00"/>
    <n v="16.2"/>
    <n v="0"/>
    <n v="16.2"/>
    <m/>
    <n v="16.2"/>
    <m/>
    <s v="CASSA ECONOMALE"/>
    <s v=""/>
    <s v=""/>
    <s v=""/>
    <n v="1026100"/>
    <n v="1086109"/>
    <s v="CASSA ECONOMALE SIRACUSA I TRIMESTRE 2025 #40 (BUONO 3 - N.3 COPIE CHIAVI - N.4 CF FASCETTE PLS - N.3 ROTOLI NASTRO BIADESIVO - FERRAMENTA STEFANO TORRES)"/>
    <n v="5314991"/>
  </r>
  <r>
    <x v="175"/>
    <x v="175"/>
    <m/>
    <s v="N"/>
    <x v="2"/>
    <s v="2-0801ALL200"/>
    <s v="U.O.C. – SIRACUSA (L4)"/>
    <x v="1"/>
    <x v="1"/>
    <s v=""/>
    <s v=""/>
    <s v=""/>
    <s v=""/>
    <s v=""/>
    <s v=""/>
    <s v=""/>
    <s v=""/>
    <d v="2025-03-31T00:00:00"/>
    <n v="0"/>
    <n v="16.2"/>
    <n v="-16.2"/>
    <m/>
    <n v="-16.2"/>
    <m/>
    <s v="CASSA ECONOMALE"/>
    <s v=""/>
    <s v=""/>
    <s v=""/>
    <n v="1026100"/>
    <n v="1086109"/>
    <s v="CASSA ECONOMALE SIRACUSA I TRIMESTRE 2025 #40 (BUONO 3 - N.3 COPIE CHIAVI - N.4 CF FASCETTE PLS - N.3 ROTOLI NASTRO BIADESIVO - FERRAMENTA STEFANO TORRES)"/>
    <n v="5314992"/>
  </r>
  <r>
    <x v="176"/>
    <x v="176"/>
    <s v="BENI_SERVIZI"/>
    <s v="N"/>
    <x v="0"/>
    <s v="2-0101SAS400"/>
    <s v="U.O.C. QUALITA' DELL'ARIA (S4)"/>
    <x v="1"/>
    <x v="1"/>
    <s v=""/>
    <s v=""/>
    <s v=""/>
    <s v=""/>
    <s v=""/>
    <s v=""/>
    <s v=""/>
    <s v=""/>
    <d v="2025-03-31T00:00:00"/>
    <n v="8"/>
    <n v="0"/>
    <n v="8"/>
    <m/>
    <n v="8"/>
    <m/>
    <s v="CASSA ECONOMALE"/>
    <s v=""/>
    <s v=""/>
    <s v=""/>
    <n v="1026100"/>
    <n v="1086201"/>
    <s v="CASSA ECONOMALE SIRACUSA I TRIMESTRE 2025 #50 (BUONO 4 - N. 5 COPIE CHIAVI STAZIONI FISSE MONITORAGGIO QUALITA' DELL'ARIA CATANIA - KEY OK)"/>
    <n v="5314993"/>
  </r>
  <r>
    <x v="175"/>
    <x v="175"/>
    <m/>
    <s v="N"/>
    <x v="2"/>
    <s v="2-0101SAS400"/>
    <s v="U.O.C. QUALITA' DELL'ARIA (S4)"/>
    <x v="1"/>
    <x v="1"/>
    <s v=""/>
    <s v=""/>
    <s v=""/>
    <s v=""/>
    <s v=""/>
    <s v=""/>
    <s v=""/>
    <s v=""/>
    <d v="2025-03-31T00:00:00"/>
    <n v="0"/>
    <n v="8"/>
    <n v="-8"/>
    <m/>
    <n v="-8"/>
    <m/>
    <s v="CASSA ECONOMALE"/>
    <s v=""/>
    <s v=""/>
    <s v=""/>
    <n v="1026100"/>
    <n v="1086201"/>
    <s v="CASSA ECONOMALE SIRACUSA I TRIMESTRE 2025 #50 (BUONO 4 - N. 5 COPIE CHIAVI STAZIONI FISSE MONITORAGGIO QUALITA' DELL'ARIA CATANIA - KEY OK)"/>
    <n v="5314994"/>
  </r>
  <r>
    <x v="144"/>
    <x v="144"/>
    <m/>
    <s v="N"/>
    <x v="1"/>
    <s v="1-0101DAA303"/>
    <s v="U.O.S. Provveditorato ed Economato"/>
    <x v="1"/>
    <x v="1"/>
    <s v=""/>
    <s v=""/>
    <s v=""/>
    <s v=""/>
    <s v=""/>
    <s v=""/>
    <s v=""/>
    <s v=""/>
    <d v="2025-03-31T00:00:00"/>
    <n v="0"/>
    <n v="3607.45"/>
    <n v="-3607.45"/>
    <m/>
    <n v="-3607.45"/>
    <m/>
    <s v="CASSA ECONOMALE"/>
    <s v=""/>
    <s v=""/>
    <s v=""/>
    <n v="1026100"/>
    <n v="1086311"/>
    <s v="CASSA ECONOMALE SIRACUSA I TRIMESTRE 2025 #60 (Reintegro del III Trimestre 2024 della Cassa Economale di Siracusa)"/>
    <n v="5314995"/>
  </r>
  <r>
    <x v="175"/>
    <x v="175"/>
    <m/>
    <s v="N"/>
    <x v="2"/>
    <s v="1-0101DAA303"/>
    <s v="U.O.S. Provveditorato ed Economato"/>
    <x v="1"/>
    <x v="1"/>
    <s v=""/>
    <s v=""/>
    <s v=""/>
    <s v=""/>
    <s v=""/>
    <s v=""/>
    <s v=""/>
    <s v=""/>
    <d v="2025-03-31T00:00:00"/>
    <n v="3607.45"/>
    <n v="0"/>
    <n v="3607.45"/>
    <m/>
    <n v="3607.45"/>
    <m/>
    <s v="CASSA ECONOMALE"/>
    <s v=""/>
    <s v=""/>
    <s v=""/>
    <n v="1026100"/>
    <n v="1086311"/>
    <s v="CASSA ECONOMALE SIRACUSA I TRIMESTRE 2025 #60 (Reintegro del III Trimestre 2024 della Cassa Economale di Siracusa)"/>
    <n v="5314996"/>
  </r>
  <r>
    <x v="5"/>
    <x v="5"/>
    <m/>
    <s v="N"/>
    <x v="1"/>
    <s v="2-0801ALL200"/>
    <s v="U.O.C. – SIRACUSA (L4)"/>
    <x v="1"/>
    <x v="1"/>
    <s v=""/>
    <s v=""/>
    <s v=""/>
    <s v=""/>
    <s v=""/>
    <s v=""/>
    <s v="1021601"/>
    <s v="DL RAPPRESENTANZE SCIENTIFICHE SRL"/>
    <d v="2025-03-31T00:00:00"/>
    <n v="2200"/>
    <n v="0"/>
    <n v="2200"/>
    <m/>
    <n v="2200"/>
    <m/>
    <s v="CASSA ECONOMALE"/>
    <s v=""/>
    <s v=""/>
    <s v=""/>
    <n v="1026100"/>
    <n v="1086410"/>
    <s v="CASSA ECONOMALE SIRACUSA I TRIMESTRE 2025 #70 (BUONO 5 - MANUTENZIONE N. 2 CAPPE CHIMICHE - DL RAPPRESENTANZE SCIENTIFICHE SRL)"/>
    <n v="5314997"/>
  </r>
  <r>
    <x v="175"/>
    <x v="175"/>
    <m/>
    <s v="N"/>
    <x v="2"/>
    <s v="2-0801ALL200"/>
    <s v="U.O.C. – SIRACUSA (L4)"/>
    <x v="1"/>
    <x v="1"/>
    <s v=""/>
    <s v=""/>
    <s v=""/>
    <s v=""/>
    <s v=""/>
    <s v=""/>
    <s v="1021601"/>
    <s v="DL RAPPRESENTANZE SCIENTIFICHE SRL"/>
    <d v="2025-03-31T00:00:00"/>
    <n v="0"/>
    <n v="2200"/>
    <n v="-2200"/>
    <m/>
    <n v="-2200"/>
    <m/>
    <s v="CASSA ECONOMALE"/>
    <s v=""/>
    <s v=""/>
    <s v=""/>
    <n v="1026100"/>
    <n v="1086410"/>
    <s v="CASSA ECONOMALE SIRACUSA I TRIMESTRE 2025 #70 (BUONO 5 - MANUTENZIONE N. 2 CAPPE CHIMICHE - DL RAPPRESENTANZE SCIENTIFICHE SRL)"/>
    <n v="5314998"/>
  </r>
  <r>
    <x v="5"/>
    <x v="5"/>
    <m/>
    <s v="N"/>
    <x v="1"/>
    <s v="2-0801ALL200"/>
    <s v="U.O.C. – SIRACUSA (L4)"/>
    <x v="1"/>
    <x v="1"/>
    <s v=""/>
    <s v=""/>
    <s v=""/>
    <s v=""/>
    <s v=""/>
    <s v=""/>
    <s v="664"/>
    <s v="LABFOR SAS DI FULGIDEZZA M. &amp; PALMIERI G."/>
    <d v="2025-03-31T00:00:00"/>
    <n v="342"/>
    <n v="0"/>
    <n v="342"/>
    <m/>
    <n v="342"/>
    <m/>
    <s v="CASSA ECONOMALE"/>
    <s v=""/>
    <s v=""/>
    <s v=""/>
    <n v="1026100"/>
    <n v="1086411"/>
    <s v="CASSA ECONOMALE SIRACUSA I TRIMESTRE 2025 #80 (BUONO 6 - ACQUISTO REAGENTI - LT 20 N-ESANO - LT 10 ACETONE - LABFOR SRL)"/>
    <n v="5314999"/>
  </r>
  <r>
    <x v="175"/>
    <x v="175"/>
    <m/>
    <s v="N"/>
    <x v="2"/>
    <s v="2-0801ALL200"/>
    <s v="U.O.C. – SIRACUSA (L4)"/>
    <x v="1"/>
    <x v="1"/>
    <s v=""/>
    <s v=""/>
    <s v=""/>
    <s v=""/>
    <s v=""/>
    <s v=""/>
    <s v="664"/>
    <s v="LABFOR SAS DI FULGIDEZZA M. &amp; PALMIERI G."/>
    <d v="2025-03-31T00:00:00"/>
    <n v="0"/>
    <n v="342"/>
    <n v="-342"/>
    <m/>
    <n v="-342"/>
    <m/>
    <s v="CASSA ECONOMALE"/>
    <s v=""/>
    <s v=""/>
    <s v=""/>
    <n v="1026100"/>
    <n v="1086411"/>
    <s v="CASSA ECONOMALE SIRACUSA I TRIMESTRE 2025 #80 (BUONO 6 - ACQUISTO REAGENTI - LT 20 N-ESANO - LT 10 ACETONE - LABFOR SRL)"/>
    <n v="5315000"/>
  </r>
  <r>
    <x v="5"/>
    <x v="5"/>
    <m/>
    <s v="N"/>
    <x v="1"/>
    <s v="2-0801ALL200"/>
    <s v="U.O.C. – SIRACUSA (L4)"/>
    <x v="1"/>
    <x v="1"/>
    <s v=""/>
    <s v=""/>
    <s v=""/>
    <s v=""/>
    <s v=""/>
    <s v=""/>
    <s v="664"/>
    <s v="LABFOR SAS DI FULGIDEZZA M. &amp; PALMIERI G."/>
    <d v="2025-03-31T00:00:00"/>
    <n v="280"/>
    <n v="0"/>
    <n v="280"/>
    <m/>
    <n v="280"/>
    <m/>
    <s v="CASSA ECONOMALE"/>
    <s v=""/>
    <s v=""/>
    <s v=""/>
    <n v="1026100"/>
    <n v="1086412"/>
    <s v="CASSA ECONOMALE SIRACUSA I TRIMESTRE 2025 #90 (BUONO 7 - ACQUISTO N. 2 STANDARD - LABFOR SRL)"/>
    <n v="5315001"/>
  </r>
  <r>
    <x v="175"/>
    <x v="175"/>
    <m/>
    <s v="N"/>
    <x v="2"/>
    <s v="2-0801ALL200"/>
    <s v="U.O.C. – SIRACUSA (L4)"/>
    <x v="1"/>
    <x v="1"/>
    <s v=""/>
    <s v=""/>
    <s v=""/>
    <s v=""/>
    <s v=""/>
    <s v=""/>
    <s v="664"/>
    <s v="LABFOR SAS DI FULGIDEZZA M. &amp; PALMIERI G."/>
    <d v="2025-03-31T00:00:00"/>
    <n v="0"/>
    <n v="280"/>
    <n v="-280"/>
    <m/>
    <n v="-280"/>
    <m/>
    <s v="CASSA ECONOMALE"/>
    <s v=""/>
    <s v=""/>
    <s v=""/>
    <n v="1026100"/>
    <n v="1086412"/>
    <s v="CASSA ECONOMALE SIRACUSA I TRIMESTRE 2025 #90 (BUONO 7 - ACQUISTO N. 2 STANDARD - LABFOR SRL)"/>
    <n v="5315002"/>
  </r>
  <r>
    <x v="153"/>
    <x v="153"/>
    <s v="BENI_SERVIZI"/>
    <s v="N"/>
    <x v="0"/>
    <s v="2-0801ALL200"/>
    <s v="U.O.C. – SIRACUSA (L4)"/>
    <x v="1"/>
    <x v="1"/>
    <s v=""/>
    <s v=""/>
    <s v=""/>
    <s v=""/>
    <s v=""/>
    <s v=""/>
    <s v=""/>
    <s v=""/>
    <d v="2025-03-31T00:00:00"/>
    <n v="18.940000000000001"/>
    <n v="0"/>
    <n v="18.940000000000001"/>
    <m/>
    <n v="18.940000000000001"/>
    <m/>
    <s v="CASSA ECONOMALE"/>
    <s v=""/>
    <s v=""/>
    <s v=""/>
    <n v="1026100"/>
    <n v="1086413"/>
    <s v="CASSA ECONOMALE SIRACUSA I TRIMESTRE 2025 #100 (BUONO 8 - ACQUISTO N. 2 CF MINISTILO E N. 4 CF STILO - LIDL )"/>
    <n v="5315003"/>
  </r>
  <r>
    <x v="175"/>
    <x v="175"/>
    <m/>
    <s v="N"/>
    <x v="2"/>
    <s v="2-0801ALL200"/>
    <s v="U.O.C. – SIRACUSA (L4)"/>
    <x v="1"/>
    <x v="1"/>
    <s v=""/>
    <s v=""/>
    <s v=""/>
    <s v=""/>
    <s v=""/>
    <s v=""/>
    <s v=""/>
    <s v=""/>
    <d v="2025-03-31T00:00:00"/>
    <n v="0"/>
    <n v="18.940000000000001"/>
    <n v="-18.940000000000001"/>
    <m/>
    <n v="-18.940000000000001"/>
    <m/>
    <s v="CASSA ECONOMALE"/>
    <s v=""/>
    <s v=""/>
    <s v=""/>
    <n v="1026100"/>
    <n v="1086413"/>
    <s v="CASSA ECONOMALE SIRACUSA I TRIMESTRE 2025 #100 (BUONO 8 - ACQUISTO N. 2 CF MINISTILO E N. 4 CF STILO - LIDL )"/>
    <n v="5315004"/>
  </r>
  <r>
    <x v="159"/>
    <x v="159"/>
    <s v="BENI_SERVIZI"/>
    <s v="N"/>
    <x v="0"/>
    <s v="2-0801ALL200"/>
    <s v="U.O.C. – SIRACUSA (L4)"/>
    <x v="1"/>
    <x v="1"/>
    <s v=""/>
    <s v=""/>
    <s v=""/>
    <s v=""/>
    <s v=""/>
    <s v=""/>
    <s v=""/>
    <s v=""/>
    <d v="2025-03-31T00:00:00"/>
    <n v="15"/>
    <n v="0"/>
    <n v="15"/>
    <m/>
    <n v="15"/>
    <m/>
    <s v="CASSA ECONOMALE"/>
    <s v=""/>
    <s v=""/>
    <s v=""/>
    <n v="1026100"/>
    <n v="1086414"/>
    <s v="CASSA ECONOMALE SIRACUSA I TRIMESTRE 2025 #110 (BUONO 9 - SPEDIZIONE FLUSSOMETRO PER TARATURA - SC TRASPORTI - GLS)"/>
    <n v="5315005"/>
  </r>
  <r>
    <x v="175"/>
    <x v="175"/>
    <m/>
    <s v="N"/>
    <x v="2"/>
    <s v="2-0801ALL200"/>
    <s v="U.O.C. – SIRACUSA (L4)"/>
    <x v="1"/>
    <x v="1"/>
    <s v=""/>
    <s v=""/>
    <s v=""/>
    <s v=""/>
    <s v=""/>
    <s v=""/>
    <s v=""/>
    <s v=""/>
    <d v="2025-03-31T00:00:00"/>
    <n v="0"/>
    <n v="15"/>
    <n v="-15"/>
    <m/>
    <n v="-15"/>
    <m/>
    <s v="CASSA ECONOMALE"/>
    <s v=""/>
    <s v=""/>
    <s v=""/>
    <n v="1026100"/>
    <n v="1086414"/>
    <s v="CASSA ECONOMALE SIRACUSA I TRIMESTRE 2025 #110 (BUONO 9 - SPEDIZIONE FLUSSOMETRO PER TARATURA - SC TRASPORTI - GLS)"/>
    <n v="5315006"/>
  </r>
  <r>
    <x v="159"/>
    <x v="159"/>
    <s v="BENI_SERVIZI"/>
    <s v="N"/>
    <x v="0"/>
    <s v="2-0801ALL200"/>
    <s v="U.O.C. – SIRACUSA (L4)"/>
    <x v="1"/>
    <x v="1"/>
    <s v=""/>
    <s v=""/>
    <s v=""/>
    <s v=""/>
    <s v=""/>
    <s v=""/>
    <s v=""/>
    <s v=""/>
    <d v="2025-03-31T00:00:00"/>
    <n v="33"/>
    <n v="0"/>
    <n v="33"/>
    <m/>
    <n v="33"/>
    <m/>
    <s v="CASSA ECONOMALE"/>
    <s v=""/>
    <s v=""/>
    <s v=""/>
    <n v="1026100"/>
    <n v="1086500"/>
    <s v="CASSA ECONOMALE SIRACUSA I TRIMESTRE 2025 #120 (BUONO 10 - SPEDIZIONE - RITIRO CANISTER X CIRCUITO INTERLABORATORIO - SC TRASPORTI - GLS)"/>
    <n v="5315007"/>
  </r>
  <r>
    <x v="175"/>
    <x v="175"/>
    <m/>
    <s v="N"/>
    <x v="2"/>
    <s v="2-0801ALL200"/>
    <s v="U.O.C. – SIRACUSA (L4)"/>
    <x v="1"/>
    <x v="1"/>
    <s v=""/>
    <s v=""/>
    <s v=""/>
    <s v=""/>
    <s v=""/>
    <s v=""/>
    <s v=""/>
    <s v=""/>
    <d v="2025-03-31T00:00:00"/>
    <n v="0"/>
    <n v="33"/>
    <n v="-33"/>
    <m/>
    <n v="-33"/>
    <m/>
    <s v="CASSA ECONOMALE"/>
    <s v=""/>
    <s v=""/>
    <s v=""/>
    <n v="1026100"/>
    <n v="1086500"/>
    <s v="CASSA ECONOMALE SIRACUSA I TRIMESTRE 2025 #120 (BUONO 10 - SPEDIZIONE - RITIRO CANISTER X CIRCUITO INTERLABORATORIO - SC TRASPORTI - GLS)"/>
    <n v="5315008"/>
  </r>
  <r>
    <x v="171"/>
    <x v="171"/>
    <s v="BENI_SERVIZI"/>
    <s v="N"/>
    <x v="0"/>
    <s v="2-0801ALL200"/>
    <s v="U.O.C. – SIRACUSA (L4)"/>
    <x v="1"/>
    <x v="1"/>
    <s v=""/>
    <s v=""/>
    <s v=""/>
    <s v=""/>
    <s v=""/>
    <s v=""/>
    <s v=""/>
    <s v=""/>
    <d v="2025-03-31T00:00:00"/>
    <n v="24.7"/>
    <n v="0"/>
    <n v="24.7"/>
    <m/>
    <n v="24.7"/>
    <m/>
    <s v="CASSA ECONOMALE"/>
    <s v=""/>
    <s v=""/>
    <s v=""/>
    <n v="1026100"/>
    <n v="1086536"/>
    <s v="CASSA ECONOMALE SIRACUSA I TRIMESTRE 2025 #130 (BUONO 11 - IMPOSTA DI BOLLO E/C E RENDICONTO - INTESA SANPAOLO)"/>
    <n v="5315009"/>
  </r>
  <r>
    <x v="175"/>
    <x v="175"/>
    <m/>
    <s v="N"/>
    <x v="2"/>
    <s v="2-0801ALL200"/>
    <s v="U.O.C. – SIRACUSA (L4)"/>
    <x v="1"/>
    <x v="1"/>
    <s v=""/>
    <s v=""/>
    <s v=""/>
    <s v=""/>
    <s v=""/>
    <s v=""/>
    <s v=""/>
    <s v=""/>
    <d v="2025-03-31T00:00:00"/>
    <n v="0"/>
    <n v="24.7"/>
    <n v="-24.7"/>
    <m/>
    <n v="-24.7"/>
    <m/>
    <s v="CASSA ECONOMALE"/>
    <s v=""/>
    <s v=""/>
    <s v=""/>
    <n v="1026100"/>
    <n v="1086536"/>
    <s v="CASSA ECONOMALE SIRACUSA I TRIMESTRE 2025 #130 (BUONO 11 - IMPOSTA DI BOLLO E/C E RENDICONTO - INTESA SANPAOLO)"/>
    <n v="5315010"/>
  </r>
  <r>
    <x v="1"/>
    <x v="1"/>
    <m/>
    <s v="N"/>
    <x v="1"/>
    <s v="1-0101DAA303"/>
    <s v="U.O.S. Provveditorato ed Economato"/>
    <x v="1"/>
    <x v="1"/>
    <s v="863406717D"/>
    <s v="DDG. N. 126 DEL 31/03/2021_PROROGA_DDG.559 DEL 9/12/2024"/>
    <s v=""/>
    <s v=""/>
    <s v="UOCAPPFOR"/>
    <s v="DIRAMM-UOCAPPFOR-UOC APPALTI E FORNITURE"/>
    <s v="1103"/>
    <s v="LEASYS SPA"/>
    <d v="2025-03-31T00:00:00"/>
    <n v="19.64"/>
    <n v="0"/>
    <n v="19.64"/>
    <m/>
    <n v="19.64"/>
    <m/>
    <s v="FATTURA"/>
    <s v="0000202530015170"/>
    <d v="2025-03-27T00:00:00"/>
    <s v=""/>
    <n v="1210604"/>
    <n v="1279129"/>
    <s v="397 #10 ( GG545XG RENEGADE 1.3 T4 PHEV 190cv Limited 4xe A)"/>
    <n v="5315060"/>
  </r>
  <r>
    <x v="3"/>
    <x v="3"/>
    <m/>
    <s v="N"/>
    <x v="1"/>
    <s v=""/>
    <s v=""/>
    <x v="1"/>
    <x v="1"/>
    <s v="863406717D"/>
    <s v="DDG. N. 126 DEL 31/03/2021_PROROGA_DDG.559 DEL 9/12/2024"/>
    <s v=""/>
    <s v=""/>
    <s v=""/>
    <s v=""/>
    <s v="1103"/>
    <s v="LEASYS SPA"/>
    <d v="2025-03-31T00:00:00"/>
    <n v="0"/>
    <n v="19.64"/>
    <n v="-19.64"/>
    <m/>
    <n v="-19.64"/>
    <m/>
    <s v="FATTURA"/>
    <s v="0000202530015170"/>
    <d v="2025-03-27T00:00:00"/>
    <s v=""/>
    <n v="1210604"/>
    <s v=""/>
    <s v="397 ( GG545XG RENEGADE 1.3 T4 PHEV 190cv Limited 4xe A)"/>
    <n v="5315061"/>
  </r>
  <r>
    <x v="1"/>
    <x v="1"/>
    <m/>
    <s v="N"/>
    <x v="1"/>
    <s v="1-0101DAA303"/>
    <s v="U.O.S. Provveditorato ed Economato"/>
    <x v="1"/>
    <x v="1"/>
    <s v="863406717D"/>
    <s v="DDG. N. 126 DEL 31/03/2021_PROROGA_DDG.559 DEL 9/12/2024"/>
    <s v=""/>
    <s v=""/>
    <s v="UOCAPPFOR"/>
    <s v="DIRAMM-UOCAPPFOR-UOC APPALTI E FORNITURE"/>
    <s v="1103"/>
    <s v="LEASYS SPA"/>
    <d v="2025-03-31T00:00:00"/>
    <n v="85.44"/>
    <n v="0"/>
    <n v="85.44"/>
    <m/>
    <n v="85.44"/>
    <m/>
    <s v="FATTURA"/>
    <s v="0000202530014369"/>
    <d v="2025-03-25T00:00:00"/>
    <s v=""/>
    <n v="1210601"/>
    <n v="1279130"/>
    <s v="395 #10 (Riaddebito Tassa Automobilistica Regionale - Competenza dal 01.03.2025 al 01.04.2025)"/>
    <n v="5315066"/>
  </r>
  <r>
    <x v="3"/>
    <x v="3"/>
    <m/>
    <s v="N"/>
    <x v="1"/>
    <s v=""/>
    <s v=""/>
    <x v="1"/>
    <x v="1"/>
    <s v="863406717D"/>
    <s v="DDG. N. 126 DEL 31/03/2021_PROROGA_DDG.559 DEL 9/12/2024"/>
    <s v=""/>
    <s v=""/>
    <s v=""/>
    <s v=""/>
    <s v="1103"/>
    <s v="LEASYS SPA"/>
    <d v="2025-03-31T00:00:00"/>
    <n v="0"/>
    <n v="85.44"/>
    <n v="-85.44"/>
    <m/>
    <n v="-85.44"/>
    <m/>
    <s v="FATTURA"/>
    <s v="0000202530014369"/>
    <d v="2025-03-25T00:00:00"/>
    <s v=""/>
    <n v="1210601"/>
    <s v=""/>
    <s v="395 (Riaddebito Tassa Automobilistica Regionale - Competenza dal 01.03.2025 al 01.04.2025)"/>
    <n v="5315067"/>
  </r>
  <r>
    <x v="2"/>
    <x v="2"/>
    <s v="BENI_SERVIZI"/>
    <s v="N"/>
    <x v="0"/>
    <s v="1-0101DAA303"/>
    <s v="U.O.S. Provveditorato ed Economato"/>
    <x v="1"/>
    <x v="1"/>
    <s v="863406717D"/>
    <s v="DDG. N. 126 DEL 31/03/2021_PROROGA_DDG.559 DEL 9/12/2024"/>
    <s v=""/>
    <s v=""/>
    <s v="UOCAPPFOR"/>
    <s v="DIRAMM-UOCAPPFOR-UOC APPALTI E FORNITURE"/>
    <s v="1103"/>
    <s v="LEASYS SPA"/>
    <d v="2025-03-31T00:00:00"/>
    <n v="10962.52"/>
    <n v="0"/>
    <n v="10962.52"/>
    <m/>
    <n v="10962.52"/>
    <m/>
    <s v="ENTRATA MERCI"/>
    <s v="25000257"/>
    <d v="2025-03-31T00:00:00"/>
    <s v=""/>
    <n v="1079353"/>
    <n v="1106864"/>
    <s v="25000257 #10"/>
    <n v="5315076"/>
  </r>
  <r>
    <x v="1"/>
    <x v="1"/>
    <m/>
    <s v="N"/>
    <x v="1"/>
    <s v="1-0101DAA303"/>
    <s v="U.O.S. Provveditorato ed Economato"/>
    <x v="1"/>
    <x v="1"/>
    <s v="863406717D"/>
    <s v="DDG. N. 126 DEL 31/03/2021_PROROGA_DDG.559 DEL 9/12/2024"/>
    <s v=""/>
    <s v=""/>
    <s v="UOCAPPFOR"/>
    <s v="DIRAMM-UOCAPPFOR-UOC APPALTI E FORNITURE"/>
    <s v="1103"/>
    <s v="LEASYS SPA"/>
    <d v="2025-03-31T00:00:00"/>
    <n v="0"/>
    <n v="10962.52"/>
    <n v="-10962.52"/>
    <m/>
    <n v="-10962.52"/>
    <m/>
    <s v="ENTRATA MERCI"/>
    <s v="25000257"/>
    <d v="2025-03-31T00:00:00"/>
    <s v=""/>
    <n v="1079353"/>
    <n v="1106864"/>
    <s v="25000257 #10"/>
    <n v="5315077"/>
  </r>
  <r>
    <x v="2"/>
    <x v="2"/>
    <s v="BENI_SERVIZI"/>
    <s v="N"/>
    <x v="0"/>
    <s v="1-0101DAA303"/>
    <s v="U.O.S. Provveditorato ed Economato"/>
    <x v="1"/>
    <x v="1"/>
    <s v="8174091149"/>
    <s v="DDG. n. 22 del 16/01/2020"/>
    <s v=""/>
    <s v=""/>
    <s v="UOCAPPFOR"/>
    <s v="DIRAMM-UOCAPPFOR-UOC APPALTI E FORNITURE"/>
    <s v="1103"/>
    <s v="LEASYS SPA"/>
    <d v="2025-03-31T00:00:00"/>
    <n v="395.89"/>
    <n v="0"/>
    <n v="395.89"/>
    <m/>
    <n v="395.89"/>
    <m/>
    <s v="ENTRATA MERCI"/>
    <s v="25000258"/>
    <d v="2025-03-31T00:00:00"/>
    <s v=""/>
    <n v="1079354"/>
    <n v="1106865"/>
    <s v="25000258 #10"/>
    <n v="5315080"/>
  </r>
  <r>
    <x v="1"/>
    <x v="1"/>
    <m/>
    <s v="N"/>
    <x v="1"/>
    <s v="1-0101DAA303"/>
    <s v="U.O.S. Provveditorato ed Economato"/>
    <x v="1"/>
    <x v="1"/>
    <s v="8174091149"/>
    <s v="DDG. n. 22 del 16/01/2020"/>
    <s v=""/>
    <s v=""/>
    <s v="UOCAPPFOR"/>
    <s v="DIRAMM-UOCAPPFOR-UOC APPALTI E FORNITURE"/>
    <s v="1103"/>
    <s v="LEASYS SPA"/>
    <d v="2025-03-31T00:00:00"/>
    <n v="0"/>
    <n v="395.89"/>
    <n v="-395.89"/>
    <m/>
    <n v="-395.89"/>
    <m/>
    <s v="ENTRATA MERCI"/>
    <s v="25000258"/>
    <d v="2025-03-31T00:00:00"/>
    <s v=""/>
    <n v="1079354"/>
    <n v="1106865"/>
    <s v="25000258 #10"/>
    <n v="5315081"/>
  </r>
  <r>
    <x v="8"/>
    <x v="8"/>
    <s v="BENI_SERVIZI"/>
    <s v="N"/>
    <x v="0"/>
    <s v="2-0102ALL400"/>
    <s v="U.O.C. – PALERMO (L2)"/>
    <x v="5"/>
    <x v="5"/>
    <s v="NOCIG"/>
    <s v="NOCIG"/>
    <s v="F62G16000000001"/>
    <s v="FSC"/>
    <s v="DIPLAB"/>
    <s v="DIPARTIMENTO AREA LABORATORISTICA"/>
    <s v="1021604"/>
    <s v="CIURARIU GIANINA ANCA"/>
    <d v="2025-03-31T00:00:00"/>
    <n v="3120"/>
    <n v="0"/>
    <n v="3120"/>
    <m/>
    <n v="3120"/>
    <m/>
    <s v="ENTRATA MERCI"/>
    <s v="25000259"/>
    <d v="2025-03-31T00:00:00"/>
    <s v=""/>
    <n v="1079355"/>
    <n v="1106866"/>
    <s v="25000259 #10"/>
    <n v="5315362"/>
  </r>
  <r>
    <x v="1"/>
    <x v="1"/>
    <m/>
    <s v="N"/>
    <x v="1"/>
    <s v="2-0102ALL400"/>
    <s v="U.O.C. – PALERMO (L2)"/>
    <x v="5"/>
    <x v="5"/>
    <s v="NOCIG"/>
    <s v="NOCIG"/>
    <s v="F62G16000000001"/>
    <s v="FSC"/>
    <s v="DIPLAB"/>
    <s v="DIPARTIMENTO AREA LABORATORISTICA"/>
    <s v="1021604"/>
    <s v="CIURARIU GIANINA ANCA"/>
    <d v="2025-03-31T00:00:00"/>
    <n v="0"/>
    <n v="3120"/>
    <n v="-3120"/>
    <m/>
    <n v="-3120"/>
    <m/>
    <s v="ENTRATA MERCI"/>
    <s v="25000259"/>
    <d v="2025-03-31T00:00:00"/>
    <s v=""/>
    <n v="1079355"/>
    <n v="1106866"/>
    <s v="25000259 #10"/>
    <n v="5315363"/>
  </r>
  <r>
    <x v="8"/>
    <x v="8"/>
    <s v="BENI_SERVIZI"/>
    <s v="N"/>
    <x v="0"/>
    <s v="2-0103SAS300"/>
    <s v="U.O.C. AREA MARE (S3)"/>
    <x v="5"/>
    <x v="5"/>
    <s v="NOCIG"/>
    <s v="NOCIG"/>
    <s v="F62G16000000001"/>
    <s v="FSC"/>
    <s v="DIPLAB"/>
    <s v="DIPARTIMENTO AREA LABORATORISTICA"/>
    <s v="1024503"/>
    <s v="SCANNAVINO ANTONINO"/>
    <d v="2025-03-31T00:00:00"/>
    <n v="3120"/>
    <n v="0"/>
    <n v="3120"/>
    <m/>
    <n v="3120"/>
    <m/>
    <s v="ENTRATA MERCI"/>
    <s v="25000260"/>
    <d v="2025-03-31T00:00:00"/>
    <s v=""/>
    <n v="1079356"/>
    <n v="1106867"/>
    <s v="25000260 #10"/>
    <n v="5315366"/>
  </r>
  <r>
    <x v="1"/>
    <x v="1"/>
    <m/>
    <s v="N"/>
    <x v="1"/>
    <s v="2-0103SAS300"/>
    <s v="U.O.C. AREA MARE (S3)"/>
    <x v="5"/>
    <x v="5"/>
    <s v="NOCIG"/>
    <s v="NOCIG"/>
    <s v="F62G16000000001"/>
    <s v="FSC"/>
    <s v="DIPLAB"/>
    <s v="DIPARTIMENTO AREA LABORATORISTICA"/>
    <s v="1024503"/>
    <s v="SCANNAVINO ANTONINO"/>
    <d v="2025-03-31T00:00:00"/>
    <n v="0"/>
    <n v="3120"/>
    <n v="-3120"/>
    <m/>
    <n v="-3120"/>
    <m/>
    <s v="ENTRATA MERCI"/>
    <s v="25000260"/>
    <d v="2025-03-31T00:00:00"/>
    <s v=""/>
    <n v="1079356"/>
    <n v="1106867"/>
    <s v="25000260 #10"/>
    <n v="5315367"/>
  </r>
  <r>
    <x v="8"/>
    <x v="8"/>
    <s v="BENI_SERVIZI"/>
    <s v="N"/>
    <x v="0"/>
    <s v="2-0103SAS100"/>
    <s v="U.O.C. ACQUE INTERNE,SUOLO E BIODIVERSITA' (S1)"/>
    <x v="5"/>
    <x v="5"/>
    <s v="NOCIG"/>
    <s v="NOCIG"/>
    <s v="F62G16000000001"/>
    <s v="FSC"/>
    <s v="DIPLAB"/>
    <s v="DIPARTIMENTO AREA LABORATORISTICA"/>
    <s v="1024513"/>
    <s v="FICARRA MILENE"/>
    <d v="2025-03-31T00:00:00"/>
    <n v="3120"/>
    <n v="0"/>
    <n v="3120"/>
    <m/>
    <n v="3120"/>
    <m/>
    <s v="ENTRATA MERCI"/>
    <s v="25000262"/>
    <d v="2025-03-31T00:00:00"/>
    <s v=""/>
    <n v="1079358"/>
    <n v="1106868"/>
    <s v="25000262 #10"/>
    <n v="5315370"/>
  </r>
  <r>
    <x v="1"/>
    <x v="1"/>
    <m/>
    <s v="N"/>
    <x v="1"/>
    <s v="2-0103SAS100"/>
    <s v="U.O.C. ACQUE INTERNE,SUOLO E BIODIVERSITA' (S1)"/>
    <x v="5"/>
    <x v="5"/>
    <s v="NOCIG"/>
    <s v="NOCIG"/>
    <s v="F62G16000000001"/>
    <s v="FSC"/>
    <s v="DIPLAB"/>
    <s v="DIPARTIMENTO AREA LABORATORISTICA"/>
    <s v="1024513"/>
    <s v="FICARRA MILENE"/>
    <d v="2025-03-31T00:00:00"/>
    <n v="0"/>
    <n v="3120"/>
    <n v="-3120"/>
    <m/>
    <n v="-3120"/>
    <m/>
    <s v="ENTRATA MERCI"/>
    <s v="25000262"/>
    <d v="2025-03-31T00:00:00"/>
    <s v=""/>
    <n v="1079358"/>
    <n v="1106868"/>
    <s v="25000262 #10"/>
    <n v="5315371"/>
  </r>
  <r>
    <x v="8"/>
    <x v="8"/>
    <s v="BENI_SERVIZI"/>
    <s v="N"/>
    <x v="0"/>
    <s v="2-0103SAS300"/>
    <s v="U.O.C. AREA MARE (S3)"/>
    <x v="5"/>
    <x v="5"/>
    <s v="NOCIG"/>
    <s v="NOCIG"/>
    <s v="F62G16000000001"/>
    <s v="FSC"/>
    <s v="DIPLAB"/>
    <s v="DIPARTIMENTO AREA LABORATORISTICA"/>
    <s v="1025501"/>
    <s v="LI VORSI ANDREA"/>
    <d v="2025-03-31T00:00:00"/>
    <n v="3120"/>
    <n v="0"/>
    <n v="3120"/>
    <m/>
    <n v="3120"/>
    <m/>
    <s v="ENTRATA MERCI"/>
    <s v="25000263"/>
    <d v="2025-03-31T00:00:00"/>
    <s v=""/>
    <n v="1079359"/>
    <n v="1106869"/>
    <s v="25000263 #10"/>
    <n v="5315382"/>
  </r>
  <r>
    <x v="1"/>
    <x v="1"/>
    <m/>
    <s v="N"/>
    <x v="1"/>
    <s v="2-0103SAS300"/>
    <s v="U.O.C. AREA MARE (S3)"/>
    <x v="5"/>
    <x v="5"/>
    <s v="NOCIG"/>
    <s v="NOCIG"/>
    <s v="F62G16000000001"/>
    <s v="FSC"/>
    <s v="DIPLAB"/>
    <s v="DIPARTIMENTO AREA LABORATORISTICA"/>
    <s v="1025501"/>
    <s v="LI VORSI ANDREA"/>
    <d v="2025-03-31T00:00:00"/>
    <n v="0"/>
    <n v="3120"/>
    <n v="-3120"/>
    <m/>
    <n v="-3120"/>
    <m/>
    <s v="ENTRATA MERCI"/>
    <s v="25000263"/>
    <d v="2025-03-31T00:00:00"/>
    <s v=""/>
    <n v="1079359"/>
    <n v="1106869"/>
    <s v="25000263 #10"/>
    <n v="5315383"/>
  </r>
  <r>
    <x v="8"/>
    <x v="8"/>
    <s v="BENI_SERVIZI"/>
    <s v="N"/>
    <x v="0"/>
    <s v="2-0103SAS100"/>
    <s v="U.O.C. ACQUE INTERNE,SUOLO E BIODIVERSITA' (S1)"/>
    <x v="5"/>
    <x v="5"/>
    <s v="NOCIG"/>
    <s v="NOCIG"/>
    <s v="F62G16000000001"/>
    <s v="FSC"/>
    <s v="DIPLAB"/>
    <s v="DIPARTIMENTO AREA LABORATORISTICA"/>
    <s v="1025902"/>
    <s v="GAMBINO ANDREA"/>
    <d v="2025-03-31T00:00:00"/>
    <n v="3120"/>
    <n v="0"/>
    <n v="3120"/>
    <m/>
    <n v="3120"/>
    <m/>
    <s v="ENTRATA MERCI"/>
    <s v="25000264"/>
    <d v="2025-03-31T00:00:00"/>
    <s v=""/>
    <n v="1079360"/>
    <n v="1106870"/>
    <s v="25000264 #10"/>
    <n v="5315392"/>
  </r>
  <r>
    <x v="1"/>
    <x v="1"/>
    <m/>
    <s v="N"/>
    <x v="1"/>
    <s v="2-0103SAS100"/>
    <s v="U.O.C. ACQUE INTERNE,SUOLO E BIODIVERSITA' (S1)"/>
    <x v="5"/>
    <x v="5"/>
    <s v="NOCIG"/>
    <s v="NOCIG"/>
    <s v="F62G16000000001"/>
    <s v="FSC"/>
    <s v="DIPLAB"/>
    <s v="DIPARTIMENTO AREA LABORATORISTICA"/>
    <s v="1025902"/>
    <s v="GAMBINO ANDREA"/>
    <d v="2025-03-31T00:00:00"/>
    <n v="0"/>
    <n v="3120"/>
    <n v="-3120"/>
    <m/>
    <n v="-3120"/>
    <m/>
    <s v="ENTRATA MERCI"/>
    <s v="25000264"/>
    <d v="2025-03-31T00:00:00"/>
    <s v=""/>
    <n v="1079360"/>
    <n v="1106870"/>
    <s v="25000264 #10"/>
    <n v="5315393"/>
  </r>
  <r>
    <x v="8"/>
    <x v="8"/>
    <s v="BENI_SERVIZI"/>
    <s v="N"/>
    <x v="0"/>
    <s v="2-0103SAS100"/>
    <s v="U.O.C. ACQUE INTERNE,SUOLO E BIODIVERSITA' (S1)"/>
    <x v="5"/>
    <x v="5"/>
    <s v="NOCIG"/>
    <s v="NOCIG"/>
    <s v="F62G16000000001"/>
    <s v="FSC"/>
    <s v="DIPLAB"/>
    <s v="DIPARTIMENTO AREA LABORATORISTICA"/>
    <s v="1025902"/>
    <s v="GAMBINO ANDREA"/>
    <d v="2025-03-31T00:00:00"/>
    <n v="2"/>
    <n v="0"/>
    <n v="2"/>
    <m/>
    <n v="2"/>
    <m/>
    <s v="ENTRATA MERCI"/>
    <s v="25000265"/>
    <d v="2025-03-31T00:00:00"/>
    <s v=""/>
    <n v="1079361"/>
    <n v="1106871"/>
    <s v="25000265 #10"/>
    <n v="5315398"/>
  </r>
  <r>
    <x v="1"/>
    <x v="1"/>
    <m/>
    <s v="N"/>
    <x v="1"/>
    <s v="2-0103SAS100"/>
    <s v="U.O.C. ACQUE INTERNE,SUOLO E BIODIVERSITA' (S1)"/>
    <x v="5"/>
    <x v="5"/>
    <s v="NOCIG"/>
    <s v="NOCIG"/>
    <s v="F62G16000000001"/>
    <s v="FSC"/>
    <s v="DIPLAB"/>
    <s v="DIPARTIMENTO AREA LABORATORISTICA"/>
    <s v="1025902"/>
    <s v="GAMBINO ANDREA"/>
    <d v="2025-03-31T00:00:00"/>
    <n v="0"/>
    <n v="2"/>
    <n v="-2"/>
    <m/>
    <n v="-2"/>
    <m/>
    <s v="ENTRATA MERCI"/>
    <s v="25000265"/>
    <d v="2025-03-31T00:00:00"/>
    <s v=""/>
    <n v="1079361"/>
    <n v="1106871"/>
    <s v="25000265 #10"/>
    <n v="5315399"/>
  </r>
  <r>
    <x v="8"/>
    <x v="8"/>
    <s v="BENI_SERVIZI"/>
    <s v="N"/>
    <x v="0"/>
    <s v="2-0103SAS100"/>
    <s v="U.O.C. ACQUE INTERNE,SUOLO E BIODIVERSITA' (S1)"/>
    <x v="5"/>
    <x v="5"/>
    <s v="NOCIG"/>
    <s v="NOCIG"/>
    <s v="F62G16000000001"/>
    <s v="FSC"/>
    <s v="DIPLAB"/>
    <s v="DIPARTIMENTO AREA LABORATORISTICA"/>
    <s v="1025903"/>
    <s v="IMBESI LILIANA"/>
    <d v="2025-03-31T00:00:00"/>
    <n v="3120"/>
    <n v="0"/>
    <n v="3120"/>
    <m/>
    <n v="3120"/>
    <m/>
    <s v="ENTRATA MERCI"/>
    <s v="25000266"/>
    <d v="2025-03-31T00:00:00"/>
    <s v=""/>
    <n v="1079362"/>
    <n v="1106872"/>
    <s v="25000266 #10"/>
    <n v="5315404"/>
  </r>
  <r>
    <x v="1"/>
    <x v="1"/>
    <m/>
    <s v="N"/>
    <x v="1"/>
    <s v="2-0103SAS100"/>
    <s v="U.O.C. ACQUE INTERNE,SUOLO E BIODIVERSITA' (S1)"/>
    <x v="5"/>
    <x v="5"/>
    <s v="NOCIG"/>
    <s v="NOCIG"/>
    <s v="F62G16000000001"/>
    <s v="FSC"/>
    <s v="DIPLAB"/>
    <s v="DIPARTIMENTO AREA LABORATORISTICA"/>
    <s v="1025903"/>
    <s v="IMBESI LILIANA"/>
    <d v="2025-03-31T00:00:00"/>
    <n v="0"/>
    <n v="3120"/>
    <n v="-3120"/>
    <m/>
    <n v="-3120"/>
    <m/>
    <s v="ENTRATA MERCI"/>
    <s v="25000266"/>
    <d v="2025-03-31T00:00:00"/>
    <s v=""/>
    <n v="1079362"/>
    <n v="1106872"/>
    <s v="25000266 #10"/>
    <n v="5315405"/>
  </r>
  <r>
    <x v="153"/>
    <x v="153"/>
    <s v="BENI_SERVIZI"/>
    <s v="N"/>
    <x v="0"/>
    <s v="2-0701ALL300"/>
    <s v="U.O.C. – RAGUSA (L3)"/>
    <x v="1"/>
    <x v="1"/>
    <s v=""/>
    <s v=""/>
    <s v=""/>
    <s v=""/>
    <s v=""/>
    <s v=""/>
    <s v=""/>
    <s v=""/>
    <d v="2025-03-31T00:00:00"/>
    <n v="23.9"/>
    <n v="0"/>
    <n v="23.9"/>
    <m/>
    <n v="23.9"/>
    <m/>
    <s v="CASSA ECONOMALE"/>
    <s v=""/>
    <s v=""/>
    <s v=""/>
    <n v="1026600"/>
    <n v="1086504"/>
    <s v="01/01/2025 CASSA ECONOMALE RAGUSA #10 (acqua minerale per purge &amp; trap)"/>
    <n v="5315527"/>
  </r>
  <r>
    <x v="177"/>
    <x v="177"/>
    <m/>
    <s v="N"/>
    <x v="2"/>
    <s v="2-0701ALL300"/>
    <s v="U.O.C. – RAGUSA (L3)"/>
    <x v="1"/>
    <x v="1"/>
    <s v=""/>
    <s v=""/>
    <s v=""/>
    <s v=""/>
    <s v=""/>
    <s v=""/>
    <s v=""/>
    <s v=""/>
    <d v="2025-03-31T00:00:00"/>
    <n v="0"/>
    <n v="23.9"/>
    <n v="-23.9"/>
    <m/>
    <n v="-23.9"/>
    <m/>
    <s v="CASSA ECONOMALE"/>
    <s v=""/>
    <s v=""/>
    <s v=""/>
    <n v="1026600"/>
    <n v="1086504"/>
    <s v="01/01/2025 CASSA ECONOMALE RAGUSA #10 (acqua minerale per purge &amp; trap)"/>
    <n v="5315528"/>
  </r>
  <r>
    <x v="5"/>
    <x v="5"/>
    <m/>
    <s v="N"/>
    <x v="1"/>
    <s v="2-0701ALL300"/>
    <s v="U.O.C. – RAGUSA (L3)"/>
    <x v="1"/>
    <x v="1"/>
    <s v=""/>
    <s v=""/>
    <s v=""/>
    <s v=""/>
    <s v=""/>
    <s v=""/>
    <s v="227"/>
    <s v="PERLABO S.R.L."/>
    <d v="2025-03-31T00:00:00"/>
    <n v="415.68"/>
    <n v="0"/>
    <n v="415.68"/>
    <m/>
    <n v="415.68"/>
    <m/>
    <s v="CASSA ECONOMALE"/>
    <s v=""/>
    <s v=""/>
    <s v=""/>
    <n v="1026600"/>
    <n v="1086505"/>
    <s v="01/01/2025 CASSA ECONOMALE RAGUSA #20 (materiale tecnico sanitario per laboratorio)"/>
    <n v="5315529"/>
  </r>
  <r>
    <x v="177"/>
    <x v="177"/>
    <m/>
    <s v="N"/>
    <x v="2"/>
    <s v="2-0701ALL300"/>
    <s v="U.O.C. – RAGUSA (L3)"/>
    <x v="1"/>
    <x v="1"/>
    <s v=""/>
    <s v=""/>
    <s v=""/>
    <s v=""/>
    <s v=""/>
    <s v=""/>
    <s v="227"/>
    <s v="PERLABO S.R.L."/>
    <d v="2025-03-31T00:00:00"/>
    <n v="0"/>
    <n v="415.68"/>
    <n v="-415.68"/>
    <m/>
    <n v="-415.68"/>
    <m/>
    <s v="CASSA ECONOMALE"/>
    <s v=""/>
    <s v=""/>
    <s v=""/>
    <n v="1026600"/>
    <n v="1086505"/>
    <s v="01/01/2025 CASSA ECONOMALE RAGUSA #20 (materiale tecnico sanitario per laboratorio)"/>
    <n v="5315530"/>
  </r>
  <r>
    <x v="92"/>
    <x v="92"/>
    <s v="BENI_SERVIZI"/>
    <s v="N"/>
    <x v="0"/>
    <s v="2-0701ALL300"/>
    <s v="U.O.C. – RAGUSA (L3)"/>
    <x v="1"/>
    <x v="1"/>
    <s v=""/>
    <s v=""/>
    <s v=""/>
    <s v=""/>
    <s v=""/>
    <s v=""/>
    <s v=""/>
    <s v=""/>
    <d v="2025-03-31T00:00:00"/>
    <n v="3"/>
    <n v="0"/>
    <n v="3"/>
    <m/>
    <n v="3"/>
    <m/>
    <s v="CASSA ECONOMALE"/>
    <s v=""/>
    <s v=""/>
    <s v=""/>
    <n v="1026600"/>
    <n v="1086506"/>
    <s v="01/01/2025 CASSA ECONOMALE RAGUSA #30 (canone carta di debito 31/01/2025)"/>
    <n v="5315531"/>
  </r>
  <r>
    <x v="177"/>
    <x v="177"/>
    <m/>
    <s v="N"/>
    <x v="2"/>
    <s v="2-0701ALL300"/>
    <s v="U.O.C. – RAGUSA (L3)"/>
    <x v="1"/>
    <x v="1"/>
    <s v=""/>
    <s v=""/>
    <s v=""/>
    <s v=""/>
    <s v=""/>
    <s v=""/>
    <s v=""/>
    <s v=""/>
    <d v="2025-03-31T00:00:00"/>
    <n v="0"/>
    <n v="3"/>
    <n v="-3"/>
    <m/>
    <n v="-3"/>
    <m/>
    <s v="CASSA ECONOMALE"/>
    <s v=""/>
    <s v=""/>
    <s v=""/>
    <n v="1026600"/>
    <n v="1086506"/>
    <s v="01/01/2025 CASSA ECONOMALE RAGUSA #30 (canone carta di debito 31/01/2025)"/>
    <n v="5315532"/>
  </r>
  <r>
    <x v="5"/>
    <x v="5"/>
    <m/>
    <s v="N"/>
    <x v="1"/>
    <s v="2-0701ALL300"/>
    <s v="U.O.C. – RAGUSA (L3)"/>
    <x v="1"/>
    <x v="1"/>
    <s v=""/>
    <s v=""/>
    <s v=""/>
    <s v=""/>
    <s v=""/>
    <s v=""/>
    <s v="1022"/>
    <s v="CHEMICAL RESEARCH 2000 SRL"/>
    <d v="2025-03-31T00:00:00"/>
    <n v="59.64"/>
    <n v="0"/>
    <n v="59.64"/>
    <m/>
    <n v="59.64"/>
    <m/>
    <s v="CASSA ECONOMALE"/>
    <s v=""/>
    <s v=""/>
    <s v=""/>
    <n v="1026600"/>
    <n v="1086507"/>
    <s v="01/01/2025 CASSA ECONOMALE RAGUSA #40 (standard / reattivi da laboratorio)"/>
    <n v="5315533"/>
  </r>
  <r>
    <x v="177"/>
    <x v="177"/>
    <m/>
    <s v="N"/>
    <x v="2"/>
    <s v="2-0701ALL300"/>
    <s v="U.O.C. – RAGUSA (L3)"/>
    <x v="1"/>
    <x v="1"/>
    <s v=""/>
    <s v=""/>
    <s v=""/>
    <s v=""/>
    <s v=""/>
    <s v=""/>
    <s v="1022"/>
    <s v="CHEMICAL RESEARCH 2000 SRL"/>
    <d v="2025-03-31T00:00:00"/>
    <n v="0"/>
    <n v="59.64"/>
    <n v="-59.64"/>
    <m/>
    <n v="-59.64"/>
    <m/>
    <s v="CASSA ECONOMALE"/>
    <s v=""/>
    <s v=""/>
    <s v=""/>
    <n v="1026600"/>
    <n v="1086507"/>
    <s v="01/01/2025 CASSA ECONOMALE RAGUSA #40 (standard / reattivi da laboratorio)"/>
    <n v="5315534"/>
  </r>
  <r>
    <x v="153"/>
    <x v="153"/>
    <s v="BENI_SERVIZI"/>
    <s v="N"/>
    <x v="0"/>
    <s v="2-0701ALL300"/>
    <s v="U.O.C. – RAGUSA (L3)"/>
    <x v="1"/>
    <x v="1"/>
    <s v=""/>
    <s v=""/>
    <s v=""/>
    <s v=""/>
    <s v=""/>
    <s v=""/>
    <s v=""/>
    <s v=""/>
    <d v="2025-03-31T00:00:00"/>
    <n v="23.9"/>
    <n v="0"/>
    <n v="23.9"/>
    <m/>
    <n v="23.9"/>
    <m/>
    <s v="CASSA ECONOMALE"/>
    <s v=""/>
    <s v=""/>
    <s v=""/>
    <n v="1026600"/>
    <n v="1086508"/>
    <s v="01/01/2025 CASSA ECONOMALE RAGUSA #50 (acqua minerale per purge &amp; trap)"/>
    <n v="5315535"/>
  </r>
  <r>
    <x v="177"/>
    <x v="177"/>
    <m/>
    <s v="N"/>
    <x v="2"/>
    <s v="2-0701ALL300"/>
    <s v="U.O.C. – RAGUSA (L3)"/>
    <x v="1"/>
    <x v="1"/>
    <s v=""/>
    <s v=""/>
    <s v=""/>
    <s v=""/>
    <s v=""/>
    <s v=""/>
    <s v=""/>
    <s v=""/>
    <d v="2025-03-31T00:00:00"/>
    <n v="0"/>
    <n v="23.9"/>
    <n v="-23.9"/>
    <m/>
    <n v="-23.9"/>
    <m/>
    <s v="CASSA ECONOMALE"/>
    <s v=""/>
    <s v=""/>
    <s v=""/>
    <n v="1026600"/>
    <n v="1086508"/>
    <s v="01/01/2025 CASSA ECONOMALE RAGUSA #50 (acqua minerale per purge &amp; trap)"/>
    <n v="5315536"/>
  </r>
  <r>
    <x v="5"/>
    <x v="5"/>
    <m/>
    <s v="N"/>
    <x v="1"/>
    <s v="2-0701ALL300"/>
    <s v="U.O.C. – RAGUSA (L3)"/>
    <x v="1"/>
    <x v="1"/>
    <s v=""/>
    <s v=""/>
    <s v=""/>
    <s v=""/>
    <s v=""/>
    <s v=""/>
    <s v="75"/>
    <s v="LAB SERVICE ANALYTICA SRL"/>
    <d v="2025-03-31T00:00:00"/>
    <n v="964.75"/>
    <n v="0"/>
    <n v="964.75"/>
    <m/>
    <n v="964.75"/>
    <m/>
    <s v="CASSA ECONOMALE"/>
    <s v=""/>
    <s v=""/>
    <s v=""/>
    <n v="1026600"/>
    <n v="1086509"/>
    <s v="01/01/2025 CASSA ECONOMALE RAGUSA #60 (standard / reattivi da laboratorio)"/>
    <n v="5315537"/>
  </r>
  <r>
    <x v="177"/>
    <x v="177"/>
    <m/>
    <s v="N"/>
    <x v="2"/>
    <s v="2-0701ALL300"/>
    <s v="U.O.C. – RAGUSA (L3)"/>
    <x v="1"/>
    <x v="1"/>
    <s v=""/>
    <s v=""/>
    <s v=""/>
    <s v=""/>
    <s v=""/>
    <s v=""/>
    <s v="75"/>
    <s v="LAB SERVICE ANALYTICA SRL"/>
    <d v="2025-03-31T00:00:00"/>
    <n v="0"/>
    <n v="964.75"/>
    <n v="-964.75"/>
    <m/>
    <n v="-964.75"/>
    <m/>
    <s v="CASSA ECONOMALE"/>
    <s v=""/>
    <s v=""/>
    <s v=""/>
    <n v="1026600"/>
    <n v="1086509"/>
    <s v="01/01/2025 CASSA ECONOMALE RAGUSA #60 (standard / reattivi da laboratorio)"/>
    <n v="5315538"/>
  </r>
  <r>
    <x v="178"/>
    <x v="178"/>
    <s v="BENI_SERVIZI"/>
    <s v="N"/>
    <x v="0"/>
    <s v="2-0701ALL300"/>
    <s v="U.O.C. – RAGUSA (L3)"/>
    <x v="1"/>
    <x v="1"/>
    <s v=""/>
    <s v=""/>
    <s v=""/>
    <s v=""/>
    <s v=""/>
    <s v=""/>
    <s v=""/>
    <s v=""/>
    <d v="2025-03-31T00:00:00"/>
    <n v="15.8"/>
    <n v="0"/>
    <n v="15.8"/>
    <m/>
    <n v="15.8"/>
    <m/>
    <s v="CASSA ECONOMALE"/>
    <s v=""/>
    <s v=""/>
    <s v=""/>
    <n v="1026600"/>
    <n v="1086510"/>
    <s v="01/01/2025 CASSA ECONOMALE RAGUSA #70 (accessori per manutenzione immobili)"/>
    <n v="5315539"/>
  </r>
  <r>
    <x v="177"/>
    <x v="177"/>
    <m/>
    <s v="N"/>
    <x v="2"/>
    <s v="2-0701ALL300"/>
    <s v="U.O.C. – RAGUSA (L3)"/>
    <x v="1"/>
    <x v="1"/>
    <s v=""/>
    <s v=""/>
    <s v=""/>
    <s v=""/>
    <s v=""/>
    <s v=""/>
    <s v=""/>
    <s v=""/>
    <d v="2025-03-31T00:00:00"/>
    <n v="0"/>
    <n v="15.8"/>
    <n v="-15.8"/>
    <m/>
    <n v="-15.8"/>
    <m/>
    <s v="CASSA ECONOMALE"/>
    <s v=""/>
    <s v=""/>
    <s v=""/>
    <n v="1026600"/>
    <n v="1086510"/>
    <s v="01/01/2025 CASSA ECONOMALE RAGUSA #70 (accessori per manutenzione immobili)"/>
    <n v="5315540"/>
  </r>
  <r>
    <x v="179"/>
    <x v="179"/>
    <s v="BENI_SERVIZI"/>
    <s v="N"/>
    <x v="0"/>
    <s v="2-0701ALL300"/>
    <s v="U.O.C. – RAGUSA (L3)"/>
    <x v="1"/>
    <x v="1"/>
    <s v=""/>
    <s v=""/>
    <s v=""/>
    <s v=""/>
    <s v=""/>
    <s v=""/>
    <s v=""/>
    <s v=""/>
    <d v="2025-03-31T00:00:00"/>
    <n v="23.9"/>
    <n v="0"/>
    <n v="23.9"/>
    <m/>
    <n v="23.9"/>
    <m/>
    <s v="CASSA ECONOMALE"/>
    <s v=""/>
    <s v=""/>
    <s v=""/>
    <n v="1026600"/>
    <n v="1086511"/>
    <s v="01/01/2025 CASSA ECONOMALE RAGUSA #80 (acqua minerale per purge &amp; trap)"/>
    <n v="5315541"/>
  </r>
  <r>
    <x v="177"/>
    <x v="177"/>
    <m/>
    <s v="N"/>
    <x v="2"/>
    <s v="2-0701ALL300"/>
    <s v="U.O.C. – RAGUSA (L3)"/>
    <x v="1"/>
    <x v="1"/>
    <s v=""/>
    <s v=""/>
    <s v=""/>
    <s v=""/>
    <s v=""/>
    <s v=""/>
    <s v=""/>
    <s v=""/>
    <d v="2025-03-31T00:00:00"/>
    <n v="0"/>
    <n v="23.9"/>
    <n v="-23.9"/>
    <m/>
    <n v="-23.9"/>
    <m/>
    <s v="CASSA ECONOMALE"/>
    <s v=""/>
    <s v=""/>
    <s v=""/>
    <n v="1026600"/>
    <n v="1086511"/>
    <s v="01/01/2025 CASSA ECONOMALE RAGUSA #80 (acqua minerale per purge &amp; trap)"/>
    <n v="5315542"/>
  </r>
  <r>
    <x v="155"/>
    <x v="155"/>
    <s v="BENI_SERVIZI"/>
    <s v="N"/>
    <x v="0"/>
    <s v="2-0701ALL300"/>
    <s v="U.O.C. – RAGUSA (L3)"/>
    <x v="1"/>
    <x v="1"/>
    <s v=""/>
    <s v=""/>
    <s v=""/>
    <s v=""/>
    <s v=""/>
    <s v=""/>
    <s v=""/>
    <s v=""/>
    <d v="2025-03-31T00:00:00"/>
    <n v="61.25"/>
    <n v="0"/>
    <n v="61.25"/>
    <m/>
    <n v="61.25"/>
    <m/>
    <s v="CASSA ECONOMALE"/>
    <s v=""/>
    <s v=""/>
    <s v=""/>
    <n v="1026600"/>
    <n v="1086512"/>
    <s v="01/01/2025 CASSA ECONOMALE RAGUSA #90 (materiale da cancelleria)"/>
    <n v="5315543"/>
  </r>
  <r>
    <x v="177"/>
    <x v="177"/>
    <m/>
    <s v="N"/>
    <x v="2"/>
    <s v="2-0701ALL300"/>
    <s v="U.O.C. – RAGUSA (L3)"/>
    <x v="1"/>
    <x v="1"/>
    <s v=""/>
    <s v=""/>
    <s v=""/>
    <s v=""/>
    <s v=""/>
    <s v=""/>
    <s v=""/>
    <s v=""/>
    <d v="2025-03-31T00:00:00"/>
    <n v="0"/>
    <n v="61.25"/>
    <n v="-61.25"/>
    <m/>
    <n v="-61.25"/>
    <m/>
    <s v="CASSA ECONOMALE"/>
    <s v=""/>
    <s v=""/>
    <s v=""/>
    <n v="1026600"/>
    <n v="1086512"/>
    <s v="01/01/2025 CASSA ECONOMALE RAGUSA #90 (materiale da cancelleria)"/>
    <n v="5315544"/>
  </r>
  <r>
    <x v="153"/>
    <x v="153"/>
    <s v="BENI_SERVIZI"/>
    <s v="N"/>
    <x v="0"/>
    <s v="2-0701ALL300"/>
    <s v="U.O.C. – RAGUSA (L3)"/>
    <x v="1"/>
    <x v="1"/>
    <s v=""/>
    <s v=""/>
    <s v=""/>
    <s v=""/>
    <s v=""/>
    <s v=""/>
    <s v=""/>
    <s v=""/>
    <d v="2025-03-31T00:00:00"/>
    <n v="4.4000000000000004"/>
    <n v="0"/>
    <n v="4.4000000000000004"/>
    <m/>
    <n v="4.4000000000000004"/>
    <m/>
    <s v="CASSA ECONOMALE"/>
    <s v=""/>
    <s v=""/>
    <s v=""/>
    <n v="1026600"/>
    <n v="1086513"/>
    <s v="01/01/2025 CASSA ECONOMALE RAGUSA #100 (materiale per manutenzione accessori)"/>
    <n v="5315545"/>
  </r>
  <r>
    <x v="177"/>
    <x v="177"/>
    <m/>
    <s v="N"/>
    <x v="2"/>
    <s v="2-0701ALL300"/>
    <s v="U.O.C. – RAGUSA (L3)"/>
    <x v="1"/>
    <x v="1"/>
    <s v=""/>
    <s v=""/>
    <s v=""/>
    <s v=""/>
    <s v=""/>
    <s v=""/>
    <s v=""/>
    <s v=""/>
    <d v="2025-03-31T00:00:00"/>
    <n v="0"/>
    <n v="4.4000000000000004"/>
    <n v="-4.4000000000000004"/>
    <m/>
    <n v="-4.4000000000000004"/>
    <m/>
    <s v="CASSA ECONOMALE"/>
    <s v=""/>
    <s v=""/>
    <s v=""/>
    <n v="1026600"/>
    <n v="1086513"/>
    <s v="01/01/2025 CASSA ECONOMALE RAGUSA #100 (materiale per manutenzione accessori)"/>
    <n v="5315546"/>
  </r>
  <r>
    <x v="92"/>
    <x v="92"/>
    <s v="BENI_SERVIZI"/>
    <s v="N"/>
    <x v="0"/>
    <s v="2-0701ALL300"/>
    <s v="U.O.C. – RAGUSA (L3)"/>
    <x v="1"/>
    <x v="1"/>
    <s v=""/>
    <s v=""/>
    <s v=""/>
    <s v=""/>
    <s v=""/>
    <s v=""/>
    <s v=""/>
    <s v=""/>
    <d v="2025-03-31T00:00:00"/>
    <n v="3"/>
    <n v="0"/>
    <n v="3"/>
    <m/>
    <n v="3"/>
    <m/>
    <s v="CASSA ECONOMALE"/>
    <s v=""/>
    <s v=""/>
    <s v=""/>
    <n v="1026600"/>
    <n v="1086514"/>
    <s v="01/01/2025 CASSA ECONOMALE RAGUSA #110 (canone carta di debito 28/02/2025)"/>
    <n v="5315547"/>
  </r>
  <r>
    <x v="177"/>
    <x v="177"/>
    <m/>
    <s v="N"/>
    <x v="2"/>
    <s v="2-0701ALL300"/>
    <s v="U.O.C. – RAGUSA (L3)"/>
    <x v="1"/>
    <x v="1"/>
    <s v=""/>
    <s v=""/>
    <s v=""/>
    <s v=""/>
    <s v=""/>
    <s v=""/>
    <s v=""/>
    <s v=""/>
    <d v="2025-03-31T00:00:00"/>
    <n v="0"/>
    <n v="3"/>
    <n v="-3"/>
    <m/>
    <n v="-3"/>
    <m/>
    <s v="CASSA ECONOMALE"/>
    <s v=""/>
    <s v=""/>
    <s v=""/>
    <n v="1026600"/>
    <n v="1086514"/>
    <s v="01/01/2025 CASSA ECONOMALE RAGUSA #110 (canone carta di debito 28/02/2025)"/>
    <n v="5315548"/>
  </r>
  <r>
    <x v="5"/>
    <x v="5"/>
    <m/>
    <s v="N"/>
    <x v="1"/>
    <s v="2-0701ALL300"/>
    <s v="U.O.C. – RAGUSA (L3)"/>
    <x v="1"/>
    <x v="1"/>
    <s v=""/>
    <s v=""/>
    <s v=""/>
    <s v=""/>
    <s v=""/>
    <s v=""/>
    <s v="581"/>
    <s v="LABOCHEM SCIENCE S.R.L."/>
    <d v="2025-03-31T00:00:00"/>
    <n v="397.1"/>
    <n v="0"/>
    <n v="397.1"/>
    <m/>
    <n v="397.1"/>
    <m/>
    <s v="CASSA ECONOMALE"/>
    <s v=""/>
    <s v=""/>
    <s v=""/>
    <n v="1026600"/>
    <n v="1086515"/>
    <s v="01/01/2025 CASSA ECONOMALE RAGUSA #120 (standard / reattivi da laboratorio)"/>
    <n v="5315549"/>
  </r>
  <r>
    <x v="177"/>
    <x v="177"/>
    <m/>
    <s v="N"/>
    <x v="2"/>
    <s v="2-0701ALL300"/>
    <s v="U.O.C. – RAGUSA (L3)"/>
    <x v="1"/>
    <x v="1"/>
    <s v=""/>
    <s v=""/>
    <s v=""/>
    <s v=""/>
    <s v=""/>
    <s v=""/>
    <s v="581"/>
    <s v="LABOCHEM SCIENCE S.R.L."/>
    <d v="2025-03-31T00:00:00"/>
    <n v="0"/>
    <n v="397.1"/>
    <n v="-397.1"/>
    <m/>
    <n v="-397.1"/>
    <m/>
    <s v="CASSA ECONOMALE"/>
    <s v=""/>
    <s v=""/>
    <s v=""/>
    <n v="1026600"/>
    <n v="1086515"/>
    <s v="01/01/2025 CASSA ECONOMALE RAGUSA #120 (standard / reattivi da laboratorio)"/>
    <n v="5315550"/>
  </r>
  <r>
    <x v="153"/>
    <x v="153"/>
    <s v="BENI_SERVIZI"/>
    <s v="N"/>
    <x v="0"/>
    <s v="2-0701ALL300"/>
    <s v="U.O.C. – RAGUSA (L3)"/>
    <x v="1"/>
    <x v="1"/>
    <s v=""/>
    <s v=""/>
    <s v=""/>
    <s v=""/>
    <s v=""/>
    <s v=""/>
    <s v=""/>
    <s v=""/>
    <d v="2025-03-31T00:00:00"/>
    <n v="8.9700000000000006"/>
    <n v="0"/>
    <n v="8.9700000000000006"/>
    <m/>
    <n v="8.9700000000000006"/>
    <m/>
    <s v="CASSA ECONOMALE"/>
    <s v=""/>
    <s v=""/>
    <s v=""/>
    <n v="1026600"/>
    <n v="1086516"/>
    <s v="01/01/2025 CASSA ECONOMALE RAGUSA #130 (materiale per manutenzione attrezzature scientifiche)"/>
    <n v="5315551"/>
  </r>
  <r>
    <x v="177"/>
    <x v="177"/>
    <m/>
    <s v="N"/>
    <x v="2"/>
    <s v="2-0701ALL300"/>
    <s v="U.O.C. – RAGUSA (L3)"/>
    <x v="1"/>
    <x v="1"/>
    <s v=""/>
    <s v=""/>
    <s v=""/>
    <s v=""/>
    <s v=""/>
    <s v=""/>
    <s v=""/>
    <s v=""/>
    <d v="2025-03-31T00:00:00"/>
    <n v="0"/>
    <n v="8.9700000000000006"/>
    <n v="-8.9700000000000006"/>
    <m/>
    <n v="-8.9700000000000006"/>
    <m/>
    <s v="CASSA ECONOMALE"/>
    <s v=""/>
    <s v=""/>
    <s v=""/>
    <n v="1026600"/>
    <n v="1086516"/>
    <s v="01/01/2025 CASSA ECONOMALE RAGUSA #130 (materiale per manutenzione attrezzature scientifiche)"/>
    <n v="5315552"/>
  </r>
  <r>
    <x v="178"/>
    <x v="178"/>
    <s v="BENI_SERVIZI"/>
    <s v="N"/>
    <x v="0"/>
    <s v="2-0701ALL300"/>
    <s v="U.O.C. – RAGUSA (L3)"/>
    <x v="1"/>
    <x v="1"/>
    <s v=""/>
    <s v=""/>
    <s v=""/>
    <s v=""/>
    <s v=""/>
    <s v=""/>
    <s v=""/>
    <s v=""/>
    <d v="2025-03-31T00:00:00"/>
    <n v="32.15"/>
    <n v="0"/>
    <n v="32.15"/>
    <m/>
    <n v="32.15"/>
    <m/>
    <s v="CASSA ECONOMALE"/>
    <s v=""/>
    <s v=""/>
    <s v=""/>
    <n v="1026600"/>
    <n v="1086517"/>
    <s v="01/01/2025 CASSA ECONOMALE RAGUSA #140 (materiale per manutenzione accessori)"/>
    <n v="5315553"/>
  </r>
  <r>
    <x v="177"/>
    <x v="177"/>
    <m/>
    <s v="N"/>
    <x v="2"/>
    <s v="2-0701ALL300"/>
    <s v="U.O.C. – RAGUSA (L3)"/>
    <x v="1"/>
    <x v="1"/>
    <s v=""/>
    <s v=""/>
    <s v=""/>
    <s v=""/>
    <s v=""/>
    <s v=""/>
    <s v=""/>
    <s v=""/>
    <d v="2025-03-31T00:00:00"/>
    <n v="0"/>
    <n v="32.15"/>
    <n v="-32.15"/>
    <m/>
    <n v="-32.15"/>
    <m/>
    <s v="CASSA ECONOMALE"/>
    <s v=""/>
    <s v=""/>
    <s v=""/>
    <n v="1026600"/>
    <n v="1086517"/>
    <s v="01/01/2025 CASSA ECONOMALE RAGUSA #140 (materiale per manutenzione accessori)"/>
    <n v="5315554"/>
  </r>
  <r>
    <x v="153"/>
    <x v="153"/>
    <s v="BENI_SERVIZI"/>
    <s v="N"/>
    <x v="0"/>
    <s v="2-0701ALL300"/>
    <s v="U.O.C. – RAGUSA (L3)"/>
    <x v="1"/>
    <x v="1"/>
    <s v=""/>
    <s v=""/>
    <s v=""/>
    <s v=""/>
    <s v=""/>
    <s v=""/>
    <s v=""/>
    <s v=""/>
    <d v="2025-03-31T00:00:00"/>
    <n v="28.68"/>
    <n v="0"/>
    <n v="28.68"/>
    <m/>
    <n v="28.68"/>
    <m/>
    <s v="CASSA ECONOMALE"/>
    <s v=""/>
    <s v=""/>
    <s v=""/>
    <n v="1026600"/>
    <n v="1086518"/>
    <s v="01/01/2025 CASSA ECONOMALE RAGUSA #150 (acqua minerale per purge &amp; trap)"/>
    <n v="5315555"/>
  </r>
  <r>
    <x v="177"/>
    <x v="177"/>
    <m/>
    <s v="N"/>
    <x v="2"/>
    <s v="2-0701ALL300"/>
    <s v="U.O.C. – RAGUSA (L3)"/>
    <x v="1"/>
    <x v="1"/>
    <s v=""/>
    <s v=""/>
    <s v=""/>
    <s v=""/>
    <s v=""/>
    <s v=""/>
    <s v=""/>
    <s v=""/>
    <d v="2025-03-31T00:00:00"/>
    <n v="0"/>
    <n v="28.68"/>
    <n v="-28.68"/>
    <m/>
    <n v="-28.68"/>
    <m/>
    <s v="CASSA ECONOMALE"/>
    <s v=""/>
    <s v=""/>
    <s v=""/>
    <n v="1026600"/>
    <n v="1086518"/>
    <s v="01/01/2025 CASSA ECONOMALE RAGUSA #150 (acqua minerale per purge &amp; trap)"/>
    <n v="5315556"/>
  </r>
  <r>
    <x v="5"/>
    <x v="5"/>
    <m/>
    <s v="N"/>
    <x v="1"/>
    <s v="2-0701ALL300"/>
    <s v="U.O.C. – RAGUSA (L3)"/>
    <x v="1"/>
    <x v="1"/>
    <s v=""/>
    <s v=""/>
    <s v=""/>
    <s v=""/>
    <s v=""/>
    <s v=""/>
    <s v="581"/>
    <s v="LABOCHEM SCIENCE S.R.L."/>
    <d v="2025-03-31T00:00:00"/>
    <n v="149.69999999999999"/>
    <n v="0"/>
    <n v="149.69999999999999"/>
    <m/>
    <n v="149.69999999999999"/>
    <m/>
    <s v="CASSA ECONOMALE"/>
    <s v=""/>
    <s v=""/>
    <s v=""/>
    <n v="1026600"/>
    <n v="1086519"/>
    <s v="01/01/2025 CASSA ECONOMALE RAGUSA #160 (standard / reattivi da laboratorio)"/>
    <n v="5315557"/>
  </r>
  <r>
    <x v="177"/>
    <x v="177"/>
    <m/>
    <s v="N"/>
    <x v="2"/>
    <s v="2-0701ALL300"/>
    <s v="U.O.C. – RAGUSA (L3)"/>
    <x v="1"/>
    <x v="1"/>
    <s v=""/>
    <s v=""/>
    <s v=""/>
    <s v=""/>
    <s v=""/>
    <s v=""/>
    <s v="581"/>
    <s v="LABOCHEM SCIENCE S.R.L."/>
    <d v="2025-03-31T00:00:00"/>
    <n v="0"/>
    <n v="149.69999999999999"/>
    <n v="-149.69999999999999"/>
    <m/>
    <n v="-149.69999999999999"/>
    <m/>
    <s v="CASSA ECONOMALE"/>
    <s v=""/>
    <s v=""/>
    <s v=""/>
    <n v="1026600"/>
    <n v="1086519"/>
    <s v="01/01/2025 CASSA ECONOMALE RAGUSA #160 (standard / reattivi da laboratorio)"/>
    <n v="5315558"/>
  </r>
  <r>
    <x v="143"/>
    <x v="143"/>
    <s v="BENI_SERVIZI"/>
    <s v="N"/>
    <x v="0"/>
    <s v="2-0701ALL300"/>
    <s v="U.O.C. – RAGUSA (L3)"/>
    <x v="1"/>
    <x v="1"/>
    <s v=""/>
    <s v=""/>
    <s v=""/>
    <s v=""/>
    <s v=""/>
    <s v=""/>
    <s v=""/>
    <s v=""/>
    <d v="2025-03-31T00:00:00"/>
    <n v="20"/>
    <n v="0"/>
    <n v="20"/>
    <m/>
    <n v="20"/>
    <m/>
    <s v="CASSA ECONOMALE"/>
    <s v=""/>
    <s v=""/>
    <s v=""/>
    <n v="1026600"/>
    <n v="1086520"/>
    <s v="01/01/2025 CASSA ECONOMALE RAGUSA #170 (lavaggio auto FF561KK)"/>
    <n v="5315559"/>
  </r>
  <r>
    <x v="177"/>
    <x v="177"/>
    <m/>
    <s v="N"/>
    <x v="2"/>
    <s v="2-0701ALL300"/>
    <s v="U.O.C. – RAGUSA (L3)"/>
    <x v="1"/>
    <x v="1"/>
    <s v=""/>
    <s v=""/>
    <s v=""/>
    <s v=""/>
    <s v=""/>
    <s v=""/>
    <s v=""/>
    <s v=""/>
    <d v="2025-03-31T00:00:00"/>
    <n v="0"/>
    <n v="20"/>
    <n v="-20"/>
    <m/>
    <n v="-20"/>
    <m/>
    <s v="CASSA ECONOMALE"/>
    <s v=""/>
    <s v=""/>
    <s v=""/>
    <n v="1026600"/>
    <n v="1086520"/>
    <s v="01/01/2025 CASSA ECONOMALE RAGUSA #170 (lavaggio auto FF561KK)"/>
    <n v="5315560"/>
  </r>
  <r>
    <x v="5"/>
    <x v="5"/>
    <m/>
    <s v="N"/>
    <x v="1"/>
    <s v="2-0701ALL300"/>
    <s v="U.O.C. – RAGUSA (L3)"/>
    <x v="1"/>
    <x v="1"/>
    <s v=""/>
    <s v=""/>
    <s v=""/>
    <s v=""/>
    <s v=""/>
    <s v=""/>
    <s v="1015201"/>
    <s v="DI GIOVANNI SRL"/>
    <d v="2025-03-31T00:00:00"/>
    <n v="70.900000000000006"/>
    <n v="0"/>
    <n v="70.900000000000006"/>
    <m/>
    <n v="70.900000000000006"/>
    <m/>
    <s v="CASSA ECONOMALE"/>
    <s v=""/>
    <s v=""/>
    <s v=""/>
    <n v="1026600"/>
    <n v="1086521"/>
    <s v="01/01/2025 CASSA ECONOMALE RAGUSA #180 (standard / reattivi da laboratorio)"/>
    <n v="5315561"/>
  </r>
  <r>
    <x v="177"/>
    <x v="177"/>
    <m/>
    <s v="N"/>
    <x v="2"/>
    <s v="2-0701ALL300"/>
    <s v="U.O.C. – RAGUSA (L3)"/>
    <x v="1"/>
    <x v="1"/>
    <s v=""/>
    <s v=""/>
    <s v=""/>
    <s v=""/>
    <s v=""/>
    <s v=""/>
    <s v="1015201"/>
    <s v="DI GIOVANNI SRL"/>
    <d v="2025-03-31T00:00:00"/>
    <n v="0"/>
    <n v="70.900000000000006"/>
    <n v="-70.900000000000006"/>
    <m/>
    <n v="-70.900000000000006"/>
    <m/>
    <s v="CASSA ECONOMALE"/>
    <s v=""/>
    <s v=""/>
    <s v=""/>
    <n v="1026600"/>
    <n v="1086521"/>
    <s v="01/01/2025 CASSA ECONOMALE RAGUSA #180 (standard / reattivi da laboratorio)"/>
    <n v="5315562"/>
  </r>
  <r>
    <x v="92"/>
    <x v="92"/>
    <s v="BENI_SERVIZI"/>
    <s v="N"/>
    <x v="0"/>
    <s v="2-0701ALL300"/>
    <s v="U.O.C. – RAGUSA (L3)"/>
    <x v="1"/>
    <x v="1"/>
    <s v=""/>
    <s v=""/>
    <s v=""/>
    <s v=""/>
    <s v=""/>
    <s v=""/>
    <s v=""/>
    <s v=""/>
    <d v="2025-03-31T00:00:00"/>
    <n v="3"/>
    <n v="0"/>
    <n v="3"/>
    <m/>
    <n v="3"/>
    <m/>
    <s v="CASSA ECONOMALE"/>
    <s v=""/>
    <s v=""/>
    <s v=""/>
    <n v="1026600"/>
    <n v="1086522"/>
    <s v="01/01/2025 CASSA ECONOMALE RAGUSA #190 (canone carta di debito 31/03/2025)"/>
    <n v="5315563"/>
  </r>
  <r>
    <x v="177"/>
    <x v="177"/>
    <m/>
    <s v="N"/>
    <x v="2"/>
    <s v="2-0701ALL300"/>
    <s v="U.O.C. – RAGUSA (L3)"/>
    <x v="1"/>
    <x v="1"/>
    <s v=""/>
    <s v=""/>
    <s v=""/>
    <s v=""/>
    <s v=""/>
    <s v=""/>
    <s v=""/>
    <s v=""/>
    <d v="2025-03-31T00:00:00"/>
    <n v="0"/>
    <n v="3"/>
    <n v="-3"/>
    <m/>
    <n v="-3"/>
    <m/>
    <s v="CASSA ECONOMALE"/>
    <s v=""/>
    <s v=""/>
    <s v=""/>
    <n v="1026600"/>
    <n v="1086522"/>
    <s v="01/01/2025 CASSA ECONOMALE RAGUSA #190 (canone carta di debito 31/03/2025)"/>
    <n v="5315564"/>
  </r>
  <r>
    <x v="92"/>
    <x v="92"/>
    <s v="BENI_SERVIZI"/>
    <s v="N"/>
    <x v="0"/>
    <s v="2-0701ALL300"/>
    <s v="U.O.C. – RAGUSA (L3)"/>
    <x v="1"/>
    <x v="1"/>
    <s v=""/>
    <s v=""/>
    <s v=""/>
    <s v=""/>
    <s v=""/>
    <s v=""/>
    <s v=""/>
    <s v=""/>
    <d v="2025-03-31T00:00:00"/>
    <n v="24.7"/>
    <n v="0"/>
    <n v="24.7"/>
    <m/>
    <n v="24.7"/>
    <m/>
    <s v="CASSA ECONOMALE"/>
    <s v=""/>
    <s v=""/>
    <s v=""/>
    <n v="1026600"/>
    <n v="1086523"/>
    <s v="01/01/2025 CASSA ECONOMALE RAGUSA #200 (imposte e tasse)"/>
    <n v="5315565"/>
  </r>
  <r>
    <x v="177"/>
    <x v="177"/>
    <m/>
    <s v="N"/>
    <x v="2"/>
    <s v="2-0701ALL300"/>
    <s v="U.O.C. – RAGUSA (L3)"/>
    <x v="1"/>
    <x v="1"/>
    <s v=""/>
    <s v=""/>
    <s v=""/>
    <s v=""/>
    <s v=""/>
    <s v=""/>
    <s v=""/>
    <s v=""/>
    <d v="2025-03-31T00:00:00"/>
    <n v="0"/>
    <n v="24.7"/>
    <n v="-24.7"/>
    <m/>
    <n v="-24.7"/>
    <m/>
    <s v="CASSA ECONOMALE"/>
    <s v=""/>
    <s v=""/>
    <s v=""/>
    <n v="1026600"/>
    <n v="1086523"/>
    <s v="01/01/2025 CASSA ECONOMALE RAGUSA #200 (imposte e tasse)"/>
    <n v="5315566"/>
  </r>
  <r>
    <x v="8"/>
    <x v="8"/>
    <s v="BENI_SERVIZI"/>
    <s v="N"/>
    <x v="0"/>
    <s v="2-0701ALL300"/>
    <s v="U.O.C. – RAGUSA (L3)"/>
    <x v="5"/>
    <x v="5"/>
    <s v="NOCIG"/>
    <s v="NOCIG"/>
    <s v="F62G16000000001"/>
    <s v="FSC"/>
    <s v="DIPLAB"/>
    <s v="DIPARTIMENTO AREA LABORATORISTICA"/>
    <s v="5763"/>
    <s v="GIONFRIDDO CORRADO"/>
    <d v="2025-03-31T00:00:00"/>
    <n v="3120"/>
    <n v="0"/>
    <n v="3120"/>
    <m/>
    <n v="3120"/>
    <m/>
    <s v="ENTRATA MERCI"/>
    <s v="25000268"/>
    <d v="2025-03-31T00:00:00"/>
    <s v=""/>
    <n v="1079400"/>
    <n v="1106900"/>
    <s v="25000268 #10"/>
    <n v="5315696"/>
  </r>
  <r>
    <x v="1"/>
    <x v="1"/>
    <m/>
    <s v="N"/>
    <x v="1"/>
    <s v="2-0701ALL300"/>
    <s v="U.O.C. – RAGUSA (L3)"/>
    <x v="5"/>
    <x v="5"/>
    <s v="NOCIG"/>
    <s v="NOCIG"/>
    <s v="F62G16000000001"/>
    <s v="FSC"/>
    <s v="DIPLAB"/>
    <s v="DIPARTIMENTO AREA LABORATORISTICA"/>
    <s v="5763"/>
    <s v="GIONFRIDDO CORRADO"/>
    <d v="2025-03-31T00:00:00"/>
    <n v="0"/>
    <n v="3120"/>
    <n v="-3120"/>
    <m/>
    <n v="-3120"/>
    <m/>
    <s v="ENTRATA MERCI"/>
    <s v="25000268"/>
    <d v="2025-03-31T00:00:00"/>
    <s v=""/>
    <n v="1079400"/>
    <n v="1106900"/>
    <s v="25000268 #10"/>
    <n v="5315697"/>
  </r>
  <r>
    <x v="8"/>
    <x v="8"/>
    <s v="BENI_SERVIZI"/>
    <s v="N"/>
    <x v="0"/>
    <s v="2-0102ALL400"/>
    <s v="U.O.C. – PALERMO (L2)"/>
    <x v="5"/>
    <x v="5"/>
    <s v="NOCIG"/>
    <s v="NOCIG"/>
    <s v="F62G16000000001"/>
    <s v="FSC"/>
    <s v="DIPLAB"/>
    <s v="DIPARTIMENTO AREA LABORATORISTICA"/>
    <s v="5779"/>
    <s v="MANNINO MARIAROSARIA"/>
    <d v="2025-03-31T00:00:00"/>
    <n v="3120"/>
    <n v="0"/>
    <n v="3120"/>
    <m/>
    <n v="3120"/>
    <m/>
    <s v="ENTRATA MERCI"/>
    <s v="25000270"/>
    <d v="2025-03-31T00:00:00"/>
    <s v=""/>
    <n v="1079402"/>
    <n v="1106902"/>
    <s v="25000270 #10"/>
    <n v="5315714"/>
  </r>
  <r>
    <x v="1"/>
    <x v="1"/>
    <m/>
    <s v="N"/>
    <x v="1"/>
    <s v="2-0102ALL400"/>
    <s v="U.O.C. – PALERMO (L2)"/>
    <x v="5"/>
    <x v="5"/>
    <s v="NOCIG"/>
    <s v="NOCIG"/>
    <s v="F62G16000000001"/>
    <s v="FSC"/>
    <s v="DIPLAB"/>
    <s v="DIPARTIMENTO AREA LABORATORISTICA"/>
    <s v="5779"/>
    <s v="MANNINO MARIAROSARIA"/>
    <d v="2025-03-31T00:00:00"/>
    <n v="0"/>
    <n v="3120"/>
    <n v="-3120"/>
    <m/>
    <n v="-3120"/>
    <m/>
    <s v="ENTRATA MERCI"/>
    <s v="25000270"/>
    <d v="2025-03-31T00:00:00"/>
    <s v=""/>
    <n v="1079402"/>
    <n v="1106902"/>
    <s v="25000270 #10"/>
    <n v="5315715"/>
  </r>
  <r>
    <x v="8"/>
    <x v="8"/>
    <s v="BENI_SERVIZI"/>
    <s v="N"/>
    <x v="0"/>
    <s v="2-0103SAS300"/>
    <s v="U.O.C. AREA MARE (S3)"/>
    <x v="5"/>
    <x v="5"/>
    <s v="NOCIG"/>
    <s v="NOCIG"/>
    <s v="F62G16000000001"/>
    <s v="FSC"/>
    <s v="DIPLAB"/>
    <s v="DIPARTIMENTO AREA LABORATORISTICA"/>
    <s v="1024509"/>
    <s v="Pulvirenti Giuseppe"/>
    <d v="2025-03-31T00:00:00"/>
    <n v="3122.08"/>
    <n v="0"/>
    <n v="3122.08"/>
    <m/>
    <n v="3122.08"/>
    <m/>
    <s v="ENTRATA MERCI"/>
    <s v="25000271"/>
    <d v="2025-03-31T00:00:00"/>
    <s v=""/>
    <n v="1079403"/>
    <n v="1106903"/>
    <s v="25000271 #10"/>
    <n v="5315751"/>
  </r>
  <r>
    <x v="1"/>
    <x v="1"/>
    <m/>
    <s v="N"/>
    <x v="1"/>
    <s v="2-0103SAS300"/>
    <s v="U.O.C. AREA MARE (S3)"/>
    <x v="5"/>
    <x v="5"/>
    <s v="NOCIG"/>
    <s v="NOCIG"/>
    <s v="F62G16000000001"/>
    <s v="FSC"/>
    <s v="DIPLAB"/>
    <s v="DIPARTIMENTO AREA LABORATORISTICA"/>
    <s v="1024509"/>
    <s v="Pulvirenti Giuseppe"/>
    <d v="2025-03-31T00:00:00"/>
    <n v="0"/>
    <n v="3122.08"/>
    <n v="-3122.08"/>
    <m/>
    <n v="-3122.08"/>
    <m/>
    <s v="ENTRATA MERCI"/>
    <s v="25000271"/>
    <d v="2025-03-31T00:00:00"/>
    <s v=""/>
    <n v="1079403"/>
    <n v="1106903"/>
    <s v="25000271 #10"/>
    <n v="5315752"/>
  </r>
  <r>
    <x v="8"/>
    <x v="8"/>
    <s v="BENI_SERVIZI"/>
    <s v="N"/>
    <x v="0"/>
    <s v="2-0103SAS100"/>
    <s v="U.O.C. ACQUE INTERNE,SUOLO E BIODIVERSITA' (S1)"/>
    <x v="5"/>
    <x v="5"/>
    <s v="NOCIG"/>
    <s v="NOCIG"/>
    <s v="F62G16000000001"/>
    <s v="FSC"/>
    <s v="DIPLAB"/>
    <s v="DIPARTIMENTO AREA LABORATORISTICA"/>
    <s v="1022600"/>
    <s v="FRANCESCO FURIA"/>
    <d v="2025-03-31T00:00:00"/>
    <n v="3120"/>
    <n v="0"/>
    <n v="3120"/>
    <m/>
    <n v="3120"/>
    <m/>
    <s v="ENTRATA MERCI"/>
    <s v="25000272"/>
    <d v="2025-03-31T00:00:00"/>
    <s v=""/>
    <n v="1079404"/>
    <n v="1106904"/>
    <s v="25000272 #10"/>
    <n v="5315774"/>
  </r>
  <r>
    <x v="1"/>
    <x v="1"/>
    <m/>
    <s v="N"/>
    <x v="1"/>
    <s v="2-0103SAS100"/>
    <s v="U.O.C. ACQUE INTERNE,SUOLO E BIODIVERSITA' (S1)"/>
    <x v="5"/>
    <x v="5"/>
    <s v="NOCIG"/>
    <s v="NOCIG"/>
    <s v="F62G16000000001"/>
    <s v="FSC"/>
    <s v="DIPLAB"/>
    <s v="DIPARTIMENTO AREA LABORATORISTICA"/>
    <s v="1022600"/>
    <s v="FRANCESCO FURIA"/>
    <d v="2025-03-31T00:00:00"/>
    <n v="0"/>
    <n v="3120"/>
    <n v="-3120"/>
    <m/>
    <n v="-3120"/>
    <m/>
    <s v="ENTRATA MERCI"/>
    <s v="25000272"/>
    <d v="2025-03-31T00:00:00"/>
    <s v=""/>
    <n v="1079404"/>
    <n v="1106904"/>
    <s v="25000272 #10"/>
    <n v="5315775"/>
  </r>
  <r>
    <x v="8"/>
    <x v="8"/>
    <s v="BENI_SERVIZI"/>
    <s v="N"/>
    <x v="0"/>
    <s v="2-0103SAS300"/>
    <s v="U.O.C. AREA MARE (S3)"/>
    <x v="5"/>
    <x v="5"/>
    <s v="NOCIG"/>
    <s v="NOCIG"/>
    <s v="F62G16000000001"/>
    <s v="FSC"/>
    <s v="DIPLAB"/>
    <s v="DIPARTIMENTO AREA LABORATORISTICA"/>
    <s v="1024504"/>
    <s v="PANDOLFO DOTT.SSA AMALIA"/>
    <d v="2025-03-31T00:00:00"/>
    <n v="3120"/>
    <n v="0"/>
    <n v="3120"/>
    <m/>
    <n v="3120"/>
    <m/>
    <s v="ENTRATA MERCI"/>
    <s v="25000273"/>
    <d v="2025-03-31T00:00:00"/>
    <s v=""/>
    <n v="1079405"/>
    <n v="1106905"/>
    <s v="25000273 #10"/>
    <n v="5315787"/>
  </r>
  <r>
    <x v="1"/>
    <x v="1"/>
    <m/>
    <s v="N"/>
    <x v="1"/>
    <s v="2-0103SAS300"/>
    <s v="U.O.C. AREA MARE (S3)"/>
    <x v="5"/>
    <x v="5"/>
    <s v="NOCIG"/>
    <s v="NOCIG"/>
    <s v="F62G16000000001"/>
    <s v="FSC"/>
    <s v="DIPLAB"/>
    <s v="DIPARTIMENTO AREA LABORATORISTICA"/>
    <s v="1024504"/>
    <s v="PANDOLFO DOTT.SSA AMALIA"/>
    <d v="2025-03-31T00:00:00"/>
    <n v="0"/>
    <n v="3120"/>
    <n v="-3120"/>
    <m/>
    <n v="-3120"/>
    <m/>
    <s v="ENTRATA MERCI"/>
    <s v="25000273"/>
    <d v="2025-03-31T00:00:00"/>
    <s v=""/>
    <n v="1079405"/>
    <n v="1106905"/>
    <s v="25000273 #10"/>
    <n v="5315788"/>
  </r>
  <r>
    <x v="8"/>
    <x v="8"/>
    <s v="BENI_SERVIZI"/>
    <s v="N"/>
    <x v="0"/>
    <s v="2-0103SAS300"/>
    <s v="U.O.C. AREA MARE (S3)"/>
    <x v="5"/>
    <x v="5"/>
    <s v="NOCIG"/>
    <s v="NOCIG"/>
    <s v="F62G16000000001"/>
    <s v="FSC"/>
    <s v="DIPLAB"/>
    <s v="DIPARTIMENTO AREA LABORATORISTICA"/>
    <s v="1024512"/>
    <s v="CAVALERI MOIRA"/>
    <d v="2025-03-31T00:00:00"/>
    <n v="3120"/>
    <n v="0"/>
    <n v="3120"/>
    <m/>
    <n v="3120"/>
    <m/>
    <s v="ENTRATA MERCI"/>
    <s v="25000274"/>
    <d v="2025-03-31T00:00:00"/>
    <s v=""/>
    <n v="1079406"/>
    <n v="1106906"/>
    <s v="25000274 #10"/>
    <n v="5315794"/>
  </r>
  <r>
    <x v="1"/>
    <x v="1"/>
    <m/>
    <s v="N"/>
    <x v="1"/>
    <s v="2-0103SAS300"/>
    <s v="U.O.C. AREA MARE (S3)"/>
    <x v="5"/>
    <x v="5"/>
    <s v="NOCIG"/>
    <s v="NOCIG"/>
    <s v="F62G16000000001"/>
    <s v="FSC"/>
    <s v="DIPLAB"/>
    <s v="DIPARTIMENTO AREA LABORATORISTICA"/>
    <s v="1024512"/>
    <s v="CAVALERI MOIRA"/>
    <d v="2025-03-31T00:00:00"/>
    <n v="0"/>
    <n v="3120"/>
    <n v="-3120"/>
    <m/>
    <n v="-3120"/>
    <m/>
    <s v="ENTRATA MERCI"/>
    <s v="25000274"/>
    <d v="2025-03-31T00:00:00"/>
    <s v=""/>
    <n v="1079406"/>
    <n v="1106906"/>
    <s v="25000274 #10"/>
    <n v="5315795"/>
  </r>
  <r>
    <x v="8"/>
    <x v="8"/>
    <s v="BENI_SERVIZI"/>
    <s v="N"/>
    <x v="0"/>
    <s v="2-0102ALL400"/>
    <s v="U.O.C. – PALERMO (L2)"/>
    <x v="5"/>
    <x v="5"/>
    <s v="NOCIG"/>
    <s v="NOCIG"/>
    <s v="F62G16000000001"/>
    <s v="FSC"/>
    <s v="DIPLAB"/>
    <s v="DIPARTIMENTO AREA LABORATORISTICA"/>
    <s v="1024510"/>
    <s v="CUCINELLA VALENTINA"/>
    <d v="2025-03-31T00:00:00"/>
    <n v="3120"/>
    <n v="0"/>
    <n v="3120"/>
    <m/>
    <n v="3120"/>
    <m/>
    <s v="ENTRATA MERCI"/>
    <s v="25000276"/>
    <d v="2025-03-31T00:00:00"/>
    <s v=""/>
    <n v="1079408"/>
    <n v="1106908"/>
    <s v="25000276 #10"/>
    <n v="5315800"/>
  </r>
  <r>
    <x v="1"/>
    <x v="1"/>
    <m/>
    <s v="N"/>
    <x v="1"/>
    <s v="2-0102ALL400"/>
    <s v="U.O.C. – PALERMO (L2)"/>
    <x v="5"/>
    <x v="5"/>
    <s v="NOCIG"/>
    <s v="NOCIG"/>
    <s v="F62G16000000001"/>
    <s v="FSC"/>
    <s v="DIPLAB"/>
    <s v="DIPARTIMENTO AREA LABORATORISTICA"/>
    <s v="1024510"/>
    <s v="CUCINELLA VALENTINA"/>
    <d v="2025-03-31T00:00:00"/>
    <n v="0"/>
    <n v="3120"/>
    <n v="-3120"/>
    <m/>
    <n v="-3120"/>
    <m/>
    <s v="ENTRATA MERCI"/>
    <s v="25000276"/>
    <d v="2025-03-31T00:00:00"/>
    <s v=""/>
    <n v="1079408"/>
    <n v="1106908"/>
    <s v="25000276 #10"/>
    <n v="5315801"/>
  </r>
  <r>
    <x v="8"/>
    <x v="8"/>
    <s v="BENI_SERVIZI"/>
    <s v="N"/>
    <x v="0"/>
    <s v="2-0103SAS100"/>
    <s v="U.O.C. ACQUE INTERNE,SUOLO E BIODIVERSITA' (S1)"/>
    <x v="5"/>
    <x v="5"/>
    <s v="NOCIG"/>
    <s v="NOCIG"/>
    <s v="F62G16000000001"/>
    <s v="FSC"/>
    <s v="DIPLAB"/>
    <s v="DIPARTIMENTO AREA LABORATORISTICA"/>
    <s v="5060"/>
    <s v="DUCHI ANTONINO"/>
    <d v="2025-03-31T00:00:00"/>
    <n v="3120"/>
    <n v="0"/>
    <n v="3120"/>
    <m/>
    <n v="3120"/>
    <m/>
    <s v="ENTRATA MERCI"/>
    <s v="25000277"/>
    <d v="2025-03-31T00:00:00"/>
    <s v=""/>
    <n v="1079409"/>
    <n v="1106909"/>
    <s v="25000277 #10"/>
    <n v="5315809"/>
  </r>
  <r>
    <x v="1"/>
    <x v="1"/>
    <m/>
    <s v="N"/>
    <x v="1"/>
    <s v="2-0103SAS100"/>
    <s v="U.O.C. ACQUE INTERNE,SUOLO E BIODIVERSITA' (S1)"/>
    <x v="5"/>
    <x v="5"/>
    <s v="NOCIG"/>
    <s v="NOCIG"/>
    <s v="F62G16000000001"/>
    <s v="FSC"/>
    <s v="DIPLAB"/>
    <s v="DIPARTIMENTO AREA LABORATORISTICA"/>
    <s v="5060"/>
    <s v="DUCHI ANTONINO"/>
    <d v="2025-03-31T00:00:00"/>
    <n v="0"/>
    <n v="3120"/>
    <n v="-3120"/>
    <m/>
    <n v="-3120"/>
    <m/>
    <s v="ENTRATA MERCI"/>
    <s v="25000277"/>
    <d v="2025-03-31T00:00:00"/>
    <s v=""/>
    <n v="1079409"/>
    <n v="1106909"/>
    <s v="25000277 #10"/>
    <n v="5315810"/>
  </r>
  <r>
    <x v="8"/>
    <x v="8"/>
    <s v="BENI_SERVIZI"/>
    <s v="N"/>
    <x v="0"/>
    <s v="2-0701ALL300"/>
    <s v="U.O.C. – RAGUSA (L3)"/>
    <x v="5"/>
    <x v="5"/>
    <s v="NOCIG"/>
    <s v="NOCIG"/>
    <s v="F62G16000000001"/>
    <s v="FSC"/>
    <s v="DIPLAB"/>
    <s v="DIPARTIMENTO AREA LABORATORISTICA"/>
    <s v="5764"/>
    <s v="TROISI STEFANO"/>
    <d v="2025-03-31T00:00:00"/>
    <n v="3120"/>
    <n v="0"/>
    <n v="3120"/>
    <m/>
    <n v="3120"/>
    <m/>
    <s v="ENTRATA MERCI"/>
    <s v="25000269"/>
    <d v="2025-03-31T00:00:00"/>
    <s v=""/>
    <n v="1079401"/>
    <n v="1106901"/>
    <s v="25000269 #10"/>
    <n v="5315862"/>
  </r>
  <r>
    <x v="1"/>
    <x v="1"/>
    <m/>
    <s v="N"/>
    <x v="1"/>
    <s v="2-0701ALL300"/>
    <s v="U.O.C. – RAGUSA (L3)"/>
    <x v="5"/>
    <x v="5"/>
    <s v="NOCIG"/>
    <s v="NOCIG"/>
    <s v="F62G16000000001"/>
    <s v="FSC"/>
    <s v="DIPLAB"/>
    <s v="DIPARTIMENTO AREA LABORATORISTICA"/>
    <s v="5764"/>
    <s v="TROISI STEFANO"/>
    <d v="2025-03-31T00:00:00"/>
    <n v="0"/>
    <n v="3120"/>
    <n v="-3120"/>
    <m/>
    <n v="-3120"/>
    <m/>
    <s v="ENTRATA MERCI"/>
    <s v="25000269"/>
    <d v="2025-03-31T00:00:00"/>
    <s v=""/>
    <n v="1079401"/>
    <n v="1106901"/>
    <s v="25000269 #10"/>
    <n v="5315863"/>
  </r>
  <r>
    <x v="117"/>
    <x v="117"/>
    <s v="BENI_SERVIZI"/>
    <s v="N"/>
    <x v="0"/>
    <s v="2-0801ALL200"/>
    <s v="U.O.C. – SIRACUSA (L4)"/>
    <x v="1"/>
    <x v="1"/>
    <s v="9925386F9F"/>
    <s v="DDG 474 del 23/08/2023"/>
    <s v=""/>
    <s v=""/>
    <s v="DIPLAB"/>
    <s v="DIPARTIMENTO AREA LABORATORISTICA"/>
    <s v="2959"/>
    <s v="SOLGROUP S.P.A"/>
    <d v="2025-03-31T00:00:00"/>
    <n v="6883.53"/>
    <n v="0"/>
    <n v="6883.53"/>
    <m/>
    <n v="6883.53"/>
    <m/>
    <s v="ENTRATA MERCI"/>
    <s v="25000280"/>
    <d v="2025-03-18T00:00:00"/>
    <s v=""/>
    <n v="1079413"/>
    <n v="1106913"/>
    <s v="25000280 #10"/>
    <n v="5315920"/>
  </r>
  <r>
    <x v="1"/>
    <x v="1"/>
    <m/>
    <s v="N"/>
    <x v="1"/>
    <s v="2-0801ALL200"/>
    <s v="U.O.C. – SIRACUSA (L4)"/>
    <x v="1"/>
    <x v="1"/>
    <s v="9925386F9F"/>
    <s v="DDG 474 del 23/08/2023"/>
    <s v=""/>
    <s v=""/>
    <s v="DIPLAB"/>
    <s v="DIPARTIMENTO AREA LABORATORISTICA"/>
    <s v="2959"/>
    <s v="SOLGROUP S.P.A"/>
    <d v="2025-03-31T00:00:00"/>
    <n v="0"/>
    <n v="6883.53"/>
    <n v="-6883.53"/>
    <m/>
    <n v="-6883.53"/>
    <m/>
    <s v="ENTRATA MERCI"/>
    <s v="25000280"/>
    <d v="2025-03-18T00:00:00"/>
    <s v=""/>
    <n v="1079413"/>
    <n v="1106913"/>
    <s v="25000280 #10"/>
    <n v="5315921"/>
  </r>
  <r>
    <x v="117"/>
    <x v="117"/>
    <s v="BENI_SERVIZI"/>
    <s v="N"/>
    <x v="0"/>
    <s v="2-0801ALL200"/>
    <s v="U.O.C. – SIRACUSA (L4)"/>
    <x v="1"/>
    <x v="1"/>
    <s v="9925386F9F"/>
    <s v="DDG 474 del 23/08/2023"/>
    <s v=""/>
    <s v=""/>
    <s v="DIPLAB"/>
    <s v="DIPARTIMENTO AREA LABORATORISTICA"/>
    <s v="2959"/>
    <s v="SOLGROUP S.P.A"/>
    <d v="2025-03-31T00:00:00"/>
    <n v="263.52"/>
    <n v="0"/>
    <n v="263.52"/>
    <m/>
    <n v="263.52"/>
    <m/>
    <s v="ENTRATA MERCI"/>
    <s v="25000280"/>
    <d v="2025-03-18T00:00:00"/>
    <s v=""/>
    <n v="1079413"/>
    <n v="1106914"/>
    <s v="25000280 #20"/>
    <n v="5315922"/>
  </r>
  <r>
    <x v="1"/>
    <x v="1"/>
    <m/>
    <s v="N"/>
    <x v="1"/>
    <s v="2-0801ALL200"/>
    <s v="U.O.C. – SIRACUSA (L4)"/>
    <x v="1"/>
    <x v="1"/>
    <s v="9925386F9F"/>
    <s v="DDG 474 del 23/08/2023"/>
    <s v=""/>
    <s v=""/>
    <s v="DIPLAB"/>
    <s v="DIPARTIMENTO AREA LABORATORISTICA"/>
    <s v="2959"/>
    <s v="SOLGROUP S.P.A"/>
    <d v="2025-03-31T00:00:00"/>
    <n v="0"/>
    <n v="263.52"/>
    <n v="-263.52"/>
    <m/>
    <n v="-263.52"/>
    <m/>
    <s v="ENTRATA MERCI"/>
    <s v="25000280"/>
    <d v="2025-03-18T00:00:00"/>
    <s v=""/>
    <n v="1079413"/>
    <n v="1106914"/>
    <s v="25000280 #20"/>
    <n v="5315923"/>
  </r>
  <r>
    <x v="117"/>
    <x v="117"/>
    <s v="BENI_SERVIZI"/>
    <s v="N"/>
    <x v="0"/>
    <s v="2-0801ALL200"/>
    <s v="U.O.C. – SIRACUSA (L4)"/>
    <x v="1"/>
    <x v="1"/>
    <s v="9925386F9F"/>
    <s v="DDG 474 del 23/08/2023"/>
    <s v=""/>
    <s v=""/>
    <s v="DIPLAB"/>
    <s v="DIPARTIMENTO AREA LABORATORISTICA"/>
    <s v="2959"/>
    <s v="SOLGROUP S.P.A"/>
    <d v="2025-03-31T00:00:00"/>
    <n v="1076"/>
    <n v="0"/>
    <n v="1076"/>
    <m/>
    <n v="1076"/>
    <m/>
    <s v="ENTRATA MERCI"/>
    <s v="25000280"/>
    <d v="2025-03-18T00:00:00"/>
    <s v=""/>
    <n v="1079413"/>
    <n v="1106915"/>
    <s v="25000280 #30"/>
    <n v="5315924"/>
  </r>
  <r>
    <x v="1"/>
    <x v="1"/>
    <m/>
    <s v="N"/>
    <x v="1"/>
    <s v="2-0801ALL200"/>
    <s v="U.O.C. – SIRACUSA (L4)"/>
    <x v="1"/>
    <x v="1"/>
    <s v="9925386F9F"/>
    <s v="DDG 474 del 23/08/2023"/>
    <s v=""/>
    <s v=""/>
    <s v="DIPLAB"/>
    <s v="DIPARTIMENTO AREA LABORATORISTICA"/>
    <s v="2959"/>
    <s v="SOLGROUP S.P.A"/>
    <d v="2025-03-31T00:00:00"/>
    <n v="0"/>
    <n v="1076"/>
    <n v="-1076"/>
    <m/>
    <n v="-1076"/>
    <m/>
    <s v="ENTRATA MERCI"/>
    <s v="25000280"/>
    <d v="2025-03-18T00:00:00"/>
    <s v=""/>
    <n v="1079413"/>
    <n v="1106915"/>
    <s v="25000280 #30"/>
    <n v="5315925"/>
  </r>
  <r>
    <x v="4"/>
    <x v="4"/>
    <m/>
    <s v="N"/>
    <x v="1"/>
    <s v=""/>
    <s v=""/>
    <x v="1"/>
    <x v="1"/>
    <s v=""/>
    <s v=""/>
    <s v=""/>
    <s v=""/>
    <s v=""/>
    <s v=""/>
    <s v="1072"/>
    <s v="ERARIO C/IVA"/>
    <d v="2025-03-31T00:00:00"/>
    <n v="202008.97"/>
    <n v="0"/>
    <n v="202008.97"/>
    <m/>
    <n v="202008.97"/>
    <m/>
    <s v="PRIMA NOTA"/>
    <s v="123"/>
    <d v="2025-03-31T00:00:00"/>
    <s v="NO"/>
    <n v="1111514"/>
    <n v="1199751"/>
    <s v="123 #10 (versamento iva split 03_2025)"/>
    <n v="5316108"/>
  </r>
  <r>
    <x v="86"/>
    <x v="86"/>
    <m/>
    <s v="N"/>
    <x v="1"/>
    <s v=""/>
    <s v=""/>
    <x v="1"/>
    <x v="1"/>
    <s v=""/>
    <s v=""/>
    <s v=""/>
    <s v=""/>
    <s v=""/>
    <s v=""/>
    <s v="1072"/>
    <s v="ERARIO C/IVA"/>
    <d v="2025-03-31T00:00:00"/>
    <n v="0"/>
    <n v="202008.97"/>
    <n v="-202008.97"/>
    <m/>
    <n v="-202008.97"/>
    <m/>
    <s v="PRIMA NOTA"/>
    <s v="123"/>
    <d v="2025-03-31T00:00:00"/>
    <s v="NO"/>
    <n v="1111514"/>
    <n v="1199752"/>
    <s v="123 #20 (versamento iva split 03_2025)"/>
    <n v="5316109"/>
  </r>
  <r>
    <x v="8"/>
    <x v="8"/>
    <s v="BENI_SERVIZI"/>
    <s v="N"/>
    <x v="0"/>
    <s v="2-0103SAS300"/>
    <s v="U.O.C. AREA MARE (S3)"/>
    <x v="5"/>
    <x v="5"/>
    <s v="NOCIG"/>
    <s v="NOCIG"/>
    <s v="F62G16000000001"/>
    <s v="FSC"/>
    <s v="DIPLAB"/>
    <s v="DIPARTIMENTO AREA LABORATORISTICA"/>
    <s v="1021605"/>
    <s v="PRINZIVALLI CRISTINA"/>
    <d v="2025-03-31T00:00:00"/>
    <n v="3806.4"/>
    <n v="0"/>
    <n v="3806.4"/>
    <m/>
    <n v="3806.4"/>
    <m/>
    <s v="ENTRATA MERCI"/>
    <s v="25000284"/>
    <d v="2025-03-31T00:00:00"/>
    <s v=""/>
    <n v="1079417"/>
    <n v="1106925"/>
    <s v="25000284 #10"/>
    <n v="5316110"/>
  </r>
  <r>
    <x v="1"/>
    <x v="1"/>
    <m/>
    <s v="N"/>
    <x v="1"/>
    <s v="2-0103SAS300"/>
    <s v="U.O.C. AREA MARE (S3)"/>
    <x v="5"/>
    <x v="5"/>
    <s v="NOCIG"/>
    <s v="NOCIG"/>
    <s v="F62G16000000001"/>
    <s v="FSC"/>
    <s v="DIPLAB"/>
    <s v="DIPARTIMENTO AREA LABORATORISTICA"/>
    <s v="1021605"/>
    <s v="PRINZIVALLI CRISTINA"/>
    <d v="2025-03-31T00:00:00"/>
    <n v="0"/>
    <n v="3806.4"/>
    <n v="-3806.4"/>
    <m/>
    <n v="-3806.4"/>
    <m/>
    <s v="ENTRATA MERCI"/>
    <s v="25000284"/>
    <d v="2025-03-31T00:00:00"/>
    <s v=""/>
    <n v="1079417"/>
    <n v="1106925"/>
    <s v="25000284 #10"/>
    <n v="5316111"/>
  </r>
  <r>
    <x v="25"/>
    <x v="25"/>
    <m/>
    <s v="N"/>
    <x v="1"/>
    <s v=""/>
    <s v=""/>
    <x v="1"/>
    <x v="1"/>
    <s v=""/>
    <s v=""/>
    <s v=""/>
    <s v=""/>
    <s v=""/>
    <s v=""/>
    <s v="1072"/>
    <s v="ERARIO C/IVA"/>
    <d v="2025-03-31T00:00:00"/>
    <n v="5620.8"/>
    <n v="0"/>
    <n v="5620.8"/>
    <m/>
    <n v="5620.8"/>
    <m/>
    <s v="PRIMA NOTA"/>
    <s v="124"/>
    <d v="2025-03-31T00:00:00"/>
    <s v="NO"/>
    <n v="1111515"/>
    <n v="1199753"/>
    <s v="124 #10 (versamento iva attiva 03_2025)"/>
    <n v="5316114"/>
  </r>
  <r>
    <x v="86"/>
    <x v="86"/>
    <m/>
    <s v="N"/>
    <x v="1"/>
    <s v=""/>
    <s v=""/>
    <x v="1"/>
    <x v="1"/>
    <s v=""/>
    <s v=""/>
    <s v=""/>
    <s v=""/>
    <s v=""/>
    <s v=""/>
    <s v="1072"/>
    <s v="ERARIO C/IVA"/>
    <d v="2025-03-31T00:00:00"/>
    <n v="0"/>
    <n v="5620.8"/>
    <n v="-5620.8"/>
    <m/>
    <n v="-5620.8"/>
    <m/>
    <s v="PRIMA NOTA"/>
    <s v="124"/>
    <d v="2025-03-31T00:00:00"/>
    <s v="NO"/>
    <n v="1111515"/>
    <n v="1199754"/>
    <s v="124 #20 (versamento iva attiva 03_2025)"/>
    <n v="5316115"/>
  </r>
  <r>
    <x v="84"/>
    <x v="84"/>
    <m/>
    <s v="N"/>
    <x v="1"/>
    <s v=""/>
    <s v=""/>
    <x v="1"/>
    <x v="1"/>
    <s v=""/>
    <s v=""/>
    <s v=""/>
    <s v=""/>
    <s v=""/>
    <s v=""/>
    <s v="2200"/>
    <s v="ERARIO C/IRPEF"/>
    <d v="2025-03-31T00:00:00"/>
    <n v="380.91"/>
    <n v="0"/>
    <n v="380.91"/>
    <m/>
    <n v="380.91"/>
    <m/>
    <s v="PRIMA NOTA"/>
    <s v="125"/>
    <d v="2025-03-31T00:00:00"/>
    <s v="NO"/>
    <n v="1111516"/>
    <n v="1199755"/>
    <s v="125 #10 (versamento rit.irpef compenso Zerbo A. mand 308/2025)"/>
    <n v="5316116"/>
  </r>
  <r>
    <x v="56"/>
    <x v="56"/>
    <m/>
    <s v="N"/>
    <x v="1"/>
    <s v=""/>
    <s v=""/>
    <x v="1"/>
    <x v="1"/>
    <s v=""/>
    <s v=""/>
    <s v=""/>
    <s v=""/>
    <s v=""/>
    <s v=""/>
    <s v="2200"/>
    <s v="ERARIO C/IRPEF"/>
    <d v="2025-03-31T00:00:00"/>
    <n v="0"/>
    <n v="380.91"/>
    <n v="-380.91"/>
    <m/>
    <n v="-380.91"/>
    <m/>
    <s v="PRIMA NOTA"/>
    <s v="125"/>
    <d v="2025-03-31T00:00:00"/>
    <s v="NO"/>
    <n v="1111516"/>
    <n v="1199756"/>
    <s v="125 #20 (versamento rit.irpef compenso Zerbo A. mand 308/2025)"/>
    <n v="5316117"/>
  </r>
  <r>
    <x v="84"/>
    <x v="84"/>
    <m/>
    <s v="N"/>
    <x v="1"/>
    <s v=""/>
    <s v=""/>
    <x v="1"/>
    <x v="1"/>
    <s v=""/>
    <s v=""/>
    <s v=""/>
    <s v=""/>
    <s v=""/>
    <s v=""/>
    <s v="2200"/>
    <s v="ERARIO C/IRPEF"/>
    <d v="2025-03-31T00:00:00"/>
    <n v="900"/>
    <n v="0"/>
    <n v="900"/>
    <m/>
    <n v="900"/>
    <m/>
    <s v="PRIMA NOTA"/>
    <s v="126"/>
    <d v="2025-03-31T00:00:00"/>
    <s v="NO"/>
    <n v="1111517"/>
    <n v="1199757"/>
    <s v="126 #10 (versamento rit acconto irpef compenso Ing. Panepinto A. mand. 366/2025)"/>
    <n v="5316118"/>
  </r>
  <r>
    <x v="56"/>
    <x v="56"/>
    <m/>
    <s v="N"/>
    <x v="1"/>
    <s v=""/>
    <s v=""/>
    <x v="1"/>
    <x v="1"/>
    <s v=""/>
    <s v=""/>
    <s v=""/>
    <s v=""/>
    <s v=""/>
    <s v=""/>
    <s v="2200"/>
    <s v="ERARIO C/IRPEF"/>
    <d v="2025-03-31T00:00:00"/>
    <n v="0"/>
    <n v="900"/>
    <n v="-900"/>
    <m/>
    <n v="-900"/>
    <m/>
    <s v="PRIMA NOTA"/>
    <s v="126"/>
    <d v="2025-03-31T00:00:00"/>
    <s v="NO"/>
    <n v="1111517"/>
    <n v="1199758"/>
    <s v="126 #20 (versamento rit acconto irpef compenso Ing. Panepinto A. mand. 366/2025)"/>
    <n v="5316119"/>
  </r>
  <r>
    <x v="84"/>
    <x v="84"/>
    <m/>
    <s v="N"/>
    <x v="1"/>
    <s v=""/>
    <s v=""/>
    <x v="1"/>
    <x v="1"/>
    <s v=""/>
    <s v=""/>
    <s v=""/>
    <s v=""/>
    <s v=""/>
    <s v=""/>
    <s v="2200"/>
    <s v="ERARIO C/IRPEF"/>
    <d v="2025-03-31T00:00:00"/>
    <n v="809.51"/>
    <n v="0"/>
    <n v="809.51"/>
    <m/>
    <n v="809.51"/>
    <m/>
    <s v="PRIMA NOTA"/>
    <s v="127"/>
    <d v="2025-03-31T00:00:00"/>
    <s v="NO"/>
    <n v="1111518"/>
    <n v="1199759"/>
    <s v="127 #10 (versamento rit acconto irpef compenso Avv. Basile Rosalba mand. 369/2025)"/>
    <n v="5316120"/>
  </r>
  <r>
    <x v="56"/>
    <x v="56"/>
    <m/>
    <s v="N"/>
    <x v="1"/>
    <s v=""/>
    <s v=""/>
    <x v="1"/>
    <x v="1"/>
    <s v=""/>
    <s v=""/>
    <s v=""/>
    <s v=""/>
    <s v=""/>
    <s v=""/>
    <s v="2200"/>
    <s v="ERARIO C/IRPEF"/>
    <d v="2025-03-31T00:00:00"/>
    <n v="0"/>
    <n v="809.51"/>
    <n v="-809.51"/>
    <m/>
    <n v="-809.51"/>
    <m/>
    <s v="PRIMA NOTA"/>
    <s v="127"/>
    <d v="2025-03-31T00:00:00"/>
    <s v="NO"/>
    <n v="1111518"/>
    <n v="1199760"/>
    <s v="127 #20 (versamento rit acconto irpef compenso Avv. Basile Rosalba mand. 369/2025)"/>
    <n v="5316121"/>
  </r>
  <r>
    <x v="84"/>
    <x v="84"/>
    <m/>
    <s v="N"/>
    <x v="1"/>
    <s v=""/>
    <s v=""/>
    <x v="1"/>
    <x v="1"/>
    <s v=""/>
    <s v=""/>
    <s v=""/>
    <s v=""/>
    <s v=""/>
    <s v=""/>
    <s v="2200"/>
    <s v="ERARIO C/IRPEF"/>
    <d v="2025-03-31T00:00:00"/>
    <n v="809.53"/>
    <n v="0"/>
    <n v="809.53"/>
    <m/>
    <n v="809.53"/>
    <m/>
    <s v="PRIMA NOTA"/>
    <s v="128"/>
    <d v="2025-03-31T00:00:00"/>
    <s v="NO"/>
    <n v="1111519"/>
    <n v="1199761"/>
    <s v="128 #10 (versamento rit acconto irpef compenso Avv. Basile Rosalba mand. 370/2025)"/>
    <n v="5316122"/>
  </r>
  <r>
    <x v="56"/>
    <x v="56"/>
    <m/>
    <s v="N"/>
    <x v="1"/>
    <s v=""/>
    <s v=""/>
    <x v="1"/>
    <x v="1"/>
    <s v=""/>
    <s v=""/>
    <s v=""/>
    <s v=""/>
    <s v=""/>
    <s v=""/>
    <s v="2200"/>
    <s v="ERARIO C/IRPEF"/>
    <d v="2025-03-31T00:00:00"/>
    <n v="0"/>
    <n v="809.53"/>
    <n v="-809.53"/>
    <m/>
    <n v="-809.53"/>
    <m/>
    <s v="PRIMA NOTA"/>
    <s v="128"/>
    <d v="2025-03-31T00:00:00"/>
    <s v="NO"/>
    <n v="1111519"/>
    <n v="1199762"/>
    <s v="128 #20 (versamento rit acconto irpef compenso Avv. Basile Rosalba mand. 370/2025)"/>
    <n v="5316123"/>
  </r>
  <r>
    <x v="84"/>
    <x v="84"/>
    <m/>
    <s v="N"/>
    <x v="1"/>
    <s v=""/>
    <s v=""/>
    <x v="1"/>
    <x v="1"/>
    <s v=""/>
    <s v=""/>
    <s v=""/>
    <s v=""/>
    <s v=""/>
    <s v=""/>
    <s v="2200"/>
    <s v="ERARIO C/IRPEF"/>
    <d v="2025-03-31T00:00:00"/>
    <n v="404.76"/>
    <n v="0"/>
    <n v="404.76"/>
    <m/>
    <n v="404.76"/>
    <m/>
    <s v="PRIMA NOTA"/>
    <s v="129"/>
    <d v="2025-03-31T00:00:00"/>
    <s v="NO"/>
    <n v="1111520"/>
    <n v="1199763"/>
    <s v="129 #10 (versamento rit acconto irpef compenso Avv. Basile Rosalba mand. 371/2025)"/>
    <n v="5316124"/>
  </r>
  <r>
    <x v="56"/>
    <x v="56"/>
    <m/>
    <s v="N"/>
    <x v="1"/>
    <s v=""/>
    <s v=""/>
    <x v="1"/>
    <x v="1"/>
    <s v=""/>
    <s v=""/>
    <s v=""/>
    <s v=""/>
    <s v=""/>
    <s v=""/>
    <s v="2200"/>
    <s v="ERARIO C/IRPEF"/>
    <d v="2025-03-31T00:00:00"/>
    <n v="0"/>
    <n v="404.76"/>
    <n v="-404.76"/>
    <m/>
    <n v="-404.76"/>
    <m/>
    <s v="PRIMA NOTA"/>
    <s v="129"/>
    <d v="2025-03-31T00:00:00"/>
    <s v="NO"/>
    <n v="1111520"/>
    <n v="1199764"/>
    <s v="129 #20 (versamento rit acconto irpef compenso Avv. Basile Rosalba mand. 371/2025)"/>
    <n v="5316125"/>
  </r>
  <r>
    <x v="84"/>
    <x v="84"/>
    <m/>
    <s v="N"/>
    <x v="1"/>
    <s v=""/>
    <s v=""/>
    <x v="1"/>
    <x v="1"/>
    <s v=""/>
    <s v=""/>
    <s v=""/>
    <s v=""/>
    <s v=""/>
    <s v=""/>
    <s v="2200"/>
    <s v="ERARIO C/IRPEF"/>
    <d v="2025-03-31T00:00:00"/>
    <n v="378.41"/>
    <n v="0"/>
    <n v="378.41"/>
    <m/>
    <n v="378.41"/>
    <m/>
    <s v="PRIMA NOTA"/>
    <s v="130"/>
    <d v="2025-03-31T00:00:00"/>
    <s v="NO"/>
    <n v="1111521"/>
    <n v="1199767"/>
    <s v="130 #10 (versamento rit acconto irpef compenso dr Zerbo A. mand. 406/2025)"/>
    <n v="5316126"/>
  </r>
  <r>
    <x v="56"/>
    <x v="56"/>
    <m/>
    <s v="N"/>
    <x v="1"/>
    <s v=""/>
    <s v=""/>
    <x v="1"/>
    <x v="1"/>
    <s v=""/>
    <s v=""/>
    <s v=""/>
    <s v=""/>
    <s v=""/>
    <s v=""/>
    <s v="2200"/>
    <s v="ERARIO C/IRPEF"/>
    <d v="2025-03-31T00:00:00"/>
    <n v="0"/>
    <n v="378.41"/>
    <n v="-378.41"/>
    <m/>
    <n v="-378.41"/>
    <m/>
    <s v="PRIMA NOTA"/>
    <s v="130"/>
    <d v="2025-03-31T00:00:00"/>
    <s v="NO"/>
    <n v="1111521"/>
    <n v="1199768"/>
    <s v="130 #20 (versamento rit acconto irpef compenso dr Zerbo A. mand. 406/2025)"/>
    <n v="5316127"/>
  </r>
  <r>
    <x v="84"/>
    <x v="84"/>
    <m/>
    <s v="N"/>
    <x v="1"/>
    <s v=""/>
    <s v=""/>
    <x v="1"/>
    <x v="1"/>
    <s v=""/>
    <s v=""/>
    <s v=""/>
    <s v=""/>
    <s v=""/>
    <s v=""/>
    <s v="2200"/>
    <s v="ERARIO C/IRPEF"/>
    <d v="2025-03-31T00:00:00"/>
    <n v="600"/>
    <n v="0"/>
    <n v="600"/>
    <m/>
    <n v="600"/>
    <m/>
    <s v="PRIMA NOTA"/>
    <s v="131"/>
    <d v="2025-03-31T00:00:00"/>
    <s v="NO"/>
    <n v="1111522"/>
    <n v="1199769"/>
    <s v="131 #10 (versamento rit acconto irpef compenso Prinzivalli C. mand. 433/2025)"/>
    <n v="5316128"/>
  </r>
  <r>
    <x v="56"/>
    <x v="56"/>
    <m/>
    <s v="N"/>
    <x v="1"/>
    <s v=""/>
    <s v=""/>
    <x v="1"/>
    <x v="1"/>
    <s v=""/>
    <s v=""/>
    <s v=""/>
    <s v=""/>
    <s v=""/>
    <s v=""/>
    <s v="2200"/>
    <s v="ERARIO C/IRPEF"/>
    <d v="2025-03-31T00:00:00"/>
    <n v="0"/>
    <n v="600"/>
    <n v="-600"/>
    <m/>
    <n v="-600"/>
    <m/>
    <s v="PRIMA NOTA"/>
    <s v="131"/>
    <d v="2025-03-31T00:00:00"/>
    <s v="NO"/>
    <n v="1111522"/>
    <n v="1199770"/>
    <s v="131 #20 (versamento rit acconto irpef compenso Prinzivalli C. mand. 433/2025)"/>
    <n v="5316129"/>
  </r>
  <r>
    <x v="84"/>
    <x v="84"/>
    <m/>
    <s v="N"/>
    <x v="1"/>
    <s v=""/>
    <s v=""/>
    <x v="1"/>
    <x v="1"/>
    <s v=""/>
    <s v=""/>
    <s v=""/>
    <s v=""/>
    <s v=""/>
    <s v=""/>
    <s v="2200"/>
    <s v="ERARIO C/IRPEF"/>
    <d v="2025-03-31T00:00:00"/>
    <n v="346.88"/>
    <n v="0"/>
    <n v="346.88"/>
    <m/>
    <n v="346.88"/>
    <m/>
    <s v="PRIMA NOTA"/>
    <s v="132"/>
    <d v="2025-03-31T00:00:00"/>
    <s v="NO"/>
    <n v="1111523"/>
    <n v="1199771"/>
    <s v="132 #10 (versamento rit acconto irpef compenso Dr. Branca M.)"/>
    <n v="5316130"/>
  </r>
  <r>
    <x v="56"/>
    <x v="56"/>
    <m/>
    <s v="N"/>
    <x v="1"/>
    <s v=""/>
    <s v=""/>
    <x v="1"/>
    <x v="1"/>
    <s v=""/>
    <s v=""/>
    <s v=""/>
    <s v=""/>
    <s v=""/>
    <s v=""/>
    <s v="2200"/>
    <s v="ERARIO C/IRPEF"/>
    <d v="2025-03-31T00:00:00"/>
    <n v="0"/>
    <n v="346.88"/>
    <n v="-346.88"/>
    <m/>
    <n v="-346.88"/>
    <m/>
    <s v="PRIMA NOTA"/>
    <s v="132"/>
    <d v="2025-03-31T00:00:00"/>
    <s v="NO"/>
    <n v="1111523"/>
    <n v="1199772"/>
    <s v="132 #20 (versamento rit acconto irpef compenso Dr. Branca M.)"/>
    <n v="5316131"/>
  </r>
  <r>
    <x v="144"/>
    <x v="144"/>
    <m/>
    <s v="N"/>
    <x v="1"/>
    <s v="1-0101DG0000-2"/>
    <s v="Costi Comuni Direzione Generale"/>
    <x v="1"/>
    <x v="1"/>
    <s v=""/>
    <s v=""/>
    <s v=""/>
    <s v=""/>
    <s v=""/>
    <s v=""/>
    <s v=""/>
    <s v=""/>
    <d v="2025-03-31T00:00:00"/>
    <n v="0"/>
    <n v="5488.19"/>
    <n v="-5488.19"/>
    <m/>
    <n v="-5488.19"/>
    <m/>
    <s v="CASSA ECONOMALE"/>
    <s v=""/>
    <s v=""/>
    <s v=""/>
    <n v="1026300"/>
    <n v="1086202"/>
    <s v="Cassa Economale Agrigento I Trimestre 2025 #10 (REINTEGRO CASSA ECONOMALE AGRIGENTO IV TRIMESTRE 2024)"/>
    <n v="5316141"/>
  </r>
  <r>
    <x v="180"/>
    <x v="180"/>
    <m/>
    <s v="N"/>
    <x v="2"/>
    <s v="1-0101DG0000-2"/>
    <s v="Costi Comuni Direzione Generale"/>
    <x v="1"/>
    <x v="1"/>
    <s v=""/>
    <s v=""/>
    <s v=""/>
    <s v=""/>
    <s v=""/>
    <s v=""/>
    <s v=""/>
    <s v=""/>
    <d v="2025-03-31T00:00:00"/>
    <n v="5488.19"/>
    <n v="0"/>
    <n v="5488.19"/>
    <m/>
    <n v="5488.19"/>
    <m/>
    <s v="CASSA ECONOMALE"/>
    <s v=""/>
    <s v=""/>
    <s v=""/>
    <n v="1026300"/>
    <n v="1086202"/>
    <s v="Cassa Economale Agrigento I Trimestre 2025 #10 (REINTEGRO CASSA ECONOMALE AGRIGENTO IV TRIMESTRE 2024)"/>
    <n v="5316142"/>
  </r>
  <r>
    <x v="169"/>
    <x v="169"/>
    <s v="RICAVI"/>
    <s v="N"/>
    <x v="3"/>
    <s v="2-0201APP100"/>
    <s v="U.O.C. ATTIVITA' PRODUTTIVE AREA CENTRALE (P1)"/>
    <x v="1"/>
    <x v="1"/>
    <s v=""/>
    <s v=""/>
    <s v=""/>
    <s v=""/>
    <s v=""/>
    <s v=""/>
    <s v=""/>
    <s v=""/>
    <d v="2025-03-31T00:00:00"/>
    <n v="0"/>
    <n v="47.73"/>
    <n v="-47.73"/>
    <m/>
    <n v="-47.73"/>
    <m/>
    <s v="CASSA ECONOMALE"/>
    <s v=""/>
    <s v=""/>
    <s v=""/>
    <n v="1026300"/>
    <n v="1086607"/>
    <s v="Cassa Economale Agrigento I Trimestre 2025 #20 (INTERESSI E COMPETENZE DI CHIUSURA )"/>
    <n v="5316143"/>
  </r>
  <r>
    <x v="180"/>
    <x v="180"/>
    <m/>
    <s v="N"/>
    <x v="2"/>
    <s v="2-0201APP100"/>
    <s v="U.O.C. ATTIVITA' PRODUTTIVE AREA CENTRALE (P1)"/>
    <x v="1"/>
    <x v="1"/>
    <s v=""/>
    <s v=""/>
    <s v=""/>
    <s v=""/>
    <s v=""/>
    <s v=""/>
    <s v=""/>
    <s v=""/>
    <d v="2025-03-31T00:00:00"/>
    <n v="47.73"/>
    <n v="0"/>
    <n v="47.73"/>
    <m/>
    <n v="47.73"/>
    <m/>
    <s v="CASSA ECONOMALE"/>
    <s v=""/>
    <s v=""/>
    <s v=""/>
    <n v="1026300"/>
    <n v="1086607"/>
    <s v="Cassa Economale Agrigento I Trimestre 2025 #20 (INTERESSI E COMPETENZE DI CHIUSURA )"/>
    <n v="5316144"/>
  </r>
  <r>
    <x v="171"/>
    <x v="171"/>
    <s v="BENI_SERVIZI"/>
    <s v="N"/>
    <x v="0"/>
    <s v="2-0201APP100"/>
    <s v="U.O.C. ATTIVITA' PRODUTTIVE AREA CENTRALE (P1)"/>
    <x v="1"/>
    <x v="1"/>
    <s v=""/>
    <s v=""/>
    <s v=""/>
    <s v=""/>
    <s v=""/>
    <s v=""/>
    <s v=""/>
    <s v=""/>
    <d v="2025-03-31T00:00:00"/>
    <n v="25.1"/>
    <n v="0"/>
    <n v="25.1"/>
    <m/>
    <n v="25.1"/>
    <m/>
    <s v="CASSA ECONOMALE"/>
    <s v=""/>
    <s v=""/>
    <s v=""/>
    <n v="1026300"/>
    <n v="1086608"/>
    <s v="Cassa Economale Agrigento I Trimestre 2025 #30 (IMPOSTE E TASSE BOLLO E/C REND.)"/>
    <n v="5316145"/>
  </r>
  <r>
    <x v="180"/>
    <x v="180"/>
    <m/>
    <s v="N"/>
    <x v="2"/>
    <s v="2-0201APP100"/>
    <s v="U.O.C. ATTIVITA' PRODUTTIVE AREA CENTRALE (P1)"/>
    <x v="1"/>
    <x v="1"/>
    <s v=""/>
    <s v=""/>
    <s v=""/>
    <s v=""/>
    <s v=""/>
    <s v=""/>
    <s v=""/>
    <s v=""/>
    <d v="2025-03-31T00:00:00"/>
    <n v="0"/>
    <n v="25.1"/>
    <n v="-25.1"/>
    <m/>
    <n v="-25.1"/>
    <m/>
    <s v="CASSA ECONOMALE"/>
    <s v=""/>
    <s v=""/>
    <s v=""/>
    <n v="1026300"/>
    <n v="1086608"/>
    <s v="Cassa Economale Agrigento I Trimestre 2025 #30 (IMPOSTE E TASSE BOLLO E/C REND.)"/>
    <n v="5316146"/>
  </r>
  <r>
    <x v="8"/>
    <x v="8"/>
    <s v="BENI_SERVIZI"/>
    <s v="N"/>
    <x v="0"/>
    <s v="2-0401ALL100"/>
    <s v="U.O.C. – CATANIA (L1)"/>
    <x v="7"/>
    <x v="7"/>
    <s v="NOCIG"/>
    <s v="NOCIG"/>
    <s v=""/>
    <s v=""/>
    <s v="UOCGERIUM"/>
    <s v="DIRAMM-UOCGERIUM-UOC GESTIONE RISORSE UMANE"/>
    <s v="1021901"/>
    <s v="BRANCATO PLACIDO"/>
    <d v="2025-03-31T00:00:00"/>
    <n v="1993.77"/>
    <n v="0"/>
    <n v="1993.77"/>
    <m/>
    <n v="1993.77"/>
    <m/>
    <s v="ENTRATA MERCI"/>
    <s v="25000285"/>
    <d v="2025-03-31T00:00:00"/>
    <s v=""/>
    <n v="1079418"/>
    <n v="1106926"/>
    <s v="25000285 #10"/>
    <n v="5316153"/>
  </r>
  <r>
    <x v="1"/>
    <x v="1"/>
    <m/>
    <s v="N"/>
    <x v="1"/>
    <s v="2-0401ALL100"/>
    <s v="U.O.C. – CATANIA (L1)"/>
    <x v="7"/>
    <x v="7"/>
    <s v="NOCIG"/>
    <s v="NOCIG"/>
    <s v=""/>
    <s v=""/>
    <s v="UOCGERIUM"/>
    <s v="DIRAMM-UOCGERIUM-UOC GESTIONE RISORSE UMANE"/>
    <s v="1021901"/>
    <s v="BRANCATO PLACIDO"/>
    <d v="2025-03-31T00:00:00"/>
    <n v="0"/>
    <n v="1993.77"/>
    <n v="-1993.77"/>
    <m/>
    <n v="-1993.77"/>
    <m/>
    <s v="ENTRATA MERCI"/>
    <s v="25000285"/>
    <d v="2025-03-31T00:00:00"/>
    <s v=""/>
    <n v="1079418"/>
    <n v="1106926"/>
    <s v="25000285 #10"/>
    <n v="5316154"/>
  </r>
  <r>
    <x v="8"/>
    <x v="8"/>
    <s v="BENI_SERVIZI"/>
    <s v="N"/>
    <x v="0"/>
    <s v="2-0401ALL100"/>
    <s v="U.O.C. – CATANIA (L1)"/>
    <x v="7"/>
    <x v="7"/>
    <s v="NOCIG"/>
    <s v="NOCIG"/>
    <s v=""/>
    <s v=""/>
    <s v="UOCGERIUM"/>
    <s v="DIRAMM-UOCGERIUM-UOC GESTIONE RISORSE UMANE"/>
    <s v="1021400"/>
    <s v="RICCHIUTI CLAUDIA"/>
    <d v="2025-03-31T00:00:00"/>
    <n v="1824.37"/>
    <n v="0"/>
    <n v="1824.37"/>
    <m/>
    <n v="1824.37"/>
    <m/>
    <s v="ENTRATA MERCI"/>
    <s v="25000286"/>
    <d v="2025-03-31T00:00:00"/>
    <s v=""/>
    <n v="1079419"/>
    <n v="1106927"/>
    <s v="25000286 #10"/>
    <n v="5316161"/>
  </r>
  <r>
    <x v="1"/>
    <x v="1"/>
    <m/>
    <s v="N"/>
    <x v="1"/>
    <s v="2-0401ALL100"/>
    <s v="U.O.C. – CATANIA (L1)"/>
    <x v="7"/>
    <x v="7"/>
    <s v="NOCIG"/>
    <s v="NOCIG"/>
    <s v=""/>
    <s v=""/>
    <s v="UOCGERIUM"/>
    <s v="DIRAMM-UOCGERIUM-UOC GESTIONE RISORSE UMANE"/>
    <s v="1021400"/>
    <s v="RICCHIUTI CLAUDIA"/>
    <d v="2025-03-31T00:00:00"/>
    <n v="0"/>
    <n v="1824.37"/>
    <n v="-1824.37"/>
    <m/>
    <n v="-1824.37"/>
    <m/>
    <s v="ENTRATA MERCI"/>
    <s v="25000286"/>
    <d v="2025-03-31T00:00:00"/>
    <s v=""/>
    <n v="1079419"/>
    <n v="1106927"/>
    <s v="25000286 #10"/>
    <n v="5316162"/>
  </r>
  <r>
    <x v="8"/>
    <x v="8"/>
    <s v="BENI_SERVIZI"/>
    <s v="N"/>
    <x v="0"/>
    <s v="2-0401ALL100"/>
    <s v="U.O.C. – CATANIA (L1)"/>
    <x v="7"/>
    <x v="7"/>
    <s v="NOCIG"/>
    <s v="NOCIG"/>
    <s v=""/>
    <s v=""/>
    <s v="UOCGERIUM"/>
    <s v="DIRAMM-UOCGERIUM-UOC GESTIONE RISORSE UMANE"/>
    <s v="1021900"/>
    <s v="ZERBO ANTONIO"/>
    <d v="2025-03-31T00:00:00"/>
    <n v="2455.79"/>
    <n v="0"/>
    <n v="2455.79"/>
    <m/>
    <n v="2455.79"/>
    <m/>
    <s v="ENTRATA MERCI"/>
    <s v="25000287"/>
    <d v="2025-03-31T00:00:00"/>
    <s v=""/>
    <n v="1079420"/>
    <n v="1106928"/>
    <s v="25000287 #10"/>
    <n v="5316167"/>
  </r>
  <r>
    <x v="1"/>
    <x v="1"/>
    <m/>
    <s v="N"/>
    <x v="1"/>
    <s v="2-0401ALL100"/>
    <s v="U.O.C. – CATANIA (L1)"/>
    <x v="7"/>
    <x v="7"/>
    <s v="NOCIG"/>
    <s v="NOCIG"/>
    <s v=""/>
    <s v=""/>
    <s v="UOCGERIUM"/>
    <s v="DIRAMM-UOCGERIUM-UOC GESTIONE RISORSE UMANE"/>
    <s v="1021900"/>
    <s v="ZERBO ANTONIO"/>
    <d v="2025-03-31T00:00:00"/>
    <n v="0"/>
    <n v="2455.79"/>
    <n v="-2455.79"/>
    <m/>
    <n v="-2455.79"/>
    <m/>
    <s v="ENTRATA MERCI"/>
    <s v="25000287"/>
    <d v="2025-03-31T00:00:00"/>
    <s v=""/>
    <n v="1079420"/>
    <n v="1106928"/>
    <s v="25000287 #10"/>
    <n v="5316168"/>
  </r>
  <r>
    <x v="8"/>
    <x v="8"/>
    <s v="BENI_SERVIZI"/>
    <s v="N"/>
    <x v="0"/>
    <s v="2-0103SAS300"/>
    <s v="U.O.C. AREA MARE (S3)"/>
    <x v="5"/>
    <x v="5"/>
    <s v="NOCIG"/>
    <s v="NOCIG"/>
    <s v="F62G16000000001"/>
    <s v="FSC"/>
    <s v="DIPLAB"/>
    <s v="DIPARTIMENTO AREA LABORATORISTICA"/>
    <s v="1025500"/>
    <s v="GALUPPO NICOLA"/>
    <d v="2025-03-31T00:00:00"/>
    <n v="3120"/>
    <n v="0"/>
    <n v="3120"/>
    <m/>
    <n v="3120"/>
    <m/>
    <s v="ENTRATA MERCI"/>
    <s v="25000288"/>
    <d v="2025-03-31T00:00:00"/>
    <s v=""/>
    <n v="1079421"/>
    <n v="1106929"/>
    <s v="25000288 #10"/>
    <n v="5316226"/>
  </r>
  <r>
    <x v="1"/>
    <x v="1"/>
    <m/>
    <s v="N"/>
    <x v="1"/>
    <s v="2-0103SAS300"/>
    <s v="U.O.C. AREA MARE (S3)"/>
    <x v="5"/>
    <x v="5"/>
    <s v="NOCIG"/>
    <s v="NOCIG"/>
    <s v="F62G16000000001"/>
    <s v="FSC"/>
    <s v="DIPLAB"/>
    <s v="DIPARTIMENTO AREA LABORATORISTICA"/>
    <s v="1025500"/>
    <s v="GALUPPO NICOLA"/>
    <d v="2025-03-31T00:00:00"/>
    <n v="0"/>
    <n v="3120"/>
    <n v="-3120"/>
    <m/>
    <n v="-3120"/>
    <m/>
    <s v="ENTRATA MERCI"/>
    <s v="25000288"/>
    <d v="2025-03-31T00:00:00"/>
    <s v=""/>
    <n v="1079421"/>
    <n v="1106929"/>
    <s v="25000288 #10"/>
    <n v="5316227"/>
  </r>
  <r>
    <x v="169"/>
    <x v="169"/>
    <s v="RICAVI"/>
    <s v="N"/>
    <x v="3"/>
    <s v="2-0201APP100"/>
    <s v="U.O.C. ATTIVITA' PRODUTTIVE AREA CENTRALE (P1)"/>
    <x v="1"/>
    <x v="1"/>
    <s v=""/>
    <s v=""/>
    <s v=""/>
    <s v=""/>
    <s v=""/>
    <s v=""/>
    <s v=""/>
    <s v=""/>
    <d v="2025-03-31T00:00:00"/>
    <n v="0"/>
    <n v="26.31"/>
    <n v="-26.31"/>
    <m/>
    <n v="-26.31"/>
    <m/>
    <s v="CASSA ECONOMALE"/>
    <s v=""/>
    <s v=""/>
    <s v=""/>
    <n v="1026601"/>
    <n v="1086609"/>
    <s v=" CASSA ECONOMALE ENNA #10 (Interessi attivi bancari del C/C 2024)"/>
    <n v="5316234"/>
  </r>
  <r>
    <x v="181"/>
    <x v="181"/>
    <m/>
    <s v="N"/>
    <x v="2"/>
    <s v="2-0201APP100"/>
    <s v="U.O.C. ATTIVITA' PRODUTTIVE AREA CENTRALE (P1)"/>
    <x v="1"/>
    <x v="1"/>
    <s v=""/>
    <s v=""/>
    <s v=""/>
    <s v=""/>
    <s v=""/>
    <s v=""/>
    <s v=""/>
    <s v=""/>
    <d v="2025-03-31T00:00:00"/>
    <n v="26.31"/>
    <n v="0"/>
    <n v="26.31"/>
    <m/>
    <n v="26.31"/>
    <m/>
    <s v="CASSA ECONOMALE"/>
    <s v=""/>
    <s v=""/>
    <s v=""/>
    <n v="1026601"/>
    <n v="1086609"/>
    <s v=" CASSA ECONOMALE ENNA #10 (Interessi attivi bancari del C/C 2024)"/>
    <n v="5316235"/>
  </r>
  <r>
    <x v="92"/>
    <x v="92"/>
    <s v="BENI_SERVIZI"/>
    <s v="N"/>
    <x v="0"/>
    <s v="2-0201APP100"/>
    <s v="U.O.C. ATTIVITA' PRODUTTIVE AREA CENTRALE (P1)"/>
    <x v="1"/>
    <x v="1"/>
    <s v=""/>
    <s v=""/>
    <s v=""/>
    <s v=""/>
    <s v=""/>
    <s v=""/>
    <s v=""/>
    <s v=""/>
    <d v="2025-03-31T00:00:00"/>
    <n v="25.1"/>
    <n v="0"/>
    <n v="25.1"/>
    <m/>
    <n v="25.1"/>
    <m/>
    <s v="CASSA ECONOMALE"/>
    <s v=""/>
    <s v=""/>
    <s v=""/>
    <n v="1026601"/>
    <n v="1086610"/>
    <s v=" CASSA ECONOMALE ENNA #20 (Imposte di bollo 1° trimestre 2025)"/>
    <n v="5316236"/>
  </r>
  <r>
    <x v="181"/>
    <x v="181"/>
    <m/>
    <s v="N"/>
    <x v="2"/>
    <s v="2-0201APP100"/>
    <s v="U.O.C. ATTIVITA' PRODUTTIVE AREA CENTRALE (P1)"/>
    <x v="1"/>
    <x v="1"/>
    <s v=""/>
    <s v=""/>
    <s v=""/>
    <s v=""/>
    <s v=""/>
    <s v=""/>
    <s v=""/>
    <s v=""/>
    <d v="2025-03-31T00:00:00"/>
    <n v="0"/>
    <n v="25.1"/>
    <n v="-25.1"/>
    <m/>
    <n v="-25.1"/>
    <m/>
    <s v="CASSA ECONOMALE"/>
    <s v=""/>
    <s v=""/>
    <s v=""/>
    <n v="1026601"/>
    <n v="1086610"/>
    <s v=" CASSA ECONOMALE ENNA #20 (Imposte di bollo 1° trimestre 2025)"/>
    <n v="5316237"/>
  </r>
  <r>
    <x v="8"/>
    <x v="8"/>
    <s v="BENI_SERVIZI"/>
    <s v="N"/>
    <x v="0"/>
    <s v="2-0103SAS100"/>
    <s v="U.O.C. ACQUE INTERNE,SUOLO E BIODIVERSITA' (S1)"/>
    <x v="5"/>
    <x v="5"/>
    <s v="NOCIG"/>
    <s v="NOCIG"/>
    <s v="E67G22000370005"/>
    <s v="GENESIS-ATI"/>
    <s v="DIPLAB"/>
    <s v="DIPARTIMENTO AREA LABORATORISTICA"/>
    <s v="1024702"/>
    <s v="GIAMPICCOLO MONICA "/>
    <d v="2025-03-31T00:00:00"/>
    <n v="3120"/>
    <n v="0"/>
    <n v="3120"/>
    <m/>
    <n v="3120"/>
    <m/>
    <s v="ENTRATA MERCI"/>
    <s v="25000299"/>
    <d v="2025-03-31T00:00:00"/>
    <s v=""/>
    <n v="1079432"/>
    <n v="1106961"/>
    <s v="25000299 #10"/>
    <n v="5316785"/>
  </r>
  <r>
    <x v="1"/>
    <x v="1"/>
    <m/>
    <s v="N"/>
    <x v="1"/>
    <s v="2-0103SAS100"/>
    <s v="U.O.C. ACQUE INTERNE,SUOLO E BIODIVERSITA' (S1)"/>
    <x v="5"/>
    <x v="5"/>
    <s v="NOCIG"/>
    <s v="NOCIG"/>
    <s v="E67G22000370005"/>
    <s v="GENESIS-ATI"/>
    <s v="DIPLAB"/>
    <s v="DIPARTIMENTO AREA LABORATORISTICA"/>
    <s v="1024702"/>
    <s v="GIAMPICCOLO MONICA "/>
    <d v="2025-03-31T00:00:00"/>
    <n v="0"/>
    <n v="3120"/>
    <n v="-3120"/>
    <m/>
    <n v="-3120"/>
    <m/>
    <s v="ENTRATA MERCI"/>
    <s v="25000299"/>
    <d v="2025-03-31T00:00:00"/>
    <s v=""/>
    <n v="1079432"/>
    <n v="1106961"/>
    <s v="25000299 #10"/>
    <n v="5316786"/>
  </r>
  <r>
    <x v="135"/>
    <x v="135"/>
    <m/>
    <s v="N"/>
    <x v="1"/>
    <s v=""/>
    <s v=""/>
    <x v="1"/>
    <x v="1"/>
    <s v=""/>
    <s v=""/>
    <s v=""/>
    <s v=""/>
    <s v=""/>
    <s v=""/>
    <s v="2554"/>
    <s v="ERARIO - C IMPOSTA DI REGISTRO BOLLO VIRTUALE"/>
    <d v="2025-03-31T00:00:00"/>
    <n v="0"/>
    <n v="864"/>
    <n v="-864"/>
    <m/>
    <n v="-864"/>
    <m/>
    <s v="PRIMA NOTA"/>
    <s v="141"/>
    <d v="2025-03-31T00:00:00"/>
    <s v="NO"/>
    <n v="1111545"/>
    <n v="1199924"/>
    <s v="141 #10 (versamento bollo virtuale I° trimestre2025)"/>
    <n v="5317283"/>
  </r>
  <r>
    <x v="171"/>
    <x v="171"/>
    <s v="BENI_SERVIZI"/>
    <s v="N"/>
    <x v="0"/>
    <s v="1-0101DG0000-2"/>
    <s v="Costi Comuni Direzione Generale"/>
    <x v="1"/>
    <x v="1"/>
    <s v=""/>
    <s v=""/>
    <s v=""/>
    <s v=""/>
    <s v=""/>
    <s v=""/>
    <s v="2554"/>
    <s v="ERARIO - C IMPOSTA DI REGISTRO BOLLO VIRTUALE"/>
    <d v="2025-03-31T00:00:00"/>
    <n v="864"/>
    <n v="0"/>
    <n v="864"/>
    <m/>
    <n v="864"/>
    <m/>
    <s v="PRIMA NOTA"/>
    <s v="141"/>
    <d v="2025-03-31T00:00:00"/>
    <s v="NO"/>
    <n v="1111545"/>
    <n v="1199925"/>
    <s v="141 #20 (versamento bollo virtuale I° trimestre2025)"/>
    <n v="5317284"/>
  </r>
  <r>
    <x v="122"/>
    <x v="122"/>
    <s v="BENI_SERVIZI"/>
    <s v="N"/>
    <x v="0"/>
    <s v="1-0101DAA303"/>
    <s v="U.O.S. Provveditorato ed Economato"/>
    <x v="1"/>
    <x v="1"/>
    <s v="8860067695"/>
    <s v="DDG n. 333 del 04/08/2021_DDG n. 356 del 10/09/2024"/>
    <s v=""/>
    <s v=""/>
    <s v="UOCAPPFOR"/>
    <s v="DIRAMM-UOCAPPFOR-UOC APPALTI E FORNITURE"/>
    <s v="1004600"/>
    <s v="SINTESI SANITA SRL"/>
    <d v="2025-03-31T00:00:00"/>
    <n v="7441.77"/>
    <n v="0"/>
    <n v="7441.77"/>
    <m/>
    <n v="7441.77"/>
    <m/>
    <s v="ENTRATA MERCI"/>
    <s v="25000317"/>
    <d v="2025-03-11T00:00:00"/>
    <s v=""/>
    <n v="1079450"/>
    <n v="1106983"/>
    <s v="25000317 #10"/>
    <n v="5318500"/>
  </r>
  <r>
    <x v="1"/>
    <x v="1"/>
    <m/>
    <s v="N"/>
    <x v="1"/>
    <s v="1-0101DAA303"/>
    <s v="U.O.S. Provveditorato ed Economato"/>
    <x v="1"/>
    <x v="1"/>
    <s v="8860067695"/>
    <s v="DDG n. 333 del 04/08/2021_DDG n. 356 del 10/09/2024"/>
    <s v=""/>
    <s v=""/>
    <s v="UOCAPPFOR"/>
    <s v="DIRAMM-UOCAPPFOR-UOC APPALTI E FORNITURE"/>
    <s v="1004600"/>
    <s v="SINTESI SANITA SRL"/>
    <d v="2025-03-31T00:00:00"/>
    <n v="0"/>
    <n v="7441.77"/>
    <n v="-7441.77"/>
    <m/>
    <n v="-7441.77"/>
    <m/>
    <s v="ENTRATA MERCI"/>
    <s v="25000317"/>
    <d v="2025-03-11T00:00:00"/>
    <s v=""/>
    <n v="1079450"/>
    <n v="1106983"/>
    <s v="25000317 #10"/>
    <n v="5318501"/>
  </r>
  <r>
    <x v="8"/>
    <x v="8"/>
    <s v="BENI_SERVIZI"/>
    <s v="N"/>
    <x v="0"/>
    <s v="1-0101DTT200"/>
    <s v="U.O.C. RICERCA ED INNOVAZIONE (T2)"/>
    <x v="3"/>
    <x v="3"/>
    <s v="B23A8F8841"/>
    <s v="DDG n. 295 del 24/07/2024_426 del 6/10/2024"/>
    <s v="B53C22006500001"/>
    <s v="DARE"/>
    <s v="UOCRICINN"/>
    <s v="DIRTEC-UOCRICINN-UOC RICERCA ED INNOVAZIONE"/>
    <s v="1026302"/>
    <s v="LIZIO BRUNO CHIARA"/>
    <d v="2025-03-31T00:00:00"/>
    <n v="2988.96"/>
    <n v="0"/>
    <n v="2988.96"/>
    <m/>
    <n v="2988.96"/>
    <m/>
    <s v="ENTRATA MERCI"/>
    <s v="25000321"/>
    <d v="2025-03-31T00:00:00"/>
    <s v=""/>
    <n v="1079454"/>
    <n v="1106987"/>
    <s v="25000321 #10"/>
    <n v="5318676"/>
  </r>
  <r>
    <x v="1"/>
    <x v="1"/>
    <m/>
    <s v="N"/>
    <x v="1"/>
    <s v="1-0101DTT200"/>
    <s v="U.O.C. RICERCA ED INNOVAZIONE (T2)"/>
    <x v="3"/>
    <x v="3"/>
    <s v="B23A8F8841"/>
    <s v="DDG n. 295 del 24/07/2024_426 del 6/10/2024"/>
    <s v="B53C22006500001"/>
    <s v="DARE"/>
    <s v="UOCRICINN"/>
    <s v="DIRTEC-UOCRICINN-UOC RICERCA ED INNOVAZIONE"/>
    <s v="1026302"/>
    <s v="LIZIO BRUNO CHIARA"/>
    <d v="2025-03-31T00:00:00"/>
    <n v="0"/>
    <n v="2988.96"/>
    <n v="-2988.96"/>
    <m/>
    <n v="-2988.96"/>
    <m/>
    <s v="ENTRATA MERCI"/>
    <s v="25000321"/>
    <d v="2025-03-31T00:00:00"/>
    <s v=""/>
    <n v="1079454"/>
    <n v="1106987"/>
    <s v="25000321 #10"/>
    <n v="5318677"/>
  </r>
  <r>
    <x v="8"/>
    <x v="8"/>
    <s v="BENI_SERVIZI"/>
    <s v="N"/>
    <x v="0"/>
    <s v="1-0101DTT200"/>
    <s v="U.O.C. RICERCA ED INNOVAZIONE (T2)"/>
    <x v="2"/>
    <x v="2"/>
    <s v="B23A8F8841"/>
    <s v="DDG n. 295 del 24/07/2024_426 del 6/10/2024"/>
    <s v="B53C22006500001"/>
    <s v="DARE"/>
    <s v="UOCRICINN"/>
    <s v="DIRTEC-UOCRICINN-UOC RICERCA ED INNOVAZIONE"/>
    <s v="1026302"/>
    <s v="LIZIO BRUNO CHIARA"/>
    <d v="2025-03-31T00:00:00"/>
    <n v="2988.96"/>
    <n v="0"/>
    <n v="2988.96"/>
    <m/>
    <n v="2988.96"/>
    <m/>
    <s v="ENTRATA MERCI"/>
    <s v="25000322"/>
    <d v="2025-03-31T00:00:00"/>
    <s v=""/>
    <n v="1079455"/>
    <n v="1106988"/>
    <s v="25000322 #10"/>
    <n v="5318680"/>
  </r>
  <r>
    <x v="1"/>
    <x v="1"/>
    <m/>
    <s v="N"/>
    <x v="1"/>
    <s v="1-0101DTT200"/>
    <s v="U.O.C. RICERCA ED INNOVAZIONE (T2)"/>
    <x v="2"/>
    <x v="2"/>
    <s v="B23A8F8841"/>
    <s v="DDG n. 295 del 24/07/2024_426 del 6/10/2024"/>
    <s v="B53C22006500001"/>
    <s v="DARE"/>
    <s v="UOCRICINN"/>
    <s v="DIRTEC-UOCRICINN-UOC RICERCA ED INNOVAZIONE"/>
    <s v="1026302"/>
    <s v="LIZIO BRUNO CHIARA"/>
    <d v="2025-03-31T00:00:00"/>
    <n v="0"/>
    <n v="2988.96"/>
    <n v="-2988.96"/>
    <m/>
    <n v="-2988.96"/>
    <m/>
    <s v="ENTRATA MERCI"/>
    <s v="25000322"/>
    <d v="2025-03-31T00:00:00"/>
    <s v=""/>
    <n v="1079455"/>
    <n v="1106988"/>
    <s v="25000322 #10"/>
    <n v="5318681"/>
  </r>
  <r>
    <x v="53"/>
    <x v="53"/>
    <s v="PERSONALE"/>
    <s v="N"/>
    <x v="0"/>
    <s v=""/>
    <s v=""/>
    <x v="1"/>
    <x v="1"/>
    <s v=""/>
    <s v=""/>
    <s v=""/>
    <s v=""/>
    <s v=""/>
    <s v=""/>
    <s v="174"/>
    <s v="PERSONALE DIPENDENTE"/>
    <d v="2025-03-31T00:00:00"/>
    <n v="0"/>
    <n v="414657.28000000003"/>
    <n v="-414657.28000000003"/>
    <m/>
    <n v="-414657.28000000003"/>
    <m/>
    <s v="PRIMA NOTA"/>
    <s v="STIP-25000055"/>
    <d v="2025-03-31T00:00:00"/>
    <s v="NO"/>
    <n v="1111600"/>
    <n v="1200300"/>
    <s v="STIP-25000055 #10 (SCRITTURA DI STORNO PER RILEVAZIONE COSTI DEL PERSONALE IN CONTABILITA' ANALITICA - COMPETENZE -  PRIMO TRIMESTRE 2025 - )"/>
    <n v="5318838"/>
  </r>
  <r>
    <x v="53"/>
    <x v="53"/>
    <s v="PERSONALE"/>
    <s v="N"/>
    <x v="0"/>
    <s v="2-0801ALL200"/>
    <s v="U.O.C. – SIRACUSA (L4)"/>
    <x v="1"/>
    <x v="1"/>
    <s v=""/>
    <s v=""/>
    <s v=""/>
    <s v=""/>
    <s v="UOCLABOSR"/>
    <s v="DIPLAB-UOCLABOSR-UOC SR"/>
    <s v="174"/>
    <s v="PERSONALE DIPENDENTE"/>
    <d v="2025-03-31T00:00:00"/>
    <n v="20708.009999999998"/>
    <n v="0"/>
    <n v="20708.009999999998"/>
    <m/>
    <n v="20708.009999999998"/>
    <m/>
    <s v="PRIMA NOTA"/>
    <s v="STIP-25000055"/>
    <d v="2025-03-31T00:00:00"/>
    <s v="NO"/>
    <n v="1111600"/>
    <n v="1200315"/>
    <s v="STIP-25000055 #20 (SCRITTURA DI STORNO PER RILEVAZIONE COSTI DEL PERSONALE IN CONTABILITA' ANALITICA - COMPETENZE -  PRIMO TRIMESTRE 2025 - )"/>
    <n v="5318839"/>
  </r>
  <r>
    <x v="53"/>
    <x v="53"/>
    <s v="PERSONALE"/>
    <s v="N"/>
    <x v="0"/>
    <s v="1-0101DGG100"/>
    <s v="U.O.C. SISTEMI DI GESTIONE (G2)"/>
    <x v="1"/>
    <x v="1"/>
    <s v=""/>
    <s v=""/>
    <s v=""/>
    <s v=""/>
    <s v="UOCGESINT"/>
    <s v="DIRGEN-UOCGESINT -UOC SISTEMI DI GESTIONE INTEGRATI"/>
    <s v="174"/>
    <s v="PERSONALE DIPENDENTE"/>
    <d v="2025-03-31T00:00:00"/>
    <n v="38520.99"/>
    <n v="0"/>
    <n v="38520.99"/>
    <m/>
    <n v="38520.99"/>
    <m/>
    <s v="PRIMA NOTA"/>
    <s v="STIP-25000055"/>
    <d v="2025-03-31T00:00:00"/>
    <s v="NO"/>
    <n v="1111600"/>
    <n v="1200313"/>
    <s v="STIP-25000055 #20 (SCRITTURA DI STORNO PER RILEVAZIONE COSTI DEL PERSONALE IN CONTABILITA' ANALITICA - COMPETENZE -  PRIMO TRIMESTRE 2025 - )"/>
    <n v="5318840"/>
  </r>
  <r>
    <x v="53"/>
    <x v="53"/>
    <s v="PERSONALE"/>
    <s v="N"/>
    <x v="0"/>
    <s v="2-0401ALL100"/>
    <s v="U.O.C. – CATANIA (L1)"/>
    <x v="1"/>
    <x v="1"/>
    <s v=""/>
    <s v=""/>
    <s v=""/>
    <s v=""/>
    <s v="UOCLABCT"/>
    <s v="DIPLAB-UOCLABCT-UOC CT"/>
    <s v=""/>
    <s v=""/>
    <d v="2025-03-31T00:00:00"/>
    <n v="38520.99"/>
    <n v="0"/>
    <n v="38520.99"/>
    <m/>
    <n v="38520.99"/>
    <m/>
    <s v="PRIMA NOTA"/>
    <s v="STIP-25000055"/>
    <d v="2025-03-31T00:00:00"/>
    <s v="NO"/>
    <n v="1111600"/>
    <n v="1200314"/>
    <s v="STIP-25000055 #20 (SCRITTURA DI STORNO PER RILEVAZIONE COSTI DEL PERSONALE IN CONTABILITA' ANALITICA - COMPETENZE -  PRIMO TRIMESTRE 2025 - )"/>
    <n v="5318841"/>
  </r>
  <r>
    <x v="53"/>
    <x v="53"/>
    <s v="PERSONALE"/>
    <s v="N"/>
    <x v="0"/>
    <s v="2-0701ALL300"/>
    <s v="U.O.C. – RAGUSA (L3)"/>
    <x v="1"/>
    <x v="1"/>
    <s v=""/>
    <s v=""/>
    <s v=""/>
    <s v=""/>
    <s v="UOCLABRAG"/>
    <s v="DIPLAB-UOCLABRAG-UOC RG"/>
    <s v="174"/>
    <s v="PERSONALE DIPENDENTE"/>
    <d v="2025-03-31T00:00:00"/>
    <n v="42941.31"/>
    <n v="0"/>
    <n v="42941.31"/>
    <m/>
    <n v="42941.31"/>
    <m/>
    <s v="PRIMA NOTA"/>
    <s v="STIP-25000055"/>
    <d v="2025-03-31T00:00:00"/>
    <s v="NO"/>
    <n v="1111600"/>
    <n v="1200301"/>
    <s v="STIP-25000055 #20 (SCRITTURA DI STORNO PER RILEVAZIONE COSTI DEL PERSONALE IN CONTABILITA' ANALITICA - COMPETENZE -  PRIMO TRIMESTRE 2025 - )"/>
    <n v="5318842"/>
  </r>
  <r>
    <x v="53"/>
    <x v="53"/>
    <s v="PERSONALE"/>
    <s v="N"/>
    <x v="0"/>
    <s v="2-0102ALL400"/>
    <s v="U.O.C. – PALERMO (L2)"/>
    <x v="1"/>
    <x v="1"/>
    <s v=""/>
    <s v=""/>
    <s v=""/>
    <s v=""/>
    <s v="UOCLABOPA"/>
    <s v="DIPLAB-UOCLABOPA-UOC PA"/>
    <s v=""/>
    <s v=""/>
    <d v="2025-03-31T00:00:00"/>
    <n v="38520.99"/>
    <n v="0"/>
    <n v="38520.99"/>
    <m/>
    <n v="38520.99"/>
    <m/>
    <s v="PRIMA NOTA"/>
    <s v="STIP-25000055"/>
    <d v="2025-03-31T00:00:00"/>
    <s v="NO"/>
    <n v="1111600"/>
    <n v="1200302"/>
    <s v="STIP-25000055 #20 (SCRITTURA DI STORNO PER RILEVAZIONE COSTI DEL PERSONALE IN CONTABILITA' ANALITICA - COMPETENZE -  PRIMO TRIMESTRE 2025 - )"/>
    <n v="5318843"/>
  </r>
  <r>
    <x v="53"/>
    <x v="53"/>
    <s v="PERSONALE"/>
    <s v="N"/>
    <x v="0"/>
    <s v="2-0101SAS400"/>
    <s v="U.O.C. QUALITA' DELL'ARIA (S4)"/>
    <x v="1"/>
    <x v="1"/>
    <s v=""/>
    <s v=""/>
    <s v=""/>
    <s v=""/>
    <s v="UOCQUAARI"/>
    <s v="DIPAMB-UOCQUAARI-UOC QUALITÀ DELL'ARIA"/>
    <s v=""/>
    <s v=""/>
    <d v="2025-03-31T00:00:00"/>
    <n v="49120.9"/>
    <n v="0"/>
    <n v="49120.9"/>
    <m/>
    <n v="49120.9"/>
    <m/>
    <s v="PRIMA NOTA"/>
    <s v="STIP-25000055"/>
    <d v="2025-03-31T00:00:00"/>
    <s v="NO"/>
    <n v="1111600"/>
    <n v="1200303"/>
    <s v="STIP-25000055 #20 (SCRITTURA DI STORNO PER RILEVAZIONE COSTI DEL PERSONALE IN CONTABILITA' ANALITICA - COMPETENZE -  PRIMO TRIMESTRE 2025 - )"/>
    <n v="5318844"/>
  </r>
  <r>
    <x v="53"/>
    <x v="53"/>
    <s v="PERSONALE"/>
    <s v="N"/>
    <x v="0"/>
    <s v="2-0901APP500"/>
    <s v="U.O.C. AREE AD ELEVATO RISCHIO DI CRISI AMBIENTALI (P5)"/>
    <x v="1"/>
    <x v="1"/>
    <s v=""/>
    <s v=""/>
    <s v=""/>
    <s v=""/>
    <s v="UOCAERSIN"/>
    <s v="DIPATB-UOCAERSIN-UOC AERCA E SIN"/>
    <s v=""/>
    <s v=""/>
    <d v="2025-03-31T00:00:00"/>
    <n v="38520.99"/>
    <n v="0"/>
    <n v="38520.99"/>
    <m/>
    <n v="38520.99"/>
    <m/>
    <s v="PRIMA NOTA"/>
    <s v="STIP-25000055"/>
    <d v="2025-03-31T00:00:00"/>
    <s v="NO"/>
    <n v="1111600"/>
    <n v="1200304"/>
    <s v="STIP-25000055 #20 (SCRITTURA DI STORNO PER RILEVAZIONE COSTI DEL PERSONALE IN CONTABILITA' ANALITICA - COMPETENZE -  PRIMO TRIMESTRE 2025 - )"/>
    <n v="5318845"/>
  </r>
  <r>
    <x v="53"/>
    <x v="53"/>
    <s v="PERSONALE"/>
    <s v="N"/>
    <x v="0"/>
    <s v="2-0401APP200"/>
    <s v="U.O.C. ATTIVITA' PRODUTTIVE AREA ORIENTALE (P2)"/>
    <x v="1"/>
    <x v="1"/>
    <s v=""/>
    <s v=""/>
    <s v=""/>
    <s v=""/>
    <s v="UOCATAROR"/>
    <s v="DIPATB-UOCATAROR-UOC ATTIVITÀ PRODUTTIVE AREA ORIENTALE"/>
    <s v=""/>
    <s v=""/>
    <d v="2025-03-31T00:00:00"/>
    <n v="39302.339999999997"/>
    <n v="0"/>
    <n v="39302.339999999997"/>
    <m/>
    <n v="39302.339999999997"/>
    <m/>
    <s v="PRIMA NOTA"/>
    <s v="STIP-25000055"/>
    <d v="2025-03-31T00:00:00"/>
    <s v="NO"/>
    <n v="1111600"/>
    <n v="1200305"/>
    <s v="STIP-25000055 #20 (SCRITTURA DI STORNO PER RILEVAZIONE COSTI DEL PERSONALE IN CONTABILITA' ANALITICA - COMPETENZE -  PRIMO TRIMESTRE 2025 - )"/>
    <n v="5318846"/>
  </r>
  <r>
    <x v="53"/>
    <x v="53"/>
    <s v="PERSONALE"/>
    <s v="N"/>
    <x v="0"/>
    <s v="1-0101DTT300"/>
    <s v="U.O.C. DATI E REPORTING AMBIENTALE - SALUTE &amp; AMBIENTE (T3)"/>
    <x v="1"/>
    <x v="1"/>
    <s v=""/>
    <s v=""/>
    <s v=""/>
    <s v=""/>
    <s v="UOCREPASA"/>
    <s v="DIRTEC-UOCREPASA-UOC REPORTING AMBIENTALE, SALUTE &amp; AMBIENTE"/>
    <s v=""/>
    <s v=""/>
    <d v="2025-03-31T00:00:00"/>
    <n v="54084"/>
    <n v="0"/>
    <n v="54084"/>
    <m/>
    <n v="54084"/>
    <m/>
    <s v="PRIMA NOTA"/>
    <s v="STIP-25000055"/>
    <d v="2025-03-31T00:00:00"/>
    <s v="NO"/>
    <n v="1111600"/>
    <n v="1200306"/>
    <s v="STIP-25000055 #20 (SCRITTURA DI STORNO PER RILEVAZIONE COSTI DEL PERSONALE IN CONTABILITA' ANALITICA - COMPETENZE -  PRIMO TRIMESTRE 2025 - )"/>
    <n v="5318847"/>
  </r>
  <r>
    <x v="53"/>
    <x v="53"/>
    <s v="PERSONALE"/>
    <s v="N"/>
    <x v="0"/>
    <s v="1-0101DTT200"/>
    <s v="U.O.C. RICERCA ED INNOVAZIONE (T2)"/>
    <x v="1"/>
    <x v="1"/>
    <s v=""/>
    <s v=""/>
    <s v=""/>
    <s v=""/>
    <s v="UOCRICINN"/>
    <s v="DIRTEC-UOCRICINN-UOC RICERCA ED INNOVAZIONE"/>
    <s v=""/>
    <s v=""/>
    <d v="2025-03-31T00:00:00"/>
    <n v="20708.009999999998"/>
    <n v="0"/>
    <n v="20708.009999999998"/>
    <m/>
    <n v="20708.009999999998"/>
    <m/>
    <s v="PRIMA NOTA"/>
    <s v="STIP-25000055"/>
    <d v="2025-03-31T00:00:00"/>
    <s v="NO"/>
    <n v="1111600"/>
    <n v="1200307"/>
    <s v="STIP-25000055 #20 (SCRITTURA DI STORNO PER RILEVAZIONE COSTI DEL PERSONALE IN CONTABILITA' ANALITICA - COMPETENZE -  PRIMO TRIMESTRE 2025 - )"/>
    <n v="5318848"/>
  </r>
  <r>
    <x v="53"/>
    <x v="53"/>
    <s v="PERSONALE"/>
    <s v="N"/>
    <x v="0"/>
    <s v="2-0103SAS100"/>
    <s v="U.O.C. ACQUE INTERNE,SUOLO E BIODIVERSITA' (S1)"/>
    <x v="1"/>
    <x v="1"/>
    <s v=""/>
    <s v=""/>
    <s v=""/>
    <s v=""/>
    <s v="UOCACQSEB"/>
    <s v="DIPAMB-UOCACQSEB-UOC ACQUE INTERNE, SUOLO E BIODIVERSITÀ"/>
    <s v=""/>
    <s v=""/>
    <d v="2025-03-31T00:00:00"/>
    <n v="17812.98"/>
    <n v="0"/>
    <n v="17812.98"/>
    <m/>
    <n v="17812.98"/>
    <m/>
    <s v="PRIMA NOTA"/>
    <s v="STIP-25000055"/>
    <d v="2025-03-31T00:00:00"/>
    <s v="NO"/>
    <n v="1111600"/>
    <n v="1200308"/>
    <s v="STIP-25000055 #20 (SCRITTURA DI STORNO PER RILEVAZIONE COSTI DEL PERSONALE IN CONTABILITA' ANALITICA - COMPETENZE -  PRIMO TRIMESTRE 2025 - )"/>
    <n v="5318849"/>
  </r>
  <r>
    <x v="53"/>
    <x v="53"/>
    <s v="PERSONALE"/>
    <s v="N"/>
    <x v="0"/>
    <s v="2-0102SAS200"/>
    <s v="U.O.C. AGENTI FISICI (S2)"/>
    <x v="1"/>
    <x v="1"/>
    <s v=""/>
    <s v=""/>
    <s v=""/>
    <s v=""/>
    <s v="UOCAGEFIS"/>
    <s v="DIPAMB-UOCAGEFIS-UOC AGENTI FISICI"/>
    <s v=""/>
    <s v=""/>
    <d v="2025-03-31T00:00:00"/>
    <n v="20708.009999999998"/>
    <n v="0"/>
    <n v="20708.009999999998"/>
    <m/>
    <n v="20708.009999999998"/>
    <m/>
    <s v="PRIMA NOTA"/>
    <s v="STIP-25000055"/>
    <d v="2025-03-31T00:00:00"/>
    <s v="NO"/>
    <n v="1111600"/>
    <n v="1200309"/>
    <s v="STIP-25000055 #20 (SCRITTURA DI STORNO PER RILEVAZIONE COSTI DEL PERSONALE IN CONTABILITA' ANALITICA - COMPETENZE -  PRIMO TRIMESTRE 2025 - )"/>
    <n v="5318850"/>
  </r>
  <r>
    <x v="53"/>
    <x v="53"/>
    <s v="PERSONALE"/>
    <s v="N"/>
    <x v="0"/>
    <s v="2-0101APP302"/>
    <s v="U.O.S. Emissioni Atmosferiche"/>
    <x v="1"/>
    <x v="1"/>
    <s v=""/>
    <s v=""/>
    <s v=""/>
    <s v=""/>
    <s v="DIRGEN"/>
    <s v="DIREZIONE GENERALE"/>
    <s v=""/>
    <s v=""/>
    <d v="2025-03-31T00:00:00"/>
    <n v="5467.17"/>
    <n v="0"/>
    <n v="5467.17"/>
    <m/>
    <n v="5467.17"/>
    <m/>
    <s v="PRIMA NOTA"/>
    <s v="STIP-25000055"/>
    <d v="2025-03-31T00:00:00"/>
    <s v="NO"/>
    <n v="1111600"/>
    <n v="1200310"/>
    <s v="STIP-25000055 #20 (SCRITTURA DI STORNO PER RILEVAZIONE COSTI DEL PERSONALE IN CONTABILITA' ANALITICA - COMPETENZE -  PRIMO TRIMESTRE 2025 - )"/>
    <n v="5318851"/>
  </r>
  <r>
    <x v="53"/>
    <x v="53"/>
    <s v="PERSONALE"/>
    <s v="N"/>
    <x v="0"/>
    <s v="2-0201APP100"/>
    <s v="U.O.C. ATTIVITA' PRODUTTIVE AREA CENTRALE (P1)"/>
    <x v="1"/>
    <x v="1"/>
    <s v=""/>
    <s v=""/>
    <s v=""/>
    <s v=""/>
    <s v="UOCATTARC"/>
    <s v="DIPATB-UOCATTARC-UOC ATTIVITÀ PRODUTTIVE AREA CENTRALE"/>
    <s v="174"/>
    <s v="PERSONALE DIPENDENTE"/>
    <d v="2025-03-31T00:00:00"/>
    <n v="20708.009999999998"/>
    <n v="0"/>
    <n v="20708.009999999998"/>
    <m/>
    <n v="20708.009999999998"/>
    <m/>
    <s v="PRIMA NOTA"/>
    <s v="STIP-25000055"/>
    <d v="2025-03-31T00:00:00"/>
    <s v="NO"/>
    <n v="1111600"/>
    <n v="1200311"/>
    <s v="STIP-25000055 #20 (SCRITTURA DI STORNO PER RILEVAZIONE COSTI DEL PERSONALE IN CONTABILITA' ANALITICA - COMPETENZE -  PRIMO TRIMESTRE 2025 - )"/>
    <n v="5318852"/>
  </r>
  <r>
    <x v="53"/>
    <x v="53"/>
    <s v="PERSONALE"/>
    <s v="N"/>
    <x v="0"/>
    <s v="2-0102APP300"/>
    <s v="U.O.C. ATTIVITA' PRODUTTIVE AREA OCCIDENTALE (P3)"/>
    <x v="1"/>
    <x v="1"/>
    <s v=""/>
    <s v=""/>
    <s v=""/>
    <s v=""/>
    <s v="UOCATAROC"/>
    <s v="DIPATB-UOCATAROC-UOC ATTIVITÀ PRODUTTIVE AREA OCCIDENTALE"/>
    <s v=""/>
    <s v=""/>
    <d v="2025-03-31T00:00:00"/>
    <n v="0"/>
    <n v="0"/>
    <n v="0"/>
    <m/>
    <n v="0"/>
    <m/>
    <s v="PRIMA NOTA"/>
    <s v="STIP-25000055"/>
    <d v="2025-03-31T00:00:00"/>
    <s v="NO"/>
    <n v="1111600"/>
    <n v="1200312"/>
    <s v="STIP-25000055 #20 (SCRITTURA DI STORNO PER RILEVAZIONE COSTI DEL PERSONALE IN CONTABILITA' ANALITICA - COMPETENZE -  PRIMO TRIMESTRE 2025 - )"/>
    <n v="5318853"/>
  </r>
  <r>
    <x v="42"/>
    <x v="42"/>
    <s v="PERSONALE"/>
    <s v="N"/>
    <x v="0"/>
    <s v=""/>
    <s v=""/>
    <x v="1"/>
    <x v="1"/>
    <s v=""/>
    <s v=""/>
    <s v=""/>
    <s v=""/>
    <s v=""/>
    <s v=""/>
    <s v="174"/>
    <s v="PERSONALE DIPENDENTE"/>
    <d v="2025-03-31T00:00:00"/>
    <n v="0"/>
    <n v="80811.94"/>
    <n v="-80811.94"/>
    <m/>
    <n v="-80811.94"/>
    <m/>
    <s v="PRIMA NOTA"/>
    <s v="STIP-25000055"/>
    <d v="2025-03-31T00:00:00"/>
    <s v="NO"/>
    <n v="1111600"/>
    <n v="1200316"/>
    <s v="STIP-25000055 #30 (SCRITTURA DI STORNO PER RILEVAZIONE COSTI DEL PERSONALE IN CONTABILITA' ANALITICA - COMPETENZE -  PRIMO TRIMESTRE 2025 - )"/>
    <n v="5318854"/>
  </r>
  <r>
    <x v="42"/>
    <x v="42"/>
    <s v="PERSONALE"/>
    <s v="N"/>
    <x v="0"/>
    <s v="2-0101SAS400"/>
    <s v="U.O.C. QUALITA' DELL'ARIA (S4)"/>
    <x v="1"/>
    <x v="1"/>
    <s v=""/>
    <s v=""/>
    <s v=""/>
    <s v=""/>
    <s v="UOCQUAARI"/>
    <s v="DIPAMB-UOCQUAARI-UOC QUALITÀ DELL'ARIA"/>
    <s v=""/>
    <s v=""/>
    <d v="2025-03-31T00:00:00"/>
    <n v="9485.07"/>
    <n v="0"/>
    <n v="9485.07"/>
    <m/>
    <n v="9485.07"/>
    <m/>
    <s v="PRIMA NOTA"/>
    <s v="STIP-25000055"/>
    <d v="2025-03-31T00:00:00"/>
    <s v="NO"/>
    <n v="1111600"/>
    <n v="1200330"/>
    <s v="STIP-25000055 #40 (SCRITTURA DI STORNO PER RILEVAZIONE COSTI DEL PERSONALE IN CONTABILITA' ANALITICA - COMPETENZE -  PRIMO TRIMESTRE 2025 - )"/>
    <n v="5318855"/>
  </r>
  <r>
    <x v="42"/>
    <x v="42"/>
    <s v="PERSONALE"/>
    <s v="N"/>
    <x v="0"/>
    <s v="2-0102SAS200"/>
    <s v="U.O.C. AGENTI FISICI (S2)"/>
    <x v="1"/>
    <x v="1"/>
    <s v=""/>
    <s v=""/>
    <s v=""/>
    <s v=""/>
    <s v="UOCAGEFIS"/>
    <s v="DIPAMB-UOCAGEFIS-UOC AGENTI FISICI"/>
    <s v=""/>
    <s v=""/>
    <d v="2025-03-31T00:00:00"/>
    <n v="5145.24"/>
    <n v="0"/>
    <n v="5145.24"/>
    <m/>
    <n v="5145.24"/>
    <m/>
    <s v="PRIMA NOTA"/>
    <s v="STIP-25000055"/>
    <d v="2025-03-31T00:00:00"/>
    <s v="NO"/>
    <n v="1111600"/>
    <n v="1200317"/>
    <s v="STIP-25000055 #40 (SCRITTURA DI STORNO PER RILEVAZIONE COSTI DEL PERSONALE IN CONTABILITA' ANALITICA - COMPETENZE -  PRIMO TRIMESTRE 2025 - )"/>
    <n v="5318856"/>
  </r>
  <r>
    <x v="42"/>
    <x v="42"/>
    <s v="PERSONALE"/>
    <s v="N"/>
    <x v="0"/>
    <s v="1-0101DGG100"/>
    <s v="U.O.C. SISTEMI DI GESTIONE (G2)"/>
    <x v="1"/>
    <x v="1"/>
    <s v=""/>
    <s v=""/>
    <s v=""/>
    <s v=""/>
    <s v="UOCGESINT"/>
    <s v="DIRGEN-UOCGESINT -UOC SISTEMI DI GESTIONE INTEGRATI"/>
    <s v=""/>
    <s v=""/>
    <d v="2025-03-31T00:00:00"/>
    <n v="8344.32"/>
    <n v="0"/>
    <n v="8344.32"/>
    <m/>
    <n v="8344.32"/>
    <m/>
    <s v="PRIMA NOTA"/>
    <s v="STIP-25000055"/>
    <d v="2025-03-31T00:00:00"/>
    <s v="NO"/>
    <n v="1111600"/>
    <n v="1200318"/>
    <s v="STIP-25000055 #40 (SCRITTURA DI STORNO PER RILEVAZIONE COSTI DEL PERSONALE IN CONTABILITA' ANALITICA - COMPETENZE -  PRIMO TRIMESTRE 2025 - )"/>
    <n v="5318857"/>
  </r>
  <r>
    <x v="42"/>
    <x v="42"/>
    <s v="PERSONALE"/>
    <s v="N"/>
    <x v="0"/>
    <s v="2-0401ALL100"/>
    <s v="U.O.C. – CATANIA (L1)"/>
    <x v="1"/>
    <x v="1"/>
    <s v=""/>
    <s v=""/>
    <s v=""/>
    <s v=""/>
    <s v="UOCLABCT"/>
    <s v="DIPLAB-UOCLABCT-UOC CT"/>
    <s v=""/>
    <s v=""/>
    <d v="2025-03-31T00:00:00"/>
    <n v="6155.55"/>
    <n v="0"/>
    <n v="6155.55"/>
    <m/>
    <n v="6155.55"/>
    <m/>
    <s v="PRIMA NOTA"/>
    <s v="STIP-25000055"/>
    <d v="2025-03-31T00:00:00"/>
    <s v="NO"/>
    <n v="1111600"/>
    <n v="1200319"/>
    <s v="STIP-25000055 #40 (SCRITTURA DI STORNO PER RILEVAZIONE COSTI DEL PERSONALE IN CONTABILITA' ANALITICA - COMPETENZE -  PRIMO TRIMESTRE 2025 - )"/>
    <n v="5318858"/>
  </r>
  <r>
    <x v="42"/>
    <x v="42"/>
    <s v="PERSONALE"/>
    <s v="N"/>
    <x v="0"/>
    <s v="2-0102ALL400"/>
    <s v="U.O.C. – PALERMO (L2)"/>
    <x v="1"/>
    <x v="1"/>
    <s v=""/>
    <s v=""/>
    <s v=""/>
    <s v=""/>
    <s v="UOCLABCT"/>
    <s v="DIPLAB-UOCLABCT-UOC CT"/>
    <s v=""/>
    <s v=""/>
    <d v="2025-03-31T00:00:00"/>
    <n v="5926.62"/>
    <n v="0"/>
    <n v="5926.62"/>
    <m/>
    <n v="5926.62"/>
    <m/>
    <s v="PRIMA NOTA"/>
    <s v="STIP-25000055"/>
    <d v="2025-03-31T00:00:00"/>
    <s v="NO"/>
    <n v="1111600"/>
    <n v="1200320"/>
    <s v="STIP-25000055 #40 (SCRITTURA DI STORNO PER RILEVAZIONE COSTI DEL PERSONALE IN CONTABILITA' ANALITICA - COMPETENZE -  PRIMO TRIMESTRE 2025 - )"/>
    <n v="5318859"/>
  </r>
  <r>
    <x v="42"/>
    <x v="42"/>
    <s v="PERSONALE"/>
    <s v="N"/>
    <x v="0"/>
    <s v="2-0103SAS100"/>
    <s v="U.O.C. ACQUE INTERNE,SUOLO E BIODIVERSITA' (S1)"/>
    <x v="1"/>
    <x v="1"/>
    <s v=""/>
    <s v=""/>
    <s v=""/>
    <s v=""/>
    <s v="UOCACQSEB"/>
    <s v="DIPAMB-UOCACQSEB-UOC ACQUE INTERNE, SUOLO E BIODIVERSITÀ"/>
    <s v=""/>
    <s v=""/>
    <d v="2025-03-31T00:00:00"/>
    <n v="2040.45"/>
    <n v="0"/>
    <n v="2040.45"/>
    <m/>
    <n v="2040.45"/>
    <m/>
    <s v="PRIMA NOTA"/>
    <s v="STIP-25000055"/>
    <d v="2025-03-31T00:00:00"/>
    <s v="NO"/>
    <n v="1111600"/>
    <n v="1200321"/>
    <s v="STIP-25000055 #40 (SCRITTURA DI STORNO PER RILEVAZIONE COSTI DEL PERSONALE IN CONTABILITA' ANALITICA - COMPETENZE -  PRIMO TRIMESTRE 2025 - )"/>
    <n v="5318860"/>
  </r>
  <r>
    <x v="42"/>
    <x v="42"/>
    <s v="PERSONALE"/>
    <s v="N"/>
    <x v="0"/>
    <s v="1-0101DTT300"/>
    <s v="U.O.C. DATI E REPORTING AMBIENTALE - SALUTE &amp; AMBIENTE (T3)"/>
    <x v="1"/>
    <x v="1"/>
    <s v=""/>
    <s v=""/>
    <s v=""/>
    <s v=""/>
    <s v="UOCREPASA"/>
    <s v="DIRTEC-UOCREPASA-UOC REPORTING AMBIENTALE, SALUTE &amp; AMBIENTE"/>
    <s v=""/>
    <s v=""/>
    <d v="2025-03-31T00:00:00"/>
    <n v="7173.99"/>
    <n v="0"/>
    <n v="7173.99"/>
    <m/>
    <n v="7173.99"/>
    <m/>
    <s v="PRIMA NOTA"/>
    <s v="STIP-25000055"/>
    <d v="2025-03-31T00:00:00"/>
    <s v="NO"/>
    <n v="1111600"/>
    <n v="1200322"/>
    <s v="STIP-25000055 #40 (SCRITTURA DI STORNO PER RILEVAZIONE COSTI DEL PERSONALE IN CONTABILITA' ANALITICA - COMPETENZE -  PRIMO TRIMESTRE 2025 - )"/>
    <n v="5318861"/>
  </r>
  <r>
    <x v="42"/>
    <x v="42"/>
    <s v="PERSONALE"/>
    <s v="N"/>
    <x v="0"/>
    <s v="1-0101DTT200"/>
    <s v="U.O.C. RICERCA ED INNOVAZIONE (T2)"/>
    <x v="1"/>
    <x v="1"/>
    <s v=""/>
    <s v=""/>
    <s v=""/>
    <s v=""/>
    <s v="UOCRICINN"/>
    <s v="DIRTEC-UOCRICINN-UOC RICERCA ED INNOVAZIONE"/>
    <s v=""/>
    <s v=""/>
    <d v="2025-03-31T00:00:00"/>
    <n v="5632.62"/>
    <n v="0"/>
    <n v="5632.62"/>
    <m/>
    <n v="5632.62"/>
    <m/>
    <s v="PRIMA NOTA"/>
    <s v="STIP-25000055"/>
    <d v="2025-03-31T00:00:00"/>
    <s v="NO"/>
    <n v="1111600"/>
    <n v="1200323"/>
    <s v="STIP-25000055 #40 (SCRITTURA DI STORNO PER RILEVAZIONE COSTI DEL PERSONALE IN CONTABILITA' ANALITICA - COMPETENZE -  PRIMO TRIMESTRE 2025 - )"/>
    <n v="5318862"/>
  </r>
  <r>
    <x v="42"/>
    <x v="42"/>
    <s v="PERSONALE"/>
    <s v="N"/>
    <x v="0"/>
    <s v="2-0801ALL200"/>
    <s v="U.O.C. – SIRACUSA (L4)"/>
    <x v="1"/>
    <x v="1"/>
    <s v=""/>
    <s v=""/>
    <s v=""/>
    <s v=""/>
    <s v="UOCLABOSR"/>
    <s v="DIPLAB-UOCLABOSR-UOC SR"/>
    <s v=""/>
    <s v=""/>
    <d v="2025-03-31T00:00:00"/>
    <n v="5030.79"/>
    <n v="0"/>
    <n v="5030.79"/>
    <m/>
    <n v="5030.79"/>
    <m/>
    <s v="PRIMA NOTA"/>
    <s v="STIP-25000055"/>
    <d v="2025-03-31T00:00:00"/>
    <s v="NO"/>
    <n v="1111600"/>
    <n v="1200324"/>
    <s v="STIP-25000055 #40 (SCRITTURA DI STORNO PER RILEVAZIONE COSTI DEL PERSONALE IN CONTABILITA' ANALITICA - COMPETENZE -  PRIMO TRIMESTRE 2025 - )"/>
    <n v="5318863"/>
  </r>
  <r>
    <x v="42"/>
    <x v="42"/>
    <s v="PERSONALE"/>
    <s v="N"/>
    <x v="0"/>
    <s v="2-0701ALL300"/>
    <s v="U.O.C. – RAGUSA (L3)"/>
    <x v="1"/>
    <x v="1"/>
    <s v=""/>
    <s v=""/>
    <s v=""/>
    <s v=""/>
    <s v="UOCLABRAG"/>
    <s v="DIPLAB-UOCLABRAG-UOC RG"/>
    <s v=""/>
    <s v=""/>
    <d v="2025-03-31T00:00:00"/>
    <n v="5926.62"/>
    <n v="0"/>
    <n v="5926.62"/>
    <m/>
    <n v="5926.62"/>
    <m/>
    <s v="PRIMA NOTA"/>
    <s v="STIP-25000055"/>
    <d v="2025-03-31T00:00:00"/>
    <s v="NO"/>
    <n v="1111600"/>
    <n v="1200325"/>
    <s v="STIP-25000055 #40 (SCRITTURA DI STORNO PER RILEVAZIONE COSTI DEL PERSONALE IN CONTABILITA' ANALITICA - COMPETENZE -  PRIMO TRIMESTRE 2025 - )"/>
    <n v="5318864"/>
  </r>
  <r>
    <x v="42"/>
    <x v="42"/>
    <s v="PERSONALE"/>
    <s v="N"/>
    <x v="0"/>
    <s v="2-0201APP100"/>
    <s v="U.O.C. ATTIVITA' PRODUTTIVE AREA CENTRALE (P1)"/>
    <x v="1"/>
    <x v="1"/>
    <s v=""/>
    <s v=""/>
    <s v=""/>
    <s v=""/>
    <s v="UOCATTARC"/>
    <s v="DIPATB-UOCATTARC-UOC ATTIVITÀ PRODUTTIVE AREA CENTRALE"/>
    <s v=""/>
    <s v=""/>
    <d v="2025-03-31T00:00:00"/>
    <n v="5259.72"/>
    <n v="0"/>
    <n v="5259.72"/>
    <m/>
    <n v="5259.72"/>
    <m/>
    <s v="PRIMA NOTA"/>
    <s v="STIP-25000055"/>
    <d v="2025-03-31T00:00:00"/>
    <s v="NO"/>
    <n v="1111600"/>
    <n v="1200326"/>
    <s v="STIP-25000055 #40 (SCRITTURA DI STORNO PER RILEVAZIONE COSTI DEL PERSONALE IN CONTABILITA' ANALITICA - COMPETENZE -  PRIMO TRIMESTRE 2025 - )"/>
    <n v="5318865"/>
  </r>
  <r>
    <x v="42"/>
    <x v="42"/>
    <s v="PERSONALE"/>
    <s v="N"/>
    <x v="0"/>
    <s v="2-0401APP200"/>
    <s v="U.O.C. ATTIVITA' PRODUTTIVE AREA ORIENTALE (P2)"/>
    <x v="1"/>
    <x v="1"/>
    <s v=""/>
    <s v=""/>
    <s v=""/>
    <s v=""/>
    <s v="UOCATAROR"/>
    <s v="DIPATB-UOCATAROR-UOC ATTIVITÀ PRODUTTIVE AREA ORIENTALE"/>
    <s v=""/>
    <s v=""/>
    <d v="2025-03-31T00:00:00"/>
    <n v="6875.68"/>
    <n v="0"/>
    <n v="6875.68"/>
    <m/>
    <n v="6875.68"/>
    <m/>
    <s v="PRIMA NOTA"/>
    <s v="STIP-25000055"/>
    <d v="2025-03-31T00:00:00"/>
    <s v="NO"/>
    <n v="1111600"/>
    <n v="1200327"/>
    <s v="STIP-25000055 #40 (SCRITTURA DI STORNO PER RILEVAZIONE COSTI DEL PERSONALE IN CONTABILITA' ANALITICA - COMPETENZE -  PRIMO TRIMESTRE 2025 - )"/>
    <n v="5318866"/>
  </r>
  <r>
    <x v="42"/>
    <x v="42"/>
    <s v="PERSONALE"/>
    <s v="N"/>
    <x v="0"/>
    <s v="2-0102APP300"/>
    <s v="U.O.C. ATTIVITA' PRODUTTIVE AREA OCCIDENTALE (P3)"/>
    <x v="1"/>
    <x v="1"/>
    <s v=""/>
    <s v=""/>
    <s v=""/>
    <s v=""/>
    <s v="UOCATAROC"/>
    <s v="DIPATB-UOCATAROC-UOC ATTIVITÀ PRODUTTIVE AREA OCCIDENTALE"/>
    <s v=""/>
    <s v=""/>
    <d v="2025-03-31T00:00:00"/>
    <n v="0"/>
    <n v="0"/>
    <n v="0"/>
    <m/>
    <n v="0"/>
    <m/>
    <s v="PRIMA NOTA"/>
    <s v="STIP-25000055"/>
    <d v="2025-03-31T00:00:00"/>
    <s v="NO"/>
    <n v="1111600"/>
    <n v="1200328"/>
    <s v="STIP-25000055 #40 (SCRITTURA DI STORNO PER RILEVAZIONE COSTI DEL PERSONALE IN CONTABILITA' ANALITICA - COMPETENZE -  PRIMO TRIMESTRE 2025 - )"/>
    <n v="5318867"/>
  </r>
  <r>
    <x v="42"/>
    <x v="42"/>
    <s v="PERSONALE"/>
    <s v="N"/>
    <x v="0"/>
    <s v="2-0901APP500"/>
    <s v="U.O.C. AREE AD ELEVATO RISCHIO DI CRISI AMBIENTALI (P5)"/>
    <x v="1"/>
    <x v="1"/>
    <s v=""/>
    <s v=""/>
    <s v=""/>
    <s v=""/>
    <s v="UOCAERSIN"/>
    <s v="DIPATB-UOCAERSIN-UOC AERCA E SIN"/>
    <s v=""/>
    <s v=""/>
    <d v="2025-03-31T00:00:00"/>
    <n v="7815.27"/>
    <n v="0"/>
    <n v="7815.27"/>
    <m/>
    <n v="7815.27"/>
    <m/>
    <s v="PRIMA NOTA"/>
    <s v="STIP-25000055"/>
    <d v="2025-03-31T00:00:00"/>
    <s v="NO"/>
    <n v="1111600"/>
    <n v="1200329"/>
    <s v="STIP-25000055 #40 (SCRITTURA DI STORNO PER RILEVAZIONE COSTI DEL PERSONALE IN CONTABILITA' ANALITICA - COMPETENZE -  PRIMO TRIMESTRE 2025 - )"/>
    <n v="5318868"/>
  </r>
  <r>
    <x v="68"/>
    <x v="68"/>
    <s v="PERSONALE"/>
    <s v="N"/>
    <x v="0"/>
    <s v=""/>
    <s v=""/>
    <x v="1"/>
    <x v="1"/>
    <s v=""/>
    <s v=""/>
    <s v=""/>
    <s v=""/>
    <s v=""/>
    <s v=""/>
    <s v="174"/>
    <s v="PERSONALE DIPENDENTE"/>
    <d v="2025-03-31T00:00:00"/>
    <n v="0"/>
    <n v="5600"/>
    <n v="-5600"/>
    <m/>
    <n v="-5600"/>
    <m/>
    <s v="PRIMA NOTA"/>
    <s v="STIP-25000055"/>
    <d v="2025-03-31T00:00:00"/>
    <s v="NO"/>
    <n v="1111600"/>
    <n v="1200331"/>
    <s v="STIP-25000055 #50 (SCRITTURA DI STORNO PER RILEVAZIONE COSTI DEL PERSONALE IN CONTABILITA' ANALITICA - COMPETENZE -  PRIMO TRIMESTRE 2025 - )"/>
    <n v="5318869"/>
  </r>
  <r>
    <x v="68"/>
    <x v="68"/>
    <s v="PERSONALE"/>
    <s v="N"/>
    <x v="0"/>
    <s v="2-0201APP100"/>
    <s v="U.O.C. ATTIVITA' PRODUTTIVE AREA CENTRALE (P1)"/>
    <x v="1"/>
    <x v="1"/>
    <s v=""/>
    <s v=""/>
    <s v=""/>
    <s v=""/>
    <s v="UOCATTARC"/>
    <s v="DIPATB-UOCATTARC-UOC ATTIVITÀ PRODUTTIVE AREA CENTRALE"/>
    <s v=""/>
    <s v=""/>
    <d v="2025-03-31T00:00:00"/>
    <n v="850"/>
    <n v="0"/>
    <n v="850"/>
    <m/>
    <n v="850"/>
    <m/>
    <s v="PRIMA NOTA"/>
    <s v="STIP-25000055"/>
    <d v="2025-03-31T00:00:00"/>
    <s v="NO"/>
    <n v="1111600"/>
    <n v="1200339"/>
    <s v="STIP-25000055 #60 (SCRITTURA DI STORNO PER RILEVAZIONE COSTI DEL PERSONALE IN CONTABILITA' ANALITICA - COMPETENZE -  PRIMO TRIMESTRE 2025 - )"/>
    <n v="5318870"/>
  </r>
  <r>
    <x v="68"/>
    <x v="68"/>
    <s v="PERSONALE"/>
    <s v="N"/>
    <x v="0"/>
    <s v="2-0401APP200"/>
    <s v="U.O.C. ATTIVITA' PRODUTTIVE AREA ORIENTALE (P2)"/>
    <x v="1"/>
    <x v="1"/>
    <s v=""/>
    <s v=""/>
    <s v=""/>
    <s v=""/>
    <s v="UOCATAROR"/>
    <s v="DIPATB-UOCATAROR-UOC ATTIVITÀ PRODUTTIVE AREA ORIENTALE"/>
    <s v=""/>
    <s v=""/>
    <d v="2025-03-31T00:00:00"/>
    <n v="1300"/>
    <n v="0"/>
    <n v="1300"/>
    <m/>
    <n v="1300"/>
    <m/>
    <s v="PRIMA NOTA"/>
    <s v="STIP-25000055"/>
    <d v="2025-03-31T00:00:00"/>
    <s v="NO"/>
    <n v="1111600"/>
    <n v="1200340"/>
    <s v="STIP-25000055 #60 (SCRITTURA DI STORNO PER RILEVAZIONE COSTI DEL PERSONALE IN CONTABILITA' ANALITICA - COMPETENZE -  PRIMO TRIMESTRE 2025 - )"/>
    <n v="5318871"/>
  </r>
  <r>
    <x v="68"/>
    <x v="68"/>
    <s v="PERSONALE"/>
    <s v="N"/>
    <x v="0"/>
    <s v="2-0102APP300"/>
    <s v="U.O.C. ATTIVITA' PRODUTTIVE AREA OCCIDENTALE (P3)"/>
    <x v="1"/>
    <x v="1"/>
    <s v=""/>
    <s v=""/>
    <s v=""/>
    <s v=""/>
    <s v="UOCATAROC"/>
    <s v="DIPATB-UOCATAROC-UOC ATTIVITÀ PRODUTTIVE AREA OCCIDENTALE"/>
    <s v=""/>
    <s v=""/>
    <d v="2025-03-31T00:00:00"/>
    <n v="0"/>
    <n v="0"/>
    <n v="0"/>
    <m/>
    <n v="0"/>
    <m/>
    <s v="PRIMA NOTA"/>
    <s v="STIP-25000055"/>
    <d v="2025-03-31T00:00:00"/>
    <s v="NO"/>
    <n v="1111600"/>
    <n v="1200341"/>
    <s v="STIP-25000055 #60 (SCRITTURA DI STORNO PER RILEVAZIONE COSTI DEL PERSONALE IN CONTABILITA' ANALITICA - COMPETENZE -  PRIMO TRIMESTRE 2025 - )"/>
    <n v="5318872"/>
  </r>
  <r>
    <x v="68"/>
    <x v="68"/>
    <s v="PERSONALE"/>
    <s v="N"/>
    <x v="0"/>
    <s v="2-0101SAS400"/>
    <s v="U.O.C. QUALITA' DELL'ARIA (S4)"/>
    <x v="1"/>
    <x v="1"/>
    <s v=""/>
    <s v=""/>
    <s v=""/>
    <s v=""/>
    <s v="UOCQUAARI"/>
    <s v="DIPAMB-UOCQUAARI-UOC QUALITÀ DELL'ARIA"/>
    <s v=""/>
    <s v=""/>
    <d v="2025-03-31T00:00:00"/>
    <n v="350"/>
    <n v="0"/>
    <n v="350"/>
    <m/>
    <n v="350"/>
    <m/>
    <s v="PRIMA NOTA"/>
    <s v="STIP-25000055"/>
    <d v="2025-03-31T00:00:00"/>
    <s v="NO"/>
    <n v="1111600"/>
    <n v="1200332"/>
    <s v="STIP-25000055 #60 (SCRITTURA DI STORNO PER RILEVAZIONE COSTI DEL PERSONALE IN CONTABILITA' ANALITICA - COMPETENZE -  PRIMO TRIMESTRE 2025 - )"/>
    <n v="5318873"/>
  </r>
  <r>
    <x v="68"/>
    <x v="68"/>
    <s v="PERSONALE"/>
    <s v="N"/>
    <x v="0"/>
    <s v="2-0103SAS100"/>
    <s v="U.O.C. ACQUE INTERNE,SUOLO E BIODIVERSITA' (S1)"/>
    <x v="1"/>
    <x v="1"/>
    <s v=""/>
    <s v=""/>
    <s v=""/>
    <s v=""/>
    <s v="UOCACQSEB"/>
    <s v="DIPAMB-UOCACQSEB-UOC ACQUE INTERNE, SUOLO E BIODIVERSITÀ"/>
    <s v=""/>
    <s v=""/>
    <d v="2025-03-31T00:00:00"/>
    <n v="525"/>
    <n v="0"/>
    <n v="525"/>
    <m/>
    <n v="525"/>
    <m/>
    <s v="PRIMA NOTA"/>
    <s v="STIP-25000055"/>
    <d v="2025-03-31T00:00:00"/>
    <s v="NO"/>
    <n v="1111600"/>
    <n v="1200333"/>
    <s v="STIP-25000055 #60 (SCRITTURA DI STORNO PER RILEVAZIONE COSTI DEL PERSONALE IN CONTABILITA' ANALITICA - COMPETENZE -  PRIMO TRIMESTRE 2025 - )"/>
    <n v="5318874"/>
  </r>
  <r>
    <x v="68"/>
    <x v="68"/>
    <s v="PERSONALE"/>
    <s v="N"/>
    <x v="0"/>
    <s v="2-0102ALL400"/>
    <s v="U.O.C. – PALERMO (L2)"/>
    <x v="1"/>
    <x v="1"/>
    <s v=""/>
    <s v=""/>
    <s v=""/>
    <s v=""/>
    <s v="UOCLABOPA"/>
    <s v="DIPLAB-UOCLABOPA-UOC PA"/>
    <s v=""/>
    <s v=""/>
    <d v="2025-03-31T00:00:00"/>
    <n v="475"/>
    <n v="0"/>
    <n v="475"/>
    <m/>
    <n v="475"/>
    <m/>
    <s v="PRIMA NOTA"/>
    <s v="STIP-25000055"/>
    <d v="2025-03-31T00:00:00"/>
    <s v="NO"/>
    <n v="1111600"/>
    <n v="1200335"/>
    <s v="STIP-25000055 #60 (SCRITTURA DI STORNO PER RILEVAZIONE COSTI DEL PERSONALE IN CONTABILITA' ANALITICA - COMPETENZE -  PRIMO TRIMESTRE 2025 - )"/>
    <n v="5318875"/>
  </r>
  <r>
    <x v="68"/>
    <x v="68"/>
    <s v="PERSONALE"/>
    <s v="N"/>
    <x v="0"/>
    <s v="2-0401ALL100"/>
    <s v="U.O.C. – CATANIA (L1)"/>
    <x v="1"/>
    <x v="1"/>
    <s v=""/>
    <s v=""/>
    <s v=""/>
    <s v=""/>
    <s v="UOCLABCT"/>
    <s v="DIPLAB-UOCLABCT-UOC CT"/>
    <s v=""/>
    <s v=""/>
    <d v="2025-03-31T00:00:00"/>
    <n v="300"/>
    <n v="0"/>
    <n v="300"/>
    <m/>
    <n v="300"/>
    <m/>
    <s v="PRIMA NOTA"/>
    <s v="STIP-25000055"/>
    <d v="2025-03-31T00:00:00"/>
    <s v="NO"/>
    <n v="1111600"/>
    <n v="1200336"/>
    <s v="STIP-25000055 #60 (SCRITTURA DI STORNO PER RILEVAZIONE COSTI DEL PERSONALE IN CONTABILITA' ANALITICA - COMPETENZE -  PRIMO TRIMESTRE 2025 - )"/>
    <n v="5318876"/>
  </r>
  <r>
    <x v="68"/>
    <x v="68"/>
    <s v="PERSONALE"/>
    <s v="N"/>
    <x v="0"/>
    <s v="2-0701ALL300"/>
    <s v="U.O.C. – RAGUSA (L3)"/>
    <x v="1"/>
    <x v="1"/>
    <s v=""/>
    <s v=""/>
    <s v=""/>
    <s v=""/>
    <s v="UOCLABRAG"/>
    <s v="DIPLAB-UOCLABRAG-UOC RG"/>
    <s v=""/>
    <s v=""/>
    <d v="2025-03-31T00:00:00"/>
    <n v="450"/>
    <n v="0"/>
    <n v="450"/>
    <m/>
    <n v="450"/>
    <m/>
    <s v="PRIMA NOTA"/>
    <s v="STIP-25000055"/>
    <d v="2025-03-31T00:00:00"/>
    <s v="NO"/>
    <n v="1111600"/>
    <n v="1200337"/>
    <s v="STIP-25000055 #60 (SCRITTURA DI STORNO PER RILEVAZIONE COSTI DEL PERSONALE IN CONTABILITA' ANALITICA - COMPETENZE -  PRIMO TRIMESTRE 2025 - )"/>
    <n v="5318877"/>
  </r>
  <r>
    <x v="68"/>
    <x v="68"/>
    <s v="PERSONALE"/>
    <s v="N"/>
    <x v="0"/>
    <s v="2-0801ALL200"/>
    <s v="U.O.C. – SIRACUSA (L4)"/>
    <x v="1"/>
    <x v="1"/>
    <s v=""/>
    <s v=""/>
    <s v=""/>
    <s v=""/>
    <s v="UOCLABOSR"/>
    <s v="DIPLAB-UOCLABOSR-UOC SR"/>
    <s v=""/>
    <s v=""/>
    <d v="2025-03-31T00:00:00"/>
    <n v="450"/>
    <n v="0"/>
    <n v="450"/>
    <m/>
    <n v="450"/>
    <m/>
    <s v="PRIMA NOTA"/>
    <s v="STIP-25000055"/>
    <d v="2025-03-31T00:00:00"/>
    <s v="NO"/>
    <n v="1111600"/>
    <n v="1200338"/>
    <s v="STIP-25000055 #60 (SCRITTURA DI STORNO PER RILEVAZIONE COSTI DEL PERSONALE IN CONTABILITA' ANALITICA - COMPETENZE -  PRIMO TRIMESTRE 2025 - )"/>
    <n v="5318878"/>
  </r>
  <r>
    <x v="68"/>
    <x v="68"/>
    <s v="PERSONALE"/>
    <s v="N"/>
    <x v="0"/>
    <s v="2-0901APP500"/>
    <s v="U.O.C. AREE AD ELEVATO RISCHIO DI CRISI AMBIENTALI (P5)"/>
    <x v="1"/>
    <x v="1"/>
    <s v=""/>
    <s v=""/>
    <s v=""/>
    <s v=""/>
    <s v="UOCAERSIN"/>
    <s v="DIPATB-UOCAERSIN-UOC AERCA E SIN"/>
    <s v=""/>
    <s v=""/>
    <d v="2025-03-31T00:00:00"/>
    <n v="900"/>
    <n v="0"/>
    <n v="900"/>
    <m/>
    <n v="900"/>
    <m/>
    <s v="PRIMA NOTA"/>
    <s v="STIP-25000055"/>
    <d v="2025-03-31T00:00:00"/>
    <s v="NO"/>
    <n v="1111600"/>
    <n v="1200334"/>
    <s v="STIP-25000055 #60 (SCRITTURA DI STORNO PER RILEVAZIONE COSTI DEL PERSONALE IN CONTABILITA' ANALITICA - COMPETENZE -  PRIMO TRIMESTRE 2025 - )"/>
    <n v="5318879"/>
  </r>
  <r>
    <x v="66"/>
    <x v="66"/>
    <s v="PERSONALE"/>
    <s v="N"/>
    <x v="0"/>
    <s v=""/>
    <s v=""/>
    <x v="1"/>
    <x v="1"/>
    <s v=""/>
    <s v=""/>
    <s v=""/>
    <s v=""/>
    <s v=""/>
    <s v=""/>
    <s v="174"/>
    <s v="PERSONALE DIPENDENTE"/>
    <d v="2025-03-31T00:00:00"/>
    <n v="0"/>
    <n v="260125.21"/>
    <n v="-260125.21"/>
    <m/>
    <n v="-260125.21"/>
    <m/>
    <s v="PRIMA NOTA"/>
    <s v="STIP-25000055"/>
    <d v="2025-03-31T00:00:00"/>
    <s v="NO"/>
    <n v="1111600"/>
    <n v="1200342"/>
    <s v="STIP-25000055 #70 (SCRITTURA DI STORNO PER RILEVAZIONE COSTI DEL PERSONALE IN CONTABILITA' ANALITICA - COMPETENZE -  PRIMO TRIMESTRE 2025 - )"/>
    <n v="5318880"/>
  </r>
  <r>
    <x v="66"/>
    <x v="66"/>
    <s v="PERSONALE"/>
    <s v="N"/>
    <x v="0"/>
    <s v="2-0901APP500"/>
    <s v="U.O.C. AREE AD ELEVATO RISCHIO DI CRISI AMBIENTALI (P5)"/>
    <x v="1"/>
    <x v="1"/>
    <s v=""/>
    <s v=""/>
    <s v=""/>
    <s v=""/>
    <s v="UOCAERSIN"/>
    <s v="DIPATB-UOCAERSIN-UOC AERCA E SIN"/>
    <s v=""/>
    <s v=""/>
    <d v="2025-03-31T00:00:00"/>
    <n v="23908.68"/>
    <n v="0"/>
    <n v="23908.68"/>
    <m/>
    <n v="23908.68"/>
    <m/>
    <s v="PRIMA NOTA"/>
    <s v="STIP-25000055"/>
    <d v="2025-03-31T00:00:00"/>
    <s v="NO"/>
    <n v="1111600"/>
    <n v="1200349"/>
    <s v="STIP-25000055 #80 (SCRITTURA DI STORNO PER RILEVAZIONE COSTI DEL PERSONALE IN CONTABILITA' ANALITICA - COMPETENZE -  PRIMO TRIMESTRE 2025 - )"/>
    <n v="5318881"/>
  </r>
  <r>
    <x v="66"/>
    <x v="66"/>
    <s v="PERSONALE"/>
    <s v="N"/>
    <x v="0"/>
    <s v="2-0103SAS100"/>
    <s v="U.O.C. ACQUE INTERNE,SUOLO E BIODIVERSITA' (S1)"/>
    <x v="1"/>
    <x v="1"/>
    <s v=""/>
    <s v=""/>
    <s v=""/>
    <s v=""/>
    <s v="UOCACQSEB"/>
    <s v="DIPAMB-UOCACQSEB-UOC ACQUE INTERNE, SUOLO E BIODIVERSITÀ"/>
    <s v=""/>
    <s v=""/>
    <d v="2025-03-31T00:00:00"/>
    <n v="16109.22"/>
    <n v="0"/>
    <n v="16109.22"/>
    <m/>
    <n v="16109.22"/>
    <m/>
    <s v="PRIMA NOTA"/>
    <s v="STIP-25000055"/>
    <d v="2025-03-31T00:00:00"/>
    <s v="NO"/>
    <n v="1111600"/>
    <n v="1200350"/>
    <s v="STIP-25000055 #80 (SCRITTURA DI STORNO PER RILEVAZIONE COSTI DEL PERSONALE IN CONTABILITA' ANALITICA - COMPETENZE -  PRIMO TRIMESTRE 2025 - )"/>
    <n v="5318882"/>
  </r>
  <r>
    <x v="66"/>
    <x v="66"/>
    <s v="PERSONALE"/>
    <s v="N"/>
    <x v="0"/>
    <s v="2-0102SAS200"/>
    <s v="U.O.C. AGENTI FISICI (S2)"/>
    <x v="1"/>
    <x v="1"/>
    <s v=""/>
    <s v=""/>
    <s v=""/>
    <s v=""/>
    <s v="UOCAGEFIS"/>
    <s v="DIPAMB-UOCAGEFIS-UOC AGENTI FISICI"/>
    <s v=""/>
    <s v=""/>
    <d v="2025-03-31T00:00:00"/>
    <n v="23690.94"/>
    <n v="0"/>
    <n v="23690.94"/>
    <m/>
    <n v="23690.94"/>
    <m/>
    <s v="PRIMA NOTA"/>
    <s v="STIP-25000055"/>
    <d v="2025-03-31T00:00:00"/>
    <s v="NO"/>
    <n v="1111600"/>
    <n v="1200351"/>
    <s v="STIP-25000055 #80 (SCRITTURA DI STORNO PER RILEVAZIONE COSTI DEL PERSONALE IN CONTABILITA' ANALITICA - COMPETENZE -  PRIMO TRIMESTRE 2025 - )"/>
    <n v="5318883"/>
  </r>
  <r>
    <x v="66"/>
    <x v="66"/>
    <s v="PERSONALE"/>
    <s v="N"/>
    <x v="0"/>
    <s v="2-0101APP400"/>
    <s v="U.O.C. VALUTAZIONE E PARERI AMBIENTALI (P4)"/>
    <x v="1"/>
    <x v="1"/>
    <s v=""/>
    <s v=""/>
    <s v=""/>
    <s v=""/>
    <s v="UOCVALPAR"/>
    <s v="DIPATB-UOCVALPAR-UOC VALUTAZIONE E PARERI AMBIENTALI"/>
    <s v=""/>
    <s v=""/>
    <d v="2025-03-31T00:00:00"/>
    <n v="8054.61"/>
    <n v="0"/>
    <n v="8054.61"/>
    <m/>
    <n v="8054.61"/>
    <m/>
    <s v="PRIMA NOTA"/>
    <s v="STIP-25000055"/>
    <d v="2025-03-31T00:00:00"/>
    <s v="NO"/>
    <n v="1111600"/>
    <n v="1200353"/>
    <s v="STIP-25000055 #80 (SCRITTURA DI STORNO PER RILEVAZIONE COSTI DEL PERSONALE IN CONTABILITA' ANALITICA - COMPETENZE -  PRIMO TRIMESTRE 2025 - )"/>
    <n v="5318884"/>
  </r>
  <r>
    <x v="66"/>
    <x v="66"/>
    <s v="PERSONALE"/>
    <s v="N"/>
    <x v="0"/>
    <s v="2-0701ALL300"/>
    <s v="U.O.C. – RAGUSA (L3)"/>
    <x v="1"/>
    <x v="1"/>
    <s v=""/>
    <s v=""/>
    <s v=""/>
    <s v=""/>
    <s v="UOCLABRAG"/>
    <s v="DIPLAB-UOCLABRAG-UOC RG"/>
    <s v=""/>
    <s v=""/>
    <d v="2025-03-31T00:00:00"/>
    <n v="13786.05"/>
    <n v="0"/>
    <n v="13786.05"/>
    <m/>
    <n v="13786.05"/>
    <m/>
    <s v="PRIMA NOTA"/>
    <s v="STIP-25000055"/>
    <d v="2025-03-31T00:00:00"/>
    <s v="NO"/>
    <n v="1111600"/>
    <n v="1200352"/>
    <s v="STIP-25000055 #80 (SCRITTURA DI STORNO PER RILEVAZIONE COSTI DEL PERSONALE IN CONTABILITA' ANALITICA - COMPETENZE -  PRIMO TRIMESTRE 2025 - )"/>
    <n v="5318885"/>
  </r>
  <r>
    <x v="66"/>
    <x v="66"/>
    <s v="PERSONALE"/>
    <s v="N"/>
    <x v="0"/>
    <s v="2-0401ALL100"/>
    <s v="U.O.C. – CATANIA (L1)"/>
    <x v="1"/>
    <x v="1"/>
    <s v=""/>
    <s v=""/>
    <s v=""/>
    <s v=""/>
    <s v="UOCLABCT"/>
    <s v="DIPLAB-UOCLABCT-UOC CT"/>
    <s v="174"/>
    <s v="PERSONALE DIPENDENTE"/>
    <d v="2025-03-31T00:00:00"/>
    <n v="16188.63"/>
    <n v="0"/>
    <n v="16188.63"/>
    <m/>
    <n v="16188.63"/>
    <m/>
    <s v="PRIMA NOTA"/>
    <s v="STIP-25000055"/>
    <d v="2025-03-31T00:00:00"/>
    <s v="NO"/>
    <n v="1111600"/>
    <n v="1200348"/>
    <s v="STIP-25000055 #80 (SCRITTURA DI STORNO PER RILEVAZIONE COSTI DEL PERSONALE IN CONTABILITA' ANALITICA - COMPETENZE -  PRIMO TRIMESTRE 2025 - )"/>
    <n v="5318886"/>
  </r>
  <r>
    <x v="66"/>
    <x v="66"/>
    <s v="PERSONALE"/>
    <s v="N"/>
    <x v="0"/>
    <s v="2-0102ALL400"/>
    <s v="U.O.C. – PALERMO (L2)"/>
    <x v="1"/>
    <x v="1"/>
    <s v=""/>
    <s v=""/>
    <s v=""/>
    <s v=""/>
    <s v="UOCLABOPA"/>
    <s v="DIPLAB-UOCLABOPA-UOC PA"/>
    <s v=""/>
    <s v=""/>
    <d v="2025-03-31T00:00:00"/>
    <n v="21604.44"/>
    <n v="0"/>
    <n v="21604.44"/>
    <m/>
    <n v="21604.44"/>
    <m/>
    <s v="PRIMA NOTA"/>
    <s v="STIP-25000055"/>
    <d v="2025-03-31T00:00:00"/>
    <s v="NO"/>
    <n v="1111600"/>
    <n v="1200343"/>
    <s v="STIP-25000055 #80 (SCRITTURA DI STORNO PER RILEVAZIONE COSTI DEL PERSONALE IN CONTABILITA' ANALITICA - COMPETENZE -  PRIMO TRIMESTRE 2025 - )"/>
    <n v="5318887"/>
  </r>
  <r>
    <x v="66"/>
    <x v="66"/>
    <s v="PERSONALE"/>
    <s v="N"/>
    <x v="0"/>
    <s v="1-0101DG0003"/>
    <s v="UFFICIO PER IL COORDINAMENTO ATTIVITA' DI POLIZIA GIUDIZIARIA"/>
    <x v="1"/>
    <x v="1"/>
    <s v=""/>
    <s v=""/>
    <s v=""/>
    <s v=""/>
    <s v="DIRGEN"/>
    <s v="DIREZIONE GENERALE"/>
    <s v=""/>
    <s v=""/>
    <d v="2025-03-31T00:00:00"/>
    <n v="31962.31"/>
    <n v="0"/>
    <n v="31962.31"/>
    <m/>
    <n v="31962.31"/>
    <m/>
    <s v="PRIMA NOTA"/>
    <s v="STIP-25000055"/>
    <d v="2025-03-31T00:00:00"/>
    <s v="NO"/>
    <n v="1111600"/>
    <n v="1200344"/>
    <s v="STIP-25000055 #80 (SCRITTURA DI STORNO PER RILEVAZIONE COSTI DEL PERSONALE IN CONTABILITA' ANALITICA - COMPETENZE -  PRIMO TRIMESTRE 2025 - )"/>
    <n v="5318888"/>
  </r>
  <r>
    <x v="66"/>
    <x v="66"/>
    <s v="PERSONALE"/>
    <s v="N"/>
    <x v="0"/>
    <s v="2-0401APP200"/>
    <s v="U.O.C. ATTIVITA' PRODUTTIVE AREA ORIENTALE (P2)"/>
    <x v="1"/>
    <x v="1"/>
    <s v=""/>
    <s v=""/>
    <s v=""/>
    <s v=""/>
    <s v="UOCATAROR"/>
    <s v="DIPATB-UOCATAROR-UOC ATTIVITÀ PRODUTTIVE AREA ORIENTALE"/>
    <s v=""/>
    <s v=""/>
    <d v="2025-03-31T00:00:00"/>
    <n v="15034.29"/>
    <n v="0"/>
    <n v="15034.29"/>
    <m/>
    <n v="15034.29"/>
    <m/>
    <s v="PRIMA NOTA"/>
    <s v="STIP-25000055"/>
    <d v="2025-03-31T00:00:00"/>
    <s v="NO"/>
    <n v="1111600"/>
    <n v="1200345"/>
    <s v="STIP-25000055 #80 (SCRITTURA DI STORNO PER RILEVAZIONE COSTI DEL PERSONALE IN CONTABILITA' ANALITICA - COMPETENZE -  PRIMO TRIMESTRE 2025 - )"/>
    <n v="5318889"/>
  </r>
  <r>
    <x v="66"/>
    <x v="66"/>
    <s v="PERSONALE"/>
    <s v="N"/>
    <x v="0"/>
    <s v="2-0201APP100"/>
    <s v="U.O.C. ATTIVITA' PRODUTTIVE AREA CENTRALE (P1)"/>
    <x v="1"/>
    <x v="1"/>
    <s v=""/>
    <s v=""/>
    <s v=""/>
    <s v=""/>
    <s v="UOCATTARC"/>
    <s v="DIPATB-UOCATTARC-UOC ATTIVITÀ PRODUTTIVE AREA CENTRALE"/>
    <s v=""/>
    <s v=""/>
    <d v="2025-03-31T00:00:00"/>
    <n v="54671.040000000001"/>
    <n v="0"/>
    <n v="54671.040000000001"/>
    <m/>
    <n v="54671.040000000001"/>
    <m/>
    <s v="PRIMA NOTA"/>
    <s v="STIP-25000055"/>
    <d v="2025-03-31T00:00:00"/>
    <s v="NO"/>
    <n v="1111600"/>
    <n v="1200346"/>
    <s v="STIP-25000055 #80 (SCRITTURA DI STORNO PER RILEVAZIONE COSTI DEL PERSONALE IN CONTABILITA' ANALITICA - COMPETENZE -  PRIMO TRIMESTRE 2025 - )"/>
    <n v="5318890"/>
  </r>
  <r>
    <x v="66"/>
    <x v="66"/>
    <s v="PERSONALE"/>
    <s v="N"/>
    <x v="0"/>
    <s v="2-0102APP300"/>
    <s v="U.O.C. ATTIVITA' PRODUTTIVE AREA OCCIDENTALE (P3)"/>
    <x v="1"/>
    <x v="1"/>
    <s v=""/>
    <s v=""/>
    <s v=""/>
    <s v=""/>
    <s v="UOCATAROC"/>
    <s v="DIPATB-UOCATAROC-UOC ATTIVITÀ PRODUTTIVE AREA OCCIDENTALE"/>
    <s v=""/>
    <s v=""/>
    <d v="2025-03-31T00:00:00"/>
    <n v="35115"/>
    <n v="0"/>
    <n v="35115"/>
    <m/>
    <n v="35115"/>
    <m/>
    <s v="PRIMA NOTA"/>
    <s v="STIP-25000055"/>
    <d v="2025-03-31T00:00:00"/>
    <s v="NO"/>
    <n v="1111600"/>
    <n v="1200347"/>
    <s v="STIP-25000055 #80 (SCRITTURA DI STORNO PER RILEVAZIONE COSTI DEL PERSONALE IN CONTABILITA' ANALITICA - COMPETENZE -  PRIMO TRIMESTRE 2025 - )"/>
    <n v="5318891"/>
  </r>
  <r>
    <x v="67"/>
    <x v="67"/>
    <s v="PERSONALE"/>
    <s v="N"/>
    <x v="0"/>
    <s v=""/>
    <s v=""/>
    <x v="1"/>
    <x v="1"/>
    <s v=""/>
    <s v=""/>
    <s v=""/>
    <s v=""/>
    <s v=""/>
    <s v=""/>
    <s v="174"/>
    <s v="PERSONALE DIPENDENTE"/>
    <d v="2025-03-31T00:00:00"/>
    <n v="0"/>
    <n v="7544.48"/>
    <n v="-7544.48"/>
    <m/>
    <n v="-7544.48"/>
    <m/>
    <s v="PRIMA NOTA"/>
    <s v="STIP-25000055"/>
    <d v="2025-03-31T00:00:00"/>
    <s v="NO"/>
    <n v="1111600"/>
    <n v="1200354"/>
    <s v="STIP-25000055 #90 (SCRITTURA DI STORNO PER RILEVAZIONE COSTI DEL PERSONALE IN CONTABILITA' ANALITICA - COMPETENZE -  PRIMO TRIMESTRE 2025 - )"/>
    <n v="5318892"/>
  </r>
  <r>
    <x v="67"/>
    <x v="67"/>
    <s v="PERSONALE"/>
    <s v="N"/>
    <x v="0"/>
    <s v="2-0201APP100"/>
    <s v="U.O.C. ATTIVITA' PRODUTTIVE AREA CENTRALE (P1)"/>
    <x v="1"/>
    <x v="1"/>
    <s v=""/>
    <s v=""/>
    <s v=""/>
    <s v=""/>
    <s v="UOCATTARC"/>
    <s v="DIPATB-UOCATTARC-UOC ATTIVITÀ PRODUTTIVE AREA CENTRALE"/>
    <s v=""/>
    <s v=""/>
    <d v="2025-03-31T00:00:00"/>
    <n v="1509.87"/>
    <n v="0"/>
    <n v="1509.87"/>
    <m/>
    <n v="1509.87"/>
    <m/>
    <s v="PRIMA NOTA"/>
    <s v="STIP-25000055"/>
    <d v="2025-03-31T00:00:00"/>
    <s v="NO"/>
    <n v="1111600"/>
    <n v="1200358"/>
    <s v="STIP-25000055 #100 (SCRITTURA DI STORNO PER RILEVAZIONE COSTI DEL PERSONALE IN CONTABILITA' ANALITICA - COMPETENZE -  PRIMO TRIMESTRE 2025 - )"/>
    <n v="5318893"/>
  </r>
  <r>
    <x v="67"/>
    <x v="67"/>
    <s v="PERSONALE"/>
    <s v="N"/>
    <x v="0"/>
    <s v="2-0102SAS200"/>
    <s v="U.O.C. AGENTI FISICI (S2)"/>
    <x v="1"/>
    <x v="1"/>
    <s v=""/>
    <s v=""/>
    <s v=""/>
    <s v=""/>
    <s v="UOCAGEFIS"/>
    <s v="DIPAMB-UOCAGEFIS-UOC AGENTI FISICI"/>
    <s v=""/>
    <s v=""/>
    <d v="2025-03-31T00:00:00"/>
    <n v="3004.74"/>
    <n v="0"/>
    <n v="3004.74"/>
    <m/>
    <n v="3004.74"/>
    <m/>
    <s v="PRIMA NOTA"/>
    <s v="STIP-25000055"/>
    <d v="2025-03-31T00:00:00"/>
    <s v="NO"/>
    <n v="1111600"/>
    <n v="1200355"/>
    <s v="STIP-25000055 #100 (SCRITTURA DI STORNO PER RILEVAZIONE COSTI DEL PERSONALE IN CONTABILITA' ANALITICA - COMPETENZE -  PRIMO TRIMESTRE 2025 - )"/>
    <n v="5318894"/>
  </r>
  <r>
    <x v="67"/>
    <x v="67"/>
    <s v="PERSONALE"/>
    <s v="N"/>
    <x v="0"/>
    <s v="1-0101DTT300"/>
    <s v="U.O.C. DATI E REPORTING AMBIENTALE - SALUTE &amp; AMBIENTE (T3)"/>
    <x v="1"/>
    <x v="1"/>
    <s v=""/>
    <s v=""/>
    <s v=""/>
    <s v=""/>
    <s v="UOCREPASA"/>
    <s v="DIRTEC-UOCREPASA-UOC REPORTING AMBIENTALE, SALUTE &amp; AMBIENTE"/>
    <s v=""/>
    <s v=""/>
    <d v="2025-03-31T00:00:00"/>
    <n v="309.87"/>
    <n v="0"/>
    <n v="309.87"/>
    <m/>
    <n v="309.87"/>
    <m/>
    <s v="PRIMA NOTA"/>
    <s v="STIP-25000055"/>
    <d v="2025-03-31T00:00:00"/>
    <s v="NO"/>
    <n v="1111600"/>
    <n v="1200356"/>
    <s v="STIP-25000055 #100 (SCRITTURA DI STORNO PER RILEVAZIONE COSTI DEL PERSONALE IN CONTABILITA' ANALITICA - COMPETENZE -  PRIMO TRIMESTRE 2025 - )"/>
    <n v="5318895"/>
  </r>
  <r>
    <x v="67"/>
    <x v="67"/>
    <s v="PERSONALE"/>
    <s v="N"/>
    <x v="0"/>
    <s v="1-0101DG0003"/>
    <s v="UFFICIO PER IL COORDINAMENTO ATTIVITA' DI POLIZIA GIUDIZIARIA"/>
    <x v="1"/>
    <x v="1"/>
    <s v=""/>
    <s v=""/>
    <s v=""/>
    <s v=""/>
    <s v="DIRGEN"/>
    <s v="DIREZIONE GENERALE"/>
    <s v=""/>
    <s v=""/>
    <d v="2025-03-31T00:00:00"/>
    <n v="1040"/>
    <n v="0"/>
    <n v="1040"/>
    <m/>
    <n v="1040"/>
    <m/>
    <s v="PRIMA NOTA"/>
    <s v="STIP-25000055"/>
    <d v="2025-03-31T00:00:00"/>
    <s v="NO"/>
    <n v="1111600"/>
    <n v="1200357"/>
    <s v="STIP-25000055 #100 (SCRITTURA DI STORNO PER RILEVAZIONE COSTI DEL PERSONALE IN CONTABILITA' ANALITICA - COMPETENZE -  PRIMO TRIMESTRE 2025 - )"/>
    <n v="5318896"/>
  </r>
  <r>
    <x v="67"/>
    <x v="67"/>
    <s v="PERSONALE"/>
    <s v="N"/>
    <x v="0"/>
    <s v="2-0101APP400"/>
    <s v="U.O.C. VALUTAZIONE E PARERI AMBIENTALI (P4)"/>
    <x v="1"/>
    <x v="1"/>
    <s v=""/>
    <s v=""/>
    <s v=""/>
    <s v=""/>
    <s v="UOCVALPAR"/>
    <s v="DIPATB-UOCVALPAR-UOC VALUTAZIONE E PARERI AMBIENTALI"/>
    <s v=""/>
    <s v=""/>
    <d v="2025-03-31T00:00:00"/>
    <n v="240"/>
    <n v="0"/>
    <n v="240"/>
    <m/>
    <n v="240"/>
    <m/>
    <s v="PRIMA NOTA"/>
    <s v="STIP-25000055"/>
    <d v="2025-03-31T00:00:00"/>
    <s v="NO"/>
    <n v="1111600"/>
    <n v="1200359"/>
    <s v="STIP-25000055 #100 (SCRITTURA DI STORNO PER RILEVAZIONE COSTI DEL PERSONALE IN CONTABILITA' ANALITICA - COMPETENZE -  PRIMO TRIMESTRE 2025 - )"/>
    <n v="5318897"/>
  </r>
  <r>
    <x v="67"/>
    <x v="67"/>
    <s v="PERSONALE"/>
    <s v="N"/>
    <x v="0"/>
    <s v="2-0401APP200"/>
    <s v="U.O.C. ATTIVITA' PRODUTTIVE AREA ORIENTALE (P2)"/>
    <x v="1"/>
    <x v="1"/>
    <s v=""/>
    <s v=""/>
    <s v=""/>
    <s v=""/>
    <s v="UOCATAROR"/>
    <s v="DIPATB-UOCATAROR-UOC ATTIVITÀ PRODUTTIVE AREA ORIENTALE"/>
    <s v=""/>
    <s v=""/>
    <d v="2025-03-31T00:00:00"/>
    <n v="240"/>
    <n v="0"/>
    <n v="240"/>
    <m/>
    <n v="240"/>
    <m/>
    <s v="PRIMA NOTA"/>
    <s v="STIP-25000055"/>
    <d v="2025-03-31T00:00:00"/>
    <s v="NO"/>
    <n v="1111600"/>
    <n v="1200360"/>
    <s v="STIP-25000055 #100 (SCRITTURA DI STORNO PER RILEVAZIONE COSTI DEL PERSONALE IN CONTABILITA' ANALITICA - COMPETENZE -  PRIMO TRIMESTRE 2025 - )"/>
    <n v="5318898"/>
  </r>
  <r>
    <x v="67"/>
    <x v="67"/>
    <s v="PERSONALE"/>
    <s v="N"/>
    <x v="0"/>
    <s v="2-0102APP300"/>
    <s v="U.O.C. ATTIVITA' PRODUTTIVE AREA OCCIDENTALE (P3)"/>
    <x v="1"/>
    <x v="1"/>
    <s v=""/>
    <s v=""/>
    <s v=""/>
    <s v=""/>
    <s v="UOCATAROC"/>
    <s v="DIPATB-UOCATAROC-UOC ATTIVITÀ PRODUTTIVE AREA OCCIDENTALE"/>
    <s v=""/>
    <s v=""/>
    <d v="2025-03-31T00:00:00"/>
    <n v="1200"/>
    <n v="0"/>
    <n v="1200"/>
    <m/>
    <n v="1200"/>
    <m/>
    <s v="PRIMA NOTA"/>
    <s v="STIP-25000055"/>
    <d v="2025-03-31T00:00:00"/>
    <s v="NO"/>
    <n v="1111600"/>
    <n v="1200361"/>
    <s v="STIP-25000055 #100 (SCRITTURA DI STORNO PER RILEVAZIONE COSTI DEL PERSONALE IN CONTABILITA' ANALITICA - COMPETENZE -  PRIMO TRIMESTRE 2025 - )"/>
    <n v="5318899"/>
  </r>
  <r>
    <x v="69"/>
    <x v="69"/>
    <s v="PERSONALE"/>
    <s v="N"/>
    <x v="0"/>
    <s v=""/>
    <s v=""/>
    <x v="1"/>
    <x v="1"/>
    <s v=""/>
    <s v=""/>
    <s v=""/>
    <s v=""/>
    <s v=""/>
    <s v=""/>
    <s v="174"/>
    <s v="PERSONALE DIPENDENTE"/>
    <d v="2025-03-31T00:00:00"/>
    <n v="0"/>
    <n v="8619.1200000000008"/>
    <n v="-8619.1200000000008"/>
    <m/>
    <n v="-8619.1200000000008"/>
    <m/>
    <s v="PRIMA NOTA"/>
    <s v="STIP-25000055"/>
    <d v="2025-03-31T00:00:00"/>
    <s v="NO"/>
    <n v="1111600"/>
    <n v="1200362"/>
    <s v="STIP-25000055 #110 (SCRITTURA DI STORNO PER RILEVAZIONE COSTI DEL PERSONALE IN CONTABILITA' ANALITICA - COMPETENZE -  PRIMO TRIMESTRE 2025 - )"/>
    <n v="5318900"/>
  </r>
  <r>
    <x v="69"/>
    <x v="69"/>
    <s v="PERSONALE"/>
    <s v="N"/>
    <x v="0"/>
    <s v="2-0701ALL300"/>
    <s v="U.O.C. – RAGUSA (L3)"/>
    <x v="1"/>
    <x v="1"/>
    <s v=""/>
    <s v=""/>
    <s v=""/>
    <s v=""/>
    <s v="UOCLABRAG"/>
    <s v="DIPLAB-UOCLABRAG-UOC RG"/>
    <s v=""/>
    <s v=""/>
    <d v="2025-03-31T00:00:00"/>
    <n v="200"/>
    <n v="0"/>
    <n v="200"/>
    <m/>
    <n v="200"/>
    <m/>
    <s v="PRIMA NOTA"/>
    <s v="STIP-25000055"/>
    <d v="2025-03-31T00:00:00"/>
    <s v="NO"/>
    <n v="1111600"/>
    <n v="1200368"/>
    <s v="STIP-25000055 #120 (SCRITTURA DI STORNO PER RILEVAZIONE COSTI DEL PERSONALE IN CONTABILITA' ANALITICA - COMPETENZE -  PRIMO TRIMESTRE 2025 - )"/>
    <n v="5318901"/>
  </r>
  <r>
    <x v="69"/>
    <x v="69"/>
    <s v="PERSONALE"/>
    <s v="N"/>
    <x v="0"/>
    <s v="2-0101APP400"/>
    <s v="U.O.C. VALUTAZIONE E PARERI AMBIENTALI (P4)"/>
    <x v="1"/>
    <x v="1"/>
    <s v=""/>
    <s v=""/>
    <s v=""/>
    <s v=""/>
    <s v="UOCVALPAR"/>
    <s v="DIPATB-UOCVALPAR-UOC VALUTAZIONE E PARERI AMBIENTALI"/>
    <s v=""/>
    <s v=""/>
    <d v="2025-03-31T00:00:00"/>
    <n v="175"/>
    <n v="0"/>
    <n v="175"/>
    <m/>
    <n v="175"/>
    <m/>
    <s v="PRIMA NOTA"/>
    <s v="STIP-25000055"/>
    <d v="2025-03-31T00:00:00"/>
    <s v="NO"/>
    <n v="1111600"/>
    <n v="1200372"/>
    <s v="STIP-25000055 #120 (SCRITTURA DI STORNO PER RILEVAZIONE COSTI DEL PERSONALE IN CONTABILITA' ANALITICA - COMPETENZE -  PRIMO TRIMESTRE 2025 - )"/>
    <n v="5318902"/>
  </r>
  <r>
    <x v="69"/>
    <x v="69"/>
    <s v="PERSONALE"/>
    <s v="N"/>
    <x v="0"/>
    <s v="2-0102APP300"/>
    <s v="U.O.C. ATTIVITA' PRODUTTIVE AREA OCCIDENTALE (P3)"/>
    <x v="1"/>
    <x v="1"/>
    <s v=""/>
    <s v=""/>
    <s v=""/>
    <s v=""/>
    <s v="UOCATAROC"/>
    <s v="DIPATB-UOCATAROC-UOC ATTIVITÀ PRODUTTIVE AREA OCCIDENTALE"/>
    <s v=""/>
    <s v=""/>
    <d v="2025-03-31T00:00:00"/>
    <n v="475"/>
    <n v="0"/>
    <n v="475"/>
    <m/>
    <n v="475"/>
    <m/>
    <s v="PRIMA NOTA"/>
    <s v="STIP-25000055"/>
    <d v="2025-03-31T00:00:00"/>
    <s v="NO"/>
    <n v="1111600"/>
    <n v="1200371"/>
    <s v="STIP-25000055 #120 (SCRITTURA DI STORNO PER RILEVAZIONE COSTI DEL PERSONALE IN CONTABILITA' ANALITICA - COMPETENZE -  PRIMO TRIMESTRE 2025 - )"/>
    <n v="5318903"/>
  </r>
  <r>
    <x v="69"/>
    <x v="69"/>
    <s v="PERSONALE"/>
    <s v="N"/>
    <x v="0"/>
    <s v="2-0401APP200"/>
    <s v="U.O.C. ATTIVITA' PRODUTTIVE AREA ORIENTALE (P2)"/>
    <x v="1"/>
    <x v="1"/>
    <s v=""/>
    <s v=""/>
    <s v=""/>
    <s v=""/>
    <s v="UOCATAROR"/>
    <s v="DIPATB-UOCATAROR-UOC ATTIVITÀ PRODUTTIVE AREA ORIENTALE"/>
    <s v=""/>
    <s v=""/>
    <d v="2025-03-31T00:00:00"/>
    <n v="1098.8599999999999"/>
    <n v="0"/>
    <n v="1098.8599999999999"/>
    <m/>
    <n v="1098.8599999999999"/>
    <m/>
    <s v="PRIMA NOTA"/>
    <s v="STIP-25000055"/>
    <d v="2025-03-31T00:00:00"/>
    <s v="NO"/>
    <n v="1111600"/>
    <n v="1200370"/>
    <s v="STIP-25000055 #120 (SCRITTURA DI STORNO PER RILEVAZIONE COSTI DEL PERSONALE IN CONTABILITA' ANALITICA - COMPETENZE -  PRIMO TRIMESTRE 2025 - )"/>
    <n v="5318904"/>
  </r>
  <r>
    <x v="69"/>
    <x v="69"/>
    <s v="PERSONALE"/>
    <s v="N"/>
    <x v="0"/>
    <s v="2-0201APP100"/>
    <s v="U.O.C. ATTIVITA' PRODUTTIVE AREA CENTRALE (P1)"/>
    <x v="1"/>
    <x v="1"/>
    <s v=""/>
    <s v=""/>
    <s v=""/>
    <s v=""/>
    <s v="UOCATTARC"/>
    <s v="DIPATB-UOCATTARC-UOC ATTIVITÀ PRODUTTIVE AREA CENTRALE"/>
    <s v=""/>
    <s v=""/>
    <d v="2025-03-31T00:00:00"/>
    <n v="1874.23"/>
    <n v="0"/>
    <n v="1874.23"/>
    <m/>
    <n v="1874.23"/>
    <m/>
    <s v="PRIMA NOTA"/>
    <s v="STIP-25000055"/>
    <d v="2025-03-31T00:00:00"/>
    <s v="NO"/>
    <n v="1111600"/>
    <n v="1200369"/>
    <s v="STIP-25000055 #120 (SCRITTURA DI STORNO PER RILEVAZIONE COSTI DEL PERSONALE IN CONTABILITA' ANALITICA - COMPETENZE -  PRIMO TRIMESTRE 2025 - )"/>
    <n v="5318905"/>
  </r>
  <r>
    <x v="69"/>
    <x v="69"/>
    <s v="PERSONALE"/>
    <s v="N"/>
    <x v="0"/>
    <s v="2-0102SAS200"/>
    <s v="U.O.C. AGENTI FISICI (S2)"/>
    <x v="1"/>
    <x v="1"/>
    <s v=""/>
    <s v=""/>
    <s v=""/>
    <s v=""/>
    <s v="UOCAGEFIS"/>
    <s v="DIPAMB-UOCAGEFIS-UOC AGENTI FISICI"/>
    <s v=""/>
    <s v=""/>
    <d v="2025-03-31T00:00:00"/>
    <n v="1525"/>
    <n v="0"/>
    <n v="1525"/>
    <m/>
    <n v="1525"/>
    <m/>
    <s v="PRIMA NOTA"/>
    <s v="STIP-25000055"/>
    <d v="2025-03-31T00:00:00"/>
    <s v="NO"/>
    <n v="1111600"/>
    <n v="1200366"/>
    <s v="STIP-25000055 #120 (SCRITTURA DI STORNO PER RILEVAZIONE COSTI DEL PERSONALE IN CONTABILITA' ANALITICA - COMPETENZE -  PRIMO TRIMESTRE 2025 - )"/>
    <n v="5318906"/>
  </r>
  <r>
    <x v="69"/>
    <x v="69"/>
    <s v="PERSONALE"/>
    <s v="N"/>
    <x v="0"/>
    <s v="2-0401ALL100"/>
    <s v="U.O.C. – CATANIA (L1)"/>
    <x v="1"/>
    <x v="1"/>
    <s v=""/>
    <s v=""/>
    <s v=""/>
    <s v=""/>
    <s v="UOCLABCT"/>
    <s v="DIPLAB-UOCLABCT-UOC CT"/>
    <s v=""/>
    <s v=""/>
    <d v="2025-03-31T00:00:00"/>
    <n v="671.03"/>
    <n v="0"/>
    <n v="671.03"/>
    <m/>
    <n v="671.03"/>
    <m/>
    <s v="PRIMA NOTA"/>
    <s v="STIP-25000055"/>
    <d v="2025-03-31T00:00:00"/>
    <s v="NO"/>
    <n v="1111600"/>
    <n v="1200367"/>
    <s v="STIP-25000055 #120 (SCRITTURA DI STORNO PER RILEVAZIONE COSTI DEL PERSONALE IN CONTABILITA' ANALITICA - COMPETENZE -  PRIMO TRIMESTRE 2025 - )"/>
    <n v="5318907"/>
  </r>
  <r>
    <x v="69"/>
    <x v="69"/>
    <s v="PERSONALE"/>
    <s v="N"/>
    <x v="0"/>
    <s v="2-0901APP500"/>
    <s v="U.O.C. AREE AD ELEVATO RISCHIO DI CRISI AMBIENTALI (P5)"/>
    <x v="1"/>
    <x v="1"/>
    <s v=""/>
    <s v=""/>
    <s v=""/>
    <s v=""/>
    <s v="UOCAERSIN"/>
    <s v="DIPATB-UOCAERSIN-UOC AERCA E SIN"/>
    <s v=""/>
    <s v=""/>
    <d v="2025-03-31T00:00:00"/>
    <n v="550"/>
    <n v="0"/>
    <n v="550"/>
    <m/>
    <n v="550"/>
    <m/>
    <s v="PRIMA NOTA"/>
    <s v="STIP-25000055"/>
    <d v="2025-03-31T00:00:00"/>
    <s v="NO"/>
    <n v="1111600"/>
    <n v="1200363"/>
    <s v="STIP-25000055 #120 (SCRITTURA DI STORNO PER RILEVAZIONE COSTI DEL PERSONALE IN CONTABILITA' ANALITICA - COMPETENZE -  PRIMO TRIMESTRE 2025 - )"/>
    <n v="5318908"/>
  </r>
  <r>
    <x v="69"/>
    <x v="69"/>
    <s v="PERSONALE"/>
    <s v="N"/>
    <x v="0"/>
    <s v="2-0102ALL400"/>
    <s v="U.O.C. – PALERMO (L2)"/>
    <x v="1"/>
    <x v="1"/>
    <s v=""/>
    <s v=""/>
    <s v=""/>
    <s v=""/>
    <s v="UOCLABOPA"/>
    <s v="DIPLAB-UOCLABOPA-UOC PA"/>
    <s v=""/>
    <s v=""/>
    <d v="2025-03-31T00:00:00"/>
    <n v="450"/>
    <n v="0"/>
    <n v="450"/>
    <m/>
    <n v="450"/>
    <m/>
    <s v="PRIMA NOTA"/>
    <s v="STIP-25000055"/>
    <d v="2025-03-31T00:00:00"/>
    <s v="NO"/>
    <n v="1111600"/>
    <n v="1200364"/>
    <s v="STIP-25000055 #120 (SCRITTURA DI STORNO PER RILEVAZIONE COSTI DEL PERSONALE IN CONTABILITA' ANALITICA - COMPETENZE -  PRIMO TRIMESTRE 2025 - )"/>
    <n v="5318909"/>
  </r>
  <r>
    <x v="69"/>
    <x v="69"/>
    <s v="PERSONALE"/>
    <s v="N"/>
    <x v="0"/>
    <s v="1-0101DG0003"/>
    <s v="UFFICIO PER IL COORDINAMENTO ATTIVITA' DI POLIZIA GIUDIZIARIA"/>
    <x v="1"/>
    <x v="1"/>
    <s v=""/>
    <s v=""/>
    <s v=""/>
    <s v=""/>
    <s v="DIRGEN"/>
    <s v="DIREZIONE GENERALE"/>
    <s v=""/>
    <s v=""/>
    <d v="2025-03-31T00:00:00"/>
    <n v="1600"/>
    <n v="0"/>
    <n v="1600"/>
    <m/>
    <n v="1600"/>
    <m/>
    <s v="PRIMA NOTA"/>
    <s v="STIP-25000055"/>
    <d v="2025-03-31T00:00:00"/>
    <s v="NO"/>
    <n v="1111600"/>
    <n v="1200365"/>
    <s v="STIP-25000055 #120 (SCRITTURA DI STORNO PER RILEVAZIONE COSTI DEL PERSONALE IN CONTABILITA' ANALITICA - COMPETENZE -  PRIMO TRIMESTRE 2025 - )"/>
    <n v="5318910"/>
  </r>
  <r>
    <x v="70"/>
    <x v="70"/>
    <s v="PERSONALE"/>
    <s v="N"/>
    <x v="0"/>
    <s v=""/>
    <s v=""/>
    <x v="1"/>
    <x v="1"/>
    <s v=""/>
    <s v=""/>
    <s v=""/>
    <s v=""/>
    <s v=""/>
    <s v=""/>
    <s v="174"/>
    <s v="PERSONALE DIPENDENTE"/>
    <d v="2025-03-31T00:00:00"/>
    <n v="0"/>
    <n v="3171.03"/>
    <n v="-3171.03"/>
    <m/>
    <n v="-3171.03"/>
    <m/>
    <s v="PRIMA NOTA"/>
    <s v="STIP-25000055"/>
    <d v="2025-03-31T00:00:00"/>
    <s v="NO"/>
    <n v="1111600"/>
    <n v="1200373"/>
    <s v="STIP-25000055 #130 (SCRITTURA DI STORNO PER RILEVAZIONE COSTI DEL PERSONALE IN CONTABILITA' ANALITICA - COMPETENZE -  PRIMO TRIMESTRE 2025 - )"/>
    <n v="5318911"/>
  </r>
  <r>
    <x v="70"/>
    <x v="70"/>
    <s v="PERSONALE"/>
    <s v="N"/>
    <x v="0"/>
    <s v="1-0101DTT200"/>
    <s v="U.O.C. RICERCA ED INNOVAZIONE (T2)"/>
    <x v="1"/>
    <x v="1"/>
    <s v=""/>
    <s v=""/>
    <s v=""/>
    <s v=""/>
    <s v="UOCRICINN"/>
    <s v="DIRTEC-UOCRICINN-UOC RICERCA ED INNOVAZIONE"/>
    <s v=""/>
    <s v=""/>
    <d v="2025-03-31T00:00:00"/>
    <n v="1625.67"/>
    <n v="0"/>
    <n v="1625.67"/>
    <m/>
    <n v="1625.67"/>
    <m/>
    <s v="PRIMA NOTA"/>
    <s v="STIP-25000055"/>
    <d v="2025-03-31T00:00:00"/>
    <s v="NO"/>
    <n v="1111600"/>
    <n v="1200380"/>
    <s v="STIP-25000055 #140 (SCRITTURA DI STORNO PER RILEVAZIONE COSTI DEL PERSONALE IN CONTABILITA' ANALITICA - COMPETENZE -  PRIMO TRIMESTRE 2025 - )"/>
    <n v="5318912"/>
  </r>
  <r>
    <x v="70"/>
    <x v="70"/>
    <s v="PERSONALE"/>
    <s v="N"/>
    <x v="0"/>
    <s v="2-0101SAS400"/>
    <s v="U.O.C. QUALITA' DELL'ARIA (S4)"/>
    <x v="1"/>
    <x v="1"/>
    <s v=""/>
    <s v=""/>
    <s v=""/>
    <s v=""/>
    <s v="UOCQUAARI"/>
    <s v="DIPAMB-UOCQUAARI-UOC QUALITÀ DELL'ARIA"/>
    <s v=""/>
    <s v=""/>
    <d v="2025-03-31T00:00:00"/>
    <n v="43.66"/>
    <n v="0"/>
    <n v="43.66"/>
    <m/>
    <n v="43.66"/>
    <m/>
    <s v="PRIMA NOTA"/>
    <s v="STIP-25000055"/>
    <d v="2025-03-31T00:00:00"/>
    <s v="NO"/>
    <n v="1111600"/>
    <n v="1200378"/>
    <s v="STIP-25000055 #140 (SCRITTURA DI STORNO PER RILEVAZIONE COSTI DEL PERSONALE IN CONTABILITA' ANALITICA - COMPETENZE -  PRIMO TRIMESTRE 2025 - )"/>
    <n v="5318913"/>
  </r>
  <r>
    <x v="70"/>
    <x v="70"/>
    <s v="PERSONALE"/>
    <s v="N"/>
    <x v="0"/>
    <s v="1-0101DGG100"/>
    <s v="U.O.C. SISTEMI DI GESTIONE (G2)"/>
    <x v="1"/>
    <x v="1"/>
    <s v=""/>
    <s v=""/>
    <s v=""/>
    <s v=""/>
    <s v="UOCGESINT"/>
    <s v="DIRGEN-UOCGESINT -UOC SISTEMI DI GESTIONE INTEGRATI"/>
    <s v=""/>
    <s v=""/>
    <d v="2025-03-31T00:00:00"/>
    <n v="249.16"/>
    <n v="0"/>
    <n v="249.16"/>
    <m/>
    <n v="249.16"/>
    <m/>
    <s v="PRIMA NOTA"/>
    <s v="STIP-25000055"/>
    <d v="2025-03-31T00:00:00"/>
    <s v="NO"/>
    <n v="1111600"/>
    <n v="1200375"/>
    <s v="STIP-25000055 #140 (SCRITTURA DI STORNO PER RILEVAZIONE COSTI DEL PERSONALE IN CONTABILITA' ANALITICA - COMPETENZE -  PRIMO TRIMESTRE 2025 - )"/>
    <n v="5318914"/>
  </r>
  <r>
    <x v="70"/>
    <x v="70"/>
    <s v="PERSONALE"/>
    <s v="N"/>
    <x v="0"/>
    <s v="2-0201APP100"/>
    <s v="U.O.C. ATTIVITA' PRODUTTIVE AREA CENTRALE (P1)"/>
    <x v="1"/>
    <x v="1"/>
    <s v=""/>
    <s v=""/>
    <s v=""/>
    <s v=""/>
    <s v="UOCATTARC"/>
    <s v="DIPATB-UOCATTARC-UOC ATTIVITÀ PRODUTTIVE AREA CENTRALE"/>
    <s v=""/>
    <s v=""/>
    <d v="2025-03-31T00:00:00"/>
    <n v="0"/>
    <n v="0"/>
    <n v="0"/>
    <m/>
    <n v="0"/>
    <m/>
    <s v="PRIMA NOTA"/>
    <s v="STIP-25000055"/>
    <d v="2025-03-31T00:00:00"/>
    <s v="NO"/>
    <n v="1111600"/>
    <n v="1200376"/>
    <s v="STIP-25000055 #140 (SCRITTURA DI STORNO PER RILEVAZIONE COSTI DEL PERSONALE IN CONTABILITA' ANALITICA - COMPETENZE -  PRIMO TRIMESTRE 2025 - )"/>
    <n v="5318915"/>
  </r>
  <r>
    <x v="70"/>
    <x v="70"/>
    <s v="PERSONALE"/>
    <s v="N"/>
    <x v="0"/>
    <s v="2-0401APP200"/>
    <s v="U.O.C. ATTIVITA' PRODUTTIVE AREA ORIENTALE (P2)"/>
    <x v="1"/>
    <x v="1"/>
    <s v=""/>
    <s v=""/>
    <s v=""/>
    <s v=""/>
    <s v="UOCATAROR"/>
    <s v="DIPATB-UOCATAROR-UOC ATTIVITÀ PRODUTTIVE AREA ORIENTALE"/>
    <s v=""/>
    <s v=""/>
    <d v="2025-03-31T00:00:00"/>
    <n v="598"/>
    <n v="0"/>
    <n v="598"/>
    <m/>
    <n v="598"/>
    <m/>
    <s v="PRIMA NOTA"/>
    <s v="STIP-25000055"/>
    <d v="2025-03-31T00:00:00"/>
    <s v="NO"/>
    <n v="1111600"/>
    <n v="1200377"/>
    <s v="STIP-25000055 #140 (SCRITTURA DI STORNO PER RILEVAZIONE COSTI DEL PERSONALE IN CONTABILITA' ANALITICA - COMPETENZE -  PRIMO TRIMESTRE 2025 - )"/>
    <n v="5318916"/>
  </r>
  <r>
    <x v="70"/>
    <x v="70"/>
    <s v="PERSONALE"/>
    <s v="N"/>
    <x v="0"/>
    <s v="2-0102SAS200"/>
    <s v="U.O.C. AGENTI FISICI (S2)"/>
    <x v="1"/>
    <x v="1"/>
    <s v=""/>
    <s v=""/>
    <s v=""/>
    <s v=""/>
    <s v="UOCAGEFIS"/>
    <s v="DIPAMB-UOCAGEFIS-UOC AGENTI FISICI"/>
    <s v=""/>
    <s v=""/>
    <d v="2025-03-31T00:00:00"/>
    <n v="0"/>
    <n v="0"/>
    <n v="0"/>
    <m/>
    <n v="0"/>
    <m/>
    <s v="PRIMA NOTA"/>
    <s v="STIP-25000055"/>
    <d v="2025-03-31T00:00:00"/>
    <s v="NO"/>
    <n v="1111600"/>
    <n v="1200379"/>
    <s v="STIP-25000055 #140 (SCRITTURA DI STORNO PER RILEVAZIONE COSTI DEL PERSONALE IN CONTABILITA' ANALITICA - COMPETENZE -  PRIMO TRIMESTRE 2025 - )"/>
    <n v="5318917"/>
  </r>
  <r>
    <x v="70"/>
    <x v="70"/>
    <s v="PERSONALE"/>
    <s v="N"/>
    <x v="0"/>
    <s v="1-0101DG0003"/>
    <s v="UFFICIO PER IL COORDINAMENTO ATTIVITA' DI POLIZIA GIUDIZIARIA"/>
    <x v="1"/>
    <x v="1"/>
    <s v=""/>
    <s v=""/>
    <s v=""/>
    <s v=""/>
    <s v="DIRGEN"/>
    <s v="DIREZIONE GENERALE"/>
    <s v=""/>
    <s v=""/>
    <d v="2025-03-31T00:00:00"/>
    <n v="30.76"/>
    <n v="0"/>
    <n v="30.76"/>
    <m/>
    <n v="30.76"/>
    <m/>
    <s v="PRIMA NOTA"/>
    <s v="STIP-25000055"/>
    <d v="2025-03-31T00:00:00"/>
    <s v="NO"/>
    <n v="1111600"/>
    <n v="1200381"/>
    <s v="STIP-25000055 #140 (SCRITTURA DI STORNO PER RILEVAZIONE COSTI DEL PERSONALE IN CONTABILITA' ANALITICA - COMPETENZE -  PRIMO TRIMESTRE 2025 - )"/>
    <n v="5318918"/>
  </r>
  <r>
    <x v="70"/>
    <x v="70"/>
    <s v="PERSONALE"/>
    <s v="N"/>
    <x v="0"/>
    <s v="1-0101DTT300"/>
    <s v="U.O.C. DATI E REPORTING AMBIENTALE - SALUTE &amp; AMBIENTE (T3)"/>
    <x v="1"/>
    <x v="1"/>
    <s v=""/>
    <s v=""/>
    <s v=""/>
    <s v=""/>
    <s v="UOCREPASA"/>
    <s v="DIRTEC-UOCREPASA-UOC REPORTING AMBIENTALE, SALUTE &amp; AMBIENTE"/>
    <s v=""/>
    <s v=""/>
    <d v="2025-03-31T00:00:00"/>
    <n v="623.78"/>
    <n v="0"/>
    <n v="623.78"/>
    <m/>
    <n v="623.78"/>
    <m/>
    <s v="PRIMA NOTA"/>
    <s v="STIP-25000055"/>
    <d v="2025-03-31T00:00:00"/>
    <s v="NO"/>
    <n v="1111600"/>
    <n v="1200374"/>
    <s v="STIP-25000055 #140 (SCRITTURA DI STORNO PER RILEVAZIONE COSTI DEL PERSONALE IN CONTABILITA' ANALITICA - COMPETENZE -  PRIMO TRIMESTRE 2025 - )"/>
    <n v="5318919"/>
  </r>
  <r>
    <x v="44"/>
    <x v="44"/>
    <s v="PERSONALE"/>
    <s v="N"/>
    <x v="0"/>
    <s v=""/>
    <s v=""/>
    <x v="1"/>
    <x v="1"/>
    <s v=""/>
    <s v=""/>
    <s v=""/>
    <s v=""/>
    <s v=""/>
    <s v=""/>
    <s v="174"/>
    <s v="PERSONALE DIPENDENTE"/>
    <d v="2025-03-31T00:00:00"/>
    <n v="0"/>
    <n v="80401.36"/>
    <n v="-80401.36"/>
    <m/>
    <n v="-80401.36"/>
    <m/>
    <s v="PRIMA NOTA"/>
    <s v="STIP-25000055"/>
    <d v="2025-03-31T00:00:00"/>
    <s v="NO"/>
    <n v="1111600"/>
    <n v="1200382"/>
    <s v="STIP-25000055 #150 (SCRITTURA DI STORNO PER RILEVAZIONE COSTI DEL PERSONALE IN CONTABILITA' ANALITICA - COMPETENZE -  PRIMO TRIMESTRE 2025 - )"/>
    <n v="5318920"/>
  </r>
  <r>
    <x v="44"/>
    <x v="44"/>
    <s v="PERSONALE"/>
    <s v="N"/>
    <x v="0"/>
    <s v="2-0101APP400"/>
    <s v="U.O.C. VALUTAZIONE E PARERI AMBIENTALI (P4)"/>
    <x v="1"/>
    <x v="1"/>
    <s v=""/>
    <s v=""/>
    <s v=""/>
    <s v=""/>
    <s v="UOCVALPAR"/>
    <s v="DIPATB-UOCVALPAR-UOC VALUTAZIONE E PARERI AMBIENTALI"/>
    <s v=""/>
    <s v=""/>
    <d v="2025-03-31T00:00:00"/>
    <n v="30533.05"/>
    <n v="0"/>
    <n v="30533.05"/>
    <m/>
    <n v="30533.05"/>
    <m/>
    <s v="PRIMA NOTA"/>
    <s v="STIP-25000055"/>
    <d v="2025-03-31T00:00:00"/>
    <s v="NO"/>
    <n v="1111600"/>
    <n v="1200383"/>
    <s v="STIP-25000055 #160 (SCRITTURA DI STORNO PER RILEVAZIONE COSTI DEL PERSONALE IN CONTABILITA' ANALITICA - COMPETENZE -  PRIMO TRIMESTRE 2025 - )"/>
    <n v="5318921"/>
  </r>
  <r>
    <x v="44"/>
    <x v="44"/>
    <s v="PERSONALE"/>
    <s v="N"/>
    <x v="0"/>
    <s v="2-0103SAS100"/>
    <s v="U.O.C. ACQUE INTERNE,SUOLO E BIODIVERSITA' (S1)"/>
    <x v="1"/>
    <x v="1"/>
    <s v=""/>
    <s v=""/>
    <s v=""/>
    <s v=""/>
    <s v="UOCACQSEB"/>
    <s v="DIPAMB-UOCACQSEB-UOC ACQUE INTERNE, SUOLO E BIODIVERSITÀ"/>
    <s v=""/>
    <s v=""/>
    <d v="2025-03-31T00:00:00"/>
    <n v="16950.03"/>
    <n v="0"/>
    <n v="16950.03"/>
    <m/>
    <n v="16950.03"/>
    <m/>
    <s v="PRIMA NOTA"/>
    <s v="STIP-25000055"/>
    <d v="2025-03-31T00:00:00"/>
    <s v="NO"/>
    <n v="1111600"/>
    <n v="1200384"/>
    <s v="STIP-25000055 #160 (SCRITTURA DI STORNO PER RILEVAZIONE COSTI DEL PERSONALE IN CONTABILITA' ANALITICA - COMPETENZE -  PRIMO TRIMESTRE 2025 - )"/>
    <n v="5318922"/>
  </r>
  <r>
    <x v="44"/>
    <x v="44"/>
    <s v="PERSONALE"/>
    <s v="N"/>
    <x v="0"/>
    <s v="2-0102APP300"/>
    <s v="U.O.C. ATTIVITA' PRODUTTIVE AREA OCCIDENTALE (P3)"/>
    <x v="1"/>
    <x v="1"/>
    <s v=""/>
    <s v=""/>
    <s v=""/>
    <s v=""/>
    <s v="UOCATAROC"/>
    <s v="DIPATB-UOCATAROC-UOC ATTIVITÀ PRODUTTIVE AREA OCCIDENTALE"/>
    <s v=""/>
    <s v=""/>
    <d v="2025-03-31T00:00:00"/>
    <n v="5529.6"/>
    <n v="0"/>
    <n v="5529.6"/>
    <m/>
    <n v="5529.6"/>
    <m/>
    <s v="PRIMA NOTA"/>
    <s v="STIP-25000055"/>
    <d v="2025-03-31T00:00:00"/>
    <s v="NO"/>
    <n v="1111600"/>
    <n v="1200385"/>
    <s v="STIP-25000055 #160 (SCRITTURA DI STORNO PER RILEVAZIONE COSTI DEL PERSONALE IN CONTABILITA' ANALITICA - COMPETENZE -  PRIMO TRIMESTRE 2025 - )"/>
    <n v="5318923"/>
  </r>
  <r>
    <x v="47"/>
    <x v="47"/>
    <s v="PERSONALE"/>
    <s v="N"/>
    <x v="0"/>
    <s v=""/>
    <s v=""/>
    <x v="1"/>
    <x v="1"/>
    <s v=""/>
    <s v=""/>
    <s v=""/>
    <s v=""/>
    <s v=""/>
    <s v=""/>
    <s v="174"/>
    <s v="PERSONALE DIPENDENTE"/>
    <d v="2025-03-31T00:00:00"/>
    <n v="0"/>
    <n v="22174.61"/>
    <n v="-22174.61"/>
    <m/>
    <n v="-22174.61"/>
    <m/>
    <s v="PRIMA NOTA"/>
    <s v="STIP-25000055"/>
    <d v="2025-03-31T00:00:00"/>
    <s v="NO"/>
    <n v="1111600"/>
    <n v="1200386"/>
    <s v="STIP-25000055 #170 (SCRITTURA DI STORNO PER RILEVAZIONE COSTI DEL PERSONALE IN CONTABILITA' ANALITICA - COMPETENZE -  PRIMO TRIMESTRE 2025 - )"/>
    <n v="5318924"/>
  </r>
  <r>
    <x v="47"/>
    <x v="47"/>
    <s v="PERSONALE"/>
    <s v="N"/>
    <x v="0"/>
    <s v="2-0101APP400"/>
    <s v="U.O.C. VALUTAZIONE E PARERI AMBIENTALI (P4)"/>
    <x v="1"/>
    <x v="1"/>
    <s v=""/>
    <s v=""/>
    <s v=""/>
    <s v=""/>
    <s v="UOCVALPAR"/>
    <s v="DIPATB-UOCVALPAR-UOC VALUTAZIONE E PARERI AMBIENTALI"/>
    <s v=""/>
    <s v=""/>
    <d v="2025-03-31T00:00:00"/>
    <n v="9883.94"/>
    <n v="0"/>
    <n v="9883.94"/>
    <m/>
    <n v="9883.94"/>
    <m/>
    <s v="PRIMA NOTA"/>
    <s v="STIP-25000055"/>
    <d v="2025-03-31T00:00:00"/>
    <s v="NO"/>
    <n v="1111600"/>
    <n v="1200387"/>
    <s v="STIP-25000055 #180 (SCRITTURA DI STORNO PER RILEVAZIONE COSTI DEL PERSONALE IN CONTABILITA' ANALITICA - COMPETENZE -  PRIMO TRIMESTRE 2025 - )"/>
    <n v="5318925"/>
  </r>
  <r>
    <x v="47"/>
    <x v="47"/>
    <s v="PERSONALE"/>
    <s v="N"/>
    <x v="0"/>
    <s v="2-0102APP300"/>
    <s v="U.O.C. ATTIVITA' PRODUTTIVE AREA OCCIDENTALE (P3)"/>
    <x v="1"/>
    <x v="1"/>
    <s v=""/>
    <s v=""/>
    <s v=""/>
    <s v=""/>
    <s v="UOCATAROC"/>
    <s v="DIPATB-UOCATAROC-UOC ATTIVITÀ PRODUTTIVE AREA OCCIDENTALE"/>
    <s v=""/>
    <s v=""/>
    <d v="2025-03-31T00:00:00"/>
    <n v="2028.15"/>
    <n v="0"/>
    <n v="2028.15"/>
    <m/>
    <n v="2028.15"/>
    <m/>
    <s v="PRIMA NOTA"/>
    <s v="STIP-25000055"/>
    <d v="2025-03-31T00:00:00"/>
    <s v="NO"/>
    <n v="1111600"/>
    <n v="1200388"/>
    <s v="STIP-25000055 #180 (SCRITTURA DI STORNO PER RILEVAZIONE COSTI DEL PERSONALE IN CONTABILITA' ANALITICA - COMPETENZE -  PRIMO TRIMESTRE 2025 - )"/>
    <n v="5318926"/>
  </r>
  <r>
    <x v="47"/>
    <x v="47"/>
    <s v="PERSONALE"/>
    <s v="N"/>
    <x v="0"/>
    <s v="2-0103SAS100"/>
    <s v="U.O.C. ACQUE INTERNE,SUOLO E BIODIVERSITA' (S1)"/>
    <x v="1"/>
    <x v="1"/>
    <s v=""/>
    <s v=""/>
    <s v=""/>
    <s v=""/>
    <s v="UOCACQSEB"/>
    <s v="DIPAMB-UOCACQSEB-UOC ACQUE INTERNE, SUOLO E BIODIVERSITÀ"/>
    <s v=""/>
    <s v=""/>
    <d v="2025-03-31T00:00:00"/>
    <n v="7311.45"/>
    <n v="0"/>
    <n v="7311.45"/>
    <m/>
    <n v="7311.45"/>
    <m/>
    <s v="PRIMA NOTA"/>
    <s v="STIP-25000055"/>
    <d v="2025-03-31T00:00:00"/>
    <s v="NO"/>
    <n v="1111600"/>
    <n v="1200389"/>
    <s v="STIP-25000055 #180 (SCRITTURA DI STORNO PER RILEVAZIONE COSTI DEL PERSONALE IN CONTABILITA' ANALITICA - COMPETENZE -  PRIMO TRIMESTRE 2025 - )"/>
    <n v="5318927"/>
  </r>
  <r>
    <x v="164"/>
    <x v="164"/>
    <s v="PERSONALE"/>
    <s v="N"/>
    <x v="0"/>
    <s v=""/>
    <s v=""/>
    <x v="1"/>
    <x v="1"/>
    <s v=""/>
    <s v=""/>
    <s v=""/>
    <s v=""/>
    <s v=""/>
    <s v=""/>
    <s v="174"/>
    <s v="PERSONALE DIPENDENTE"/>
    <d v="2025-03-31T00:00:00"/>
    <n v="0"/>
    <n v="2632.53"/>
    <n v="-2632.53"/>
    <m/>
    <n v="-2632.53"/>
    <m/>
    <s v="PRIMA NOTA"/>
    <s v="STIP-25000055"/>
    <d v="2025-03-31T00:00:00"/>
    <s v="NO"/>
    <n v="1111600"/>
    <n v="1200390"/>
    <s v="STIP-25000055 #190 (SCRITTURA DI STORNO PER RILEVAZIONE COSTI DEL PERSONALE IN CONTABILITA' ANALITICA - COMPETENZE -  PRIMO TRIMESTRE 2025 - )"/>
    <n v="5318928"/>
  </r>
  <r>
    <x v="164"/>
    <x v="164"/>
    <s v="PERSONALE"/>
    <s v="N"/>
    <x v="0"/>
    <s v="2-0102APP300"/>
    <s v="U.O.C. ATTIVITA' PRODUTTIVE AREA OCCIDENTALE (P3)"/>
    <x v="1"/>
    <x v="1"/>
    <s v=""/>
    <s v=""/>
    <s v=""/>
    <s v=""/>
    <s v="UOCATAROC"/>
    <s v="DIPATB-UOCATAROC-UOC ATTIVITÀ PRODUTTIVE AREA OCCIDENTALE"/>
    <s v=""/>
    <s v=""/>
    <d v="2025-03-31T00:00:00"/>
    <n v="375"/>
    <n v="0"/>
    <n v="375"/>
    <m/>
    <n v="375"/>
    <m/>
    <s v="PRIMA NOTA"/>
    <s v="STIP-25000055"/>
    <d v="2025-03-31T00:00:00"/>
    <s v="NO"/>
    <n v="1111600"/>
    <n v="1200391"/>
    <s v="STIP-25000055 #200 (SCRITTURA DI STORNO PER RILEVAZIONE COSTI DEL PERSONALE IN CONTABILITA' ANALITICA - COMPETENZE -  PRIMO TRIMESTRE 2025 - )"/>
    <n v="5318929"/>
  </r>
  <r>
    <x v="71"/>
    <x v="71"/>
    <s v="PERSONALE"/>
    <s v="N"/>
    <x v="0"/>
    <s v=""/>
    <s v=""/>
    <x v="1"/>
    <x v="1"/>
    <s v=""/>
    <s v=""/>
    <s v=""/>
    <s v=""/>
    <s v=""/>
    <s v=""/>
    <s v="174"/>
    <s v="PERSONALE DIPENDENTE"/>
    <d v="2025-03-31T00:00:00"/>
    <n v="0"/>
    <n v="776.94"/>
    <n v="-776.94"/>
    <m/>
    <n v="-776.94"/>
    <m/>
    <s v="PRIMA NOTA"/>
    <s v="STIP-25000055"/>
    <d v="2025-03-31T00:00:00"/>
    <s v="NO"/>
    <n v="1111600"/>
    <n v="1200392"/>
    <s v="STIP-25000055 #210 (SCRITTURA DI STORNO PER RILEVAZIONE COSTI DEL PERSONALE IN CONTABILITA' ANALITICA - COMPETENZE -  PRIMO TRIMESTRE 2025 - )"/>
    <n v="5318930"/>
  </r>
  <r>
    <x v="71"/>
    <x v="71"/>
    <s v="PERSONALE"/>
    <s v="N"/>
    <x v="0"/>
    <s v="2-0101APP400"/>
    <s v="U.O.C. VALUTAZIONE E PARERI AMBIENTALI (P4)"/>
    <x v="1"/>
    <x v="1"/>
    <s v=""/>
    <s v=""/>
    <s v=""/>
    <s v=""/>
    <s v="UOCVALPAR"/>
    <s v="DIPATB-UOCVALPAR-UOC VALUTAZIONE E PARERI AMBIENTALI"/>
    <s v=""/>
    <s v=""/>
    <d v="2025-03-31T00:00:00"/>
    <n v="263.26"/>
    <n v="0"/>
    <n v="263.26"/>
    <m/>
    <n v="263.26"/>
    <m/>
    <s v="PRIMA NOTA"/>
    <s v="STIP-25000055"/>
    <d v="2025-03-31T00:00:00"/>
    <s v="NO"/>
    <n v="1111600"/>
    <n v="1200393"/>
    <s v="STIP-25000055 #220 (SCRITTURA DI STORNO PER RILEVAZIONE COSTI DEL PERSONALE IN CONTABILITA' ANALITICA - COMPETENZE -  PRIMO TRIMESTRE 2025 - )"/>
    <n v="5318931"/>
  </r>
  <r>
    <x v="64"/>
    <x v="64"/>
    <s v="PERSONALE"/>
    <s v="N"/>
    <x v="0"/>
    <s v=""/>
    <s v=""/>
    <x v="1"/>
    <x v="1"/>
    <s v=""/>
    <s v=""/>
    <s v=""/>
    <s v=""/>
    <s v=""/>
    <s v=""/>
    <s v="174"/>
    <s v="PERSONALE DIPENDENTE"/>
    <d v="2025-03-31T00:00:00"/>
    <n v="0"/>
    <n v="54777.36"/>
    <n v="-54777.36"/>
    <m/>
    <n v="-54777.36"/>
    <m/>
    <s v="PRIMA NOTA"/>
    <s v="STIP-25000055"/>
    <d v="2025-03-31T00:00:00"/>
    <s v="NO"/>
    <n v="1111600"/>
    <n v="1200394"/>
    <s v="STIP-25000055 #230 (SCRITTURA DI STORNO PER RILEVAZIONE COSTI DEL PERSONALE IN CONTABILITA' ANALITICA - COMPETENZE -  PRIMO TRIMESTRE 2025 - )"/>
    <n v="5318932"/>
  </r>
  <r>
    <x v="64"/>
    <x v="64"/>
    <s v="PERSONALE"/>
    <s v="N"/>
    <x v="0"/>
    <s v="2-0103SAS100"/>
    <s v="U.O.C. ACQUE INTERNE,SUOLO E BIODIVERSITA' (S1)"/>
    <x v="1"/>
    <x v="1"/>
    <s v=""/>
    <s v=""/>
    <s v=""/>
    <s v=""/>
    <s v="UOCACQSEB"/>
    <s v="DIPAMB-UOCACQSEB-UOC ACQUE INTERNE, SUOLO E BIODIVERSITÀ"/>
    <s v=""/>
    <s v=""/>
    <d v="2025-03-31T00:00:00"/>
    <n v="13694.34"/>
    <n v="0"/>
    <n v="13694.34"/>
    <m/>
    <n v="13694.34"/>
    <m/>
    <s v="PRIMA NOTA"/>
    <s v="STIP-25000055"/>
    <d v="2025-03-31T00:00:00"/>
    <s v="NO"/>
    <n v="1111600"/>
    <n v="1200397"/>
    <s v="STIP-25000055 #240 (SCRITTURA DI STORNO PER RILEVAZIONE COSTI DEL PERSONALE IN CONTABILITA' ANALITICA - COMPETENZE -  PRIMO TRIMESTRE 2025 - )"/>
    <n v="5318933"/>
  </r>
  <r>
    <x v="64"/>
    <x v="64"/>
    <s v="PERSONALE"/>
    <s v="N"/>
    <x v="0"/>
    <s v="2-0801ALL200"/>
    <s v="U.O.C. – SIRACUSA (L4)"/>
    <x v="1"/>
    <x v="1"/>
    <s v=""/>
    <s v=""/>
    <s v=""/>
    <s v=""/>
    <s v="UOCLABOSR"/>
    <s v="DIPLAB-UOCLABOSR-UOC SR"/>
    <s v=""/>
    <s v=""/>
    <d v="2025-03-31T00:00:00"/>
    <n v="13694.34"/>
    <n v="0"/>
    <n v="13694.34"/>
    <m/>
    <n v="13694.34"/>
    <m/>
    <s v="PRIMA NOTA"/>
    <s v="STIP-25000055"/>
    <d v="2025-03-31T00:00:00"/>
    <s v="NO"/>
    <n v="1111600"/>
    <n v="1200396"/>
    <s v="STIP-25000055 #240 (SCRITTURA DI STORNO PER RILEVAZIONE COSTI DEL PERSONALE IN CONTABILITA' ANALITICA - COMPETENZE -  PRIMO TRIMESTRE 2025 - )"/>
    <n v="5318934"/>
  </r>
  <r>
    <x v="64"/>
    <x v="64"/>
    <s v="PERSONALE"/>
    <s v="N"/>
    <x v="0"/>
    <s v="2-0103SAS300"/>
    <s v="U.O.C. AREA MARE (S3)"/>
    <x v="1"/>
    <x v="1"/>
    <s v=""/>
    <s v=""/>
    <s v=""/>
    <s v=""/>
    <s v="UOCAREAMA"/>
    <s v="DIPAMB-UOCAREAMA-UOC AREA MARE"/>
    <s v=""/>
    <s v=""/>
    <d v="2025-03-31T00:00:00"/>
    <n v="27388.68"/>
    <n v="0"/>
    <n v="27388.68"/>
    <m/>
    <n v="27388.68"/>
    <m/>
    <s v="PRIMA NOTA"/>
    <s v="STIP-25000055"/>
    <d v="2025-03-31T00:00:00"/>
    <s v="NO"/>
    <n v="1111600"/>
    <n v="1200395"/>
    <s v="STIP-25000055 #240 (SCRITTURA DI STORNO PER RILEVAZIONE COSTI DEL PERSONALE IN CONTABILITA' ANALITICA - COMPETENZE -  PRIMO TRIMESTRE 2025 - )"/>
    <n v="5318935"/>
  </r>
  <r>
    <x v="58"/>
    <x v="58"/>
    <s v="PERSONALE"/>
    <s v="N"/>
    <x v="0"/>
    <s v=""/>
    <s v=""/>
    <x v="1"/>
    <x v="1"/>
    <s v=""/>
    <s v=""/>
    <s v=""/>
    <s v=""/>
    <s v=""/>
    <s v=""/>
    <s v="174"/>
    <s v="PERSONALE DIPENDENTE"/>
    <d v="2025-03-31T00:00:00"/>
    <n v="0"/>
    <n v="10902.21"/>
    <n v="-10902.21"/>
    <m/>
    <n v="-10902.21"/>
    <m/>
    <s v="PRIMA NOTA"/>
    <s v="STIP-25000055"/>
    <d v="2025-03-31T00:00:00"/>
    <s v="NO"/>
    <n v="1111600"/>
    <n v="1200398"/>
    <s v="STIP-25000055 #250 (SCRITTURA DI STORNO PER RILEVAZIONE COSTI DEL PERSONALE IN CONTABILITA' ANALITICA - COMPETENZE -  PRIMO TRIMESTRE 2025 - )"/>
    <n v="5318936"/>
  </r>
  <r>
    <x v="58"/>
    <x v="58"/>
    <s v="PERSONALE"/>
    <s v="N"/>
    <x v="0"/>
    <s v="2-0103SAS100"/>
    <s v="U.O.C. ACQUE INTERNE,SUOLO E BIODIVERSITA' (S1)"/>
    <x v="1"/>
    <x v="1"/>
    <s v=""/>
    <s v=""/>
    <s v=""/>
    <s v=""/>
    <s v="UOCACQSEB"/>
    <s v="DIPAMB-UOCACQSEB-UOC ACQUE INTERNE, SUOLO E BIODIVERSITÀ"/>
    <s v=""/>
    <s v=""/>
    <d v="2025-03-31T00:00:00"/>
    <n v="2817.45"/>
    <n v="0"/>
    <n v="2817.45"/>
    <m/>
    <n v="2817.45"/>
    <m/>
    <s v="PRIMA NOTA"/>
    <s v="STIP-25000055"/>
    <d v="2025-03-31T00:00:00"/>
    <s v="NO"/>
    <n v="1111600"/>
    <n v="1200401"/>
    <s v="STIP-25000055 #260 (SCRITTURA DI STORNO PER RILEVAZIONE COSTI DEL PERSONALE IN CONTABILITA' ANALITICA - COMPETENZE -  PRIMO TRIMESTRE 2025 - )"/>
    <n v="5318937"/>
  </r>
  <r>
    <x v="58"/>
    <x v="58"/>
    <s v="PERSONALE"/>
    <s v="N"/>
    <x v="0"/>
    <s v="2-0801ALL200"/>
    <s v="U.O.C. – SIRACUSA (L4)"/>
    <x v="1"/>
    <x v="1"/>
    <s v=""/>
    <s v=""/>
    <s v=""/>
    <s v=""/>
    <s v="UOCLABOSR"/>
    <s v="DIPLAB-UOCLABOSR-UOC SR"/>
    <s v=""/>
    <s v=""/>
    <d v="2025-03-31T00:00:00"/>
    <n v="2613.2399999999998"/>
    <n v="0"/>
    <n v="2613.2399999999998"/>
    <m/>
    <n v="2613.2399999999998"/>
    <m/>
    <s v="PRIMA NOTA"/>
    <s v="STIP-25000055"/>
    <d v="2025-03-31T00:00:00"/>
    <s v="NO"/>
    <n v="1111600"/>
    <n v="1200400"/>
    <s v="STIP-25000055 #260 (SCRITTURA DI STORNO PER RILEVAZIONE COSTI DEL PERSONALE IN CONTABILITA' ANALITICA - COMPETENZE -  PRIMO TRIMESTRE 2025 - )"/>
    <n v="5318938"/>
  </r>
  <r>
    <x v="58"/>
    <x v="58"/>
    <s v="PERSONALE"/>
    <s v="N"/>
    <x v="0"/>
    <s v="2-0103SAS300"/>
    <s v="U.O.C. AREA MARE (S3)"/>
    <x v="1"/>
    <x v="1"/>
    <s v=""/>
    <s v=""/>
    <s v=""/>
    <s v=""/>
    <s v="UOCAREAMA"/>
    <s v="DIPAMB-UOCAREAMA-UOC AREA MARE"/>
    <s v=""/>
    <s v=""/>
    <d v="2025-03-31T00:00:00"/>
    <n v="5471.52"/>
    <n v="0"/>
    <n v="5471.52"/>
    <m/>
    <n v="5471.52"/>
    <m/>
    <s v="PRIMA NOTA"/>
    <s v="STIP-25000055"/>
    <d v="2025-03-31T00:00:00"/>
    <s v="NO"/>
    <n v="1111600"/>
    <n v="1200399"/>
    <s v="STIP-25000055 #260 (SCRITTURA DI STORNO PER RILEVAZIONE COSTI DEL PERSONALE IN CONTABILITA' ANALITICA - COMPETENZE -  PRIMO TRIMESTRE 2025 - )"/>
    <n v="5318939"/>
  </r>
  <r>
    <x v="72"/>
    <x v="72"/>
    <s v="PERSONALE"/>
    <s v="N"/>
    <x v="0"/>
    <s v=""/>
    <s v=""/>
    <x v="1"/>
    <x v="1"/>
    <s v=""/>
    <s v=""/>
    <s v=""/>
    <s v=""/>
    <s v=""/>
    <s v=""/>
    <s v="174"/>
    <s v="PERSONALE DIPENDENTE"/>
    <d v="2025-03-31T00:00:00"/>
    <n v="0"/>
    <n v="1681.93"/>
    <n v="-1681.93"/>
    <m/>
    <n v="-1681.93"/>
    <m/>
    <s v="PRIMA NOTA"/>
    <s v="STIP-25000055"/>
    <d v="2025-03-31T00:00:00"/>
    <s v="NO"/>
    <n v="1111600"/>
    <n v="1200402"/>
    <s v="STIP-25000055 #270 (SCRITTURA DI STORNO PER RILEVAZIONE COSTI DEL PERSONALE IN CONTABILITA' ANALITICA - COMPETENZE -  PRIMO TRIMESTRE 2025 - )"/>
    <n v="5318940"/>
  </r>
  <r>
    <x v="72"/>
    <x v="72"/>
    <s v="PERSONALE"/>
    <s v="N"/>
    <x v="0"/>
    <s v="2-0801ALL200"/>
    <s v="U.O.C. – SIRACUSA (L4)"/>
    <x v="1"/>
    <x v="1"/>
    <s v=""/>
    <s v=""/>
    <s v=""/>
    <s v=""/>
    <s v="UOCLABOSR"/>
    <s v="DIPLAB-UOCLABOSR-UOC SR"/>
    <s v=""/>
    <s v=""/>
    <d v="2025-03-31T00:00:00"/>
    <n v="481.93"/>
    <n v="0"/>
    <n v="481.93"/>
    <m/>
    <n v="481.93"/>
    <m/>
    <s v="PRIMA NOTA"/>
    <s v="STIP-25000055"/>
    <d v="2025-03-31T00:00:00"/>
    <s v="NO"/>
    <n v="1111600"/>
    <n v="1200405"/>
    <s v="STIP-25000055 #280 (SCRITTURA DI STORNO PER RILEVAZIONE COSTI DEL PERSONALE IN CONTABILITA' ANALITICA - COMPETENZE -  PRIMO TRIMESTRE 2025 - )"/>
    <n v="5318941"/>
  </r>
  <r>
    <x v="72"/>
    <x v="72"/>
    <s v="PERSONALE"/>
    <s v="N"/>
    <x v="0"/>
    <s v="2-0103SAS300"/>
    <s v="U.O.C. AREA MARE (S3)"/>
    <x v="1"/>
    <x v="1"/>
    <s v=""/>
    <s v=""/>
    <s v=""/>
    <s v=""/>
    <s v="UOCAREAMA"/>
    <s v="DIPAMB-UOCAREAMA-UOC AREA MARE"/>
    <s v=""/>
    <s v=""/>
    <d v="2025-03-31T00:00:00"/>
    <n v="800"/>
    <n v="0"/>
    <n v="800"/>
    <m/>
    <n v="800"/>
    <m/>
    <s v="PRIMA NOTA"/>
    <s v="STIP-25000055"/>
    <d v="2025-03-31T00:00:00"/>
    <s v="NO"/>
    <n v="1111600"/>
    <n v="1200404"/>
    <s v="STIP-25000055 #280 (SCRITTURA DI STORNO PER RILEVAZIONE COSTI DEL PERSONALE IN CONTABILITA' ANALITICA - COMPETENZE -  PRIMO TRIMESTRE 2025 - )"/>
    <n v="5318942"/>
  </r>
  <r>
    <x v="72"/>
    <x v="72"/>
    <s v="PERSONALE"/>
    <s v="N"/>
    <x v="0"/>
    <s v="2-0103SAS100"/>
    <s v="U.O.C. ACQUE INTERNE,SUOLO E BIODIVERSITA' (S1)"/>
    <x v="1"/>
    <x v="1"/>
    <s v=""/>
    <s v=""/>
    <s v=""/>
    <s v=""/>
    <s v="UOCACQSEB"/>
    <s v="DIPAMB-UOCACQSEB-UOC ACQUE INTERNE, SUOLO E BIODIVERSITÀ"/>
    <s v=""/>
    <s v=""/>
    <d v="2025-03-31T00:00:00"/>
    <n v="400"/>
    <n v="0"/>
    <n v="400"/>
    <m/>
    <n v="400"/>
    <m/>
    <s v="PRIMA NOTA"/>
    <s v="STIP-25000055"/>
    <d v="2025-03-31T00:00:00"/>
    <s v="NO"/>
    <n v="1111600"/>
    <n v="1200403"/>
    <s v="STIP-25000055 #280 (SCRITTURA DI STORNO PER RILEVAZIONE COSTI DEL PERSONALE IN CONTABILITA' ANALITICA - COMPETENZE -  PRIMO TRIMESTRE 2025 - )"/>
    <n v="5318943"/>
  </r>
  <r>
    <x v="73"/>
    <x v="73"/>
    <s v="PERSONALE"/>
    <s v="N"/>
    <x v="0"/>
    <s v=""/>
    <s v=""/>
    <x v="1"/>
    <x v="1"/>
    <s v=""/>
    <s v=""/>
    <s v=""/>
    <s v=""/>
    <s v=""/>
    <s v=""/>
    <s v="174"/>
    <s v="PERSONALE DIPENDENTE"/>
    <d v="2025-03-31T00:00:00"/>
    <n v="0"/>
    <n v="0"/>
    <n v="0"/>
    <m/>
    <n v="0"/>
    <m/>
    <s v="PRIMA NOTA"/>
    <s v="STIP-25000055"/>
    <d v="2025-03-31T00:00:00"/>
    <s v="NO"/>
    <n v="1111600"/>
    <n v="1200406"/>
    <s v="STIP-25000055 #290 (SCRITTURA DI STORNO PER RILEVAZIONE COSTI DEL PERSONALE IN CONTABILITA' ANALITICA - COMPETENZE -  PRIMO TRIMESTRE 2025 - )"/>
    <n v="5318944"/>
  </r>
  <r>
    <x v="73"/>
    <x v="73"/>
    <s v="PERSONALE"/>
    <s v="N"/>
    <x v="0"/>
    <s v="2-0103SAS300"/>
    <s v="U.O.C. AREA MARE (S3)"/>
    <x v="1"/>
    <x v="1"/>
    <s v=""/>
    <s v=""/>
    <s v=""/>
    <s v=""/>
    <s v="UOCAREAMA"/>
    <s v="DIPAMB-UOCAREAMA-UOC AREA MARE"/>
    <s v=""/>
    <s v=""/>
    <d v="2025-03-31T00:00:00"/>
    <n v="0"/>
    <n v="0"/>
    <n v="0"/>
    <m/>
    <n v="0"/>
    <m/>
    <s v="PRIMA NOTA"/>
    <s v="STIP-25000055"/>
    <d v="2025-03-31T00:00:00"/>
    <s v="NO"/>
    <n v="1111600"/>
    <n v="1200407"/>
    <s v="STIP-25000055 #300 (SCRITTURA DI STORNO PER RILEVAZIONE COSTI DEL PERSONALE IN CONTABILITA' ANALITICA - COMPETENZE -  PRIMO TRIMESTRE 2025 - )"/>
    <n v="5318945"/>
  </r>
  <r>
    <x v="51"/>
    <x v="51"/>
    <s v="PERSONALE"/>
    <s v="N"/>
    <x v="0"/>
    <s v=""/>
    <s v=""/>
    <x v="1"/>
    <x v="1"/>
    <s v=""/>
    <s v=""/>
    <s v=""/>
    <s v=""/>
    <s v=""/>
    <s v=""/>
    <s v="174"/>
    <s v="PERSONALE DIPENDENTE"/>
    <d v="2025-03-31T00:00:00"/>
    <n v="0"/>
    <n v="1043673.12"/>
    <n v="-1043673.12"/>
    <m/>
    <n v="-1043673.12"/>
    <m/>
    <s v="PRIMA NOTA"/>
    <s v="STIP-25000055"/>
    <d v="2025-03-31T00:00:00"/>
    <s v="NO"/>
    <n v="1111600"/>
    <n v="1200408"/>
    <s v="STIP-25000055 #310 (SCRITTURA DI STORNO PER RILEVAZIONE COSTI DEL PERSONALE IN CONTABILITA' ANALITICA - COMPETENZE -  PRIMO TRIMESTRE 2025 - )"/>
    <n v="5318946"/>
  </r>
  <r>
    <x v="51"/>
    <x v="51"/>
    <s v="PERSONALE"/>
    <s v="N"/>
    <x v="0"/>
    <s v="1-0101DG0001"/>
    <s v="U.O.S. Sistemi Informativi e Sistemi Informatici"/>
    <x v="1"/>
    <x v="1"/>
    <s v=""/>
    <s v=""/>
    <s v=""/>
    <s v=""/>
    <s v="UOSSISINF"/>
    <s v="DIRGEN-UOSSISINF -UOC SISTEMI INFORMATIVI"/>
    <s v=""/>
    <s v=""/>
    <d v="2025-03-31T00:00:00"/>
    <n v="14112.27"/>
    <n v="0"/>
    <n v="14112.27"/>
    <m/>
    <n v="14112.27"/>
    <m/>
    <s v="PRIMA NOTA"/>
    <s v="STIP-25000055"/>
    <d v="2025-03-31T00:00:00"/>
    <s v="NO"/>
    <n v="1111600"/>
    <n v="1200409"/>
    <s v="STIP-25000055 #320 (SCRITTURA DI STORNO PER RILEVAZIONE COSTI DEL PERSONALE IN CONTABILITA' ANALITICA - COMPETENZE -  PRIMO TRIMESTRE 2025 - )"/>
    <n v="5318947"/>
  </r>
  <r>
    <x v="51"/>
    <x v="51"/>
    <s v="PERSONALE"/>
    <s v="N"/>
    <x v="0"/>
    <s v="1-0101DAA400"/>
    <s v="U.O.C. GESTIONE RISORSE UMANE"/>
    <x v="1"/>
    <x v="1"/>
    <s v=""/>
    <s v=""/>
    <s v=""/>
    <s v=""/>
    <s v="UOCGERIUM"/>
    <s v="DIRAMM-UOCGERIUM-UOC GESTIONE RISORSE UMANE"/>
    <s v=""/>
    <s v=""/>
    <d v="2025-03-31T00:00:00"/>
    <n v="8736.27"/>
    <n v="0"/>
    <n v="8736.27"/>
    <m/>
    <n v="8736.27"/>
    <m/>
    <s v="PRIMA NOTA"/>
    <s v="STIP-25000055"/>
    <d v="2025-03-31T00:00:00"/>
    <s v="NO"/>
    <n v="1111600"/>
    <n v="1200427"/>
    <s v="STIP-25000055 #320 (SCRITTURA DI STORNO PER RILEVAZIONE COSTI DEL PERSONALE IN CONTABILITA' ANALITICA - COMPETENZE -  PRIMO TRIMESTRE 2025 - )"/>
    <n v="5318948"/>
  </r>
  <r>
    <x v="51"/>
    <x v="51"/>
    <s v="PERSONALE"/>
    <s v="N"/>
    <x v="0"/>
    <s v="2-0701ALL300"/>
    <s v="U.O.C. – RAGUSA (L3)"/>
    <x v="1"/>
    <x v="1"/>
    <s v=""/>
    <s v=""/>
    <s v=""/>
    <s v=""/>
    <s v="UOCLABRAG"/>
    <s v="DIPLAB-UOCLABRAG-UOC RG"/>
    <s v=""/>
    <s v=""/>
    <d v="2025-03-31T00:00:00"/>
    <n v="25652.1"/>
    <n v="0"/>
    <n v="25652.1"/>
    <m/>
    <n v="25652.1"/>
    <m/>
    <s v="PRIMA NOTA"/>
    <s v="STIP-25000055"/>
    <d v="2025-03-31T00:00:00"/>
    <s v="NO"/>
    <n v="1111600"/>
    <n v="1200423"/>
    <s v="STIP-25000055 #320 (SCRITTURA DI STORNO PER RILEVAZIONE COSTI DEL PERSONALE IN CONTABILITA' ANALITICA - COMPETENZE -  PRIMO TRIMESTRE 2025 - )"/>
    <n v="5318949"/>
  </r>
  <r>
    <x v="51"/>
    <x v="51"/>
    <s v="PERSONALE"/>
    <s v="N"/>
    <x v="0"/>
    <s v="2-0102ALL400"/>
    <s v="U.O.C. – PALERMO (L2)"/>
    <x v="1"/>
    <x v="1"/>
    <s v=""/>
    <s v=""/>
    <s v=""/>
    <s v=""/>
    <s v="UOCLABOPA"/>
    <s v="DIPLAB-UOCLABOPA-UOC PA"/>
    <s v=""/>
    <s v=""/>
    <d v="2025-03-31T00:00:00"/>
    <n v="22367.97"/>
    <n v="0"/>
    <n v="22367.97"/>
    <m/>
    <n v="22367.97"/>
    <m/>
    <s v="PRIMA NOTA"/>
    <s v="STIP-25000055"/>
    <d v="2025-03-31T00:00:00"/>
    <s v="NO"/>
    <n v="1111600"/>
    <n v="1200424"/>
    <s v="STIP-25000055 #320 (SCRITTURA DI STORNO PER RILEVAZIONE COSTI DEL PERSONALE IN CONTABILITA' ANALITICA - COMPETENZE -  PRIMO TRIMESTRE 2025 - )"/>
    <n v="5318950"/>
  </r>
  <r>
    <x v="51"/>
    <x v="51"/>
    <s v="PERSONALE"/>
    <s v="N"/>
    <x v="0"/>
    <s v="2-0201APP100"/>
    <s v="U.O.C. ATTIVITA' PRODUTTIVE AREA CENTRALE (P1)"/>
    <x v="1"/>
    <x v="1"/>
    <s v=""/>
    <s v=""/>
    <s v=""/>
    <s v=""/>
    <s v="UOCATTARC"/>
    <s v="DIPATB-UOCATTARC-UOC ATTIVITÀ PRODUTTIVE AREA CENTRALE"/>
    <s v=""/>
    <s v=""/>
    <d v="2025-03-31T00:00:00"/>
    <n v="48724.78"/>
    <n v="0"/>
    <n v="48724.78"/>
    <m/>
    <n v="48724.78"/>
    <m/>
    <s v="PRIMA NOTA"/>
    <s v="STIP-25000055"/>
    <d v="2025-03-31T00:00:00"/>
    <s v="NO"/>
    <n v="1111600"/>
    <n v="1200421"/>
    <s v="STIP-25000055 #320 (SCRITTURA DI STORNO PER RILEVAZIONE COSTI DEL PERSONALE IN CONTABILITA' ANALITICA - COMPETENZE -  PRIMO TRIMESTRE 2025 - )"/>
    <n v="5318951"/>
  </r>
  <r>
    <x v="51"/>
    <x v="51"/>
    <s v="PERSONALE"/>
    <s v="N"/>
    <x v="0"/>
    <s v="1-0101DAA303"/>
    <s v="U.O.S. Provveditorato ed Economato"/>
    <x v="1"/>
    <x v="1"/>
    <s v=""/>
    <s v=""/>
    <s v=""/>
    <s v=""/>
    <s v="UOCAPPFOR"/>
    <s v="DIRAMM-UOCAPPFOR-UOC APPALTI E FORNITURE"/>
    <s v=""/>
    <s v=""/>
    <d v="2025-03-31T00:00:00"/>
    <n v="22018.14"/>
    <n v="0"/>
    <n v="22018.14"/>
    <m/>
    <n v="22018.14"/>
    <m/>
    <s v="PRIMA NOTA"/>
    <s v="STIP-25000055"/>
    <d v="2025-03-31T00:00:00"/>
    <s v="NO"/>
    <n v="1111600"/>
    <n v="1200428"/>
    <s v="STIP-25000055 #320 (SCRITTURA DI STORNO PER RILEVAZIONE COSTI DEL PERSONALE IN CONTABILITA' ANALITICA - COMPETENZE -  PRIMO TRIMESTRE 2025 - )"/>
    <n v="5318952"/>
  </r>
  <r>
    <x v="51"/>
    <x v="51"/>
    <s v="PERSONALE"/>
    <s v="N"/>
    <x v="0"/>
    <s v="1-0101DGG100"/>
    <s v="U.O.C. SISTEMI DI GESTIONE (G2)"/>
    <x v="1"/>
    <x v="1"/>
    <s v=""/>
    <s v=""/>
    <s v=""/>
    <s v=""/>
    <s v="UOCGESINT"/>
    <s v="DIRGEN-UOCGESINT -UOC SISTEMI DI GESTIONE INTEGRATI"/>
    <s v=""/>
    <s v=""/>
    <d v="2025-03-31T00:00:00"/>
    <n v="34257"/>
    <n v="0"/>
    <n v="34257"/>
    <m/>
    <n v="34257"/>
    <m/>
    <s v="PRIMA NOTA"/>
    <s v="STIP-25000055"/>
    <d v="2025-03-31T00:00:00"/>
    <s v="NO"/>
    <n v="1111600"/>
    <n v="1200426"/>
    <s v="STIP-25000055 #320 (SCRITTURA DI STORNO PER RILEVAZIONE COSTI DEL PERSONALE IN CONTABILITA' ANALITICA - COMPETENZE -  PRIMO TRIMESTRE 2025 - )"/>
    <n v="5318953"/>
  </r>
  <r>
    <x v="51"/>
    <x v="51"/>
    <s v="PERSONALE"/>
    <s v="N"/>
    <x v="0"/>
    <s v="1-0101DG0000-2"/>
    <s v="Costi Comuni Direzione Generale"/>
    <x v="1"/>
    <x v="1"/>
    <s v=""/>
    <s v=""/>
    <s v=""/>
    <s v=""/>
    <s v="DIRGEN"/>
    <s v="DIREZIONE GENERALE"/>
    <s v="174"/>
    <s v="PERSONALE DIPENDENTE"/>
    <d v="2025-03-31T00:00:00"/>
    <n v="30987.42"/>
    <n v="0"/>
    <n v="30987.42"/>
    <m/>
    <n v="30987.42"/>
    <m/>
    <s v="PRIMA NOTA"/>
    <s v="STIP-25000055"/>
    <d v="2025-03-31T00:00:00"/>
    <s v="NO"/>
    <n v="1111600"/>
    <n v="1200429"/>
    <s v="STIP-25000055 #320 (SCRITTURA DI STORNO PER RILEVAZIONE COSTI DEL PERSONALE IN CONTABILITA' ANALITICA - COMPETENZE -  PRIMO TRIMESTRE 2025 - )"/>
    <n v="5318954"/>
  </r>
  <r>
    <x v="51"/>
    <x v="51"/>
    <s v="PERSONALE"/>
    <s v="N"/>
    <x v="0"/>
    <s v="1-0101DG0002"/>
    <s v="U.O.S. Comunicazione e Marketing"/>
    <x v="1"/>
    <x v="1"/>
    <s v=""/>
    <s v=""/>
    <s v=""/>
    <s v=""/>
    <s v="UOSCOMMAR"/>
    <s v="DIRGEN-UOSCOMMAR -UOS COMUNICAZIONE E MARKETING"/>
    <s v=""/>
    <s v=""/>
    <d v="2025-03-31T00:00:00"/>
    <n v="7399.23"/>
    <n v="0"/>
    <n v="7399.23"/>
    <m/>
    <n v="7399.23"/>
    <m/>
    <s v="PRIMA NOTA"/>
    <s v="STIP-25000055"/>
    <d v="2025-03-31T00:00:00"/>
    <s v="NO"/>
    <n v="1111600"/>
    <n v="1200410"/>
    <s v="STIP-25000055 #320 (SCRITTURA DI STORNO PER RILEVAZIONE COSTI DEL PERSONALE IN CONTABILITA' ANALITICA - COMPETENZE -  PRIMO TRIMESTRE 2025 - )"/>
    <n v="5318955"/>
  </r>
  <r>
    <x v="51"/>
    <x v="51"/>
    <s v="PERSONALE"/>
    <s v="N"/>
    <x v="0"/>
    <s v="2-0101APP302"/>
    <s v="U.O.S. Emissioni Atmosferiche"/>
    <x v="1"/>
    <x v="1"/>
    <s v=""/>
    <s v=""/>
    <s v=""/>
    <s v=""/>
    <s v="DIRGEN"/>
    <s v="DIREZIONE GENERALE"/>
    <s v=""/>
    <s v=""/>
    <d v="2025-03-31T00:00:00"/>
    <n v="12962.43"/>
    <n v="0"/>
    <n v="12962.43"/>
    <m/>
    <n v="12962.43"/>
    <m/>
    <s v="PRIMA NOTA"/>
    <s v="STIP-25000055"/>
    <d v="2025-03-31T00:00:00"/>
    <s v="NO"/>
    <n v="1111600"/>
    <n v="1200411"/>
    <s v="STIP-25000055 #320 (SCRITTURA DI STORNO PER RILEVAZIONE COSTI DEL PERSONALE IN CONTABILITA' ANALITICA - COMPETENZE -  PRIMO TRIMESTRE 2025 - )"/>
    <n v="5318956"/>
  </r>
  <r>
    <x v="51"/>
    <x v="51"/>
    <s v="PERSONALE"/>
    <s v="N"/>
    <x v="0"/>
    <s v="1-0101DTT300"/>
    <s v="U.O.C. DATI E REPORTING AMBIENTALE - SALUTE &amp; AMBIENTE (T3)"/>
    <x v="1"/>
    <x v="1"/>
    <s v=""/>
    <s v=""/>
    <s v=""/>
    <s v=""/>
    <s v="UOCREPASA"/>
    <s v="DIRTEC-UOCREPASA-UOC REPORTING AMBIENTALE, SALUTE &amp; AMBIENTE"/>
    <s v=""/>
    <s v=""/>
    <d v="2025-03-31T00:00:00"/>
    <n v="7676.16"/>
    <n v="0"/>
    <n v="7676.16"/>
    <m/>
    <n v="7676.16"/>
    <m/>
    <s v="PRIMA NOTA"/>
    <s v="STIP-25000055"/>
    <d v="2025-03-31T00:00:00"/>
    <s v="NO"/>
    <n v="1111600"/>
    <n v="1200412"/>
    <s v="STIP-25000055 #320 (SCRITTURA DI STORNO PER RILEVAZIONE COSTI DEL PERSONALE IN CONTABILITA' ANALITICA - COMPETENZE -  PRIMO TRIMESTRE 2025 - )"/>
    <n v="5318957"/>
  </r>
  <r>
    <x v="51"/>
    <x v="51"/>
    <s v="PERSONALE"/>
    <s v="N"/>
    <x v="0"/>
    <s v="2-0101SAS400"/>
    <s v="U.O.C. QUALITA' DELL'ARIA (S4)"/>
    <x v="1"/>
    <x v="1"/>
    <s v=""/>
    <s v=""/>
    <s v=""/>
    <s v=""/>
    <s v="UOCQUAARI"/>
    <s v="DIPAMB-UOCQUAARI-UOC QUALITÀ DELL'ARIA"/>
    <s v=""/>
    <s v=""/>
    <d v="2025-03-31T00:00:00"/>
    <n v="73797.09"/>
    <n v="0"/>
    <n v="73797.09"/>
    <m/>
    <n v="73797.09"/>
    <m/>
    <s v="PRIMA NOTA"/>
    <s v="STIP-25000055"/>
    <d v="2025-03-31T00:00:00"/>
    <s v="NO"/>
    <n v="1111600"/>
    <n v="1200413"/>
    <s v="STIP-25000055 #320 (SCRITTURA DI STORNO PER RILEVAZIONE COSTI DEL PERSONALE IN CONTABILITA' ANALITICA - COMPETENZE -  PRIMO TRIMESTRE 2025 - )"/>
    <n v="5318958"/>
  </r>
  <r>
    <x v="51"/>
    <x v="51"/>
    <s v="PERSONALE"/>
    <s v="N"/>
    <x v="0"/>
    <s v="2-0103SAS300"/>
    <s v="U.O.C. AREA MARE (S3)"/>
    <x v="1"/>
    <x v="1"/>
    <s v=""/>
    <s v=""/>
    <s v=""/>
    <s v=""/>
    <s v="UOCAREAMA"/>
    <s v="DIPAMB-UOCAREAMA-UOC AREA MARE"/>
    <s v=""/>
    <s v=""/>
    <d v="2025-03-31T00:00:00"/>
    <n v="154216.73000000001"/>
    <n v="0"/>
    <n v="154216.73000000001"/>
    <m/>
    <n v="154216.73000000001"/>
    <m/>
    <s v="PRIMA NOTA"/>
    <s v="STIP-25000055"/>
    <d v="2025-03-31T00:00:00"/>
    <s v="NO"/>
    <n v="1111600"/>
    <n v="1200414"/>
    <s v="STIP-25000055 #320 (SCRITTURA DI STORNO PER RILEVAZIONE COSTI DEL PERSONALE IN CONTABILITA' ANALITICA - COMPETENZE -  PRIMO TRIMESTRE 2025 - )"/>
    <n v="5318959"/>
  </r>
  <r>
    <x v="51"/>
    <x v="51"/>
    <s v="PERSONALE"/>
    <s v="N"/>
    <x v="0"/>
    <s v="2-0102SAS200"/>
    <s v="U.O.C. AGENTI FISICI (S2)"/>
    <x v="1"/>
    <x v="1"/>
    <s v=""/>
    <s v=""/>
    <s v=""/>
    <s v=""/>
    <s v="UOCAGEFIS"/>
    <s v="DIPAMB-UOCAGEFIS-UOC AGENTI FISICI"/>
    <s v=""/>
    <s v=""/>
    <d v="2025-03-31T00:00:00"/>
    <n v="100455.18"/>
    <n v="0"/>
    <n v="100455.18"/>
    <m/>
    <n v="100455.18"/>
    <m/>
    <s v="PRIMA NOTA"/>
    <s v="STIP-25000055"/>
    <d v="2025-03-31T00:00:00"/>
    <s v="NO"/>
    <n v="1111600"/>
    <n v="1200415"/>
    <s v="STIP-25000055 #320 (SCRITTURA DI STORNO PER RILEVAZIONE COSTI DEL PERSONALE IN CONTABILITA' ANALITICA - COMPETENZE -  PRIMO TRIMESTRE 2025 - )"/>
    <n v="5318960"/>
  </r>
  <r>
    <x v="51"/>
    <x v="51"/>
    <s v="PERSONALE"/>
    <s v="N"/>
    <x v="0"/>
    <s v="2-0103SAS100"/>
    <s v="U.O.C. ACQUE INTERNE,SUOLO E BIODIVERSITA' (S1)"/>
    <x v="1"/>
    <x v="1"/>
    <s v=""/>
    <s v=""/>
    <s v=""/>
    <s v=""/>
    <s v="UOCACQSEB"/>
    <s v="DIPAMB-UOCACQSEB-UOC ACQUE INTERNE, SUOLO E BIODIVERSITÀ"/>
    <s v=""/>
    <s v=""/>
    <d v="2025-03-31T00:00:00"/>
    <n v="94984.24"/>
    <n v="0"/>
    <n v="94984.24"/>
    <m/>
    <n v="94984.24"/>
    <m/>
    <s v="PRIMA NOTA"/>
    <s v="STIP-25000055"/>
    <d v="2025-03-31T00:00:00"/>
    <s v="NO"/>
    <n v="1111600"/>
    <n v="1200416"/>
    <s v="STIP-25000055 #320 (SCRITTURA DI STORNO PER RILEVAZIONE COSTI DEL PERSONALE IN CONTABILITA' ANALITICA - COMPETENZE -  PRIMO TRIMESTRE 2025 - )"/>
    <n v="5318961"/>
  </r>
  <r>
    <x v="51"/>
    <x v="51"/>
    <s v="PERSONALE"/>
    <s v="N"/>
    <x v="0"/>
    <s v="2-0901APP500"/>
    <s v="U.O.C. AREE AD ELEVATO RISCHIO DI CRISI AMBIENTALI (P5)"/>
    <x v="1"/>
    <x v="1"/>
    <s v=""/>
    <s v=""/>
    <s v=""/>
    <s v=""/>
    <s v="UOCAERSIN"/>
    <s v="DIPATB-UOCAERSIN-UOC AERCA E SIN"/>
    <s v=""/>
    <s v=""/>
    <d v="2025-03-31T00:00:00"/>
    <n v="91118.55"/>
    <n v="0"/>
    <n v="91118.55"/>
    <m/>
    <n v="91118.55"/>
    <m/>
    <s v="PRIMA NOTA"/>
    <s v="STIP-25000055"/>
    <d v="2025-03-31T00:00:00"/>
    <s v="NO"/>
    <n v="1111600"/>
    <n v="1200417"/>
    <s v="STIP-25000055 #320 (SCRITTURA DI STORNO PER RILEVAZIONE COSTI DEL PERSONALE IN CONTABILITA' ANALITICA - COMPETENZE -  PRIMO TRIMESTRE 2025 - )"/>
    <n v="5318962"/>
  </r>
  <r>
    <x v="51"/>
    <x v="51"/>
    <s v="PERSONALE"/>
    <s v="N"/>
    <x v="0"/>
    <s v="2-0101APP400"/>
    <s v="U.O.C. VALUTAZIONE E PARERI AMBIENTALI (P4)"/>
    <x v="1"/>
    <x v="1"/>
    <s v=""/>
    <s v=""/>
    <s v=""/>
    <s v=""/>
    <s v="UOCVALPAR"/>
    <s v="DIPATB-UOCVALPAR-UOC VALUTAZIONE E PARERI AMBIENTALI"/>
    <s v=""/>
    <s v=""/>
    <d v="2025-03-31T00:00:00"/>
    <n v="70355.98"/>
    <n v="0"/>
    <n v="70355.98"/>
    <m/>
    <n v="70355.98"/>
    <m/>
    <s v="PRIMA NOTA"/>
    <s v="STIP-25000055"/>
    <d v="2025-03-31T00:00:00"/>
    <s v="NO"/>
    <n v="1111600"/>
    <n v="1200418"/>
    <s v="STIP-25000055 #320 (SCRITTURA DI STORNO PER RILEVAZIONE COSTI DEL PERSONALE IN CONTABILITA' ANALITICA - COMPETENZE -  PRIMO TRIMESTRE 2025 - )"/>
    <n v="5318963"/>
  </r>
  <r>
    <x v="51"/>
    <x v="51"/>
    <s v="PERSONALE"/>
    <s v="N"/>
    <x v="0"/>
    <s v="2-0102APP300"/>
    <s v="U.O.C. ATTIVITA' PRODUTTIVE AREA OCCIDENTALE (P3)"/>
    <x v="1"/>
    <x v="1"/>
    <s v=""/>
    <s v=""/>
    <s v=""/>
    <s v=""/>
    <s v="UOCATAROC"/>
    <s v="DIPATB-UOCATAROC-UOC ATTIVITÀ PRODUTTIVE AREA OCCIDENTALE"/>
    <s v=""/>
    <s v=""/>
    <d v="2025-03-31T00:00:00"/>
    <n v="32725.59"/>
    <n v="0"/>
    <n v="32725.59"/>
    <m/>
    <n v="32725.59"/>
    <m/>
    <s v="PRIMA NOTA"/>
    <s v="STIP-25000055"/>
    <d v="2025-03-31T00:00:00"/>
    <s v="NO"/>
    <n v="1111600"/>
    <n v="1200419"/>
    <s v="STIP-25000055 #320 (SCRITTURA DI STORNO PER RILEVAZIONE COSTI DEL PERSONALE IN CONTABILITA' ANALITICA - COMPETENZE -  PRIMO TRIMESTRE 2025 - )"/>
    <n v="5318964"/>
  </r>
  <r>
    <x v="51"/>
    <x v="51"/>
    <s v="PERSONALE"/>
    <s v="N"/>
    <x v="0"/>
    <s v="2-0401APP200"/>
    <s v="U.O.C. ATTIVITA' PRODUTTIVE AREA ORIENTALE (P2)"/>
    <x v="1"/>
    <x v="1"/>
    <s v=""/>
    <s v=""/>
    <s v=""/>
    <s v=""/>
    <s v="UOCATAROR"/>
    <s v="DIPATB-UOCATAROR-UOC ATTIVITÀ PRODUTTIVE AREA ORIENTALE"/>
    <s v=""/>
    <s v=""/>
    <d v="2025-03-31T00:00:00"/>
    <n v="71634.63"/>
    <n v="0"/>
    <n v="71634.63"/>
    <m/>
    <n v="71634.63"/>
    <m/>
    <s v="PRIMA NOTA"/>
    <s v="STIP-25000055"/>
    <d v="2025-03-31T00:00:00"/>
    <s v="NO"/>
    <n v="1111600"/>
    <n v="1200420"/>
    <s v="STIP-25000055 #320 (SCRITTURA DI STORNO PER RILEVAZIONE COSTI DEL PERSONALE IN CONTABILITA' ANALITICA - COMPETENZE -  PRIMO TRIMESTRE 2025 - )"/>
    <n v="5318965"/>
  </r>
  <r>
    <x v="51"/>
    <x v="51"/>
    <s v="PERSONALE"/>
    <s v="N"/>
    <x v="0"/>
    <s v="2-0801ALL200"/>
    <s v="U.O.C. – SIRACUSA (L4)"/>
    <x v="1"/>
    <x v="1"/>
    <s v=""/>
    <s v=""/>
    <s v=""/>
    <s v=""/>
    <s v="UOCLABOSR"/>
    <s v="DIPLAB-UOCLABOSR-UOC SR"/>
    <s v=""/>
    <s v=""/>
    <d v="2025-03-31T00:00:00"/>
    <n v="55931.43"/>
    <n v="0"/>
    <n v="55931.43"/>
    <m/>
    <n v="55931.43"/>
    <m/>
    <s v="PRIMA NOTA"/>
    <s v="STIP-25000055"/>
    <d v="2025-03-31T00:00:00"/>
    <s v="NO"/>
    <n v="1111600"/>
    <n v="1200422"/>
    <s v="STIP-25000055 #320 (SCRITTURA DI STORNO PER RILEVAZIONE COSTI DEL PERSONALE IN CONTABILITA' ANALITICA - COMPETENZE -  PRIMO TRIMESTRE 2025 - )"/>
    <n v="5318966"/>
  </r>
  <r>
    <x v="51"/>
    <x v="51"/>
    <s v="PERSONALE"/>
    <s v="N"/>
    <x v="0"/>
    <s v="2-0401ALL100"/>
    <s v="U.O.C. – CATANIA (L1)"/>
    <x v="1"/>
    <x v="1"/>
    <s v=""/>
    <s v=""/>
    <s v=""/>
    <s v=""/>
    <s v="UOCLABCT"/>
    <s v="DIPLAB-UOCLABCT-UOC CT"/>
    <s v=""/>
    <s v=""/>
    <d v="2025-03-31T00:00:00"/>
    <n v="57156.42"/>
    <n v="0"/>
    <n v="57156.42"/>
    <m/>
    <n v="57156.42"/>
    <m/>
    <s v="PRIMA NOTA"/>
    <s v="STIP-25000055"/>
    <d v="2025-03-31T00:00:00"/>
    <s v="NO"/>
    <n v="1111600"/>
    <n v="1200425"/>
    <s v="STIP-25000055 #320 (SCRITTURA DI STORNO PER RILEVAZIONE COSTI DEL PERSONALE IN CONTABILITA' ANALITICA - COMPETENZE -  PRIMO TRIMESTRE 2025 - )"/>
    <n v="5318967"/>
  </r>
  <r>
    <x v="63"/>
    <x v="63"/>
    <s v="PERSONALE"/>
    <s v="N"/>
    <x v="0"/>
    <s v=""/>
    <s v=""/>
    <x v="1"/>
    <x v="1"/>
    <s v=""/>
    <s v=""/>
    <s v=""/>
    <s v=""/>
    <s v=""/>
    <s v=""/>
    <s v="174"/>
    <s v="PERSONALE DIPENDENTE"/>
    <d v="2025-03-31T00:00:00"/>
    <n v="0"/>
    <n v="960"/>
    <n v="-960"/>
    <m/>
    <n v="-960"/>
    <m/>
    <s v="PRIMA NOTA"/>
    <s v="STIP-25000055"/>
    <d v="2025-03-31T00:00:00"/>
    <s v="NO"/>
    <n v="1111600"/>
    <n v="1200430"/>
    <s v="STIP-25000055 #330 (SCRITTURA DI STORNO PER RILEVAZIONE COSTI DEL PERSONALE IN CONTABILITA' ANALITICA - COMPETENZE -  PRIMO TRIMESTRE 2025 - )"/>
    <n v="5318968"/>
  </r>
  <r>
    <x v="63"/>
    <x v="63"/>
    <s v="PERSONALE"/>
    <s v="N"/>
    <x v="0"/>
    <s v="2-0201APP100"/>
    <s v="U.O.C. ATTIVITA' PRODUTTIVE AREA CENTRALE (P1)"/>
    <x v="1"/>
    <x v="1"/>
    <s v=""/>
    <s v=""/>
    <s v=""/>
    <s v=""/>
    <s v="UOCATTARC"/>
    <s v="DIPATB-UOCATTARC-UOC ATTIVITÀ PRODUTTIVE AREA CENTRALE"/>
    <s v=""/>
    <s v=""/>
    <d v="2025-03-31T00:00:00"/>
    <n v="720"/>
    <n v="0"/>
    <n v="720"/>
    <m/>
    <n v="720"/>
    <m/>
    <s v="PRIMA NOTA"/>
    <s v="STIP-25000055"/>
    <d v="2025-03-31T00:00:00"/>
    <s v="NO"/>
    <n v="1111600"/>
    <n v="1200431"/>
    <s v="STIP-25000055 #340 (SCRITTURA DI STORNO PER RILEVAZIONE COSTI DEL PERSONALE IN CONTABILITA' ANALITICA - COMPETENZE -  PRIMO TRIMESTRE 2025 - )"/>
    <n v="5318969"/>
  </r>
  <r>
    <x v="63"/>
    <x v="63"/>
    <s v="PERSONALE"/>
    <s v="N"/>
    <x v="0"/>
    <s v="2-0102APP300"/>
    <s v="U.O.C. ATTIVITA' PRODUTTIVE AREA OCCIDENTALE (P3)"/>
    <x v="1"/>
    <x v="1"/>
    <s v=""/>
    <s v=""/>
    <s v=""/>
    <s v=""/>
    <s v="UOCATAROC"/>
    <s v="DIPATB-UOCATAROC-UOC ATTIVITÀ PRODUTTIVE AREA OCCIDENTALE"/>
    <s v=""/>
    <s v=""/>
    <d v="2025-03-31T00:00:00"/>
    <n v="240"/>
    <n v="0"/>
    <n v="240"/>
    <m/>
    <n v="240"/>
    <m/>
    <s v="PRIMA NOTA"/>
    <s v="STIP-25000055"/>
    <d v="2025-03-31T00:00:00"/>
    <s v="NO"/>
    <n v="1111600"/>
    <n v="1200432"/>
    <s v="STIP-25000055 #340 (SCRITTURA DI STORNO PER RILEVAZIONE COSTI DEL PERSONALE IN CONTABILITA' ANALITICA - COMPETENZE -  PRIMO TRIMESTRE 2025 - )"/>
    <n v="5318970"/>
  </r>
  <r>
    <x v="74"/>
    <x v="74"/>
    <s v="PERSONALE"/>
    <s v="N"/>
    <x v="0"/>
    <s v=""/>
    <s v=""/>
    <x v="1"/>
    <x v="1"/>
    <s v=""/>
    <s v=""/>
    <s v=""/>
    <s v=""/>
    <s v=""/>
    <s v=""/>
    <s v="174"/>
    <s v="PERSONALE DIPENDENTE"/>
    <d v="2025-03-31T00:00:00"/>
    <n v="0"/>
    <n v="21029.18"/>
    <n v="-21029.18"/>
    <m/>
    <n v="-21029.18"/>
    <m/>
    <s v="PRIMA NOTA"/>
    <s v="STIP-25000055"/>
    <d v="2025-03-31T00:00:00"/>
    <s v="NO"/>
    <n v="1111600"/>
    <n v="1200433"/>
    <s v="STIP-25000055 #350 (SCRITTURA DI STORNO PER RILEVAZIONE COSTI DEL PERSONALE IN CONTABILITA' ANALITICA - COMPETENZE -  PRIMO TRIMESTRE 2025 - )"/>
    <n v="5318971"/>
  </r>
  <r>
    <x v="74"/>
    <x v="74"/>
    <s v="PERSONALE"/>
    <s v="N"/>
    <x v="0"/>
    <s v="2-0401ALL100"/>
    <s v="U.O.C. – CATANIA (L1)"/>
    <x v="1"/>
    <x v="1"/>
    <s v=""/>
    <s v=""/>
    <s v=""/>
    <s v=""/>
    <s v="UOCLABCT"/>
    <s v="DIPLAB-UOCLABCT-UOC CT"/>
    <s v=""/>
    <s v=""/>
    <d v="2025-03-31T00:00:00"/>
    <n v="2064.11"/>
    <n v="0"/>
    <n v="2064.11"/>
    <m/>
    <n v="2064.11"/>
    <m/>
    <s v="PRIMA NOTA"/>
    <s v="STIP-25000055"/>
    <d v="2025-03-31T00:00:00"/>
    <s v="NO"/>
    <n v="1111600"/>
    <n v="1200442"/>
    <s v="STIP-25000055 #360 (SCRITTURA DI STORNO PER RILEVAZIONE COSTI DEL PERSONALE IN CONTABILITA' ANALITICA - COMPETENZE -  PRIMO TRIMESTRE 2025 - )"/>
    <n v="5318972"/>
  </r>
  <r>
    <x v="74"/>
    <x v="74"/>
    <s v="PERSONALE"/>
    <s v="N"/>
    <x v="0"/>
    <s v="2-0102APP300"/>
    <s v="U.O.C. ATTIVITA' PRODUTTIVE AREA OCCIDENTALE (P3)"/>
    <x v="1"/>
    <x v="1"/>
    <s v=""/>
    <s v=""/>
    <s v=""/>
    <s v=""/>
    <s v="UOCATAROC"/>
    <s v="DIPATB-UOCATAROC-UOC ATTIVITÀ PRODUTTIVE AREA OCCIDENTALE"/>
    <s v=""/>
    <s v=""/>
    <d v="2025-03-31T00:00:00"/>
    <n v="325"/>
    <n v="0"/>
    <n v="325"/>
    <m/>
    <n v="325"/>
    <m/>
    <s v="PRIMA NOTA"/>
    <s v="STIP-25000055"/>
    <d v="2025-03-31T00:00:00"/>
    <s v="NO"/>
    <n v="1111600"/>
    <n v="1200443"/>
    <s v="STIP-25000055 #360 (SCRITTURA DI STORNO PER RILEVAZIONE COSTI DEL PERSONALE IN CONTABILITA' ANALITICA - COMPETENZE -  PRIMO TRIMESTRE 2025 - )"/>
    <n v="5318973"/>
  </r>
  <r>
    <x v="74"/>
    <x v="74"/>
    <s v="PERSONALE"/>
    <s v="N"/>
    <x v="0"/>
    <s v="2-0101APP400"/>
    <s v="U.O.C. VALUTAZIONE E PARERI AMBIENTALI (P4)"/>
    <x v="1"/>
    <x v="1"/>
    <s v=""/>
    <s v=""/>
    <s v=""/>
    <s v=""/>
    <s v="UOCVALPAR"/>
    <s v="DIPATB-UOCVALPAR-UOC VALUTAZIONE E PARERI AMBIENTALI"/>
    <s v=""/>
    <s v=""/>
    <d v="2025-03-31T00:00:00"/>
    <n v="450"/>
    <n v="0"/>
    <n v="450"/>
    <m/>
    <n v="450"/>
    <m/>
    <s v="PRIMA NOTA"/>
    <s v="STIP-25000055"/>
    <d v="2025-03-31T00:00:00"/>
    <s v="NO"/>
    <n v="1111600"/>
    <n v="1200444"/>
    <s v="STIP-25000055 #360 (SCRITTURA DI STORNO PER RILEVAZIONE COSTI DEL PERSONALE IN CONTABILITA' ANALITICA - COMPETENZE -  PRIMO TRIMESTRE 2025 - )"/>
    <n v="5318974"/>
  </r>
  <r>
    <x v="74"/>
    <x v="74"/>
    <s v="PERSONALE"/>
    <s v="N"/>
    <x v="0"/>
    <s v="2-0901APP500"/>
    <s v="U.O.C. AREE AD ELEVATO RISCHIO DI CRISI AMBIENTALI (P5)"/>
    <x v="1"/>
    <x v="1"/>
    <s v=""/>
    <s v=""/>
    <s v=""/>
    <s v=""/>
    <s v="UOCAERSIN"/>
    <s v="DIPATB-UOCAERSIN-UOC AERCA E SIN"/>
    <s v=""/>
    <s v=""/>
    <d v="2025-03-31T00:00:00"/>
    <n v="2493.06"/>
    <n v="0"/>
    <n v="2493.06"/>
    <m/>
    <n v="2493.06"/>
    <m/>
    <s v="PRIMA NOTA"/>
    <s v="STIP-25000055"/>
    <d v="2025-03-31T00:00:00"/>
    <s v="NO"/>
    <n v="1111600"/>
    <n v="1200445"/>
    <s v="STIP-25000055 #360 (SCRITTURA DI STORNO PER RILEVAZIONE COSTI DEL PERSONALE IN CONTABILITA' ANALITICA - COMPETENZE -  PRIMO TRIMESTRE 2025 - )"/>
    <n v="5318975"/>
  </r>
  <r>
    <x v="74"/>
    <x v="74"/>
    <s v="PERSONALE"/>
    <s v="N"/>
    <x v="0"/>
    <s v="1-0101DAA400"/>
    <s v="U.O.C. GESTIONE RISORSE UMANE"/>
    <x v="1"/>
    <x v="1"/>
    <s v=""/>
    <s v=""/>
    <s v=""/>
    <s v=""/>
    <s v="UOCGERIUM"/>
    <s v="DIRAMM-UOCGERIUM-UOC GESTIONE RISORSE UMANE"/>
    <s v=""/>
    <s v=""/>
    <d v="2025-03-31T00:00:00"/>
    <n v="0"/>
    <n v="0"/>
    <n v="0"/>
    <m/>
    <n v="0"/>
    <m/>
    <s v="PRIMA NOTA"/>
    <s v="STIP-25000055"/>
    <d v="2025-03-31T00:00:00"/>
    <s v="NO"/>
    <n v="1111600"/>
    <n v="1200446"/>
    <s v="STIP-25000055 #360 (SCRITTURA DI STORNO PER RILEVAZIONE COSTI DEL PERSONALE IN CONTABILITA' ANALITICA - COMPETENZE -  PRIMO TRIMESTRE 2025 - )"/>
    <n v="5318976"/>
  </r>
  <r>
    <x v="74"/>
    <x v="74"/>
    <s v="PERSONALE"/>
    <s v="N"/>
    <x v="0"/>
    <s v="1-0101DGG100"/>
    <s v="U.O.C. SISTEMI DI GESTIONE (G2)"/>
    <x v="1"/>
    <x v="1"/>
    <s v=""/>
    <s v=""/>
    <s v=""/>
    <s v=""/>
    <s v="UOCGESINT"/>
    <s v="DIRGEN-UOCGESINT -UOC SISTEMI DI GESTIONE INTEGRATI"/>
    <s v=""/>
    <s v=""/>
    <d v="2025-03-31T00:00:00"/>
    <n v="0"/>
    <n v="0"/>
    <n v="0"/>
    <m/>
    <n v="0"/>
    <m/>
    <s v="PRIMA NOTA"/>
    <s v="STIP-25000055"/>
    <d v="2025-03-31T00:00:00"/>
    <s v="NO"/>
    <n v="1111600"/>
    <n v="1200441"/>
    <s v="STIP-25000055 #360 (SCRITTURA DI STORNO PER RILEVAZIONE COSTI DEL PERSONALE IN CONTABILITA' ANALITICA - COMPETENZE -  PRIMO TRIMESTRE 2025 - )"/>
    <n v="5318977"/>
  </r>
  <r>
    <x v="74"/>
    <x v="74"/>
    <s v="PERSONALE"/>
    <s v="N"/>
    <x v="0"/>
    <s v="2-0103SAS100"/>
    <s v="U.O.C. ACQUE INTERNE,SUOLO E BIODIVERSITA' (S1)"/>
    <x v="1"/>
    <x v="1"/>
    <s v=""/>
    <s v=""/>
    <s v=""/>
    <s v=""/>
    <s v="UOCACQSEB"/>
    <s v="DIPAMB-UOCACQSEB-UOC ACQUE INTERNE, SUOLO E BIODIVERSITÀ"/>
    <s v=""/>
    <s v=""/>
    <d v="2025-03-31T00:00:00"/>
    <n v="600"/>
    <n v="0"/>
    <n v="600"/>
    <m/>
    <n v="600"/>
    <m/>
    <s v="PRIMA NOTA"/>
    <s v="STIP-25000055"/>
    <d v="2025-03-31T00:00:00"/>
    <s v="NO"/>
    <n v="1111600"/>
    <n v="1200447"/>
    <s v="STIP-25000055 #360 (SCRITTURA DI STORNO PER RILEVAZIONE COSTI DEL PERSONALE IN CONTABILITA' ANALITICA - COMPETENZE -  PRIMO TRIMESTRE 2025 - )"/>
    <n v="5318978"/>
  </r>
  <r>
    <x v="74"/>
    <x v="74"/>
    <s v="PERSONALE"/>
    <s v="N"/>
    <x v="0"/>
    <s v="2-0102SAS200"/>
    <s v="U.O.C. AGENTI FISICI (S2)"/>
    <x v="1"/>
    <x v="1"/>
    <s v=""/>
    <s v=""/>
    <s v=""/>
    <s v=""/>
    <s v="UOCAGEFIS"/>
    <s v="DIPAMB-UOCAGEFIS-UOC AGENTI FISICI"/>
    <s v=""/>
    <s v=""/>
    <d v="2025-03-31T00:00:00"/>
    <n v="2561.34"/>
    <n v="0"/>
    <n v="2561.34"/>
    <m/>
    <n v="2561.34"/>
    <m/>
    <s v="PRIMA NOTA"/>
    <s v="STIP-25000055"/>
    <d v="2025-03-31T00:00:00"/>
    <s v="NO"/>
    <n v="1111600"/>
    <n v="1200448"/>
    <s v="STIP-25000055 #360 (SCRITTURA DI STORNO PER RILEVAZIONE COSTI DEL PERSONALE IN CONTABILITA' ANALITICA - COMPETENZE -  PRIMO TRIMESTRE 2025 - )"/>
    <n v="5318979"/>
  </r>
  <r>
    <x v="74"/>
    <x v="74"/>
    <s v="PERSONALE"/>
    <s v="N"/>
    <x v="0"/>
    <s v="2-0103SAS300"/>
    <s v="U.O.C. AREA MARE (S3)"/>
    <x v="1"/>
    <x v="1"/>
    <s v=""/>
    <s v=""/>
    <s v=""/>
    <s v=""/>
    <s v="UOCAREAMA"/>
    <s v="DIPAMB-UOCAREAMA-UOC AREA MARE"/>
    <s v=""/>
    <s v=""/>
    <d v="2025-03-31T00:00:00"/>
    <n v="1250"/>
    <n v="0"/>
    <n v="1250"/>
    <m/>
    <n v="1250"/>
    <m/>
    <s v="PRIMA NOTA"/>
    <s v="STIP-25000055"/>
    <d v="2025-03-31T00:00:00"/>
    <s v="NO"/>
    <n v="1111600"/>
    <n v="1200449"/>
    <s v="STIP-25000055 #360 (SCRITTURA DI STORNO PER RILEVAZIONE COSTI DEL PERSONALE IN CONTABILITA' ANALITICA - COMPETENZE -  PRIMO TRIMESTRE 2025 - )"/>
    <n v="5318980"/>
  </r>
  <r>
    <x v="74"/>
    <x v="74"/>
    <s v="PERSONALE"/>
    <s v="N"/>
    <x v="0"/>
    <s v="2-0401APP200"/>
    <s v="U.O.C. ATTIVITA' PRODUTTIVE AREA ORIENTALE (P2)"/>
    <x v="1"/>
    <x v="1"/>
    <s v=""/>
    <s v=""/>
    <s v=""/>
    <s v=""/>
    <s v="UOCATAROR"/>
    <s v="DIPATB-UOCATAROR-UOC ATTIVITÀ PRODUTTIVE AREA ORIENTALE"/>
    <s v=""/>
    <s v=""/>
    <d v="2025-03-31T00:00:00"/>
    <n v="3525"/>
    <n v="0"/>
    <n v="3525"/>
    <m/>
    <n v="3525"/>
    <m/>
    <s v="PRIMA NOTA"/>
    <s v="STIP-25000055"/>
    <d v="2025-03-31T00:00:00"/>
    <s v="NO"/>
    <n v="1111600"/>
    <n v="1200450"/>
    <s v="STIP-25000055 #360 (SCRITTURA DI STORNO PER RILEVAZIONE COSTI DEL PERSONALE IN CONTABILITA' ANALITICA - COMPETENZE -  PRIMO TRIMESTRE 2025 - )"/>
    <n v="5318981"/>
  </r>
  <r>
    <x v="74"/>
    <x v="74"/>
    <s v="PERSONALE"/>
    <s v="N"/>
    <x v="0"/>
    <s v="2-0101SAS400"/>
    <s v="U.O.C. QUALITA' DELL'ARIA (S4)"/>
    <x v="1"/>
    <x v="1"/>
    <s v=""/>
    <s v=""/>
    <s v=""/>
    <s v=""/>
    <s v="UOCQUAARI"/>
    <s v="DIPAMB-UOCQUAARI-UOC QUALITÀ DELL'ARIA"/>
    <s v=""/>
    <s v=""/>
    <d v="2025-03-31T00:00:00"/>
    <n v="1844.44"/>
    <n v="0"/>
    <n v="1844.44"/>
    <m/>
    <n v="1844.44"/>
    <m/>
    <s v="PRIMA NOTA"/>
    <s v="STIP-25000055"/>
    <d v="2025-03-31T00:00:00"/>
    <s v="NO"/>
    <n v="1111600"/>
    <n v="1200434"/>
    <s v="STIP-25000055 #360 (SCRITTURA DI STORNO PER RILEVAZIONE COSTI DEL PERSONALE IN CONTABILITA' ANALITICA - COMPETENZE -  PRIMO TRIMESTRE 2025 - )"/>
    <n v="5318982"/>
  </r>
  <r>
    <x v="74"/>
    <x v="74"/>
    <s v="PERSONALE"/>
    <s v="N"/>
    <x v="0"/>
    <s v="2-0101APP302"/>
    <s v="U.O.S. Emissioni Atmosferiche"/>
    <x v="1"/>
    <x v="1"/>
    <s v=""/>
    <s v=""/>
    <s v=""/>
    <s v=""/>
    <s v="DIRGEN"/>
    <s v="DIREZIONE GENERALE"/>
    <s v=""/>
    <s v=""/>
    <d v="2025-03-31T00:00:00"/>
    <n v="50"/>
    <n v="0"/>
    <n v="50"/>
    <m/>
    <n v="50"/>
    <m/>
    <s v="PRIMA NOTA"/>
    <s v="STIP-25000055"/>
    <d v="2025-03-31T00:00:00"/>
    <s v="NO"/>
    <n v="1111600"/>
    <n v="1200435"/>
    <s v="STIP-25000055 #360 (SCRITTURA DI STORNO PER RILEVAZIONE COSTI DEL PERSONALE IN CONTABILITA' ANALITICA - COMPETENZE -  PRIMO TRIMESTRE 2025 - )"/>
    <n v="5318983"/>
  </r>
  <r>
    <x v="74"/>
    <x v="74"/>
    <s v="PERSONALE"/>
    <s v="N"/>
    <x v="0"/>
    <s v="2-0801ALL200"/>
    <s v="U.O.C. – SIRACUSA (L4)"/>
    <x v="1"/>
    <x v="1"/>
    <s v=""/>
    <s v=""/>
    <s v=""/>
    <s v=""/>
    <s v="UOCLABOSR"/>
    <s v="DIPLAB-UOCLABOSR-UOC SR"/>
    <s v=""/>
    <s v=""/>
    <d v="2025-03-31T00:00:00"/>
    <n v="2144.8000000000002"/>
    <n v="0"/>
    <n v="2144.8000000000002"/>
    <m/>
    <n v="2144.8000000000002"/>
    <m/>
    <s v="PRIMA NOTA"/>
    <s v="STIP-25000055"/>
    <d v="2025-03-31T00:00:00"/>
    <s v="NO"/>
    <n v="1111600"/>
    <n v="1200436"/>
    <s v="STIP-25000055 #360 (SCRITTURA DI STORNO PER RILEVAZIONE COSTI DEL PERSONALE IN CONTABILITA' ANALITICA - COMPETENZE -  PRIMO TRIMESTRE 2025 - )"/>
    <n v="5318984"/>
  </r>
  <r>
    <x v="74"/>
    <x v="74"/>
    <s v="PERSONALE"/>
    <s v="N"/>
    <x v="0"/>
    <s v="2-0701ALL300"/>
    <s v="U.O.C. – RAGUSA (L3)"/>
    <x v="1"/>
    <x v="1"/>
    <s v=""/>
    <s v=""/>
    <s v=""/>
    <s v=""/>
    <s v="UOCLABRAG"/>
    <s v="DIPLAB-UOCLABRAG-UOC RG"/>
    <s v=""/>
    <s v=""/>
    <d v="2025-03-31T00:00:00"/>
    <n v="1225.8699999999999"/>
    <n v="0"/>
    <n v="1225.8699999999999"/>
    <m/>
    <n v="1225.8699999999999"/>
    <m/>
    <s v="PRIMA NOTA"/>
    <s v="STIP-25000055"/>
    <d v="2025-03-31T00:00:00"/>
    <s v="NO"/>
    <n v="1111600"/>
    <n v="1200437"/>
    <s v="STIP-25000055 #360 (SCRITTURA DI STORNO PER RILEVAZIONE COSTI DEL PERSONALE IN CONTABILITA' ANALITICA - COMPETENZE -  PRIMO TRIMESTRE 2025 - )"/>
    <n v="5318985"/>
  </r>
  <r>
    <x v="74"/>
    <x v="74"/>
    <s v="PERSONALE"/>
    <s v="N"/>
    <x v="0"/>
    <s v="2-0102ALL400"/>
    <s v="U.O.C. – PALERMO (L2)"/>
    <x v="1"/>
    <x v="1"/>
    <s v=""/>
    <s v=""/>
    <s v=""/>
    <s v=""/>
    <s v="UOCLABOPA"/>
    <s v="DIPLAB-UOCLABOPA-UOC PA"/>
    <s v=""/>
    <s v=""/>
    <d v="2025-03-31T00:00:00"/>
    <n v="500"/>
    <n v="0"/>
    <n v="500"/>
    <m/>
    <n v="500"/>
    <m/>
    <s v="PRIMA NOTA"/>
    <s v="STIP-25000055"/>
    <d v="2025-03-31T00:00:00"/>
    <s v="NO"/>
    <n v="1111600"/>
    <n v="1200438"/>
    <s v="STIP-25000055 #360 (SCRITTURA DI STORNO PER RILEVAZIONE COSTI DEL PERSONALE IN CONTABILITA' ANALITICA - COMPETENZE -  PRIMO TRIMESTRE 2025 - )"/>
    <n v="5318986"/>
  </r>
  <r>
    <x v="74"/>
    <x v="74"/>
    <s v="PERSONALE"/>
    <s v="N"/>
    <x v="0"/>
    <s v="2-0201APP100"/>
    <s v="U.O.C. ATTIVITA' PRODUTTIVE AREA CENTRALE (P1)"/>
    <x v="1"/>
    <x v="1"/>
    <s v=""/>
    <s v=""/>
    <s v=""/>
    <s v=""/>
    <s v="UOCATTARC"/>
    <s v="DIPATB-UOCATTARC-UOC ATTIVITÀ PRODUTTIVE AREA CENTRALE"/>
    <s v=""/>
    <s v=""/>
    <d v="2025-03-31T00:00:00"/>
    <n v="1945.56"/>
    <n v="0"/>
    <n v="1945.56"/>
    <m/>
    <n v="1945.56"/>
    <m/>
    <s v="PRIMA NOTA"/>
    <s v="STIP-25000055"/>
    <d v="2025-03-31T00:00:00"/>
    <s v="NO"/>
    <n v="1111600"/>
    <n v="1200439"/>
    <s v="STIP-25000055 #360 (SCRITTURA DI STORNO PER RILEVAZIONE COSTI DEL PERSONALE IN CONTABILITA' ANALITICA - COMPETENZE -  PRIMO TRIMESTRE 2025 - )"/>
    <n v="5318987"/>
  </r>
  <r>
    <x v="74"/>
    <x v="74"/>
    <s v="PERSONALE"/>
    <s v="N"/>
    <x v="0"/>
    <s v="1-0101DG0001"/>
    <s v="U.O.S. Sistemi Informativi e Sistemi Informatici"/>
    <x v="1"/>
    <x v="1"/>
    <s v=""/>
    <s v=""/>
    <s v=""/>
    <s v=""/>
    <s v="UOSSISINF"/>
    <s v="DIRGEN-UOSSISINF -UOC SISTEMI INFORMATIVI"/>
    <s v=""/>
    <s v=""/>
    <d v="2025-03-31T00:00:00"/>
    <n v="0"/>
    <n v="0"/>
    <n v="0"/>
    <m/>
    <n v="0"/>
    <m/>
    <s v="PRIMA NOTA"/>
    <s v="STIP-25000055"/>
    <d v="2025-03-31T00:00:00"/>
    <s v="NO"/>
    <n v="1111600"/>
    <n v="1200440"/>
    <s v="STIP-25000055 #360 (SCRITTURA DI STORNO PER RILEVAZIONE COSTI DEL PERSONALE IN CONTABILITA' ANALITICA - COMPETENZE -  PRIMO TRIMESTRE 2025 - )"/>
    <n v="5318988"/>
  </r>
  <r>
    <x v="45"/>
    <x v="45"/>
    <s v="PERSONALE"/>
    <s v="N"/>
    <x v="0"/>
    <s v=""/>
    <s v=""/>
    <x v="1"/>
    <x v="1"/>
    <s v=""/>
    <s v=""/>
    <s v=""/>
    <s v=""/>
    <s v=""/>
    <s v=""/>
    <s v="174"/>
    <s v="PERSONALE DIPENDENTE"/>
    <d v="2025-03-31T00:00:00"/>
    <n v="0"/>
    <n v="3856.24"/>
    <n v="-3856.24"/>
    <m/>
    <n v="-3856.24"/>
    <m/>
    <s v="PRIMA NOTA"/>
    <s v="STIP-25000055"/>
    <d v="2025-03-31T00:00:00"/>
    <s v="NO"/>
    <n v="1111600"/>
    <n v="1200451"/>
    <s v="STIP-25000055 #370 (SCRITTURA DI STORNO PER RILEVAZIONE COSTI DEL PERSONALE IN CONTABILITA' ANALITICA - COMPETENZE -  PRIMO TRIMESTRE 2025 - )"/>
    <n v="5318989"/>
  </r>
  <r>
    <x v="45"/>
    <x v="45"/>
    <s v="PERSONALE"/>
    <s v="N"/>
    <x v="0"/>
    <s v="2-0102ALL400"/>
    <s v="U.O.C. – PALERMO (L2)"/>
    <x v="1"/>
    <x v="1"/>
    <s v=""/>
    <s v=""/>
    <s v=""/>
    <s v=""/>
    <s v="UOCLABOPA"/>
    <s v="DIPLAB-UOCLABOPA-UOC PA"/>
    <s v=""/>
    <s v=""/>
    <d v="2025-03-31T00:00:00"/>
    <n v="0"/>
    <n v="0"/>
    <n v="0"/>
    <m/>
    <n v="0"/>
    <m/>
    <s v="PRIMA NOTA"/>
    <s v="STIP-25000055"/>
    <d v="2025-03-31T00:00:00"/>
    <s v="NO"/>
    <n v="1111600"/>
    <n v="1200454"/>
    <s v="STIP-25000055 #380 (SCRITTURA DI STORNO PER RILEVAZIONE COSTI DEL PERSONALE IN CONTABILITA' ANALITICA - COMPETENZE -  PRIMO TRIMESTRE 2025 - )"/>
    <n v="5318990"/>
  </r>
  <r>
    <x v="45"/>
    <x v="45"/>
    <s v="PERSONALE"/>
    <s v="N"/>
    <x v="0"/>
    <s v="2-0401APP200"/>
    <s v="U.O.C. ATTIVITA' PRODUTTIVE AREA ORIENTALE (P2)"/>
    <x v="1"/>
    <x v="1"/>
    <s v=""/>
    <s v=""/>
    <s v=""/>
    <s v=""/>
    <s v="UOCATAROR"/>
    <s v="DIPATB-UOCATAROR-UOC ATTIVITÀ PRODUTTIVE AREA ORIENTALE"/>
    <s v=""/>
    <s v=""/>
    <d v="2025-03-31T00:00:00"/>
    <n v="16"/>
    <n v="0"/>
    <n v="16"/>
    <m/>
    <n v="16"/>
    <m/>
    <s v="PRIMA NOTA"/>
    <s v="STIP-25000055"/>
    <d v="2025-03-31T00:00:00"/>
    <s v="NO"/>
    <n v="1111600"/>
    <n v="1200455"/>
    <s v="STIP-25000055 #380 (SCRITTURA DI STORNO PER RILEVAZIONE COSTI DEL PERSONALE IN CONTABILITA' ANALITICA - COMPETENZE -  PRIMO TRIMESTRE 2025 - )"/>
    <n v="5318991"/>
  </r>
  <r>
    <x v="45"/>
    <x v="45"/>
    <s v="PERSONALE"/>
    <s v="N"/>
    <x v="0"/>
    <s v="2-0102APP300"/>
    <s v="U.O.C. ATTIVITA' PRODUTTIVE AREA OCCIDENTALE (P3)"/>
    <x v="1"/>
    <x v="1"/>
    <s v=""/>
    <s v=""/>
    <s v=""/>
    <s v=""/>
    <s v="UOCATAROC"/>
    <s v="DIPATB-UOCATAROC-UOC ATTIVITÀ PRODUTTIVE AREA OCCIDENTALE"/>
    <s v=""/>
    <s v=""/>
    <d v="2025-03-31T00:00:00"/>
    <n v="0"/>
    <n v="0"/>
    <n v="0"/>
    <m/>
    <n v="0"/>
    <m/>
    <s v="PRIMA NOTA"/>
    <s v="STIP-25000055"/>
    <d v="2025-03-31T00:00:00"/>
    <s v="NO"/>
    <n v="1111600"/>
    <n v="1200456"/>
    <s v="STIP-25000055 #380 (SCRITTURA DI STORNO PER RILEVAZIONE COSTI DEL PERSONALE IN CONTABILITA' ANALITICA - COMPETENZE -  PRIMO TRIMESTRE 2025 - )"/>
    <n v="5318992"/>
  </r>
  <r>
    <x v="45"/>
    <x v="45"/>
    <s v="PERSONALE"/>
    <s v="N"/>
    <x v="0"/>
    <s v="2-0101APP400"/>
    <s v="U.O.C. VALUTAZIONE E PARERI AMBIENTALI (P4)"/>
    <x v="1"/>
    <x v="1"/>
    <s v=""/>
    <s v=""/>
    <s v=""/>
    <s v=""/>
    <s v="UOCVALPAR"/>
    <s v="DIPATB-UOCVALPAR-UOC VALUTAZIONE E PARERI AMBIENTALI"/>
    <s v=""/>
    <s v=""/>
    <d v="2025-03-31T00:00:00"/>
    <n v="0"/>
    <n v="0"/>
    <n v="0"/>
    <m/>
    <n v="0"/>
    <m/>
    <s v="PRIMA NOTA"/>
    <s v="STIP-25000055"/>
    <d v="2025-03-31T00:00:00"/>
    <s v="NO"/>
    <n v="1111600"/>
    <n v="1200457"/>
    <s v="STIP-25000055 #380 (SCRITTURA DI STORNO PER RILEVAZIONE COSTI DEL PERSONALE IN CONTABILITA' ANALITICA - COMPETENZE -  PRIMO TRIMESTRE 2025 - )"/>
    <n v="5318993"/>
  </r>
  <r>
    <x v="45"/>
    <x v="45"/>
    <s v="PERSONALE"/>
    <s v="N"/>
    <x v="0"/>
    <s v="2-0901APP500"/>
    <s v="U.O.C. AREE AD ELEVATO RISCHIO DI CRISI AMBIENTALI (P5)"/>
    <x v="1"/>
    <x v="1"/>
    <s v=""/>
    <s v=""/>
    <s v=""/>
    <s v=""/>
    <s v="UOCAERSIN"/>
    <s v="DIPATB-UOCAERSIN-UOC AERCA E SIN"/>
    <s v=""/>
    <s v=""/>
    <d v="2025-03-31T00:00:00"/>
    <n v="0"/>
    <n v="0"/>
    <n v="0"/>
    <m/>
    <n v="0"/>
    <m/>
    <s v="PRIMA NOTA"/>
    <s v="STIP-25000055"/>
    <d v="2025-03-31T00:00:00"/>
    <s v="NO"/>
    <n v="1111600"/>
    <n v="1200458"/>
    <s v="STIP-25000055 #380 (SCRITTURA DI STORNO PER RILEVAZIONE COSTI DEL PERSONALE IN CONTABILITA' ANALITICA - COMPETENZE -  PRIMO TRIMESTRE 2025 - )"/>
    <n v="5318994"/>
  </r>
  <r>
    <x v="45"/>
    <x v="45"/>
    <s v="PERSONALE"/>
    <s v="N"/>
    <x v="0"/>
    <s v="2-0103SAS100"/>
    <s v="U.O.C. ACQUE INTERNE,SUOLO E BIODIVERSITA' (S1)"/>
    <x v="1"/>
    <x v="1"/>
    <s v=""/>
    <s v=""/>
    <s v=""/>
    <s v=""/>
    <s v="UOCACQSEB"/>
    <s v="DIPAMB-UOCACQSEB-UOC ACQUE INTERNE, SUOLO E BIODIVERSITÀ"/>
    <s v=""/>
    <s v=""/>
    <d v="2025-03-31T00:00:00"/>
    <n v="0"/>
    <n v="0"/>
    <n v="0"/>
    <m/>
    <n v="0"/>
    <m/>
    <s v="PRIMA NOTA"/>
    <s v="STIP-25000055"/>
    <d v="2025-03-31T00:00:00"/>
    <s v="NO"/>
    <n v="1111600"/>
    <n v="1200459"/>
    <s v="STIP-25000055 #380 (SCRITTURA DI STORNO PER RILEVAZIONE COSTI DEL PERSONALE IN CONTABILITA' ANALITICA - COMPETENZE -  PRIMO TRIMESTRE 2025 - )"/>
    <n v="5318995"/>
  </r>
  <r>
    <x v="45"/>
    <x v="45"/>
    <s v="PERSONALE"/>
    <s v="N"/>
    <x v="0"/>
    <s v="2-0102SAS200"/>
    <s v="U.O.C. AGENTI FISICI (S2)"/>
    <x v="1"/>
    <x v="1"/>
    <s v=""/>
    <s v=""/>
    <s v=""/>
    <s v=""/>
    <s v="UOCAGEFIS"/>
    <s v="DIPAMB-UOCAGEFIS-UOC AGENTI FISICI"/>
    <s v=""/>
    <s v=""/>
    <d v="2025-03-31T00:00:00"/>
    <n v="0"/>
    <n v="0"/>
    <n v="0"/>
    <m/>
    <n v="0"/>
    <m/>
    <s v="PRIMA NOTA"/>
    <s v="STIP-25000055"/>
    <d v="2025-03-31T00:00:00"/>
    <s v="NO"/>
    <n v="1111600"/>
    <n v="1200460"/>
    <s v="STIP-25000055 #380 (SCRITTURA DI STORNO PER RILEVAZIONE COSTI DEL PERSONALE IN CONTABILITA' ANALITICA - COMPETENZE -  PRIMO TRIMESTRE 2025 - )"/>
    <n v="5318996"/>
  </r>
  <r>
    <x v="45"/>
    <x v="45"/>
    <s v="PERSONALE"/>
    <s v="N"/>
    <x v="0"/>
    <s v="2-0103SAS300"/>
    <s v="U.O.C. AREA MARE (S3)"/>
    <x v="1"/>
    <x v="1"/>
    <s v=""/>
    <s v=""/>
    <s v=""/>
    <s v=""/>
    <s v="UOCAREAMA"/>
    <s v="DIPAMB-UOCAREAMA-UOC AREA MARE"/>
    <s v=""/>
    <s v=""/>
    <d v="2025-03-31T00:00:00"/>
    <n v="3318.32"/>
    <n v="0"/>
    <n v="3318.32"/>
    <m/>
    <n v="3318.32"/>
    <m/>
    <s v="PRIMA NOTA"/>
    <s v="STIP-25000055"/>
    <d v="2025-03-31T00:00:00"/>
    <s v="NO"/>
    <n v="1111600"/>
    <n v="1200461"/>
    <s v="STIP-25000055 #380 (SCRITTURA DI STORNO PER RILEVAZIONE COSTI DEL PERSONALE IN CONTABILITA' ANALITICA - COMPETENZE -  PRIMO TRIMESTRE 2025 - )"/>
    <n v="5318997"/>
  </r>
  <r>
    <x v="45"/>
    <x v="45"/>
    <s v="PERSONALE"/>
    <s v="N"/>
    <x v="0"/>
    <s v="2-0101SAS400"/>
    <s v="U.O.C. QUALITA' DELL'ARIA (S4)"/>
    <x v="1"/>
    <x v="1"/>
    <s v=""/>
    <s v=""/>
    <s v=""/>
    <s v=""/>
    <s v="UOCQUAARI"/>
    <s v="DIPAMB-UOCQUAARI-UOC QUALITÀ DELL'ARIA"/>
    <s v=""/>
    <s v=""/>
    <d v="2025-03-31T00:00:00"/>
    <n v="459.66"/>
    <n v="0"/>
    <n v="459.66"/>
    <m/>
    <n v="459.66"/>
    <m/>
    <s v="PRIMA NOTA"/>
    <s v="STIP-25000055"/>
    <d v="2025-03-31T00:00:00"/>
    <s v="NO"/>
    <n v="1111600"/>
    <n v="1200462"/>
    <s v="STIP-25000055 #380 (SCRITTURA DI STORNO PER RILEVAZIONE COSTI DEL PERSONALE IN CONTABILITA' ANALITICA - COMPETENZE -  PRIMO TRIMESTRE 2025 - )"/>
    <n v="5318998"/>
  </r>
  <r>
    <x v="45"/>
    <x v="45"/>
    <s v="PERSONALE"/>
    <s v="N"/>
    <x v="0"/>
    <s v="1-0101DGG100"/>
    <s v="U.O.C. SISTEMI DI GESTIONE (G2)"/>
    <x v="1"/>
    <x v="1"/>
    <s v=""/>
    <s v=""/>
    <s v=""/>
    <s v=""/>
    <s v="UOCGESINT"/>
    <s v="DIRGEN-UOCGESINT -UOC SISTEMI DI GESTIONE INTEGRATI"/>
    <s v=""/>
    <s v=""/>
    <d v="2025-03-31T00:00:00"/>
    <n v="62.26"/>
    <n v="0"/>
    <n v="62.26"/>
    <m/>
    <n v="62.26"/>
    <m/>
    <s v="PRIMA NOTA"/>
    <s v="STIP-25000055"/>
    <d v="2025-03-31T00:00:00"/>
    <s v="NO"/>
    <n v="1111600"/>
    <n v="1200453"/>
    <s v="STIP-25000055 #380 (SCRITTURA DI STORNO PER RILEVAZIONE COSTI DEL PERSONALE IN CONTABILITA' ANALITICA - COMPETENZE -  PRIMO TRIMESTRE 2025 - )"/>
    <n v="5318999"/>
  </r>
  <r>
    <x v="45"/>
    <x v="45"/>
    <s v="PERSONALE"/>
    <s v="N"/>
    <x v="0"/>
    <s v="1-0101DG0002"/>
    <s v="U.O.S. Comunicazione e Marketing"/>
    <x v="1"/>
    <x v="1"/>
    <s v=""/>
    <s v=""/>
    <s v=""/>
    <s v=""/>
    <s v="UOSCOMMAR"/>
    <s v="DIRGEN-UOSCOMMAR -UOS COMUNICAZIONE E MARKETING"/>
    <s v=""/>
    <s v=""/>
    <d v="2025-03-31T00:00:00"/>
    <n v="0"/>
    <n v="0"/>
    <n v="0"/>
    <m/>
    <n v="0"/>
    <m/>
    <s v="PRIMA NOTA"/>
    <s v="STIP-25000055"/>
    <d v="2025-03-31T00:00:00"/>
    <s v="NO"/>
    <n v="1111600"/>
    <n v="1200452"/>
    <s v="STIP-25000055 #380 (SCRITTURA DI STORNO PER RILEVAZIONE COSTI DEL PERSONALE IN CONTABILITA' ANALITICA - COMPETENZE -  PRIMO TRIMESTRE 2025 - )"/>
    <n v="5319000"/>
  </r>
  <r>
    <x v="76"/>
    <x v="76"/>
    <s v="PERSONALE"/>
    <s v="N"/>
    <x v="0"/>
    <s v=""/>
    <s v=""/>
    <x v="1"/>
    <x v="1"/>
    <s v=""/>
    <s v=""/>
    <s v=""/>
    <s v=""/>
    <s v=""/>
    <s v=""/>
    <s v="174"/>
    <s v="PERSONALE DIPENDENTE"/>
    <d v="2025-03-31T00:00:00"/>
    <n v="0"/>
    <n v="57897.36"/>
    <n v="-57897.36"/>
    <m/>
    <n v="-57897.36"/>
    <m/>
    <s v="PRIMA NOTA"/>
    <s v="STIP-25000055"/>
    <d v="2025-03-31T00:00:00"/>
    <s v="NO"/>
    <n v="1111600"/>
    <n v="1200463"/>
    <s v="STIP-25000055 #390 (SCRITTURA DI STORNO PER RILEVAZIONE COSTI DEL PERSONALE IN CONTABILITA' ANALITICA - COMPETENZE -  PRIMO TRIMESTRE 2025 - )"/>
    <n v="5319001"/>
  </r>
  <r>
    <x v="76"/>
    <x v="76"/>
    <s v="PERSONALE"/>
    <s v="N"/>
    <x v="0"/>
    <s v="1-0101DAA200"/>
    <s v="U.O.C. GESTIONE RISORSE ECONOMICHE"/>
    <x v="1"/>
    <x v="1"/>
    <s v=""/>
    <s v=""/>
    <s v=""/>
    <s v=""/>
    <s v="UOCGERIEC"/>
    <s v="DIRAMM-UOCGERIEC-UOC GESTIONE RISORSE ECONOMICHE"/>
    <s v=""/>
    <s v=""/>
    <d v="2025-03-31T00:00:00"/>
    <n v="15254.34"/>
    <n v="0"/>
    <n v="15254.34"/>
    <m/>
    <n v="15254.34"/>
    <m/>
    <s v="PRIMA NOTA"/>
    <s v="STIP-25000055"/>
    <d v="2025-03-31T00:00:00"/>
    <s v="NO"/>
    <n v="1111600"/>
    <n v="1200466"/>
    <s v="STIP-25000055 #400 (SCRITTURA DI STORNO PER RILEVAZIONE COSTI DEL PERSONALE IN CONTABILITA' ANALITICA - COMPETENZE -  PRIMO TRIMESTRE 2025 - )"/>
    <n v="5319002"/>
  </r>
  <r>
    <x v="76"/>
    <x v="76"/>
    <s v="PERSONALE"/>
    <s v="N"/>
    <x v="0"/>
    <s v="1-0101DG0002"/>
    <s v="U.O.S. Comunicazione e Marketing"/>
    <x v="1"/>
    <x v="1"/>
    <s v=""/>
    <s v=""/>
    <s v=""/>
    <s v=""/>
    <s v="UOSCOMMAR"/>
    <s v="DIRGEN-UOSCOMMAR -UOS COMUNICAZIONE E MARKETING"/>
    <s v=""/>
    <s v=""/>
    <d v="2025-03-31T00:00:00"/>
    <n v="13694.34"/>
    <n v="0"/>
    <n v="13694.34"/>
    <m/>
    <n v="13694.34"/>
    <m/>
    <s v="PRIMA NOTA"/>
    <s v="STIP-25000055"/>
    <d v="2025-03-31T00:00:00"/>
    <s v="NO"/>
    <n v="1111600"/>
    <n v="1200464"/>
    <s v="STIP-25000055 #400 (SCRITTURA DI STORNO PER RILEVAZIONE COSTI DEL PERSONALE IN CONTABILITA' ANALITICA - COMPETENZE -  PRIMO TRIMESTRE 2025 - )"/>
    <n v="5319003"/>
  </r>
  <r>
    <x v="76"/>
    <x v="76"/>
    <s v="PERSONALE"/>
    <s v="N"/>
    <x v="0"/>
    <s v="1-0101DAA100"/>
    <s v="U.O.C. AFFARI GENERALI E LEGALI"/>
    <x v="1"/>
    <x v="1"/>
    <s v=""/>
    <s v=""/>
    <s v=""/>
    <s v=""/>
    <s v="UOCAFFGEN"/>
    <s v="DIRAMM-UOCAFFGEN-UOC AFFARI GENERALI E LEGALI"/>
    <s v=""/>
    <s v=""/>
    <d v="2025-03-31T00:00:00"/>
    <n v="13694.34"/>
    <n v="0"/>
    <n v="13694.34"/>
    <m/>
    <n v="13694.34"/>
    <m/>
    <s v="PRIMA NOTA"/>
    <s v="STIP-25000055"/>
    <d v="2025-03-31T00:00:00"/>
    <s v="NO"/>
    <n v="1111600"/>
    <n v="1200467"/>
    <s v="STIP-25000055 #400 (SCRITTURA DI STORNO PER RILEVAZIONE COSTI DEL PERSONALE IN CONTABILITA' ANALITICA - COMPETENZE -  PRIMO TRIMESTRE 2025 - )"/>
    <n v="5319004"/>
  </r>
  <r>
    <x v="76"/>
    <x v="76"/>
    <s v="PERSONALE"/>
    <s v="N"/>
    <x v="0"/>
    <s v="1-0101DAA400"/>
    <s v="U.O.C. GESTIONE RISORSE UMANE"/>
    <x v="1"/>
    <x v="1"/>
    <s v=""/>
    <s v=""/>
    <s v=""/>
    <s v=""/>
    <s v="UOCGERIUM"/>
    <s v="DIRAMM-UOCGERIUM-UOC GESTIONE RISORSE UMANE"/>
    <s v=""/>
    <s v=""/>
    <d v="2025-03-31T00:00:00"/>
    <n v="15254.34"/>
    <n v="0"/>
    <n v="15254.34"/>
    <m/>
    <n v="15254.34"/>
    <m/>
    <s v="PRIMA NOTA"/>
    <s v="STIP-25000055"/>
    <d v="2025-03-31T00:00:00"/>
    <s v="NO"/>
    <n v="1111600"/>
    <n v="1200465"/>
    <s v="STIP-25000055 #400 (SCRITTURA DI STORNO PER RILEVAZIONE COSTI DEL PERSONALE IN CONTABILITA' ANALITICA - COMPETENZE -  PRIMO TRIMESTRE 2025 - )"/>
    <n v="5319005"/>
  </r>
  <r>
    <x v="46"/>
    <x v="46"/>
    <s v="PERSONALE"/>
    <s v="N"/>
    <x v="0"/>
    <s v=""/>
    <s v=""/>
    <x v="1"/>
    <x v="1"/>
    <s v=""/>
    <s v=""/>
    <s v=""/>
    <s v=""/>
    <s v=""/>
    <s v=""/>
    <s v="174"/>
    <s v="PERSONALE DIPENDENTE"/>
    <d v="2025-03-31T00:00:00"/>
    <n v="0"/>
    <n v="22180.35"/>
    <n v="-22180.35"/>
    <m/>
    <n v="-22180.35"/>
    <m/>
    <s v="PRIMA NOTA"/>
    <s v="STIP-25000055"/>
    <d v="2025-03-31T00:00:00"/>
    <s v="NO"/>
    <n v="1111600"/>
    <n v="1200468"/>
    <s v="STIP-25000055 #410 (SCRITTURA DI STORNO PER RILEVAZIONE COSTI DEL PERSONALE IN CONTABILITA' ANALITICA - COMPETENZE -  PRIMO TRIMESTRE 2025 - )"/>
    <n v="5319006"/>
  </r>
  <r>
    <x v="46"/>
    <x v="46"/>
    <s v="PERSONALE"/>
    <s v="N"/>
    <x v="0"/>
    <s v="1-0101DG0002"/>
    <s v="U.O.S. Comunicazione e Marketing"/>
    <x v="1"/>
    <x v="1"/>
    <s v=""/>
    <s v=""/>
    <s v=""/>
    <s v=""/>
    <s v="UOSCOMMAR"/>
    <s v="DIRGEN-UOSCOMMAR -UOS COMUNICAZIONE E MARKETING"/>
    <s v=""/>
    <s v=""/>
    <d v="2025-03-31T00:00:00"/>
    <n v="2572.38"/>
    <n v="0"/>
    <n v="2572.38"/>
    <m/>
    <n v="2572.38"/>
    <m/>
    <s v="PRIMA NOTA"/>
    <s v="STIP-25000055"/>
    <d v="2025-03-31T00:00:00"/>
    <s v="NO"/>
    <n v="1111600"/>
    <n v="1200472"/>
    <s v="STIP-25000055 #420 (SCRITTURA DI STORNO PER RILEVAZIONE COSTI DEL PERSONALE IN CONTABILITA' ANALITICA - COMPETENZE -  PRIMO TRIMESTRE 2025 - )"/>
    <n v="5319007"/>
  </r>
  <r>
    <x v="46"/>
    <x v="46"/>
    <s v="PERSONALE"/>
    <s v="N"/>
    <x v="0"/>
    <s v="1-0101DAA200"/>
    <s v="U.O.C. GESTIONE RISORSE ECONOMICHE"/>
    <x v="1"/>
    <x v="1"/>
    <s v=""/>
    <s v=""/>
    <s v=""/>
    <s v=""/>
    <s v="UOCGERIEC"/>
    <s v="DIRAMM-UOCGERIEC-UOC GESTIONE RISORSE ECONOMICHE"/>
    <s v=""/>
    <s v=""/>
    <d v="2025-03-31T00:00:00"/>
    <n v="7474.83"/>
    <n v="0"/>
    <n v="7474.83"/>
    <m/>
    <n v="7474.83"/>
    <m/>
    <s v="PRIMA NOTA"/>
    <s v="STIP-25000055"/>
    <d v="2025-03-31T00:00:00"/>
    <s v="NO"/>
    <n v="1111600"/>
    <n v="1200471"/>
    <s v="STIP-25000055 #420 (SCRITTURA DI STORNO PER RILEVAZIONE COSTI DEL PERSONALE IN CONTABILITA' ANALITICA - COMPETENZE -  PRIMO TRIMESTRE 2025 - )"/>
    <n v="5319008"/>
  </r>
  <r>
    <x v="46"/>
    <x v="46"/>
    <s v="PERSONALE"/>
    <s v="N"/>
    <x v="0"/>
    <s v="1-0101DAA400"/>
    <s v="U.O.C. GESTIONE RISORSE UMANE"/>
    <x v="1"/>
    <x v="1"/>
    <s v=""/>
    <s v=""/>
    <s v=""/>
    <s v=""/>
    <s v="UOCGERIUM"/>
    <s v="DIRAMM-UOCGERIUM-UOC GESTIONE RISORSE UMANE"/>
    <s v=""/>
    <s v=""/>
    <d v="2025-03-31T00:00:00"/>
    <n v="7474.83"/>
    <n v="0"/>
    <n v="7474.83"/>
    <m/>
    <n v="7474.83"/>
    <m/>
    <s v="PRIMA NOTA"/>
    <s v="STIP-25000055"/>
    <d v="2025-03-31T00:00:00"/>
    <s v="NO"/>
    <n v="1111600"/>
    <n v="1200469"/>
    <s v="STIP-25000055 #420 (SCRITTURA DI STORNO PER RILEVAZIONE COSTI DEL PERSONALE IN CONTABILITA' ANALITICA - COMPETENZE -  PRIMO TRIMESTRE 2025 - )"/>
    <n v="5319009"/>
  </r>
  <r>
    <x v="46"/>
    <x v="46"/>
    <s v="PERSONALE"/>
    <s v="N"/>
    <x v="0"/>
    <s v="1-0101DAA100"/>
    <s v="U.O.C. AFFARI GENERALI E LEGALI"/>
    <x v="1"/>
    <x v="1"/>
    <s v=""/>
    <s v=""/>
    <s v=""/>
    <s v=""/>
    <s v="UOCAFFGEN"/>
    <s v="DIRAMM-UOCAFFGEN-UOC AFFARI GENERALI E LEGALI"/>
    <s v=""/>
    <s v=""/>
    <d v="2025-03-31T00:00:00"/>
    <n v="4658.3100000000004"/>
    <n v="0"/>
    <n v="4658.3100000000004"/>
    <m/>
    <n v="4658.3100000000004"/>
    <m/>
    <s v="PRIMA NOTA"/>
    <s v="STIP-25000055"/>
    <d v="2025-03-31T00:00:00"/>
    <s v="NO"/>
    <n v="1111600"/>
    <n v="1200470"/>
    <s v="STIP-25000055 #420 (SCRITTURA DI STORNO PER RILEVAZIONE COSTI DEL PERSONALE IN CONTABILITA' ANALITICA - COMPETENZE -  PRIMO TRIMESTRE 2025 - )"/>
    <n v="5319010"/>
  </r>
  <r>
    <x v="75"/>
    <x v="75"/>
    <s v="PERSONALE"/>
    <s v="N"/>
    <x v="0"/>
    <s v=""/>
    <s v=""/>
    <x v="1"/>
    <x v="1"/>
    <s v=""/>
    <s v=""/>
    <s v=""/>
    <s v=""/>
    <s v=""/>
    <s v=""/>
    <s v="174"/>
    <s v="PERSONALE DIPENDENTE"/>
    <d v="2025-03-31T00:00:00"/>
    <n v="0"/>
    <n v="264"/>
    <n v="-264"/>
    <m/>
    <n v="-264"/>
    <m/>
    <s v="PRIMA NOTA"/>
    <s v="STIP-25000055"/>
    <d v="2025-03-31T00:00:00"/>
    <s v="NO"/>
    <n v="1111600"/>
    <n v="1200473"/>
    <s v="STIP-25000055 #430 (SCRITTURA DI STORNO PER RILEVAZIONE COSTI DEL PERSONALE IN CONTABILITA' ANALITICA - COMPETENZE -  PRIMO TRIMESTRE 2025 - )"/>
    <n v="5319011"/>
  </r>
  <r>
    <x v="75"/>
    <x v="75"/>
    <s v="PERSONALE"/>
    <s v="N"/>
    <x v="0"/>
    <s v="1-0101DG0002"/>
    <s v="U.O.S. Comunicazione e Marketing"/>
    <x v="1"/>
    <x v="1"/>
    <s v=""/>
    <s v=""/>
    <s v=""/>
    <s v=""/>
    <s v="UOSCOMMAR"/>
    <s v="DIRGEN-UOSCOMMAR -UOS COMUNICAZIONE E MARKETING"/>
    <s v=""/>
    <s v=""/>
    <d v="2025-03-31T00:00:00"/>
    <n v="264"/>
    <n v="0"/>
    <n v="264"/>
    <m/>
    <n v="264"/>
    <m/>
    <s v="PRIMA NOTA"/>
    <s v="STIP-25000055"/>
    <d v="2025-03-31T00:00:00"/>
    <s v="NO"/>
    <n v="1111600"/>
    <n v="1200474"/>
    <s v="STIP-25000055 #440 (SCRITTURA DI STORNO PER RILEVAZIONE COSTI DEL PERSONALE IN CONTABILITA' ANALITICA - COMPETENZE -  PRIMO TRIMESTRE 2025 - )"/>
    <n v="5319012"/>
  </r>
  <r>
    <x v="38"/>
    <x v="38"/>
    <s v="PERSONALE"/>
    <s v="N"/>
    <x v="0"/>
    <s v=""/>
    <s v=""/>
    <x v="1"/>
    <x v="1"/>
    <s v=""/>
    <s v=""/>
    <s v=""/>
    <s v=""/>
    <s v=""/>
    <s v=""/>
    <s v="174"/>
    <s v="PERSONALE DIPENDENTE"/>
    <d v="2025-03-31T00:00:00"/>
    <n v="0"/>
    <n v="347918.58"/>
    <n v="-347918.58"/>
    <m/>
    <n v="-347918.58"/>
    <m/>
    <s v="PRIMA NOTA"/>
    <s v="STIP-25000055"/>
    <d v="2025-03-31T00:00:00"/>
    <s v="NO"/>
    <n v="1111600"/>
    <n v="1200475"/>
    <s v="STIP-25000055 #450 (SCRITTURA DI STORNO PER RILEVAZIONE COSTI DEL PERSONALE IN CONTABILITA' ANALITICA - COMPETENZE -  PRIMO TRIMESTRE 2025 - )"/>
    <n v="5319013"/>
  </r>
  <r>
    <x v="38"/>
    <x v="38"/>
    <s v="PERSONALE"/>
    <s v="N"/>
    <x v="0"/>
    <s v="2-0102SAS200"/>
    <s v="U.O.C. AGENTI FISICI (S2)"/>
    <x v="1"/>
    <x v="1"/>
    <s v=""/>
    <s v=""/>
    <s v=""/>
    <s v=""/>
    <s v="UOCAGEFIS"/>
    <s v="DIPAMB-UOCAGEFIS-UOC AGENTI FISICI"/>
    <s v=""/>
    <s v=""/>
    <d v="2025-03-31T00:00:00"/>
    <n v="17426.07"/>
    <n v="0"/>
    <n v="17426.07"/>
    <m/>
    <n v="17426.07"/>
    <m/>
    <s v="PRIMA NOTA"/>
    <s v="STIP-25000055"/>
    <d v="2025-03-31T00:00:00"/>
    <s v="NO"/>
    <n v="1111600"/>
    <n v="1200489"/>
    <s v="STIP-25000055 #460 (SCRITTURA DI STORNO PER RILEVAZIONE COSTI DEL PERSONALE IN CONTABILITA' ANALITICA - COMPETENZE -  PRIMO TRIMESTRE 2025 - )"/>
    <n v="5319014"/>
  </r>
  <r>
    <x v="38"/>
    <x v="38"/>
    <s v="PERSONALE"/>
    <s v="N"/>
    <x v="0"/>
    <s v="1-0101DGG200"/>
    <s v="U.O.C. PROGRAMMAZIONE E CONTROLLO (G1)"/>
    <x v="1"/>
    <x v="1"/>
    <s v=""/>
    <s v=""/>
    <s v=""/>
    <s v=""/>
    <s v="UOCPROCON"/>
    <s v="DIRGEN-UOCPROCON-UOC PROGRAMMAZIONE E CONTROLLO"/>
    <s v=""/>
    <s v=""/>
    <d v="2025-03-31T00:00:00"/>
    <n v="6019.38"/>
    <n v="0"/>
    <n v="6019.38"/>
    <m/>
    <n v="6019.38"/>
    <m/>
    <s v="PRIMA NOTA"/>
    <s v="STIP-25000055"/>
    <d v="2025-03-31T00:00:00"/>
    <s v="NO"/>
    <n v="1111600"/>
    <n v="1200482"/>
    <s v="STIP-25000055 #460 (SCRITTURA DI STORNO PER RILEVAZIONE COSTI DEL PERSONALE IN CONTABILITA' ANALITICA - COMPETENZE -  PRIMO TRIMESTRE 2025 - )"/>
    <n v="5319015"/>
  </r>
  <r>
    <x v="38"/>
    <x v="38"/>
    <s v="PERSONALE"/>
    <s v="N"/>
    <x v="0"/>
    <s v="2-0102ALL400"/>
    <s v="U.O.C. – PALERMO (L2)"/>
    <x v="1"/>
    <x v="1"/>
    <s v=""/>
    <s v=""/>
    <s v=""/>
    <s v=""/>
    <s v="UOCLABOPA"/>
    <s v="DIPLAB-UOCLABOPA-UOC PA"/>
    <s v=""/>
    <s v=""/>
    <d v="2025-03-31T00:00:00"/>
    <n v="15607.47"/>
    <n v="0"/>
    <n v="15607.47"/>
    <m/>
    <n v="15607.47"/>
    <m/>
    <s v="PRIMA NOTA"/>
    <s v="STIP-25000055"/>
    <d v="2025-03-31T00:00:00"/>
    <s v="NO"/>
    <n v="1111600"/>
    <n v="1200483"/>
    <s v="STIP-25000055 #460 (SCRITTURA DI STORNO PER RILEVAZIONE COSTI DEL PERSONALE IN CONTABILITA' ANALITICA - COMPETENZE -  PRIMO TRIMESTRE 2025 - )"/>
    <n v="5319016"/>
  </r>
  <r>
    <x v="38"/>
    <x v="38"/>
    <s v="PERSONALE"/>
    <s v="N"/>
    <x v="0"/>
    <s v="2-0801ALL200"/>
    <s v="U.O.C. – SIRACUSA (L4)"/>
    <x v="1"/>
    <x v="1"/>
    <s v=""/>
    <s v=""/>
    <s v=""/>
    <s v=""/>
    <s v="UOCLABOSR"/>
    <s v="DIPLAB-UOCLABOSR-UOC SR"/>
    <s v=""/>
    <s v=""/>
    <d v="2025-03-31T00:00:00"/>
    <n v="11623.05"/>
    <n v="0"/>
    <n v="11623.05"/>
    <m/>
    <n v="11623.05"/>
    <m/>
    <s v="PRIMA NOTA"/>
    <s v="STIP-25000055"/>
    <d v="2025-03-31T00:00:00"/>
    <s v="NO"/>
    <n v="1111600"/>
    <n v="1200484"/>
    <s v="STIP-25000055 #460 (SCRITTURA DI STORNO PER RILEVAZIONE COSTI DEL PERSONALE IN CONTABILITA' ANALITICA - COMPETENZE -  PRIMO TRIMESTRE 2025 - )"/>
    <n v="5319017"/>
  </r>
  <r>
    <x v="38"/>
    <x v="38"/>
    <s v="PERSONALE"/>
    <s v="N"/>
    <x v="0"/>
    <s v="2-0201APP100"/>
    <s v="U.O.C. ATTIVITA' PRODUTTIVE AREA CENTRALE (P1)"/>
    <x v="1"/>
    <x v="1"/>
    <s v=""/>
    <s v=""/>
    <s v=""/>
    <s v=""/>
    <s v="UOCATTARC"/>
    <s v="DIPATB-UOCATTARC-UOC ATTIVITÀ PRODUTTIVE AREA CENTRALE"/>
    <s v=""/>
    <s v=""/>
    <d v="2025-03-31T00:00:00"/>
    <n v="47669.07"/>
    <n v="0"/>
    <n v="47669.07"/>
    <m/>
    <n v="47669.07"/>
    <m/>
    <s v="PRIMA NOTA"/>
    <s v="STIP-25000055"/>
    <d v="2025-03-31T00:00:00"/>
    <s v="NO"/>
    <n v="1111600"/>
    <n v="1200485"/>
    <s v="STIP-25000055 #460 (SCRITTURA DI STORNO PER RILEVAZIONE COSTI DEL PERSONALE IN CONTABILITA' ANALITICA - COMPETENZE -  PRIMO TRIMESTRE 2025 - )"/>
    <n v="5319018"/>
  </r>
  <r>
    <x v="38"/>
    <x v="38"/>
    <s v="PERSONALE"/>
    <s v="N"/>
    <x v="0"/>
    <s v="2-0401APP200"/>
    <s v="U.O.C. ATTIVITA' PRODUTTIVE AREA ORIENTALE (P2)"/>
    <x v="1"/>
    <x v="1"/>
    <s v=""/>
    <s v=""/>
    <s v=""/>
    <s v=""/>
    <s v="UOCATAROR"/>
    <s v="DIPATB-UOCATAROR-UOC ATTIVITÀ PRODUTTIVE AREA ORIENTALE"/>
    <s v=""/>
    <s v=""/>
    <d v="2025-03-31T00:00:00"/>
    <n v="13934.73"/>
    <n v="0"/>
    <n v="13934.73"/>
    <m/>
    <n v="13934.73"/>
    <m/>
    <s v="PRIMA NOTA"/>
    <s v="STIP-25000055"/>
    <d v="2025-03-31T00:00:00"/>
    <s v="NO"/>
    <n v="1111600"/>
    <n v="1200486"/>
    <s v="STIP-25000055 #460 (SCRITTURA DI STORNO PER RILEVAZIONE COSTI DEL PERSONALE IN CONTABILITA' ANALITICA - COMPETENZE -  PRIMO TRIMESTRE 2025 - )"/>
    <n v="5319019"/>
  </r>
  <r>
    <x v="38"/>
    <x v="38"/>
    <s v="PERSONALE"/>
    <s v="N"/>
    <x v="0"/>
    <s v="2-0102APP300"/>
    <s v="U.O.C. ATTIVITA' PRODUTTIVE AREA OCCIDENTALE (P3)"/>
    <x v="1"/>
    <x v="1"/>
    <s v=""/>
    <s v=""/>
    <s v=""/>
    <s v=""/>
    <s v="UOCATAROC"/>
    <s v="DIPATB-UOCATAROC-UOC ATTIVITÀ PRODUTTIVE AREA OCCIDENTALE"/>
    <s v=""/>
    <s v=""/>
    <d v="2025-03-31T00:00:00"/>
    <n v="15862.62"/>
    <n v="0"/>
    <n v="15862.62"/>
    <m/>
    <n v="15862.62"/>
    <m/>
    <s v="PRIMA NOTA"/>
    <s v="STIP-25000055"/>
    <d v="2025-03-31T00:00:00"/>
    <s v="NO"/>
    <n v="1111600"/>
    <n v="1200487"/>
    <s v="STIP-25000055 #460 (SCRITTURA DI STORNO PER RILEVAZIONE COSTI DEL PERSONALE IN CONTABILITA' ANALITICA - COMPETENZE -  PRIMO TRIMESTRE 2025 - )"/>
    <n v="5319020"/>
  </r>
  <r>
    <x v="38"/>
    <x v="38"/>
    <s v="PERSONALE"/>
    <s v="N"/>
    <x v="0"/>
    <s v="1-0101DTT300"/>
    <s v="U.O.C. DATI E REPORTING AMBIENTALE - SALUTE &amp; AMBIENTE (T3)"/>
    <x v="1"/>
    <x v="1"/>
    <s v=""/>
    <s v=""/>
    <s v=""/>
    <s v=""/>
    <s v="UOCREPASA"/>
    <s v="DIRTEC-UOCREPASA-UOC REPORTING AMBIENTALE, SALUTE &amp; AMBIENTE"/>
    <s v=""/>
    <s v=""/>
    <d v="2025-03-31T00:00:00"/>
    <n v="7676.16"/>
    <n v="0"/>
    <n v="7676.16"/>
    <m/>
    <n v="7676.16"/>
    <m/>
    <s v="PRIMA NOTA"/>
    <s v="STIP-25000055"/>
    <d v="2025-03-31T00:00:00"/>
    <s v="NO"/>
    <n v="1111600"/>
    <n v="1200490"/>
    <s v="STIP-25000055 #460 (SCRITTURA DI STORNO PER RILEVAZIONE COSTI DEL PERSONALE IN CONTABILITA' ANALITICA - COMPETENZE -  PRIMO TRIMESTRE 2025 - )"/>
    <n v="5319021"/>
  </r>
  <r>
    <x v="38"/>
    <x v="38"/>
    <s v="PERSONALE"/>
    <s v="N"/>
    <x v="0"/>
    <s v="1-0101DG0001"/>
    <s v="U.O.S. Sistemi Informativi e Sistemi Informatici"/>
    <x v="1"/>
    <x v="1"/>
    <s v=""/>
    <s v=""/>
    <s v=""/>
    <s v=""/>
    <s v="UOSSISINF"/>
    <s v="DIRGEN-UOSSISINF -UOC SISTEMI INFORMATIVI"/>
    <s v=""/>
    <s v=""/>
    <d v="2025-03-31T00:00:00"/>
    <n v="7938.96"/>
    <n v="0"/>
    <n v="7938.96"/>
    <m/>
    <n v="7938.96"/>
    <m/>
    <s v="PRIMA NOTA"/>
    <s v="STIP-25000055"/>
    <d v="2025-03-31T00:00:00"/>
    <s v="NO"/>
    <n v="1111600"/>
    <n v="1200491"/>
    <s v="STIP-25000055 #460 (SCRITTURA DI STORNO PER RILEVAZIONE COSTI DEL PERSONALE IN CONTABILITA' ANALITICA - COMPETENZE -  PRIMO TRIMESTRE 2025 - )"/>
    <n v="5319022"/>
  </r>
  <r>
    <x v="38"/>
    <x v="38"/>
    <s v="PERSONALE"/>
    <s v="N"/>
    <x v="0"/>
    <s v="1-0101DG0002"/>
    <s v="U.O.S. Comunicazione e Marketing"/>
    <x v="1"/>
    <x v="1"/>
    <s v=""/>
    <s v=""/>
    <s v=""/>
    <s v=""/>
    <s v="UOSCOMMAR"/>
    <s v="DIRGEN-UOSCOMMAR -UOS COMUNICAZIONE E MARKETING"/>
    <s v=""/>
    <s v=""/>
    <d v="2025-03-31T00:00:00"/>
    <n v="7256.22"/>
    <n v="0"/>
    <n v="7256.22"/>
    <m/>
    <n v="7256.22"/>
    <m/>
    <s v="PRIMA NOTA"/>
    <s v="STIP-25000055"/>
    <d v="2025-03-31T00:00:00"/>
    <s v="NO"/>
    <n v="1111600"/>
    <n v="1200492"/>
    <s v="STIP-25000055 #460 (SCRITTURA DI STORNO PER RILEVAZIONE COSTI DEL PERSONALE IN CONTABILITA' ANALITICA - COMPETENZE -  PRIMO TRIMESTRE 2025 - )"/>
    <n v="5319023"/>
  </r>
  <r>
    <x v="38"/>
    <x v="38"/>
    <s v="PERSONALE"/>
    <s v="N"/>
    <x v="0"/>
    <s v="2-0103SAS100"/>
    <s v="U.O.C. ACQUE INTERNE,SUOLO E BIODIVERSITA' (S1)"/>
    <x v="1"/>
    <x v="1"/>
    <s v=""/>
    <s v=""/>
    <s v=""/>
    <s v=""/>
    <s v="UOCACQSEB"/>
    <s v="DIPAMB-UOCACQSEB-UOC ACQUE INTERNE, SUOLO E BIODIVERSITÀ"/>
    <s v=""/>
    <s v=""/>
    <d v="2025-03-31T00:00:00"/>
    <n v="5526.6"/>
    <n v="0"/>
    <n v="5526.6"/>
    <m/>
    <n v="5526.6"/>
    <m/>
    <s v="PRIMA NOTA"/>
    <s v="STIP-25000055"/>
    <d v="2025-03-31T00:00:00"/>
    <s v="NO"/>
    <n v="1111600"/>
    <n v="1200493"/>
    <s v="STIP-25000055 #460 (SCRITTURA DI STORNO PER RILEVAZIONE COSTI DEL PERSONALE IN CONTABILITA' ANALITICA - COMPETENZE -  PRIMO TRIMESTRE 2025 - )"/>
    <n v="5319024"/>
  </r>
  <r>
    <x v="38"/>
    <x v="38"/>
    <s v="PERSONALE"/>
    <s v="N"/>
    <x v="0"/>
    <s v="2-0401ALL100"/>
    <s v="U.O.C. – CATANIA (L1)"/>
    <x v="1"/>
    <x v="1"/>
    <s v=""/>
    <s v=""/>
    <s v=""/>
    <s v=""/>
    <s v="UOCLABCT"/>
    <s v="DIPLAB-UOCLABCT-UOC CT"/>
    <s v=""/>
    <s v=""/>
    <d v="2025-03-31T00:00:00"/>
    <n v="12209.34"/>
    <n v="0"/>
    <n v="12209.34"/>
    <m/>
    <n v="12209.34"/>
    <m/>
    <s v="PRIMA NOTA"/>
    <s v="STIP-25000055"/>
    <d v="2025-03-31T00:00:00"/>
    <s v="NO"/>
    <n v="1111600"/>
    <n v="1200494"/>
    <s v="STIP-25000055 #460 (SCRITTURA DI STORNO PER RILEVAZIONE COSTI DEL PERSONALE IN CONTABILITA' ANALITICA - COMPETENZE -  PRIMO TRIMESTRE 2025 - )"/>
    <n v="5319025"/>
  </r>
  <r>
    <x v="38"/>
    <x v="38"/>
    <s v="PERSONALE"/>
    <s v="N"/>
    <x v="0"/>
    <s v="2-0901APP500"/>
    <s v="U.O.C. AREE AD ELEVATO RISCHIO DI CRISI AMBIENTALI (P5)"/>
    <x v="1"/>
    <x v="1"/>
    <s v=""/>
    <s v=""/>
    <s v=""/>
    <s v=""/>
    <s v="UOCAERSIN"/>
    <s v="DIPATB-UOCAERSIN-UOC AERCA E SIN"/>
    <s v=""/>
    <s v=""/>
    <d v="2025-03-31T00:00:00"/>
    <n v="27514.77"/>
    <n v="0"/>
    <n v="27514.77"/>
    <m/>
    <n v="27514.77"/>
    <m/>
    <s v="PRIMA NOTA"/>
    <s v="STIP-25000055"/>
    <d v="2025-03-31T00:00:00"/>
    <s v="NO"/>
    <n v="1111600"/>
    <n v="1200488"/>
    <s v="STIP-25000055 #460 (SCRITTURA DI STORNO PER RILEVAZIONE COSTI DEL PERSONALE IN CONTABILITA' ANALITICA - COMPETENZE -  PRIMO TRIMESTRE 2025 - )"/>
    <n v="5319026"/>
  </r>
  <r>
    <x v="38"/>
    <x v="38"/>
    <s v="PERSONALE"/>
    <s v="N"/>
    <x v="0"/>
    <s v="1-0101DAA400"/>
    <s v="U.O.C. GESTIONE RISORSE UMANE"/>
    <x v="1"/>
    <x v="1"/>
    <s v=""/>
    <s v=""/>
    <s v=""/>
    <s v=""/>
    <s v="UOCGERIUM"/>
    <s v="DIRAMM-UOCGERIUM-UOC GESTIONE RISORSE UMANE"/>
    <s v=""/>
    <s v=""/>
    <d v="2025-03-31T00:00:00"/>
    <n v="34635.15"/>
    <n v="0"/>
    <n v="34635.15"/>
    <m/>
    <n v="34635.15"/>
    <m/>
    <s v="PRIMA NOTA"/>
    <s v="STIP-25000055"/>
    <d v="2025-03-31T00:00:00"/>
    <s v="NO"/>
    <n v="1111600"/>
    <n v="1200481"/>
    <s v="STIP-25000055 #460 (SCRITTURA DI STORNO PER RILEVAZIONE COSTI DEL PERSONALE IN CONTABILITA' ANALITICA - COMPETENZE -  PRIMO TRIMESTRE 2025 - )"/>
    <n v="5319027"/>
  </r>
  <r>
    <x v="38"/>
    <x v="38"/>
    <s v="PERSONALE"/>
    <s v="N"/>
    <x v="0"/>
    <s v="1-0101DAA303"/>
    <s v="U.O.S. Provveditorato ed Economato"/>
    <x v="1"/>
    <x v="1"/>
    <s v=""/>
    <s v=""/>
    <s v=""/>
    <s v=""/>
    <s v="UOCAPPFOR"/>
    <s v="DIRAMM-UOCAPPFOR-UOC APPALTI E FORNITURE"/>
    <s v=""/>
    <s v=""/>
    <d v="2025-03-31T00:00:00"/>
    <n v="18176.46"/>
    <n v="0"/>
    <n v="18176.46"/>
    <m/>
    <n v="18176.46"/>
    <m/>
    <s v="PRIMA NOTA"/>
    <s v="STIP-25000055"/>
    <d v="2025-03-31T00:00:00"/>
    <s v="NO"/>
    <n v="1111600"/>
    <n v="1200480"/>
    <s v="STIP-25000055 #460 (SCRITTURA DI STORNO PER RILEVAZIONE COSTI DEL PERSONALE IN CONTABILITA' ANALITICA - COMPETENZE -  PRIMO TRIMESTRE 2025 - )"/>
    <n v="5319028"/>
  </r>
  <r>
    <x v="38"/>
    <x v="38"/>
    <s v="PERSONALE"/>
    <s v="N"/>
    <x v="0"/>
    <s v="1-0101DAA200"/>
    <s v="U.O.C. GESTIONE RISORSE ECONOMICHE"/>
    <x v="1"/>
    <x v="1"/>
    <s v=""/>
    <s v=""/>
    <s v=""/>
    <s v=""/>
    <s v="UOCGERIEC"/>
    <s v="DIRAMM-UOCGERIEC-UOC GESTIONE RISORSE ECONOMICHE"/>
    <s v=""/>
    <s v=""/>
    <d v="2025-03-31T00:00:00"/>
    <n v="46473.51"/>
    <n v="0"/>
    <n v="46473.51"/>
    <m/>
    <n v="46473.51"/>
    <m/>
    <s v="PRIMA NOTA"/>
    <s v="STIP-25000055"/>
    <d v="2025-03-31T00:00:00"/>
    <s v="NO"/>
    <n v="1111600"/>
    <n v="1200479"/>
    <s v="STIP-25000055 #460 (SCRITTURA DI STORNO PER RILEVAZIONE COSTI DEL PERSONALE IN CONTABILITA' ANALITICA - COMPETENZE -  PRIMO TRIMESTRE 2025 - )"/>
    <n v="5319029"/>
  </r>
  <r>
    <x v="38"/>
    <x v="38"/>
    <s v="PERSONALE"/>
    <s v="N"/>
    <x v="0"/>
    <s v="1-0101DAA100"/>
    <s v="U.O.C. AFFARI GENERALI E LEGALI"/>
    <x v="1"/>
    <x v="1"/>
    <s v=""/>
    <s v=""/>
    <s v=""/>
    <s v=""/>
    <s v="UOCAFFGEN"/>
    <s v="DIRAMM-UOCAFFGEN-UOC AFFARI GENERALI E LEGALI"/>
    <s v=""/>
    <s v=""/>
    <d v="2025-03-31T00:00:00"/>
    <n v="33261.51"/>
    <n v="0"/>
    <n v="33261.51"/>
    <m/>
    <n v="33261.51"/>
    <m/>
    <s v="PRIMA NOTA"/>
    <s v="STIP-25000055"/>
    <d v="2025-03-31T00:00:00"/>
    <s v="NO"/>
    <n v="1111600"/>
    <n v="1200478"/>
    <s v="STIP-25000055 #460 (SCRITTURA DI STORNO PER RILEVAZIONE COSTI DEL PERSONALE IN CONTABILITA' ANALITICA - COMPETENZE -  PRIMO TRIMESTRE 2025 - )"/>
    <n v="5319030"/>
  </r>
  <r>
    <x v="38"/>
    <x v="38"/>
    <s v="PERSONALE"/>
    <s v="N"/>
    <x v="0"/>
    <s v="2-0103SAS300"/>
    <s v="U.O.C. AREA MARE (S3)"/>
    <x v="1"/>
    <x v="1"/>
    <s v=""/>
    <s v=""/>
    <s v=""/>
    <s v=""/>
    <s v="UOCAREAMA"/>
    <s v="DIPAMB-UOCAREAMA-UOC AREA MARE"/>
    <s v=""/>
    <s v=""/>
    <d v="2025-03-31T00:00:00"/>
    <n v="6599.91"/>
    <n v="0"/>
    <n v="6599.91"/>
    <m/>
    <n v="6599.91"/>
    <m/>
    <s v="PRIMA NOTA"/>
    <s v="STIP-25000055"/>
    <d v="2025-03-31T00:00:00"/>
    <s v="NO"/>
    <n v="1111600"/>
    <n v="1200477"/>
    <s v="STIP-25000055 #460 (SCRITTURA DI STORNO PER RILEVAZIONE COSTI DEL PERSONALE IN CONTABILITA' ANALITICA - COMPETENZE -  PRIMO TRIMESTRE 2025 - )"/>
    <n v="5319031"/>
  </r>
  <r>
    <x v="38"/>
    <x v="38"/>
    <s v="PERSONALE"/>
    <s v="N"/>
    <x v="0"/>
    <s v="1-0101DG0000-2"/>
    <s v="Costi Comuni Direzione Generale"/>
    <x v="1"/>
    <x v="1"/>
    <s v=""/>
    <s v=""/>
    <s v=""/>
    <s v=""/>
    <s v="DIRGEN"/>
    <s v="DIREZIONE GENERALE"/>
    <s v=""/>
    <s v=""/>
    <d v="2025-03-31T00:00:00"/>
    <n v="12507.6"/>
    <n v="0"/>
    <n v="12507.6"/>
    <m/>
    <n v="12507.6"/>
    <m/>
    <s v="PRIMA NOTA"/>
    <s v="STIP-25000055"/>
    <d v="2025-03-31T00:00:00"/>
    <s v="NO"/>
    <n v="1111600"/>
    <n v="1200476"/>
    <s v="STIP-25000055 #460 (SCRITTURA DI STORNO PER RILEVAZIONE COSTI DEL PERSONALE IN CONTABILITA' ANALITICA - COMPETENZE -  PRIMO TRIMESTRE 2025 - )"/>
    <n v="5319032"/>
  </r>
  <r>
    <x v="37"/>
    <x v="37"/>
    <s v="PERSONALE"/>
    <s v="N"/>
    <x v="0"/>
    <s v=""/>
    <s v=""/>
    <x v="1"/>
    <x v="1"/>
    <s v=""/>
    <s v=""/>
    <s v=""/>
    <s v=""/>
    <s v=""/>
    <s v=""/>
    <s v="174"/>
    <s v="PERSONALE DIPENDENTE"/>
    <d v="2025-03-31T00:00:00"/>
    <n v="0"/>
    <n v="360"/>
    <n v="-360"/>
    <m/>
    <n v="-360"/>
    <m/>
    <s v="PRIMA NOTA"/>
    <s v="STIP-25000055"/>
    <d v="2025-03-31T00:00:00"/>
    <s v="NO"/>
    <n v="1111600"/>
    <n v="1200495"/>
    <s v="STIP-25000055 #470 (SCRITTURA DI STORNO PER RILEVAZIONE COSTI DEL PERSONALE IN CONTABILITA' ANALITICA - COMPETENZE -  PRIMO TRIMESTRE 2025 - )"/>
    <n v="5319033"/>
  </r>
  <r>
    <x v="37"/>
    <x v="37"/>
    <s v="PERSONALE"/>
    <s v="N"/>
    <x v="0"/>
    <s v="1-0101DG0003"/>
    <s v="UFFICIO PER IL COORDINAMENTO ATTIVITA' DI POLIZIA GIUDIZIARIA"/>
    <x v="1"/>
    <x v="1"/>
    <s v=""/>
    <s v=""/>
    <s v=""/>
    <s v=""/>
    <s v="DIRGEN"/>
    <s v="DIREZIONE GENERALE"/>
    <s v=""/>
    <s v=""/>
    <d v="2025-03-31T00:00:00"/>
    <n v="360"/>
    <n v="0"/>
    <n v="360"/>
    <m/>
    <n v="360"/>
    <m/>
    <s v="PRIMA NOTA"/>
    <s v="STIP-25000055"/>
    <d v="2025-03-31T00:00:00"/>
    <s v="NO"/>
    <n v="1111600"/>
    <n v="1200496"/>
    <s v="STIP-25000055 #480 (SCRITTURA DI STORNO PER RILEVAZIONE COSTI DEL PERSONALE IN CONTABILITA' ANALITICA - COMPETENZE -  PRIMO TRIMESTRE 2025 - )"/>
    <n v="5319034"/>
  </r>
  <r>
    <x v="40"/>
    <x v="40"/>
    <s v="PERSONALE"/>
    <s v="N"/>
    <x v="0"/>
    <s v=""/>
    <s v=""/>
    <x v="1"/>
    <x v="1"/>
    <s v=""/>
    <s v=""/>
    <s v=""/>
    <s v=""/>
    <s v=""/>
    <s v=""/>
    <s v="174"/>
    <s v="PERSONALE DIPENDENTE"/>
    <d v="2025-03-31T00:00:00"/>
    <n v="0"/>
    <n v="195.5"/>
    <n v="-195.5"/>
    <m/>
    <n v="-195.5"/>
    <m/>
    <s v="PRIMA NOTA"/>
    <s v="STIP-25000055"/>
    <d v="2025-03-31T00:00:00"/>
    <s v="NO"/>
    <n v="1111600"/>
    <n v="1200499"/>
    <s v="STIP-25000055 #490 (SCRITTURA DI STORNO PER RILEVAZIONE COSTI DEL PERSONALE IN CONTABILITA' ANALITICA - COMPETENZE -  PRIMO TRIMESTRE 2025 - )"/>
    <n v="5319035"/>
  </r>
  <r>
    <x v="40"/>
    <x v="40"/>
    <s v="PERSONALE"/>
    <s v="N"/>
    <x v="0"/>
    <s v="1-0101DAA200"/>
    <s v="U.O.C. GESTIONE RISORSE ECONOMICHE"/>
    <x v="1"/>
    <x v="1"/>
    <s v=""/>
    <s v=""/>
    <s v=""/>
    <s v=""/>
    <s v="UOCGERIEC"/>
    <s v="DIRAMM-UOCGERIEC-UOC GESTIONE RISORSE ECONOMICHE"/>
    <s v=""/>
    <s v=""/>
    <d v="2025-03-31T00:00:00"/>
    <n v="0"/>
    <n v="0"/>
    <n v="0"/>
    <m/>
    <n v="0"/>
    <m/>
    <s v="PRIMA NOTA"/>
    <s v="STIP-25000055"/>
    <d v="2025-03-31T00:00:00"/>
    <s v="NO"/>
    <n v="1111600"/>
    <n v="1200502"/>
    <s v="STIP-25000055 #500 (SCRITTURA DI STORNO PER RILEVAZIONE COSTI DEL PERSONALE IN CONTABILITA' ANALITICA - COMPETENZE -  PRIMO TRIMESTRE 2025 - )"/>
    <n v="5319036"/>
  </r>
  <r>
    <x v="40"/>
    <x v="40"/>
    <s v="PERSONALE"/>
    <s v="N"/>
    <x v="0"/>
    <s v="2-0901APP500"/>
    <s v="U.O.C. AREE AD ELEVATO RISCHIO DI CRISI AMBIENTALI (P5)"/>
    <x v="1"/>
    <x v="1"/>
    <s v=""/>
    <s v=""/>
    <s v=""/>
    <s v=""/>
    <s v="UOCAERSIN"/>
    <s v="DIPATB-UOCAERSIN-UOC AERCA E SIN"/>
    <s v=""/>
    <s v=""/>
    <d v="2025-03-31T00:00:00"/>
    <n v="195.5"/>
    <n v="0"/>
    <n v="195.5"/>
    <m/>
    <n v="195.5"/>
    <m/>
    <s v="PRIMA NOTA"/>
    <s v="STIP-25000055"/>
    <d v="2025-03-31T00:00:00"/>
    <s v="NO"/>
    <n v="1111600"/>
    <n v="1200501"/>
    <s v="STIP-25000055 #500 (SCRITTURA DI STORNO PER RILEVAZIONE COSTI DEL PERSONALE IN CONTABILITA' ANALITICA - COMPETENZE -  PRIMO TRIMESTRE 2025 - )"/>
    <n v="5319037"/>
  </r>
  <r>
    <x v="40"/>
    <x v="40"/>
    <s v="PERSONALE"/>
    <s v="N"/>
    <x v="0"/>
    <s v="2-0102ALL400"/>
    <s v="U.O.C. – PALERMO (L2)"/>
    <x v="1"/>
    <x v="1"/>
    <s v=""/>
    <s v=""/>
    <s v=""/>
    <s v=""/>
    <s v="UOCLABOPA"/>
    <s v="DIPLAB-UOCLABOPA-UOC PA"/>
    <s v=""/>
    <s v=""/>
    <d v="2025-03-31T00:00:00"/>
    <n v="0"/>
    <n v="0"/>
    <n v="0"/>
    <m/>
    <n v="0"/>
    <m/>
    <s v="PRIMA NOTA"/>
    <s v="STIP-25000055"/>
    <d v="2025-03-31T00:00:00"/>
    <s v="NO"/>
    <n v="1111600"/>
    <n v="1200503"/>
    <s v="STIP-25000055 #500 (SCRITTURA DI STORNO PER RILEVAZIONE COSTI DEL PERSONALE IN CONTABILITA' ANALITICA - COMPETENZE -  PRIMO TRIMESTRE 2025 - )"/>
    <n v="5319038"/>
  </r>
  <r>
    <x v="77"/>
    <x v="77"/>
    <s v="PERSONALE"/>
    <s v="N"/>
    <x v="0"/>
    <s v=""/>
    <s v=""/>
    <x v="1"/>
    <x v="1"/>
    <s v=""/>
    <s v=""/>
    <s v=""/>
    <s v=""/>
    <s v=""/>
    <s v=""/>
    <s v="174"/>
    <s v="PERSONALE DIPENDENTE"/>
    <d v="2025-03-31T00:00:00"/>
    <n v="0"/>
    <n v="1992.38"/>
    <n v="-1992.38"/>
    <m/>
    <n v="-1992.38"/>
    <m/>
    <s v="PRIMA NOTA"/>
    <s v="STIP-25000055"/>
    <d v="2025-03-31T00:00:00"/>
    <s v="NO"/>
    <n v="1111600"/>
    <n v="1200510"/>
    <s v="STIP-25000055 #510 (SCRITTURA DI STORNO PER RILEVAZIONE COSTI DEL PERSONALE IN CONTABILITA' ANALITICA - COMPETENZE -  PRIMO TRIMESTRE 2025 - )"/>
    <n v="5319039"/>
  </r>
  <r>
    <x v="77"/>
    <x v="77"/>
    <s v="PERSONALE"/>
    <s v="N"/>
    <x v="0"/>
    <s v="1-0101DG0000-2"/>
    <s v="Costi Comuni Direzione Generale"/>
    <x v="1"/>
    <x v="1"/>
    <s v=""/>
    <s v=""/>
    <s v=""/>
    <s v=""/>
    <s v="DIRGEN"/>
    <s v="DIREZIONE GENERALE"/>
    <s v=""/>
    <s v=""/>
    <d v="2025-03-31T00:00:00"/>
    <n v="551"/>
    <n v="0"/>
    <n v="551"/>
    <m/>
    <n v="551"/>
    <m/>
    <s v="PRIMA NOTA"/>
    <s v="STIP-25000055"/>
    <d v="2025-03-31T00:00:00"/>
    <s v="NO"/>
    <n v="1111600"/>
    <n v="1200511"/>
    <s v="STIP-25000055 #520 (SCRITTURA DI STORNO PER RILEVAZIONE COSTI DEL PERSONALE IN CONTABILITA' ANALITICA - COMPETENZE -  PRIMO TRIMESTRE 2025 - )"/>
    <n v="5319040"/>
  </r>
  <r>
    <x v="77"/>
    <x v="77"/>
    <s v="PERSONALE"/>
    <s v="N"/>
    <x v="0"/>
    <s v="1-0101DG0002"/>
    <s v="U.O.S. Comunicazione e Marketing"/>
    <x v="1"/>
    <x v="1"/>
    <s v=""/>
    <s v=""/>
    <s v=""/>
    <s v=""/>
    <s v="UOSCOMMAR"/>
    <s v="DIRGEN-UOSCOMMAR -UOS COMUNICAZIONE E MARKETING"/>
    <s v=""/>
    <s v=""/>
    <d v="2025-03-31T00:00:00"/>
    <n v="264"/>
    <n v="0"/>
    <n v="264"/>
    <m/>
    <n v="264"/>
    <m/>
    <s v="PRIMA NOTA"/>
    <s v="STIP-25000055"/>
    <d v="2025-03-31T00:00:00"/>
    <s v="NO"/>
    <n v="1111600"/>
    <n v="1200512"/>
    <s v="STIP-25000055 #520 (SCRITTURA DI STORNO PER RILEVAZIONE COSTI DEL PERSONALE IN CONTABILITA' ANALITICA - COMPETENZE -  PRIMO TRIMESTRE 2025 - )"/>
    <n v="5319041"/>
  </r>
  <r>
    <x v="77"/>
    <x v="77"/>
    <s v="PERSONALE"/>
    <s v="N"/>
    <x v="0"/>
    <s v="1-0101DAA100"/>
    <s v="U.O.C. AFFARI GENERALI E LEGALI"/>
    <x v="1"/>
    <x v="1"/>
    <s v=""/>
    <s v=""/>
    <s v=""/>
    <s v=""/>
    <s v="UOCAFFGEN"/>
    <s v="DIRAMM-UOCAFFGEN-UOC AFFARI GENERALI E LEGALI"/>
    <s v=""/>
    <s v=""/>
    <d v="2025-03-31T00:00:00"/>
    <n v="254.26"/>
    <n v="0"/>
    <n v="254.26"/>
    <m/>
    <n v="254.26"/>
    <m/>
    <s v="PRIMA NOTA"/>
    <s v="STIP-25000055"/>
    <d v="2025-03-31T00:00:00"/>
    <s v="NO"/>
    <n v="1111600"/>
    <n v="1200513"/>
    <s v="STIP-25000055 #520 (SCRITTURA DI STORNO PER RILEVAZIONE COSTI DEL PERSONALE IN CONTABILITA' ANALITICA - COMPETENZE -  PRIMO TRIMESTRE 2025 - )"/>
    <n v="5319042"/>
  </r>
  <r>
    <x v="77"/>
    <x v="77"/>
    <s v="PERSONALE"/>
    <s v="N"/>
    <x v="0"/>
    <s v="1-0101DAA303"/>
    <s v="U.O.S. Provveditorato ed Economato"/>
    <x v="1"/>
    <x v="1"/>
    <s v=""/>
    <s v=""/>
    <s v=""/>
    <s v=""/>
    <s v="UOCAPPFOR"/>
    <s v="DIRAMM-UOCAPPFOR-UOC APPALTI E FORNITURE"/>
    <s v=""/>
    <s v=""/>
    <d v="2025-03-31T00:00:00"/>
    <n v="258.41000000000003"/>
    <n v="0"/>
    <n v="258.41000000000003"/>
    <m/>
    <n v="258.41000000000003"/>
    <m/>
    <s v="PRIMA NOTA"/>
    <s v="STIP-25000055"/>
    <d v="2025-03-31T00:00:00"/>
    <s v="NO"/>
    <n v="1111600"/>
    <n v="1200514"/>
    <s v="STIP-25000055 #520 (SCRITTURA DI STORNO PER RILEVAZIONE COSTI DEL PERSONALE IN CONTABILITA' ANALITICA - COMPETENZE -  PRIMO TRIMESTRE 2025 - )"/>
    <n v="5319043"/>
  </r>
  <r>
    <x v="61"/>
    <x v="61"/>
    <s v="PERSONALE"/>
    <s v="N"/>
    <x v="0"/>
    <s v=""/>
    <s v=""/>
    <x v="1"/>
    <x v="1"/>
    <s v=""/>
    <s v=""/>
    <s v=""/>
    <s v=""/>
    <s v=""/>
    <s v=""/>
    <s v="174"/>
    <s v="PERSONALE DIPENDENTE"/>
    <d v="2025-03-31T00:00:00"/>
    <n v="0"/>
    <n v="6288.12"/>
    <n v="-6288.12"/>
    <m/>
    <n v="-6288.12"/>
    <m/>
    <s v="PRIMA NOTA"/>
    <s v="STIP-25000055"/>
    <d v="2025-03-31T00:00:00"/>
    <s v="NO"/>
    <n v="1111600"/>
    <n v="1200515"/>
    <s v="STIP-25000055 #530 (SCRITTURA DI STORNO PER RILEVAZIONE COSTI DEL PERSONALE IN CONTABILITA' ANALITICA - COMPETENZE -  PRIMO TRIMESTRE 2025 - )"/>
    <n v="5319044"/>
  </r>
  <r>
    <x v="61"/>
    <x v="61"/>
    <s v="PERSONALE"/>
    <s v="N"/>
    <x v="0"/>
    <s v="2-0103SAS300"/>
    <s v="U.O.C. AREA MARE (S3)"/>
    <x v="0"/>
    <x v="0"/>
    <s v=""/>
    <s v=""/>
    <s v=""/>
    <s v=""/>
    <s v="UOCAREAMA"/>
    <s v="DIPAMB-UOCAREAMA-UOC AREA MARE"/>
    <s v=""/>
    <s v=""/>
    <d v="2025-03-31T00:00:00"/>
    <n v="6288.12"/>
    <n v="0"/>
    <n v="6288.12"/>
    <m/>
    <n v="6288.12"/>
    <m/>
    <s v="PRIMA NOTA"/>
    <s v="STIP-25000055"/>
    <d v="2025-03-31T00:00:00"/>
    <s v="NO"/>
    <n v="1111600"/>
    <n v="1200516"/>
    <s v="STIP-25000055 #540 (SCRITTURA DI STORNO PER RILEVAZIONE COSTI DEL PERSONALE IN CONTABILITA' ANALITICA - COMPETENZE -  PRIMO TRIMESTRE 2025 - )"/>
    <n v="5319045"/>
  </r>
  <r>
    <x v="49"/>
    <x v="49"/>
    <s v="PERSONALE"/>
    <s v="N"/>
    <x v="0"/>
    <s v="2-0102SAS200"/>
    <s v="U.O.C. AGENTI FISICI (S2)"/>
    <x v="12"/>
    <x v="12"/>
    <s v=""/>
    <s v=""/>
    <s v=""/>
    <s v=""/>
    <s v="UOCAGEFIS"/>
    <s v="DIPAMB-UOCAGEFIS-UOC AGENTI FISICI"/>
    <s v=""/>
    <s v=""/>
    <d v="2025-03-31T00:00:00"/>
    <n v="9061.7800000000007"/>
    <n v="0"/>
    <n v="9061.7800000000007"/>
    <m/>
    <n v="9061.7800000000007"/>
    <m/>
    <s v="PRIMA NOTA"/>
    <s v="STIP-25000055"/>
    <d v="2025-03-31T00:00:00"/>
    <s v="NO"/>
    <n v="1111600"/>
    <n v="1200517"/>
    <s v="STIP-25000055 #550 (SCRITTURA DI STORNO PER RILEVAZIONE COSTI DEL PERSONALE IN CONTABILITA' ANALITICA - COMPETENZE -  PRIMO TRIMESTRE 2025 - )"/>
    <n v="5319046"/>
  </r>
  <r>
    <x v="49"/>
    <x v="49"/>
    <s v="PERSONALE"/>
    <s v="N"/>
    <x v="0"/>
    <s v=""/>
    <s v=""/>
    <x v="1"/>
    <x v="1"/>
    <s v=""/>
    <s v=""/>
    <s v=""/>
    <s v=""/>
    <s v=""/>
    <s v=""/>
    <s v="174"/>
    <s v="PERSONALE DIPENDENTE"/>
    <d v="2025-03-31T00:00:00"/>
    <n v="0"/>
    <n v="9061.7800000000007"/>
    <n v="-9061.7800000000007"/>
    <m/>
    <n v="-9061.7800000000007"/>
    <m/>
    <s v="PRIMA NOTA"/>
    <s v="STIP-25000055"/>
    <d v="2025-03-31T00:00:00"/>
    <s v="NO"/>
    <n v="1111600"/>
    <n v="1200518"/>
    <s v="STIP-25000055 #560 (SCRITTURA DI STORNO PER RILEVAZIONE COSTI DEL PERSONALE IN CONTABILITA' ANALITICA - COMPETENZE -  PRIMO TRIMESTRE 2025 - )"/>
    <n v="5319047"/>
  </r>
  <r>
    <x v="50"/>
    <x v="50"/>
    <s v="PERSONALE"/>
    <s v="N"/>
    <x v="0"/>
    <s v=""/>
    <s v=""/>
    <x v="1"/>
    <x v="1"/>
    <s v=""/>
    <s v=""/>
    <s v=""/>
    <s v=""/>
    <s v=""/>
    <s v=""/>
    <s v="174"/>
    <s v="PERSONALE DIPENDENTE"/>
    <d v="2025-03-31T00:00:00"/>
    <n v="0"/>
    <n v="9940.4"/>
    <n v="-9940.4"/>
    <m/>
    <n v="-9940.4"/>
    <m/>
    <s v="PRIMA NOTA"/>
    <s v="STIP-25000055"/>
    <d v="2025-03-31T00:00:00"/>
    <s v="NO"/>
    <n v="1111600"/>
    <n v="1200519"/>
    <s v="STIP-25000055 #570 (SCRITTURA DI STORNO PER RILEVAZIONE COSTI DEL PERSONALE IN CONTABILITA' ANALITICA - COMPETENZE -  PRIMO TRIMESTRE 2025 - )"/>
    <n v="5319048"/>
  </r>
  <r>
    <x v="50"/>
    <x v="50"/>
    <s v="PERSONALE"/>
    <s v="N"/>
    <x v="0"/>
    <s v="2-0101APP400"/>
    <s v="U.O.C. VALUTAZIONE E PARERI AMBIENTALI (P4)"/>
    <x v="13"/>
    <x v="13"/>
    <s v=""/>
    <s v=""/>
    <s v=""/>
    <s v=""/>
    <s v="UOCVALPAR"/>
    <s v="DIPATB-UOCVALPAR-UOC VALUTAZIONE E PARERI AMBIENTALI"/>
    <s v="174"/>
    <s v="PERSONALE DIPENDENTE"/>
    <d v="2025-03-31T00:00:00"/>
    <n v="9940.4"/>
    <n v="0"/>
    <n v="9940.4"/>
    <m/>
    <n v="9940.4"/>
    <m/>
    <s v="PRIMA NOTA"/>
    <s v="STIP-25000055"/>
    <d v="2025-03-31T00:00:00"/>
    <s v="NO"/>
    <n v="1111600"/>
    <n v="1200520"/>
    <s v="STIP-25000055 #580 (SCRITTURA DI STORNO PER RILEVAZIONE COSTI DEL PERSONALE IN CONTABILITA' ANALITICA - COMPETENZE -  PRIMO TRIMESTRE 2025 - )"/>
    <n v="5319049"/>
  </r>
  <r>
    <x v="52"/>
    <x v="52"/>
    <s v="PERSONALE"/>
    <s v="N"/>
    <x v="0"/>
    <s v=""/>
    <s v=""/>
    <x v="1"/>
    <x v="1"/>
    <s v=""/>
    <s v=""/>
    <s v=""/>
    <s v=""/>
    <s v=""/>
    <s v=""/>
    <s v="174"/>
    <s v="PERSONALE DIPENDENTE"/>
    <d v="2025-03-31T00:00:00"/>
    <n v="0"/>
    <n v="55308.38"/>
    <n v="-55308.38"/>
    <m/>
    <n v="-55308.38"/>
    <m/>
    <s v="PRIMA NOTA"/>
    <s v="STIP-25000055"/>
    <d v="2025-03-31T00:00:00"/>
    <s v="NO"/>
    <n v="1111600"/>
    <n v="1200521"/>
    <s v="STIP-25000055 #590 (SCRITTURA DI STORNO PER RILEVAZIONE COSTI DEL PERSONALE IN CONTABILITA' ANALITICA - COMPETENZE -  PRIMO TRIMESTRE 2025 - )"/>
    <n v="5319050"/>
  </r>
  <r>
    <x v="52"/>
    <x v="52"/>
    <s v="PERSONALE"/>
    <s v="N"/>
    <x v="0"/>
    <s v="2-0101APP302"/>
    <s v="U.O.S. Emissioni Atmosferiche"/>
    <x v="14"/>
    <x v="14"/>
    <s v=""/>
    <s v=""/>
    <s v="E39J21012150002"/>
    <s v="MIAREM"/>
    <s v="DIRGEN"/>
    <s v="DIREZIONE GENERALE"/>
    <s v=""/>
    <s v=""/>
    <d v="2025-03-31T00:00:00"/>
    <n v="36353.519999999997"/>
    <n v="0"/>
    <n v="36353.519999999997"/>
    <m/>
    <n v="36353.519999999997"/>
    <m/>
    <s v="PRIMA NOTA"/>
    <s v="STIP-25000055"/>
    <d v="2025-03-31T00:00:00"/>
    <s v="NO"/>
    <n v="1111600"/>
    <n v="1200526"/>
    <s v="STIP-25000055 #600 (SCRITTURA DI STORNO PER RILEVAZIONE COSTI DEL PERSONALE IN CONTABILITA' ANALITICA - COMPETENZE -  PRIMO TRIMESTRE 2025 - )"/>
    <n v="5319051"/>
  </r>
  <r>
    <x v="52"/>
    <x v="52"/>
    <s v="PERSONALE"/>
    <s v="N"/>
    <x v="0"/>
    <s v="2-0901APP500"/>
    <s v="U.O.C. AREE AD ELEVATO RISCHIO DI CRISI AMBIENTALI (P5)"/>
    <x v="15"/>
    <x v="15"/>
    <s v=""/>
    <s v=""/>
    <s v="J26J16000740001"/>
    <s v="MASTERPLAN (PACE DEL MELA)"/>
    <s v="UOCAERSIN"/>
    <s v="DIPATB-UOCAERSIN-UOC AERCA E SIN"/>
    <s v=""/>
    <s v=""/>
    <d v="2025-03-31T00:00:00"/>
    <n v="14762.78"/>
    <n v="0"/>
    <n v="14762.78"/>
    <m/>
    <n v="14762.78"/>
    <m/>
    <s v="PRIMA NOTA"/>
    <s v="STIP-25000055"/>
    <d v="2025-03-31T00:00:00"/>
    <s v="NO"/>
    <n v="1111600"/>
    <n v="1200525"/>
    <s v="STIP-25000055 #600 (SCRITTURA DI STORNO PER RILEVAZIONE COSTI DEL PERSONALE IN CONTABILITA' ANALITICA - COMPETENZE -  PRIMO TRIMESTRE 2025 - )"/>
    <n v="5319052"/>
  </r>
  <r>
    <x v="52"/>
    <x v="52"/>
    <s v="PERSONALE"/>
    <s v="N"/>
    <x v="0"/>
    <s v="2-0401APP200"/>
    <s v="U.O.C. ATTIVITA' PRODUTTIVE AREA ORIENTALE (P2)"/>
    <x v="15"/>
    <x v="15"/>
    <s v=""/>
    <s v=""/>
    <s v=""/>
    <s v=""/>
    <s v="UOCATAROR"/>
    <s v="DIPATB-UOCATAROR-UOC ATTIVITÀ PRODUTTIVE AREA ORIENTALE"/>
    <s v="174"/>
    <s v="PERSONALE DIPENDENTE"/>
    <d v="2025-03-31T00:00:00"/>
    <n v="4192.08"/>
    <n v="0"/>
    <n v="4192.08"/>
    <m/>
    <n v="4192.08"/>
    <m/>
    <s v="PRIMA NOTA"/>
    <s v="STIP-25000055"/>
    <d v="2025-03-31T00:00:00"/>
    <s v="NO"/>
    <n v="1111600"/>
    <n v="1200524"/>
    <s v="STIP-25000055 #600 (SCRITTURA DI STORNO PER RILEVAZIONE COSTI DEL PERSONALE IN CONTABILITA' ANALITICA - COMPETENZE -  PRIMO TRIMESTRE 2025 - )"/>
    <n v="5319053"/>
  </r>
  <r>
    <x v="39"/>
    <x v="39"/>
    <s v="PERSONALE"/>
    <s v="N"/>
    <x v="0"/>
    <s v=""/>
    <s v=""/>
    <x v="1"/>
    <x v="1"/>
    <s v=""/>
    <s v=""/>
    <s v=""/>
    <s v=""/>
    <s v=""/>
    <s v=""/>
    <s v="174"/>
    <s v="PERSONALE DIPENDENTE"/>
    <d v="2025-03-31T00:00:00"/>
    <n v="0"/>
    <n v="16790.580000000002"/>
    <n v="-16790.580000000002"/>
    <m/>
    <n v="-16790.580000000002"/>
    <m/>
    <s v="PRIMA NOTA"/>
    <s v="STIP-25000055"/>
    <d v="2025-03-31T00:00:00"/>
    <s v="NO"/>
    <n v="1111600"/>
    <n v="1200528"/>
    <s v="STIP-25000055 #610 (SCRITTURA DI STORNO PER RILEVAZIONE COSTI DEL PERSONALE IN CONTABILITA' ANALITICA - COMPETENZE -  PRIMO TRIMESTRE 2025 - )"/>
    <n v="5319054"/>
  </r>
  <r>
    <x v="39"/>
    <x v="39"/>
    <s v="PERSONALE"/>
    <s v="N"/>
    <x v="0"/>
    <s v="2-0101SAS400"/>
    <s v="U.O.C. QUALITA' DELL'ARIA (S4)"/>
    <x v="16"/>
    <x v="16"/>
    <s v=""/>
    <s v=""/>
    <s v=""/>
    <s v=""/>
    <s v="UOCQUAARI"/>
    <s v="DIPAMB-UOCQUAARI-UOC QUALITÀ DELL'ARIA"/>
    <s v=""/>
    <s v=""/>
    <d v="2025-03-31T00:00:00"/>
    <n v="6310.38"/>
    <n v="0"/>
    <n v="6310.38"/>
    <m/>
    <n v="6310.38"/>
    <m/>
    <s v="PRIMA NOTA"/>
    <s v="STIP-25000055"/>
    <d v="2025-03-31T00:00:00"/>
    <s v="NO"/>
    <n v="1111600"/>
    <n v="1200530"/>
    <s v="STIP-25000055 #620 (SCRITTURA DI STORNO PER RILEVAZIONE COSTI DEL PERSONALE IN CONTABILITA' ANALITICA - COMPETENZE -  PRIMO TRIMESTRE 2025 - )"/>
    <n v="5319055"/>
  </r>
  <r>
    <x v="39"/>
    <x v="39"/>
    <s v="PERSONALE"/>
    <s v="N"/>
    <x v="0"/>
    <s v="1-0101DTT200"/>
    <s v="U.O.C. RICERCA ED INNOVAZIONE (T2)"/>
    <x v="2"/>
    <x v="2"/>
    <s v=""/>
    <s v=""/>
    <s v="B53C22006500001"/>
    <s v="DARE"/>
    <s v="UOCRICINN"/>
    <s v="DIRTEC-UOCRICINN-UOC RICERCA ED INNOVAZIONE"/>
    <s v=""/>
    <s v=""/>
    <d v="2025-03-31T00:00:00"/>
    <n v="10480.200000000001"/>
    <n v="0"/>
    <n v="10480.200000000001"/>
    <m/>
    <n v="10480.200000000001"/>
    <m/>
    <s v="PRIMA NOTA"/>
    <s v="STIP-25000055"/>
    <d v="2025-03-31T00:00:00"/>
    <s v="NO"/>
    <n v="1111600"/>
    <n v="1200531"/>
    <s v="STIP-25000055 #620 (SCRITTURA DI STORNO PER RILEVAZIONE COSTI DEL PERSONALE IN CONTABILITA' ANALITICA - COMPETENZE -  PRIMO TRIMESTRE 2025 - )"/>
    <n v="5319056"/>
  </r>
  <r>
    <x v="60"/>
    <x v="60"/>
    <s v="PERSONALE"/>
    <s v="N"/>
    <x v="0"/>
    <s v=""/>
    <s v=""/>
    <x v="1"/>
    <x v="1"/>
    <s v=""/>
    <s v=""/>
    <s v=""/>
    <s v=""/>
    <s v=""/>
    <s v=""/>
    <s v="174"/>
    <s v="PERSONALE DIPENDENTE"/>
    <d v="2025-03-31T00:00:00"/>
    <n v="0"/>
    <n v="589001.18999999994"/>
    <n v="-589001.18999999994"/>
    <m/>
    <n v="-589001.18999999994"/>
    <m/>
    <s v="PRIMA NOTA"/>
    <s v="STIP-25000055"/>
    <d v="2025-03-31T00:00:00"/>
    <s v="NO"/>
    <n v="1111600"/>
    <n v="1200534"/>
    <s v="STIP-25000055 #630 (SCRITTURA DI STORNO PER RILEVAZIONE COSTI DEL PERSONALE IN CONTABILITA' ANALITICA - COMPETENZE -  PRIMO TRIMESTRE 2025 - )"/>
    <n v="5319057"/>
  </r>
  <r>
    <x v="60"/>
    <x v="60"/>
    <s v="PERSONALE"/>
    <s v="N"/>
    <x v="0"/>
    <s v="2-0401APP200"/>
    <s v="U.O.C. ATTIVITA' PRODUTTIVE AREA ORIENTALE (P2)"/>
    <x v="5"/>
    <x v="5"/>
    <s v=""/>
    <s v=""/>
    <s v=""/>
    <s v=""/>
    <s v="UOCATAROR"/>
    <s v="DIPATB-UOCATAROR-UOC ATTIVITÀ PRODUTTIVE AREA ORIENTALE"/>
    <s v=""/>
    <s v=""/>
    <d v="2025-03-31T00:00:00"/>
    <n v="6288.12"/>
    <n v="0"/>
    <n v="6288.12"/>
    <m/>
    <n v="6288.12"/>
    <m/>
    <s v="PRIMA NOTA"/>
    <s v="STIP-25000055"/>
    <d v="2025-03-31T00:00:00"/>
    <s v="NO"/>
    <n v="1111600"/>
    <n v="1200536"/>
    <s v="STIP-25000055 #640 (SCRITTURA DI STORNO PER RILEVAZIONE COSTI DEL PERSONALE IN CONTABILITA' ANALITICA - COMPETENZE -  PRIMO TRIMESTRE 2025 - )"/>
    <n v="5319058"/>
  </r>
  <r>
    <x v="60"/>
    <x v="60"/>
    <s v="PERSONALE"/>
    <s v="N"/>
    <x v="0"/>
    <s v="1-0101DAA400"/>
    <s v="U.O.C. GESTIONE RISORSE UMANE"/>
    <x v="5"/>
    <x v="5"/>
    <s v=""/>
    <s v=""/>
    <s v=""/>
    <s v=""/>
    <s v="UOCGERIUM"/>
    <s v="DIRAMM-UOCGERIUM-UOC GESTIONE RISORSE UMANE"/>
    <s v=""/>
    <s v=""/>
    <d v="2025-03-31T00:00:00"/>
    <n v="18864.36"/>
    <n v="0"/>
    <n v="18864.36"/>
    <m/>
    <n v="18864.36"/>
    <m/>
    <s v="PRIMA NOTA"/>
    <s v="STIP-25000055"/>
    <d v="2025-03-31T00:00:00"/>
    <s v="NO"/>
    <n v="1111600"/>
    <n v="1200535"/>
    <s v="STIP-25000055 #640 (SCRITTURA DI STORNO PER RILEVAZIONE COSTI DEL PERSONALE IN CONTABILITA' ANALITICA - COMPETENZE -  PRIMO TRIMESTRE 2025 - )"/>
    <n v="5319059"/>
  </r>
  <r>
    <x v="60"/>
    <x v="60"/>
    <s v="PERSONALE"/>
    <s v="N"/>
    <x v="0"/>
    <s v="1-0101DAA303"/>
    <s v="U.O.S. Provveditorato ed Economato"/>
    <x v="5"/>
    <x v="5"/>
    <s v=""/>
    <s v=""/>
    <s v=""/>
    <s v=""/>
    <s v="UOCAPPFOR"/>
    <s v="DIRAMM-UOCAPPFOR-UOC APPALTI E FORNITURE"/>
    <s v="174"/>
    <s v="PERSONALE DIPENDENTE"/>
    <d v="2025-03-31T00:00:00"/>
    <n v="18864.36"/>
    <n v="0"/>
    <n v="18864.36"/>
    <m/>
    <n v="18864.36"/>
    <m/>
    <s v="PRIMA NOTA"/>
    <s v="STIP-25000055"/>
    <d v="2025-03-31T00:00:00"/>
    <s v="NO"/>
    <n v="1111600"/>
    <n v="1200537"/>
    <s v="STIP-25000055 #640 (SCRITTURA DI STORNO PER RILEVAZIONE COSTI DEL PERSONALE IN CONTABILITA' ANALITICA - COMPETENZE -  PRIMO TRIMESTRE 2025 - )"/>
    <n v="5319060"/>
  </r>
  <r>
    <x v="62"/>
    <x v="62"/>
    <s v="DIREZIONE_STRATEGICA"/>
    <s v="N"/>
    <x v="0"/>
    <s v="1-0101DG0000-2"/>
    <s v="Costi Comuni Direzione Generale"/>
    <x v="1"/>
    <x v="1"/>
    <s v=""/>
    <s v=""/>
    <s v=""/>
    <s v=""/>
    <s v=""/>
    <s v=""/>
    <s v="174"/>
    <s v="PERSONALE DIPENDENTE"/>
    <d v="2025-03-31T00:00:00"/>
    <n v="0"/>
    <n v="38734.26"/>
    <n v="-38734.26"/>
    <m/>
    <n v="-38734.26"/>
    <m/>
    <s v="PRIMA NOTA"/>
    <s v="STIP-25000055"/>
    <d v="2025-03-31T00:00:00"/>
    <s v="NO"/>
    <n v="1111600"/>
    <n v="1200538"/>
    <s v="STIP-25000055 #650 (SCRITTURA DI STORNO PER RILEVAZIONE COSTI DEL PERSONALE IN CONTABILITA' ANALITICA - COMPETENZE -  PRIMO TRIMESTRE 2025 - )"/>
    <n v="5319061"/>
  </r>
  <r>
    <x v="62"/>
    <x v="62"/>
    <s v="DIREZIONE_STRATEGICA"/>
    <s v="N"/>
    <x v="0"/>
    <s v="1-0101DG0000-2"/>
    <s v="Costi Comuni Direzione Generale"/>
    <x v="1"/>
    <x v="1"/>
    <s v=""/>
    <s v=""/>
    <s v=""/>
    <s v=""/>
    <s v="DIRGEN"/>
    <s v="DIREZIONE GENERALE"/>
    <s v="174"/>
    <s v="PERSONALE DIPENDENTE"/>
    <d v="2025-03-31T00:00:00"/>
    <n v="38734.26"/>
    <n v="0"/>
    <n v="38734.26"/>
    <m/>
    <n v="38734.26"/>
    <m/>
    <s v="PRIMA NOTA"/>
    <s v="STIP-25000055"/>
    <d v="2025-03-31T00:00:00"/>
    <s v="NO"/>
    <n v="1111600"/>
    <n v="1200539"/>
    <s v="STIP-25000055 #660 (SCRITTURA DI STORNO PER RILEVAZIONE COSTI DEL PERSONALE IN CONTABILITA' ANALITICA - COMPETENZE -  PRIMO TRIMESTRE 2025 - )"/>
    <n v="5319062"/>
  </r>
  <r>
    <x v="53"/>
    <x v="53"/>
    <s v="PERSONALE"/>
    <s v="N"/>
    <x v="0"/>
    <s v="1-0101DG0000-2"/>
    <s v="Costi Comuni Direzione Generale"/>
    <x v="1"/>
    <x v="1"/>
    <s v=""/>
    <s v=""/>
    <s v=""/>
    <s v=""/>
    <s v="DIRGEN"/>
    <s v="DIREZIONE GENERALE"/>
    <s v=""/>
    <s v=""/>
    <d v="2025-03-31T00:00:00"/>
    <n v="0"/>
    <n v="30987.42"/>
    <n v="-30987.42"/>
    <m/>
    <n v="-30987.42"/>
    <m/>
    <s v="PRIMA NOTA"/>
    <s v="STIP-25000055"/>
    <d v="2025-03-31T00:00:00"/>
    <s v="NO"/>
    <n v="1111600"/>
    <n v="1200540"/>
    <s v="STIP-25000055 #670 (SCRITTURA DI STORNO PER RILEVAZIONE COSTI DEL PERSONALE IN CONTABILITA' ANALITICA - COMPETENZE -  PRIMO TRIMESTRE 2025 - )"/>
    <n v="5319063"/>
  </r>
  <r>
    <x v="44"/>
    <x v="44"/>
    <s v="PERSONALE"/>
    <s v="N"/>
    <x v="0"/>
    <s v="2-0201APP100"/>
    <s v="U.O.C. ATTIVITA' PRODUTTIVE AREA CENTRALE (P1)"/>
    <x v="1"/>
    <x v="1"/>
    <s v=""/>
    <s v=""/>
    <s v=""/>
    <s v=""/>
    <s v="UOCATTARC"/>
    <s v="DIPATB-UOCATTARC-UOC ATTIVITÀ PRODUTTIVE AREA CENTRALE"/>
    <s v=""/>
    <s v=""/>
    <d v="2025-03-31T00:00:00"/>
    <n v="13694.34"/>
    <n v="0"/>
    <n v="13694.34"/>
    <m/>
    <n v="13694.34"/>
    <m/>
    <s v="PRIMA NOTA"/>
    <s v="STIP-25000055"/>
    <d v="2025-03-31T00:00:00"/>
    <s v="NO"/>
    <n v="1111600"/>
    <n v="1200541"/>
    <s v="STIP-25000055 #680 (SCRITTURA DI STORNO PER RILEVAZIONE COSTI DEL PERSONALE IN CONTABILITA' ANALITICA - COMPETENZE -  PRIMO TRIMESTRE 2025 - )"/>
    <n v="5319064"/>
  </r>
  <r>
    <x v="44"/>
    <x v="44"/>
    <s v="PERSONALE"/>
    <s v="N"/>
    <x v="0"/>
    <s v="2-0901APP500"/>
    <s v="U.O.C. AREE AD ELEVATO RISCHIO DI CRISI AMBIENTALI (P5)"/>
    <x v="1"/>
    <x v="1"/>
    <s v=""/>
    <s v=""/>
    <s v=""/>
    <s v=""/>
    <s v="UOCAERSIN"/>
    <s v="DIPATB-UOCAERSIN-UOC AERCA E SIN"/>
    <s v=""/>
    <s v=""/>
    <d v="2025-03-31T00:00:00"/>
    <n v="13694.34"/>
    <n v="0"/>
    <n v="13694.34"/>
    <m/>
    <n v="13694.34"/>
    <m/>
    <s v="PRIMA NOTA"/>
    <s v="STIP-25000055"/>
    <d v="2025-03-31T00:00:00"/>
    <s v="NO"/>
    <n v="1111600"/>
    <n v="1200542"/>
    <s v="STIP-25000055 #690 (SCRITTURA DI STORNO PER RILEVAZIONE COSTI DEL PERSONALE IN CONTABILITA' ANALITICA - COMPETENZE -  PRIMO TRIMESTRE 2025 - )"/>
    <n v="5319065"/>
  </r>
  <r>
    <x v="47"/>
    <x v="47"/>
    <s v="PERSONALE"/>
    <s v="N"/>
    <x v="0"/>
    <s v="2-0201APP100"/>
    <s v="U.O.C. ATTIVITA' PRODUTTIVE AREA CENTRALE (P1)"/>
    <x v="1"/>
    <x v="1"/>
    <s v=""/>
    <s v=""/>
    <s v=""/>
    <s v=""/>
    <s v="UOCATTARC"/>
    <s v="DIPATB-UOCATTARC-UOC ATTIVITÀ PRODUTTIVE AREA CENTRALE"/>
    <s v=""/>
    <s v=""/>
    <d v="2025-03-31T00:00:00"/>
    <n v="1132.1400000000001"/>
    <n v="0"/>
    <n v="1132.1400000000001"/>
    <m/>
    <n v="1132.1400000000001"/>
    <m/>
    <s v="PRIMA NOTA"/>
    <s v="STIP-25000055"/>
    <d v="2025-03-31T00:00:00"/>
    <s v="NO"/>
    <n v="1111600"/>
    <n v="1200543"/>
    <s v="STIP-25000055 #700 (SCRITTURA DI STORNO PER RILEVAZIONE COSTI DEL PERSONALE IN CONTABILITA' ANALITICA - COMPETENZE -  PRIMO TRIMESTRE 2025 - )"/>
    <n v="5319066"/>
  </r>
  <r>
    <x v="47"/>
    <x v="47"/>
    <s v="PERSONALE"/>
    <s v="N"/>
    <x v="0"/>
    <s v="2-0901APP500"/>
    <s v="U.O.C. AREE AD ELEVATO RISCHIO DI CRISI AMBIENTALI (P5)"/>
    <x v="1"/>
    <x v="1"/>
    <s v=""/>
    <s v=""/>
    <s v=""/>
    <s v=""/>
    <s v="UOCAERSIN"/>
    <s v="DIPATB-UOCAERSIN-UOC AERCA E SIN"/>
    <s v=""/>
    <s v=""/>
    <d v="2025-03-31T00:00:00"/>
    <n v="1818.93"/>
    <n v="0"/>
    <n v="1818.93"/>
    <m/>
    <n v="1818.93"/>
    <m/>
    <s v="PRIMA NOTA"/>
    <s v="STIP-25000055"/>
    <d v="2025-03-31T00:00:00"/>
    <s v="NO"/>
    <n v="1111600"/>
    <n v="1200544"/>
    <s v="STIP-25000055 #710 (SCRITTURA DI STORNO PER RILEVAZIONE COSTI DEL PERSONALE IN CONTABILITA' ANALITICA - COMPETENZE -  PRIMO TRIMESTRE 2025 - )"/>
    <n v="5319067"/>
  </r>
  <r>
    <x v="164"/>
    <x v="164"/>
    <s v="PERSONALE"/>
    <s v="N"/>
    <x v="0"/>
    <s v="2-0201APP100"/>
    <s v="U.O.C. ATTIVITA' PRODUTTIVE AREA CENTRALE (P1)"/>
    <x v="1"/>
    <x v="1"/>
    <s v=""/>
    <s v=""/>
    <s v=""/>
    <s v=""/>
    <s v="UOCATTARC"/>
    <s v="DIPATB-UOCATTARC-UOC ATTIVITÀ PRODUTTIVE AREA CENTRALE"/>
    <s v=""/>
    <s v=""/>
    <d v="2025-03-31T00:00:00"/>
    <n v="1075"/>
    <n v="0"/>
    <n v="1075"/>
    <m/>
    <n v="1075"/>
    <m/>
    <s v="PRIMA NOTA"/>
    <s v="STIP-25000055"/>
    <d v="2025-03-31T00:00:00"/>
    <s v="NO"/>
    <n v="1111600"/>
    <n v="1200545"/>
    <s v="STIP-25000055 #720 (SCRITTURA DI STORNO PER RILEVAZIONE COSTI DEL PERSONALE IN CONTABILITA' ANALITICA - COMPETENZE -  PRIMO TRIMESTRE 2025 - )"/>
    <n v="5319068"/>
  </r>
  <r>
    <x v="164"/>
    <x v="164"/>
    <s v="PERSONALE"/>
    <s v="N"/>
    <x v="0"/>
    <s v="2-0901APP500"/>
    <s v="U.O.C. AREE AD ELEVATO RISCHIO DI CRISI AMBIENTALI (P5)"/>
    <x v="1"/>
    <x v="1"/>
    <s v=""/>
    <s v=""/>
    <s v=""/>
    <s v=""/>
    <s v="UOCAERSIN"/>
    <s v="DIPATB-UOCAERSIN-UOC AERCA E SIN"/>
    <s v=""/>
    <s v=""/>
    <d v="2025-03-31T00:00:00"/>
    <n v="1182.53"/>
    <n v="0"/>
    <n v="1182.53"/>
    <m/>
    <n v="1182.53"/>
    <m/>
    <s v="PRIMA NOTA"/>
    <s v="STIP-25000055"/>
    <d v="2025-03-31T00:00:00"/>
    <s v="NO"/>
    <n v="1111600"/>
    <n v="1200546"/>
    <s v="STIP-25000055 #730 (SCRITTURA DI STORNO PER RILEVAZIONE COSTI DEL PERSONALE IN CONTABILITA' ANALITICA - COMPETENZE -  PRIMO TRIMESTRE 2025 - )"/>
    <n v="5319069"/>
  </r>
  <r>
    <x v="71"/>
    <x v="71"/>
    <s v="PERSONALE"/>
    <s v="N"/>
    <x v="0"/>
    <s v="2-0103SAS100"/>
    <s v="U.O.C. ACQUE INTERNE,SUOLO E BIODIVERSITA' (S1)"/>
    <x v="1"/>
    <x v="1"/>
    <s v=""/>
    <s v=""/>
    <s v=""/>
    <s v=""/>
    <s v="UOCACQSEB"/>
    <s v="DIPAMB-UOCACQSEB-UOC ACQUE INTERNE, SUOLO E BIODIVERSITÀ"/>
    <s v=""/>
    <s v=""/>
    <d v="2025-03-31T00:00:00"/>
    <n v="249.16"/>
    <n v="0"/>
    <n v="249.16"/>
    <m/>
    <n v="249.16"/>
    <m/>
    <s v="PRIMA NOTA"/>
    <s v="STIP-25000055"/>
    <d v="2025-03-31T00:00:00"/>
    <s v="NO"/>
    <n v="1111600"/>
    <n v="1200547"/>
    <s v="STIP-25000055 #740 (SCRITTURA DI STORNO PER RILEVAZIONE COSTI DEL PERSONALE IN CONTABILITA' ANALITICA - COMPETENZE -  PRIMO TRIMESTRE 2025 - )"/>
    <n v="5319070"/>
  </r>
  <r>
    <x v="71"/>
    <x v="71"/>
    <s v="PERSONALE"/>
    <s v="N"/>
    <x v="0"/>
    <s v="2-0102APP300"/>
    <s v="U.O.C. ATTIVITA' PRODUTTIVE AREA OCCIDENTALE (P3)"/>
    <x v="1"/>
    <x v="1"/>
    <s v=""/>
    <s v=""/>
    <s v=""/>
    <s v=""/>
    <s v="UOCATAROC"/>
    <s v="DIPATB-UOCATAROC-UOC ATTIVITÀ PRODUTTIVE AREA OCCIDENTALE"/>
    <s v=""/>
    <s v=""/>
    <d v="2025-03-31T00:00:00"/>
    <n v="264.52"/>
    <n v="0"/>
    <n v="264.52"/>
    <m/>
    <n v="264.52"/>
    <m/>
    <s v="PRIMA NOTA"/>
    <s v="STIP-25000055"/>
    <d v="2025-03-31T00:00:00"/>
    <s v="NO"/>
    <n v="1111600"/>
    <n v="1200548"/>
    <s v="STIP-25000055 #750 (SCRITTURA DI STORNO PER RILEVAZIONE COSTI DEL PERSONALE IN CONTABILITA' ANALITICA - COMPETENZE -  PRIMO TRIMESTRE 2025 - )"/>
    <n v="5319071"/>
  </r>
  <r>
    <x v="51"/>
    <x v="51"/>
    <s v="PERSONALE"/>
    <s v="N"/>
    <x v="0"/>
    <s v="1-0101DTT200"/>
    <s v="U.O.C. RICERCA ED INNOVAZIONE (T2)"/>
    <x v="1"/>
    <x v="1"/>
    <s v=""/>
    <s v=""/>
    <s v=""/>
    <s v=""/>
    <s v="UOCRICINN"/>
    <s v="DIRTEC-UOCRICINN-UOC RICERCA ED INNOVAZIONE"/>
    <s v=""/>
    <s v=""/>
    <d v="2025-03-31T00:00:00"/>
    <n v="6403.51"/>
    <n v="0"/>
    <n v="6403.51"/>
    <m/>
    <n v="6403.51"/>
    <m/>
    <s v="PRIMA NOTA"/>
    <s v="STIP-25000055"/>
    <d v="2025-03-31T00:00:00"/>
    <s v="NO"/>
    <n v="1111600"/>
    <n v="1200549"/>
    <s v="STIP-25000055 #760 (SCRITTURA DI STORNO PER RILEVAZIONE COSTI DEL PERSONALE IN CONTABILITA' ANALITICA - COMPETENZE -  PRIMO TRIMESTRE 2025 - )"/>
    <n v="5319072"/>
  </r>
  <r>
    <x v="74"/>
    <x v="74"/>
    <s v="PERSONALE"/>
    <s v="N"/>
    <x v="0"/>
    <s v="1-0101DTT200"/>
    <s v="U.O.C. RICERCA ED INNOVAZIONE (T2)"/>
    <x v="1"/>
    <x v="1"/>
    <s v=""/>
    <s v=""/>
    <s v=""/>
    <s v=""/>
    <s v="UOCRICINN"/>
    <s v="DIRTEC-UOCRICINN-UOC RICERCA ED INNOVAZIONE"/>
    <s v=""/>
    <s v=""/>
    <d v="2025-03-31T00:00:00"/>
    <n v="50"/>
    <n v="0"/>
    <n v="50"/>
    <m/>
    <n v="50"/>
    <m/>
    <s v="PRIMA NOTA"/>
    <s v="STIP-25000055"/>
    <d v="2025-03-31T00:00:00"/>
    <s v="NO"/>
    <n v="1111600"/>
    <n v="1200550"/>
    <s v="STIP-25000055 #770 (SCRITTURA DI STORNO PER RILEVAZIONE COSTI DEL PERSONALE IN CONTABILITA' ANALITICA - COMPETENZE -  PRIMO TRIMESTRE 2025 - )"/>
    <n v="5319073"/>
  </r>
  <r>
    <x v="77"/>
    <x v="77"/>
    <s v="PERSONALE"/>
    <s v="N"/>
    <x v="0"/>
    <s v="1-0101DAA400"/>
    <s v="U.O.C. GESTIONE RISORSE UMANE"/>
    <x v="1"/>
    <x v="1"/>
    <s v=""/>
    <s v=""/>
    <s v=""/>
    <s v=""/>
    <s v="UOCGERIUM"/>
    <s v="DIRAMM-UOCGERIUM-UOC GESTIONE RISORSE UMANE"/>
    <s v=""/>
    <s v=""/>
    <d v="2025-03-31T00:00:00"/>
    <n v="259"/>
    <n v="0"/>
    <n v="259"/>
    <m/>
    <n v="259"/>
    <m/>
    <s v="PRIMA NOTA"/>
    <s v="STIP-25000055"/>
    <d v="2025-03-31T00:00:00"/>
    <s v="NO"/>
    <n v="1111600"/>
    <n v="1200551"/>
    <s v="STIP-25000055 #780 (SCRITTURA DI STORNO PER RILEVAZIONE COSTI DEL PERSONALE IN CONTABILITA' ANALITICA - COMPETENZE -  PRIMO TRIMESTRE 2025 - )"/>
    <n v="5319074"/>
  </r>
  <r>
    <x v="77"/>
    <x v="77"/>
    <s v="PERSONALE"/>
    <s v="N"/>
    <x v="0"/>
    <s v="1-0101DGG200"/>
    <s v="U.O.C. PROGRAMMAZIONE E CONTROLLO (G1)"/>
    <x v="1"/>
    <x v="1"/>
    <s v=""/>
    <s v=""/>
    <s v=""/>
    <s v=""/>
    <s v="UOCAGEFIS"/>
    <s v="DIPAMB-UOCAGEFIS-UOC AGENTI FISICI"/>
    <s v=""/>
    <s v=""/>
    <d v="2025-03-31T00:00:00"/>
    <n v="249.9"/>
    <n v="0"/>
    <n v="249.9"/>
    <m/>
    <n v="249.9"/>
    <m/>
    <s v="PRIMA NOTA"/>
    <s v="STIP-25000055"/>
    <d v="2025-03-31T00:00:00"/>
    <s v="NO"/>
    <n v="1111600"/>
    <n v="1200552"/>
    <s v="STIP-25000055 #790 (SCRITTURA DI STORNO PER RILEVAZIONE COSTI DEL PERSONALE IN CONTABILITA' ANALITICA - COMPETENZE -  PRIMO TRIMESTRE 2025 - )"/>
    <n v="5319075"/>
  </r>
  <r>
    <x v="77"/>
    <x v="77"/>
    <s v="PERSONALE"/>
    <s v="N"/>
    <x v="0"/>
    <s v="2-0201APP100"/>
    <s v="U.O.C. ATTIVITA' PRODUTTIVE AREA CENTRALE (P1)"/>
    <x v="1"/>
    <x v="1"/>
    <s v=""/>
    <s v=""/>
    <s v=""/>
    <s v=""/>
    <s v="UOCATTARC"/>
    <s v="DIPATB-UOCATTARC-UOC ATTIVITÀ PRODUTTIVE AREA CENTRALE"/>
    <s v=""/>
    <s v=""/>
    <d v="2025-03-31T00:00:00"/>
    <n v="155.81"/>
    <n v="0"/>
    <n v="155.81"/>
    <m/>
    <n v="155.81"/>
    <m/>
    <s v="PRIMA NOTA"/>
    <s v="STIP-25000055"/>
    <d v="2025-03-31T00:00:00"/>
    <s v="NO"/>
    <n v="1111600"/>
    <n v="1200553"/>
    <s v="STIP-25000055 #800 (SCRITTURA DI STORNO PER RILEVAZIONE COSTI DEL PERSONALE IN CONTABILITA' ANALITICA - COMPETENZE -  PRIMO TRIMESTRE 2025 - )"/>
    <n v="5319076"/>
  </r>
  <r>
    <x v="60"/>
    <x v="60"/>
    <s v="PERSONALE"/>
    <s v="N"/>
    <x v="0"/>
    <s v="2-0103SAS100"/>
    <s v="U.O.C. ACQUE INTERNE,SUOLO E BIODIVERSITA' (S1)"/>
    <x v="5"/>
    <x v="5"/>
    <s v=""/>
    <s v=""/>
    <s v="F62G16000000001"/>
    <s v="FSC"/>
    <s v="UOCACQSEB"/>
    <s v="DIPAMB-UOCACQSEB-UOC ACQUE INTERNE, SUOLO E BIODIVERSITÀ"/>
    <s v=""/>
    <s v=""/>
    <d v="2025-03-31T00:00:00"/>
    <n v="383270.72"/>
    <n v="0"/>
    <n v="383270.72"/>
    <m/>
    <n v="383270.72"/>
    <m/>
    <s v="PRIMA NOTA"/>
    <s v="STIP-25000055"/>
    <d v="2025-03-31T00:00:00"/>
    <s v="NO"/>
    <n v="1111600"/>
    <n v="1200554"/>
    <s v="STIP-25000055 #810 (SCRITTURA DI STORNO PER RILEVAZIONE COSTI DEL PERSONALE IN CONTABILITA' ANALITICA - COMPETENZE -  PRIMO TRIMESTRE 2025 - )"/>
    <n v="5319077"/>
  </r>
  <r>
    <x v="60"/>
    <x v="60"/>
    <s v="PERSONALE"/>
    <s v="N"/>
    <x v="0"/>
    <s v="2-0103SAS300"/>
    <s v="U.O.C. AREA MARE (S3)"/>
    <x v="5"/>
    <x v="5"/>
    <s v=""/>
    <s v=""/>
    <s v="F62G16000000001"/>
    <s v="FSC"/>
    <s v="UOCAREAMA"/>
    <s v="DIPAMB-UOCAREAMA-UOC AREA MARE"/>
    <s v=""/>
    <s v=""/>
    <d v="2025-03-31T00:00:00"/>
    <n v="161713.63"/>
    <n v="0"/>
    <n v="161713.63"/>
    <m/>
    <n v="161713.63"/>
    <m/>
    <s v="PRIMA NOTA"/>
    <s v="STIP-25000055"/>
    <d v="2025-03-31T00:00:00"/>
    <s v="NO"/>
    <n v="1111600"/>
    <n v="1200555"/>
    <s v="STIP-25000055 #820 (SCRITTURA DI STORNO PER RILEVAZIONE COSTI DEL PERSONALE IN CONTABILITA' ANALITICA - COMPETENZE -  PRIMO TRIMESTRE 2025 - )"/>
    <n v="5319078"/>
  </r>
  <r>
    <x v="182"/>
    <x v="182"/>
    <s v="DIREZIONE_STRATEGICA"/>
    <s v="N"/>
    <x v="0"/>
    <s v="1-0101DG0000-2"/>
    <s v="Costi Comuni Direzione Generale"/>
    <x v="1"/>
    <x v="1"/>
    <s v=""/>
    <s v=""/>
    <s v=""/>
    <s v=""/>
    <s v="DIRGEN"/>
    <s v="DIREZIONE GENERALE"/>
    <s v="174"/>
    <s v="PERSONALE DIPENDENTE"/>
    <d v="2025-03-31T00:00:00"/>
    <n v="30987.42"/>
    <n v="0"/>
    <n v="30987.42"/>
    <m/>
    <n v="30987.42"/>
    <m/>
    <s v="PRIMA NOTA"/>
    <s v="STIP-25000055"/>
    <d v="2025-03-31T00:00:00"/>
    <s v="NO"/>
    <n v="1111600"/>
    <n v="1200556"/>
    <s v="STIP-25000055 #830 (SCRITTURA DI STORNO PER RILEVAZIONE COSTI DEL PERSONALE IN CONTABILITA' ANALITICA - COMPETENZE -  PRIMO TRIMESTRE 2025 - )"/>
    <n v="5319079"/>
  </r>
  <r>
    <x v="182"/>
    <x v="182"/>
    <s v="DIREZIONE_STRATEGICA"/>
    <s v="N"/>
    <x v="0"/>
    <s v="1-0101DG0000-2"/>
    <s v="Costi Comuni Direzione Generale"/>
    <x v="1"/>
    <x v="1"/>
    <s v=""/>
    <s v=""/>
    <s v=""/>
    <s v=""/>
    <s v=""/>
    <s v=""/>
    <s v="174"/>
    <s v="PERSONALE DIPENDENTE"/>
    <d v="2025-03-31T00:00:00"/>
    <n v="0"/>
    <n v="30987.42"/>
    <n v="-30987.42"/>
    <m/>
    <n v="-30987.42"/>
    <m/>
    <s v="PRIMA NOTA"/>
    <s v="STIP-25000055"/>
    <d v="2025-03-31T00:00:00"/>
    <s v="NO"/>
    <n v="1111600"/>
    <n v="1200557"/>
    <s v="STIP-25000055 #840 (SCRITTURA DI STORNO PER RILEVAZIONE COSTI DEL PERSONALE IN CONTABILITA' ANALITICA - COMPETENZE -  PRIMO TRIMESTRE 2025 - )"/>
    <n v="5319080"/>
  </r>
  <r>
    <x v="78"/>
    <x v="78"/>
    <s v="PERSONALE"/>
    <s v="N"/>
    <x v="0"/>
    <s v=""/>
    <s v=""/>
    <x v="1"/>
    <x v="1"/>
    <s v=""/>
    <s v=""/>
    <s v=""/>
    <s v=""/>
    <s v=""/>
    <s v=""/>
    <s v="174"/>
    <s v="PERSONALE DIPENDENTE"/>
    <d v="2025-03-31T00:00:00"/>
    <n v="0"/>
    <n v="198.38"/>
    <n v="-198.38"/>
    <m/>
    <n v="-198.38"/>
    <m/>
    <s v="PRIMA NOTA"/>
    <s v="STIP-25000055"/>
    <d v="2025-03-31T00:00:00"/>
    <s v="NO"/>
    <n v="1111600"/>
    <n v="1200558"/>
    <s v="STIP-25000055 #850 (SCRITTURA DI STORNO PER RILEVAZIONE COSTI DEL PERSONALE IN CONTABILITA' ANALITICA - COMPETENZE -  PRIMO TRIMESTRE 2025 - )"/>
    <n v="5319081"/>
  </r>
  <r>
    <x v="78"/>
    <x v="78"/>
    <s v="PERSONALE"/>
    <s v="N"/>
    <x v="0"/>
    <s v="2-0101APP302"/>
    <s v="U.O.S. Emissioni Atmosferiche"/>
    <x v="1"/>
    <x v="1"/>
    <s v=""/>
    <s v=""/>
    <s v=""/>
    <s v=""/>
    <s v="DIRGEN"/>
    <s v="DIREZIONE GENERALE"/>
    <s v=""/>
    <s v=""/>
    <d v="2025-03-31T00:00:00"/>
    <n v="198.38"/>
    <n v="0"/>
    <n v="198.38"/>
    <m/>
    <n v="198.38"/>
    <m/>
    <s v="PRIMA NOTA"/>
    <s v="STIP-25000055"/>
    <d v="2025-03-31T00:00:00"/>
    <s v="NO"/>
    <n v="1111600"/>
    <n v="1200559"/>
    <s v="STIP-25000055 #860 (SCRITTURA DI STORNO PER RILEVAZIONE COSTI DEL PERSONALE IN CONTABILITA' ANALITICA - COMPETENZE -  PRIMO TRIMESTRE 2025 - )"/>
    <n v="5319082"/>
  </r>
  <r>
    <x v="79"/>
    <x v="79"/>
    <s v="PERSONALE"/>
    <s v="N"/>
    <x v="0"/>
    <s v=""/>
    <s v=""/>
    <x v="1"/>
    <x v="1"/>
    <s v=""/>
    <s v=""/>
    <s v=""/>
    <s v=""/>
    <s v=""/>
    <s v=""/>
    <s v="174"/>
    <s v="PERSONALE DIPENDENTE"/>
    <d v="2025-03-31T00:00:00"/>
    <n v="0"/>
    <n v="2529.4899999999998"/>
    <n v="-2529.4899999999998"/>
    <m/>
    <n v="-2529.4899999999998"/>
    <m/>
    <s v="PRIMA NOTA"/>
    <s v="STIP-25000055"/>
    <d v="2025-03-31T00:00:00"/>
    <s v="NO"/>
    <n v="1111600"/>
    <n v="1200560"/>
    <s v="STIP-25000055 #870 (SCRITTURA DI STORNO PER RILEVAZIONE COSTI DEL PERSONALE IN CONTABILITA' ANALITICA - COMPETENZE -  PRIMO TRIMESTRE 2025 - )"/>
    <n v="5319083"/>
  </r>
  <r>
    <x v="79"/>
    <x v="79"/>
    <s v="PERSONALE"/>
    <s v="N"/>
    <x v="0"/>
    <s v="2-0103SAS100"/>
    <s v="U.O.C. ACQUE INTERNE,SUOLO E BIODIVERSITA' (S1)"/>
    <x v="5"/>
    <x v="5"/>
    <s v=""/>
    <s v=""/>
    <s v="F62G16000000001"/>
    <s v="FSC"/>
    <s v="UOCACQSEB"/>
    <s v="DIPAMB-UOCACQSEB-UOC ACQUE INTERNE, SUOLO E BIODIVERSITÀ"/>
    <s v=""/>
    <s v=""/>
    <d v="2025-03-31T00:00:00"/>
    <n v="740.44"/>
    <n v="0"/>
    <n v="740.44"/>
    <m/>
    <n v="740.44"/>
    <m/>
    <s v="PRIMA NOTA"/>
    <s v="STIP-25000055"/>
    <d v="2025-03-31T00:00:00"/>
    <s v="NO"/>
    <n v="1111600"/>
    <n v="1200561"/>
    <s v="STIP-25000055 #880 (SCRITTURA DI STORNO PER RILEVAZIONE COSTI DEL PERSONALE IN CONTABILITA' ANALITICA - COMPETENZE -  PRIMO TRIMESTRE 2025 - )"/>
    <n v="5319084"/>
  </r>
  <r>
    <x v="79"/>
    <x v="79"/>
    <s v="PERSONALE"/>
    <s v="N"/>
    <x v="0"/>
    <s v="2-0103SAS300"/>
    <s v="U.O.C. AREA MARE (S3)"/>
    <x v="5"/>
    <x v="5"/>
    <s v=""/>
    <s v=""/>
    <s v="F62G16000000001"/>
    <s v="FSC"/>
    <s v="UOCAREAMA"/>
    <s v="DIPAMB-UOCAREAMA-UOC AREA MARE"/>
    <s v=""/>
    <s v=""/>
    <d v="2025-03-31T00:00:00"/>
    <n v="1235.0999999999999"/>
    <n v="0"/>
    <n v="1235.0999999999999"/>
    <m/>
    <n v="1235.0999999999999"/>
    <m/>
    <s v="PRIMA NOTA"/>
    <s v="STIP-25000055"/>
    <d v="2025-03-31T00:00:00"/>
    <s v="NO"/>
    <n v="1111600"/>
    <n v="1200562"/>
    <s v="STIP-25000055 #890 (SCRITTURA DI STORNO PER RILEVAZIONE COSTI DEL PERSONALE IN CONTABILITA' ANALITICA - COMPETENZE -  PRIMO TRIMESTRE 2025 - )"/>
    <n v="5319085"/>
  </r>
  <r>
    <x v="79"/>
    <x v="79"/>
    <s v="PERSONALE"/>
    <s v="N"/>
    <x v="0"/>
    <s v="2-0401APP200"/>
    <s v="U.O.C. ATTIVITA' PRODUTTIVE AREA ORIENTALE (P2)"/>
    <x v="5"/>
    <x v="5"/>
    <s v=""/>
    <s v=""/>
    <s v="F62G16000000001"/>
    <s v="FSC"/>
    <s v="UOCATAROR"/>
    <s v="DIPATB-UOCATAROR-UOC ATTIVITÀ PRODUTTIVE AREA ORIENTALE"/>
    <s v=""/>
    <s v=""/>
    <d v="2025-03-31T00:00:00"/>
    <n v="553.95000000000005"/>
    <n v="0"/>
    <n v="553.95000000000005"/>
    <m/>
    <n v="553.95000000000005"/>
    <m/>
    <s v="PRIMA NOTA"/>
    <s v="STIP-25000055"/>
    <d v="2025-03-31T00:00:00"/>
    <s v="NO"/>
    <n v="1111600"/>
    <n v="1200563"/>
    <s v="STIP-25000055 #900 (SCRITTURA DI STORNO PER RILEVAZIONE COSTI DEL PERSONALE IN CONTABILITA' ANALITICA - COMPETENZE -  PRIMO TRIMESTRE 2025 - )"/>
    <n v="5319086"/>
  </r>
  <r>
    <x v="102"/>
    <x v="102"/>
    <s v="PERSONALE"/>
    <s v="N"/>
    <x v="0"/>
    <s v=""/>
    <s v=""/>
    <x v="1"/>
    <x v="1"/>
    <s v=""/>
    <s v=""/>
    <s v=""/>
    <s v=""/>
    <s v=""/>
    <s v=""/>
    <s v="174"/>
    <s v="PERSONALE DIPENDENTE"/>
    <d v="2025-03-31T00:00:00"/>
    <n v="0"/>
    <n v="135069.82"/>
    <n v="-135069.82"/>
    <m/>
    <n v="-135069.82"/>
    <m/>
    <s v="PRIMA NOTA"/>
    <s v="STIP-25000057"/>
    <d v="2025-03-31T00:00:00"/>
    <s v="NO"/>
    <n v="1111602"/>
    <n v="1200677"/>
    <s v="STIP-25000057 #10 (SCRITTURA DI STORNO PER RILEVAZIONE COSTI DEL PERSONALE IN CONTABILITA' ANALITICA - ONERI SOCIALI -  PRIMO TRIMESTRE 2025 - )"/>
    <n v="5319328"/>
  </r>
  <r>
    <x v="102"/>
    <x v="102"/>
    <s v="PERSONALE"/>
    <s v="N"/>
    <x v="0"/>
    <s v="2-0102SAS200"/>
    <s v="U.O.C. AGENTI FISICI (S2)"/>
    <x v="1"/>
    <x v="1"/>
    <s v=""/>
    <s v=""/>
    <s v=""/>
    <s v=""/>
    <s v="UOCAGEFIS"/>
    <s v="DIPAMB-UOCAGEFIS-UOC AGENTI FISICI"/>
    <s v=""/>
    <s v=""/>
    <d v="2025-03-31T00:00:00"/>
    <n v="7566.08"/>
    <n v="0"/>
    <n v="7566.08"/>
    <m/>
    <n v="7566.08"/>
    <m/>
    <s v="PRIMA NOTA"/>
    <s v="STIP-25000057"/>
    <d v="2025-03-31T00:00:00"/>
    <s v="NO"/>
    <n v="1111602"/>
    <n v="1200679"/>
    <s v="STIP-25000057 #20 (SCRITTURA DI STORNO PER RILEVAZIONE COSTI DEL PERSONALE IN CONTABILITA' ANALITICA - ONERI SOCIALI -  PRIMO TRIMESTRE 2025 - )"/>
    <n v="5319329"/>
  </r>
  <r>
    <x v="102"/>
    <x v="102"/>
    <s v="PERSONALE"/>
    <s v="N"/>
    <x v="0"/>
    <s v="2-0101APP302"/>
    <s v="U.O.S. Emissioni Atmosferiche"/>
    <x v="1"/>
    <x v="1"/>
    <s v=""/>
    <s v=""/>
    <s v=""/>
    <s v=""/>
    <s v="DIRGEN"/>
    <s v="DIREZIONE GENERALE"/>
    <s v=""/>
    <s v=""/>
    <d v="2025-03-31T00:00:00"/>
    <n v="1301.19"/>
    <n v="0"/>
    <n v="1301.19"/>
    <m/>
    <n v="1301.19"/>
    <m/>
    <s v="PRIMA NOTA"/>
    <s v="STIP-25000057"/>
    <d v="2025-03-31T00:00:00"/>
    <s v="NO"/>
    <n v="1111602"/>
    <n v="1200692"/>
    <s v="STIP-25000057 #20 (SCRITTURA DI STORNO PER RILEVAZIONE COSTI DEL PERSONALE IN CONTABILITA' ANALITICA - ONERI SOCIALI -  PRIMO TRIMESTRE 2025 - )"/>
    <n v="5319330"/>
  </r>
  <r>
    <x v="102"/>
    <x v="102"/>
    <s v="PERSONALE"/>
    <s v="N"/>
    <x v="0"/>
    <s v="2-0701ALL300"/>
    <s v="U.O.C. – RAGUSA (L3)"/>
    <x v="1"/>
    <x v="1"/>
    <s v=""/>
    <s v=""/>
    <s v=""/>
    <s v=""/>
    <s v="UOCLABRAG"/>
    <s v="DIPLAB-UOCLABRAG-UOC RG"/>
    <s v=""/>
    <s v=""/>
    <d v="2025-03-31T00:00:00"/>
    <n v="13221.62"/>
    <n v="0"/>
    <n v="13221.62"/>
    <m/>
    <n v="13221.62"/>
    <m/>
    <s v="PRIMA NOTA"/>
    <s v="STIP-25000057"/>
    <d v="2025-03-31T00:00:00"/>
    <s v="NO"/>
    <n v="1111602"/>
    <n v="1200685"/>
    <s v="STIP-25000057 #20 (SCRITTURA DI STORNO PER RILEVAZIONE COSTI DEL PERSONALE IN CONTABILITA' ANALITICA - ONERI SOCIALI -  PRIMO TRIMESTRE 2025 - )"/>
    <n v="5319331"/>
  </r>
  <r>
    <x v="102"/>
    <x v="102"/>
    <s v="PERSONALE"/>
    <s v="N"/>
    <x v="0"/>
    <s v="2-0201APP100"/>
    <s v="U.O.C. ATTIVITA' PRODUTTIVE AREA CENTRALE (P1)"/>
    <x v="1"/>
    <x v="1"/>
    <s v=""/>
    <s v=""/>
    <s v=""/>
    <s v=""/>
    <s v="UOCATTARC"/>
    <s v="DIPATB-UOCATTARC-UOC ATTIVITÀ PRODUTTIVE AREA CENTRALE"/>
    <s v=""/>
    <s v=""/>
    <d v="2025-03-31T00:00:00"/>
    <n v="7292.9"/>
    <n v="0"/>
    <n v="7292.9"/>
    <m/>
    <n v="7292.9"/>
    <m/>
    <s v="PRIMA NOTA"/>
    <s v="STIP-25000057"/>
    <d v="2025-03-31T00:00:00"/>
    <s v="NO"/>
    <n v="1111602"/>
    <n v="1200684"/>
    <s v="STIP-25000057 #20 (SCRITTURA DI STORNO PER RILEVAZIONE COSTI DEL PERSONALE IN CONTABILITA' ANALITICA - ONERI SOCIALI -  PRIMO TRIMESTRE 2025 - )"/>
    <n v="5319332"/>
  </r>
  <r>
    <x v="102"/>
    <x v="102"/>
    <s v="PERSONALE"/>
    <s v="N"/>
    <x v="0"/>
    <s v="2-0401APP200"/>
    <s v="U.O.C. ATTIVITA' PRODUTTIVE AREA ORIENTALE (P2)"/>
    <x v="1"/>
    <x v="1"/>
    <s v=""/>
    <s v=""/>
    <s v=""/>
    <s v=""/>
    <s v="UOCATAROR"/>
    <s v="DIPATB-UOCATAROR-UOC ATTIVITÀ PRODUTTIVE AREA ORIENTALE"/>
    <s v=""/>
    <s v=""/>
    <d v="2025-03-31T00:00:00"/>
    <n v="12748.23"/>
    <n v="0"/>
    <n v="12748.23"/>
    <m/>
    <n v="12748.23"/>
    <m/>
    <s v="PRIMA NOTA"/>
    <s v="STIP-25000057"/>
    <d v="2025-03-31T00:00:00"/>
    <s v="NO"/>
    <n v="1111602"/>
    <n v="1200683"/>
    <s v="STIP-25000057 #20 (SCRITTURA DI STORNO PER RILEVAZIONE COSTI DEL PERSONALE IN CONTABILITA' ANALITICA - ONERI SOCIALI -  PRIMO TRIMESTRE 2025 - )"/>
    <n v="5319333"/>
  </r>
  <r>
    <x v="102"/>
    <x v="102"/>
    <s v="PERSONALE"/>
    <s v="N"/>
    <x v="0"/>
    <s v="2-0901APP500"/>
    <s v="U.O.C. AREE AD ELEVATO RISCHIO DI CRISI AMBIENTALI (P5)"/>
    <x v="1"/>
    <x v="1"/>
    <s v=""/>
    <s v=""/>
    <s v=""/>
    <s v=""/>
    <s v="UOCAERSIN"/>
    <s v="DIPATB-UOCAERSIN-UOC AERCA E SIN"/>
    <s v=""/>
    <s v=""/>
    <d v="2025-03-31T00:00:00"/>
    <n v="12671.26"/>
    <n v="0"/>
    <n v="12671.26"/>
    <m/>
    <n v="12671.26"/>
    <m/>
    <s v="PRIMA NOTA"/>
    <s v="STIP-25000057"/>
    <d v="2025-03-31T00:00:00"/>
    <s v="NO"/>
    <n v="1111602"/>
    <n v="1200681"/>
    <s v="STIP-25000057 #20 (SCRITTURA DI STORNO PER RILEVAZIONE COSTI DEL PERSONALE IN CONTABILITA' ANALITICA - ONERI SOCIALI -  PRIMO TRIMESTRE 2025 - )"/>
    <n v="5319334"/>
  </r>
  <r>
    <x v="102"/>
    <x v="102"/>
    <s v="PERSONALE"/>
    <s v="N"/>
    <x v="0"/>
    <s v="1-0101DGG100"/>
    <s v="U.O.C. SISTEMI DI GESTIONE (G2)"/>
    <x v="1"/>
    <x v="1"/>
    <s v=""/>
    <s v=""/>
    <s v=""/>
    <s v=""/>
    <s v="UOCGESINT"/>
    <s v="DIRGEN-UOCGESINT -UOC SISTEMI DI GESTIONE INTEGRATI"/>
    <s v=""/>
    <s v=""/>
    <d v="2025-03-31T00:00:00"/>
    <n v="12541.34"/>
    <n v="0"/>
    <n v="12541.34"/>
    <m/>
    <n v="12541.34"/>
    <m/>
    <s v="PRIMA NOTA"/>
    <s v="STIP-25000057"/>
    <d v="2025-03-31T00:00:00"/>
    <s v="NO"/>
    <n v="1111602"/>
    <n v="1200678"/>
    <s v="STIP-25000057 #20 (SCRITTURA DI STORNO PER RILEVAZIONE COSTI DEL PERSONALE IN CONTABILITA' ANALITICA - ONERI SOCIALI -  PRIMO TRIMESTRE 2025 - )"/>
    <n v="5319335"/>
  </r>
  <r>
    <x v="102"/>
    <x v="102"/>
    <s v="PERSONALE"/>
    <s v="N"/>
    <x v="0"/>
    <s v="1-0101DTT300"/>
    <s v="U.O.C. DATI E REPORTING AMBIENTALE - SALUTE &amp; AMBIENTE (T3)"/>
    <x v="1"/>
    <x v="1"/>
    <s v=""/>
    <s v=""/>
    <s v=""/>
    <s v=""/>
    <s v="UOCREPASA"/>
    <s v="DIRTEC-UOCREPASA-UOC REPORTING AMBIENTALE, SALUTE &amp; AMBIENTE"/>
    <s v=""/>
    <s v=""/>
    <d v="2025-03-31T00:00:00"/>
    <n v="16578.080000000002"/>
    <n v="0"/>
    <n v="16578.080000000002"/>
    <m/>
    <n v="16578.080000000002"/>
    <m/>
    <s v="PRIMA NOTA"/>
    <s v="STIP-25000057"/>
    <d v="2025-03-31T00:00:00"/>
    <s v="NO"/>
    <n v="1111602"/>
    <n v="1200689"/>
    <s v="STIP-25000057 #20 (SCRITTURA DI STORNO PER RILEVAZIONE COSTI DEL PERSONALE IN CONTABILITA' ANALITICA - ONERI SOCIALI -  PRIMO TRIMESTRE 2025 - )"/>
    <n v="5319336"/>
  </r>
  <r>
    <x v="102"/>
    <x v="102"/>
    <s v="PERSONALE"/>
    <s v="N"/>
    <x v="0"/>
    <s v="2-0101SAS400"/>
    <s v="U.O.C. QUALITA' DELL'ARIA (S4)"/>
    <x v="1"/>
    <x v="1"/>
    <s v=""/>
    <s v=""/>
    <s v=""/>
    <s v=""/>
    <s v="UOCQUAARI"/>
    <s v="DIPAMB-UOCQUAARI-UOC QUALITÀ DELL'ARIA"/>
    <s v=""/>
    <s v=""/>
    <d v="2025-03-31T00:00:00"/>
    <n v="15750.58"/>
    <n v="0"/>
    <n v="15750.58"/>
    <m/>
    <n v="15750.58"/>
    <m/>
    <s v="PRIMA NOTA"/>
    <s v="STIP-25000057"/>
    <d v="2025-03-31T00:00:00"/>
    <s v="NO"/>
    <n v="1111602"/>
    <n v="1200690"/>
    <s v="STIP-25000057 #20 (SCRITTURA DI STORNO PER RILEVAZIONE COSTI DEL PERSONALE IN CONTABILITA' ANALITICA - ONERI SOCIALI -  PRIMO TRIMESTRE 2025 - )"/>
    <n v="5319337"/>
  </r>
  <r>
    <x v="102"/>
    <x v="102"/>
    <s v="PERSONALE"/>
    <s v="N"/>
    <x v="0"/>
    <s v="2-0102ALL400"/>
    <s v="U.O.C. – PALERMO (L2)"/>
    <x v="1"/>
    <x v="1"/>
    <s v=""/>
    <s v=""/>
    <s v=""/>
    <s v=""/>
    <s v="UOCLABOPA"/>
    <s v="DIPLAB-UOCLABOPA-UOC PA"/>
    <s v=""/>
    <s v=""/>
    <d v="2025-03-31T00:00:00"/>
    <n v="12089.31"/>
    <n v="0"/>
    <n v="12089.31"/>
    <m/>
    <n v="12089.31"/>
    <m/>
    <s v="PRIMA NOTA"/>
    <s v="STIP-25000057"/>
    <d v="2025-03-31T00:00:00"/>
    <s v="NO"/>
    <n v="1111602"/>
    <n v="1200691"/>
    <s v="STIP-25000057 #20 (SCRITTURA DI STORNO PER RILEVAZIONE COSTI DEL PERSONALE IN CONTABILITA' ANALITICA - ONERI SOCIALI -  PRIMO TRIMESTRE 2025 - )"/>
    <n v="5319338"/>
  </r>
  <r>
    <x v="102"/>
    <x v="102"/>
    <s v="PERSONALE"/>
    <s v="N"/>
    <x v="0"/>
    <s v="2-0401ALL100"/>
    <s v="U.O.C. – CATANIA (L1)"/>
    <x v="1"/>
    <x v="1"/>
    <s v=""/>
    <s v=""/>
    <s v=""/>
    <s v=""/>
    <s v="UOCLABCT"/>
    <s v="DIPLAB-UOCLABCT-UOC CT"/>
    <s v=""/>
    <s v=""/>
    <d v="2025-03-31T00:00:00"/>
    <n v="12061.08"/>
    <n v="0"/>
    <n v="12061.08"/>
    <m/>
    <n v="12061.08"/>
    <m/>
    <s v="PRIMA NOTA"/>
    <s v="STIP-25000057"/>
    <d v="2025-03-31T00:00:00"/>
    <s v="NO"/>
    <n v="1111602"/>
    <n v="1200687"/>
    <s v="STIP-25000057 #20 (SCRITTURA DI STORNO PER RILEVAZIONE COSTI DEL PERSONALE IN CONTABILITA' ANALITICA - ONERI SOCIALI -  PRIMO TRIMESTRE 2025 - )"/>
    <n v="5319339"/>
  </r>
  <r>
    <x v="102"/>
    <x v="102"/>
    <s v="PERSONALE"/>
    <s v="N"/>
    <x v="0"/>
    <s v="2-0103SAS100"/>
    <s v="U.O.C. ACQUE INTERNE,SUOLO E BIODIVERSITA' (S1)"/>
    <x v="1"/>
    <x v="1"/>
    <s v=""/>
    <s v=""/>
    <s v=""/>
    <s v=""/>
    <s v="UOCACQSEB"/>
    <s v="DIPAMB-UOCACQSEB-UOC ACQUE INTERNE, SUOLO E BIODIVERSITÀ"/>
    <s v=""/>
    <s v=""/>
    <d v="2025-03-31T00:00:00"/>
    <n v="5510.5"/>
    <n v="0"/>
    <n v="5510.5"/>
    <m/>
    <n v="5510.5"/>
    <m/>
    <s v="PRIMA NOTA"/>
    <s v="STIP-25000057"/>
    <d v="2025-03-31T00:00:00"/>
    <s v="NO"/>
    <n v="1111602"/>
    <n v="1200680"/>
    <s v="STIP-25000057 #20 (SCRITTURA DI STORNO PER RILEVAZIONE COSTI DEL PERSONALE IN CONTABILITA' ANALITICA - ONERI SOCIALI -  PRIMO TRIMESTRE 2025 - )"/>
    <n v="5319340"/>
  </r>
  <r>
    <x v="102"/>
    <x v="102"/>
    <s v="PERSONALE"/>
    <s v="N"/>
    <x v="0"/>
    <s v="2-0801ALL200"/>
    <s v="U.O.C. – SIRACUSA (L4)"/>
    <x v="1"/>
    <x v="1"/>
    <s v=""/>
    <s v=""/>
    <s v=""/>
    <s v=""/>
    <s v="UOCLABOSR"/>
    <s v="DIPLAB-UOCLABOSR-UOC SR"/>
    <s v=""/>
    <s v=""/>
    <d v="2025-03-31T00:00:00"/>
    <n v="6987.92"/>
    <n v="0"/>
    <n v="6987.92"/>
    <m/>
    <n v="6987.92"/>
    <m/>
    <s v="PRIMA NOTA"/>
    <s v="STIP-25000057"/>
    <d v="2025-03-31T00:00:00"/>
    <s v="NO"/>
    <n v="1111602"/>
    <n v="1200682"/>
    <s v="STIP-25000057 #20 (SCRITTURA DI STORNO PER RILEVAZIONE COSTI DEL PERSONALE IN CONTABILITA' ANALITICA - ONERI SOCIALI -  PRIMO TRIMESTRE 2025 - )"/>
    <n v="5319341"/>
  </r>
  <r>
    <x v="102"/>
    <x v="102"/>
    <s v="PERSONALE"/>
    <s v="N"/>
    <x v="0"/>
    <s v="1-0101DTT200"/>
    <s v="U.O.C. RICERCA ED INNOVAZIONE (T2)"/>
    <x v="1"/>
    <x v="1"/>
    <s v=""/>
    <s v=""/>
    <s v=""/>
    <s v=""/>
    <s v="UOCRICINN"/>
    <s v="DIRTEC-UOCRICINN-UOC RICERCA ED INNOVAZIONE"/>
    <s v=""/>
    <s v=""/>
    <d v="2025-03-31T00:00:00"/>
    <n v="7116.33"/>
    <n v="0"/>
    <n v="7116.33"/>
    <m/>
    <n v="7116.33"/>
    <m/>
    <s v="PRIMA NOTA"/>
    <s v="STIP-25000057"/>
    <d v="2025-03-31T00:00:00"/>
    <s v="NO"/>
    <n v="1111602"/>
    <n v="1200693"/>
    <s v="STIP-25000057 #20 (SCRITTURA DI STORNO PER RILEVAZIONE COSTI DEL PERSONALE IN CONTABILITA' ANALITICA - ONERI SOCIALI -  PRIMO TRIMESTRE 2025 - )"/>
    <n v="5319342"/>
  </r>
  <r>
    <x v="99"/>
    <x v="99"/>
    <s v="PERSONALE"/>
    <s v="N"/>
    <x v="0"/>
    <s v=""/>
    <s v=""/>
    <x v="1"/>
    <x v="1"/>
    <s v=""/>
    <s v=""/>
    <s v=""/>
    <s v=""/>
    <s v=""/>
    <s v=""/>
    <s v="174"/>
    <s v="PERSONALE DIPENDENTE"/>
    <d v="2025-03-31T00:00:00"/>
    <n v="0"/>
    <n v="74894.039999999994"/>
    <n v="-74894.039999999994"/>
    <m/>
    <n v="-74894.039999999994"/>
    <m/>
    <s v="PRIMA NOTA"/>
    <s v="STIP-25000057"/>
    <d v="2025-03-31T00:00:00"/>
    <s v="NO"/>
    <n v="1111602"/>
    <n v="1200694"/>
    <s v="STIP-25000057 #30 (SCRITTURA DI STORNO PER RILEVAZIONE COSTI DEL PERSONALE IN CONTABILITA' ANALITICA - ONERI SOCIALI -  PRIMO TRIMESTRE 2025 - )"/>
    <n v="5319343"/>
  </r>
  <r>
    <x v="99"/>
    <x v="99"/>
    <s v="PERSONALE"/>
    <s v="N"/>
    <x v="0"/>
    <s v="2-0901APP500"/>
    <s v="U.O.C. AREE AD ELEVATO RISCHIO DI CRISI AMBIENTALI (P5)"/>
    <x v="1"/>
    <x v="1"/>
    <s v=""/>
    <s v=""/>
    <s v=""/>
    <s v=""/>
    <s v="UOCAERSIN"/>
    <s v="DIPATB-UOCAERSIN-UOC AERCA E SIN"/>
    <s v=""/>
    <s v=""/>
    <d v="2025-03-31T00:00:00"/>
    <n v="6658.45"/>
    <n v="0"/>
    <n v="6658.45"/>
    <m/>
    <n v="6658.45"/>
    <m/>
    <s v="PRIMA NOTA"/>
    <s v="STIP-25000057"/>
    <d v="2025-03-31T00:00:00"/>
    <s v="NO"/>
    <n v="1111602"/>
    <n v="1200702"/>
    <s v="STIP-25000057 #40 (SCRITTURA DI STORNO PER RILEVAZIONE COSTI DEL PERSONALE IN CONTABILITA' ANALITICA - ONERI SOCIALI -  PRIMO TRIMESTRE 2025 - )"/>
    <n v="5319344"/>
  </r>
  <r>
    <x v="99"/>
    <x v="99"/>
    <s v="PERSONALE"/>
    <s v="N"/>
    <x v="0"/>
    <s v="2-0102APP300"/>
    <s v="U.O.C. ATTIVITA' PRODUTTIVE AREA OCCIDENTALE (P3)"/>
    <x v="1"/>
    <x v="1"/>
    <s v=""/>
    <s v=""/>
    <s v=""/>
    <s v=""/>
    <s v="UOCATAROC"/>
    <s v="DIPATB-UOCATAROC-UOC ATTIVITÀ PRODUTTIVE AREA OCCIDENTALE"/>
    <s v=""/>
    <s v=""/>
    <d v="2025-03-31T00:00:00"/>
    <n v="10110.23"/>
    <n v="0"/>
    <n v="10110.23"/>
    <m/>
    <n v="10110.23"/>
    <m/>
    <s v="PRIMA NOTA"/>
    <s v="STIP-25000057"/>
    <d v="2025-03-31T00:00:00"/>
    <s v="NO"/>
    <n v="1111602"/>
    <n v="1200700"/>
    <s v="STIP-25000057 #40 (SCRITTURA DI STORNO PER RILEVAZIONE COSTI DEL PERSONALE IN CONTABILITA' ANALITICA - ONERI SOCIALI -  PRIMO TRIMESTRE 2025 - )"/>
    <n v="5319345"/>
  </r>
  <r>
    <x v="99"/>
    <x v="99"/>
    <s v="PERSONALE"/>
    <s v="N"/>
    <x v="0"/>
    <s v="2-0103SAS100"/>
    <s v="U.O.C. ACQUE INTERNE,SUOLO E BIODIVERSITA' (S1)"/>
    <x v="1"/>
    <x v="1"/>
    <s v=""/>
    <s v=""/>
    <s v=""/>
    <s v=""/>
    <s v="UOCACQSEB"/>
    <s v="DIPAMB-UOCACQSEB-UOC ACQUE INTERNE, SUOLO E BIODIVERSITÀ"/>
    <s v=""/>
    <s v=""/>
    <d v="2025-03-31T00:00:00"/>
    <n v="4418.45"/>
    <n v="0"/>
    <n v="4418.45"/>
    <m/>
    <n v="4418.45"/>
    <m/>
    <s v="PRIMA NOTA"/>
    <s v="STIP-25000057"/>
    <d v="2025-03-31T00:00:00"/>
    <s v="NO"/>
    <n v="1111602"/>
    <n v="1200703"/>
    <s v="STIP-25000057 #40 (SCRITTURA DI STORNO PER RILEVAZIONE COSTI DEL PERSONALE IN CONTABILITA' ANALITICA - ONERI SOCIALI -  PRIMO TRIMESTRE 2025 - )"/>
    <n v="5319346"/>
  </r>
  <r>
    <x v="99"/>
    <x v="99"/>
    <s v="PERSONALE"/>
    <s v="N"/>
    <x v="0"/>
    <s v="2-0102SAS200"/>
    <s v="U.O.C. AGENTI FISICI (S2)"/>
    <x v="1"/>
    <x v="1"/>
    <s v=""/>
    <s v=""/>
    <s v=""/>
    <s v=""/>
    <s v="UOCAGEFIS"/>
    <s v="DIPAMB-UOCAGEFIS-UOC AGENTI FISICI"/>
    <s v=""/>
    <s v=""/>
    <d v="2025-03-31T00:00:00"/>
    <n v="6982.59"/>
    <n v="0"/>
    <n v="6982.59"/>
    <m/>
    <n v="6982.59"/>
    <m/>
    <s v="PRIMA NOTA"/>
    <s v="STIP-25000057"/>
    <d v="2025-03-31T00:00:00"/>
    <s v="NO"/>
    <n v="1111602"/>
    <n v="1200704"/>
    <s v="STIP-25000057 #40 (SCRITTURA DI STORNO PER RILEVAZIONE COSTI DEL PERSONALE IN CONTABILITA' ANALITICA - ONERI SOCIALI -  PRIMO TRIMESTRE 2025 - )"/>
    <n v="5319347"/>
  </r>
  <r>
    <x v="99"/>
    <x v="99"/>
    <s v="PERSONALE"/>
    <s v="N"/>
    <x v="0"/>
    <s v="2-0102ALL400"/>
    <s v="U.O.C. – PALERMO (L2)"/>
    <x v="1"/>
    <x v="1"/>
    <s v=""/>
    <s v=""/>
    <s v=""/>
    <s v=""/>
    <s v="UOCLABOPA"/>
    <s v="DIPLAB-UOCLABOPA-UOC PA"/>
    <s v=""/>
    <s v=""/>
    <d v="2025-03-31T00:00:00"/>
    <n v="6003.94"/>
    <n v="0"/>
    <n v="6003.94"/>
    <m/>
    <n v="6003.94"/>
    <m/>
    <s v="PRIMA NOTA"/>
    <s v="STIP-25000057"/>
    <d v="2025-03-31T00:00:00"/>
    <s v="NO"/>
    <n v="1111602"/>
    <n v="1200695"/>
    <s v="STIP-25000057 #40 (SCRITTURA DI STORNO PER RILEVAZIONE COSTI DEL PERSONALE IN CONTABILITA' ANALITICA - ONERI SOCIALI -  PRIMO TRIMESTRE 2025 - )"/>
    <n v="5319348"/>
  </r>
  <r>
    <x v="99"/>
    <x v="99"/>
    <s v="PERSONALE"/>
    <s v="N"/>
    <x v="0"/>
    <s v="2-0401ALL100"/>
    <s v="U.O.C. – CATANIA (L1)"/>
    <x v="1"/>
    <x v="1"/>
    <s v=""/>
    <s v=""/>
    <s v=""/>
    <s v=""/>
    <s v="UOCLABCT"/>
    <s v="DIPLAB-UOCLABCT-UOC CT"/>
    <s v=""/>
    <s v=""/>
    <d v="2025-03-31T00:00:00"/>
    <n v="4642.1899999999996"/>
    <n v="0"/>
    <n v="4642.1899999999996"/>
    <m/>
    <n v="4642.1899999999996"/>
    <m/>
    <s v="PRIMA NOTA"/>
    <s v="STIP-25000057"/>
    <d v="2025-03-31T00:00:00"/>
    <s v="NO"/>
    <n v="1111602"/>
    <n v="1200696"/>
    <s v="STIP-25000057 #40 (SCRITTURA DI STORNO PER RILEVAZIONE COSTI DEL PERSONALE IN CONTABILITA' ANALITICA - ONERI SOCIALI -  PRIMO TRIMESTRE 2025 - )"/>
    <n v="5319349"/>
  </r>
  <r>
    <x v="99"/>
    <x v="99"/>
    <s v="PERSONALE"/>
    <s v="N"/>
    <x v="0"/>
    <s v="2-0701ALL300"/>
    <s v="U.O.C. – RAGUSA (L3)"/>
    <x v="1"/>
    <x v="1"/>
    <s v=""/>
    <s v=""/>
    <s v=""/>
    <s v=""/>
    <s v="UOCLABRAG"/>
    <s v="DIPLAB-UOCLABRAG-UOC RG"/>
    <s v=""/>
    <s v=""/>
    <d v="2025-03-31T00:00:00"/>
    <n v="3833.06"/>
    <n v="0"/>
    <n v="3833.06"/>
    <m/>
    <n v="3833.06"/>
    <m/>
    <s v="PRIMA NOTA"/>
    <s v="STIP-25000057"/>
    <d v="2025-03-31T00:00:00"/>
    <s v="NO"/>
    <n v="1111602"/>
    <n v="1200697"/>
    <s v="STIP-25000057 #40 (SCRITTURA DI STORNO PER RILEVAZIONE COSTI DEL PERSONALE IN CONTABILITA' ANALITICA - ONERI SOCIALI -  PRIMO TRIMESTRE 2025 - )"/>
    <n v="5319350"/>
  </r>
  <r>
    <x v="99"/>
    <x v="99"/>
    <s v="PERSONALE"/>
    <s v="N"/>
    <x v="0"/>
    <s v="2-0201APP100"/>
    <s v="U.O.C. ATTIVITA' PRODUTTIVE AREA CENTRALE (P1)"/>
    <x v="1"/>
    <x v="1"/>
    <s v=""/>
    <s v=""/>
    <s v=""/>
    <s v=""/>
    <s v="UOCATTARC"/>
    <s v="DIPATB-UOCATTARC-UOC ATTIVITÀ PRODUTTIVE AREA CENTRALE"/>
    <s v=""/>
    <s v=""/>
    <d v="2025-03-31T00:00:00"/>
    <n v="15923.6"/>
    <n v="0"/>
    <n v="15923.6"/>
    <m/>
    <n v="15923.6"/>
    <m/>
    <s v="PRIMA NOTA"/>
    <s v="STIP-25000057"/>
    <d v="2025-03-31T00:00:00"/>
    <s v="NO"/>
    <n v="1111602"/>
    <n v="1200698"/>
    <s v="STIP-25000057 #40 (SCRITTURA DI STORNO PER RILEVAZIONE COSTI DEL PERSONALE IN CONTABILITA' ANALITICA - ONERI SOCIALI -  PRIMO TRIMESTRE 2025 - )"/>
    <n v="5319351"/>
  </r>
  <r>
    <x v="99"/>
    <x v="99"/>
    <s v="PERSONALE"/>
    <s v="N"/>
    <x v="0"/>
    <s v="2-0401APP200"/>
    <s v="U.O.C. ATTIVITA' PRODUTTIVE AREA ORIENTALE (P2)"/>
    <x v="1"/>
    <x v="1"/>
    <s v=""/>
    <s v=""/>
    <s v=""/>
    <s v=""/>
    <s v="UOCATAROR"/>
    <s v="DIPATB-UOCATAROR-UOC ATTIVITÀ PRODUTTIVE AREA ORIENTALE"/>
    <s v=""/>
    <s v=""/>
    <d v="2025-03-31T00:00:00"/>
    <n v="4486.38"/>
    <n v="0"/>
    <n v="4486.38"/>
    <m/>
    <n v="4486.38"/>
    <m/>
    <s v="PRIMA NOTA"/>
    <s v="STIP-25000057"/>
    <d v="2025-03-31T00:00:00"/>
    <s v="NO"/>
    <n v="1111602"/>
    <n v="1200699"/>
    <s v="STIP-25000057 #40 (SCRITTURA DI STORNO PER RILEVAZIONE COSTI DEL PERSONALE IN CONTABILITA' ANALITICA - ONERI SOCIALI -  PRIMO TRIMESTRE 2025 - )"/>
    <n v="5319352"/>
  </r>
  <r>
    <x v="99"/>
    <x v="99"/>
    <s v="PERSONALE"/>
    <s v="N"/>
    <x v="0"/>
    <s v="2-0101APP400"/>
    <s v="U.O.C. VALUTAZIONE E PARERI AMBIENTALI (P4)"/>
    <x v="1"/>
    <x v="1"/>
    <s v=""/>
    <s v=""/>
    <s v=""/>
    <s v=""/>
    <s v="UOCVALPAR"/>
    <s v="DIPATB-UOCVALPAR-UOC VALUTAZIONE E PARERI AMBIENTALI"/>
    <s v=""/>
    <s v=""/>
    <d v="2025-03-31T00:00:00"/>
    <n v="2327.11"/>
    <n v="0"/>
    <n v="2327.11"/>
    <m/>
    <n v="2327.11"/>
    <m/>
    <s v="PRIMA NOTA"/>
    <s v="STIP-25000057"/>
    <d v="2025-03-31T00:00:00"/>
    <s v="NO"/>
    <n v="1111602"/>
    <n v="1200701"/>
    <s v="STIP-25000057 #40 (SCRITTURA DI STORNO PER RILEVAZIONE COSTI DEL PERSONALE IN CONTABILITA' ANALITICA - ONERI SOCIALI -  PRIMO TRIMESTRE 2025 - )"/>
    <n v="5319353"/>
  </r>
  <r>
    <x v="96"/>
    <x v="96"/>
    <s v="PERSONALE"/>
    <s v="N"/>
    <x v="0"/>
    <s v=""/>
    <s v=""/>
    <x v="1"/>
    <x v="1"/>
    <s v=""/>
    <s v=""/>
    <s v=""/>
    <s v=""/>
    <s v=""/>
    <s v=""/>
    <s v="174"/>
    <s v="PERSONALE DIPENDENTE"/>
    <d v="2025-03-31T00:00:00"/>
    <n v="0"/>
    <n v="28437.06"/>
    <n v="-28437.06"/>
    <m/>
    <n v="-28437.06"/>
    <m/>
    <s v="PRIMA NOTA"/>
    <s v="STIP-25000057"/>
    <d v="2025-03-31T00:00:00"/>
    <s v="NO"/>
    <n v="1111602"/>
    <n v="1200705"/>
    <s v="STIP-25000057 #50 (SCRITTURA DI STORNO PER RILEVAZIONE COSTI DEL PERSONALE IN CONTABILITA' ANALITICA - ONERI SOCIALI -  PRIMO TRIMESTRE 2025 - )"/>
    <n v="5319354"/>
  </r>
  <r>
    <x v="96"/>
    <x v="96"/>
    <s v="PERSONALE"/>
    <s v="N"/>
    <x v="0"/>
    <s v="1-0101DAA303"/>
    <s v="U.O.S. Provveditorato ed Economato"/>
    <x v="1"/>
    <x v="1"/>
    <s v=""/>
    <s v=""/>
    <s v=""/>
    <s v=""/>
    <s v="UOCAPPFOR"/>
    <s v="DIRAMM-UOCAPPFOR-UOC APPALTI E FORNITURE"/>
    <s v=""/>
    <s v=""/>
    <d v="2025-03-31T00:00:00"/>
    <n v="0"/>
    <n v="0"/>
    <n v="0"/>
    <m/>
    <n v="0"/>
    <m/>
    <s v="PRIMA NOTA"/>
    <s v="STIP-25000057"/>
    <d v="2025-03-31T00:00:00"/>
    <s v="NO"/>
    <n v="1111602"/>
    <n v="1200708"/>
    <s v="STIP-25000057 #60 (SCRITTURA DI STORNO PER RILEVAZIONE COSTI DEL PERSONALE IN CONTABILITA' ANALITICA - ONERI SOCIALI -  PRIMO TRIMESTRE 2025 - )"/>
    <n v="5319355"/>
  </r>
  <r>
    <x v="96"/>
    <x v="96"/>
    <s v="PERSONALE"/>
    <s v="N"/>
    <x v="0"/>
    <s v="2-0101APP400"/>
    <s v="U.O.C. VALUTAZIONE E PARERI AMBIENTALI (P4)"/>
    <x v="1"/>
    <x v="1"/>
    <s v=""/>
    <s v=""/>
    <s v=""/>
    <s v=""/>
    <s v="UOCVALPAR"/>
    <s v="DIPATB-UOCVALPAR-UOC VALUTAZIONE E PARERI AMBIENTALI"/>
    <s v=""/>
    <s v=""/>
    <d v="2025-03-31T00:00:00"/>
    <n v="10929.04"/>
    <n v="0"/>
    <n v="10929.04"/>
    <m/>
    <n v="10929.04"/>
    <m/>
    <s v="PRIMA NOTA"/>
    <s v="STIP-25000057"/>
    <d v="2025-03-31T00:00:00"/>
    <s v="NO"/>
    <n v="1111602"/>
    <n v="1200707"/>
    <s v="STIP-25000057 #60 (SCRITTURA DI STORNO PER RILEVAZIONE COSTI DEL PERSONALE IN CONTABILITA' ANALITICA - ONERI SOCIALI -  PRIMO TRIMESTRE 2025 - )"/>
    <n v="5319356"/>
  </r>
  <r>
    <x v="96"/>
    <x v="96"/>
    <s v="PERSONALE"/>
    <s v="N"/>
    <x v="0"/>
    <s v="2-0103SAS100"/>
    <s v="U.O.C. ACQUE INTERNE,SUOLO E BIODIVERSITA' (S1)"/>
    <x v="1"/>
    <x v="1"/>
    <s v=""/>
    <s v=""/>
    <s v=""/>
    <s v=""/>
    <s v="UOCACQSEB"/>
    <s v="DIPAMB-UOCACQSEB-UOC ACQUE INTERNE, SUOLO E BIODIVERSITÀ"/>
    <s v=""/>
    <s v=""/>
    <d v="2025-03-31T00:00:00"/>
    <n v="6561.61"/>
    <n v="0"/>
    <n v="6561.61"/>
    <m/>
    <n v="6561.61"/>
    <m/>
    <s v="PRIMA NOTA"/>
    <s v="STIP-25000057"/>
    <d v="2025-03-31T00:00:00"/>
    <s v="NO"/>
    <n v="1111602"/>
    <n v="1200706"/>
    <s v="STIP-25000057 #60 (SCRITTURA DI STORNO PER RILEVAZIONE COSTI DEL PERSONALE IN CONTABILITA' ANALITICA - ONERI SOCIALI -  PRIMO TRIMESTRE 2025 - )"/>
    <n v="5319357"/>
  </r>
  <r>
    <x v="94"/>
    <x v="94"/>
    <s v="PERSONALE"/>
    <s v="N"/>
    <x v="0"/>
    <s v=""/>
    <s v=""/>
    <x v="1"/>
    <x v="1"/>
    <s v=""/>
    <s v=""/>
    <s v=""/>
    <s v=""/>
    <s v=""/>
    <s v=""/>
    <s v="174"/>
    <s v="PERSONALE DIPENDENTE"/>
    <d v="2025-03-31T00:00:00"/>
    <n v="0"/>
    <n v="18091.310000000001"/>
    <n v="-18091.310000000001"/>
    <m/>
    <n v="-18091.310000000001"/>
    <m/>
    <s v="PRIMA NOTA"/>
    <s v="STIP-25000057"/>
    <d v="2025-03-31T00:00:00"/>
    <s v="NO"/>
    <n v="1111602"/>
    <n v="1200709"/>
    <s v="STIP-25000057 #70 (SCRITTURA DI STORNO PER RILEVAZIONE COSTI DEL PERSONALE IN CONTABILITA' ANALITICA - ONERI SOCIALI -  PRIMO TRIMESTRE 2025 - )"/>
    <n v="5319358"/>
  </r>
  <r>
    <x v="94"/>
    <x v="94"/>
    <s v="PERSONALE"/>
    <s v="N"/>
    <x v="0"/>
    <s v="2-0103SAS300"/>
    <s v="U.O.C. AREA MARE (S3)"/>
    <x v="1"/>
    <x v="1"/>
    <s v=""/>
    <s v=""/>
    <s v=""/>
    <s v=""/>
    <s v="UOCAREAMA"/>
    <s v="DIPAMB-UOCAREAMA-UOC AREA MARE"/>
    <s v=""/>
    <s v=""/>
    <d v="2025-03-31T00:00:00"/>
    <n v="9067.1299999999992"/>
    <n v="0"/>
    <n v="9067.1299999999992"/>
    <m/>
    <n v="9067.1299999999992"/>
    <m/>
    <s v="PRIMA NOTA"/>
    <s v="STIP-25000057"/>
    <d v="2025-03-31T00:00:00"/>
    <s v="NO"/>
    <n v="1111602"/>
    <n v="1200710"/>
    <s v="STIP-25000057 #80 (SCRITTURA DI STORNO PER RILEVAZIONE COSTI DEL PERSONALE IN CONTABILITA' ANALITICA - ONERI SOCIALI -  PRIMO TRIMESTRE 2025 - )"/>
    <n v="5319359"/>
  </r>
  <r>
    <x v="94"/>
    <x v="94"/>
    <s v="PERSONALE"/>
    <s v="N"/>
    <x v="0"/>
    <s v="2-0103SAS100"/>
    <s v="U.O.C. ACQUE INTERNE,SUOLO E BIODIVERSITA' (S1)"/>
    <x v="1"/>
    <x v="1"/>
    <s v=""/>
    <s v=""/>
    <s v=""/>
    <s v=""/>
    <s v="UOCACQSEB"/>
    <s v="DIPAMB-UOCACQSEB-UOC ACQUE INTERNE, SUOLO E BIODIVERSITÀ"/>
    <s v=""/>
    <s v=""/>
    <d v="2025-03-31T00:00:00"/>
    <n v="4558.62"/>
    <n v="0"/>
    <n v="4558.62"/>
    <m/>
    <n v="4558.62"/>
    <m/>
    <s v="PRIMA NOTA"/>
    <s v="STIP-25000057"/>
    <d v="2025-03-31T00:00:00"/>
    <s v="NO"/>
    <n v="1111602"/>
    <n v="1200712"/>
    <s v="STIP-25000057 #80 (SCRITTURA DI STORNO PER RILEVAZIONE COSTI DEL PERSONALE IN CONTABILITA' ANALITICA - ONERI SOCIALI -  PRIMO TRIMESTRE 2025 - )"/>
    <n v="5319360"/>
  </r>
  <r>
    <x v="94"/>
    <x v="94"/>
    <s v="PERSONALE"/>
    <s v="N"/>
    <x v="0"/>
    <s v="2-0801ALL200"/>
    <s v="U.O.C. – SIRACUSA (L4)"/>
    <x v="1"/>
    <x v="1"/>
    <s v=""/>
    <s v=""/>
    <s v=""/>
    <s v=""/>
    <s v="UOCLABOSR"/>
    <s v="DIPLAB-UOCLABOSR-UOC SR"/>
    <s v=""/>
    <s v=""/>
    <d v="2025-03-31T00:00:00"/>
    <n v="4465.5600000000004"/>
    <n v="0"/>
    <n v="4465.5600000000004"/>
    <m/>
    <n v="4465.5600000000004"/>
    <m/>
    <s v="PRIMA NOTA"/>
    <s v="STIP-25000057"/>
    <d v="2025-03-31T00:00:00"/>
    <s v="NO"/>
    <n v="1111602"/>
    <n v="1200711"/>
    <s v="STIP-25000057 #80 (SCRITTURA DI STORNO PER RILEVAZIONE COSTI DEL PERSONALE IN CONTABILITA' ANALITICA - ONERI SOCIALI -  PRIMO TRIMESTRE 2025 - )"/>
    <n v="5319361"/>
  </r>
  <r>
    <x v="93"/>
    <x v="93"/>
    <s v="PERSONALE"/>
    <s v="N"/>
    <x v="0"/>
    <s v=""/>
    <s v=""/>
    <x v="1"/>
    <x v="1"/>
    <s v=""/>
    <s v=""/>
    <s v=""/>
    <s v=""/>
    <s v=""/>
    <s v=""/>
    <s v="174"/>
    <s v="PERSONALE DIPENDENTE"/>
    <d v="2025-03-31T00:00:00"/>
    <n v="0"/>
    <n v="296396.48"/>
    <n v="-296396.48"/>
    <m/>
    <n v="-296396.48"/>
    <m/>
    <s v="PRIMA NOTA"/>
    <s v="STIP-25000057"/>
    <d v="2025-03-31T00:00:00"/>
    <s v="NO"/>
    <n v="1111602"/>
    <n v="1200713"/>
    <s v="STIP-25000057 #90 (SCRITTURA DI STORNO PER RILEVAZIONE COSTI DEL PERSONALE IN CONTABILITA' ANALITICA - ONERI SOCIALI -  PRIMO TRIMESTRE 2025 - )"/>
    <n v="5319362"/>
  </r>
  <r>
    <x v="93"/>
    <x v="93"/>
    <s v="PERSONALE"/>
    <s v="N"/>
    <x v="0"/>
    <s v="2-0102SAS200"/>
    <s v="U.O.C. AGENTI FISICI (S2)"/>
    <x v="1"/>
    <x v="1"/>
    <s v=""/>
    <s v=""/>
    <s v=""/>
    <s v=""/>
    <s v="UOCAGEFIS"/>
    <s v="DIPAMB-UOCAGEFIS-UOC AGENTI FISICI"/>
    <s v=""/>
    <s v=""/>
    <d v="2025-03-31T00:00:00"/>
    <n v="28508.09"/>
    <n v="0"/>
    <n v="28508.09"/>
    <m/>
    <n v="28508.09"/>
    <m/>
    <s v="PRIMA NOTA"/>
    <s v="STIP-25000057"/>
    <d v="2025-03-31T00:00:00"/>
    <s v="NO"/>
    <n v="1111602"/>
    <n v="1200729"/>
    <s v="STIP-25000057 #100 (SCRITTURA DI STORNO PER RILEVAZIONE COSTI DEL PERSONALE IN CONTABILITA' ANALITICA - ONERI SOCIALI -  PRIMO TRIMESTRE 2025 - )"/>
    <n v="5319363"/>
  </r>
  <r>
    <x v="93"/>
    <x v="93"/>
    <s v="PERSONALE"/>
    <s v="N"/>
    <x v="0"/>
    <s v="2-0102ALL400"/>
    <s v="U.O.C. – PALERMO (L2)"/>
    <x v="1"/>
    <x v="1"/>
    <s v=""/>
    <s v=""/>
    <s v=""/>
    <s v=""/>
    <s v="UOCLABOPA"/>
    <s v="DIPLAB-UOCLABOPA-UOC PA"/>
    <s v=""/>
    <s v=""/>
    <d v="2025-03-31T00:00:00"/>
    <n v="6236.07"/>
    <n v="0"/>
    <n v="6236.07"/>
    <m/>
    <n v="6236.07"/>
    <m/>
    <s v="PRIMA NOTA"/>
    <s v="STIP-25000057"/>
    <d v="2025-03-31T00:00:00"/>
    <s v="NO"/>
    <n v="1111602"/>
    <n v="1200715"/>
    <s v="STIP-25000057 #100 (SCRITTURA DI STORNO PER RILEVAZIONE COSTI DEL PERSONALE IN CONTABILITA' ANALITICA - ONERI SOCIALI -  PRIMO TRIMESTRE 2025 - )"/>
    <n v="5319364"/>
  </r>
  <r>
    <x v="93"/>
    <x v="93"/>
    <s v="PERSONALE"/>
    <s v="N"/>
    <x v="0"/>
    <s v="2-0401ALL100"/>
    <s v="U.O.C. – CATANIA (L1)"/>
    <x v="1"/>
    <x v="1"/>
    <s v=""/>
    <s v=""/>
    <s v=""/>
    <s v=""/>
    <s v="UOCLABCT"/>
    <s v="DIPLAB-UOCLABCT-UOC CT"/>
    <s v=""/>
    <s v=""/>
    <d v="2025-03-31T00:00:00"/>
    <n v="16198.38"/>
    <n v="0"/>
    <n v="16198.38"/>
    <m/>
    <n v="16198.38"/>
    <m/>
    <s v="PRIMA NOTA"/>
    <s v="STIP-25000057"/>
    <d v="2025-03-31T00:00:00"/>
    <s v="NO"/>
    <n v="1111602"/>
    <n v="1200716"/>
    <s v="STIP-25000057 #100 (SCRITTURA DI STORNO PER RILEVAZIONE COSTI DEL PERSONALE IN CONTABILITA' ANALITICA - ONERI SOCIALI -  PRIMO TRIMESTRE 2025 - )"/>
    <n v="5319365"/>
  </r>
  <r>
    <x v="93"/>
    <x v="93"/>
    <s v="PERSONALE"/>
    <s v="N"/>
    <x v="0"/>
    <s v="2-0701ALL300"/>
    <s v="U.O.C. – RAGUSA (L3)"/>
    <x v="1"/>
    <x v="1"/>
    <s v=""/>
    <s v=""/>
    <s v=""/>
    <s v=""/>
    <s v="UOCLABRAG"/>
    <s v="DIPLAB-UOCLABRAG-UOC RG"/>
    <s v=""/>
    <s v=""/>
    <d v="2025-03-31T00:00:00"/>
    <n v="7322.54"/>
    <n v="0"/>
    <n v="7322.54"/>
    <m/>
    <n v="7322.54"/>
    <m/>
    <s v="PRIMA NOTA"/>
    <s v="STIP-25000057"/>
    <d v="2025-03-31T00:00:00"/>
    <s v="NO"/>
    <n v="1111602"/>
    <n v="1200717"/>
    <s v="STIP-25000057 #100 (SCRITTURA DI STORNO PER RILEVAZIONE COSTI DEL PERSONALE IN CONTABILITA' ANALITICA - ONERI SOCIALI -  PRIMO TRIMESTRE 2025 - )"/>
    <n v="5319366"/>
  </r>
  <r>
    <x v="93"/>
    <x v="93"/>
    <s v="PERSONALE"/>
    <s v="N"/>
    <x v="0"/>
    <s v="2-0801ALL200"/>
    <s v="U.O.C. – SIRACUSA (L4)"/>
    <x v="1"/>
    <x v="1"/>
    <s v=""/>
    <s v=""/>
    <s v=""/>
    <s v=""/>
    <s v="UOCLABOSR"/>
    <s v="DIPLAB-UOCLABOSR-UOC SR"/>
    <s v=""/>
    <s v=""/>
    <d v="2025-03-31T00:00:00"/>
    <n v="15834.88"/>
    <n v="0"/>
    <n v="15834.88"/>
    <m/>
    <n v="15834.88"/>
    <m/>
    <s v="PRIMA NOTA"/>
    <s v="STIP-25000057"/>
    <d v="2025-03-31T00:00:00"/>
    <s v="NO"/>
    <n v="1111602"/>
    <n v="1200718"/>
    <s v="STIP-25000057 #100 (SCRITTURA DI STORNO PER RILEVAZIONE COSTI DEL PERSONALE IN CONTABILITA' ANALITICA - ONERI SOCIALI -  PRIMO TRIMESTRE 2025 - )"/>
    <n v="5319367"/>
  </r>
  <r>
    <x v="93"/>
    <x v="93"/>
    <s v="PERSONALE"/>
    <s v="N"/>
    <x v="0"/>
    <s v="2-0201APP100"/>
    <s v="U.O.C. ATTIVITA' PRODUTTIVE AREA CENTRALE (P1)"/>
    <x v="1"/>
    <x v="1"/>
    <s v=""/>
    <s v=""/>
    <s v=""/>
    <s v=""/>
    <s v="UOCATTARC"/>
    <s v="DIPATB-UOCATTARC-UOC ATTIVITÀ PRODUTTIVE AREA CENTRALE"/>
    <s v=""/>
    <s v=""/>
    <d v="2025-03-31T00:00:00"/>
    <n v="14046.13"/>
    <n v="0"/>
    <n v="14046.13"/>
    <m/>
    <n v="14046.13"/>
    <m/>
    <s v="PRIMA NOTA"/>
    <s v="STIP-25000057"/>
    <d v="2025-03-31T00:00:00"/>
    <s v="NO"/>
    <n v="1111602"/>
    <n v="1200719"/>
    <s v="STIP-25000057 #100 (SCRITTURA DI STORNO PER RILEVAZIONE COSTI DEL PERSONALE IN CONTABILITA' ANALITICA - ONERI SOCIALI -  PRIMO TRIMESTRE 2025 - )"/>
    <n v="5319368"/>
  </r>
  <r>
    <x v="93"/>
    <x v="93"/>
    <s v="PERSONALE"/>
    <s v="N"/>
    <x v="0"/>
    <s v="2-0102APP300"/>
    <s v="U.O.C. ATTIVITA' PRODUTTIVE AREA OCCIDENTALE (P3)"/>
    <x v="1"/>
    <x v="1"/>
    <s v=""/>
    <s v=""/>
    <s v=""/>
    <s v=""/>
    <s v="UOCATAROC"/>
    <s v="DIPATB-UOCATAROC-UOC ATTIVITÀ PRODUTTIVE AREA OCCIDENTALE"/>
    <s v=""/>
    <s v=""/>
    <d v="2025-03-31T00:00:00"/>
    <n v="9197.07"/>
    <n v="0"/>
    <n v="9197.07"/>
    <m/>
    <n v="9197.07"/>
    <m/>
    <s v="PRIMA NOTA"/>
    <s v="STIP-25000057"/>
    <d v="2025-03-31T00:00:00"/>
    <s v="NO"/>
    <n v="1111602"/>
    <n v="1200720"/>
    <s v="STIP-25000057 #100 (SCRITTURA DI STORNO PER RILEVAZIONE COSTI DEL PERSONALE IN CONTABILITA' ANALITICA - ONERI SOCIALI -  PRIMO TRIMESTRE 2025 - )"/>
    <n v="5319369"/>
  </r>
  <r>
    <x v="93"/>
    <x v="93"/>
    <s v="PERSONALE"/>
    <s v="N"/>
    <x v="0"/>
    <s v="1-0101DAA400"/>
    <s v="U.O.C. GESTIONE RISORSE UMANE"/>
    <x v="1"/>
    <x v="1"/>
    <s v=""/>
    <s v=""/>
    <s v=""/>
    <s v=""/>
    <s v="UOCGERIUM"/>
    <s v="DIRAMM-UOCGERIUM-UOC GESTIONE RISORSE UMANE"/>
    <s v=""/>
    <s v=""/>
    <d v="2025-03-31T00:00:00"/>
    <n v="2376.13"/>
    <n v="0"/>
    <n v="2376.13"/>
    <m/>
    <n v="2376.13"/>
    <m/>
    <s v="PRIMA NOTA"/>
    <s v="STIP-25000057"/>
    <d v="2025-03-31T00:00:00"/>
    <s v="NO"/>
    <n v="1111602"/>
    <n v="1200721"/>
    <s v="STIP-25000057 #100 (SCRITTURA DI STORNO PER RILEVAZIONE COSTI DEL PERSONALE IN CONTABILITA' ANALITICA - ONERI SOCIALI -  PRIMO TRIMESTRE 2025 - )"/>
    <n v="5319370"/>
  </r>
  <r>
    <x v="93"/>
    <x v="93"/>
    <s v="PERSONALE"/>
    <s v="N"/>
    <x v="0"/>
    <s v="2-0103SAS100"/>
    <s v="U.O.C. ACQUE INTERNE,SUOLO E BIODIVERSITA' (S1)"/>
    <x v="1"/>
    <x v="1"/>
    <s v=""/>
    <s v=""/>
    <s v=""/>
    <s v=""/>
    <s v="UOCACQSEB"/>
    <s v="DIPAMB-UOCACQSEB-UOC ACQUE INTERNE, SUOLO E BIODIVERSITÀ"/>
    <s v=""/>
    <s v=""/>
    <d v="2025-03-31T00:00:00"/>
    <n v="26179.85"/>
    <n v="0"/>
    <n v="26179.85"/>
    <m/>
    <n v="26179.85"/>
    <m/>
    <s v="PRIMA NOTA"/>
    <s v="STIP-25000057"/>
    <d v="2025-03-31T00:00:00"/>
    <s v="NO"/>
    <n v="1111602"/>
    <n v="1200728"/>
    <s v="STIP-25000057 #100 (SCRITTURA DI STORNO PER RILEVAZIONE COSTI DEL PERSONALE IN CONTABILITA' ANALITICA - ONERI SOCIALI -  PRIMO TRIMESTRE 2025 - )"/>
    <n v="5319371"/>
  </r>
  <r>
    <x v="93"/>
    <x v="93"/>
    <s v="PERSONALE"/>
    <s v="N"/>
    <x v="0"/>
    <s v="2-0103SAS300"/>
    <s v="U.O.C. AREA MARE (S3)"/>
    <x v="1"/>
    <x v="1"/>
    <s v=""/>
    <s v=""/>
    <s v=""/>
    <s v=""/>
    <s v="UOCAREAMA"/>
    <s v="DIPAMB-UOCAREAMA-UOC AREA MARE"/>
    <s v=""/>
    <s v=""/>
    <d v="2025-03-31T00:00:00"/>
    <n v="42467.45"/>
    <n v="0"/>
    <n v="42467.45"/>
    <m/>
    <n v="42467.45"/>
    <m/>
    <s v="PRIMA NOTA"/>
    <s v="STIP-25000057"/>
    <d v="2025-03-31T00:00:00"/>
    <s v="NO"/>
    <n v="1111602"/>
    <n v="1200730"/>
    <s v="STIP-25000057 #100 (SCRITTURA DI STORNO PER RILEVAZIONE COSTI DEL PERSONALE IN CONTABILITA' ANALITICA - ONERI SOCIALI -  PRIMO TRIMESTRE 2025 - )"/>
    <n v="5319372"/>
  </r>
  <r>
    <x v="93"/>
    <x v="93"/>
    <s v="PERSONALE"/>
    <s v="N"/>
    <x v="0"/>
    <s v="2-0101SAS400"/>
    <s v="U.O.C. QUALITA' DELL'ARIA (S4)"/>
    <x v="1"/>
    <x v="1"/>
    <s v=""/>
    <s v=""/>
    <s v=""/>
    <s v=""/>
    <s v="UOCQUAARI"/>
    <s v="DIPAMB-UOCQUAARI-UOC QUALITÀ DELL'ARIA"/>
    <s v=""/>
    <s v=""/>
    <d v="2025-03-31T00:00:00"/>
    <n v="20936.5"/>
    <n v="0"/>
    <n v="20936.5"/>
    <m/>
    <n v="20936.5"/>
    <m/>
    <s v="PRIMA NOTA"/>
    <s v="STIP-25000057"/>
    <d v="2025-03-31T00:00:00"/>
    <s v="NO"/>
    <n v="1111602"/>
    <n v="1200731"/>
    <s v="STIP-25000057 #100 (SCRITTURA DI STORNO PER RILEVAZIONE COSTI DEL PERSONALE IN CONTABILITA' ANALITICA - ONERI SOCIALI -  PRIMO TRIMESTRE 2025 - )"/>
    <n v="5319373"/>
  </r>
  <r>
    <x v="93"/>
    <x v="93"/>
    <s v="PERSONALE"/>
    <s v="N"/>
    <x v="0"/>
    <s v="1-0101DG0000-2"/>
    <s v="Costi Comuni Direzione Generale"/>
    <x v="1"/>
    <x v="1"/>
    <s v=""/>
    <s v=""/>
    <s v=""/>
    <s v=""/>
    <s v="DIRGEN"/>
    <s v="DIREZIONE GENERALE"/>
    <s v=""/>
    <s v=""/>
    <d v="2025-03-31T00:00:00"/>
    <n v="8356.09"/>
    <n v="0"/>
    <n v="8356.09"/>
    <m/>
    <n v="8356.09"/>
    <m/>
    <s v="PRIMA NOTA"/>
    <s v="STIP-25000057"/>
    <d v="2025-03-31T00:00:00"/>
    <s v="NO"/>
    <n v="1111602"/>
    <n v="1200732"/>
    <s v="STIP-25000057 #100 (SCRITTURA DI STORNO PER RILEVAZIONE COSTI DEL PERSONALE IN CONTABILITA' ANALITICA - ONERI SOCIALI -  PRIMO TRIMESTRE 2025 - )"/>
    <n v="5319374"/>
  </r>
  <r>
    <x v="93"/>
    <x v="93"/>
    <s v="PERSONALE"/>
    <s v="N"/>
    <x v="0"/>
    <s v="1-0101DG0001"/>
    <s v="U.O.S. Sistemi Informativi e Sistemi Informatici"/>
    <x v="1"/>
    <x v="1"/>
    <s v=""/>
    <s v=""/>
    <s v=""/>
    <s v=""/>
    <s v="UOSSISINF"/>
    <s v="DIRGEN-UOSSISINF -UOC SISTEMI INFORMATIVI"/>
    <s v=""/>
    <s v=""/>
    <d v="2025-03-31T00:00:00"/>
    <n v="4345.3599999999997"/>
    <n v="0"/>
    <n v="4345.3599999999997"/>
    <m/>
    <n v="4345.3599999999997"/>
    <m/>
    <s v="PRIMA NOTA"/>
    <s v="STIP-25000057"/>
    <d v="2025-03-31T00:00:00"/>
    <s v="NO"/>
    <n v="1111602"/>
    <n v="1200733"/>
    <s v="STIP-25000057 #100 (SCRITTURA DI STORNO PER RILEVAZIONE COSTI DEL PERSONALE IN CONTABILITA' ANALITICA - ONERI SOCIALI -  PRIMO TRIMESTRE 2025 - )"/>
    <n v="5319375"/>
  </r>
  <r>
    <x v="93"/>
    <x v="93"/>
    <s v="PERSONALE"/>
    <s v="N"/>
    <x v="0"/>
    <s v="1-0101DG0002"/>
    <s v="U.O.S. Comunicazione e Marketing"/>
    <x v="1"/>
    <x v="1"/>
    <s v=""/>
    <s v=""/>
    <s v=""/>
    <s v=""/>
    <s v="UOSCOMMAR"/>
    <s v="DIRGEN-UOSCOMMAR -UOS COMUNICAZIONE E MARKETING"/>
    <s v=""/>
    <s v=""/>
    <d v="2025-03-31T00:00:00"/>
    <n v="2012.2"/>
    <n v="0"/>
    <n v="2012.2"/>
    <m/>
    <n v="2012.2"/>
    <m/>
    <s v="PRIMA NOTA"/>
    <s v="STIP-25000057"/>
    <d v="2025-03-31T00:00:00"/>
    <s v="NO"/>
    <n v="1111602"/>
    <n v="1200734"/>
    <s v="STIP-25000057 #100 (SCRITTURA DI STORNO PER RILEVAZIONE COSTI DEL PERSONALE IN CONTABILITA' ANALITICA - ONERI SOCIALI -  PRIMO TRIMESTRE 2025 - )"/>
    <n v="5319376"/>
  </r>
  <r>
    <x v="93"/>
    <x v="93"/>
    <s v="PERSONALE"/>
    <s v="N"/>
    <x v="0"/>
    <s v="2-0901APP500"/>
    <s v="U.O.C. AREE AD ELEVATO RISCHIO DI CRISI AMBIENTALI (P5)"/>
    <x v="1"/>
    <x v="1"/>
    <s v=""/>
    <s v=""/>
    <s v=""/>
    <s v=""/>
    <s v="UOCAERSIN"/>
    <s v="DIPATB-UOCAERSIN-UOC AERCA E SIN"/>
    <s v=""/>
    <s v=""/>
    <d v="2025-03-31T00:00:00"/>
    <n v="25838.01"/>
    <n v="0"/>
    <n v="25838.01"/>
    <m/>
    <n v="25838.01"/>
    <m/>
    <s v="PRIMA NOTA"/>
    <s v="STIP-25000057"/>
    <d v="2025-03-31T00:00:00"/>
    <s v="NO"/>
    <n v="1111602"/>
    <n v="1200727"/>
    <s v="STIP-25000057 #100 (SCRITTURA DI STORNO PER RILEVAZIONE COSTI DEL PERSONALE IN CONTABILITA' ANALITICA - ONERI SOCIALI -  PRIMO TRIMESTRE 2025 - )"/>
    <n v="5319377"/>
  </r>
  <r>
    <x v="93"/>
    <x v="93"/>
    <s v="PERSONALE"/>
    <s v="N"/>
    <x v="0"/>
    <s v="2-0101APP400"/>
    <s v="U.O.C. VALUTAZIONE E PARERI AMBIENTALI (P4)"/>
    <x v="1"/>
    <x v="1"/>
    <s v=""/>
    <s v=""/>
    <s v=""/>
    <s v=""/>
    <s v="UOCVALPAR"/>
    <s v="DIPATB-UOCVALPAR-UOC VALUTAZIONE E PARERI AMBIENTALI"/>
    <s v=""/>
    <s v=""/>
    <d v="2025-03-31T00:00:00"/>
    <n v="19481.939999999999"/>
    <n v="0"/>
    <n v="19481.939999999999"/>
    <m/>
    <n v="19481.939999999999"/>
    <m/>
    <s v="PRIMA NOTA"/>
    <s v="STIP-25000057"/>
    <d v="2025-03-31T00:00:00"/>
    <s v="NO"/>
    <n v="1111602"/>
    <n v="1200726"/>
    <s v="STIP-25000057 #100 (SCRITTURA DI STORNO PER RILEVAZIONE COSTI DEL PERSONALE IN CONTABILITA' ANALITICA - ONERI SOCIALI -  PRIMO TRIMESTRE 2025 - )"/>
    <n v="5319378"/>
  </r>
  <r>
    <x v="93"/>
    <x v="93"/>
    <s v="PERSONALE"/>
    <s v="N"/>
    <x v="0"/>
    <s v="1-0101DAA303"/>
    <s v="U.O.S. Provveditorato ed Economato"/>
    <x v="1"/>
    <x v="1"/>
    <s v=""/>
    <s v=""/>
    <s v=""/>
    <s v=""/>
    <s v="UOCAPPFOR"/>
    <s v="DIRAMM-UOCAPPFOR-UOC APPALTI E FORNITURE"/>
    <s v=""/>
    <s v=""/>
    <d v="2025-03-31T00:00:00"/>
    <n v="9323.34"/>
    <n v="0"/>
    <n v="9323.34"/>
    <m/>
    <n v="9323.34"/>
    <m/>
    <s v="PRIMA NOTA"/>
    <s v="STIP-25000057"/>
    <d v="2025-03-31T00:00:00"/>
    <s v="NO"/>
    <n v="1111602"/>
    <n v="1200725"/>
    <s v="STIP-25000057 #100 (SCRITTURA DI STORNO PER RILEVAZIONE COSTI DEL PERSONALE IN CONTABILITA' ANALITICA - ONERI SOCIALI -  PRIMO TRIMESTRE 2025 - )"/>
    <n v="5319379"/>
  </r>
  <r>
    <x v="93"/>
    <x v="93"/>
    <s v="PERSONALE"/>
    <s v="N"/>
    <x v="0"/>
    <s v="2-0101APP302"/>
    <s v="U.O.S. Emissioni Atmosferiche"/>
    <x v="1"/>
    <x v="1"/>
    <s v=""/>
    <s v=""/>
    <s v=""/>
    <s v=""/>
    <s v="DIRGEN"/>
    <s v="DIREZIONE GENERALE"/>
    <s v=""/>
    <s v=""/>
    <d v="2025-03-31T00:00:00"/>
    <n v="3602.88"/>
    <n v="0"/>
    <n v="3602.88"/>
    <m/>
    <n v="3602.88"/>
    <m/>
    <s v="PRIMA NOTA"/>
    <s v="STIP-25000057"/>
    <d v="2025-03-31T00:00:00"/>
    <s v="NO"/>
    <n v="1111602"/>
    <n v="1200724"/>
    <s v="STIP-25000057 #100 (SCRITTURA DI STORNO PER RILEVAZIONE COSTI DEL PERSONALE IN CONTABILITA' ANALITICA - ONERI SOCIALI -  PRIMO TRIMESTRE 2025 - )"/>
    <n v="5319380"/>
  </r>
  <r>
    <x v="93"/>
    <x v="93"/>
    <s v="PERSONALE"/>
    <s v="N"/>
    <x v="0"/>
    <s v="2-0401APP200"/>
    <s v="U.O.C. ATTIVITA' PRODUTTIVE AREA ORIENTALE (P2)"/>
    <x v="1"/>
    <x v="1"/>
    <s v=""/>
    <s v=""/>
    <s v=""/>
    <s v=""/>
    <s v="UOCATAROR"/>
    <s v="DIPATB-UOCATAROR-UOC ATTIVITÀ PRODUTTIVE AREA ORIENTALE"/>
    <s v=""/>
    <s v=""/>
    <d v="2025-03-31T00:00:00"/>
    <n v="20739.419999999998"/>
    <n v="0"/>
    <n v="20739.419999999998"/>
    <m/>
    <n v="20739.419999999998"/>
    <m/>
    <s v="PRIMA NOTA"/>
    <s v="STIP-25000057"/>
    <d v="2025-03-31T00:00:00"/>
    <s v="NO"/>
    <n v="1111602"/>
    <n v="1200723"/>
    <s v="STIP-25000057 #100 (SCRITTURA DI STORNO PER RILEVAZIONE COSTI DEL PERSONALE IN CONTABILITA' ANALITICA - ONERI SOCIALI -  PRIMO TRIMESTRE 2025 - )"/>
    <n v="5319381"/>
  </r>
  <r>
    <x v="93"/>
    <x v="93"/>
    <s v="PERSONALE"/>
    <s v="N"/>
    <x v="0"/>
    <s v="1-0101DGG100"/>
    <s v="U.O.C. SISTEMI DI GESTIONE (G2)"/>
    <x v="1"/>
    <x v="1"/>
    <s v=""/>
    <s v=""/>
    <s v=""/>
    <s v=""/>
    <s v="UOCGESINT"/>
    <s v="DIRGEN-UOCGESINT -UOC SISTEMI DI GESTIONE INTEGRATI"/>
    <s v=""/>
    <s v=""/>
    <d v="2025-03-31T00:00:00"/>
    <n v="9434.42"/>
    <n v="0"/>
    <n v="9434.42"/>
    <m/>
    <n v="9434.42"/>
    <m/>
    <s v="PRIMA NOTA"/>
    <s v="STIP-25000057"/>
    <d v="2025-03-31T00:00:00"/>
    <s v="NO"/>
    <n v="1111602"/>
    <n v="1200722"/>
    <s v="STIP-25000057 #100 (SCRITTURA DI STORNO PER RILEVAZIONE COSTI DEL PERSONALE IN CONTABILITA' ANALITICA - ONERI SOCIALI -  PRIMO TRIMESTRE 2025 - )"/>
    <n v="5319382"/>
  </r>
  <r>
    <x v="93"/>
    <x v="93"/>
    <s v="PERSONALE"/>
    <s v="N"/>
    <x v="0"/>
    <s v="1-0101DTT300"/>
    <s v="U.O.C. DATI E REPORTING AMBIENTALE - SALUTE &amp; AMBIENTE (T3)"/>
    <x v="1"/>
    <x v="1"/>
    <s v=""/>
    <s v=""/>
    <s v=""/>
    <s v=""/>
    <s v="UOCREPASA"/>
    <s v="DIRTEC-UOCREPASA-UOC REPORTING AMBIENTALE, SALUTE &amp; AMBIENTE"/>
    <s v=""/>
    <s v=""/>
    <d v="2025-03-31T00:00:00"/>
    <n v="2121.5"/>
    <n v="0"/>
    <n v="2121.5"/>
    <m/>
    <n v="2121.5"/>
    <m/>
    <s v="PRIMA NOTA"/>
    <s v="STIP-25000057"/>
    <d v="2025-03-31T00:00:00"/>
    <s v="NO"/>
    <n v="1111602"/>
    <n v="1200714"/>
    <s v="STIP-25000057 #100 (SCRITTURA DI STORNO PER RILEVAZIONE COSTI DEL PERSONALE IN CONTABILITA' ANALITICA - ONERI SOCIALI -  PRIMO TRIMESTRE 2025 - )"/>
    <n v="5319383"/>
  </r>
  <r>
    <x v="95"/>
    <x v="95"/>
    <s v="PERSONALE"/>
    <s v="N"/>
    <x v="0"/>
    <s v=""/>
    <s v=""/>
    <x v="1"/>
    <x v="1"/>
    <s v=""/>
    <s v=""/>
    <s v=""/>
    <s v=""/>
    <s v=""/>
    <s v=""/>
    <s v="174"/>
    <s v="PERSONALE DIPENDENTE"/>
    <d v="2025-03-31T00:00:00"/>
    <n v="0"/>
    <n v="21499.94"/>
    <n v="-21499.94"/>
    <m/>
    <n v="-21499.94"/>
    <m/>
    <s v="PRIMA NOTA"/>
    <s v="STIP-25000057"/>
    <d v="2025-03-31T00:00:00"/>
    <s v="NO"/>
    <n v="1111602"/>
    <n v="1200735"/>
    <s v="STIP-25000057 #110 (SCRITTURA DI STORNO PER RILEVAZIONE COSTI DEL PERSONALE IN CONTABILITA' ANALITICA - ONERI SOCIALI -  PRIMO TRIMESTRE 2025 - )"/>
    <n v="5319384"/>
  </r>
  <r>
    <x v="95"/>
    <x v="95"/>
    <s v="PERSONALE"/>
    <s v="N"/>
    <x v="0"/>
    <s v="1-0101DG0002"/>
    <s v="U.O.S. Comunicazione e Marketing"/>
    <x v="1"/>
    <x v="1"/>
    <s v=""/>
    <s v=""/>
    <s v=""/>
    <s v=""/>
    <s v="UOSCOMMAR"/>
    <s v="DIRGEN-UOSCOMMAR -UOS COMUNICAZIONE E MARKETING"/>
    <s v=""/>
    <s v=""/>
    <d v="2025-03-31T00:00:00"/>
    <n v="4386.7299999999996"/>
    <n v="0"/>
    <n v="4386.7299999999996"/>
    <m/>
    <n v="4386.7299999999996"/>
    <m/>
    <s v="PRIMA NOTA"/>
    <s v="STIP-25000057"/>
    <d v="2025-03-31T00:00:00"/>
    <s v="NO"/>
    <n v="1111602"/>
    <n v="1200736"/>
    <s v="STIP-25000057 #120 (SCRITTURA DI STORNO PER RILEVAZIONE COSTI DEL PERSONALE IN CONTABILITA' ANALITICA - ONERI SOCIALI -  PRIMO TRIMESTRE 2025 - )"/>
    <n v="5319385"/>
  </r>
  <r>
    <x v="95"/>
    <x v="95"/>
    <s v="PERSONALE"/>
    <s v="N"/>
    <x v="0"/>
    <s v="1-0101DAA100"/>
    <s v="U.O.C. AFFARI GENERALI E LEGALI"/>
    <x v="1"/>
    <x v="1"/>
    <s v=""/>
    <s v=""/>
    <s v=""/>
    <s v=""/>
    <s v="UOCAFFGEN"/>
    <s v="DIRAMM-UOCAFFGEN-UOC AFFARI GENERALI E LEGALI"/>
    <s v=""/>
    <s v=""/>
    <d v="2025-03-31T00:00:00"/>
    <n v="4891.41"/>
    <n v="0"/>
    <n v="4891.41"/>
    <m/>
    <n v="4891.41"/>
    <m/>
    <s v="PRIMA NOTA"/>
    <s v="STIP-25000057"/>
    <d v="2025-03-31T00:00:00"/>
    <s v="NO"/>
    <n v="1111602"/>
    <n v="1200739"/>
    <s v="STIP-25000057 #120 (SCRITTURA DI STORNO PER RILEVAZIONE COSTI DEL PERSONALE IN CONTABILITA' ANALITICA - ONERI SOCIALI -  PRIMO TRIMESTRE 2025 - )"/>
    <n v="5319386"/>
  </r>
  <r>
    <x v="95"/>
    <x v="95"/>
    <s v="PERSONALE"/>
    <s v="N"/>
    <x v="0"/>
    <s v="1-0101DAA200"/>
    <s v="U.O.C. GESTIONE RISORSE ECONOMICHE"/>
    <x v="1"/>
    <x v="1"/>
    <s v=""/>
    <s v=""/>
    <s v=""/>
    <s v=""/>
    <s v="UOCGERIEC"/>
    <s v="DIRAMM-UOCGERIEC-UOC GESTIONE RISORSE ECONOMICHE"/>
    <s v=""/>
    <s v=""/>
    <d v="2025-03-31T00:00:00"/>
    <n v="6110.9"/>
    <n v="0"/>
    <n v="6110.9"/>
    <m/>
    <n v="6110.9"/>
    <m/>
    <s v="PRIMA NOTA"/>
    <s v="STIP-25000057"/>
    <d v="2025-03-31T00:00:00"/>
    <s v="NO"/>
    <n v="1111602"/>
    <n v="1200738"/>
    <s v="STIP-25000057 #120 (SCRITTURA DI STORNO PER RILEVAZIONE COSTI DEL PERSONALE IN CONTABILITA' ANALITICA - ONERI SOCIALI -  PRIMO TRIMESTRE 2025 - )"/>
    <n v="5319387"/>
  </r>
  <r>
    <x v="95"/>
    <x v="95"/>
    <s v="PERSONALE"/>
    <s v="N"/>
    <x v="0"/>
    <s v="1-0101DAA400"/>
    <s v="U.O.C. GESTIONE RISORSE UMANE"/>
    <x v="1"/>
    <x v="1"/>
    <s v=""/>
    <s v=""/>
    <s v=""/>
    <s v=""/>
    <s v="UOCGERIUM"/>
    <s v="DIRAMM-UOCGERIUM-UOC GESTIONE RISORSE UMANE"/>
    <s v=""/>
    <s v=""/>
    <d v="2025-03-31T00:00:00"/>
    <n v="6110.9"/>
    <n v="0"/>
    <n v="6110.9"/>
    <m/>
    <n v="6110.9"/>
    <m/>
    <s v="PRIMA NOTA"/>
    <s v="STIP-25000057"/>
    <d v="2025-03-31T00:00:00"/>
    <s v="NO"/>
    <n v="1111602"/>
    <n v="1200737"/>
    <s v="STIP-25000057 #120 (SCRITTURA DI STORNO PER RILEVAZIONE COSTI DEL PERSONALE IN CONTABILITA' ANALITICA - ONERI SOCIALI -  PRIMO TRIMESTRE 2025 - )"/>
    <n v="5319388"/>
  </r>
  <r>
    <x v="104"/>
    <x v="104"/>
    <s v="PERSONALE"/>
    <s v="N"/>
    <x v="0"/>
    <s v=""/>
    <s v=""/>
    <x v="1"/>
    <x v="1"/>
    <s v=""/>
    <s v=""/>
    <s v=""/>
    <s v=""/>
    <s v=""/>
    <s v=""/>
    <s v="174"/>
    <s v="PERSONALE DIPENDENTE"/>
    <d v="2025-03-31T00:00:00"/>
    <n v="0"/>
    <n v="95968.29"/>
    <n v="-95968.29"/>
    <m/>
    <n v="-95968.29"/>
    <m/>
    <s v="PRIMA NOTA"/>
    <s v="STIP-25000057"/>
    <d v="2025-03-31T00:00:00"/>
    <s v="NO"/>
    <n v="1111602"/>
    <n v="1200740"/>
    <s v="STIP-25000057 #130 (SCRITTURA DI STORNO PER RILEVAZIONE COSTI DEL PERSONALE IN CONTABILITA' ANALITICA - ONERI SOCIALI -  PRIMO TRIMESTRE 2025 - )"/>
    <n v="5319389"/>
  </r>
  <r>
    <x v="104"/>
    <x v="104"/>
    <s v="PERSONALE"/>
    <s v="N"/>
    <x v="0"/>
    <s v="1-0101DAA400"/>
    <s v="U.O.C. GESTIONE RISORSE UMANE"/>
    <x v="1"/>
    <x v="1"/>
    <s v=""/>
    <s v=""/>
    <s v=""/>
    <s v=""/>
    <s v="UOCGERIUM"/>
    <s v="DIRAMM-UOCGERIUM-UOC GESTIONE RISORSE UMANE"/>
    <s v=""/>
    <s v=""/>
    <d v="2025-03-31T00:00:00"/>
    <n v="9418.4"/>
    <n v="0"/>
    <n v="9418.4"/>
    <m/>
    <n v="9418.4"/>
    <m/>
    <s v="PRIMA NOTA"/>
    <s v="STIP-25000057"/>
    <d v="2025-03-31T00:00:00"/>
    <s v="NO"/>
    <n v="1111602"/>
    <n v="1200757"/>
    <s v="STIP-25000057 #140 (SCRITTURA DI STORNO PER RILEVAZIONE COSTI DEL PERSONALE IN CONTABILITA' ANALITICA - ONERI SOCIALI -  PRIMO TRIMESTRE 2025 - )"/>
    <n v="5319390"/>
  </r>
  <r>
    <x v="104"/>
    <x v="104"/>
    <s v="PERSONALE"/>
    <s v="N"/>
    <x v="0"/>
    <s v="1-0101DG0000-2"/>
    <s v="Costi Comuni Direzione Generale"/>
    <x v="1"/>
    <x v="1"/>
    <s v=""/>
    <s v=""/>
    <s v=""/>
    <s v=""/>
    <s v="DIRGEN"/>
    <s v="DIREZIONE GENERALE"/>
    <s v=""/>
    <s v=""/>
    <d v="2025-03-31T00:00:00"/>
    <n v="3409.43"/>
    <n v="0"/>
    <n v="3409.43"/>
    <m/>
    <n v="3409.43"/>
    <m/>
    <s v="PRIMA NOTA"/>
    <s v="STIP-25000057"/>
    <d v="2025-03-31T00:00:00"/>
    <s v="NO"/>
    <n v="1111602"/>
    <n v="1200741"/>
    <s v="STIP-25000057 #140 (SCRITTURA DI STORNO PER RILEVAZIONE COSTI DEL PERSONALE IN CONTABILITA' ANALITICA - ONERI SOCIALI -  PRIMO TRIMESTRE 2025 - )"/>
    <n v="5319391"/>
  </r>
  <r>
    <x v="104"/>
    <x v="104"/>
    <s v="PERSONALE"/>
    <s v="N"/>
    <x v="0"/>
    <s v="2-0801ALL200"/>
    <s v="U.O.C. – SIRACUSA (L4)"/>
    <x v="1"/>
    <x v="1"/>
    <s v=""/>
    <s v=""/>
    <s v=""/>
    <s v=""/>
    <s v="UOCLABOSR"/>
    <s v="DIPLAB-UOCLABOSR-UOC SR"/>
    <s v=""/>
    <s v=""/>
    <d v="2025-03-31T00:00:00"/>
    <n v="3161.27"/>
    <n v="0"/>
    <n v="3161.27"/>
    <m/>
    <n v="3161.27"/>
    <m/>
    <s v="PRIMA NOTA"/>
    <s v="STIP-25000057"/>
    <d v="2025-03-31T00:00:00"/>
    <s v="NO"/>
    <n v="1111602"/>
    <n v="1200742"/>
    <s v="STIP-25000057 #140 (SCRITTURA DI STORNO PER RILEVAZIONE COSTI DEL PERSONALE IN CONTABILITA' ANALITICA - ONERI SOCIALI -  PRIMO TRIMESTRE 2025 - )"/>
    <n v="5319392"/>
  </r>
  <r>
    <x v="104"/>
    <x v="104"/>
    <s v="PERSONALE"/>
    <s v="N"/>
    <x v="0"/>
    <s v="1-0101DAA100"/>
    <s v="U.O.C. AFFARI GENERALI E LEGALI"/>
    <x v="1"/>
    <x v="1"/>
    <s v=""/>
    <s v=""/>
    <s v=""/>
    <s v=""/>
    <s v="UOCAFFGEN"/>
    <s v="DIRAMM-UOCAFFGEN-UOC AFFARI GENERALI E LEGALI"/>
    <s v=""/>
    <s v=""/>
    <d v="2025-03-31T00:00:00"/>
    <n v="9050.99"/>
    <n v="0"/>
    <n v="9050.99"/>
    <m/>
    <n v="9050.99"/>
    <m/>
    <s v="PRIMA NOTA"/>
    <s v="STIP-25000057"/>
    <d v="2025-03-31T00:00:00"/>
    <s v="NO"/>
    <n v="1111602"/>
    <n v="1200760"/>
    <s v="STIP-25000057 #140 (SCRITTURA DI STORNO PER RILEVAZIONE COSTI DEL PERSONALE IN CONTABILITA' ANALITICA - ONERI SOCIALI -  PRIMO TRIMESTRE 2025 - )"/>
    <n v="5319393"/>
  </r>
  <r>
    <x v="104"/>
    <x v="104"/>
    <s v="PERSONALE"/>
    <s v="N"/>
    <x v="0"/>
    <s v="1-0101DAA200"/>
    <s v="U.O.C. GESTIONE RISORSE ECONOMICHE"/>
    <x v="1"/>
    <x v="1"/>
    <s v=""/>
    <s v=""/>
    <s v=""/>
    <s v=""/>
    <s v="UOCGERIEC"/>
    <s v="DIRAMM-UOCGERIEC-UOC GESTIONE RISORSE ECONOMICHE"/>
    <s v=""/>
    <s v=""/>
    <d v="2025-03-31T00:00:00"/>
    <n v="13279.49"/>
    <n v="0"/>
    <n v="13279.49"/>
    <m/>
    <n v="13279.49"/>
    <m/>
    <s v="PRIMA NOTA"/>
    <s v="STIP-25000057"/>
    <d v="2025-03-31T00:00:00"/>
    <s v="NO"/>
    <n v="1111602"/>
    <n v="1200759"/>
    <s v="STIP-25000057 #140 (SCRITTURA DI STORNO PER RILEVAZIONE COSTI DEL PERSONALE IN CONTABILITA' ANALITICA - ONERI SOCIALI -  PRIMO TRIMESTRE 2025 - )"/>
    <n v="5319394"/>
  </r>
  <r>
    <x v="104"/>
    <x v="104"/>
    <s v="PERSONALE"/>
    <s v="N"/>
    <x v="0"/>
    <s v="1-0101DAA303"/>
    <s v="U.O.S. Provveditorato ed Economato"/>
    <x v="1"/>
    <x v="1"/>
    <s v=""/>
    <s v=""/>
    <s v=""/>
    <s v=""/>
    <s v="UOCAPPFOR"/>
    <s v="DIRAMM-UOCAPPFOR-UOC APPALTI E FORNITURE"/>
    <s v=""/>
    <s v=""/>
    <d v="2025-03-31T00:00:00"/>
    <n v="5439.54"/>
    <n v="0"/>
    <n v="5439.54"/>
    <m/>
    <n v="5439.54"/>
    <m/>
    <s v="PRIMA NOTA"/>
    <s v="STIP-25000057"/>
    <d v="2025-03-31T00:00:00"/>
    <s v="NO"/>
    <n v="1111602"/>
    <n v="1200758"/>
    <s v="STIP-25000057 #140 (SCRITTURA DI STORNO PER RILEVAZIONE COSTI DEL PERSONALE IN CONTABILITA' ANALITICA - ONERI SOCIALI -  PRIMO TRIMESTRE 2025 - )"/>
    <n v="5319395"/>
  </r>
  <r>
    <x v="104"/>
    <x v="104"/>
    <s v="PERSONALE"/>
    <s v="N"/>
    <x v="0"/>
    <s v="2-0201APP100"/>
    <s v="U.O.C. ATTIVITA' PRODUTTIVE AREA CENTRALE (P1)"/>
    <x v="1"/>
    <x v="1"/>
    <s v=""/>
    <s v=""/>
    <s v=""/>
    <s v=""/>
    <s v="UOCATTARC"/>
    <s v="DIPATB-UOCATTARC-UOC ATTIVITÀ PRODUTTIVE AREA CENTRALE"/>
    <s v=""/>
    <s v=""/>
    <d v="2025-03-31T00:00:00"/>
    <n v="12968.32"/>
    <n v="0"/>
    <n v="12968.32"/>
    <m/>
    <n v="12968.32"/>
    <m/>
    <s v="PRIMA NOTA"/>
    <s v="STIP-25000057"/>
    <d v="2025-03-31T00:00:00"/>
    <s v="NO"/>
    <n v="1111602"/>
    <n v="1200753"/>
    <s v="STIP-25000057 #140 (SCRITTURA DI STORNO PER RILEVAZIONE COSTI DEL PERSONALE IN CONTABILITA' ANALITICA - ONERI SOCIALI -  PRIMO TRIMESTRE 2025 - )"/>
    <n v="5319396"/>
  </r>
  <r>
    <x v="104"/>
    <x v="104"/>
    <s v="PERSONALE"/>
    <s v="N"/>
    <x v="0"/>
    <s v="2-0401APP200"/>
    <s v="U.O.C. ATTIVITA' PRODUTTIVE AREA ORIENTALE (P2)"/>
    <x v="1"/>
    <x v="1"/>
    <s v=""/>
    <s v=""/>
    <s v=""/>
    <s v=""/>
    <s v="UOCATAROR"/>
    <s v="DIPATB-UOCATAROR-UOC ATTIVITÀ PRODUTTIVE AREA ORIENTALE"/>
    <s v=""/>
    <s v=""/>
    <d v="2025-03-31T00:00:00"/>
    <n v="3788.16"/>
    <n v="0"/>
    <n v="3788.16"/>
    <m/>
    <n v="3788.16"/>
    <m/>
    <s v="PRIMA NOTA"/>
    <s v="STIP-25000057"/>
    <d v="2025-03-31T00:00:00"/>
    <s v="NO"/>
    <n v="1111602"/>
    <n v="1200752"/>
    <s v="STIP-25000057 #140 (SCRITTURA DI STORNO PER RILEVAZIONE COSTI DEL PERSONALE IN CONTABILITA' ANALITICA - ONERI SOCIALI -  PRIMO TRIMESTRE 2025 - )"/>
    <n v="5319397"/>
  </r>
  <r>
    <x v="104"/>
    <x v="104"/>
    <s v="PERSONALE"/>
    <s v="N"/>
    <x v="0"/>
    <s v="2-0102APP300"/>
    <s v="U.O.C. ATTIVITA' PRODUTTIVE AREA OCCIDENTALE (P3)"/>
    <x v="1"/>
    <x v="1"/>
    <s v=""/>
    <s v=""/>
    <s v=""/>
    <s v=""/>
    <s v="UOCATAROC"/>
    <s v="DIPATB-UOCATAROC-UOC ATTIVITÀ PRODUTTIVE AREA OCCIDENTALE"/>
    <s v=""/>
    <s v=""/>
    <d v="2025-03-31T00:00:00"/>
    <n v="4312.26"/>
    <n v="0"/>
    <n v="4312.26"/>
    <m/>
    <n v="4312.26"/>
    <m/>
    <s v="PRIMA NOTA"/>
    <s v="STIP-25000057"/>
    <d v="2025-03-31T00:00:00"/>
    <s v="NO"/>
    <n v="1111602"/>
    <n v="1200751"/>
    <s v="STIP-25000057 #140 (SCRITTURA DI STORNO PER RILEVAZIONE COSTI DEL PERSONALE IN CONTABILITA' ANALITICA - ONERI SOCIALI -  PRIMO TRIMESTRE 2025 - )"/>
    <n v="5319398"/>
  </r>
  <r>
    <x v="104"/>
    <x v="104"/>
    <s v="PERSONALE"/>
    <s v="N"/>
    <x v="0"/>
    <s v="2-0901APP500"/>
    <s v="U.O.C. AREE AD ELEVATO RISCHIO DI CRISI AMBIENTALI (P5)"/>
    <x v="1"/>
    <x v="1"/>
    <s v=""/>
    <s v=""/>
    <s v=""/>
    <s v=""/>
    <s v="UOCAERSIN"/>
    <s v="DIPATB-UOCAERSIN-UOC AERCA E SIN"/>
    <s v=""/>
    <s v=""/>
    <d v="2025-03-31T00:00:00"/>
    <n v="7527.2"/>
    <n v="0"/>
    <n v="7527.2"/>
    <m/>
    <n v="7527.2"/>
    <m/>
    <s v="PRIMA NOTA"/>
    <s v="STIP-25000057"/>
    <d v="2025-03-31T00:00:00"/>
    <s v="NO"/>
    <n v="1111602"/>
    <n v="1200750"/>
    <s v="STIP-25000057 #140 (SCRITTURA DI STORNO PER RILEVAZIONE COSTI DEL PERSONALE IN CONTABILITA' ANALITICA - ONERI SOCIALI -  PRIMO TRIMESTRE 2025 - )"/>
    <n v="5319399"/>
  </r>
  <r>
    <x v="104"/>
    <x v="104"/>
    <s v="PERSONALE"/>
    <s v="N"/>
    <x v="0"/>
    <s v="2-0103SAS100"/>
    <s v="U.O.C. ACQUE INTERNE,SUOLO E BIODIVERSITA' (S1)"/>
    <x v="1"/>
    <x v="1"/>
    <s v=""/>
    <s v=""/>
    <s v=""/>
    <s v=""/>
    <s v="UOCACQSEB"/>
    <s v="DIPAMB-UOCACQSEB-UOC ACQUE INTERNE, SUOLO E BIODIVERSITÀ"/>
    <s v=""/>
    <s v=""/>
    <d v="2025-03-31T00:00:00"/>
    <n v="1502.41"/>
    <n v="0"/>
    <n v="1502.41"/>
    <m/>
    <n v="1502.41"/>
    <m/>
    <s v="PRIMA NOTA"/>
    <s v="STIP-25000057"/>
    <d v="2025-03-31T00:00:00"/>
    <s v="NO"/>
    <n v="1111602"/>
    <n v="1200749"/>
    <s v="STIP-25000057 #140 (SCRITTURA DI STORNO PER RILEVAZIONE COSTI DEL PERSONALE IN CONTABILITA' ANALITICA - ONERI SOCIALI -  PRIMO TRIMESTRE 2025 - )"/>
    <n v="5319400"/>
  </r>
  <r>
    <x v="104"/>
    <x v="104"/>
    <s v="PERSONALE"/>
    <s v="N"/>
    <x v="0"/>
    <s v="1-0101DG0003"/>
    <s v="UFFICIO PER IL COORDINAMENTO ATTIVITA' DI POLIZIA GIUDIZIARIA"/>
    <x v="1"/>
    <x v="1"/>
    <s v=""/>
    <s v=""/>
    <s v=""/>
    <s v=""/>
    <s v="DIRGEN"/>
    <s v="DIREZIONE GENERALE"/>
    <s v=""/>
    <s v=""/>
    <d v="2025-03-31T00:00:00"/>
    <n v="87.12"/>
    <n v="0"/>
    <n v="87.12"/>
    <m/>
    <n v="87.12"/>
    <m/>
    <s v="PRIMA NOTA"/>
    <s v="STIP-25000057"/>
    <d v="2025-03-31T00:00:00"/>
    <s v="NO"/>
    <n v="1111602"/>
    <n v="1200744"/>
    <s v="STIP-25000057 #140 (SCRITTURA DI STORNO PER RILEVAZIONE COSTI DEL PERSONALE IN CONTABILITA' ANALITICA - ONERI SOCIALI -  PRIMO TRIMESTRE 2025 - )"/>
    <n v="5319401"/>
  </r>
  <r>
    <x v="104"/>
    <x v="104"/>
    <s v="PERSONALE"/>
    <s v="N"/>
    <x v="0"/>
    <s v="2-0103SAS300"/>
    <s v="U.O.C. AREA MARE (S3)"/>
    <x v="1"/>
    <x v="1"/>
    <s v=""/>
    <s v=""/>
    <s v=""/>
    <s v=""/>
    <s v="UOCAREAMA"/>
    <s v="DIPAMB-UOCAREAMA-UOC AREA MARE"/>
    <s v=""/>
    <s v=""/>
    <d v="2025-03-31T00:00:00"/>
    <n v="1794.2"/>
    <n v="0"/>
    <n v="1794.2"/>
    <m/>
    <n v="1794.2"/>
    <m/>
    <s v="PRIMA NOTA"/>
    <s v="STIP-25000057"/>
    <d v="2025-03-31T00:00:00"/>
    <s v="NO"/>
    <n v="1111602"/>
    <n v="1200747"/>
    <s v="STIP-25000057 #140 (SCRITTURA DI STORNO PER RILEVAZIONE COSTI DEL PERSONALE IN CONTABILITA' ANALITICA - ONERI SOCIALI -  PRIMO TRIMESTRE 2025 - )"/>
    <n v="5319402"/>
  </r>
  <r>
    <x v="104"/>
    <x v="104"/>
    <s v="PERSONALE"/>
    <s v="N"/>
    <x v="0"/>
    <s v="2-0102SAS200"/>
    <s v="U.O.C. AGENTI FISICI (S2)"/>
    <x v="1"/>
    <x v="1"/>
    <s v=""/>
    <s v=""/>
    <s v=""/>
    <s v=""/>
    <s v="UOCAGEFIS"/>
    <s v="DIPAMB-UOCAGEFIS-UOC AGENTI FISICI"/>
    <s v=""/>
    <s v=""/>
    <d v="2025-03-31T00:00:00"/>
    <n v="4787.1499999999996"/>
    <n v="0"/>
    <n v="4787.1499999999996"/>
    <m/>
    <n v="4787.1499999999996"/>
    <m/>
    <s v="PRIMA NOTA"/>
    <s v="STIP-25000057"/>
    <d v="2025-03-31T00:00:00"/>
    <s v="NO"/>
    <n v="1111602"/>
    <n v="1200748"/>
    <s v="STIP-25000057 #140 (SCRITTURA DI STORNO PER RILEVAZIONE COSTI DEL PERSONALE IN CONTABILITA' ANALITICA - ONERI SOCIALI -  PRIMO TRIMESTRE 2025 - )"/>
    <n v="5319403"/>
  </r>
  <r>
    <x v="104"/>
    <x v="104"/>
    <s v="PERSONALE"/>
    <s v="N"/>
    <x v="0"/>
    <s v="2-0102ALL400"/>
    <s v="U.O.C. – PALERMO (L2)"/>
    <x v="1"/>
    <x v="1"/>
    <s v=""/>
    <s v=""/>
    <s v=""/>
    <s v=""/>
    <s v="UOCLABOPA"/>
    <s v="DIPLAB-UOCLABOPA-UOC PA"/>
    <s v=""/>
    <s v=""/>
    <d v="2025-03-31T00:00:00"/>
    <n v="4244.95"/>
    <n v="0"/>
    <n v="4244.95"/>
    <m/>
    <n v="4244.95"/>
    <m/>
    <s v="PRIMA NOTA"/>
    <s v="STIP-25000057"/>
    <d v="2025-03-31T00:00:00"/>
    <s v="NO"/>
    <n v="1111602"/>
    <n v="1200754"/>
    <s v="STIP-25000057 #140 (SCRITTURA DI STORNO PER RILEVAZIONE COSTI DEL PERSONALE IN CONTABILITA' ANALITICA - ONERI SOCIALI -  PRIMO TRIMESTRE 2025 - )"/>
    <n v="5319404"/>
  </r>
  <r>
    <x v="104"/>
    <x v="104"/>
    <s v="PERSONALE"/>
    <s v="N"/>
    <x v="0"/>
    <s v="2-0401ALL100"/>
    <s v="U.O.C. – CATANIA (L1)"/>
    <x v="1"/>
    <x v="1"/>
    <s v=""/>
    <s v=""/>
    <s v=""/>
    <s v=""/>
    <s v="UOCLABCT"/>
    <s v="DIPLAB-UOCLABCT-UOC CT"/>
    <s v=""/>
    <s v=""/>
    <d v="2025-03-31T00:00:00"/>
    <n v="3371.11"/>
    <n v="0"/>
    <n v="3371.11"/>
    <m/>
    <n v="3371.11"/>
    <m/>
    <s v="PRIMA NOTA"/>
    <s v="STIP-25000057"/>
    <d v="2025-03-31T00:00:00"/>
    <s v="NO"/>
    <n v="1111602"/>
    <n v="1200755"/>
    <s v="STIP-25000057 #140 (SCRITTURA DI STORNO PER RILEVAZIONE COSTI DEL PERSONALE IN CONTABILITA' ANALITICA - ONERI SOCIALI -  PRIMO TRIMESTRE 2025 - )"/>
    <n v="5319405"/>
  </r>
  <r>
    <x v="104"/>
    <x v="104"/>
    <s v="PERSONALE"/>
    <s v="N"/>
    <x v="0"/>
    <s v="1-0101DGG200"/>
    <s v="U.O.C. PROGRAMMAZIONE E CONTROLLO (G1)"/>
    <x v="1"/>
    <x v="1"/>
    <s v=""/>
    <s v=""/>
    <s v=""/>
    <s v=""/>
    <s v="UOCPROCON"/>
    <s v="DIRGEN-UOCPROCON-UOC PROGRAMMAZIONE E CONTROLLO"/>
    <s v=""/>
    <s v=""/>
    <d v="2025-03-31T00:00:00"/>
    <n v="1605.98"/>
    <n v="0"/>
    <n v="1605.98"/>
    <m/>
    <n v="1605.98"/>
    <m/>
    <s v="PRIMA NOTA"/>
    <s v="STIP-25000057"/>
    <d v="2025-03-31T00:00:00"/>
    <s v="NO"/>
    <n v="1111602"/>
    <n v="1200756"/>
    <s v="STIP-25000057 #140 (SCRITTURA DI STORNO PER RILEVAZIONE COSTI DEL PERSONALE IN CONTABILITA' ANALITICA - ONERI SOCIALI -  PRIMO TRIMESTRE 2025 - )"/>
    <n v="5319406"/>
  </r>
  <r>
    <x v="104"/>
    <x v="104"/>
    <s v="PERSONALE"/>
    <s v="N"/>
    <x v="0"/>
    <s v="1-0101DG0001"/>
    <s v="U.O.S. Sistemi Informativi e Sistemi Informatici"/>
    <x v="1"/>
    <x v="1"/>
    <s v=""/>
    <s v=""/>
    <s v=""/>
    <s v=""/>
    <s v="UOSSISINF"/>
    <s v="DIRGEN-UOSSISINF -UOC SISTEMI INFORMATIVI"/>
    <s v=""/>
    <s v=""/>
    <d v="2025-03-31T00:00:00"/>
    <n v="2160.4299999999998"/>
    <n v="0"/>
    <n v="2160.4299999999998"/>
    <m/>
    <n v="2160.4299999999998"/>
    <m/>
    <s v="PRIMA NOTA"/>
    <s v="STIP-25000057"/>
    <d v="2025-03-31T00:00:00"/>
    <s v="NO"/>
    <n v="1111602"/>
    <n v="1200743"/>
    <s v="STIP-25000057 #140 (SCRITTURA DI STORNO PER RILEVAZIONE COSTI DEL PERSONALE IN CONTABILITA' ANALITICA - ONERI SOCIALI -  PRIMO TRIMESTRE 2025 - )"/>
    <n v="5319407"/>
  </r>
  <r>
    <x v="104"/>
    <x v="104"/>
    <s v="PERSONALE"/>
    <s v="N"/>
    <x v="0"/>
    <s v="1-0101DTT300"/>
    <s v="U.O.C. DATI E REPORTING AMBIENTALE - SALUTE &amp; AMBIENTE (T3)"/>
    <x v="1"/>
    <x v="1"/>
    <s v=""/>
    <s v=""/>
    <s v=""/>
    <s v=""/>
    <s v="UOCREPASA"/>
    <s v="DIRTEC-UOCREPASA-UOC REPORTING AMBIENTALE, SALUTE &amp; AMBIENTE"/>
    <s v=""/>
    <s v=""/>
    <d v="2025-03-31T00:00:00"/>
    <n v="2086.7800000000002"/>
    <n v="0"/>
    <n v="2086.7800000000002"/>
    <m/>
    <n v="2086.7800000000002"/>
    <m/>
    <s v="PRIMA NOTA"/>
    <s v="STIP-25000057"/>
    <d v="2025-03-31T00:00:00"/>
    <s v="NO"/>
    <n v="1111602"/>
    <n v="1200746"/>
    <s v="STIP-25000057 #140 (SCRITTURA DI STORNO PER RILEVAZIONE COSTI DEL PERSONALE IN CONTABILITA' ANALITICA - ONERI SOCIALI -  PRIMO TRIMESTRE 2025 - )"/>
    <n v="5319408"/>
  </r>
  <r>
    <x v="104"/>
    <x v="104"/>
    <s v="PERSONALE"/>
    <s v="N"/>
    <x v="0"/>
    <s v="1-0101DG0002"/>
    <s v="U.O.S. Comunicazione e Marketing"/>
    <x v="1"/>
    <x v="1"/>
    <s v=""/>
    <s v=""/>
    <s v=""/>
    <s v=""/>
    <s v="UOSCOMMAR"/>
    <s v="DIRGEN-UOSCOMMAR -UOS COMUNICAZIONE E MARKETING"/>
    <s v=""/>
    <s v=""/>
    <d v="2025-03-31T00:00:00"/>
    <n v="1973.1"/>
    <n v="0"/>
    <n v="1973.1"/>
    <m/>
    <n v="1973.1"/>
    <m/>
    <s v="PRIMA NOTA"/>
    <s v="STIP-25000057"/>
    <d v="2025-03-31T00:00:00"/>
    <s v="NO"/>
    <n v="1111602"/>
    <n v="1200745"/>
    <s v="STIP-25000057 #140 (SCRITTURA DI STORNO PER RILEVAZIONE COSTI DEL PERSONALE IN CONTABILITA' ANALITICA - ONERI SOCIALI -  PRIMO TRIMESTRE 2025 - )"/>
    <n v="5319409"/>
  </r>
  <r>
    <x v="97"/>
    <x v="97"/>
    <s v="PERSONALE"/>
    <s v="N"/>
    <x v="0"/>
    <s v=""/>
    <s v=""/>
    <x v="1"/>
    <x v="1"/>
    <s v=""/>
    <s v=""/>
    <s v=""/>
    <s v=""/>
    <s v=""/>
    <s v=""/>
    <s v="174"/>
    <s v="PERSONALE DIPENDENTE"/>
    <d v="2025-03-31T00:00:00"/>
    <n v="0"/>
    <n v="1809.52"/>
    <n v="-1809.52"/>
    <m/>
    <n v="-1809.52"/>
    <m/>
    <s v="PRIMA NOTA"/>
    <s v="STIP-25000057"/>
    <d v="2025-03-31T00:00:00"/>
    <s v="NO"/>
    <n v="1111602"/>
    <n v="1200761"/>
    <s v="STIP-25000057 #150 (SCRITTURA DI STORNO PER RILEVAZIONE COSTI DEL PERSONALE IN CONTABILITA' ANALITICA - ONERI SOCIALI -  PRIMO TRIMESTRE 2025 - )"/>
    <n v="5319410"/>
  </r>
  <r>
    <x v="97"/>
    <x v="97"/>
    <s v="PERSONALE"/>
    <s v="N"/>
    <x v="0"/>
    <s v="2-0103SAS300"/>
    <s v="U.O.C. AREA MARE (S3)"/>
    <x v="0"/>
    <x v="0"/>
    <s v=""/>
    <s v=""/>
    <s v=""/>
    <s v=""/>
    <s v="UOCAREAMA"/>
    <s v="DIPAMB-UOCAREAMA-UOC AREA MARE"/>
    <s v=""/>
    <s v=""/>
    <d v="2025-03-31T00:00:00"/>
    <n v="1809.52"/>
    <n v="0"/>
    <n v="1809.52"/>
    <m/>
    <n v="1809.52"/>
    <m/>
    <s v="PRIMA NOTA"/>
    <s v="STIP-25000057"/>
    <d v="2025-03-31T00:00:00"/>
    <s v="NO"/>
    <n v="1111602"/>
    <n v="1200762"/>
    <s v="STIP-25000057 #160 (SCRITTURA DI STORNO PER RILEVAZIONE COSTI DEL PERSONALE IN CONTABILITA' ANALITICA - ONERI SOCIALI -  PRIMO TRIMESTRE 2025 - )"/>
    <n v="5319411"/>
  </r>
  <r>
    <x v="101"/>
    <x v="101"/>
    <s v="PERSONALE"/>
    <s v="N"/>
    <x v="0"/>
    <s v=""/>
    <s v=""/>
    <x v="1"/>
    <x v="1"/>
    <s v=""/>
    <s v=""/>
    <s v=""/>
    <s v=""/>
    <s v=""/>
    <s v=""/>
    <s v="174"/>
    <s v="PERSONALE DIPENDENTE"/>
    <d v="2025-03-31T00:00:00"/>
    <n v="0"/>
    <n v="2648.66"/>
    <n v="-2648.66"/>
    <m/>
    <n v="-2648.66"/>
    <m/>
    <s v="PRIMA NOTA"/>
    <s v="STIP-25000057"/>
    <d v="2025-03-31T00:00:00"/>
    <s v="NO"/>
    <n v="1111602"/>
    <n v="1200763"/>
    <s v="STIP-25000057 #170 (SCRITTURA DI STORNO PER RILEVAZIONE COSTI DEL PERSONALE IN CONTABILITA' ANALITICA - ONERI SOCIALI -  PRIMO TRIMESTRE 2025 - )"/>
    <n v="5319412"/>
  </r>
  <r>
    <x v="101"/>
    <x v="101"/>
    <s v="PERSONALE"/>
    <s v="N"/>
    <x v="0"/>
    <s v="2-0102SAS200"/>
    <s v="U.O.C. AGENTI FISICI (S2)"/>
    <x v="12"/>
    <x v="12"/>
    <s v=""/>
    <s v=""/>
    <s v="E69I18000090001"/>
    <s v="CEM SALUTE"/>
    <s v="UOCAGEFIS"/>
    <s v="DIPAMB-UOCAGEFIS-UOC AGENTI FISICI"/>
    <s v=""/>
    <s v=""/>
    <d v="2025-03-31T00:00:00"/>
    <n v="2648.66"/>
    <n v="0"/>
    <n v="2648.66"/>
    <m/>
    <n v="2648.66"/>
    <m/>
    <s v="PRIMA NOTA"/>
    <s v="STIP-25000057"/>
    <d v="2025-03-31T00:00:00"/>
    <s v="NO"/>
    <n v="1111602"/>
    <n v="1200764"/>
    <s v="STIP-25000057 #180 (SCRITTURA DI STORNO PER RILEVAZIONE COSTI DEL PERSONALE IN CONTABILITA' ANALITICA - ONERI SOCIALI -  PRIMO TRIMESTRE 2025 - )"/>
    <n v="5319413"/>
  </r>
  <r>
    <x v="103"/>
    <x v="103"/>
    <s v="PERSONALE"/>
    <s v="N"/>
    <x v="0"/>
    <s v=""/>
    <s v=""/>
    <x v="1"/>
    <x v="1"/>
    <s v=""/>
    <s v=""/>
    <s v=""/>
    <s v=""/>
    <s v=""/>
    <s v=""/>
    <s v="174"/>
    <s v="PERSONALE DIPENDENTE"/>
    <d v="2025-03-31T00:00:00"/>
    <n v="0"/>
    <n v="2907.51"/>
    <n v="-2907.51"/>
    <m/>
    <n v="-2907.51"/>
    <m/>
    <s v="PRIMA NOTA"/>
    <s v="STIP-25000057"/>
    <d v="2025-03-31T00:00:00"/>
    <s v="NO"/>
    <n v="1111602"/>
    <n v="1200766"/>
    <s v="STIP-25000057 #190 (SCRITTURA DI STORNO PER RILEVAZIONE COSTI DEL PERSONALE IN CONTABILITA' ANALITICA - ONERI SOCIALI -  PRIMO TRIMESTRE 2025 - )"/>
    <n v="5319414"/>
  </r>
  <r>
    <x v="103"/>
    <x v="103"/>
    <s v="PERSONALE"/>
    <s v="N"/>
    <x v="0"/>
    <s v="2-0101APP400"/>
    <s v="U.O.C. VALUTAZIONE E PARERI AMBIENTALI (P4)"/>
    <x v="13"/>
    <x v="13"/>
    <s v=""/>
    <s v=""/>
    <s v=""/>
    <s v=""/>
    <s v="UOCVALPAR"/>
    <s v="DIPATB-UOCVALPAR-UOC VALUTAZIONE E PARERI AMBIENTALI"/>
    <s v="174"/>
    <s v="PERSONALE DIPENDENTE"/>
    <d v="2025-03-31T00:00:00"/>
    <n v="2907.51"/>
    <n v="0"/>
    <n v="2907.51"/>
    <m/>
    <n v="2907.51"/>
    <m/>
    <s v="PRIMA NOTA"/>
    <s v="STIP-25000057"/>
    <d v="2025-03-31T00:00:00"/>
    <s v="NO"/>
    <n v="1111602"/>
    <n v="1200767"/>
    <s v="STIP-25000057 #200 (SCRITTURA DI STORNO PER RILEVAZIONE COSTI DEL PERSONALE IN CONTABILITA' ANALITICA - ONERI SOCIALI -  PRIMO TRIMESTRE 2025 - )"/>
    <n v="5319415"/>
  </r>
  <r>
    <x v="105"/>
    <x v="105"/>
    <s v="PERSONALE"/>
    <s v="N"/>
    <x v="0"/>
    <s v=""/>
    <s v=""/>
    <x v="1"/>
    <x v="1"/>
    <s v=""/>
    <s v=""/>
    <s v=""/>
    <s v=""/>
    <s v=""/>
    <s v=""/>
    <s v="174"/>
    <s v="PERSONALE DIPENDENTE"/>
    <d v="2025-03-31T00:00:00"/>
    <n v="0"/>
    <n v="16042.62"/>
    <n v="-16042.62"/>
    <m/>
    <n v="-16042.62"/>
    <m/>
    <s v="PRIMA NOTA"/>
    <s v="STIP-25000057"/>
    <d v="2025-03-31T00:00:00"/>
    <s v="NO"/>
    <n v="1111602"/>
    <n v="1200768"/>
    <s v="STIP-25000057 #210 (SCRITTURA DI STORNO PER RILEVAZIONE COSTI DEL PERSONALE IN CONTABILITA' ANALITICA - ONERI SOCIALI -  PRIMO TRIMESTRE 2025 - )"/>
    <n v="5319416"/>
  </r>
  <r>
    <x v="105"/>
    <x v="105"/>
    <s v="PERSONALE"/>
    <s v="N"/>
    <x v="0"/>
    <s v="2-0901APP500"/>
    <s v="U.O.C. AREE AD ELEVATO RISCHIO DI CRISI AMBIENTALI (P5)"/>
    <x v="15"/>
    <x v="15"/>
    <s v=""/>
    <s v=""/>
    <s v="J26J16000740001"/>
    <s v="MASTERPLAN (PACE DEL MELA)"/>
    <s v="UOCAERSIN"/>
    <s v="DIPATB-UOCAERSIN-UOC AERCA E SIN"/>
    <s v=""/>
    <s v=""/>
    <d v="2025-03-31T00:00:00"/>
    <n v="4302.1899999999996"/>
    <n v="0"/>
    <n v="4302.1899999999996"/>
    <m/>
    <n v="4302.1899999999996"/>
    <m/>
    <s v="PRIMA NOTA"/>
    <s v="STIP-25000057"/>
    <d v="2025-03-31T00:00:00"/>
    <s v="NO"/>
    <n v="1111602"/>
    <n v="1200771"/>
    <s v="STIP-25000057 #220 (SCRITTURA DI STORNO PER RILEVAZIONE COSTI DEL PERSONALE IN CONTABILITA' ANALITICA - ONERI SOCIALI -  PRIMO TRIMESTRE 2025 - )"/>
    <n v="5319417"/>
  </r>
  <r>
    <x v="105"/>
    <x v="105"/>
    <s v="PERSONALE"/>
    <s v="N"/>
    <x v="0"/>
    <s v="2-0101APP302"/>
    <s v="U.O.S. Emissioni Atmosferiche"/>
    <x v="15"/>
    <x v="15"/>
    <s v=""/>
    <s v=""/>
    <s v=""/>
    <s v=""/>
    <s v="DIRGEN"/>
    <s v="DIREZIONE GENERALE"/>
    <s v=""/>
    <s v=""/>
    <d v="2025-03-31T00:00:00"/>
    <n v="10513.33"/>
    <n v="0"/>
    <n v="10513.33"/>
    <m/>
    <n v="10513.33"/>
    <m/>
    <s v="PRIMA NOTA"/>
    <s v="STIP-25000057"/>
    <d v="2025-03-31T00:00:00"/>
    <s v="NO"/>
    <n v="1111602"/>
    <n v="1200772"/>
    <s v="STIP-25000057 #220 (SCRITTURA DI STORNO PER RILEVAZIONE COSTI DEL PERSONALE IN CONTABILITA' ANALITICA - ONERI SOCIALI -  PRIMO TRIMESTRE 2025 - )"/>
    <n v="5319418"/>
  </r>
  <r>
    <x v="105"/>
    <x v="105"/>
    <s v="PERSONALE"/>
    <s v="N"/>
    <x v="0"/>
    <s v="2-0401APP200"/>
    <s v="U.O.C. ATTIVITA' PRODUTTIVE AREA ORIENTALE (P2)"/>
    <x v="15"/>
    <x v="15"/>
    <s v=""/>
    <s v=""/>
    <s v="J26J16000740001"/>
    <s v="MASTERPLAN (PACE DEL MELA)"/>
    <s v="UOCATAROR"/>
    <s v="DIPATB-UOCATAROR-UOC ATTIVITÀ PRODUTTIVE AREA ORIENTALE"/>
    <s v=""/>
    <s v=""/>
    <d v="2025-03-31T00:00:00"/>
    <n v="1227.0999999999999"/>
    <n v="0"/>
    <n v="1227.0999999999999"/>
    <m/>
    <n v="1227.0999999999999"/>
    <m/>
    <s v="PRIMA NOTA"/>
    <s v="STIP-25000057"/>
    <d v="2025-03-31T00:00:00"/>
    <s v="NO"/>
    <n v="1111602"/>
    <n v="1200770"/>
    <s v="STIP-25000057 #220 (SCRITTURA DI STORNO PER RILEVAZIONE COSTI DEL PERSONALE IN CONTABILITA' ANALITICA - ONERI SOCIALI -  PRIMO TRIMESTRE 2025 - )"/>
    <n v="5319419"/>
  </r>
  <r>
    <x v="39"/>
    <x v="39"/>
    <s v="PERSONALE"/>
    <s v="N"/>
    <x v="0"/>
    <s v=""/>
    <s v=""/>
    <x v="1"/>
    <x v="1"/>
    <s v=""/>
    <s v=""/>
    <s v=""/>
    <s v=""/>
    <s v=""/>
    <s v=""/>
    <s v="174"/>
    <s v="PERSONALE DIPENDENTE"/>
    <d v="2025-03-31T00:00:00"/>
    <n v="0"/>
    <n v="4745.2"/>
    <n v="-4745.2"/>
    <m/>
    <n v="-4745.2"/>
    <m/>
    <s v="PRIMA NOTA"/>
    <s v="STIP-25000057"/>
    <d v="2025-03-31T00:00:00"/>
    <s v="NO"/>
    <n v="1111602"/>
    <n v="1200775"/>
    <s v="STIP-25000057 #230 (SCRITTURA DI STORNO PER RILEVAZIONE COSTI DEL PERSONALE IN CONTABILITA' ANALITICA - ONERI SOCIALI -  PRIMO TRIMESTRE 2025 - )"/>
    <n v="5319420"/>
  </r>
  <r>
    <x v="39"/>
    <x v="39"/>
    <s v="PERSONALE"/>
    <s v="N"/>
    <x v="0"/>
    <s v="2-0101SAS400"/>
    <s v="U.O.C. QUALITA' DELL'ARIA (S4)"/>
    <x v="16"/>
    <x v="16"/>
    <s v=""/>
    <s v=""/>
    <s v=""/>
    <s v=""/>
    <s v="UOCQUAARI"/>
    <s v="DIPAMB-UOCQUAARI-UOC QUALITÀ DELL'ARIA"/>
    <s v=""/>
    <s v=""/>
    <d v="2025-03-31T00:00:00"/>
    <n v="1810.69"/>
    <n v="0"/>
    <n v="1810.69"/>
    <m/>
    <n v="1810.69"/>
    <m/>
    <s v="PRIMA NOTA"/>
    <s v="STIP-25000057"/>
    <d v="2025-03-31T00:00:00"/>
    <s v="NO"/>
    <n v="1111602"/>
    <n v="1200779"/>
    <s v="STIP-25000057 #240 (SCRITTURA DI STORNO PER RILEVAZIONE COSTI DEL PERSONALE IN CONTABILITA' ANALITICA - ONERI SOCIALI -  PRIMO TRIMESTRE 2025 - )"/>
    <n v="5319421"/>
  </r>
  <r>
    <x v="39"/>
    <x v="39"/>
    <s v="PERSONALE"/>
    <s v="N"/>
    <x v="0"/>
    <s v="1-0101DTT200"/>
    <s v="U.O.C. RICERCA ED INNOVAZIONE (T2)"/>
    <x v="2"/>
    <x v="2"/>
    <s v=""/>
    <s v=""/>
    <s v="B53C22006500001"/>
    <s v="DARE"/>
    <s v="UOCRICINN"/>
    <s v="DIRTEC-UOCRICINN-UOC RICERCA ED INNOVAZIONE"/>
    <s v=""/>
    <s v=""/>
    <d v="2025-03-31T00:00:00"/>
    <n v="2934.51"/>
    <n v="0"/>
    <n v="2934.51"/>
    <m/>
    <n v="2934.51"/>
    <m/>
    <s v="PRIMA NOTA"/>
    <s v="STIP-25000057"/>
    <d v="2025-03-31T00:00:00"/>
    <s v="NO"/>
    <n v="1111602"/>
    <n v="1200780"/>
    <s v="STIP-25000057 #240 (SCRITTURA DI STORNO PER RILEVAZIONE COSTI DEL PERSONALE IN CONTABILITA' ANALITICA - ONERI SOCIALI -  PRIMO TRIMESTRE 2025 - )"/>
    <n v="5319422"/>
  </r>
  <r>
    <x v="100"/>
    <x v="100"/>
    <s v="PERSONALE"/>
    <s v="N"/>
    <x v="0"/>
    <s v=""/>
    <s v=""/>
    <x v="1"/>
    <x v="1"/>
    <s v=""/>
    <s v=""/>
    <s v=""/>
    <s v=""/>
    <s v=""/>
    <s v=""/>
    <s v="174"/>
    <s v="PERSONALE DIPENDENTE"/>
    <d v="2025-03-31T00:00:00"/>
    <n v="0"/>
    <n v="171626.23999999999"/>
    <n v="-171626.23999999999"/>
    <m/>
    <n v="-171626.23999999999"/>
    <m/>
    <s v="PRIMA NOTA"/>
    <s v="STIP-25000057"/>
    <d v="2025-03-31T00:00:00"/>
    <s v="NO"/>
    <n v="1111602"/>
    <n v="1200782"/>
    <s v="STIP-25000057 #250 (SCRITTURA DI STORNO PER RILEVAZIONE COSTI DEL PERSONALE IN CONTABILITA' ANALITICA - ONERI SOCIALI -  PRIMO TRIMESTRE 2025 - )"/>
    <n v="5319423"/>
  </r>
  <r>
    <x v="100"/>
    <x v="100"/>
    <s v="PERSONALE"/>
    <s v="N"/>
    <x v="0"/>
    <s v="1-0101DAA303"/>
    <s v="U.O.S. Provveditorato ed Economato"/>
    <x v="5"/>
    <x v="5"/>
    <s v=""/>
    <s v=""/>
    <s v=""/>
    <s v=""/>
    <s v="UOCAPPFOR"/>
    <s v="DIRAMM-UOCAPPFOR-UOC APPALTI E FORNITURE"/>
    <s v="174"/>
    <s v="PERSONALE DIPENDENTE"/>
    <d v="2025-03-31T00:00:00"/>
    <n v="5432.07"/>
    <n v="0"/>
    <n v="5432.07"/>
    <m/>
    <n v="5432.07"/>
    <m/>
    <s v="PRIMA NOTA"/>
    <s v="STIP-25000057"/>
    <d v="2025-03-31T00:00:00"/>
    <s v="NO"/>
    <n v="1111602"/>
    <n v="1200783"/>
    <s v="STIP-25000057 #260 (SCRITTURA DI STORNO PER RILEVAZIONE COSTI DEL PERSONALE IN CONTABILITA' ANALITICA - ONERI SOCIALI -  PRIMO TRIMESTRE 2025 - )"/>
    <n v="5319424"/>
  </r>
  <r>
    <x v="100"/>
    <x v="100"/>
    <s v="PERSONALE"/>
    <s v="N"/>
    <x v="0"/>
    <s v="1-0101DAA400"/>
    <s v="U.O.C. GESTIONE RISORSE UMANE"/>
    <x v="5"/>
    <x v="5"/>
    <s v=""/>
    <s v=""/>
    <s v=""/>
    <s v=""/>
    <s v="UOCGERIUM"/>
    <s v="DIRAMM-UOCGERIUM-UOC GESTIONE RISORSE UMANE"/>
    <s v=""/>
    <s v=""/>
    <d v="2025-03-31T00:00:00"/>
    <n v="5432.07"/>
    <n v="0"/>
    <n v="5432.07"/>
    <m/>
    <n v="5432.07"/>
    <m/>
    <s v="PRIMA NOTA"/>
    <s v="STIP-25000057"/>
    <d v="2025-03-31T00:00:00"/>
    <s v="NO"/>
    <n v="1111602"/>
    <n v="1200785"/>
    <s v="STIP-25000057 #260 (SCRITTURA DI STORNO PER RILEVAZIONE COSTI DEL PERSONALE IN CONTABILITA' ANALITICA - ONERI SOCIALI -  PRIMO TRIMESTRE 2025 - )"/>
    <n v="5319425"/>
  </r>
  <r>
    <x v="100"/>
    <x v="100"/>
    <s v="PERSONALE"/>
    <s v="N"/>
    <x v="0"/>
    <s v="2-0401APP200"/>
    <s v="U.O.C. ATTIVITA' PRODUTTIVE AREA ORIENTALE (P2)"/>
    <x v="5"/>
    <x v="5"/>
    <s v=""/>
    <s v=""/>
    <s v=""/>
    <s v=""/>
    <s v="UOCATAROR"/>
    <s v="DIPATB-UOCATAROR-UOC ATTIVITÀ PRODUTTIVE AREA ORIENTALE"/>
    <s v=""/>
    <s v=""/>
    <d v="2025-03-31T00:00:00"/>
    <n v="1810.69"/>
    <n v="0"/>
    <n v="1810.69"/>
    <m/>
    <n v="1810.69"/>
    <m/>
    <s v="PRIMA NOTA"/>
    <s v="STIP-25000057"/>
    <d v="2025-03-31T00:00:00"/>
    <s v="NO"/>
    <n v="1111602"/>
    <n v="1200784"/>
    <s v="STIP-25000057 #260 (SCRITTURA DI STORNO PER RILEVAZIONE COSTI DEL PERSONALE IN CONTABILITA' ANALITICA - ONERI SOCIALI -  PRIMO TRIMESTRE 2025 - )"/>
    <n v="5319426"/>
  </r>
  <r>
    <x v="98"/>
    <x v="98"/>
    <s v="DIREZIONE_STRATEGICA"/>
    <s v="N"/>
    <x v="0"/>
    <s v="1-0101DG0000-2"/>
    <s v="Costi Comuni Direzione Generale"/>
    <x v="1"/>
    <x v="1"/>
    <s v=""/>
    <s v=""/>
    <s v=""/>
    <s v=""/>
    <s v=""/>
    <s v=""/>
    <s v="174"/>
    <s v="PERSONALE DIPENDENTE"/>
    <d v="2025-03-31T00:00:00"/>
    <n v="0"/>
    <n v="19218.400000000001"/>
    <n v="-19218.400000000001"/>
    <m/>
    <n v="-19218.400000000001"/>
    <m/>
    <s v="PRIMA NOTA"/>
    <s v="STIP-25000057"/>
    <d v="2025-03-31T00:00:00"/>
    <s v="NO"/>
    <n v="1111602"/>
    <n v="1200786"/>
    <s v="STIP-25000057 #270 (SCRITTURA DI STORNO PER RILEVAZIONE COSTI DEL PERSONALE IN CONTABILITA' ANALITICA - ONERI SOCIALI -  PRIMO TRIMESTRE 2025 - )"/>
    <n v="5319427"/>
  </r>
  <r>
    <x v="98"/>
    <x v="98"/>
    <s v="DIREZIONE_STRATEGICA"/>
    <s v="N"/>
    <x v="0"/>
    <s v="1-0101DG0000-2"/>
    <s v="Costi Comuni Direzione Generale"/>
    <x v="1"/>
    <x v="1"/>
    <s v=""/>
    <s v=""/>
    <s v=""/>
    <s v=""/>
    <s v="DIRGEN"/>
    <s v="DIREZIONE GENERALE"/>
    <s v=""/>
    <s v=""/>
    <d v="2025-03-31T00:00:00"/>
    <n v="19218.400000000001"/>
    <n v="0"/>
    <n v="19218.400000000001"/>
    <m/>
    <n v="19218.400000000001"/>
    <m/>
    <s v="PRIMA NOTA"/>
    <s v="STIP-25000057"/>
    <d v="2025-03-31T00:00:00"/>
    <s v="NO"/>
    <n v="1111602"/>
    <n v="1200787"/>
    <s v="STIP-25000057 #280 (SCRITTURA DI STORNO PER RILEVAZIONE COSTI DEL PERSONALE IN CONTABILITA' ANALITICA - ONERI SOCIALI -  PRIMO TRIMESTRE 2025 - )"/>
    <n v="5319428"/>
  </r>
  <r>
    <x v="102"/>
    <x v="102"/>
    <s v="PERSONALE"/>
    <s v="N"/>
    <x v="0"/>
    <s v="1-0101DG0000-2"/>
    <s v="Costi Comuni Direzione Generale"/>
    <x v="1"/>
    <x v="1"/>
    <s v=""/>
    <s v=""/>
    <s v=""/>
    <s v=""/>
    <s v="DIRGEN"/>
    <s v="DIREZIONE GENERALE"/>
    <s v=""/>
    <s v=""/>
    <d v="2025-03-31T00:00:00"/>
    <n v="0"/>
    <n v="8366.6"/>
    <n v="-8366.6"/>
    <m/>
    <n v="-8366.6"/>
    <m/>
    <s v="PRIMA NOTA"/>
    <s v="STIP-25000057"/>
    <d v="2025-03-31T00:00:00"/>
    <s v="NO"/>
    <n v="1111602"/>
    <n v="1200788"/>
    <s v="STIP-25000057 #290 (SCRITTURA DI STORNO PER RILEVAZIONE COSTI DEL PERSONALE IN CONTABILITA' ANALITICA - ONERI SOCIALI -  PRIMO TRIMESTRE 2025 - STORNO ONERI DIR TECN)"/>
    <n v="5319429"/>
  </r>
  <r>
    <x v="99"/>
    <x v="99"/>
    <s v="PERSONALE"/>
    <s v="N"/>
    <x v="0"/>
    <s v="1-0101DG0003"/>
    <s v="UFFICIO PER IL COORDINAMENTO ATTIVITA' DI POLIZIA GIUDIZIARIA"/>
    <x v="1"/>
    <x v="1"/>
    <s v=""/>
    <s v=""/>
    <s v=""/>
    <s v=""/>
    <s v="DIRGEN"/>
    <s v="DIREZIONE GENERALE"/>
    <s v=""/>
    <s v=""/>
    <d v="2025-03-31T00:00:00"/>
    <n v="9508.0400000000009"/>
    <n v="0"/>
    <n v="9508.0400000000009"/>
    <m/>
    <n v="9508.0400000000009"/>
    <m/>
    <s v="PRIMA NOTA"/>
    <s v="STIP-25000057"/>
    <d v="2025-03-31T00:00:00"/>
    <s v="NO"/>
    <n v="1111602"/>
    <n v="1200791"/>
    <s v="STIP-25000057 #320 (SCRITTURA DI STORNO PER RILEVAZIONE COSTI DEL PERSONALE IN CONTABILITA' ANALITICA - ONERI SOCIALI -  PRIMO TRIMESTRE 2025 - )"/>
    <n v="5319430"/>
  </r>
  <r>
    <x v="96"/>
    <x v="96"/>
    <s v="PERSONALE"/>
    <s v="N"/>
    <x v="0"/>
    <s v="2-0201APP100"/>
    <s v="U.O.C. ATTIVITA' PRODUTTIVE AREA CENTRALE (P1)"/>
    <x v="1"/>
    <x v="1"/>
    <s v=""/>
    <s v=""/>
    <s v=""/>
    <s v=""/>
    <s v="UOCATTARC"/>
    <s v="DIPATB-UOCATTARC-UOC ATTIVITÀ PRODUTTIVE AREA CENTRALE"/>
    <s v=""/>
    <s v=""/>
    <d v="2025-03-31T00:00:00"/>
    <n v="4300.2"/>
    <n v="0"/>
    <n v="4300.2"/>
    <m/>
    <n v="4300.2"/>
    <m/>
    <s v="PRIMA NOTA"/>
    <s v="STIP-25000057"/>
    <d v="2025-03-31T00:00:00"/>
    <s v="NO"/>
    <n v="1111602"/>
    <n v="1200792"/>
    <s v="STIP-25000057 #330 (SCRITTURA DI STORNO PER RILEVAZIONE COSTI DEL PERSONALE IN CONTABILITA' ANALITICA - ONERI SOCIALI -  PRIMO TRIMESTRE 2025 - )"/>
    <n v="5319431"/>
  </r>
  <r>
    <x v="96"/>
    <x v="96"/>
    <s v="PERSONALE"/>
    <s v="N"/>
    <x v="0"/>
    <s v="2-0102APP300"/>
    <s v="U.O.C. ATTIVITA' PRODUTTIVE AREA OCCIDENTALE (P3)"/>
    <x v="1"/>
    <x v="1"/>
    <s v=""/>
    <s v=""/>
    <s v=""/>
    <s v=""/>
    <s v="UOCATAROC"/>
    <s v="DIPATB-UOCATAROC-UOC ATTIVITÀ PRODUTTIVE AREA OCCIDENTALE"/>
    <s v=""/>
    <s v=""/>
    <d v="2025-03-31T00:00:00"/>
    <n v="2137.1799999999998"/>
    <n v="0"/>
    <n v="2137.1799999999998"/>
    <m/>
    <n v="2137.1799999999998"/>
    <m/>
    <s v="PRIMA NOTA"/>
    <s v="STIP-25000057"/>
    <d v="2025-03-31T00:00:00"/>
    <s v="NO"/>
    <n v="1111602"/>
    <n v="1200793"/>
    <s v="STIP-25000057 #340 (SCRITTURA DI STORNO PER RILEVAZIONE COSTI DEL PERSONALE IN CONTABILITA' ANALITICA - ONERI SOCIALI -  PRIMO TRIMESTRE 2025 - )"/>
    <n v="5319432"/>
  </r>
  <r>
    <x v="96"/>
    <x v="96"/>
    <s v="PERSONALE"/>
    <s v="N"/>
    <x v="0"/>
    <s v="2-0901APP500"/>
    <s v="U.O.C. AREE AD ELEVATO RISCHIO DI CRISI AMBIENTALI (P5)"/>
    <x v="1"/>
    <x v="1"/>
    <s v=""/>
    <s v=""/>
    <s v=""/>
    <s v=""/>
    <s v="UOCAERSIN"/>
    <s v="DIPATB-UOCAERSIN-UOC AERCA E SIN"/>
    <s v=""/>
    <s v=""/>
    <d v="2025-03-31T00:00:00"/>
    <n v="4509.03"/>
    <n v="0"/>
    <n v="4509.03"/>
    <m/>
    <n v="4509.03"/>
    <m/>
    <s v="PRIMA NOTA"/>
    <s v="STIP-25000057"/>
    <d v="2025-03-31T00:00:00"/>
    <s v="NO"/>
    <n v="1111602"/>
    <n v="1200794"/>
    <s v="STIP-25000057 #350 (SCRITTURA DI STORNO PER RILEVAZIONE COSTI DEL PERSONALE IN CONTABILITA' ANALITICA - ONERI SOCIALI -  PRIMO TRIMESTRE 2025 - )"/>
    <n v="5319433"/>
  </r>
  <r>
    <x v="93"/>
    <x v="93"/>
    <s v="PERSONALE"/>
    <s v="N"/>
    <x v="0"/>
    <s v="2-0103SAS300"/>
    <s v="U.O.C. AREA MARE (S3)"/>
    <x v="5"/>
    <x v="5"/>
    <s v=""/>
    <s v=""/>
    <s v="F62G16000000001"/>
    <s v="FSC"/>
    <s v="UOCAREAMA"/>
    <s v="DIPAMB-UOCAREAMA-UOC AREA MARE"/>
    <s v=""/>
    <s v=""/>
    <d v="2025-03-31T00:00:00"/>
    <n v="62.14"/>
    <n v="0"/>
    <n v="62.14"/>
    <m/>
    <n v="62.14"/>
    <m/>
    <s v="PRIMA NOTA"/>
    <s v="STIP-25000057"/>
    <d v="2025-03-31T00:00:00"/>
    <s v="NO"/>
    <n v="1111602"/>
    <n v="1200795"/>
    <s v="STIP-25000057 #360 (SCRITTURA DI STORNO PER RILEVAZIONE COSTI DEL PERSONALE IN CONTABILITA' ANALITICA - ONERI SOCIALI -  PRIMO TRIMESTRE 2025 - )"/>
    <n v="5319434"/>
  </r>
  <r>
    <x v="93"/>
    <x v="93"/>
    <s v="PERSONALE"/>
    <s v="N"/>
    <x v="0"/>
    <s v="1-0101DTT200"/>
    <s v="U.O.C. RICERCA ED INNOVAZIONE (T2)"/>
    <x v="1"/>
    <x v="1"/>
    <s v=""/>
    <s v=""/>
    <s v=""/>
    <s v=""/>
    <s v="UOCRICINN"/>
    <s v="DIRTEC-UOCRICINN-UOC RICERCA ED INNOVAZIONE"/>
    <s v=""/>
    <s v=""/>
    <d v="2025-03-31T00:00:00"/>
    <n v="1776.09"/>
    <n v="0"/>
    <n v="1776.09"/>
    <m/>
    <n v="1776.09"/>
    <m/>
    <s v="PRIMA NOTA"/>
    <s v="STIP-25000057"/>
    <d v="2025-03-31T00:00:00"/>
    <s v="NO"/>
    <n v="1111602"/>
    <n v="1200796"/>
    <s v="STIP-25000057 #370 (SCRITTURA DI STORNO PER RILEVAZIONE COSTI DEL PERSONALE IN CONTABILITA' ANALITICA - ONERI SOCIALI -  PRIMO TRIMESTRE 2025 - )"/>
    <n v="5319435"/>
  </r>
  <r>
    <x v="100"/>
    <x v="100"/>
    <s v="PERSONALE"/>
    <s v="N"/>
    <x v="0"/>
    <s v="2-0103SAS100"/>
    <s v="U.O.C. ACQUE INTERNE,SUOLO E BIODIVERSITA' (S1)"/>
    <x v="5"/>
    <x v="5"/>
    <s v=""/>
    <s v=""/>
    <s v="F62G16000000001"/>
    <s v="FSC"/>
    <s v="UOCACQSEB"/>
    <s v="DIPAMB-UOCACQSEB-UOC ACQUE INTERNE, SUOLO E BIODIVERSITÀ"/>
    <s v=""/>
    <s v=""/>
    <d v="2025-03-31T00:00:00"/>
    <n v="111696.42"/>
    <n v="0"/>
    <n v="111696.42"/>
    <m/>
    <n v="111696.42"/>
    <m/>
    <s v="PRIMA NOTA"/>
    <s v="STIP-25000057"/>
    <d v="2025-03-31T00:00:00"/>
    <s v="NO"/>
    <n v="1111602"/>
    <n v="1200797"/>
    <s v="STIP-25000057 #380 (SCRITTURA DI STORNO PER RILEVAZIONE COSTI DEL PERSONALE IN CONTABILITA' ANALITICA - ONERI SOCIALI -  PRIMO TRIMESTRE 2025 - )"/>
    <n v="5319436"/>
  </r>
  <r>
    <x v="100"/>
    <x v="100"/>
    <s v="PERSONALE"/>
    <s v="N"/>
    <x v="0"/>
    <s v="2-0103SAS300"/>
    <s v="U.O.C. AREA MARE (S3)"/>
    <x v="5"/>
    <x v="5"/>
    <s v=""/>
    <s v=""/>
    <s v="F62G16000000001"/>
    <s v="FSC"/>
    <s v="UOCAREAMA"/>
    <s v="DIPAMB-UOCAREAMA-UOC AREA MARE"/>
    <s v=""/>
    <s v=""/>
    <d v="2025-03-31T00:00:00"/>
    <n v="47254.99"/>
    <n v="0"/>
    <n v="47254.99"/>
    <m/>
    <n v="47254.99"/>
    <m/>
    <s v="PRIMA NOTA"/>
    <s v="STIP-25000057"/>
    <d v="2025-03-31T00:00:00"/>
    <s v="NO"/>
    <n v="1111602"/>
    <n v="1200798"/>
    <s v="STIP-25000057 #390 (SCRITTURA DI STORNO PER RILEVAZIONE COSTI DEL PERSONALE IN CONTABILITA' ANALITICA - ONERI SOCIALI -  PRIMO TRIMESTRE 2025 - )"/>
    <n v="5319437"/>
  </r>
  <r>
    <x v="111"/>
    <x v="111"/>
    <s v="PERSONALE"/>
    <s v="N"/>
    <x v="0"/>
    <s v=""/>
    <s v=""/>
    <x v="1"/>
    <x v="1"/>
    <s v=""/>
    <s v=""/>
    <s v=""/>
    <s v=""/>
    <s v=""/>
    <s v=""/>
    <s v="116"/>
    <s v="ERARIO DELLO STATO PER IRAP"/>
    <d v="2025-03-31T00:00:00"/>
    <n v="0"/>
    <n v="277517.27"/>
    <n v="-277517.27"/>
    <m/>
    <n v="-277517.27"/>
    <m/>
    <s v="PRIMA NOTA"/>
    <s v="STIP-25000058"/>
    <d v="2025-03-31T00:00:00"/>
    <s v="NO"/>
    <n v="1111603"/>
    <n v="1200799"/>
    <s v="STIP-25000058 #10 (SCRITTURA DI STORNO PER RILEVAZIONE COSTI DEL PERSONALE IN CONTABILITA' ANALITICA - IRAP -  PRIMO TRIMESTRE 2025 - )"/>
    <n v="5319567"/>
  </r>
  <r>
    <x v="111"/>
    <x v="111"/>
    <s v="PERSONALE"/>
    <s v="N"/>
    <x v="0"/>
    <s v="1-0101DGG200"/>
    <s v="U.O.C. PROGRAMMAZIONE E CONTROLLO (G1)"/>
    <x v="1"/>
    <x v="1"/>
    <s v=""/>
    <s v=""/>
    <s v=""/>
    <s v=""/>
    <s v="UOCPROCON"/>
    <s v="DIRGEN-UOCPROCON-UOC PROGRAMMAZIONE E CONTROLLO"/>
    <s v=""/>
    <s v=""/>
    <d v="2025-03-31T00:00:00"/>
    <n v="501.48"/>
    <n v="0"/>
    <n v="501.48"/>
    <m/>
    <n v="501.48"/>
    <m/>
    <s v="PRIMA NOTA"/>
    <s v="STIP-25000058"/>
    <d v="2025-03-31T00:00:00"/>
    <s v="NO"/>
    <n v="1111603"/>
    <n v="1200800"/>
    <s v="STIP-25000058 #20 (SCRITTURA DI STORNO PER RILEVAZIONE COSTI DEL PERSONALE IN CONTABILITA' ANALITICA - IRAP -  PRIMO TRIMESTRE 2025 - )"/>
    <n v="5319568"/>
  </r>
  <r>
    <x v="111"/>
    <x v="111"/>
    <s v="PERSONALE"/>
    <s v="N"/>
    <x v="0"/>
    <s v="1-0101DAA303"/>
    <s v="U.O.S. Provveditorato ed Economato"/>
    <x v="1"/>
    <x v="1"/>
    <s v=""/>
    <s v=""/>
    <s v=""/>
    <s v=""/>
    <s v="UOCAPPFOR"/>
    <s v="DIRAMM-UOCAPPFOR-UOC APPALTI E FORNITURE"/>
    <s v=""/>
    <s v=""/>
    <d v="2025-03-31T00:00:00"/>
    <n v="6844.25"/>
    <n v="0"/>
    <n v="6844.25"/>
    <m/>
    <n v="6844.25"/>
    <m/>
    <s v="PRIMA NOTA"/>
    <s v="STIP-25000058"/>
    <d v="2025-03-31T00:00:00"/>
    <s v="NO"/>
    <n v="1111603"/>
    <n v="1200801"/>
    <s v="STIP-25000058 #20 (SCRITTURA DI STORNO PER RILEVAZIONE COSTI DEL PERSONALE IN CONTABILITA' ANALITICA - IRAP -  PRIMO TRIMESTRE 2025 - )"/>
    <n v="5319569"/>
  </r>
  <r>
    <x v="111"/>
    <x v="111"/>
    <s v="PERSONALE"/>
    <s v="N"/>
    <x v="0"/>
    <s v="1-0101DAA400"/>
    <s v="U.O.C. GESTIONE RISORSE UMANE"/>
    <x v="1"/>
    <x v="1"/>
    <s v=""/>
    <s v=""/>
    <s v=""/>
    <s v=""/>
    <s v="UOCGERIUM"/>
    <s v="DIRAMM-UOCGERIUM-UOC GESTIONE RISORSE UMANE"/>
    <s v=""/>
    <s v=""/>
    <d v="2025-03-31T00:00:00"/>
    <n v="7119.16"/>
    <n v="0"/>
    <n v="7119.16"/>
    <m/>
    <n v="7119.16"/>
    <m/>
    <s v="PRIMA NOTA"/>
    <s v="STIP-25000058"/>
    <d v="2025-03-31T00:00:00"/>
    <s v="NO"/>
    <n v="1111603"/>
    <n v="1200802"/>
    <s v="STIP-25000058 #20 (SCRITTURA DI STORNO PER RILEVAZIONE COSTI DEL PERSONALE IN CONTABILITA' ANALITICA - IRAP -  PRIMO TRIMESTRE 2025 - )"/>
    <n v="5319570"/>
  </r>
  <r>
    <x v="111"/>
    <x v="111"/>
    <s v="PERSONALE"/>
    <s v="N"/>
    <x v="0"/>
    <s v="2-0103SAS100"/>
    <s v="U.O.C. ACQUE INTERNE,SUOLO E BIODIVERSITA' (S1)"/>
    <x v="1"/>
    <x v="1"/>
    <s v=""/>
    <s v=""/>
    <s v=""/>
    <s v=""/>
    <s v="UOCACQSEB"/>
    <s v="DIPAMB-UOCACQSEB-UOC ACQUE INTERNE, SUOLO E BIODIVERSITÀ"/>
    <s v=""/>
    <s v=""/>
    <d v="2025-03-31T00:00:00"/>
    <n v="46787.02"/>
    <n v="0"/>
    <n v="46787.02"/>
    <m/>
    <n v="46787.02"/>
    <m/>
    <s v="PRIMA NOTA"/>
    <s v="STIP-25000058"/>
    <d v="2025-03-31T00:00:00"/>
    <s v="NO"/>
    <n v="1111603"/>
    <n v="1200803"/>
    <s v="STIP-25000058 #20 (SCRITTURA DI STORNO PER RILEVAZIONE COSTI DEL PERSONALE IN CONTABILITA' ANALITICA - IRAP -  PRIMO TRIMESTRE 2025 - )"/>
    <n v="5319571"/>
  </r>
  <r>
    <x v="111"/>
    <x v="111"/>
    <s v="PERSONALE"/>
    <s v="N"/>
    <x v="0"/>
    <s v="1-0101DG0003"/>
    <s v="UFFICIO PER IL COORDINAMENTO ATTIVITA' DI POLIZIA GIUDIZIARIA"/>
    <x v="1"/>
    <x v="1"/>
    <s v=""/>
    <s v=""/>
    <s v=""/>
    <s v=""/>
    <s v="DIRGEN"/>
    <s v="DIREZIONE GENERALE"/>
    <s v=""/>
    <s v=""/>
    <d v="2025-03-31T00:00:00"/>
    <n v="3942.19"/>
    <n v="0"/>
    <n v="3942.19"/>
    <m/>
    <n v="3942.19"/>
    <m/>
    <s v="PRIMA NOTA"/>
    <s v="STIP-25000058"/>
    <d v="2025-03-31T00:00:00"/>
    <s v="NO"/>
    <n v="1111603"/>
    <n v="1200804"/>
    <s v="STIP-25000058 #20 (SCRITTURA DI STORNO PER RILEVAZIONE COSTI DEL PERSONALE IN CONTABILITA' ANALITICA - IRAP -  PRIMO TRIMESTRE 2025 - )"/>
    <n v="5319572"/>
  </r>
  <r>
    <x v="111"/>
    <x v="111"/>
    <s v="PERSONALE"/>
    <s v="N"/>
    <x v="0"/>
    <s v="2-0102SAS200"/>
    <s v="U.O.C. AGENTI FISICI (S2)"/>
    <x v="1"/>
    <x v="1"/>
    <s v=""/>
    <s v=""/>
    <s v=""/>
    <s v=""/>
    <s v="UOCAGEFIS"/>
    <s v="DIPAMB-UOCAGEFIS-UOC AGENTI FISICI"/>
    <s v=""/>
    <s v=""/>
    <d v="2025-03-31T00:00:00"/>
    <n v="15705.92"/>
    <n v="0"/>
    <n v="15705.92"/>
    <m/>
    <n v="15705.92"/>
    <m/>
    <s v="PRIMA NOTA"/>
    <s v="STIP-25000058"/>
    <d v="2025-03-31T00:00:00"/>
    <s v="NO"/>
    <n v="1111603"/>
    <n v="1200811"/>
    <s v="STIP-25000058 #20 (SCRITTURA DI STORNO PER RILEVAZIONE COSTI DEL PERSONALE IN CONTABILITA' ANALITICA - IRAP -  PRIMO TRIMESTRE 2025 - )"/>
    <n v="5319573"/>
  </r>
  <r>
    <x v="111"/>
    <x v="111"/>
    <s v="PERSONALE"/>
    <s v="N"/>
    <x v="0"/>
    <s v="2-0901APP500"/>
    <s v="U.O.C. AREE AD ELEVATO RISCHIO DI CRISI AMBIENTALI (P5)"/>
    <x v="1"/>
    <x v="1"/>
    <s v=""/>
    <s v=""/>
    <s v=""/>
    <s v=""/>
    <s v="UOCAERSIN"/>
    <s v="DIPATB-UOCAERSIN-UOC AERCA E SIN"/>
    <s v=""/>
    <s v=""/>
    <d v="2025-03-31T00:00:00"/>
    <n v="19304.169999999998"/>
    <n v="0"/>
    <n v="19304.169999999998"/>
    <m/>
    <n v="19304.169999999998"/>
    <m/>
    <s v="PRIMA NOTA"/>
    <s v="STIP-25000058"/>
    <d v="2025-03-31T00:00:00"/>
    <s v="NO"/>
    <n v="1111603"/>
    <n v="1200812"/>
    <s v="STIP-25000058 #20 (SCRITTURA DI STORNO PER RILEVAZIONE COSTI DEL PERSONALE IN CONTABILITA' ANALITICA - IRAP -  PRIMO TRIMESTRE 2025 - )"/>
    <n v="5319574"/>
  </r>
  <r>
    <x v="111"/>
    <x v="111"/>
    <s v="PERSONALE"/>
    <s v="N"/>
    <x v="0"/>
    <s v="2-0101APP400"/>
    <s v="U.O.C. VALUTAZIONE E PARERI AMBIENTALI (P4)"/>
    <x v="1"/>
    <x v="1"/>
    <s v=""/>
    <s v=""/>
    <s v=""/>
    <s v=""/>
    <s v="UOCVALPAR"/>
    <s v="DIPATB-UOCVALPAR-UOC VALUTAZIONE E PARERI AMBIENTALI"/>
    <s v=""/>
    <s v=""/>
    <d v="2025-03-31T00:00:00"/>
    <n v="10983.7"/>
    <n v="0"/>
    <n v="10983.7"/>
    <m/>
    <n v="10983.7"/>
    <m/>
    <s v="PRIMA NOTA"/>
    <s v="STIP-25000058"/>
    <d v="2025-03-31T00:00:00"/>
    <s v="NO"/>
    <n v="1111603"/>
    <n v="1200813"/>
    <s v="STIP-25000058 #20 (SCRITTURA DI STORNO PER RILEVAZIONE COSTI DEL PERSONALE IN CONTABILITA' ANALITICA - IRAP -  PRIMO TRIMESTRE 2025 - )"/>
    <n v="5319575"/>
  </r>
  <r>
    <x v="111"/>
    <x v="111"/>
    <s v="PERSONALE"/>
    <s v="N"/>
    <x v="0"/>
    <s v="2-0102APP300"/>
    <s v="U.O.C. ATTIVITA' PRODUTTIVE AREA OCCIDENTALE (P3)"/>
    <x v="1"/>
    <x v="1"/>
    <s v=""/>
    <s v=""/>
    <s v=""/>
    <s v=""/>
    <s v="UOCATAROC"/>
    <s v="DIPATB-UOCATAROC-UOC ATTIVITÀ PRODUTTIVE AREA OCCIDENTALE"/>
    <s v=""/>
    <s v=""/>
    <d v="2025-03-31T00:00:00"/>
    <n v="7819.85"/>
    <n v="0"/>
    <n v="7819.85"/>
    <m/>
    <n v="7819.85"/>
    <m/>
    <s v="PRIMA NOTA"/>
    <s v="STIP-25000058"/>
    <d v="2025-03-31T00:00:00"/>
    <s v="NO"/>
    <n v="1111603"/>
    <n v="1200814"/>
    <s v="STIP-25000058 #20 (SCRITTURA DI STORNO PER RILEVAZIONE COSTI DEL PERSONALE IN CONTABILITA' ANALITICA - IRAP -  PRIMO TRIMESTRE 2025 - )"/>
    <n v="5319576"/>
  </r>
  <r>
    <x v="111"/>
    <x v="111"/>
    <s v="PERSONALE"/>
    <s v="N"/>
    <x v="0"/>
    <s v="2-0401APP200"/>
    <s v="U.O.C. ATTIVITA' PRODUTTIVE AREA ORIENTALE (P2)"/>
    <x v="1"/>
    <x v="1"/>
    <s v=""/>
    <s v=""/>
    <s v=""/>
    <s v=""/>
    <s v="UOCATAROR"/>
    <s v="DIPATB-UOCATAROR-UOC ATTIVITÀ PRODUTTIVE AREA ORIENTALE"/>
    <s v=""/>
    <s v=""/>
    <d v="2025-03-31T00:00:00"/>
    <n v="14495.42"/>
    <n v="0"/>
    <n v="14495.42"/>
    <m/>
    <n v="14495.42"/>
    <m/>
    <s v="PRIMA NOTA"/>
    <s v="STIP-25000058"/>
    <d v="2025-03-31T00:00:00"/>
    <s v="NO"/>
    <n v="1111603"/>
    <n v="1200815"/>
    <s v="STIP-25000058 #20 (SCRITTURA DI STORNO PER RILEVAZIONE COSTI DEL PERSONALE IN CONTABILITA' ANALITICA - IRAP -  PRIMO TRIMESTRE 2025 - )"/>
    <n v="5319577"/>
  </r>
  <r>
    <x v="111"/>
    <x v="111"/>
    <s v="PERSONALE"/>
    <s v="N"/>
    <x v="0"/>
    <s v="1-0101DTT200"/>
    <s v="U.O.C. RICERCA ED INNOVAZIONE (T2)"/>
    <x v="1"/>
    <x v="1"/>
    <s v=""/>
    <s v=""/>
    <s v=""/>
    <s v=""/>
    <s v="UOCRICINN"/>
    <s v="DIRTEC-UOCRICINN-UOC RICERCA ED INNOVAZIONE"/>
    <s v=""/>
    <s v=""/>
    <d v="2025-03-31T00:00:00"/>
    <n v="3618.38"/>
    <n v="0"/>
    <n v="3618.38"/>
    <m/>
    <n v="3618.38"/>
    <m/>
    <s v="PRIMA NOTA"/>
    <s v="STIP-25000058"/>
    <d v="2025-03-31T00:00:00"/>
    <s v="NO"/>
    <n v="1111603"/>
    <n v="1200825"/>
    <s v="STIP-25000058 #20 (SCRITTURA DI STORNO PER RILEVAZIONE COSTI DEL PERSONALE IN CONTABILITA' ANALITICA - IRAP -  PRIMO TRIMESTRE 2025 - )"/>
    <n v="5319578"/>
  </r>
  <r>
    <x v="111"/>
    <x v="111"/>
    <s v="PERSONALE"/>
    <s v="N"/>
    <x v="0"/>
    <s v="1-0101DG0000-2"/>
    <s v="Costi Comuni Direzione Generale"/>
    <x v="1"/>
    <x v="1"/>
    <s v=""/>
    <s v=""/>
    <s v=""/>
    <s v=""/>
    <s v="DIRGEN"/>
    <s v="DIREZIONE GENERALE"/>
    <s v=""/>
    <s v=""/>
    <d v="2025-03-31T00:00:00"/>
    <n v="7126.85"/>
    <n v="0"/>
    <n v="7126.85"/>
    <m/>
    <n v="7126.85"/>
    <m/>
    <s v="PRIMA NOTA"/>
    <s v="STIP-25000058"/>
    <d v="2025-03-31T00:00:00"/>
    <s v="NO"/>
    <n v="1111603"/>
    <n v="1200824"/>
    <s v="STIP-25000058 #20 (SCRITTURA DI STORNO PER RILEVAZIONE COSTI DEL PERSONALE IN CONTABILITA' ANALITICA - IRAP -  PRIMO TRIMESTRE 2025 - )"/>
    <n v="5319579"/>
  </r>
  <r>
    <x v="111"/>
    <x v="111"/>
    <s v="PERSONALE"/>
    <s v="N"/>
    <x v="0"/>
    <s v="1-0101DAA100"/>
    <s v="U.O.C. AFFARI GENERALI E LEGALI"/>
    <x v="1"/>
    <x v="1"/>
    <s v=""/>
    <s v=""/>
    <s v=""/>
    <s v=""/>
    <s v="UOCAFFGEN"/>
    <s v="DIRAMM-UOCAFFGEN-UOC AFFARI GENERALI E LEGALI"/>
    <s v=""/>
    <s v=""/>
    <d v="2025-03-31T00:00:00"/>
    <n v="4426.7"/>
    <n v="0"/>
    <n v="4426.7"/>
    <m/>
    <n v="4426.7"/>
    <m/>
    <s v="PRIMA NOTA"/>
    <s v="STIP-25000058"/>
    <d v="2025-03-31T00:00:00"/>
    <s v="NO"/>
    <n v="1111603"/>
    <n v="1200823"/>
    <s v="STIP-25000058 #20 (SCRITTURA DI STORNO PER RILEVAZIONE COSTI DEL PERSONALE IN CONTABILITA' ANALITICA - IRAP -  PRIMO TRIMESTRE 2025 - )"/>
    <n v="5319580"/>
  </r>
  <r>
    <x v="111"/>
    <x v="111"/>
    <s v="PERSONALE"/>
    <s v="N"/>
    <x v="0"/>
    <s v="1-0101DAA200"/>
    <s v="U.O.C. GESTIONE RISORSE ECONOMICHE"/>
    <x v="1"/>
    <x v="1"/>
    <s v=""/>
    <s v=""/>
    <s v=""/>
    <s v=""/>
    <s v="UOCGERIEC"/>
    <s v="DIRAMM-UOCGERIEC-UOC GESTIONE RISORSE ECONOMICHE"/>
    <s v=""/>
    <s v=""/>
    <d v="2025-03-31T00:00:00"/>
    <n v="6471.5"/>
    <n v="0"/>
    <n v="6471.5"/>
    <m/>
    <n v="6471.5"/>
    <m/>
    <s v="PRIMA NOTA"/>
    <s v="STIP-25000058"/>
    <d v="2025-03-31T00:00:00"/>
    <s v="NO"/>
    <n v="1111603"/>
    <n v="1200822"/>
    <s v="STIP-25000058 #20 (SCRITTURA DI STORNO PER RILEVAZIONE COSTI DEL PERSONALE IN CONTABILITA' ANALITICA - IRAP -  PRIMO TRIMESTRE 2025 - )"/>
    <n v="5319581"/>
  </r>
  <r>
    <x v="111"/>
    <x v="111"/>
    <s v="PERSONALE"/>
    <s v="N"/>
    <x v="0"/>
    <s v="1-0101DGG100"/>
    <s v="U.O.C. SISTEMI DI GESTIONE (G2)"/>
    <x v="1"/>
    <x v="1"/>
    <s v=""/>
    <s v=""/>
    <s v=""/>
    <s v=""/>
    <s v="UOCGESINT"/>
    <s v="DIRGEN-UOCGESINT -UOC SISTEMI DI GESTIONE INTEGRATI"/>
    <s v=""/>
    <s v=""/>
    <d v="2025-03-31T00:00:00"/>
    <n v="6999.24"/>
    <n v="0"/>
    <n v="6999.24"/>
    <m/>
    <n v="6999.24"/>
    <m/>
    <s v="PRIMA NOTA"/>
    <s v="STIP-25000058"/>
    <d v="2025-03-31T00:00:00"/>
    <s v="NO"/>
    <n v="1111603"/>
    <n v="1200821"/>
    <s v="STIP-25000058 #20 (SCRITTURA DI STORNO PER RILEVAZIONE COSTI DEL PERSONALE IN CONTABILITA' ANALITICA - IRAP -  PRIMO TRIMESTRE 2025 - )"/>
    <n v="5319582"/>
  </r>
  <r>
    <x v="111"/>
    <x v="111"/>
    <s v="PERSONALE"/>
    <s v="N"/>
    <x v="0"/>
    <s v="2-0401ALL100"/>
    <s v="U.O.C. – CATANIA (L1)"/>
    <x v="1"/>
    <x v="1"/>
    <s v=""/>
    <s v=""/>
    <s v=""/>
    <s v=""/>
    <s v="UOCLABCT"/>
    <s v="DIPLAB-UOCLABCT-UOC CT"/>
    <s v=""/>
    <s v=""/>
    <d v="2025-03-31T00:00:00"/>
    <n v="12427.74"/>
    <n v="0"/>
    <n v="12427.74"/>
    <m/>
    <n v="12427.74"/>
    <m/>
    <s v="PRIMA NOTA"/>
    <s v="STIP-25000058"/>
    <d v="2025-03-31T00:00:00"/>
    <s v="NO"/>
    <n v="1111603"/>
    <n v="1200820"/>
    <s v="STIP-25000058 #20 (SCRITTURA DI STORNO PER RILEVAZIONE COSTI DEL PERSONALE IN CONTABILITA' ANALITICA - IRAP -  PRIMO TRIMESTRE 2025 - )"/>
    <n v="5319583"/>
  </r>
  <r>
    <x v="111"/>
    <x v="111"/>
    <s v="PERSONALE"/>
    <s v="N"/>
    <x v="0"/>
    <s v="2-0102ALL400"/>
    <s v="U.O.C. – PALERMO (L2)"/>
    <x v="1"/>
    <x v="1"/>
    <s v=""/>
    <s v=""/>
    <s v=""/>
    <s v=""/>
    <s v="UOCLABOPA"/>
    <s v="DIPLAB-UOCLABOPA-UOC PA"/>
    <s v=""/>
    <s v=""/>
    <d v="2025-03-31T00:00:00"/>
    <n v="9082.07"/>
    <n v="0"/>
    <n v="9082.07"/>
    <m/>
    <n v="9082.07"/>
    <m/>
    <s v="PRIMA NOTA"/>
    <s v="STIP-25000058"/>
    <d v="2025-03-31T00:00:00"/>
    <s v="NO"/>
    <n v="1111603"/>
    <n v="1200819"/>
    <s v="STIP-25000058 #20 (SCRITTURA DI STORNO PER RILEVAZIONE COSTI DEL PERSONALE IN CONTABILITA' ANALITICA - IRAP -  PRIMO TRIMESTRE 2025 - )"/>
    <n v="5319584"/>
  </r>
  <r>
    <x v="111"/>
    <x v="111"/>
    <s v="PERSONALE"/>
    <s v="N"/>
    <x v="0"/>
    <s v="2-0701ALL300"/>
    <s v="U.O.C. – RAGUSA (L3)"/>
    <x v="1"/>
    <x v="1"/>
    <s v=""/>
    <s v=""/>
    <s v=""/>
    <s v=""/>
    <s v="UOCLABRAG"/>
    <s v="DIPLAB-UOCLABRAG-UOC RG"/>
    <s v=""/>
    <s v=""/>
    <d v="2025-03-31T00:00:00"/>
    <n v="7795.15"/>
    <n v="0"/>
    <n v="7795.15"/>
    <m/>
    <n v="7795.15"/>
    <m/>
    <s v="PRIMA NOTA"/>
    <s v="STIP-25000058"/>
    <d v="2025-03-31T00:00:00"/>
    <s v="NO"/>
    <n v="1111603"/>
    <n v="1200818"/>
    <s v="STIP-25000058 #20 (SCRITTURA DI STORNO PER RILEVAZIONE COSTI DEL PERSONALE IN CONTABILITA' ANALITICA - IRAP -  PRIMO TRIMESTRE 2025 - )"/>
    <n v="5319585"/>
  </r>
  <r>
    <x v="111"/>
    <x v="111"/>
    <s v="PERSONALE"/>
    <s v="N"/>
    <x v="0"/>
    <s v="2-0801ALL200"/>
    <s v="U.O.C. – SIRACUSA (L4)"/>
    <x v="1"/>
    <x v="1"/>
    <s v=""/>
    <s v=""/>
    <s v=""/>
    <s v=""/>
    <s v="UOCLABOSR"/>
    <s v="DIPLAB-UOCLABOSR-UOC SR"/>
    <s v=""/>
    <s v=""/>
    <d v="2025-03-31T00:00:00"/>
    <n v="9728.2800000000007"/>
    <n v="0"/>
    <n v="9728.2800000000007"/>
    <m/>
    <n v="9728.2800000000007"/>
    <m/>
    <s v="PRIMA NOTA"/>
    <s v="STIP-25000058"/>
    <d v="2025-03-31T00:00:00"/>
    <s v="NO"/>
    <n v="1111603"/>
    <n v="1200817"/>
    <s v="STIP-25000058 #20 (SCRITTURA DI STORNO PER RILEVAZIONE COSTI DEL PERSONALE IN CONTABILITA' ANALITICA - IRAP -  PRIMO TRIMESTRE 2025 - )"/>
    <n v="5319586"/>
  </r>
  <r>
    <x v="111"/>
    <x v="111"/>
    <s v="PERSONALE"/>
    <s v="N"/>
    <x v="0"/>
    <s v="2-0201APP100"/>
    <s v="U.O.C. ATTIVITA' PRODUTTIVE AREA CENTRALE (P1)"/>
    <x v="1"/>
    <x v="1"/>
    <s v=""/>
    <s v=""/>
    <s v=""/>
    <s v=""/>
    <s v="UOCATTARC"/>
    <s v="DIPATB-UOCATTARC-UOC ATTIVITÀ PRODUTTIVE AREA CENTRALE"/>
    <s v=""/>
    <s v=""/>
    <d v="2025-03-31T00:00:00"/>
    <n v="17594.5"/>
    <n v="0"/>
    <n v="17594.5"/>
    <m/>
    <n v="17594.5"/>
    <m/>
    <s v="PRIMA NOTA"/>
    <s v="STIP-25000058"/>
    <d v="2025-03-31T00:00:00"/>
    <s v="NO"/>
    <n v="1111603"/>
    <n v="1200816"/>
    <s v="STIP-25000058 #20 (SCRITTURA DI STORNO PER RILEVAZIONE COSTI DEL PERSONALE IN CONTABILITA' ANALITICA - IRAP -  PRIMO TRIMESTRE 2025 - )"/>
    <n v="5319587"/>
  </r>
  <r>
    <x v="111"/>
    <x v="111"/>
    <s v="PERSONALE"/>
    <s v="N"/>
    <x v="0"/>
    <s v="2-0103SAS300"/>
    <s v="U.O.C. AREA MARE (S3)"/>
    <x v="1"/>
    <x v="1"/>
    <s v=""/>
    <s v=""/>
    <s v=""/>
    <s v=""/>
    <s v="UOCAREAMA"/>
    <s v="DIPAMB-UOCAREAMA-UOC AREA MARE"/>
    <s v=""/>
    <s v=""/>
    <d v="2025-03-31T00:00:00"/>
    <n v="30813.59"/>
    <n v="0"/>
    <n v="30813.59"/>
    <m/>
    <n v="30813.59"/>
    <m/>
    <s v="PRIMA NOTA"/>
    <s v="STIP-25000058"/>
    <d v="2025-03-31T00:00:00"/>
    <s v="NO"/>
    <n v="1111603"/>
    <n v="1200810"/>
    <s v="STIP-25000058 #20 (SCRITTURA DI STORNO PER RILEVAZIONE COSTI DEL PERSONALE IN CONTABILITA' ANALITICA - IRAP -  PRIMO TRIMESTRE 2025 - )"/>
    <n v="5319588"/>
  </r>
  <r>
    <x v="111"/>
    <x v="111"/>
    <s v="PERSONALE"/>
    <s v="N"/>
    <x v="0"/>
    <s v="2-0101SAS400"/>
    <s v="U.O.C. QUALITA' DELL'ARIA (S4)"/>
    <x v="1"/>
    <x v="1"/>
    <s v=""/>
    <s v=""/>
    <s v=""/>
    <s v=""/>
    <s v="UOCQUAARI"/>
    <s v="DIPAMB-UOCQUAARI-UOC QUALITÀ DELL'ARIA"/>
    <s v=""/>
    <s v=""/>
    <d v="2025-03-31T00:00:00"/>
    <n v="12281.45"/>
    <n v="0"/>
    <n v="12281.45"/>
    <m/>
    <n v="12281.45"/>
    <m/>
    <s v="PRIMA NOTA"/>
    <s v="STIP-25000058"/>
    <d v="2025-03-31T00:00:00"/>
    <s v="NO"/>
    <n v="1111603"/>
    <n v="1200809"/>
    <s v="STIP-25000058 #20 (SCRITTURA DI STORNO PER RILEVAZIONE COSTI DEL PERSONALE IN CONTABILITA' ANALITICA - IRAP -  PRIMO TRIMESTRE 2025 - )"/>
    <n v="5319589"/>
  </r>
  <r>
    <x v="111"/>
    <x v="111"/>
    <s v="PERSONALE"/>
    <s v="N"/>
    <x v="0"/>
    <s v="1-0101DTT300"/>
    <s v="U.O.C. DATI E REPORTING AMBIENTALE - SALUTE &amp; AMBIENTE (T3)"/>
    <x v="1"/>
    <x v="1"/>
    <s v=""/>
    <s v=""/>
    <s v=""/>
    <s v=""/>
    <s v="UOCREPASA"/>
    <s v="DIRTEC-UOCREPASA-UOC REPORTING AMBIENTALE, SALUTE &amp; AMBIENTE"/>
    <s v=""/>
    <s v=""/>
    <d v="2025-03-31T00:00:00"/>
    <n v="6470.58"/>
    <n v="0"/>
    <n v="6470.58"/>
    <m/>
    <n v="6470.58"/>
    <m/>
    <s v="PRIMA NOTA"/>
    <s v="STIP-25000058"/>
    <d v="2025-03-31T00:00:00"/>
    <s v="NO"/>
    <n v="1111603"/>
    <n v="1200808"/>
    <s v="STIP-25000058 #20 (SCRITTURA DI STORNO PER RILEVAZIONE COSTI DEL PERSONALE IN CONTABILITA' ANALITICA - IRAP -  PRIMO TRIMESTRE 2025 - )"/>
    <n v="5319590"/>
  </r>
  <r>
    <x v="111"/>
    <x v="111"/>
    <s v="PERSONALE"/>
    <s v="N"/>
    <x v="0"/>
    <s v="2-0101APP302"/>
    <s v="U.O.S. Emissioni Atmosferiche"/>
    <x v="1"/>
    <x v="1"/>
    <s v=""/>
    <s v=""/>
    <s v=""/>
    <s v=""/>
    <s v="DIRGEN"/>
    <s v="DIREZIONE GENERALE"/>
    <s v=""/>
    <s v=""/>
    <d v="2025-03-31T00:00:00"/>
    <n v="4535.38"/>
    <n v="0"/>
    <n v="4535.38"/>
    <m/>
    <n v="4535.38"/>
    <m/>
    <s v="PRIMA NOTA"/>
    <s v="STIP-25000058"/>
    <d v="2025-03-31T00:00:00"/>
    <s v="NO"/>
    <n v="1111603"/>
    <n v="1200807"/>
    <s v="STIP-25000058 #20 (SCRITTURA DI STORNO PER RILEVAZIONE COSTI DEL PERSONALE IN CONTABILITA' ANALITICA - IRAP -  PRIMO TRIMESTRE 2025 - )"/>
    <n v="5319591"/>
  </r>
  <r>
    <x v="111"/>
    <x v="111"/>
    <s v="PERSONALE"/>
    <s v="N"/>
    <x v="0"/>
    <s v="1-0101DG0001"/>
    <s v="U.O.S. Sistemi Informativi e Sistemi Informatici"/>
    <x v="1"/>
    <x v="1"/>
    <s v=""/>
    <s v=""/>
    <s v=""/>
    <s v=""/>
    <s v="UOSSISINF"/>
    <s v="DIRGEN-UOSSISINF -UOC SISTEMI INFORMATIVI"/>
    <s v=""/>
    <s v=""/>
    <d v="2025-03-31T00:00:00"/>
    <n v="2046.72"/>
    <n v="0"/>
    <n v="2046.72"/>
    <m/>
    <n v="2046.72"/>
    <m/>
    <s v="PRIMA NOTA"/>
    <s v="STIP-25000058"/>
    <d v="2025-03-31T00:00:00"/>
    <s v="NO"/>
    <n v="1111603"/>
    <n v="1200806"/>
    <s v="STIP-25000058 #20 (SCRITTURA DI STORNO PER RILEVAZIONE COSTI DEL PERSONALE IN CONTABILITA' ANALITICA - IRAP -  PRIMO TRIMESTRE 2025 - )"/>
    <n v="5319592"/>
  </r>
  <r>
    <x v="111"/>
    <x v="111"/>
    <s v="PERSONALE"/>
    <s v="N"/>
    <x v="0"/>
    <s v="1-0101DG0002"/>
    <s v="U.O.S. Comunicazione e Marketing"/>
    <x v="1"/>
    <x v="1"/>
    <s v=""/>
    <s v=""/>
    <s v=""/>
    <s v=""/>
    <s v="UOSCOMMAR"/>
    <s v="DIRGEN-UOSCOMMAR -UOS COMUNICAZIONE E MARKETING"/>
    <s v=""/>
    <s v=""/>
    <d v="2025-03-31T00:00:00"/>
    <n v="2595.98"/>
    <n v="0"/>
    <n v="2595.98"/>
    <m/>
    <n v="2595.98"/>
    <m/>
    <s v="PRIMA NOTA"/>
    <s v="STIP-25000058"/>
    <d v="2025-03-31T00:00:00"/>
    <s v="NO"/>
    <n v="1111603"/>
    <n v="1200805"/>
    <s v="STIP-25000058 #20 (SCRITTURA DI STORNO PER RILEVAZIONE COSTI DEL PERSONALE IN CONTABILITA' ANALITICA - IRAP -  PRIMO TRIMESTRE 2025 - )"/>
    <n v="5319593"/>
  </r>
  <r>
    <x v="141"/>
    <x v="141"/>
    <s v="BENI_SERVIZI"/>
    <s v="N"/>
    <x v="0"/>
    <s v="2-0103SAS100"/>
    <s v="U.O.C. ACQUE INTERNE,SUOLO E BIODIVERSITA' (S1)"/>
    <x v="1"/>
    <x v="1"/>
    <s v=""/>
    <s v=""/>
    <s v=""/>
    <s v=""/>
    <s v=""/>
    <s v=""/>
    <s v=""/>
    <s v=""/>
    <d v="2025-03-31T00:00:00"/>
    <n v="95"/>
    <n v="0"/>
    <n v="95"/>
    <m/>
    <n v="95"/>
    <m/>
    <s v="CASSA ECONOMALE"/>
    <s v=""/>
    <s v=""/>
    <s v=""/>
    <n v="1026602"/>
    <n v="1086501"/>
    <s v="CASSA ECONOMALE CALTANISSETTA I TRIMESTRE 2025 #10 (DPI scarpe alte antinfortunistica per attività di campionamento s.f. n. 1177-0084 del 15/01/2025 - Centro Legno China A.E.C. srl Caltanissetta )"/>
    <n v="5321295"/>
  </r>
  <r>
    <x v="183"/>
    <x v="183"/>
    <m/>
    <s v="N"/>
    <x v="2"/>
    <s v="2-0103SAS100"/>
    <s v="U.O.C. ACQUE INTERNE,SUOLO E BIODIVERSITA' (S1)"/>
    <x v="1"/>
    <x v="1"/>
    <s v=""/>
    <s v=""/>
    <s v=""/>
    <s v=""/>
    <s v=""/>
    <s v=""/>
    <s v=""/>
    <s v=""/>
    <d v="2025-03-31T00:00:00"/>
    <n v="0"/>
    <n v="95"/>
    <n v="-95"/>
    <m/>
    <n v="-95"/>
    <m/>
    <s v="CASSA ECONOMALE"/>
    <s v=""/>
    <s v=""/>
    <s v=""/>
    <n v="1026602"/>
    <n v="1086501"/>
    <s v="CASSA ECONOMALE CALTANISSETTA I TRIMESTRE 2025 #10 (DPI scarpe alte antinfortunistica per attività di campionamento s.f. n. 1177-0084 del 15/01/2025 - Centro Legno China A.E.C. srl Caltanissetta )"/>
    <n v="5321296"/>
  </r>
  <r>
    <x v="5"/>
    <x v="5"/>
    <m/>
    <s v="N"/>
    <x v="1"/>
    <s v="1-0101DAA303"/>
    <s v="U.O.S. Provveditorato ed Economato"/>
    <x v="1"/>
    <x v="1"/>
    <s v=""/>
    <s v=""/>
    <s v=""/>
    <s v=""/>
    <s v=""/>
    <s v=""/>
    <s v="5471"/>
    <s v="ARTIGLASS SRL"/>
    <d v="2025-03-31T00:00:00"/>
    <n v="200.8"/>
    <n v="0"/>
    <n v="200.8"/>
    <m/>
    <n v="200.8"/>
    <m/>
    <s v="CASSA ECONOMALE"/>
    <s v=""/>
    <s v=""/>
    <s v=""/>
    <n v="1026602"/>
    <n v="1086525"/>
    <s v="CASSA ECONOMALE CALTANISSETTA I TRIMESTRE 2025 #20 (N° 1 asta telescopica e n. 1 accessorio porta bottiglie )"/>
    <n v="5321297"/>
  </r>
  <r>
    <x v="183"/>
    <x v="183"/>
    <m/>
    <s v="N"/>
    <x v="2"/>
    <s v="1-0101DAA303"/>
    <s v="U.O.S. Provveditorato ed Economato"/>
    <x v="1"/>
    <x v="1"/>
    <s v=""/>
    <s v=""/>
    <s v=""/>
    <s v=""/>
    <s v=""/>
    <s v=""/>
    <s v="5471"/>
    <s v="ARTIGLASS SRL"/>
    <d v="2025-03-31T00:00:00"/>
    <n v="0"/>
    <n v="200.8"/>
    <n v="-200.8"/>
    <m/>
    <n v="-200.8"/>
    <m/>
    <s v="CASSA ECONOMALE"/>
    <s v=""/>
    <s v=""/>
    <s v=""/>
    <n v="1026602"/>
    <n v="1086525"/>
    <s v="CASSA ECONOMALE CALTANISSETTA I TRIMESTRE 2025 #20 (N° 1 asta telescopica e n. 1 accessorio porta bottiglie )"/>
    <n v="5321298"/>
  </r>
  <r>
    <x v="5"/>
    <x v="5"/>
    <m/>
    <s v="N"/>
    <x v="1"/>
    <s v="2-0201APP100"/>
    <s v="U.O.C. ATTIVITA' PRODUTTIVE AREA CENTRALE (P1)"/>
    <x v="1"/>
    <x v="1"/>
    <s v=""/>
    <s v=""/>
    <s v=""/>
    <s v=""/>
    <s v=""/>
    <s v=""/>
    <s v="4733"/>
    <s v="ARUBA S.P.A."/>
    <d v="2025-03-31T00:00:00"/>
    <n v="41.72"/>
    <n v="0"/>
    <n v="41.72"/>
    <m/>
    <n v="41.72"/>
    <m/>
    <s v="CASSA ECONOMALE"/>
    <s v=""/>
    <s v=""/>
    <s v=""/>
    <n v="1026602"/>
    <n v="1086526"/>
    <s v="CASSA ECONOMALE CALTANISSETTA I TRIMESTRE 2025 #30 (Firma digitale per le attività d'ufficio dip. Mazza Cataldo)"/>
    <n v="5321299"/>
  </r>
  <r>
    <x v="183"/>
    <x v="183"/>
    <m/>
    <s v="N"/>
    <x v="2"/>
    <s v="2-0201APP100"/>
    <s v="U.O.C. ATTIVITA' PRODUTTIVE AREA CENTRALE (P1)"/>
    <x v="1"/>
    <x v="1"/>
    <s v=""/>
    <s v=""/>
    <s v=""/>
    <s v=""/>
    <s v=""/>
    <s v=""/>
    <s v="4733"/>
    <s v="ARUBA S.P.A."/>
    <d v="2025-03-31T00:00:00"/>
    <n v="0"/>
    <n v="41.72"/>
    <n v="-41.72"/>
    <m/>
    <n v="-41.72"/>
    <m/>
    <s v="CASSA ECONOMALE"/>
    <s v=""/>
    <s v=""/>
    <s v=""/>
    <n v="1026602"/>
    <n v="1086526"/>
    <s v="CASSA ECONOMALE CALTANISSETTA I TRIMESTRE 2025 #30 (Firma digitale per le attività d'ufficio dip. Mazza Cataldo)"/>
    <n v="5321300"/>
  </r>
  <r>
    <x v="141"/>
    <x v="141"/>
    <s v="BENI_SERVIZI"/>
    <s v="N"/>
    <x v="0"/>
    <s v="2-0103SAS100"/>
    <s v="U.O.C. ACQUE INTERNE,SUOLO E BIODIVERSITA' (S1)"/>
    <x v="1"/>
    <x v="1"/>
    <s v=""/>
    <s v=""/>
    <s v=""/>
    <s v=""/>
    <s v=""/>
    <s v=""/>
    <s v=""/>
    <s v=""/>
    <d v="2025-03-31T00:00:00"/>
    <n v="95"/>
    <n v="0"/>
    <n v="95"/>
    <m/>
    <n v="95"/>
    <m/>
    <s v="CASSA ECONOMALE"/>
    <s v=""/>
    <s v=""/>
    <s v=""/>
    <n v="1026602"/>
    <n v="1086527"/>
    <s v="CASSA ECONOMALE CALTANISSETTA I TRIMESTRE 2025 #40 (DPI scarpe alte antinfortunistica per attività di campionamento s.f. n. 1198-0101 del 05/02/2025 Ditta Centro Legno China (CL))"/>
    <n v="5321301"/>
  </r>
  <r>
    <x v="183"/>
    <x v="183"/>
    <m/>
    <s v="N"/>
    <x v="2"/>
    <s v="2-0103SAS100"/>
    <s v="U.O.C. ACQUE INTERNE,SUOLO E BIODIVERSITA' (S1)"/>
    <x v="1"/>
    <x v="1"/>
    <s v=""/>
    <s v=""/>
    <s v=""/>
    <s v=""/>
    <s v=""/>
    <s v=""/>
    <s v=""/>
    <s v=""/>
    <d v="2025-03-31T00:00:00"/>
    <n v="0"/>
    <n v="95"/>
    <n v="-95"/>
    <m/>
    <n v="-95"/>
    <m/>
    <s v="CASSA ECONOMALE"/>
    <s v=""/>
    <s v=""/>
    <s v=""/>
    <n v="1026602"/>
    <n v="1086527"/>
    <s v="CASSA ECONOMALE CALTANISSETTA I TRIMESTRE 2025 #40 (DPI scarpe alte antinfortunistica per attività di campionamento s.f. n. 1198-0101 del 05/02/2025 Ditta Centro Legno China (CL))"/>
    <n v="5321302"/>
  </r>
  <r>
    <x v="184"/>
    <x v="184"/>
    <s v="BENI_SERVIZI"/>
    <s v="N"/>
    <x v="0"/>
    <s v="1-0101DAA303"/>
    <s v="U.O.S. Provveditorato ed Economato"/>
    <x v="1"/>
    <x v="1"/>
    <s v=""/>
    <s v=""/>
    <s v=""/>
    <s v=""/>
    <s v=""/>
    <s v=""/>
    <s v=""/>
    <s v=""/>
    <d v="2025-03-31T00:00:00"/>
    <n v="1.6"/>
    <n v="0"/>
    <n v="1.6"/>
    <m/>
    <n v="1.6"/>
    <m/>
    <s v="CASSA ECONOMALE"/>
    <s v=""/>
    <s v=""/>
    <s v=""/>
    <n v="1026602"/>
    <n v="1086528"/>
    <s v="CASSA ECONOMALE CALTANISSETTA I TRIMESTRE 2025 #50 (Copia supporti sedile WC con bulloni metallici s.f. n. 1198-0101 del 05/02/2025)"/>
    <n v="5321303"/>
  </r>
  <r>
    <x v="183"/>
    <x v="183"/>
    <m/>
    <s v="N"/>
    <x v="2"/>
    <s v="1-0101DAA303"/>
    <s v="U.O.S. Provveditorato ed Economato"/>
    <x v="1"/>
    <x v="1"/>
    <s v=""/>
    <s v=""/>
    <s v=""/>
    <s v=""/>
    <s v=""/>
    <s v=""/>
    <s v=""/>
    <s v=""/>
    <d v="2025-03-31T00:00:00"/>
    <n v="0"/>
    <n v="1.6"/>
    <n v="-1.6"/>
    <m/>
    <n v="-1.6"/>
    <m/>
    <s v="CASSA ECONOMALE"/>
    <s v=""/>
    <s v=""/>
    <s v=""/>
    <n v="1026602"/>
    <n v="1086528"/>
    <s v="CASSA ECONOMALE CALTANISSETTA I TRIMESTRE 2025 #50 (Copia supporti sedile WC con bulloni metallici s.f. n. 1198-0101 del 05/02/2025)"/>
    <n v="5321304"/>
  </r>
  <r>
    <x v="155"/>
    <x v="155"/>
    <s v="BENI_SERVIZI"/>
    <s v="N"/>
    <x v="0"/>
    <s v="2-0201APP100"/>
    <s v="U.O.C. ATTIVITA' PRODUTTIVE AREA CENTRALE (P1)"/>
    <x v="1"/>
    <x v="1"/>
    <s v=""/>
    <s v=""/>
    <s v=""/>
    <s v=""/>
    <s v=""/>
    <s v=""/>
    <s v=""/>
    <s v=""/>
    <d v="2025-03-31T00:00:00"/>
    <n v="47"/>
    <n v="0"/>
    <n v="47"/>
    <m/>
    <n v="47"/>
    <m/>
    <s v="CASSA ECONOMALE"/>
    <s v=""/>
    <s v=""/>
    <s v=""/>
    <n v="1026602"/>
    <n v="1086529"/>
    <s v="CASSA ECONOMALE CALTANISSETTA I TRIMESTRE 2025 #60 (N° 2 mouse per PC portatile per attività SW e telelavoro, N° 2 mouse pad ergonomico e n. 1 chiavetta USB s.f. n. 1552-0001 del 11/02/2025)"/>
    <n v="5321305"/>
  </r>
  <r>
    <x v="183"/>
    <x v="183"/>
    <m/>
    <s v="N"/>
    <x v="2"/>
    <s v="2-0201APP100"/>
    <s v="U.O.C. ATTIVITA' PRODUTTIVE AREA CENTRALE (P1)"/>
    <x v="1"/>
    <x v="1"/>
    <s v=""/>
    <s v=""/>
    <s v=""/>
    <s v=""/>
    <s v=""/>
    <s v=""/>
    <s v=""/>
    <s v=""/>
    <d v="2025-03-31T00:00:00"/>
    <n v="0"/>
    <n v="47"/>
    <n v="-47"/>
    <m/>
    <n v="-47"/>
    <m/>
    <s v="CASSA ECONOMALE"/>
    <s v=""/>
    <s v=""/>
    <s v=""/>
    <n v="1026602"/>
    <n v="1086529"/>
    <s v="CASSA ECONOMALE CALTANISSETTA I TRIMESTRE 2025 #60 (N° 2 mouse per PC portatile per attività SW e telelavoro, N° 2 mouse pad ergonomico e n. 1 chiavetta USB s.f. n. 1552-0001 del 11/02/2025)"/>
    <n v="5321306"/>
  </r>
  <r>
    <x v="174"/>
    <x v="174"/>
    <s v="BENI_SERVIZI"/>
    <s v="N"/>
    <x v="0"/>
    <s v="2-0201APP100"/>
    <s v="U.O.C. ATTIVITA' PRODUTTIVE AREA CENTRALE (P1)"/>
    <x v="1"/>
    <x v="1"/>
    <s v=""/>
    <s v=""/>
    <s v=""/>
    <s v=""/>
    <s v=""/>
    <s v=""/>
    <s v=""/>
    <s v=""/>
    <d v="2025-03-31T00:00:00"/>
    <n v="8.4499999999999993"/>
    <n v="0"/>
    <n v="8.4499999999999993"/>
    <m/>
    <n v="8.4499999999999993"/>
    <m/>
    <s v="CASSA ECONOMALE"/>
    <s v=""/>
    <s v=""/>
    <s v=""/>
    <n v="1026602"/>
    <n v="1086530"/>
    <s v="CASSA ECONOMALE CALTANISSETTA I TRIMESTRE 2025 #70 (Spese postali per RACC. A/R n. 15002195318-1 del 13/02/2025 per trasmissione in originale verbale ricezione denuncia/querela del 26/08/24 del futro JEEP GG553XG UOC Attività Produttive)"/>
    <n v="5321307"/>
  </r>
  <r>
    <x v="183"/>
    <x v="183"/>
    <m/>
    <s v="N"/>
    <x v="2"/>
    <s v="2-0201APP100"/>
    <s v="U.O.C. ATTIVITA' PRODUTTIVE AREA CENTRALE (P1)"/>
    <x v="1"/>
    <x v="1"/>
    <s v=""/>
    <s v=""/>
    <s v=""/>
    <s v=""/>
    <s v=""/>
    <s v=""/>
    <s v=""/>
    <s v=""/>
    <d v="2025-03-31T00:00:00"/>
    <n v="0"/>
    <n v="8.4499999999999993"/>
    <n v="-8.4499999999999993"/>
    <m/>
    <n v="-8.4499999999999993"/>
    <m/>
    <s v="CASSA ECONOMALE"/>
    <s v=""/>
    <s v=""/>
    <s v=""/>
    <n v="1026602"/>
    <n v="1086530"/>
    <s v="CASSA ECONOMALE CALTANISSETTA I TRIMESTRE 2025 #70 (Spese postali per RACC. A/R n. 15002195318-1 del 13/02/2025 per trasmissione in originale verbale ricezione denuncia/querela del 26/08/24 del futro JEEP GG553XG UOC Attività Produttive)"/>
    <n v="5321308"/>
  </r>
  <r>
    <x v="5"/>
    <x v="5"/>
    <m/>
    <s v="N"/>
    <x v="1"/>
    <s v="2-0101SAS400"/>
    <s v="U.O.C. QUALITA' DELL'ARIA (S4)"/>
    <x v="1"/>
    <x v="1"/>
    <s v=""/>
    <s v=""/>
    <s v=""/>
    <s v=""/>
    <s v=""/>
    <s v=""/>
    <s v="1027300"/>
    <s v="TABBI Gomme di Tabbi Rocco"/>
    <d v="2025-03-31T00:00:00"/>
    <n v="240"/>
    <n v="0"/>
    <n v="240"/>
    <m/>
    <n v="240"/>
    <m/>
    <s v="CASSA ECONOMALE"/>
    <s v=""/>
    <s v=""/>
    <s v=""/>
    <n v="1026602"/>
    <n v="1086531"/>
    <s v="CASSA ECONOMALE CALTANISSETTA I TRIMESTRE 2025 #80 (Sostituzione n. 4 pneumatici FIAT QUBO ET482MD)"/>
    <n v="5321309"/>
  </r>
  <r>
    <x v="183"/>
    <x v="183"/>
    <m/>
    <s v="N"/>
    <x v="2"/>
    <s v="2-0101SAS400"/>
    <s v="U.O.C. QUALITA' DELL'ARIA (S4)"/>
    <x v="1"/>
    <x v="1"/>
    <s v=""/>
    <s v=""/>
    <s v=""/>
    <s v=""/>
    <s v=""/>
    <s v=""/>
    <s v="1027300"/>
    <s v="TABBI Gomme di Tabbi Rocco"/>
    <d v="2025-03-31T00:00:00"/>
    <n v="0"/>
    <n v="240"/>
    <n v="-240"/>
    <m/>
    <n v="-240"/>
    <m/>
    <s v="CASSA ECONOMALE"/>
    <s v=""/>
    <s v=""/>
    <s v=""/>
    <n v="1026602"/>
    <n v="1086531"/>
    <s v="CASSA ECONOMALE CALTANISSETTA I TRIMESTRE 2025 #80 (Sostituzione n. 4 pneumatici FIAT QUBO ET482MD)"/>
    <n v="5321310"/>
  </r>
  <r>
    <x v="5"/>
    <x v="5"/>
    <m/>
    <s v="N"/>
    <x v="1"/>
    <s v="2-0101SAS400"/>
    <s v="U.O.C. QUALITA' DELL'ARIA (S4)"/>
    <x v="1"/>
    <x v="1"/>
    <s v=""/>
    <s v=""/>
    <s v=""/>
    <s v=""/>
    <s v=""/>
    <s v=""/>
    <s v="1022900"/>
    <s v="CITY CAR S.R.L."/>
    <d v="2025-03-31T00:00:00"/>
    <n v="110"/>
    <n v="0"/>
    <n v="110"/>
    <m/>
    <n v="110"/>
    <m/>
    <s v="CASSA ECONOMALE"/>
    <s v=""/>
    <s v=""/>
    <s v=""/>
    <n v="1026602"/>
    <n v="1086532"/>
    <s v="CASSA ECONOMALE CALTANISSETTA I TRIMESTRE 2025 #90 (Tagliando annuale FIAT QUBO ET482MD)"/>
    <n v="5321311"/>
  </r>
  <r>
    <x v="183"/>
    <x v="183"/>
    <m/>
    <s v="N"/>
    <x v="2"/>
    <s v="2-0101SAS400"/>
    <s v="U.O.C. QUALITA' DELL'ARIA (S4)"/>
    <x v="1"/>
    <x v="1"/>
    <s v=""/>
    <s v=""/>
    <s v=""/>
    <s v=""/>
    <s v=""/>
    <s v=""/>
    <s v="1022900"/>
    <s v="CITY CAR S.R.L."/>
    <d v="2025-03-31T00:00:00"/>
    <n v="0"/>
    <n v="110"/>
    <n v="-110"/>
    <m/>
    <n v="-110"/>
    <m/>
    <s v="CASSA ECONOMALE"/>
    <s v=""/>
    <s v=""/>
    <s v=""/>
    <n v="1026602"/>
    <n v="1086532"/>
    <s v="CASSA ECONOMALE CALTANISSETTA I TRIMESTRE 2025 #90 (Tagliando annuale FIAT QUBO ET482MD)"/>
    <n v="5321312"/>
  </r>
  <r>
    <x v="5"/>
    <x v="5"/>
    <m/>
    <s v="N"/>
    <x v="1"/>
    <s v="1-0101DAA303"/>
    <s v="U.O.S. Provveditorato ed Economato"/>
    <x v="1"/>
    <x v="1"/>
    <s v=""/>
    <s v=""/>
    <s v=""/>
    <s v=""/>
    <s v=""/>
    <s v=""/>
    <s v="3806"/>
    <s v="VISA ESTINTORI"/>
    <d v="2025-03-31T00:00:00"/>
    <n v="45"/>
    <n v="0"/>
    <n v="45"/>
    <m/>
    <n v="45"/>
    <m/>
    <s v="CASSA ECONOMALE"/>
    <s v=""/>
    <s v=""/>
    <s v=""/>
    <n v="1026602"/>
    <n v="1086533"/>
    <s v="CASSA ECONOMALE CALTANISSETTA I TRIMESTRE 2025 #100 (Revisione sem. estintori e collaudo estintori)"/>
    <n v="5321313"/>
  </r>
  <r>
    <x v="183"/>
    <x v="183"/>
    <m/>
    <s v="N"/>
    <x v="2"/>
    <s v="1-0101DAA303"/>
    <s v="U.O.S. Provveditorato ed Economato"/>
    <x v="1"/>
    <x v="1"/>
    <s v=""/>
    <s v=""/>
    <s v=""/>
    <s v=""/>
    <s v=""/>
    <s v=""/>
    <s v="3806"/>
    <s v="VISA ESTINTORI"/>
    <d v="2025-03-31T00:00:00"/>
    <n v="0"/>
    <n v="45"/>
    <n v="-45"/>
    <m/>
    <n v="-45"/>
    <m/>
    <s v="CASSA ECONOMALE"/>
    <s v=""/>
    <s v=""/>
    <s v=""/>
    <n v="1026602"/>
    <n v="1086533"/>
    <s v="CASSA ECONOMALE CALTANISSETTA I TRIMESTRE 2025 #100 (Revisione sem. estintori e collaudo estintori)"/>
    <n v="5321314"/>
  </r>
  <r>
    <x v="5"/>
    <x v="5"/>
    <m/>
    <s v="N"/>
    <x v="1"/>
    <s v="1-0101DAA303"/>
    <s v="U.O.S. Provveditorato ed Economato"/>
    <x v="1"/>
    <x v="1"/>
    <s v=""/>
    <s v=""/>
    <s v=""/>
    <s v=""/>
    <s v=""/>
    <s v=""/>
    <s v="4636"/>
    <s v="L'AVVENIRE 90"/>
    <d v="2025-03-31T00:00:00"/>
    <n v="325"/>
    <n v="0"/>
    <n v="325"/>
    <m/>
    <n v="325"/>
    <m/>
    <s v="CASSA ECONOMALE"/>
    <s v=""/>
    <s v=""/>
    <s v=""/>
    <n v="1026602"/>
    <n v="1086534"/>
    <s v="CASSA ECONOMALE CALTANISSETTA I TRIMESTRE 2025 #110 (Pulizia, igienizzazione e disinfezione n. 13 climatizzatori sede ARPA Sicilia di Caltanissetta)"/>
    <n v="5321315"/>
  </r>
  <r>
    <x v="183"/>
    <x v="183"/>
    <m/>
    <s v="N"/>
    <x v="2"/>
    <s v="1-0101DAA303"/>
    <s v="U.O.S. Provveditorato ed Economato"/>
    <x v="1"/>
    <x v="1"/>
    <s v=""/>
    <s v=""/>
    <s v=""/>
    <s v=""/>
    <s v=""/>
    <s v=""/>
    <s v="4636"/>
    <s v="L'AVVENIRE 90"/>
    <d v="2025-03-31T00:00:00"/>
    <n v="0"/>
    <n v="325"/>
    <n v="-325"/>
    <m/>
    <n v="-325"/>
    <m/>
    <s v="CASSA ECONOMALE"/>
    <s v=""/>
    <s v=""/>
    <s v=""/>
    <n v="1026602"/>
    <n v="1086534"/>
    <s v="CASSA ECONOMALE CALTANISSETTA I TRIMESTRE 2025 #110 (Pulizia, igienizzazione e disinfezione n. 13 climatizzatori sede ARPA Sicilia di Caltanissetta)"/>
    <n v="5321316"/>
  </r>
  <r>
    <x v="5"/>
    <x v="5"/>
    <m/>
    <s v="N"/>
    <x v="1"/>
    <s v="1-0101DAA303"/>
    <s v="U.O.S. Provveditorato ed Economato"/>
    <x v="1"/>
    <x v="1"/>
    <s v=""/>
    <s v=""/>
    <s v=""/>
    <s v=""/>
    <s v=""/>
    <s v=""/>
    <s v="833"/>
    <s v="VAN. PAR. SOCIETÀ COOPERATIVA"/>
    <d v="2025-03-31T00:00:00"/>
    <n v="54.95"/>
    <n v="0"/>
    <n v="54.95"/>
    <m/>
    <n v="54.95"/>
    <m/>
    <s v="CASSA ECONOMALE"/>
    <s v=""/>
    <s v=""/>
    <s v=""/>
    <n v="1026602"/>
    <n v="1086535"/>
    <s v="CASSA ECONOMALE CALTANISSETTA I TRIMESTRE 2025 #120 (Revisione ministeriale FIAT FULLBACK FT466LA)"/>
    <n v="5321317"/>
  </r>
  <r>
    <x v="183"/>
    <x v="183"/>
    <m/>
    <s v="N"/>
    <x v="2"/>
    <s v="1-0101DAA303"/>
    <s v="U.O.S. Provveditorato ed Economato"/>
    <x v="1"/>
    <x v="1"/>
    <s v=""/>
    <s v=""/>
    <s v=""/>
    <s v=""/>
    <s v=""/>
    <s v=""/>
    <s v="833"/>
    <s v="VAN. PAR. SOCIETÀ COOPERATIVA"/>
    <d v="2025-03-31T00:00:00"/>
    <n v="0"/>
    <n v="54.95"/>
    <n v="-54.95"/>
    <m/>
    <n v="-54.95"/>
    <m/>
    <s v="CASSA ECONOMALE"/>
    <s v=""/>
    <s v=""/>
    <s v=""/>
    <n v="1026602"/>
    <n v="1086535"/>
    <s v="CASSA ECONOMALE CALTANISSETTA I TRIMESTRE 2025 #120 (Revisione ministeriale FIAT FULLBACK FT466LA)"/>
    <n v="5321318"/>
  </r>
  <r>
    <x v="5"/>
    <x v="5"/>
    <m/>
    <s v="N"/>
    <x v="1"/>
    <s v="1-0101DAA303"/>
    <s v="U.O.S. Provveditorato ed Economato"/>
    <x v="1"/>
    <x v="1"/>
    <s v=""/>
    <s v=""/>
    <s v=""/>
    <s v=""/>
    <s v=""/>
    <s v=""/>
    <s v="833"/>
    <s v="VAN. PAR. SOCIETÀ COOPERATIVA"/>
    <d v="2025-03-31T00:00:00"/>
    <n v="10.96"/>
    <n v="0"/>
    <n v="10.96"/>
    <m/>
    <n v="10.96"/>
    <m/>
    <s v="CASSA ECONOMALE"/>
    <s v=""/>
    <s v=""/>
    <s v=""/>
    <n v="1026602"/>
    <n v="1086537"/>
    <s v="CASSA ECONOMALE CALTANISSETTA I TRIMESTRE 2025 #130 (Revisione ministeriale FIAT FULLBACK FT466LA  - Rimborso spese )"/>
    <n v="5321319"/>
  </r>
  <r>
    <x v="183"/>
    <x v="183"/>
    <m/>
    <s v="N"/>
    <x v="2"/>
    <s v="1-0101DAA303"/>
    <s v="U.O.S. Provveditorato ed Economato"/>
    <x v="1"/>
    <x v="1"/>
    <s v=""/>
    <s v=""/>
    <s v=""/>
    <s v=""/>
    <s v=""/>
    <s v=""/>
    <s v="833"/>
    <s v="VAN. PAR. SOCIETÀ COOPERATIVA"/>
    <d v="2025-03-31T00:00:00"/>
    <n v="0"/>
    <n v="10.96"/>
    <n v="-10.96"/>
    <m/>
    <n v="-10.96"/>
    <m/>
    <s v="CASSA ECONOMALE"/>
    <s v=""/>
    <s v=""/>
    <s v=""/>
    <n v="1026602"/>
    <n v="1086537"/>
    <s v="CASSA ECONOMALE CALTANISSETTA I TRIMESTRE 2025 #130 (Revisione ministeriale FIAT FULLBACK FT466LA  - Rimborso spese )"/>
    <n v="5321320"/>
  </r>
  <r>
    <x v="5"/>
    <x v="5"/>
    <m/>
    <s v="N"/>
    <x v="1"/>
    <s v="1-0101DAA303"/>
    <s v="U.O.S. Provveditorato ed Economato"/>
    <x v="1"/>
    <x v="1"/>
    <s v=""/>
    <s v=""/>
    <s v=""/>
    <s v=""/>
    <s v=""/>
    <s v=""/>
    <s v="1852"/>
    <s v="CENTRO PNEUMATICI SBERNA"/>
    <d v="2025-03-31T00:00:00"/>
    <n v="454.8"/>
    <n v="0"/>
    <n v="454.8"/>
    <m/>
    <n v="454.8"/>
    <m/>
    <s v="CASSA ECONOMALE"/>
    <s v=""/>
    <s v=""/>
    <s v=""/>
    <n v="1026602"/>
    <n v="1086538"/>
    <s v="CASSA ECONOMALE CALTANISSETTA I TRIMESTRE 2025 #140 (Sostituzione n. 4 pneumatici FIAT FULLBACK FT466LA)"/>
    <n v="5321321"/>
  </r>
  <r>
    <x v="183"/>
    <x v="183"/>
    <m/>
    <s v="N"/>
    <x v="2"/>
    <s v="1-0101DAA303"/>
    <s v="U.O.S. Provveditorato ed Economato"/>
    <x v="1"/>
    <x v="1"/>
    <s v=""/>
    <s v=""/>
    <s v=""/>
    <s v=""/>
    <s v=""/>
    <s v=""/>
    <s v="1852"/>
    <s v="CENTRO PNEUMATICI SBERNA"/>
    <d v="2025-03-31T00:00:00"/>
    <n v="0"/>
    <n v="454.8"/>
    <n v="-454.8"/>
    <m/>
    <n v="-454.8"/>
    <m/>
    <s v="CASSA ECONOMALE"/>
    <s v=""/>
    <s v=""/>
    <s v=""/>
    <n v="1026602"/>
    <n v="1086538"/>
    <s v="CASSA ECONOMALE CALTANISSETTA I TRIMESTRE 2025 #140 (Sostituzione n. 4 pneumatici FIAT FULLBACK FT466LA)"/>
    <n v="5321322"/>
  </r>
  <r>
    <x v="144"/>
    <x v="144"/>
    <m/>
    <s v="N"/>
    <x v="1"/>
    <s v="1-0101DAA303"/>
    <s v="U.O.S. Provveditorato ed Economato"/>
    <x v="1"/>
    <x v="1"/>
    <s v=""/>
    <s v=""/>
    <s v=""/>
    <s v=""/>
    <s v=""/>
    <s v=""/>
    <s v=""/>
    <s v=""/>
    <d v="2025-03-31T00:00:00"/>
    <n v="0"/>
    <n v="927.69"/>
    <n v="-927.69"/>
    <m/>
    <n v="-927.69"/>
    <m/>
    <s v="CASSA ECONOMALE"/>
    <s v=""/>
    <s v=""/>
    <s v=""/>
    <n v="1026602"/>
    <n v="1086313"/>
    <s v="CASSA ECONOMALE CALTANISSETTA I TRIMESTRE 2025 #160 (Reintegro del III Trimestre 2025 della Cassa Economale di Caltanissetta)"/>
    <n v="5321323"/>
  </r>
  <r>
    <x v="183"/>
    <x v="183"/>
    <m/>
    <s v="N"/>
    <x v="2"/>
    <s v="1-0101DAA303"/>
    <s v="U.O.S. Provveditorato ed Economato"/>
    <x v="1"/>
    <x v="1"/>
    <s v=""/>
    <s v=""/>
    <s v=""/>
    <s v=""/>
    <s v=""/>
    <s v=""/>
    <s v=""/>
    <s v=""/>
    <d v="2025-03-31T00:00:00"/>
    <n v="927.69"/>
    <n v="0"/>
    <n v="927.69"/>
    <m/>
    <n v="927.69"/>
    <m/>
    <s v="CASSA ECONOMALE"/>
    <s v=""/>
    <s v=""/>
    <s v=""/>
    <n v="1026602"/>
    <n v="1086313"/>
    <s v="CASSA ECONOMALE CALTANISSETTA I TRIMESTRE 2025 #160 (Reintegro del III Trimestre 2025 della Cassa Economale di Caltanissetta)"/>
    <n v="5321324"/>
  </r>
  <r>
    <x v="153"/>
    <x v="153"/>
    <s v="BENI_SERVIZI"/>
    <s v="N"/>
    <x v="0"/>
    <s v="1-0101DAA303"/>
    <s v="U.O.S. Provveditorato ed Economato"/>
    <x v="1"/>
    <x v="1"/>
    <s v=""/>
    <s v=""/>
    <s v=""/>
    <s v=""/>
    <s v=""/>
    <s v=""/>
    <s v=""/>
    <s v=""/>
    <d v="2025-03-31T00:00:00"/>
    <n v="9.8000000000000007"/>
    <n v="0"/>
    <n v="9.8000000000000007"/>
    <m/>
    <n v="9.8000000000000007"/>
    <m/>
    <s v="CASSA ECONOMALE"/>
    <s v=""/>
    <s v=""/>
    <s v=""/>
    <n v="1026602"/>
    <n v="1086539"/>
    <s v="CASSA ECONOMALE CALTANISSETTA I TRIMESTRE 2025 #170 (Colla epossidica per riparazione asta telescopica per campionamento s.f. n. 2362-0004 del 25/03/2025 - Centro Legno (CL))"/>
    <n v="5321325"/>
  </r>
  <r>
    <x v="183"/>
    <x v="183"/>
    <m/>
    <s v="N"/>
    <x v="2"/>
    <s v="1-0101DAA303"/>
    <s v="U.O.S. Provveditorato ed Economato"/>
    <x v="1"/>
    <x v="1"/>
    <s v=""/>
    <s v=""/>
    <s v=""/>
    <s v=""/>
    <s v=""/>
    <s v=""/>
    <s v=""/>
    <s v=""/>
    <d v="2025-03-31T00:00:00"/>
    <n v="0"/>
    <n v="9.8000000000000007"/>
    <n v="-9.8000000000000007"/>
    <m/>
    <n v="-9.8000000000000007"/>
    <m/>
    <s v="CASSA ECONOMALE"/>
    <s v=""/>
    <s v=""/>
    <s v=""/>
    <n v="1026602"/>
    <n v="1086539"/>
    <s v="CASSA ECONOMALE CALTANISSETTA I TRIMESTRE 2025 #170 (Colla epossidica per riparazione asta telescopica per campionamento s.f. n. 2362-0004 del 25/03/2025 - Centro Legno (CL))"/>
    <n v="5321326"/>
  </r>
  <r>
    <x v="173"/>
    <x v="173"/>
    <s v="BENI_SERVIZI"/>
    <s v="N"/>
    <x v="0"/>
    <s v="2-0103SAS100"/>
    <s v="U.O.C. ACQUE INTERNE,SUOLO E BIODIVERSITA' (S1)"/>
    <x v="1"/>
    <x v="1"/>
    <s v=""/>
    <s v=""/>
    <s v=""/>
    <s v=""/>
    <s v=""/>
    <s v=""/>
    <s v=""/>
    <s v=""/>
    <d v="2025-03-31T00:00:00"/>
    <n v="15"/>
    <n v="0"/>
    <n v="15"/>
    <m/>
    <n v="15"/>
    <m/>
    <s v="CASSA ECONOMALE"/>
    <s v=""/>
    <s v=""/>
    <s v=""/>
    <n v="1026602"/>
    <n v="1086540"/>
    <s v="CASSA ECONOMALE CALTANISSETTA I TRIMESTRE 2025 #180 (N° 1 alimentatore 12 v, &gt;2 ampere connettore 5.5 per alimentare sonda Idromar s.f. n. 1918-0001 del 25/03/2025 - Ditta Russotti Elettronica (CL))"/>
    <n v="5321327"/>
  </r>
  <r>
    <x v="183"/>
    <x v="183"/>
    <m/>
    <s v="N"/>
    <x v="2"/>
    <s v="2-0103SAS100"/>
    <s v="U.O.C. ACQUE INTERNE,SUOLO E BIODIVERSITA' (S1)"/>
    <x v="1"/>
    <x v="1"/>
    <s v=""/>
    <s v=""/>
    <s v=""/>
    <s v=""/>
    <s v=""/>
    <s v=""/>
    <s v=""/>
    <s v=""/>
    <d v="2025-03-31T00:00:00"/>
    <n v="0"/>
    <n v="15"/>
    <n v="-15"/>
    <m/>
    <n v="-15"/>
    <m/>
    <s v="CASSA ECONOMALE"/>
    <s v=""/>
    <s v=""/>
    <s v=""/>
    <n v="1026602"/>
    <n v="1086540"/>
    <s v="CASSA ECONOMALE CALTANISSETTA I TRIMESTRE 2025 #180 (N° 1 alimentatore 12 v, &gt;2 ampere connettore 5.5 per alimentare sonda Idromar s.f. n. 1918-0001 del 25/03/2025 - Ditta Russotti Elettronica (CL))"/>
    <n v="5321328"/>
  </r>
  <r>
    <x v="171"/>
    <x v="171"/>
    <s v="BENI_SERVIZI"/>
    <s v="N"/>
    <x v="0"/>
    <s v="1-0101DAA303"/>
    <s v="U.O.S. Provveditorato ed Economato"/>
    <x v="1"/>
    <x v="1"/>
    <s v=""/>
    <s v=""/>
    <s v=""/>
    <s v=""/>
    <s v=""/>
    <s v=""/>
    <s v=""/>
    <s v=""/>
    <d v="2025-03-31T00:00:00"/>
    <n v="24.7"/>
    <n v="0"/>
    <n v="24.7"/>
    <m/>
    <n v="24.7"/>
    <m/>
    <s v="CASSA ECONOMALE"/>
    <s v=""/>
    <s v=""/>
    <s v=""/>
    <n v="1026602"/>
    <n v="1086541"/>
    <s v="CASSA ECONOMALE CALTANISSETTA I TRIMESTRE 2025 #190 (Intesaa Sanpaolo imposta di bollo su c/c)"/>
    <n v="5321329"/>
  </r>
  <r>
    <x v="183"/>
    <x v="183"/>
    <m/>
    <s v="N"/>
    <x v="2"/>
    <s v="1-0101DAA303"/>
    <s v="U.O.S. Provveditorato ed Economato"/>
    <x v="1"/>
    <x v="1"/>
    <s v=""/>
    <s v=""/>
    <s v=""/>
    <s v=""/>
    <s v=""/>
    <s v=""/>
    <s v=""/>
    <s v=""/>
    <d v="2025-03-31T00:00:00"/>
    <n v="0"/>
    <n v="24.7"/>
    <n v="-24.7"/>
    <m/>
    <n v="-24.7"/>
    <m/>
    <s v="CASSA ECONOMALE"/>
    <s v=""/>
    <s v=""/>
    <s v=""/>
    <n v="1026602"/>
    <n v="1086541"/>
    <s v="CASSA ECONOMALE CALTANISSETTA I TRIMESTRE 2025 #190 (Intesaa Sanpaolo imposta di bollo su c/c)"/>
    <n v="5321330"/>
  </r>
  <r>
    <x v="5"/>
    <x v="5"/>
    <m/>
    <s v="N"/>
    <x v="1"/>
    <s v="1-0101DG0006"/>
    <s v="Servizio Prevenzione e Protezione"/>
    <x v="1"/>
    <x v="1"/>
    <s v=""/>
    <s v=""/>
    <s v=""/>
    <s v=""/>
    <s v=""/>
    <s v=""/>
    <s v="5606"/>
    <s v="CADI DEI F.LLI MILASI SRL"/>
    <d v="2025-03-31T00:00:00"/>
    <n v="154"/>
    <n v="0"/>
    <n v="154"/>
    <m/>
    <n v="154"/>
    <m/>
    <s v="CASSA ECONOMALE"/>
    <s v=""/>
    <s v=""/>
    <s v=""/>
    <n v="1026201"/>
    <n v="1086112"/>
    <s v="CASSA ECONOMALE DI MESSINA I TRIMESTRE 2025 #1 (Saldo fattura 100/FM Controllo semestrale UNI 9994 estintori Sede di Messina)"/>
    <n v="5321358"/>
  </r>
  <r>
    <x v="185"/>
    <x v="185"/>
    <m/>
    <s v="N"/>
    <x v="2"/>
    <s v="1-0101DG0006"/>
    <s v="Servizio Prevenzione e Protezione"/>
    <x v="1"/>
    <x v="1"/>
    <s v=""/>
    <s v=""/>
    <s v=""/>
    <s v=""/>
    <s v=""/>
    <s v=""/>
    <s v="5606"/>
    <s v="CADI DEI F.LLI MILASI SRL"/>
    <d v="2025-03-31T00:00:00"/>
    <n v="0"/>
    <n v="154"/>
    <n v="-154"/>
    <m/>
    <n v="-154"/>
    <m/>
    <s v="CASSA ECONOMALE"/>
    <s v=""/>
    <s v=""/>
    <s v=""/>
    <n v="1026201"/>
    <n v="1086112"/>
    <s v="CASSA ECONOMALE DI MESSINA I TRIMESTRE 2025 #1 (Saldo fattura 100/FM Controllo semestrale UNI 9994 estintori Sede di Messina)"/>
    <n v="5321359"/>
  </r>
  <r>
    <x v="5"/>
    <x v="5"/>
    <m/>
    <s v="N"/>
    <x v="1"/>
    <s v="2-0901APP500"/>
    <s v="U.O.C. AREE AD ELEVATO RISCHIO DI CRISI AMBIENTALI (P5)"/>
    <x v="1"/>
    <x v="1"/>
    <s v=""/>
    <s v=""/>
    <s v=""/>
    <s v=""/>
    <s v=""/>
    <s v=""/>
    <s v="4481"/>
    <s v="VI.PAC S.R.L."/>
    <d v="2025-03-31T00:00:00"/>
    <n v="25.5"/>
    <n v="0"/>
    <n v="25.5"/>
    <m/>
    <n v="25.5"/>
    <m/>
    <s v="CASSA ECONOMALE"/>
    <s v=""/>
    <s v=""/>
    <s v=""/>
    <n v="1026201"/>
    <n v="1086113"/>
    <s v="CASSA ECONOMALE DI MESSINA I TRIMESTRE 2025 #2 (Saldo fattura TD01 Saldo fattura TD01 n° 8415/02 Ditta VI.PAC SRL Messina - n° 4 roll 620 etichette adesive mm.58*74 -n° 6 nastro adesivo cm.50 )"/>
    <n v="5321360"/>
  </r>
  <r>
    <x v="185"/>
    <x v="185"/>
    <m/>
    <s v="N"/>
    <x v="2"/>
    <s v="2-0901APP500"/>
    <s v="U.O.C. AREE AD ELEVATO RISCHIO DI CRISI AMBIENTALI (P5)"/>
    <x v="1"/>
    <x v="1"/>
    <s v=""/>
    <s v=""/>
    <s v=""/>
    <s v=""/>
    <s v=""/>
    <s v=""/>
    <s v="4481"/>
    <s v="VI.PAC S.R.L."/>
    <d v="2025-03-31T00:00:00"/>
    <n v="0"/>
    <n v="25.5"/>
    <n v="-25.5"/>
    <m/>
    <n v="-25.5"/>
    <m/>
    <s v="CASSA ECONOMALE"/>
    <s v=""/>
    <s v=""/>
    <s v=""/>
    <n v="1026201"/>
    <n v="1086113"/>
    <s v="CASSA ECONOMALE DI MESSINA I TRIMESTRE 2025 #2 (Saldo fattura TD01 Saldo fattura TD01 n° 8415/02 Ditta VI.PAC SRL Messina - n° 4 roll 620 etichette adesive mm.58*74 -n° 6 nastro adesivo cm.50 )"/>
    <n v="5321361"/>
  </r>
  <r>
    <x v="92"/>
    <x v="92"/>
    <s v="BENI_SERVIZI"/>
    <s v="N"/>
    <x v="0"/>
    <s v="2-0901APP500"/>
    <s v="U.O.C. AREE AD ELEVATO RISCHIO DI CRISI AMBIENTALI (P5)"/>
    <x v="1"/>
    <x v="1"/>
    <s v=""/>
    <s v=""/>
    <s v=""/>
    <s v=""/>
    <s v=""/>
    <s v=""/>
    <s v=""/>
    <s v=""/>
    <d v="2025-03-31T00:00:00"/>
    <n v="3"/>
    <n v="0"/>
    <n v="3"/>
    <m/>
    <n v="3"/>
    <m/>
    <s v="CASSA ECONOMALE"/>
    <s v=""/>
    <s v=""/>
    <s v=""/>
    <n v="1026201"/>
    <n v="1086117"/>
    <s v="CASSA ECONOMALE DI MESSINA I TRIMESTRE 2025 #3 (Canone carta di debito Gennaio 2025)"/>
    <n v="5321362"/>
  </r>
  <r>
    <x v="185"/>
    <x v="185"/>
    <m/>
    <s v="N"/>
    <x v="2"/>
    <s v="2-0901APP500"/>
    <s v="U.O.C. AREE AD ELEVATO RISCHIO DI CRISI AMBIENTALI (P5)"/>
    <x v="1"/>
    <x v="1"/>
    <s v=""/>
    <s v=""/>
    <s v=""/>
    <s v=""/>
    <s v=""/>
    <s v=""/>
    <s v=""/>
    <s v=""/>
    <d v="2025-03-31T00:00:00"/>
    <n v="0"/>
    <n v="3"/>
    <n v="-3"/>
    <m/>
    <n v="-3"/>
    <m/>
    <s v="CASSA ECONOMALE"/>
    <s v=""/>
    <s v=""/>
    <s v=""/>
    <n v="1026201"/>
    <n v="1086117"/>
    <s v="CASSA ECONOMALE DI MESSINA I TRIMESTRE 2025 #3 (Canone carta di debito Gennaio 2025)"/>
    <n v="5321363"/>
  </r>
  <r>
    <x v="5"/>
    <x v="5"/>
    <m/>
    <s v="N"/>
    <x v="1"/>
    <s v="1-0101DAA304"/>
    <s v="AUTOPARCO"/>
    <x v="1"/>
    <x v="1"/>
    <s v=""/>
    <s v=""/>
    <s v=""/>
    <s v=""/>
    <s v=""/>
    <s v=""/>
    <s v="2066"/>
    <s v="C.R.A.T. SRL"/>
    <d v="2025-03-31T00:00:00"/>
    <n v="54.95"/>
    <n v="0"/>
    <n v="54.95"/>
    <m/>
    <n v="54.95"/>
    <m/>
    <s v="CASSA ECONOMALE"/>
    <s v=""/>
    <s v=""/>
    <s v=""/>
    <n v="1026201"/>
    <n v="1086118"/>
    <s v="CASSA ECONOMALE DI MESSINA I TRIMESTRE 2025 #4 (REVISIONE AUTO AZIENDALE FB585WW)"/>
    <n v="5321364"/>
  </r>
  <r>
    <x v="185"/>
    <x v="185"/>
    <m/>
    <s v="N"/>
    <x v="2"/>
    <s v="1-0101DAA304"/>
    <s v="AUTOPARCO"/>
    <x v="1"/>
    <x v="1"/>
    <s v=""/>
    <s v=""/>
    <s v=""/>
    <s v=""/>
    <s v=""/>
    <s v=""/>
    <s v="2066"/>
    <s v="C.R.A.T. SRL"/>
    <d v="2025-03-31T00:00:00"/>
    <n v="0"/>
    <n v="54.95"/>
    <n v="-54.95"/>
    <m/>
    <n v="-54.95"/>
    <m/>
    <s v="CASSA ECONOMALE"/>
    <s v=""/>
    <s v=""/>
    <s v=""/>
    <n v="1026201"/>
    <n v="1086118"/>
    <s v="CASSA ECONOMALE DI MESSINA I TRIMESTRE 2025 #4 (REVISIONE AUTO AZIENDALE FB585WW)"/>
    <n v="5321365"/>
  </r>
  <r>
    <x v="5"/>
    <x v="5"/>
    <m/>
    <s v="N"/>
    <x v="1"/>
    <s v="1-0101DAA304"/>
    <s v="AUTOPARCO"/>
    <x v="1"/>
    <x v="1"/>
    <s v=""/>
    <s v=""/>
    <s v=""/>
    <s v=""/>
    <s v=""/>
    <s v=""/>
    <s v="2066"/>
    <s v="C.R.A.T. SRL"/>
    <d v="2025-03-31T00:00:00"/>
    <n v="11.26"/>
    <n v="0"/>
    <n v="11.26"/>
    <m/>
    <n v="11.26"/>
    <m/>
    <s v="CASSA ECONOMALE"/>
    <s v=""/>
    <s v=""/>
    <s v=""/>
    <n v="1026201"/>
    <n v="1086119"/>
    <s v="CASSA ECONOMALE DI MESSINA I TRIMESTRE 2025 #5 (REVISIONE AUTO AZIENDALE FB585WW (DIRITTI MCTC-DIRITTI POSTALI))"/>
    <n v="5321366"/>
  </r>
  <r>
    <x v="185"/>
    <x v="185"/>
    <m/>
    <s v="N"/>
    <x v="2"/>
    <s v="1-0101DAA304"/>
    <s v="AUTOPARCO"/>
    <x v="1"/>
    <x v="1"/>
    <s v=""/>
    <s v=""/>
    <s v=""/>
    <s v=""/>
    <s v=""/>
    <s v=""/>
    <s v="2066"/>
    <s v="C.R.A.T. SRL"/>
    <d v="2025-03-31T00:00:00"/>
    <n v="0"/>
    <n v="11.26"/>
    <n v="-11.26"/>
    <m/>
    <n v="-11.26"/>
    <m/>
    <s v="CASSA ECONOMALE"/>
    <s v=""/>
    <s v=""/>
    <s v=""/>
    <n v="1026201"/>
    <n v="1086119"/>
    <s v="CASSA ECONOMALE DI MESSINA I TRIMESTRE 2025 #5 (REVISIONE AUTO AZIENDALE FB585WW (DIRITTI MCTC-DIRITTI POSTALI))"/>
    <n v="5321367"/>
  </r>
  <r>
    <x v="5"/>
    <x v="5"/>
    <m/>
    <s v="N"/>
    <x v="1"/>
    <s v="2-0901APP500"/>
    <s v="U.O.C. AREE AD ELEVATO RISCHIO DI CRISI AMBIENTALI (P5)"/>
    <x v="1"/>
    <x v="1"/>
    <s v=""/>
    <s v=""/>
    <s v=""/>
    <s v=""/>
    <s v=""/>
    <s v=""/>
    <s v="4481"/>
    <s v="VI.PAC S.R.L."/>
    <d v="2025-03-31T00:00:00"/>
    <n v="89.29"/>
    <n v="0"/>
    <n v="89.29"/>
    <m/>
    <n v="89.29"/>
    <m/>
    <s v="CASSA ECONOMALE"/>
    <s v=""/>
    <s v=""/>
    <s v=""/>
    <n v="1026201"/>
    <n v="1086120"/>
    <s v="CASSA ECONOMALE DI MESSINA I TRIMESTRE 2025 #6 (Saldo fattura TD01 n° 7855/02 Ditta VI.PAC SRL Messina (Buste PLT. 35*50 - Buste PLT.40*60))"/>
    <n v="5321368"/>
  </r>
  <r>
    <x v="185"/>
    <x v="185"/>
    <m/>
    <s v="N"/>
    <x v="2"/>
    <s v="2-0901APP500"/>
    <s v="U.O.C. AREE AD ELEVATO RISCHIO DI CRISI AMBIENTALI (P5)"/>
    <x v="1"/>
    <x v="1"/>
    <s v=""/>
    <s v=""/>
    <s v=""/>
    <s v=""/>
    <s v=""/>
    <s v=""/>
    <s v="4481"/>
    <s v="VI.PAC S.R.L."/>
    <d v="2025-03-31T00:00:00"/>
    <n v="0"/>
    <n v="89.29"/>
    <n v="-89.29"/>
    <m/>
    <n v="-89.29"/>
    <m/>
    <s v="CASSA ECONOMALE"/>
    <s v=""/>
    <s v=""/>
    <s v=""/>
    <n v="1026201"/>
    <n v="1086120"/>
    <s v="CASSA ECONOMALE DI MESSINA I TRIMESTRE 2025 #6 (Saldo fattura TD01 n° 7855/02 Ditta VI.PAC SRL Messina (Buste PLT. 35*50 - Buste PLT.40*60))"/>
    <n v="5321369"/>
  </r>
  <r>
    <x v="184"/>
    <x v="184"/>
    <s v="BENI_SERVIZI"/>
    <s v="N"/>
    <x v="0"/>
    <s v="2-0901APP500"/>
    <s v="U.O.C. AREE AD ELEVATO RISCHIO DI CRISI AMBIENTALI (P5)"/>
    <x v="1"/>
    <x v="1"/>
    <s v=""/>
    <s v=""/>
    <s v=""/>
    <s v=""/>
    <s v=""/>
    <s v=""/>
    <s v=""/>
    <s v=""/>
    <d v="2025-03-31T00:00:00"/>
    <n v="36"/>
    <n v="0"/>
    <n v="36"/>
    <m/>
    <n v="36"/>
    <m/>
    <s v="CASSA ECONOMALE"/>
    <s v=""/>
    <s v=""/>
    <s v=""/>
    <n v="1026201"/>
    <n v="1086121"/>
    <s v="CASSA ECONOMALE DI MESSINA I TRIMESTRE 2025 #7 (Tronchesa isolata-Tenaglia Knipex-Nitex spray)"/>
    <n v="5321370"/>
  </r>
  <r>
    <x v="185"/>
    <x v="185"/>
    <m/>
    <s v="N"/>
    <x v="2"/>
    <s v="2-0901APP500"/>
    <s v="U.O.C. AREE AD ELEVATO RISCHIO DI CRISI AMBIENTALI (P5)"/>
    <x v="1"/>
    <x v="1"/>
    <s v=""/>
    <s v=""/>
    <s v=""/>
    <s v=""/>
    <s v=""/>
    <s v=""/>
    <s v=""/>
    <s v=""/>
    <d v="2025-03-31T00:00:00"/>
    <n v="0"/>
    <n v="36"/>
    <n v="-36"/>
    <m/>
    <n v="-36"/>
    <m/>
    <s v="CASSA ECONOMALE"/>
    <s v=""/>
    <s v=""/>
    <s v=""/>
    <n v="1026201"/>
    <n v="1086121"/>
    <s v="CASSA ECONOMALE DI MESSINA I TRIMESTRE 2025 #7 (Tronchesa isolata-Tenaglia Knipex-Nitex spray)"/>
    <n v="5321371"/>
  </r>
  <r>
    <x v="155"/>
    <x v="155"/>
    <s v="BENI_SERVIZI"/>
    <s v="N"/>
    <x v="0"/>
    <s v="2-0901APP500"/>
    <s v="U.O.C. AREE AD ELEVATO RISCHIO DI CRISI AMBIENTALI (P5)"/>
    <x v="1"/>
    <x v="1"/>
    <s v=""/>
    <s v=""/>
    <s v=""/>
    <s v=""/>
    <s v=""/>
    <s v=""/>
    <s v=""/>
    <s v=""/>
    <d v="2025-03-31T00:00:00"/>
    <n v="22"/>
    <n v="0"/>
    <n v="22"/>
    <m/>
    <n v="22"/>
    <m/>
    <s v="CASSA ECONOMALE"/>
    <s v=""/>
    <s v=""/>
    <s v=""/>
    <n v="1026201"/>
    <n v="1086200"/>
    <s v="CASSA ECONOMALE DI MESSINA I TRIMESTRE 2025 #8 (Alimentatore monitor LCD ACER mod.R271)"/>
    <n v="5321372"/>
  </r>
  <r>
    <x v="185"/>
    <x v="185"/>
    <m/>
    <s v="N"/>
    <x v="2"/>
    <s v="2-0901APP500"/>
    <s v="U.O.C. AREE AD ELEVATO RISCHIO DI CRISI AMBIENTALI (P5)"/>
    <x v="1"/>
    <x v="1"/>
    <s v=""/>
    <s v=""/>
    <s v=""/>
    <s v=""/>
    <s v=""/>
    <s v=""/>
    <s v=""/>
    <s v=""/>
    <d v="2025-03-31T00:00:00"/>
    <n v="0"/>
    <n v="22"/>
    <n v="-22"/>
    <m/>
    <n v="-22"/>
    <m/>
    <s v="CASSA ECONOMALE"/>
    <s v=""/>
    <s v=""/>
    <s v=""/>
    <n v="1026201"/>
    <n v="1086200"/>
    <s v="CASSA ECONOMALE DI MESSINA I TRIMESTRE 2025 #8 (Alimentatore monitor LCD ACER mod.R271)"/>
    <n v="5321373"/>
  </r>
  <r>
    <x v="92"/>
    <x v="92"/>
    <s v="BENI_SERVIZI"/>
    <s v="N"/>
    <x v="0"/>
    <s v="2-0901APP500"/>
    <s v="U.O.C. AREE AD ELEVATO RISCHIO DI CRISI AMBIENTALI (P5)"/>
    <x v="1"/>
    <x v="1"/>
    <s v=""/>
    <s v=""/>
    <s v=""/>
    <s v=""/>
    <s v=""/>
    <s v=""/>
    <s v=""/>
    <s v=""/>
    <d v="2025-03-31T00:00:00"/>
    <n v="3"/>
    <n v="0"/>
    <n v="3"/>
    <m/>
    <n v="3"/>
    <m/>
    <s v="CASSA ECONOMALE"/>
    <s v=""/>
    <s v=""/>
    <s v=""/>
    <n v="1026201"/>
    <n v="1086700"/>
    <s v="CASSA ECONOMALE DI MESSINA I TRIMESTRE 2025 #9 (Canone carta di debito Febbraio 2025)"/>
    <n v="5321374"/>
  </r>
  <r>
    <x v="185"/>
    <x v="185"/>
    <m/>
    <s v="N"/>
    <x v="2"/>
    <s v="2-0901APP500"/>
    <s v="U.O.C. AREE AD ELEVATO RISCHIO DI CRISI AMBIENTALI (P5)"/>
    <x v="1"/>
    <x v="1"/>
    <s v=""/>
    <s v=""/>
    <s v=""/>
    <s v=""/>
    <s v=""/>
    <s v=""/>
    <s v=""/>
    <s v=""/>
    <d v="2025-03-31T00:00:00"/>
    <n v="0"/>
    <n v="3"/>
    <n v="-3"/>
    <m/>
    <n v="-3"/>
    <m/>
    <s v="CASSA ECONOMALE"/>
    <s v=""/>
    <s v=""/>
    <s v=""/>
    <n v="1026201"/>
    <n v="1086700"/>
    <s v="CASSA ECONOMALE DI MESSINA I TRIMESTRE 2025 #9 (Canone carta di debito Febbraio 2025)"/>
    <n v="5321375"/>
  </r>
  <r>
    <x v="0"/>
    <x v="0"/>
    <s v="BENI_SERVIZI"/>
    <s v="N"/>
    <x v="0"/>
    <s v="2-0901APP500"/>
    <s v="U.O.C. AREE AD ELEVATO RISCHIO DI CRISI AMBIENTALI (P5)"/>
    <x v="1"/>
    <x v="1"/>
    <s v=""/>
    <s v=""/>
    <s v=""/>
    <s v=""/>
    <s v=""/>
    <s v=""/>
    <s v=""/>
    <s v=""/>
    <d v="2025-03-31T00:00:00"/>
    <n v="34.17"/>
    <n v="0"/>
    <n v="34.17"/>
    <m/>
    <n v="34.17"/>
    <m/>
    <s v="CASSA ECONOMALE"/>
    <s v=""/>
    <s v=""/>
    <s v=""/>
    <n v="1026201"/>
    <n v="1086701"/>
    <s v="CASSA ECONOMALE DI MESSINA I TRIMESTRE 2025 #10 (Bonifico dipendente Colamesta Vincenzo (rimborso spese carburante))"/>
    <n v="5321376"/>
  </r>
  <r>
    <x v="185"/>
    <x v="185"/>
    <m/>
    <s v="N"/>
    <x v="2"/>
    <s v="2-0901APP500"/>
    <s v="U.O.C. AREE AD ELEVATO RISCHIO DI CRISI AMBIENTALI (P5)"/>
    <x v="1"/>
    <x v="1"/>
    <s v=""/>
    <s v=""/>
    <s v=""/>
    <s v=""/>
    <s v=""/>
    <s v=""/>
    <s v=""/>
    <s v=""/>
    <d v="2025-03-31T00:00:00"/>
    <n v="0"/>
    <n v="34.17"/>
    <n v="-34.17"/>
    <m/>
    <n v="-34.17"/>
    <m/>
    <s v="CASSA ECONOMALE"/>
    <s v=""/>
    <s v=""/>
    <s v=""/>
    <n v="1026201"/>
    <n v="1086701"/>
    <s v="CASSA ECONOMALE DI MESSINA I TRIMESTRE 2025 #10 (Bonifico dipendente Colamesta Vincenzo (rimborso spese carburante))"/>
    <n v="5321377"/>
  </r>
  <r>
    <x v="155"/>
    <x v="155"/>
    <s v="BENI_SERVIZI"/>
    <s v="N"/>
    <x v="0"/>
    <s v="2-0901APP500"/>
    <s v="U.O.C. AREE AD ELEVATO RISCHIO DI CRISI AMBIENTALI (P5)"/>
    <x v="1"/>
    <x v="1"/>
    <s v=""/>
    <s v=""/>
    <s v=""/>
    <s v=""/>
    <s v=""/>
    <s v=""/>
    <s v=""/>
    <s v=""/>
    <d v="2025-03-31T00:00:00"/>
    <n v="45.75"/>
    <n v="0"/>
    <n v="45.75"/>
    <m/>
    <n v="45.75"/>
    <m/>
    <s v="CASSA ECONOMALE"/>
    <s v=""/>
    <s v=""/>
    <s v=""/>
    <n v="1026201"/>
    <n v="1086702"/>
    <s v="CASSA ECONOMALE DI MESSINA I TRIMESTRE 2025 #11 (Bonifico dipendente Coppola Caterina (rimborso firma digitale))"/>
    <n v="5321378"/>
  </r>
  <r>
    <x v="185"/>
    <x v="185"/>
    <m/>
    <s v="N"/>
    <x v="2"/>
    <s v="2-0901APP500"/>
    <s v="U.O.C. AREE AD ELEVATO RISCHIO DI CRISI AMBIENTALI (P5)"/>
    <x v="1"/>
    <x v="1"/>
    <s v=""/>
    <s v=""/>
    <s v=""/>
    <s v=""/>
    <s v=""/>
    <s v=""/>
    <s v=""/>
    <s v=""/>
    <d v="2025-03-31T00:00:00"/>
    <n v="0"/>
    <n v="45.75"/>
    <n v="-45.75"/>
    <m/>
    <n v="-45.75"/>
    <m/>
    <s v="CASSA ECONOMALE"/>
    <s v=""/>
    <s v=""/>
    <s v=""/>
    <n v="1026201"/>
    <n v="1086702"/>
    <s v="CASSA ECONOMALE DI MESSINA I TRIMESTRE 2025 #11 (Bonifico dipendente Coppola Caterina (rimborso firma digitale))"/>
    <n v="5321379"/>
  </r>
  <r>
    <x v="140"/>
    <x v="140"/>
    <s v="BENI_SERVIZI"/>
    <s v="N"/>
    <x v="0"/>
    <s v="1-0101DAA303"/>
    <s v="U.O.S. Provveditorato ed Economato"/>
    <x v="1"/>
    <x v="1"/>
    <s v=""/>
    <s v=""/>
    <s v=""/>
    <s v=""/>
    <s v=""/>
    <s v=""/>
    <s v=""/>
    <s v=""/>
    <d v="2025-03-31T00:00:00"/>
    <n v="79"/>
    <n v="0"/>
    <n v="79"/>
    <m/>
    <n v="79"/>
    <m/>
    <s v="CASSA ECONOMALE"/>
    <s v=""/>
    <s v=""/>
    <s v=""/>
    <n v="1026201"/>
    <n v="1086703"/>
    <s v="CASSA ECONOMALE DI MESSINA I TRIMESTRE 2025 #12 (Revisione auto aziendale Panda EX897DA)"/>
    <n v="5321380"/>
  </r>
  <r>
    <x v="185"/>
    <x v="185"/>
    <m/>
    <s v="N"/>
    <x v="2"/>
    <s v="1-0101DAA304"/>
    <s v="AUTOPARCO"/>
    <x v="1"/>
    <x v="1"/>
    <s v=""/>
    <s v=""/>
    <s v=""/>
    <s v=""/>
    <s v=""/>
    <s v=""/>
    <s v=""/>
    <s v=""/>
    <d v="2025-03-31T00:00:00"/>
    <n v="0"/>
    <n v="79"/>
    <n v="-79"/>
    <m/>
    <n v="-79"/>
    <m/>
    <s v="CASSA ECONOMALE"/>
    <s v=""/>
    <s v=""/>
    <s v=""/>
    <n v="1026201"/>
    <n v="1086703"/>
    <s v="CASSA ECONOMALE DI MESSINA I TRIMESTRE 2025 #12 (Revisione auto aziendale Panda EX897DA)"/>
    <n v="5321381"/>
  </r>
  <r>
    <x v="155"/>
    <x v="155"/>
    <s v="BENI_SERVIZI"/>
    <s v="N"/>
    <x v="0"/>
    <s v="2-0901APP500"/>
    <s v="U.O.C. AREE AD ELEVATO RISCHIO DI CRISI AMBIENTALI (P5)"/>
    <x v="1"/>
    <x v="1"/>
    <s v=""/>
    <s v=""/>
    <s v=""/>
    <s v=""/>
    <s v=""/>
    <s v=""/>
    <s v=""/>
    <s v=""/>
    <d v="2025-03-31T00:00:00"/>
    <n v="43.8"/>
    <n v="0"/>
    <n v="43.8"/>
    <m/>
    <n v="43.8"/>
    <m/>
    <s v="CASSA ECONOMALE"/>
    <s v=""/>
    <s v=""/>
    <s v=""/>
    <n v="1026201"/>
    <n v="1086704"/>
    <s v="CASSA ECONOMALE DI MESSINA I TRIMESTRE 2025 #13 (Materiale di cancelleria (penna indelebile, buste imbottite))"/>
    <n v="5321382"/>
  </r>
  <r>
    <x v="185"/>
    <x v="185"/>
    <m/>
    <s v="N"/>
    <x v="2"/>
    <s v="2-0901APP500"/>
    <s v="U.O.C. AREE AD ELEVATO RISCHIO DI CRISI AMBIENTALI (P5)"/>
    <x v="1"/>
    <x v="1"/>
    <s v=""/>
    <s v=""/>
    <s v=""/>
    <s v=""/>
    <s v=""/>
    <s v=""/>
    <s v=""/>
    <s v=""/>
    <d v="2025-03-31T00:00:00"/>
    <n v="0"/>
    <n v="43.8"/>
    <n v="-43.8"/>
    <m/>
    <n v="-43.8"/>
    <m/>
    <s v="CASSA ECONOMALE"/>
    <s v=""/>
    <s v=""/>
    <s v=""/>
    <n v="1026201"/>
    <n v="1086704"/>
    <s v="CASSA ECONOMALE DI MESSINA I TRIMESTRE 2025 #13 (Materiale di cancelleria (penna indelebile, buste imbottite))"/>
    <n v="5321383"/>
  </r>
  <r>
    <x v="144"/>
    <x v="144"/>
    <m/>
    <s v="N"/>
    <x v="1"/>
    <s v="1-0101DAA303"/>
    <s v="U.O.S. Provveditorato ed Economato"/>
    <x v="1"/>
    <x v="1"/>
    <s v=""/>
    <s v=""/>
    <s v=""/>
    <s v=""/>
    <s v=""/>
    <s v=""/>
    <s v=""/>
    <s v=""/>
    <d v="2025-03-31T00:00:00"/>
    <n v="0"/>
    <n v="95.1"/>
    <n v="-95.1"/>
    <m/>
    <n v="-95.1"/>
    <m/>
    <s v="CASSA ECONOMALE"/>
    <s v=""/>
    <s v=""/>
    <s v=""/>
    <n v="1026201"/>
    <n v="1086314"/>
    <s v="CASSA ECONOMALE DI MESSINA I TRIMESTRE 2025 #27 (Reintegro del III Trimestre 2025 della Cass Economale di Messina)"/>
    <n v="5321384"/>
  </r>
  <r>
    <x v="185"/>
    <x v="185"/>
    <m/>
    <s v="N"/>
    <x v="2"/>
    <s v="1-0101DAA303"/>
    <s v="U.O.S. Provveditorato ed Economato"/>
    <x v="1"/>
    <x v="1"/>
    <s v=""/>
    <s v=""/>
    <s v=""/>
    <s v=""/>
    <s v=""/>
    <s v=""/>
    <s v=""/>
    <s v=""/>
    <d v="2025-03-31T00:00:00"/>
    <n v="95.1"/>
    <n v="0"/>
    <n v="95.1"/>
    <m/>
    <n v="95.1"/>
    <m/>
    <s v="CASSA ECONOMALE"/>
    <s v=""/>
    <s v=""/>
    <s v=""/>
    <n v="1026201"/>
    <n v="1086314"/>
    <s v="CASSA ECONOMALE DI MESSINA I TRIMESTRE 2025 #27 (Reintegro del III Trimestre 2025 della Cass Economale di Messina)"/>
    <n v="5321385"/>
  </r>
  <r>
    <x v="169"/>
    <x v="169"/>
    <s v="RICAVI"/>
    <s v="N"/>
    <x v="3"/>
    <s v=""/>
    <s v=""/>
    <x v="1"/>
    <x v="1"/>
    <s v=""/>
    <s v=""/>
    <s v=""/>
    <s v=""/>
    <s v=""/>
    <s v=""/>
    <s v=""/>
    <s v=""/>
    <d v="2025-03-31T00:00:00"/>
    <n v="0"/>
    <n v="25.17"/>
    <n v="-25.17"/>
    <m/>
    <n v="-25.17"/>
    <m/>
    <s v="CASSA ECONOMALE"/>
    <s v=""/>
    <s v=""/>
    <s v=""/>
    <n v="1026400"/>
    <n v="1086707"/>
    <s v="I° Trim. 2025 CASSA ECONOMALE DIREZIONE GENERALE #10 (B.10 Interessi e competenze - )"/>
    <n v="5321587"/>
  </r>
  <r>
    <x v="186"/>
    <x v="186"/>
    <m/>
    <s v="N"/>
    <x v="2"/>
    <s v=""/>
    <s v=""/>
    <x v="1"/>
    <x v="1"/>
    <s v=""/>
    <s v=""/>
    <s v=""/>
    <s v=""/>
    <s v=""/>
    <s v=""/>
    <s v=""/>
    <s v=""/>
    <d v="2025-03-31T00:00:00"/>
    <n v="25.17"/>
    <n v="0"/>
    <n v="25.17"/>
    <m/>
    <n v="25.17"/>
    <m/>
    <s v="CASSA ECONOMALE"/>
    <s v=""/>
    <s v=""/>
    <s v=""/>
    <n v="1026400"/>
    <n v="1086707"/>
    <s v="I° Trim. 2025 CASSA ECONOMALE DIREZIONE GENERALE #10 (B.10 Interessi e competenze - )"/>
    <n v="5321588"/>
  </r>
  <r>
    <x v="92"/>
    <x v="92"/>
    <s v="BENI_SERVIZI"/>
    <s v="N"/>
    <x v="0"/>
    <s v="1-0101DG0000-2"/>
    <s v="Costi Comuni Direzione Generale"/>
    <x v="1"/>
    <x v="1"/>
    <s v=""/>
    <s v=""/>
    <s v=""/>
    <s v=""/>
    <s v=""/>
    <s v=""/>
    <s v=""/>
    <s v=""/>
    <d v="2025-03-31T00:00:00"/>
    <n v="25.1"/>
    <n v="0"/>
    <n v="25.1"/>
    <m/>
    <n v="25.1"/>
    <m/>
    <s v="CASSA ECONOMALE"/>
    <s v=""/>
    <s v=""/>
    <s v=""/>
    <n v="1026400"/>
    <n v="1086708"/>
    <s v="I° Trim. 2025 CASSA ECONOMALE DIREZIONE GENERALE #20 (B.20 Imposte e tasse - Banca Intesa )"/>
    <n v="5321589"/>
  </r>
  <r>
    <x v="186"/>
    <x v="186"/>
    <m/>
    <s v="N"/>
    <x v="2"/>
    <s v=""/>
    <s v=""/>
    <x v="1"/>
    <x v="1"/>
    <s v=""/>
    <s v=""/>
    <s v=""/>
    <s v=""/>
    <s v=""/>
    <s v=""/>
    <s v=""/>
    <s v=""/>
    <d v="2025-03-31T00:00:00"/>
    <n v="0"/>
    <n v="25.1"/>
    <n v="-25.1"/>
    <m/>
    <n v="-25.1"/>
    <m/>
    <s v="CASSA ECONOMALE"/>
    <s v=""/>
    <s v=""/>
    <s v=""/>
    <n v="1026400"/>
    <n v="1086708"/>
    <s v="I° Trim. 2025 CASSA ECONOMALE DIREZIONE GENERALE #20 (B.20 Imposte e tasse - Banca Intesa )"/>
    <n v="5321590"/>
  </r>
  <r>
    <x v="5"/>
    <x v="5"/>
    <m/>
    <s v="N"/>
    <x v="1"/>
    <s v="2-0401ALL100"/>
    <s v="U.O.C. – CATANIA (L1)"/>
    <x v="1"/>
    <x v="1"/>
    <s v=""/>
    <s v=""/>
    <s v=""/>
    <s v=""/>
    <s v=""/>
    <s v=""/>
    <s v="1004200"/>
    <s v="BIOTECNICA DI CATALANO LEA &amp; C SAS"/>
    <d v="2025-03-31T00:00:00"/>
    <n v="400"/>
    <n v="0"/>
    <n v="400"/>
    <m/>
    <n v="400"/>
    <m/>
    <s v="CASSA ECONOMALE"/>
    <s v=""/>
    <s v=""/>
    <s v=""/>
    <n v="1026400"/>
    <n v="1086300"/>
    <s v="I° Trim. 2025 CASSA ECONOMALE DIREZIONE GENERALE #30 (B. 30 Intervento di manutenzione straordinaria Laboratorio Dipartimento di Catania )"/>
    <n v="5321591"/>
  </r>
  <r>
    <x v="186"/>
    <x v="186"/>
    <m/>
    <s v="N"/>
    <x v="2"/>
    <s v="2-0401ALL100"/>
    <s v="U.O.C. – CATANIA (L1)"/>
    <x v="1"/>
    <x v="1"/>
    <s v=""/>
    <s v=""/>
    <s v=""/>
    <s v=""/>
    <s v=""/>
    <s v=""/>
    <s v="1004200"/>
    <s v="BIOTECNICA DI CATALANO LEA &amp; C SAS"/>
    <d v="2025-03-31T00:00:00"/>
    <n v="0"/>
    <n v="400"/>
    <n v="-400"/>
    <m/>
    <n v="-400"/>
    <m/>
    <s v="CASSA ECONOMALE"/>
    <s v=""/>
    <s v=""/>
    <s v=""/>
    <n v="1026400"/>
    <n v="1086300"/>
    <s v="I° Trim. 2025 CASSA ECONOMALE DIREZIONE GENERALE #30 (B. 30 Intervento di manutenzione straordinaria Laboratorio Dipartimento di Catania )"/>
    <n v="5321592"/>
  </r>
  <r>
    <x v="5"/>
    <x v="5"/>
    <m/>
    <s v="N"/>
    <x v="1"/>
    <s v=""/>
    <s v=""/>
    <x v="1"/>
    <x v="1"/>
    <s v=""/>
    <s v=""/>
    <s v=""/>
    <s v=""/>
    <s v=""/>
    <s v=""/>
    <s v="5923"/>
    <s v="D - FLIGHT S.P.A."/>
    <d v="2025-03-31T00:00:00"/>
    <n v="19.670000000000002"/>
    <n v="0"/>
    <n v="19.670000000000002"/>
    <m/>
    <n v="19.670000000000002"/>
    <m/>
    <s v="CASSA ECONOMALE"/>
    <s v=""/>
    <s v=""/>
    <s v=""/>
    <n v="1026400"/>
    <n v="1086301"/>
    <s v="I° Trim. 2025 CASSA ECONOMALE DIREZIONE GENERALE #40 (B. 40 Abbonamento dicembre 24 PRO D-Flight S.p.A.)"/>
    <n v="5321593"/>
  </r>
  <r>
    <x v="186"/>
    <x v="186"/>
    <m/>
    <s v="N"/>
    <x v="2"/>
    <s v=""/>
    <s v=""/>
    <x v="1"/>
    <x v="1"/>
    <s v=""/>
    <s v=""/>
    <s v=""/>
    <s v=""/>
    <s v=""/>
    <s v=""/>
    <s v="5923"/>
    <s v="D - FLIGHT S.P.A."/>
    <d v="2025-03-31T00:00:00"/>
    <n v="0"/>
    <n v="19.670000000000002"/>
    <n v="-19.670000000000002"/>
    <m/>
    <n v="-19.670000000000002"/>
    <m/>
    <s v="CASSA ECONOMALE"/>
    <s v=""/>
    <s v=""/>
    <s v=""/>
    <n v="1026400"/>
    <n v="1086301"/>
    <s v="I° Trim. 2025 CASSA ECONOMALE DIREZIONE GENERALE #40 (B. 40 Abbonamento dicembre 24 PRO D-Flight S.p.A.)"/>
    <n v="5321594"/>
  </r>
  <r>
    <x v="187"/>
    <x v="187"/>
    <s v="BENI_SERVIZI"/>
    <s v="N"/>
    <x v="0"/>
    <s v="1-0101DGG100"/>
    <s v="U.O.C. SISTEMI DI GESTIONE (G2)"/>
    <x v="1"/>
    <x v="1"/>
    <s v=""/>
    <s v=""/>
    <s v=""/>
    <s v=""/>
    <s v=""/>
    <s v=""/>
    <s v=""/>
    <s v=""/>
    <d v="2025-03-31T00:00:00"/>
    <n v="273.95"/>
    <n v="0"/>
    <n v="273.95"/>
    <m/>
    <n v="273.95"/>
    <m/>
    <s v="CASSA ECONOMALE"/>
    <s v=""/>
    <s v=""/>
    <s v=""/>
    <n v="1026400"/>
    <n v="1086302"/>
    <s v="I° Trim. 2025 CASSA ECONOMALE DIREZIONE GENERALE #50 (B. 50 Acquisto Materiale vario per laboratorio Sistemi di Gestione Integrati  - GR Rubino  - POS)"/>
    <n v="5321595"/>
  </r>
  <r>
    <x v="186"/>
    <x v="186"/>
    <m/>
    <s v="N"/>
    <x v="2"/>
    <s v="1-0101DGG100"/>
    <s v="U.O.C. SISTEMI DI GESTIONE (G2)"/>
    <x v="1"/>
    <x v="1"/>
    <s v=""/>
    <s v=""/>
    <s v=""/>
    <s v=""/>
    <s v=""/>
    <s v=""/>
    <s v=""/>
    <s v=""/>
    <d v="2025-03-31T00:00:00"/>
    <n v="0"/>
    <n v="273.95"/>
    <n v="-273.95"/>
    <m/>
    <n v="-273.95"/>
    <m/>
    <s v="CASSA ECONOMALE"/>
    <s v=""/>
    <s v=""/>
    <s v=""/>
    <n v="1026400"/>
    <n v="1086302"/>
    <s v="I° Trim. 2025 CASSA ECONOMALE DIREZIONE GENERALE #50 (B. 50 Acquisto Materiale vario per laboratorio Sistemi di Gestione Integrati  - GR Rubino  - POS)"/>
    <n v="5321596"/>
  </r>
  <r>
    <x v="5"/>
    <x v="5"/>
    <m/>
    <s v="N"/>
    <x v="1"/>
    <s v="1-0101DG0000-1"/>
    <s v="Direttore Generale"/>
    <x v="1"/>
    <x v="1"/>
    <s v=""/>
    <s v=""/>
    <s v=""/>
    <s v=""/>
    <s v=""/>
    <s v=""/>
    <s v="1027203"/>
    <s v="BUSCEMI SAS DI BUSCEMI MAURIZIO"/>
    <d v="2025-03-31T00:00:00"/>
    <n v="500.1"/>
    <n v="0"/>
    <n v="500.1"/>
    <m/>
    <n v="500.1"/>
    <m/>
    <s v="CASSA ECONOMALE"/>
    <s v=""/>
    <s v=""/>
    <s v=""/>
    <n v="1026400"/>
    <n v="1086303"/>
    <s v="I° Trim. 2025 CASSA ECONOMALE DIREZIONE GENERALE #60 (B.60 Pranzo di istituzionale Direzione Generale )"/>
    <n v="5321597"/>
  </r>
  <r>
    <x v="186"/>
    <x v="186"/>
    <m/>
    <s v="N"/>
    <x v="2"/>
    <s v="1-0101DG0000-1"/>
    <s v="Direttore Generale"/>
    <x v="1"/>
    <x v="1"/>
    <s v=""/>
    <s v=""/>
    <s v=""/>
    <s v=""/>
    <s v=""/>
    <s v=""/>
    <s v="1027203"/>
    <s v="BUSCEMI SAS DI BUSCEMI MAURIZIO"/>
    <d v="2025-03-31T00:00:00"/>
    <n v="0"/>
    <n v="500.1"/>
    <n v="-500.1"/>
    <m/>
    <n v="-500.1"/>
    <m/>
    <s v="CASSA ECONOMALE"/>
    <s v=""/>
    <s v=""/>
    <s v=""/>
    <n v="1026400"/>
    <n v="1086303"/>
    <s v="I° Trim. 2025 CASSA ECONOMALE DIREZIONE GENERALE #60 (B.60 Pranzo di istituzionale Direzione Generale )"/>
    <n v="5321598"/>
  </r>
  <r>
    <x v="178"/>
    <x v="178"/>
    <s v="BENI_SERVIZI"/>
    <s v="N"/>
    <x v="0"/>
    <s v="1-0101DAA303"/>
    <s v="U.O.S. Provveditorato ed Economato"/>
    <x v="1"/>
    <x v="1"/>
    <s v=""/>
    <s v=""/>
    <s v=""/>
    <s v=""/>
    <s v=""/>
    <s v=""/>
    <s v=""/>
    <s v=""/>
    <d v="2025-03-31T00:00:00"/>
    <n v="11.5"/>
    <n v="0"/>
    <n v="11.5"/>
    <m/>
    <n v="11.5"/>
    <m/>
    <s v="CASSA ECONOMALE"/>
    <s v=""/>
    <s v=""/>
    <s v=""/>
    <n v="1026400"/>
    <n v="1086709"/>
    <s v="I° Trim. 2025 CASSA ECONOMALE DIREZIONE GENERALE #70 (B.70 Acquisto Cilindro serratura Stanza Tecnica Cantiere Lavori  - BRICO - POS)"/>
    <n v="5321599"/>
  </r>
  <r>
    <x v="186"/>
    <x v="186"/>
    <m/>
    <s v="N"/>
    <x v="2"/>
    <s v="1-0101DAA301"/>
    <s v="U.O.S. Patrimonio"/>
    <x v="1"/>
    <x v="1"/>
    <s v=""/>
    <s v=""/>
    <s v=""/>
    <s v=""/>
    <s v=""/>
    <s v=""/>
    <s v=""/>
    <s v=""/>
    <d v="2025-03-31T00:00:00"/>
    <n v="0"/>
    <n v="11.5"/>
    <n v="-11.5"/>
    <m/>
    <n v="-11.5"/>
    <m/>
    <s v="CASSA ECONOMALE"/>
    <s v=""/>
    <s v=""/>
    <s v=""/>
    <n v="1026400"/>
    <n v="1086709"/>
    <s v="I° Trim. 2025 CASSA ECONOMALE DIREZIONE GENERALE #70 (B.70 Acquisto Cilindro serratura Stanza Tecnica Cantiere Lavori  - BRICO - POS)"/>
    <n v="5321600"/>
  </r>
  <r>
    <x v="173"/>
    <x v="173"/>
    <s v="BENI_SERVIZI"/>
    <s v="N"/>
    <x v="0"/>
    <s v="1-0101DAA303"/>
    <s v="U.O.S. Provveditorato ed Economato"/>
    <x v="1"/>
    <x v="1"/>
    <s v=""/>
    <s v=""/>
    <s v=""/>
    <s v=""/>
    <s v=""/>
    <s v=""/>
    <s v=""/>
    <s v=""/>
    <d v="2025-03-31T00:00:00"/>
    <n v="54.65"/>
    <n v="0"/>
    <n v="54.65"/>
    <m/>
    <n v="54.65"/>
    <m/>
    <s v="CASSA ECONOMALE"/>
    <s v=""/>
    <s v=""/>
    <s v=""/>
    <n v="1026400"/>
    <n v="1086710"/>
    <s v="I° Trim. 2025 CASSA ECONOMALE DIREZIONE GENERALE #80 (B.80 Acquisto 10 confezioni di batterie Stilo e ministilo - BRICO _ POS)"/>
    <n v="5321601"/>
  </r>
  <r>
    <x v="186"/>
    <x v="186"/>
    <m/>
    <s v="N"/>
    <x v="2"/>
    <s v="1-0101DAA301"/>
    <s v="U.O.S. Patrimonio"/>
    <x v="1"/>
    <x v="1"/>
    <s v=""/>
    <s v=""/>
    <s v=""/>
    <s v=""/>
    <s v=""/>
    <s v=""/>
    <s v=""/>
    <s v=""/>
    <d v="2025-03-31T00:00:00"/>
    <n v="0"/>
    <n v="54.65"/>
    <n v="-54.65"/>
    <m/>
    <n v="-54.65"/>
    <m/>
    <s v="CASSA ECONOMALE"/>
    <s v=""/>
    <s v=""/>
    <s v=""/>
    <n v="1026400"/>
    <n v="1086710"/>
    <s v="I° Trim. 2025 CASSA ECONOMALE DIREZIONE GENERALE #80 (B.80 Acquisto 10 confezioni di batterie Stilo e ministilo - BRICO _ POS)"/>
    <n v="5321602"/>
  </r>
  <r>
    <x v="179"/>
    <x v="179"/>
    <s v="BENI_SERVIZI"/>
    <s v="N"/>
    <x v="0"/>
    <s v="1-0101DAA303"/>
    <s v="U.O.S. Provveditorato ed Economato"/>
    <x v="1"/>
    <x v="1"/>
    <s v=""/>
    <s v=""/>
    <s v=""/>
    <s v=""/>
    <s v=""/>
    <s v=""/>
    <s v=""/>
    <s v=""/>
    <d v="2025-03-31T00:00:00"/>
    <n v="99.99"/>
    <n v="0"/>
    <n v="99.99"/>
    <m/>
    <n v="99.99"/>
    <m/>
    <s v="CASSA ECONOMALE"/>
    <s v=""/>
    <s v=""/>
    <s v=""/>
    <n v="1026400"/>
    <n v="1086711"/>
    <s v="I° Trim. 2025 CASSA ECONOMALE DIREZIONE GENERALE #90 (B.90 Acquisto staffa per Tv 65 pollici Sala conferenza - Euronics - POS)"/>
    <n v="5321603"/>
  </r>
  <r>
    <x v="186"/>
    <x v="186"/>
    <m/>
    <s v="N"/>
    <x v="2"/>
    <s v="1-0101DAA301"/>
    <s v="U.O.S. Patrimonio"/>
    <x v="1"/>
    <x v="1"/>
    <s v=""/>
    <s v=""/>
    <s v=""/>
    <s v=""/>
    <s v=""/>
    <s v=""/>
    <s v=""/>
    <s v=""/>
    <d v="2025-03-31T00:00:00"/>
    <n v="0"/>
    <n v="99.99"/>
    <n v="-99.99"/>
    <m/>
    <n v="-99.99"/>
    <m/>
    <s v="CASSA ECONOMALE"/>
    <s v=""/>
    <s v=""/>
    <s v=""/>
    <n v="1026400"/>
    <n v="1086711"/>
    <s v="I° Trim. 2025 CASSA ECONOMALE DIREZIONE GENERALE #90 (B.90 Acquisto staffa per Tv 65 pollici Sala conferenza - Euronics - POS)"/>
    <n v="5321604"/>
  </r>
  <r>
    <x v="131"/>
    <x v="131"/>
    <s v="BENI_SERVIZI"/>
    <s v="N"/>
    <x v="0"/>
    <s v="2-0101SAS400"/>
    <s v="U.O.C. QUALITA' DELL'ARIA (S4)"/>
    <x v="1"/>
    <x v="1"/>
    <s v=""/>
    <s v=""/>
    <s v=""/>
    <s v=""/>
    <s v=""/>
    <s v=""/>
    <s v=""/>
    <s v=""/>
    <d v="2025-03-31T00:00:00"/>
    <n v="502.2"/>
    <n v="0"/>
    <n v="502.2"/>
    <m/>
    <n v="502.2"/>
    <m/>
    <s v="CASSA ECONOMALE"/>
    <s v=""/>
    <s v=""/>
    <s v=""/>
    <n v="1026400"/>
    <n v="1086712"/>
    <s v="I° Trim. 2025 CASSA ECONOMALE DIREZIONE GENERALE #100 (B.100 Corso aggiornamento Dott. Vitale  - QrCode - POSTE - POS)"/>
    <n v="5321605"/>
  </r>
  <r>
    <x v="186"/>
    <x v="186"/>
    <m/>
    <s v="N"/>
    <x v="2"/>
    <s v="2-0101SAS400"/>
    <s v="U.O.C. QUALITA' DELL'ARIA (S4)"/>
    <x v="1"/>
    <x v="1"/>
    <s v=""/>
    <s v=""/>
    <s v=""/>
    <s v=""/>
    <s v=""/>
    <s v=""/>
    <s v=""/>
    <s v=""/>
    <d v="2025-03-31T00:00:00"/>
    <n v="0"/>
    <n v="502.2"/>
    <n v="-502.2"/>
    <m/>
    <n v="-502.2"/>
    <m/>
    <s v="CASSA ECONOMALE"/>
    <s v=""/>
    <s v=""/>
    <s v=""/>
    <n v="1026400"/>
    <n v="1086712"/>
    <s v="I° Trim. 2025 CASSA ECONOMALE DIREZIONE GENERALE #100 (B.100 Corso aggiornamento Dott. Vitale  - QrCode - POSTE - POS)"/>
    <n v="5321606"/>
  </r>
  <r>
    <x v="45"/>
    <x v="45"/>
    <s v="PERSONALE"/>
    <s v="N"/>
    <x v="0"/>
    <s v="1-0101DAA303"/>
    <s v="U.O.S. Provveditorato ed Economato"/>
    <x v="1"/>
    <x v="1"/>
    <s v=""/>
    <s v=""/>
    <s v=""/>
    <s v=""/>
    <s v=""/>
    <s v=""/>
    <s v=""/>
    <s v=""/>
    <d v="2025-03-31T00:00:00"/>
    <n v="59.99"/>
    <n v="0"/>
    <n v="59.99"/>
    <m/>
    <n v="59.99"/>
    <m/>
    <s v="CASSA ECONOMALE"/>
    <s v=""/>
    <s v=""/>
    <s v=""/>
    <n v="1026400"/>
    <n v="1086713"/>
    <s v="I° Trim. 2025 CASSA ECONOMALE DIREZIONE GENERALE #110 (B.110  Richiesta rimborso Arch. Gullo A3)"/>
    <n v="5321607"/>
  </r>
  <r>
    <x v="186"/>
    <x v="186"/>
    <m/>
    <s v="N"/>
    <x v="2"/>
    <s v="1-0101DAA301"/>
    <s v="U.O.S. Patrimonio"/>
    <x v="1"/>
    <x v="1"/>
    <s v=""/>
    <s v=""/>
    <s v=""/>
    <s v=""/>
    <s v=""/>
    <s v=""/>
    <s v=""/>
    <s v=""/>
    <d v="2025-03-31T00:00:00"/>
    <n v="0"/>
    <n v="59.99"/>
    <n v="-59.99"/>
    <m/>
    <n v="-59.99"/>
    <m/>
    <s v="CASSA ECONOMALE"/>
    <s v=""/>
    <s v=""/>
    <s v=""/>
    <n v="1026400"/>
    <n v="1086713"/>
    <s v="I° Trim. 2025 CASSA ECONOMALE DIREZIONE GENERALE #110 (B.110  Richiesta rimborso Arch. Gullo A3)"/>
    <n v="5321608"/>
  </r>
  <r>
    <x v="5"/>
    <x v="5"/>
    <m/>
    <s v="N"/>
    <x v="1"/>
    <s v=""/>
    <s v=""/>
    <x v="1"/>
    <x v="1"/>
    <s v=""/>
    <s v=""/>
    <s v=""/>
    <s v=""/>
    <s v=""/>
    <s v=""/>
    <s v="1202"/>
    <s v="FACTOTUM SERVIZI SRL"/>
    <d v="2025-03-31T00:00:00"/>
    <n v="240"/>
    <n v="0"/>
    <n v="240"/>
    <m/>
    <n v="240"/>
    <m/>
    <s v="CASSA ECONOMALE"/>
    <s v=""/>
    <s v=""/>
    <s v=""/>
    <n v="1026400"/>
    <n v="1086729"/>
    <s v="I° Trim. 2025 CASSA ECONOMALE DIREZIONE GENERALE #120 (B.120 Spedizione A / R MILANO )"/>
    <n v="5321609"/>
  </r>
  <r>
    <x v="186"/>
    <x v="186"/>
    <m/>
    <s v="N"/>
    <x v="2"/>
    <s v=""/>
    <s v=""/>
    <x v="1"/>
    <x v="1"/>
    <s v=""/>
    <s v=""/>
    <s v=""/>
    <s v=""/>
    <s v=""/>
    <s v=""/>
    <s v="1202"/>
    <s v="FACTOTUM SERVIZI SRL"/>
    <d v="2025-03-31T00:00:00"/>
    <n v="0"/>
    <n v="240"/>
    <n v="-240"/>
    <m/>
    <n v="-240"/>
    <m/>
    <s v="CASSA ECONOMALE"/>
    <s v=""/>
    <s v=""/>
    <s v=""/>
    <n v="1026400"/>
    <n v="1086729"/>
    <s v="I° Trim. 2025 CASSA ECONOMALE DIREZIONE GENERALE #120 (B.120 Spedizione A / R MILANO )"/>
    <n v="5321610"/>
  </r>
  <r>
    <x v="5"/>
    <x v="5"/>
    <m/>
    <s v="N"/>
    <x v="1"/>
    <s v="1-0101DTT200"/>
    <s v="U.O.C. RICERCA ED INNOVAZIONE (T2)"/>
    <x v="1"/>
    <x v="1"/>
    <s v=""/>
    <s v=""/>
    <s v=""/>
    <s v=""/>
    <s v=""/>
    <s v=""/>
    <s v="951"/>
    <s v="STRANO SPA"/>
    <d v="2025-03-31T00:00:00"/>
    <n v="301.5"/>
    <n v="0"/>
    <n v="301.5"/>
    <m/>
    <n v="301.5"/>
    <m/>
    <s v="CASSA ECONOMALE"/>
    <s v=""/>
    <s v=""/>
    <s v=""/>
    <n v="1026400"/>
    <n v="1086730"/>
    <s v="I° Trim. 2025 CASSA ECONOMALE DIREZIONE GENERALE #130 (B.130 Acquisto 100 Mt. fibra ottica per laboratorio)"/>
    <n v="5321611"/>
  </r>
  <r>
    <x v="186"/>
    <x v="186"/>
    <m/>
    <s v="N"/>
    <x v="2"/>
    <s v="1-0101DTT200"/>
    <s v="U.O.C. RICERCA ED INNOVAZIONE (T2)"/>
    <x v="1"/>
    <x v="1"/>
    <s v=""/>
    <s v=""/>
    <s v=""/>
    <s v=""/>
    <s v=""/>
    <s v=""/>
    <s v="951"/>
    <s v="STRANO SPA"/>
    <d v="2025-03-31T00:00:00"/>
    <n v="0"/>
    <n v="301.5"/>
    <n v="-301.5"/>
    <m/>
    <n v="-301.5"/>
    <m/>
    <s v="CASSA ECONOMALE"/>
    <s v=""/>
    <s v=""/>
    <s v=""/>
    <n v="1026400"/>
    <n v="1086730"/>
    <s v="I° Trim. 2025 CASSA ECONOMALE DIREZIONE GENERALE #130 (B.130 Acquisto 100 Mt. fibra ottica per laboratorio)"/>
    <n v="5321612"/>
  </r>
  <r>
    <x v="5"/>
    <x v="5"/>
    <m/>
    <s v="N"/>
    <x v="1"/>
    <s v="1-0101DTT200"/>
    <s v="U.O.C. RICERCA ED INNOVAZIONE (T2)"/>
    <x v="1"/>
    <x v="1"/>
    <s v=""/>
    <s v=""/>
    <s v=""/>
    <s v=""/>
    <s v=""/>
    <s v=""/>
    <s v="3406"/>
    <s v="ACCA SOFTWARE S.P.A."/>
    <d v="2025-03-31T00:00:00"/>
    <n v="514"/>
    <n v="0"/>
    <n v="514"/>
    <m/>
    <n v="514"/>
    <m/>
    <s v="CASSA ECONOMALE"/>
    <s v=""/>
    <s v=""/>
    <s v=""/>
    <n v="1026400"/>
    <n v="1086731"/>
    <s v="I° Trim. 2025 CASSA ECONOMALE DIREZIONE GENERALE #140 (B.140 Acquisto materiali per SuoNus L.O. 3916 del 23.1.25)"/>
    <n v="5321613"/>
  </r>
  <r>
    <x v="186"/>
    <x v="186"/>
    <m/>
    <s v="N"/>
    <x v="2"/>
    <s v="1-0101DTT200"/>
    <s v="U.O.C. RICERCA ED INNOVAZIONE (T2)"/>
    <x v="1"/>
    <x v="1"/>
    <s v=""/>
    <s v=""/>
    <s v=""/>
    <s v=""/>
    <s v=""/>
    <s v=""/>
    <s v="3406"/>
    <s v="ACCA SOFTWARE S.P.A."/>
    <d v="2025-03-31T00:00:00"/>
    <n v="0"/>
    <n v="514"/>
    <n v="-514"/>
    <m/>
    <n v="-514"/>
    <m/>
    <s v="CASSA ECONOMALE"/>
    <s v=""/>
    <s v=""/>
    <s v=""/>
    <n v="1026400"/>
    <n v="1086731"/>
    <s v="I° Trim. 2025 CASSA ECONOMALE DIREZIONE GENERALE #140 (B.140 Acquisto materiali per SuoNus L.O. 3916 del 23.1.25)"/>
    <n v="5321614"/>
  </r>
  <r>
    <x v="155"/>
    <x v="155"/>
    <s v="BENI_SERVIZI"/>
    <s v="N"/>
    <x v="0"/>
    <s v="1-0101DGG100"/>
    <s v="U.O.C. SISTEMI DI GESTIONE (G2)"/>
    <x v="1"/>
    <x v="1"/>
    <s v=""/>
    <s v=""/>
    <s v=""/>
    <s v=""/>
    <s v=""/>
    <s v=""/>
    <s v=""/>
    <s v=""/>
    <d v="2025-03-31T00:00:00"/>
    <n v="126.95"/>
    <n v="0"/>
    <n v="126.95"/>
    <m/>
    <n v="126.95"/>
    <m/>
    <s v="CASSA ECONOMALE"/>
    <s v=""/>
    <s v=""/>
    <s v=""/>
    <n v="1026400"/>
    <n v="1086717"/>
    <s v="I° Trim. 2025 CASSA ECONOMALE DIREZIONE GENERALE #150 (B.150 Acquisto materiale informatico - Euronics Bruno - POS)"/>
    <n v="5321615"/>
  </r>
  <r>
    <x v="186"/>
    <x v="186"/>
    <m/>
    <s v="N"/>
    <x v="2"/>
    <s v="1-0101DGG100"/>
    <s v="U.O.C. SISTEMI DI GESTIONE (G2)"/>
    <x v="1"/>
    <x v="1"/>
    <s v=""/>
    <s v=""/>
    <s v=""/>
    <s v=""/>
    <s v=""/>
    <s v=""/>
    <s v=""/>
    <s v=""/>
    <d v="2025-03-31T00:00:00"/>
    <n v="0"/>
    <n v="126.95"/>
    <n v="-126.95"/>
    <m/>
    <n v="-126.95"/>
    <m/>
    <s v="CASSA ECONOMALE"/>
    <s v=""/>
    <s v=""/>
    <s v=""/>
    <n v="1026400"/>
    <n v="1086717"/>
    <s v="I° Trim. 2025 CASSA ECONOMALE DIREZIONE GENERALE #150 (B.150 Acquisto materiale informatico - Euronics Bruno - POS)"/>
    <n v="5321616"/>
  </r>
  <r>
    <x v="173"/>
    <x v="173"/>
    <s v="BENI_SERVIZI"/>
    <s v="N"/>
    <x v="0"/>
    <s v="1-0101DGG100"/>
    <s v="U.O.C. SISTEMI DI GESTIONE (G2)"/>
    <x v="1"/>
    <x v="1"/>
    <s v=""/>
    <s v=""/>
    <s v=""/>
    <s v=""/>
    <s v=""/>
    <s v=""/>
    <s v=""/>
    <s v=""/>
    <d v="2025-03-31T00:00:00"/>
    <n v="14.03"/>
    <n v="0"/>
    <n v="14.03"/>
    <m/>
    <n v="14.03"/>
    <m/>
    <s v="CASSA ECONOMALE"/>
    <s v=""/>
    <s v=""/>
    <s v=""/>
    <n v="1026400"/>
    <n v="1086718"/>
    <s v="I° Trim. 2025 CASSA ECONOMALE DIREZIONE GENERALE #160 (B.160 Acquisto 1 Spina 3 uscite da 32 A  Ditta Sonepar - POS)"/>
    <n v="5321617"/>
  </r>
  <r>
    <x v="186"/>
    <x v="186"/>
    <m/>
    <s v="N"/>
    <x v="2"/>
    <s v="1-0101DGG100"/>
    <s v="U.O.C. SISTEMI DI GESTIONE (G2)"/>
    <x v="1"/>
    <x v="1"/>
    <s v=""/>
    <s v=""/>
    <s v=""/>
    <s v=""/>
    <s v=""/>
    <s v=""/>
    <s v=""/>
    <s v=""/>
    <d v="2025-03-31T00:00:00"/>
    <n v="0"/>
    <n v="14.03"/>
    <n v="-14.03"/>
    <m/>
    <n v="-14.03"/>
    <m/>
    <s v="CASSA ECONOMALE"/>
    <s v=""/>
    <s v=""/>
    <s v=""/>
    <n v="1026400"/>
    <n v="1086718"/>
    <s v="I° Trim. 2025 CASSA ECONOMALE DIREZIONE GENERALE #160 (B.160 Acquisto 1 Spina 3 uscite da 32 A  Ditta Sonepar - POS)"/>
    <n v="5321618"/>
  </r>
  <r>
    <x v="155"/>
    <x v="155"/>
    <s v="BENI_SERVIZI"/>
    <s v="N"/>
    <x v="0"/>
    <s v="1-0101DGG100"/>
    <s v="U.O.C. SISTEMI DI GESTIONE (G2)"/>
    <x v="1"/>
    <x v="1"/>
    <s v=""/>
    <s v=""/>
    <s v=""/>
    <s v=""/>
    <s v=""/>
    <s v=""/>
    <s v=""/>
    <s v=""/>
    <d v="2025-03-31T00:00:00"/>
    <n v="23"/>
    <n v="0"/>
    <n v="23"/>
    <m/>
    <n v="23"/>
    <m/>
    <s v="CASSA ECONOMALE"/>
    <s v=""/>
    <s v=""/>
    <s v=""/>
    <n v="1026400"/>
    <n v="1086719"/>
    <s v="I° Trim. 2025 CASSA ECONOMALE DIREZIONE GENERALE #170 (B.170 Acquisto n. 2 Cavi HDMI 4K  2 Mt.  - Ditta Pavan - POS)"/>
    <n v="5321619"/>
  </r>
  <r>
    <x v="186"/>
    <x v="186"/>
    <m/>
    <s v="N"/>
    <x v="2"/>
    <s v="1-0101DGG100"/>
    <s v="U.O.C. SISTEMI DI GESTIONE (G2)"/>
    <x v="1"/>
    <x v="1"/>
    <s v=""/>
    <s v=""/>
    <s v=""/>
    <s v=""/>
    <s v=""/>
    <s v=""/>
    <s v=""/>
    <s v=""/>
    <d v="2025-03-31T00:00:00"/>
    <n v="0"/>
    <n v="23"/>
    <n v="-23"/>
    <m/>
    <n v="-23"/>
    <m/>
    <s v="CASSA ECONOMALE"/>
    <s v=""/>
    <s v=""/>
    <s v=""/>
    <n v="1026400"/>
    <n v="1086719"/>
    <s v="I° Trim. 2025 CASSA ECONOMALE DIREZIONE GENERALE #170 (B.170 Acquisto n. 2 Cavi HDMI 4K  2 Mt.  - Ditta Pavan - POS)"/>
    <n v="5321620"/>
  </r>
  <r>
    <x v="179"/>
    <x v="179"/>
    <s v="BENI_SERVIZI"/>
    <s v="N"/>
    <x v="0"/>
    <s v="1-0101DAA400"/>
    <s v="U.O.C. GESTIONE RISORSE UMANE"/>
    <x v="1"/>
    <x v="1"/>
    <s v=""/>
    <s v=""/>
    <s v=""/>
    <s v=""/>
    <s v=""/>
    <s v=""/>
    <s v=""/>
    <s v=""/>
    <d v="2025-03-31T00:00:00"/>
    <n v="99"/>
    <n v="0"/>
    <n v="99"/>
    <m/>
    <n v="99"/>
    <m/>
    <s v="CASSA ECONOMALE"/>
    <s v=""/>
    <s v=""/>
    <s v=""/>
    <n v="1026400"/>
    <n v="1086720"/>
    <s v="I° Trim. 2025 CASSA ECONOMALE DIREZIONE GENERALE #180 (B.180 Acquisto Disco fisso Esterno - Ditta Powermedia - POS)"/>
    <n v="5321621"/>
  </r>
  <r>
    <x v="186"/>
    <x v="186"/>
    <m/>
    <s v="N"/>
    <x v="2"/>
    <s v="1-0101DAA400"/>
    <s v="U.O.C. GESTIONE RISORSE UMANE"/>
    <x v="1"/>
    <x v="1"/>
    <s v=""/>
    <s v=""/>
    <s v=""/>
    <s v=""/>
    <s v=""/>
    <s v=""/>
    <s v=""/>
    <s v=""/>
    <d v="2025-03-31T00:00:00"/>
    <n v="0"/>
    <n v="99"/>
    <n v="-99"/>
    <m/>
    <n v="-99"/>
    <m/>
    <s v="CASSA ECONOMALE"/>
    <s v=""/>
    <s v=""/>
    <s v=""/>
    <n v="1026400"/>
    <n v="1086720"/>
    <s v="I° Trim. 2025 CASSA ECONOMALE DIREZIONE GENERALE #180 (B.180 Acquisto Disco fisso Esterno - Ditta Powermedia - POS)"/>
    <n v="5321622"/>
  </r>
  <r>
    <x v="45"/>
    <x v="45"/>
    <s v="PERSONALE"/>
    <s v="N"/>
    <x v="0"/>
    <s v="1-0101DAA303"/>
    <s v="U.O.S. Provveditorato ed Economato"/>
    <x v="1"/>
    <x v="1"/>
    <s v=""/>
    <s v=""/>
    <s v=""/>
    <s v=""/>
    <s v=""/>
    <s v=""/>
    <s v=""/>
    <s v=""/>
    <d v="2025-03-31T00:00:00"/>
    <n v="94.4"/>
    <n v="0"/>
    <n v="94.4"/>
    <m/>
    <n v="94.4"/>
    <m/>
    <s v="CASSA ECONOMALE"/>
    <s v=""/>
    <s v=""/>
    <s v=""/>
    <n v="1026400"/>
    <n v="1086721"/>
    <s v="I° Trim. 2025 CASSA ECONOMALE DIREZIONE GENERALE #190 (B.190 Rimborso spesa arch. genduso per acquisto multiprese, Cassetta attrezzi e doppie prese)"/>
    <n v="5321623"/>
  </r>
  <r>
    <x v="186"/>
    <x v="186"/>
    <m/>
    <s v="N"/>
    <x v="2"/>
    <s v="1-0101DAA301"/>
    <s v="U.O.S. Patrimonio"/>
    <x v="1"/>
    <x v="1"/>
    <s v=""/>
    <s v=""/>
    <s v=""/>
    <s v=""/>
    <s v=""/>
    <s v=""/>
    <s v=""/>
    <s v=""/>
    <d v="2025-03-31T00:00:00"/>
    <n v="0"/>
    <n v="94.4"/>
    <n v="-94.4"/>
    <m/>
    <n v="-94.4"/>
    <m/>
    <s v="CASSA ECONOMALE"/>
    <s v=""/>
    <s v=""/>
    <s v=""/>
    <n v="1026400"/>
    <n v="1086721"/>
    <s v="I° Trim. 2025 CASSA ECONOMALE DIREZIONE GENERALE #190 (B.190 Rimborso spesa arch. genduso per acquisto multiprese, Cassetta attrezzi e doppie prese)"/>
    <n v="5321624"/>
  </r>
  <r>
    <x v="73"/>
    <x v="73"/>
    <s v="PERSONALE"/>
    <s v="N"/>
    <x v="0"/>
    <s v="1-0101DTT200"/>
    <s v="U.O.C. RICERCA ED INNOVAZIONE (T2)"/>
    <x v="1"/>
    <x v="1"/>
    <s v=""/>
    <s v=""/>
    <s v=""/>
    <s v=""/>
    <s v=""/>
    <s v=""/>
    <s v=""/>
    <s v=""/>
    <d v="2025-03-31T00:00:00"/>
    <n v="80"/>
    <n v="0"/>
    <n v="80"/>
    <m/>
    <n v="80"/>
    <m/>
    <s v="CASSA ECONOMALE"/>
    <s v=""/>
    <s v=""/>
    <s v=""/>
    <n v="1026400"/>
    <n v="1086722"/>
    <s v="I° Trim. 2025 CASSA ECONOMALE DIREZIONE GENERALE #200 (B.200 Rimborso spesa firma digitale al Dott. Cammalleri )"/>
    <n v="5321625"/>
  </r>
  <r>
    <x v="186"/>
    <x v="186"/>
    <m/>
    <s v="N"/>
    <x v="2"/>
    <s v="1-0101DTT200"/>
    <s v="U.O.C. RICERCA ED INNOVAZIONE (T2)"/>
    <x v="1"/>
    <x v="1"/>
    <s v=""/>
    <s v=""/>
    <s v=""/>
    <s v=""/>
    <s v=""/>
    <s v=""/>
    <s v=""/>
    <s v=""/>
    <d v="2025-03-31T00:00:00"/>
    <n v="0"/>
    <n v="80"/>
    <n v="-80"/>
    <m/>
    <n v="-80"/>
    <m/>
    <s v="CASSA ECONOMALE"/>
    <s v=""/>
    <s v=""/>
    <s v=""/>
    <n v="1026400"/>
    <n v="1086722"/>
    <s v="I° Trim. 2025 CASSA ECONOMALE DIREZIONE GENERALE #200 (B.200 Rimborso spesa firma digitale al Dott. Cammalleri )"/>
    <n v="5321626"/>
  </r>
  <r>
    <x v="5"/>
    <x v="5"/>
    <m/>
    <s v="N"/>
    <x v="1"/>
    <s v=""/>
    <s v=""/>
    <x v="1"/>
    <x v="1"/>
    <s v=""/>
    <s v=""/>
    <s v=""/>
    <s v=""/>
    <s v=""/>
    <s v=""/>
    <s v="1027301"/>
    <s v=" BVL di LA BARBERA GIUSEPPE ANTONIO &amp; C. SAS"/>
    <d v="2025-03-31T00:00:00"/>
    <n v="450"/>
    <n v="0"/>
    <n v="450"/>
    <m/>
    <n v="450"/>
    <m/>
    <s v="CASSA ECONOMALE"/>
    <s v=""/>
    <s v=""/>
    <s v=""/>
    <n v="1026400"/>
    <n v="1086725"/>
    <s v="I° Trim. 2025 CASSA ECONOMALE DIREZIONE GENERALE #210 (B.210 Realizzazione Infisso in alluminio per Terrazzino Bagno)"/>
    <n v="5321627"/>
  </r>
  <r>
    <x v="186"/>
    <x v="186"/>
    <m/>
    <s v="N"/>
    <x v="2"/>
    <s v=""/>
    <s v=""/>
    <x v="1"/>
    <x v="1"/>
    <s v=""/>
    <s v=""/>
    <s v=""/>
    <s v=""/>
    <s v=""/>
    <s v=""/>
    <s v="1027301"/>
    <s v=" BVL di LA BARBERA GIUSEPPE ANTONIO &amp; C. SAS"/>
    <d v="2025-03-31T00:00:00"/>
    <n v="0"/>
    <n v="450"/>
    <n v="-450"/>
    <m/>
    <n v="-450"/>
    <m/>
    <s v="CASSA ECONOMALE"/>
    <s v=""/>
    <s v=""/>
    <s v=""/>
    <n v="1026400"/>
    <n v="1086725"/>
    <s v="I° Trim. 2025 CASSA ECONOMALE DIREZIONE GENERALE #210 (B.210 Realizzazione Infisso in alluminio per Terrazzino Bagno)"/>
    <n v="5321628"/>
  </r>
  <r>
    <x v="5"/>
    <x v="5"/>
    <m/>
    <s v="N"/>
    <x v="1"/>
    <s v="1-0101DAA301"/>
    <s v="U.O.S. Patrimonio"/>
    <x v="1"/>
    <x v="1"/>
    <s v=""/>
    <s v=""/>
    <s v=""/>
    <s v=""/>
    <s v=""/>
    <s v=""/>
    <s v="1010400"/>
    <s v="TERRANOVA LORENZA"/>
    <d v="2025-03-31T00:00:00"/>
    <n v="200"/>
    <n v="0"/>
    <n v="200"/>
    <m/>
    <n v="200"/>
    <m/>
    <s v="CASSA ECONOMALE"/>
    <s v=""/>
    <s v=""/>
    <s v=""/>
    <n v="1026400"/>
    <n v="1086724"/>
    <s v="I° Trim. 2025 CASSA ECONOMALE DIREZIONE GENERALE #220 (B.220 Disotturazione condotta scarico roosevelt)"/>
    <n v="5321629"/>
  </r>
  <r>
    <x v="186"/>
    <x v="186"/>
    <m/>
    <s v="N"/>
    <x v="2"/>
    <s v="1-0101DAA301"/>
    <s v="U.O.S. Patrimonio"/>
    <x v="1"/>
    <x v="1"/>
    <s v=""/>
    <s v=""/>
    <s v=""/>
    <s v=""/>
    <s v=""/>
    <s v=""/>
    <s v="1010400"/>
    <s v="TERRANOVA LORENZA"/>
    <d v="2025-03-31T00:00:00"/>
    <n v="0"/>
    <n v="200"/>
    <n v="-200"/>
    <m/>
    <n v="-200"/>
    <m/>
    <s v="CASSA ECONOMALE"/>
    <s v=""/>
    <s v=""/>
    <s v=""/>
    <n v="1026400"/>
    <n v="1086724"/>
    <s v="I° Trim. 2025 CASSA ECONOMALE DIREZIONE GENERALE #220 (B.220 Disotturazione condotta scarico roosevelt)"/>
    <n v="5321630"/>
  </r>
  <r>
    <x v="5"/>
    <x v="5"/>
    <m/>
    <s v="N"/>
    <x v="1"/>
    <s v=""/>
    <s v=""/>
    <x v="1"/>
    <x v="1"/>
    <s v=""/>
    <s v=""/>
    <s v=""/>
    <s v=""/>
    <s v=""/>
    <s v=""/>
    <s v="2193"/>
    <s v="POWERMEDIA SRL"/>
    <d v="2025-03-31T00:00:00"/>
    <n v="245.9"/>
    <n v="0"/>
    <n v="245.9"/>
    <m/>
    <n v="245.9"/>
    <m/>
    <s v="CASSA ECONOMALE"/>
    <s v=""/>
    <s v=""/>
    <s v=""/>
    <n v="1026400"/>
    <n v="1086726"/>
    <s v="I° Trim. 2025 CASSA ECONOMALE DIREZIONE GENERALE #230 (B.230 Acquisto Mat. Informatico)"/>
    <n v="5321631"/>
  </r>
  <r>
    <x v="186"/>
    <x v="186"/>
    <m/>
    <s v="N"/>
    <x v="2"/>
    <s v=""/>
    <s v=""/>
    <x v="1"/>
    <x v="1"/>
    <s v=""/>
    <s v=""/>
    <s v=""/>
    <s v=""/>
    <s v=""/>
    <s v=""/>
    <s v="2193"/>
    <s v="POWERMEDIA SRL"/>
    <d v="2025-03-31T00:00:00"/>
    <n v="0"/>
    <n v="245.9"/>
    <n v="-245.9"/>
    <m/>
    <n v="-245.9"/>
    <m/>
    <s v="CASSA ECONOMALE"/>
    <s v=""/>
    <s v=""/>
    <s v=""/>
    <n v="1026400"/>
    <n v="1086726"/>
    <s v="I° Trim. 2025 CASSA ECONOMALE DIREZIONE GENERALE #230 (B.230 Acquisto Mat. Informatico)"/>
    <n v="5321632"/>
  </r>
  <r>
    <x v="143"/>
    <x v="143"/>
    <s v="BENI_SERVIZI"/>
    <s v="N"/>
    <x v="0"/>
    <s v="1-0101DGG100"/>
    <s v="U.O.C. SISTEMI DI GESTIONE (G2)"/>
    <x v="1"/>
    <x v="1"/>
    <s v=""/>
    <s v=""/>
    <s v=""/>
    <s v=""/>
    <s v=""/>
    <s v=""/>
    <s v=""/>
    <s v=""/>
    <d v="2025-03-31T00:00:00"/>
    <n v="21.8"/>
    <n v="0"/>
    <n v="21.8"/>
    <m/>
    <n v="21.8"/>
    <m/>
    <s v="CASSA ECONOMALE"/>
    <s v=""/>
    <s v=""/>
    <s v=""/>
    <n v="1026400"/>
    <n v="1086727"/>
    <s v="I° Trim. 2025 CASSA ECONOMALE DIREZIONE GENERALE #240 (B.240 Acquisto 2 bidoni Ad Blue - Brico - POS)"/>
    <n v="5321633"/>
  </r>
  <r>
    <x v="186"/>
    <x v="186"/>
    <m/>
    <s v="N"/>
    <x v="2"/>
    <s v="1-0101DGG100"/>
    <s v="U.O.C. SISTEMI DI GESTIONE (G2)"/>
    <x v="1"/>
    <x v="1"/>
    <s v=""/>
    <s v=""/>
    <s v=""/>
    <s v=""/>
    <s v=""/>
    <s v=""/>
    <s v=""/>
    <s v=""/>
    <d v="2025-03-31T00:00:00"/>
    <n v="0"/>
    <n v="21.8"/>
    <n v="-21.8"/>
    <m/>
    <n v="-21.8"/>
    <m/>
    <s v="CASSA ECONOMALE"/>
    <s v=""/>
    <s v=""/>
    <s v=""/>
    <n v="1026400"/>
    <n v="1086727"/>
    <s v="I° Trim. 2025 CASSA ECONOMALE DIREZIONE GENERALE #240 (B.240 Acquisto 2 bidoni Ad Blue - Brico - POS)"/>
    <n v="5321634"/>
  </r>
  <r>
    <x v="143"/>
    <x v="143"/>
    <s v="BENI_SERVIZI"/>
    <s v="N"/>
    <x v="0"/>
    <s v="1-0101DGG100"/>
    <s v="U.O.C. SISTEMI DI GESTIONE (G2)"/>
    <x v="1"/>
    <x v="1"/>
    <s v=""/>
    <s v=""/>
    <s v=""/>
    <s v=""/>
    <s v=""/>
    <s v=""/>
    <s v=""/>
    <s v=""/>
    <d v="2025-03-31T00:00:00"/>
    <n v="160"/>
    <n v="0"/>
    <n v="160"/>
    <m/>
    <n v="160"/>
    <m/>
    <s v="CASSA ECONOMALE"/>
    <s v=""/>
    <s v=""/>
    <s v=""/>
    <n v="1026400"/>
    <n v="1086728"/>
    <s v="I° Trim. 2025 CASSA ECONOMALE DIREZIONE GENERALE #250 (B.250 Acquisto Avviatore Camper - Autoricambi Diana - POS)"/>
    <n v="5321635"/>
  </r>
  <r>
    <x v="186"/>
    <x v="186"/>
    <m/>
    <s v="N"/>
    <x v="2"/>
    <s v="1-0101DGG100"/>
    <s v="U.O.C. SISTEMI DI GESTIONE (G2)"/>
    <x v="1"/>
    <x v="1"/>
    <s v=""/>
    <s v=""/>
    <s v=""/>
    <s v=""/>
    <s v=""/>
    <s v=""/>
    <s v=""/>
    <s v=""/>
    <d v="2025-03-31T00:00:00"/>
    <n v="0"/>
    <n v="160"/>
    <n v="-160"/>
    <m/>
    <n v="-160"/>
    <m/>
    <s v="CASSA ECONOMALE"/>
    <s v=""/>
    <s v=""/>
    <s v=""/>
    <n v="1026400"/>
    <n v="1086728"/>
    <s v="I° Trim. 2025 CASSA ECONOMALE DIREZIONE GENERALE #250 (B.250 Acquisto Avviatore Camper - Autoricambi Diana - POS)"/>
    <n v="5321636"/>
  </r>
  <r>
    <x v="118"/>
    <x v="118"/>
    <s v="PERSONALE"/>
    <s v="N"/>
    <x v="0"/>
    <s v="1-0101DAA100"/>
    <s v="U.O.C. AFFARI GENERALI E LEGALI"/>
    <x v="1"/>
    <x v="1"/>
    <s v="NOCIG"/>
    <s v="NOCIG"/>
    <s v=""/>
    <s v=""/>
    <s v="UOCAFFGEN"/>
    <s v="DIRAMM-UOCAFFGEN-UOC AFFARI GENERALI E LEGALI"/>
    <s v="5630"/>
    <s v="PIAZZA MAURIZIO"/>
    <d v="2025-03-31T00:00:00"/>
    <n v="2136.1799999999998"/>
    <n v="0"/>
    <n v="2136.1799999999998"/>
    <m/>
    <n v="2136.1799999999998"/>
    <m/>
    <s v="ENTRATA MERCI"/>
    <s v="25000375"/>
    <d v="2025-03-31T00:00:00"/>
    <s v=""/>
    <n v="1079548"/>
    <n v="1107196"/>
    <s v="25000375 #10"/>
    <n v="5322133"/>
  </r>
  <r>
    <x v="1"/>
    <x v="1"/>
    <m/>
    <s v="N"/>
    <x v="1"/>
    <s v="1-0101DAA100"/>
    <s v="U.O.C. AFFARI GENERALI E LEGALI"/>
    <x v="1"/>
    <x v="1"/>
    <s v="NOCIG"/>
    <s v="NOCIG"/>
    <s v=""/>
    <s v=""/>
    <s v="UOCAFFGEN"/>
    <s v="DIRAMM-UOCAFFGEN-UOC AFFARI GENERALI E LEGALI"/>
    <s v="5630"/>
    <s v="PIAZZA MAURIZIO"/>
    <d v="2025-03-31T00:00:00"/>
    <n v="0"/>
    <n v="2136.1799999999998"/>
    <n v="-2136.1799999999998"/>
    <m/>
    <n v="-2136.1799999999998"/>
    <m/>
    <s v="ENTRATA MERCI"/>
    <s v="25000375"/>
    <d v="2025-03-31T00:00:00"/>
    <s v=""/>
    <n v="1079548"/>
    <n v="1107196"/>
    <s v="25000375 #10"/>
    <n v="5322134"/>
  </r>
  <r>
    <x v="119"/>
    <x v="119"/>
    <s v="PERSONALE"/>
    <s v="N"/>
    <x v="0"/>
    <s v="1-0101DAA100"/>
    <s v="U.O.C. AFFARI GENERALI E LEGALI"/>
    <x v="1"/>
    <x v="1"/>
    <s v="NOCIG"/>
    <s v="NOCIG"/>
    <s v=""/>
    <s v=""/>
    <s v="UOCAFFGEN"/>
    <s v="DIRAMM-UOCAFFGEN-UOC AFFARI GENERALI E LEGALI"/>
    <s v="5630"/>
    <s v="PIAZZA MAURIZIO"/>
    <d v="2025-03-31T00:00:00"/>
    <n v="537.78"/>
    <n v="0"/>
    <n v="537.78"/>
    <m/>
    <n v="537.78"/>
    <m/>
    <s v="ENTRATA MERCI"/>
    <s v="25000375"/>
    <d v="2025-03-31T00:00:00"/>
    <s v=""/>
    <n v="1079548"/>
    <n v="1107197"/>
    <s v="25000375 #20"/>
    <n v="5322135"/>
  </r>
  <r>
    <x v="1"/>
    <x v="1"/>
    <m/>
    <s v="N"/>
    <x v="1"/>
    <s v="1-0101DAA100"/>
    <s v="U.O.C. AFFARI GENERALI E LEGALI"/>
    <x v="1"/>
    <x v="1"/>
    <s v="NOCIG"/>
    <s v="NOCIG"/>
    <s v=""/>
    <s v=""/>
    <s v="UOCAFFGEN"/>
    <s v="DIRAMM-UOCAFFGEN-UOC AFFARI GENERALI E LEGALI"/>
    <s v="5630"/>
    <s v="PIAZZA MAURIZIO"/>
    <d v="2025-03-31T00:00:00"/>
    <n v="0"/>
    <n v="537.78"/>
    <n v="-537.78"/>
    <m/>
    <n v="-537.78"/>
    <m/>
    <s v="ENTRATA MERCI"/>
    <s v="25000375"/>
    <d v="2025-03-31T00:00:00"/>
    <s v=""/>
    <n v="1079548"/>
    <n v="1107197"/>
    <s v="25000375 #20"/>
    <n v="5322136"/>
  </r>
  <r>
    <x v="119"/>
    <x v="119"/>
    <s v="PERSONALE"/>
    <s v="N"/>
    <x v="0"/>
    <s v="1-0101DAA100"/>
    <s v="U.O.C. AFFARI GENERALI E LEGALI"/>
    <x v="1"/>
    <x v="1"/>
    <s v="NOCIG"/>
    <s v="NOCIG"/>
    <s v=""/>
    <s v=""/>
    <s v="UOCAFFGEN"/>
    <s v="DIRAMM-UOCAFFGEN-UOC AFFARI GENERALI E LEGALI"/>
    <s v="5630"/>
    <s v="PIAZZA MAURIZIO"/>
    <d v="2025-03-31T00:00:00"/>
    <n v="27"/>
    <n v="0"/>
    <n v="27"/>
    <m/>
    <n v="27"/>
    <m/>
    <s v="ENTRATA MERCI"/>
    <s v="25000375"/>
    <d v="2025-03-31T00:00:00"/>
    <s v=""/>
    <n v="1079548"/>
    <n v="1107198"/>
    <s v="25000375 #30"/>
    <n v="5322137"/>
  </r>
  <r>
    <x v="1"/>
    <x v="1"/>
    <m/>
    <s v="N"/>
    <x v="1"/>
    <s v="1-0101DAA100"/>
    <s v="U.O.C. AFFARI GENERALI E LEGALI"/>
    <x v="1"/>
    <x v="1"/>
    <s v="NOCIG"/>
    <s v="NOCIG"/>
    <s v=""/>
    <s v=""/>
    <s v="UOCAFFGEN"/>
    <s v="DIRAMM-UOCAFFGEN-UOC AFFARI GENERALI E LEGALI"/>
    <s v="5630"/>
    <s v="PIAZZA MAURIZIO"/>
    <d v="2025-03-31T00:00:00"/>
    <n v="0"/>
    <n v="27"/>
    <n v="-27"/>
    <m/>
    <n v="-27"/>
    <m/>
    <s v="ENTRATA MERCI"/>
    <s v="25000375"/>
    <d v="2025-03-31T00:00:00"/>
    <s v=""/>
    <n v="1079548"/>
    <n v="1107198"/>
    <s v="25000375 #30"/>
    <n v="5322138"/>
  </r>
  <r>
    <x v="9"/>
    <x v="9"/>
    <s v="BENI_SERVIZI"/>
    <s v="N"/>
    <x v="0"/>
    <s v="2-0103SAS100"/>
    <s v="U.O.C. ACQUE INTERNE,SUOLO E BIODIVERSITA' (S1)"/>
    <x v="5"/>
    <x v="5"/>
    <s v="B654624F38"/>
    <s v="DDG n. 174 del 31/03/2025 "/>
    <s v="F62G16000000001"/>
    <s v="FSC"/>
    <s v="UOCACQSEB"/>
    <s v="DIPAMB-UOCACQSEB-UOC ACQUE INTERNE, SUOLO E BIODIVERSITÀ"/>
    <s v="1008700"/>
    <s v="PIAZZA SPEDIZIONI SRL"/>
    <d v="2025-03-31T00:00:00"/>
    <n v="13213.52"/>
    <n v="0"/>
    <n v="13213.52"/>
    <m/>
    <n v="13213.52"/>
    <m/>
    <s v="ENTRATA MERCI"/>
    <s v="25000438"/>
    <d v="2025-03-31T00:00:00"/>
    <s v=""/>
    <n v="1079644"/>
    <n v="1107422"/>
    <s v="25000438 #10"/>
    <n v="5325043"/>
  </r>
  <r>
    <x v="1"/>
    <x v="1"/>
    <m/>
    <s v="N"/>
    <x v="1"/>
    <s v="2-0103SAS100"/>
    <s v="U.O.C. ACQUE INTERNE,SUOLO E BIODIVERSITA' (S1)"/>
    <x v="5"/>
    <x v="5"/>
    <s v="B654624F38"/>
    <s v="DDG n. 174 del 31/03/2025 "/>
    <s v="F62G16000000001"/>
    <s v="FSC"/>
    <s v="UOCACQSEB"/>
    <s v="DIPAMB-UOCACQSEB-UOC ACQUE INTERNE, SUOLO E BIODIVERSITÀ"/>
    <s v="1008700"/>
    <s v="PIAZZA SPEDIZIONI SRL"/>
    <d v="2025-03-31T00:00:00"/>
    <n v="0"/>
    <n v="13213.52"/>
    <n v="-13213.52"/>
    <m/>
    <n v="-13213.52"/>
    <m/>
    <s v="ENTRATA MERCI"/>
    <s v="25000438"/>
    <d v="2025-03-31T00:00:00"/>
    <s v=""/>
    <n v="1079644"/>
    <n v="1107422"/>
    <s v="25000438 #10"/>
    <n v="5325044"/>
  </r>
  <r>
    <x v="144"/>
    <x v="144"/>
    <m/>
    <s v="N"/>
    <x v="1"/>
    <s v="1-0101DG0000-2"/>
    <s v="Costi Comuni Direzione Generale"/>
    <x v="1"/>
    <x v="1"/>
    <s v=""/>
    <s v=""/>
    <s v=""/>
    <s v=""/>
    <s v=""/>
    <s v=""/>
    <s v=""/>
    <s v=""/>
    <d v="2025-03-31T00:00:00"/>
    <n v="0"/>
    <n v="608.15"/>
    <n v="-608.15"/>
    <m/>
    <n v="-608.15"/>
    <m/>
    <s v="CASSA ECONOMALE"/>
    <s v=""/>
    <s v=""/>
    <s v=""/>
    <n v="1026200"/>
    <n v="1086312"/>
    <s v="01/01/2025 CASSA ECONOMALE TRAPANI #10 (REINTEGRO CASSA ECONOMALE IV TRIM. 2024)"/>
    <n v="5326787"/>
  </r>
  <r>
    <x v="188"/>
    <x v="188"/>
    <m/>
    <s v="N"/>
    <x v="2"/>
    <s v="1-0101DG0000-2"/>
    <s v="Costi Comuni Direzione Generale"/>
    <x v="1"/>
    <x v="1"/>
    <s v=""/>
    <s v=""/>
    <s v=""/>
    <s v=""/>
    <s v=""/>
    <s v=""/>
    <s v=""/>
    <s v=""/>
    <d v="2025-03-31T00:00:00"/>
    <n v="608.15"/>
    <n v="0"/>
    <n v="608.15"/>
    <m/>
    <n v="608.15"/>
    <m/>
    <s v="CASSA ECONOMALE"/>
    <s v=""/>
    <s v=""/>
    <s v=""/>
    <n v="1026200"/>
    <n v="1086312"/>
    <s v="01/01/2025 CASSA ECONOMALE TRAPANI #10 (REINTEGRO CASSA ECONOMALE IV TRIM. 2024)"/>
    <n v="5326788"/>
  </r>
  <r>
    <x v="155"/>
    <x v="155"/>
    <s v="BENI_SERVIZI"/>
    <s v="N"/>
    <x v="0"/>
    <s v="2-0103SAS100"/>
    <s v="U.O.C. ACQUE INTERNE,SUOLO E BIODIVERSITA' (S1)"/>
    <x v="1"/>
    <x v="1"/>
    <s v=""/>
    <s v=""/>
    <s v=""/>
    <s v=""/>
    <s v=""/>
    <s v=""/>
    <s v=""/>
    <s v=""/>
    <d v="2025-03-31T00:00:00"/>
    <n v="96"/>
    <n v="0"/>
    <n v="96"/>
    <m/>
    <n v="96"/>
    <m/>
    <s v="CASSA ECONOMALE"/>
    <s v=""/>
    <s v=""/>
    <s v=""/>
    <n v="1026200"/>
    <n v="1086403"/>
    <s v="01/01/2025 CASSA ECONOMALE TRAPANI #20 (Acquisto firma digitale dip. Mauro c/o Camera di Commercio di Trapani)"/>
    <n v="5326789"/>
  </r>
  <r>
    <x v="188"/>
    <x v="188"/>
    <m/>
    <s v="N"/>
    <x v="2"/>
    <s v="2-0103SAS100"/>
    <s v="U.O.C. ACQUE INTERNE,SUOLO E BIODIVERSITA' (S1)"/>
    <x v="1"/>
    <x v="1"/>
    <s v=""/>
    <s v=""/>
    <s v=""/>
    <s v=""/>
    <s v=""/>
    <s v=""/>
    <s v=""/>
    <s v=""/>
    <d v="2025-03-31T00:00:00"/>
    <n v="0"/>
    <n v="96"/>
    <n v="-96"/>
    <m/>
    <n v="-96"/>
    <m/>
    <s v="CASSA ECONOMALE"/>
    <s v=""/>
    <s v=""/>
    <s v=""/>
    <n v="1026200"/>
    <n v="1086403"/>
    <s v="01/01/2025 CASSA ECONOMALE TRAPANI #20 (Acquisto firma digitale dip. Mauro c/o Camera di Commercio di Trapani)"/>
    <n v="5326790"/>
  </r>
  <r>
    <x v="92"/>
    <x v="92"/>
    <s v="BENI_SERVIZI"/>
    <s v="N"/>
    <x v="0"/>
    <s v="2-0103SAS100"/>
    <s v="U.O.C. ACQUE INTERNE,SUOLO E BIODIVERSITA' (S1)"/>
    <x v="1"/>
    <x v="1"/>
    <s v=""/>
    <s v=""/>
    <s v=""/>
    <s v=""/>
    <s v=""/>
    <s v=""/>
    <s v=""/>
    <s v=""/>
    <d v="2025-03-31T00:00:00"/>
    <n v="0.5"/>
    <n v="0"/>
    <n v="0.5"/>
    <m/>
    <n v="0.5"/>
    <m/>
    <s v="CASSA ECONOMALE"/>
    <s v=""/>
    <s v=""/>
    <s v=""/>
    <n v="1026200"/>
    <n v="1086404"/>
    <s v="01/01/2025 CASSA ECONOMALE TRAPANI #30 (Spese e commissioni bancarie per pagamento Pos CC.II.AA dip. Mauro)"/>
    <n v="5326791"/>
  </r>
  <r>
    <x v="188"/>
    <x v="188"/>
    <m/>
    <s v="N"/>
    <x v="2"/>
    <s v="2-0103SAS100"/>
    <s v="U.O.C. ACQUE INTERNE,SUOLO E BIODIVERSITA' (S1)"/>
    <x v="1"/>
    <x v="1"/>
    <s v=""/>
    <s v=""/>
    <s v=""/>
    <s v=""/>
    <s v=""/>
    <s v=""/>
    <s v=""/>
    <s v=""/>
    <d v="2025-03-31T00:00:00"/>
    <n v="0"/>
    <n v="0.5"/>
    <n v="-0.5"/>
    <m/>
    <n v="-0.5"/>
    <m/>
    <s v="CASSA ECONOMALE"/>
    <s v=""/>
    <s v=""/>
    <s v=""/>
    <n v="1026200"/>
    <n v="1086404"/>
    <s v="01/01/2025 CASSA ECONOMALE TRAPANI #30 (Spese e commissioni bancarie per pagamento Pos CC.II.AA dip. Mauro)"/>
    <n v="5326792"/>
  </r>
  <r>
    <x v="155"/>
    <x v="155"/>
    <s v="BENI_SERVIZI"/>
    <s v="N"/>
    <x v="0"/>
    <s v="2-0102APP300"/>
    <s v="U.O.C. ATTIVITA' PRODUTTIVE AREA OCCIDENTALE (P3)"/>
    <x v="1"/>
    <x v="1"/>
    <s v=""/>
    <s v=""/>
    <s v=""/>
    <s v=""/>
    <s v=""/>
    <s v=""/>
    <s v=""/>
    <s v=""/>
    <d v="2025-03-31T00:00:00"/>
    <n v="96"/>
    <n v="0"/>
    <n v="96"/>
    <m/>
    <n v="96"/>
    <m/>
    <s v="CASSA ECONOMALE"/>
    <s v=""/>
    <s v=""/>
    <s v=""/>
    <n v="1026200"/>
    <n v="1086405"/>
    <s v="01/01/2025 CASSA ECONOMALE TRAPANI #40 (Acquisto firma digitale per dip. Cavarretta c/o Camera di Commercio Trapani)"/>
    <n v="5326793"/>
  </r>
  <r>
    <x v="188"/>
    <x v="188"/>
    <m/>
    <s v="N"/>
    <x v="2"/>
    <s v="2-0102APP300"/>
    <s v="U.O.C. ATTIVITA' PRODUTTIVE AREA OCCIDENTALE (P3)"/>
    <x v="1"/>
    <x v="1"/>
    <s v=""/>
    <s v=""/>
    <s v=""/>
    <s v=""/>
    <s v=""/>
    <s v=""/>
    <s v=""/>
    <s v=""/>
    <d v="2025-03-31T00:00:00"/>
    <n v="0"/>
    <n v="96"/>
    <n v="-96"/>
    <m/>
    <n v="-96"/>
    <m/>
    <s v="CASSA ECONOMALE"/>
    <s v=""/>
    <s v=""/>
    <s v=""/>
    <n v="1026200"/>
    <n v="1086405"/>
    <s v="01/01/2025 CASSA ECONOMALE TRAPANI #40 (Acquisto firma digitale per dip. Cavarretta c/o Camera di Commercio Trapani)"/>
    <n v="5326794"/>
  </r>
  <r>
    <x v="92"/>
    <x v="92"/>
    <s v="BENI_SERVIZI"/>
    <s v="N"/>
    <x v="0"/>
    <s v="2-0102APP300"/>
    <s v="U.O.C. ATTIVITA' PRODUTTIVE AREA OCCIDENTALE (P3)"/>
    <x v="1"/>
    <x v="1"/>
    <s v=""/>
    <s v=""/>
    <s v=""/>
    <s v=""/>
    <s v=""/>
    <s v=""/>
    <s v=""/>
    <s v=""/>
    <d v="2025-03-31T00:00:00"/>
    <n v="0.5"/>
    <n v="0"/>
    <n v="0.5"/>
    <m/>
    <n v="0.5"/>
    <m/>
    <s v="CASSA ECONOMALE"/>
    <s v=""/>
    <s v=""/>
    <s v=""/>
    <n v="1026200"/>
    <n v="1086406"/>
    <s v="01/01/2025 CASSA ECONOMALE TRAPANI #50 (Spese e commissioni bancarie per pagamento Pos c/o CC.II.AA di Trapani)"/>
    <n v="5326795"/>
  </r>
  <r>
    <x v="188"/>
    <x v="188"/>
    <m/>
    <s v="N"/>
    <x v="2"/>
    <s v="2-0102APP300"/>
    <s v="U.O.C. ATTIVITA' PRODUTTIVE AREA OCCIDENTALE (P3)"/>
    <x v="1"/>
    <x v="1"/>
    <s v=""/>
    <s v=""/>
    <s v=""/>
    <s v=""/>
    <s v=""/>
    <s v=""/>
    <s v=""/>
    <s v=""/>
    <d v="2025-03-31T00:00:00"/>
    <n v="0"/>
    <n v="0.5"/>
    <n v="-0.5"/>
    <m/>
    <n v="-0.5"/>
    <m/>
    <s v="CASSA ECONOMALE"/>
    <s v=""/>
    <s v=""/>
    <s v=""/>
    <n v="1026200"/>
    <n v="1086406"/>
    <s v="01/01/2025 CASSA ECONOMALE TRAPANI #50 (Spese e commissioni bancarie per pagamento Pos c/o CC.II.AA di Trapani)"/>
    <n v="5326796"/>
  </r>
  <r>
    <x v="172"/>
    <x v="172"/>
    <s v="BENI_SERVIZI"/>
    <s v="N"/>
    <x v="0"/>
    <s v="1-0101DAA303"/>
    <s v="U.O.S. Provveditorato ed Economato"/>
    <x v="1"/>
    <x v="1"/>
    <s v=""/>
    <s v=""/>
    <s v=""/>
    <s v=""/>
    <s v=""/>
    <s v=""/>
    <s v=""/>
    <s v=""/>
    <d v="2025-03-31T00:00:00"/>
    <n v="15"/>
    <n v="0"/>
    <n v="15"/>
    <m/>
    <n v="15"/>
    <m/>
    <s v="CASSA ECONOMALE"/>
    <s v=""/>
    <s v=""/>
    <s v=""/>
    <n v="1026200"/>
    <n v="1086824"/>
    <s v="01/01/2025 CASSA ECONOMALE TRAPANI #60 (Servizio di autolavaggio Ditta Fast Wash )"/>
    <n v="5326797"/>
  </r>
  <r>
    <x v="188"/>
    <x v="188"/>
    <m/>
    <s v="N"/>
    <x v="2"/>
    <s v=""/>
    <s v=""/>
    <x v="1"/>
    <x v="1"/>
    <s v=""/>
    <s v=""/>
    <s v=""/>
    <s v=""/>
    <s v=""/>
    <s v=""/>
    <s v=""/>
    <s v=""/>
    <d v="2025-03-31T00:00:00"/>
    <n v="0"/>
    <n v="15"/>
    <n v="-15"/>
    <m/>
    <n v="-15"/>
    <m/>
    <s v="CASSA ECONOMALE"/>
    <s v=""/>
    <s v=""/>
    <s v=""/>
    <n v="1026200"/>
    <n v="1086824"/>
    <s v="01/01/2025 CASSA ECONOMALE TRAPANI #60 (Servizio di autolavaggio Ditta Fast Wash )"/>
    <n v="5326798"/>
  </r>
  <r>
    <x v="171"/>
    <x v="171"/>
    <s v="BENI_SERVIZI"/>
    <s v="N"/>
    <x v="0"/>
    <s v="1-0101DAA303"/>
    <s v="U.O.S. Provveditorato ed Economato"/>
    <x v="1"/>
    <x v="1"/>
    <s v=""/>
    <s v=""/>
    <s v=""/>
    <s v=""/>
    <s v=""/>
    <s v=""/>
    <s v=""/>
    <s v=""/>
    <d v="2025-03-31T00:00:00"/>
    <n v="24.7"/>
    <n v="0"/>
    <n v="24.7"/>
    <m/>
    <n v="24.7"/>
    <m/>
    <s v="CASSA ECONOMALE"/>
    <s v=""/>
    <s v=""/>
    <s v=""/>
    <n v="1026200"/>
    <n v="1086825"/>
    <s v="01/01/2025 CASSA ECONOMALE TRAPANI #70 (Imposta di bollo Intesa San Paolo)"/>
    <n v="5326799"/>
  </r>
  <r>
    <x v="188"/>
    <x v="188"/>
    <m/>
    <s v="N"/>
    <x v="2"/>
    <s v=""/>
    <s v=""/>
    <x v="1"/>
    <x v="1"/>
    <s v=""/>
    <s v=""/>
    <s v=""/>
    <s v=""/>
    <s v=""/>
    <s v=""/>
    <s v=""/>
    <s v=""/>
    <d v="2025-03-31T00:00:00"/>
    <n v="0"/>
    <n v="24.7"/>
    <n v="-24.7"/>
    <m/>
    <n v="-24.7"/>
    <m/>
    <s v="CASSA ECONOMALE"/>
    <s v=""/>
    <s v=""/>
    <s v=""/>
    <n v="1026200"/>
    <n v="1086825"/>
    <s v="01/01/2025 CASSA ECONOMALE TRAPANI #70 (Imposta di bollo Intesa San Paolo)"/>
    <n v="5326800"/>
  </r>
  <r>
    <x v="182"/>
    <x v="182"/>
    <s v="DIREZIONE_STRATEGICA"/>
    <s v="N"/>
    <x v="0"/>
    <s v="1-0101DG0000-2"/>
    <s v="Costi Comuni Direzione Generale"/>
    <x v="1"/>
    <x v="1"/>
    <s v=""/>
    <s v=""/>
    <s v=""/>
    <s v=""/>
    <s v="DIRGEN"/>
    <s v="DIREZIONE GENERALE"/>
    <s v="174"/>
    <s v="PERSONALE DIPENDENTE"/>
    <d v="2025-03-31T00:00:00"/>
    <n v="30987.42"/>
    <n v="0"/>
    <n v="30987.42"/>
    <m/>
    <n v="30987.42"/>
    <m/>
    <s v="PRIMA NOTA"/>
    <s v="STIP-25000054"/>
    <d v="2025-03-31T00:00:00"/>
    <s v="NO"/>
    <n v="1111586"/>
    <n v="1200258"/>
    <s v="STIP-25000054 #10 (STORNO COSTI PER RILEVAZIONE COMPETENZE FISSE DEL DIRETTORE TECNICO PRIMO TRIMESTRE 2025  )"/>
    <n v="5331705"/>
  </r>
  <r>
    <x v="53"/>
    <x v="53"/>
    <s v="PERSONALE"/>
    <s v="N"/>
    <x v="0"/>
    <s v="1-0101DG0000-2"/>
    <s v="Costi Comuni Direzione Generale"/>
    <x v="1"/>
    <x v="1"/>
    <s v=""/>
    <s v=""/>
    <s v=""/>
    <s v=""/>
    <s v="DIRGEN"/>
    <s v="DIREZIONE GENERALE"/>
    <s v=""/>
    <s v=""/>
    <d v="2025-03-31T00:00:00"/>
    <n v="0"/>
    <n v="30987.42"/>
    <n v="-30987.42"/>
    <m/>
    <n v="-30987.42"/>
    <m/>
    <s v="PRIMA NOTA"/>
    <s v="STIP-25000054"/>
    <d v="2025-03-31T00:00:00"/>
    <s v="NO"/>
    <n v="1111586"/>
    <n v="1200259"/>
    <s v="STIP-25000054 #20 (STORNO COSTI PER RILEVAZIONE COMPETENZE FISSE DEL DIRETTORE TECNICO PRIMO TRIMESTRE 2025  )"/>
    <n v="5331706"/>
  </r>
  <r>
    <x v="98"/>
    <x v="98"/>
    <s v="DIREZIONE_STRATEGICA"/>
    <s v="N"/>
    <x v="0"/>
    <s v="1-0101DG0000-2"/>
    <s v="Costi Comuni Direzione Generale"/>
    <x v="1"/>
    <x v="1"/>
    <s v=""/>
    <s v=""/>
    <s v=""/>
    <s v=""/>
    <s v="DIRGEN"/>
    <s v="DIREZIONE GENERALE"/>
    <s v=""/>
    <s v=""/>
    <d v="2025-03-31T00:00:00"/>
    <n v="8366.6"/>
    <n v="0"/>
    <n v="8366.6"/>
    <m/>
    <n v="8366.6"/>
    <m/>
    <s v="PRIMA NOTA"/>
    <s v="STIP-25000054"/>
    <d v="2025-03-31T00:00:00"/>
    <s v="NO"/>
    <n v="1111586"/>
    <n v="1200260"/>
    <s v="STIP-25000054 #30 (STORNO COSTI PER RILEVAZIONE COMPETENZE FISSE ED ONERI SOCIALI DEL DIRETTORE TECNICO PRIMO TRIMESTRE 2025  )"/>
    <n v="5331707"/>
  </r>
  <r>
    <x v="102"/>
    <x v="102"/>
    <s v="PERSONALE"/>
    <s v="N"/>
    <x v="0"/>
    <s v="1-0101DG0000-2"/>
    <s v="Costi Comuni Direzione Generale"/>
    <x v="1"/>
    <x v="1"/>
    <s v=""/>
    <s v=""/>
    <s v=""/>
    <s v=""/>
    <s v="DIRGEN"/>
    <s v="DIREZIONE GENERALE"/>
    <s v="174"/>
    <s v="PERSONALE DIPENDENTE"/>
    <d v="2025-03-31T00:00:00"/>
    <n v="0"/>
    <n v="8366.6"/>
    <n v="-8366.6"/>
    <m/>
    <n v="-8366.6"/>
    <m/>
    <s v="PRIMA NOTA"/>
    <s v="STIP-25000054"/>
    <d v="2025-03-31T00:00:00"/>
    <s v="NO"/>
    <n v="1111586"/>
    <n v="1200261"/>
    <s v="STIP-25000054 #40 (STORNO COSTI PER RILEVAZIONE COMPETENZE FISSE ED ONERI SOCIALI DEL DIRETTORE TECNICO PRIMO TRIMESTRE 2025  )"/>
    <n v="5331708"/>
  </r>
  <r>
    <x v="23"/>
    <x v="23"/>
    <m/>
    <s v="N"/>
    <x v="2"/>
    <s v=""/>
    <s v=""/>
    <x v="1"/>
    <x v="1"/>
    <s v=""/>
    <s v=""/>
    <s v=""/>
    <s v=""/>
    <s v=""/>
    <s v=""/>
    <s v=""/>
    <s v=""/>
    <d v="2025-03-31T00:00:00"/>
    <n v="0"/>
    <n v="24.7"/>
    <n v="-24.7"/>
    <m/>
    <n v="-24.7"/>
    <m/>
    <s v="PRIMA NOTA"/>
    <s v="221"/>
    <d v="2025-03-31T00:00:00"/>
    <s v="NO"/>
    <n v="1111905"/>
    <n v="1201420"/>
    <s v="221 #10 (Imposte e tasse - BOLLO E/C REND. 31/03/2025)"/>
    <n v="5332140"/>
  </r>
  <r>
    <x v="24"/>
    <x v="24"/>
    <m/>
    <s v="N"/>
    <x v="1"/>
    <s v=""/>
    <s v=""/>
    <x v="1"/>
    <x v="1"/>
    <s v=""/>
    <s v=""/>
    <s v=""/>
    <s v=""/>
    <s v=""/>
    <s v=""/>
    <s v=""/>
    <s v=""/>
    <d v="2025-03-31T00:00:00"/>
    <n v="24.7"/>
    <n v="0"/>
    <n v="24.7"/>
    <m/>
    <n v="24.7"/>
    <m/>
    <s v="PRIMA NOTA"/>
    <s v="221"/>
    <d v="2025-03-31T00:00:00"/>
    <s v="NO"/>
    <n v="1111905"/>
    <n v="1201421"/>
    <s v="221 #20 (Imposte e tasse - BOLLO E/C REND. 31/03/2025)"/>
    <n v="5332141"/>
  </r>
  <r>
    <x v="189"/>
    <x v="189"/>
    <s v="BENI_SERVIZI"/>
    <s v="N"/>
    <x v="0"/>
    <s v="1-0101DG0002"/>
    <s v="U.O.S. Comunicazione e Marketing"/>
    <x v="1"/>
    <x v="1"/>
    <s v="B61953CC54"/>
    <s v="DDG n. 135 del 13/03/2025"/>
    <s v=""/>
    <s v=""/>
    <s v="UOSCOMMAR"/>
    <s v="DIRGEN-UOSCOMMAR -UOS COMUNICAZIONE E MARKETING"/>
    <s v="1027605"/>
    <s v="TECNOLINE"/>
    <d v="2025-04-01T00:00:00"/>
    <n v="25620"/>
    <n v="0"/>
    <n v="25620"/>
    <m/>
    <n v="25620"/>
    <m/>
    <s v="ENTRATA MERCI"/>
    <s v="25000217"/>
    <d v="2025-03-20T00:00:00"/>
    <s v=""/>
    <n v="1079307"/>
    <n v="1106811"/>
    <s v="25000217 #10"/>
    <n v="5313164"/>
  </r>
  <r>
    <x v="1"/>
    <x v="1"/>
    <m/>
    <s v="N"/>
    <x v="1"/>
    <s v="1-0101DG0002"/>
    <s v="U.O.S. Comunicazione e Marketing"/>
    <x v="1"/>
    <x v="1"/>
    <s v="B61953CC54"/>
    <s v="DDG n. 135 del 13/03/2025"/>
    <s v=""/>
    <s v=""/>
    <s v="UOSCOMMAR"/>
    <s v="DIRGEN-UOSCOMMAR -UOS COMUNICAZIONE E MARKETING"/>
    <s v="1027605"/>
    <s v="TECNOLINE"/>
    <d v="2025-04-01T00:00:00"/>
    <n v="0"/>
    <n v="25620"/>
    <n v="-25620"/>
    <m/>
    <n v="-25620"/>
    <m/>
    <s v="ENTRATA MERCI"/>
    <s v="25000217"/>
    <d v="2025-03-20T00:00:00"/>
    <s v=""/>
    <n v="1079307"/>
    <n v="1106811"/>
    <s v="25000217 #10"/>
    <n v="5313165"/>
  </r>
  <r>
    <x v="25"/>
    <x v="25"/>
    <m/>
    <s v="N"/>
    <x v="1"/>
    <s v=""/>
    <s v=""/>
    <x v="1"/>
    <x v="1"/>
    <s v=""/>
    <s v=""/>
    <s v=""/>
    <s v=""/>
    <s v=""/>
    <s v=""/>
    <s v="5089"/>
    <s v="CHIBIVET L.C. SRL"/>
    <d v="2025-04-01T00:00:00"/>
    <n v="0"/>
    <n v="41.58"/>
    <n v="-41.58"/>
    <m/>
    <n v="-41.58"/>
    <m/>
    <s v="FATTURA"/>
    <s v=""/>
    <d v="2025-04-01T00:00:00"/>
    <s v=""/>
    <n v="1210624"/>
    <s v=""/>
    <s v="7-1 (Prot. 16750/25- Taratura n.1 catena termometrica (-20,+10,+20,+30,+40,+50°C.)"/>
    <n v="5313326"/>
  </r>
  <r>
    <x v="13"/>
    <x v="13"/>
    <s v="RICAVI"/>
    <s v="N"/>
    <x v="3"/>
    <s v=""/>
    <s v=""/>
    <x v="1"/>
    <x v="1"/>
    <s v=""/>
    <s v=""/>
    <s v=""/>
    <s v=""/>
    <s v="UOCGERIEC"/>
    <s v="DIRAMM-UOCGERIEC-UOC GESTIONE RISORSE ECONOMICHE"/>
    <s v="5089"/>
    <s v="CHIBIVET L.C. SRL"/>
    <d v="2025-04-01T00:00:00"/>
    <n v="0"/>
    <n v="189"/>
    <n v="-189"/>
    <m/>
    <n v="-189"/>
    <m/>
    <s v="FATTURA"/>
    <s v=""/>
    <d v="2025-04-01T00:00:00"/>
    <s v=""/>
    <n v="1210624"/>
    <n v="1278855"/>
    <s v="7-1 #10 (Prot. 16750/25- Taratura n.1 catena termometrica (-20,+10,+20,+30,+40,+50°C.)"/>
    <n v="5313327"/>
  </r>
  <r>
    <x v="12"/>
    <x v="12"/>
    <m/>
    <s v="N"/>
    <x v="2"/>
    <s v=""/>
    <s v=""/>
    <x v="1"/>
    <x v="1"/>
    <s v=""/>
    <s v=""/>
    <s v=""/>
    <s v=""/>
    <s v=""/>
    <s v=""/>
    <s v="5089"/>
    <s v="CHIBIVET L.C. SRL"/>
    <d v="2025-04-01T00:00:00"/>
    <n v="230.58"/>
    <n v="0"/>
    <n v="230.58"/>
    <m/>
    <n v="230.58"/>
    <m/>
    <s v="FATTURA"/>
    <s v=""/>
    <d v="2025-04-01T00:00:00"/>
    <s v=""/>
    <n v="1210624"/>
    <s v=""/>
    <s v="7-1 (Prot. 16750/25- Taratura n.1 catena termometrica (-20,+10,+20,+30,+40,+50°C.)"/>
    <n v="5313328"/>
  </r>
  <r>
    <x v="10"/>
    <x v="10"/>
    <m/>
    <s v="N"/>
    <x v="2"/>
    <s v=""/>
    <s v=""/>
    <x v="1"/>
    <x v="1"/>
    <s v=""/>
    <s v=""/>
    <s v=""/>
    <s v=""/>
    <s v="UOCGERIEC"/>
    <s v="DIRAMM-UOCGERIEC-UOC GESTIONE RISORSE ECONOMICHE"/>
    <s v="1027702"/>
    <s v="Società Ambiente e Tecnologia srl"/>
    <d v="2025-04-01T00:00:00"/>
    <n v="0"/>
    <n v="57754.65"/>
    <n v="-57754.65"/>
    <m/>
    <n v="-57754.65"/>
    <m/>
    <s v="FATTURA"/>
    <s v=""/>
    <d v="2025-04-01T00:00:00"/>
    <s v=""/>
    <n v="1210625"/>
    <n v="1278858"/>
    <s v="437 #10 (Prot.15752- Attività di controllo e validazione indagini suoli e acque sotterranee 2024.)"/>
    <n v="5313343"/>
  </r>
  <r>
    <x v="11"/>
    <x v="11"/>
    <s v="RICAVI"/>
    <s v="N"/>
    <x v="3"/>
    <s v=""/>
    <s v=""/>
    <x v="1"/>
    <x v="1"/>
    <s v=""/>
    <s v=""/>
    <s v=""/>
    <s v=""/>
    <s v="UOCGERIEC"/>
    <s v="DIRAMM-UOCGERIEC-UOC GESTIONE RISORSE ECONOMICHE"/>
    <s v="1027702"/>
    <s v="Società Ambiente e Tecnologia srl"/>
    <d v="2025-04-01T00:00:00"/>
    <n v="0"/>
    <n v="2"/>
    <n v="-2"/>
    <m/>
    <n v="-2"/>
    <m/>
    <s v="FATTURA"/>
    <s v=""/>
    <d v="2025-04-01T00:00:00"/>
    <s v=""/>
    <n v="1210625"/>
    <n v="1278861"/>
    <s v="437 #20 (Prot.15752- Attività di controllo e validazione indagini suoli e acque sotterranee 2024.)"/>
    <n v="5313346"/>
  </r>
  <r>
    <x v="12"/>
    <x v="12"/>
    <m/>
    <s v="N"/>
    <x v="2"/>
    <s v=""/>
    <s v=""/>
    <x v="1"/>
    <x v="1"/>
    <s v=""/>
    <s v=""/>
    <s v=""/>
    <s v=""/>
    <s v=""/>
    <s v=""/>
    <s v="1027702"/>
    <s v="Società Ambiente e Tecnologia srl"/>
    <d v="2025-04-01T00:00:00"/>
    <n v="57756.65"/>
    <n v="0"/>
    <n v="57756.65"/>
    <m/>
    <n v="57756.65"/>
    <m/>
    <s v="FATTURA"/>
    <s v=""/>
    <d v="2025-04-01T00:00:00"/>
    <s v=""/>
    <n v="1210625"/>
    <s v=""/>
    <s v="437 (Prot.15752- Attività di controllo e validazione indagini suoli e acque sotterranee 2024.)"/>
    <n v="5313347"/>
  </r>
  <r>
    <x v="161"/>
    <x v="161"/>
    <m/>
    <s v="N"/>
    <x v="1"/>
    <s v=""/>
    <s v=""/>
    <x v="1"/>
    <x v="1"/>
    <s v=""/>
    <s v=""/>
    <s v=""/>
    <s v=""/>
    <s v="ServizioFittizioFattureDaInviare"/>
    <s v="Servizio Fittizio Fatture da inviare"/>
    <s v="3874"/>
    <s v="BSF S.R.L."/>
    <d v="2025-04-01T00:00:00"/>
    <n v="5051.76"/>
    <n v="0"/>
    <n v="5051.76"/>
    <m/>
    <n v="5051.76"/>
    <m/>
    <s v="FATTURA"/>
    <s v="257/PA"/>
    <d v="2025-03-31T00:00:00"/>
    <s v=""/>
    <n v="1210627"/>
    <n v="1278863"/>
    <s v="403 #10 (Prestazioni Servizi Cleaning Periodo 2 /2025 Sistema informativo)"/>
    <n v="5313395"/>
  </r>
  <r>
    <x v="3"/>
    <x v="3"/>
    <m/>
    <s v="N"/>
    <x v="1"/>
    <s v=""/>
    <s v=""/>
    <x v="1"/>
    <x v="1"/>
    <s v=""/>
    <s v=""/>
    <s v=""/>
    <s v=""/>
    <s v=""/>
    <s v=""/>
    <s v="3874"/>
    <s v="BSF S.R.L."/>
    <d v="2025-04-01T00:00:00"/>
    <n v="0"/>
    <n v="5051.76"/>
    <n v="-5051.76"/>
    <m/>
    <n v="-5051.76"/>
    <m/>
    <s v="FATTURA"/>
    <s v="257/PA"/>
    <d v="2025-03-31T00:00:00"/>
    <s v=""/>
    <n v="1210627"/>
    <s v=""/>
    <s v="403 (Prestazioni Servizi Cleaning Periodo 2 /2025 Sistema informativo)"/>
    <n v="5313396"/>
  </r>
  <r>
    <x v="82"/>
    <x v="82"/>
    <s v="BENI_SERVIZI"/>
    <s v="N"/>
    <x v="0"/>
    <s v="2-0401APP200"/>
    <s v="U.O.C. ATTIVITA' PRODUTTIVE AREA ORIENTALE (P2)"/>
    <x v="1"/>
    <x v="1"/>
    <s v="NOCIG"/>
    <s v="NOCIG"/>
    <s v=""/>
    <s v=""/>
    <s v="CASECO"/>
    <s v="CASSA ECONOMALE"/>
    <s v="2426"/>
    <s v="ULTRA SCIENTIFIC ITALIA SRL"/>
    <d v="2025-04-01T00:00:00"/>
    <n v="555.1"/>
    <n v="0"/>
    <n v="555.1"/>
    <m/>
    <n v="555.1"/>
    <m/>
    <s v="FATTURA"/>
    <s v="25VFATTPA-0102"/>
    <d v="2025-03-31T00:00:00"/>
    <s v=""/>
    <n v="1210629"/>
    <n v="1278864"/>
    <s v="404 #10 (PROT 0012508 del 05/03/25)"/>
    <n v="5313399"/>
  </r>
  <r>
    <x v="3"/>
    <x v="3"/>
    <m/>
    <s v="N"/>
    <x v="1"/>
    <s v=""/>
    <s v=""/>
    <x v="1"/>
    <x v="1"/>
    <s v="NOCIG"/>
    <s v="NOCIG"/>
    <s v=""/>
    <s v=""/>
    <s v=""/>
    <s v=""/>
    <s v="2426"/>
    <s v="ULTRA SCIENTIFIC ITALIA SRL"/>
    <d v="2025-04-01T00:00:00"/>
    <n v="0"/>
    <n v="555.1"/>
    <n v="-555.1"/>
    <m/>
    <n v="-555.1"/>
    <m/>
    <s v="FATTURA"/>
    <s v="25VFATTPA-0102"/>
    <d v="2025-03-31T00:00:00"/>
    <s v=""/>
    <n v="1210629"/>
    <s v=""/>
    <s v="404"/>
    <n v="5313400"/>
  </r>
  <r>
    <x v="143"/>
    <x v="143"/>
    <s v="BENI_SERVIZI"/>
    <s v="N"/>
    <x v="0"/>
    <s v="2-0103SAS300"/>
    <s v="U.O.C. AREA MARE (S3)"/>
    <x v="1"/>
    <x v="1"/>
    <s v="NOCIG"/>
    <s v="NOCIG"/>
    <s v=""/>
    <s v=""/>
    <s v="CASECO"/>
    <s v="CASSA ECONOMALE"/>
    <s v="5506"/>
    <s v="S.G. GOMME S.R.L. LM"/>
    <d v="2025-04-01T00:00:00"/>
    <n v="835.46"/>
    <n v="0"/>
    <n v="835.46"/>
    <m/>
    <n v="835.46"/>
    <m/>
    <s v="FATTURA"/>
    <s v="13/PA"/>
    <d v="2025-03-31T00:00:00"/>
    <s v=""/>
    <n v="1210630"/>
    <n v="1278865"/>
    <s v="405 #10 (Prot. n. 15158 del 19/03/2025 CASSA ECONOMALE &quot; UOC AREA MARE &quot;)"/>
    <n v="5313401"/>
  </r>
  <r>
    <x v="3"/>
    <x v="3"/>
    <m/>
    <s v="N"/>
    <x v="1"/>
    <s v=""/>
    <s v=""/>
    <x v="1"/>
    <x v="1"/>
    <s v="NOCIG"/>
    <s v="NOCIG"/>
    <s v=""/>
    <s v=""/>
    <s v=""/>
    <s v=""/>
    <s v="5506"/>
    <s v="S.G. GOMME S.R.L. LM"/>
    <d v="2025-04-01T00:00:00"/>
    <n v="0"/>
    <n v="835.46"/>
    <n v="-835.46"/>
    <m/>
    <n v="-835.46"/>
    <m/>
    <s v="FATTURA"/>
    <s v="13/PA"/>
    <d v="2025-03-31T00:00:00"/>
    <s v=""/>
    <n v="1210630"/>
    <s v=""/>
    <s v="405 (Prot. n. 15158 del 19/03/2025 CASSA ECONOMALE &quot; UOC AREA MARE &quot;)"/>
    <n v="5313402"/>
  </r>
  <r>
    <x v="1"/>
    <x v="1"/>
    <m/>
    <s v="N"/>
    <x v="1"/>
    <s v="1-0101DAA303"/>
    <s v="U.O.S. Provveditorato ed Economato"/>
    <x v="1"/>
    <x v="1"/>
    <s v="B2BCE6F326"/>
    <s v="DDG n. 343 del 26/08/2024"/>
    <s v=""/>
    <s v=""/>
    <s v="UOCAPPFOR"/>
    <s v="DIRAMM-UOCAPPFOR-UOC APPALTI E FORNITURE"/>
    <s v="5326"/>
    <s v="PANEPINTO ANTONINO"/>
    <d v="2025-04-01T00:00:00"/>
    <n v="5709.6"/>
    <n v="0"/>
    <n v="5709.6"/>
    <m/>
    <n v="5709.6"/>
    <m/>
    <s v="FATTURA"/>
    <s v="FATTPA 4_25"/>
    <d v="2025-04-01T00:00:00"/>
    <s v=""/>
    <n v="1210633"/>
    <n v="1278876"/>
    <s v="101 #10 (Incarico di Responsabile del Servizio di Prevenzione e Protezione - DDG 343 del 26.08.2024 - CIG B2BCE6F326 (Periodo - Marzo 2025))"/>
    <n v="5313598"/>
  </r>
  <r>
    <x v="27"/>
    <x v="27"/>
    <m/>
    <s v="N"/>
    <x v="1"/>
    <s v=""/>
    <s v=""/>
    <x v="1"/>
    <x v="1"/>
    <s v=""/>
    <s v=""/>
    <s v=""/>
    <s v=""/>
    <s v=""/>
    <s v=""/>
    <s v="5326"/>
    <s v="PANEPINTO ANTONINO"/>
    <d v="2025-04-01T00:00:00"/>
    <n v="0"/>
    <n v="5709.6"/>
    <n v="-5709.6"/>
    <m/>
    <n v="-5709.6"/>
    <m/>
    <s v="FATTURA"/>
    <s v="FATTPA 4_25"/>
    <d v="2025-04-01T00:00:00"/>
    <s v=""/>
    <n v="1210633"/>
    <s v=""/>
    <s v="101 (Incarico di Responsabile del Servizio di Prevenzione e Protezione - DDG 343 del 26.08.2024 - CIG B2BCE6F326 (Periodo - Marzo 2025))"/>
    <n v="5313599"/>
  </r>
  <r>
    <x v="3"/>
    <x v="3"/>
    <m/>
    <s v="N"/>
    <x v="1"/>
    <s v=""/>
    <s v=""/>
    <x v="1"/>
    <x v="1"/>
    <s v=""/>
    <s v=""/>
    <s v=""/>
    <s v=""/>
    <s v=""/>
    <s v=""/>
    <s v="1024402"/>
    <s v="AUTORITA' DI SISTEMA PORTUALE DEL MARE DI SICILIA OCCIDENTALE"/>
    <d v="2025-04-01T00:00:00"/>
    <n v="3204.53"/>
    <n v="0"/>
    <n v="3204.53"/>
    <m/>
    <n v="3204.53"/>
    <m/>
    <s v="ALLOCAZIONE"/>
    <s v=""/>
    <s v=""/>
    <s v=""/>
    <n v="1103410"/>
    <n v="1157054"/>
    <s v="1051710 #0 (Pagamento/Incasso: 500)"/>
    <n v="5313616"/>
  </r>
  <r>
    <x v="34"/>
    <x v="34"/>
    <m/>
    <s v="N"/>
    <x v="1"/>
    <s v=""/>
    <s v=""/>
    <x v="1"/>
    <x v="1"/>
    <s v=""/>
    <s v=""/>
    <s v=""/>
    <s v=""/>
    <s v=""/>
    <s v=""/>
    <s v="1024402"/>
    <s v="AUTORITA' DI SISTEMA PORTUALE DEL MARE DI SICILIA OCCIDENTALE"/>
    <d v="2025-04-01T00:00:00"/>
    <n v="0"/>
    <n v="3204.53"/>
    <n v="-3204.53"/>
    <m/>
    <n v="-3204.53"/>
    <m/>
    <s v="ALLOCAZIONE"/>
    <s v=""/>
    <s v=""/>
    <s v=""/>
    <n v="1103410"/>
    <n v="1157054"/>
    <s v="1051710 #0 (Pagamento/Incasso: 500)"/>
    <n v="5313617"/>
  </r>
  <r>
    <x v="34"/>
    <x v="34"/>
    <m/>
    <s v="N"/>
    <x v="1"/>
    <s v=""/>
    <s v=""/>
    <x v="1"/>
    <x v="1"/>
    <s v=""/>
    <s v=""/>
    <s v=""/>
    <s v=""/>
    <s v=""/>
    <s v=""/>
    <s v="1024402"/>
    <s v="AUTORITA' DI SISTEMA PORTUALE DEL MARE DI SICILIA OCCIDENTALE"/>
    <d v="2025-04-01T00:00:00"/>
    <n v="3204.53"/>
    <n v="0"/>
    <n v="3204.53"/>
    <m/>
    <n v="3204.53"/>
    <m/>
    <s v="PAGAMENTO_INCASSO"/>
    <s v=""/>
    <s v=""/>
    <s v=""/>
    <n v="1090008"/>
    <s v=""/>
    <s v="500 (n. 455 | MANDATO - Mandato del 25/03/2025)"/>
    <n v="5313618"/>
  </r>
  <r>
    <x v="35"/>
    <x v="35"/>
    <m/>
    <s v="N"/>
    <x v="2"/>
    <s v=""/>
    <s v=""/>
    <x v="1"/>
    <x v="1"/>
    <s v=""/>
    <s v=""/>
    <s v=""/>
    <s v=""/>
    <s v=""/>
    <s v=""/>
    <s v="1024402"/>
    <s v="AUTORITA' DI SISTEMA PORTUALE DEL MARE DI SICILIA OCCIDENTALE"/>
    <d v="2025-04-01T00:00:00"/>
    <n v="0"/>
    <n v="3204.53"/>
    <n v="-3204.53"/>
    <m/>
    <n v="-3204.53"/>
    <m/>
    <s v="PAGAMENTO_INCASSO"/>
    <s v=""/>
    <s v=""/>
    <s v=""/>
    <n v="1090008"/>
    <s v=""/>
    <s v="500 (n. 455 | MANDATO - Mandato del 25/03/2025)"/>
    <n v="5313619"/>
  </r>
  <r>
    <x v="3"/>
    <x v="3"/>
    <m/>
    <s v="N"/>
    <x v="1"/>
    <s v=""/>
    <s v=""/>
    <x v="1"/>
    <x v="1"/>
    <s v=""/>
    <s v=""/>
    <s v=""/>
    <s v=""/>
    <s v=""/>
    <s v=""/>
    <s v="5374"/>
    <s v="HACH LANGE S.R.L."/>
    <d v="2025-04-01T00:00:00"/>
    <n v="11127.1"/>
    <n v="0"/>
    <n v="11127.1"/>
    <m/>
    <n v="11127.1"/>
    <m/>
    <s v="ALLOCAZIONE"/>
    <s v=""/>
    <s v=""/>
    <s v=""/>
    <n v="1103411"/>
    <n v="1157056"/>
    <s v="1051711 #0 (Pagamento/Incasso: 501)"/>
    <n v="5313620"/>
  </r>
  <r>
    <x v="34"/>
    <x v="34"/>
    <m/>
    <s v="N"/>
    <x v="1"/>
    <s v=""/>
    <s v=""/>
    <x v="1"/>
    <x v="1"/>
    <s v=""/>
    <s v=""/>
    <s v=""/>
    <s v=""/>
    <s v=""/>
    <s v=""/>
    <s v="5374"/>
    <s v="HACH LANGE S.R.L."/>
    <d v="2025-04-01T00:00:00"/>
    <n v="0"/>
    <n v="11127.1"/>
    <n v="-11127.1"/>
    <m/>
    <n v="-11127.1"/>
    <m/>
    <s v="ALLOCAZIONE"/>
    <s v=""/>
    <s v=""/>
    <s v=""/>
    <n v="1103411"/>
    <n v="1157056"/>
    <s v="1051711 #0 (Pagamento/Incasso: 501)"/>
    <n v="5313621"/>
  </r>
  <r>
    <x v="3"/>
    <x v="3"/>
    <m/>
    <s v="N"/>
    <x v="1"/>
    <s v=""/>
    <s v=""/>
    <x v="1"/>
    <x v="1"/>
    <s v=""/>
    <s v=""/>
    <s v=""/>
    <s v=""/>
    <s v=""/>
    <s v=""/>
    <s v="5374"/>
    <s v="HACH LANGE S.R.L."/>
    <d v="2025-04-01T00:00:00"/>
    <n v="5778.35"/>
    <n v="0"/>
    <n v="5778.35"/>
    <m/>
    <n v="5778.35"/>
    <m/>
    <s v="ALLOCAZIONE"/>
    <s v=""/>
    <s v=""/>
    <s v=""/>
    <n v="1103411"/>
    <n v="1157055"/>
    <s v="1051711 #0 (Pagamento/Incasso: 501)"/>
    <n v="5313622"/>
  </r>
  <r>
    <x v="34"/>
    <x v="34"/>
    <m/>
    <s v="N"/>
    <x v="1"/>
    <s v=""/>
    <s v=""/>
    <x v="1"/>
    <x v="1"/>
    <s v=""/>
    <s v=""/>
    <s v=""/>
    <s v=""/>
    <s v=""/>
    <s v=""/>
    <s v="5374"/>
    <s v="HACH LANGE S.R.L."/>
    <d v="2025-04-01T00:00:00"/>
    <n v="0"/>
    <n v="5778.35"/>
    <n v="-5778.35"/>
    <m/>
    <n v="-5778.35"/>
    <m/>
    <s v="ALLOCAZIONE"/>
    <s v=""/>
    <s v=""/>
    <s v=""/>
    <n v="1103411"/>
    <n v="1157055"/>
    <s v="1051711 #0 (Pagamento/Incasso: 501)"/>
    <n v="5313623"/>
  </r>
  <r>
    <x v="4"/>
    <x v="4"/>
    <m/>
    <s v="N"/>
    <x v="1"/>
    <s v=""/>
    <s v=""/>
    <x v="1"/>
    <x v="1"/>
    <s v=""/>
    <s v=""/>
    <s v=""/>
    <s v=""/>
    <s v=""/>
    <s v=""/>
    <s v="090420 - IVA A DEBITO SPLIT PAYMENT"/>
    <s v="IVA A DEBITO SPLIT PAYMENT"/>
    <d v="2025-04-01T00:00:00"/>
    <n v="0"/>
    <n v="1042"/>
    <n v="-1042"/>
    <m/>
    <n v="-1042"/>
    <m/>
    <s v="PAGAMENTO_INCASSO"/>
    <s v=""/>
    <s v=""/>
    <s v=""/>
    <n v="1090009"/>
    <s v=""/>
    <s v="501 (n. 456 | MANDATO - Mandato del 25/03/2025)"/>
    <n v="5313624"/>
  </r>
  <r>
    <x v="4"/>
    <x v="4"/>
    <m/>
    <s v="N"/>
    <x v="1"/>
    <s v=""/>
    <s v=""/>
    <x v="1"/>
    <x v="1"/>
    <s v=""/>
    <s v=""/>
    <s v=""/>
    <s v=""/>
    <s v=""/>
    <s v=""/>
    <s v="090420 - IVA A DEBITO SPLIT PAYMENT"/>
    <s v="IVA A DEBITO SPLIT PAYMENT"/>
    <d v="2025-04-01T00:00:00"/>
    <n v="0"/>
    <n v="2006.53"/>
    <n v="-2006.53"/>
    <m/>
    <n v="-2006.53"/>
    <m/>
    <s v="PAGAMENTO_INCASSO"/>
    <s v=""/>
    <s v=""/>
    <s v=""/>
    <n v="1090009"/>
    <s v=""/>
    <s v="501 (n. 456 | MANDATO - Mandato del 25/03/2025)"/>
    <n v="5313625"/>
  </r>
  <r>
    <x v="34"/>
    <x v="34"/>
    <m/>
    <s v="N"/>
    <x v="1"/>
    <s v=""/>
    <s v=""/>
    <x v="1"/>
    <x v="1"/>
    <s v=""/>
    <s v=""/>
    <s v=""/>
    <s v=""/>
    <s v=""/>
    <s v=""/>
    <s v="5374"/>
    <s v="HACH LANGE S.R.L."/>
    <d v="2025-04-01T00:00:00"/>
    <n v="16905.45"/>
    <n v="0"/>
    <n v="16905.45"/>
    <m/>
    <n v="16905.45"/>
    <m/>
    <s v="PAGAMENTO_INCASSO"/>
    <s v=""/>
    <s v=""/>
    <s v=""/>
    <n v="1090009"/>
    <s v=""/>
    <s v="501 (n. 456 | MANDATO - Mandato del 25/03/2025)"/>
    <n v="5313626"/>
  </r>
  <r>
    <x v="35"/>
    <x v="35"/>
    <m/>
    <s v="N"/>
    <x v="2"/>
    <s v=""/>
    <s v=""/>
    <x v="1"/>
    <x v="1"/>
    <s v=""/>
    <s v=""/>
    <s v=""/>
    <s v=""/>
    <s v=""/>
    <s v=""/>
    <s v="5374"/>
    <s v="HACH LANGE S.R.L."/>
    <d v="2025-04-01T00:00:00"/>
    <n v="0"/>
    <n v="13856.92"/>
    <n v="-13856.92"/>
    <m/>
    <n v="-13856.92"/>
    <m/>
    <s v="PAGAMENTO_INCASSO"/>
    <s v=""/>
    <s v=""/>
    <s v=""/>
    <n v="1090009"/>
    <s v=""/>
    <s v="501 (n. 456 | MANDATO - Mandato del 25/03/2025)"/>
    <n v="5313627"/>
  </r>
  <r>
    <x v="28"/>
    <x v="28"/>
    <m/>
    <s v="N"/>
    <x v="1"/>
    <s v=""/>
    <s v=""/>
    <x v="1"/>
    <x v="1"/>
    <s v=""/>
    <s v=""/>
    <s v=""/>
    <s v=""/>
    <s v=""/>
    <s v=""/>
    <s v="5125"/>
    <s v="CATALIOTTI DEL GRANO LUCANTONIO"/>
    <d v="2025-04-01T00:00:00"/>
    <n v="4003.65"/>
    <n v="0"/>
    <n v="4003.65"/>
    <m/>
    <n v="4003.65"/>
    <m/>
    <s v="ALLOCAZIONE"/>
    <s v=""/>
    <s v=""/>
    <s v=""/>
    <n v="1103412"/>
    <n v="1157057"/>
    <s v="1051712 #0 (Pagamento/Incasso: 502)"/>
    <n v="5313628"/>
  </r>
  <r>
    <x v="34"/>
    <x v="34"/>
    <m/>
    <s v="N"/>
    <x v="1"/>
    <s v=""/>
    <s v=""/>
    <x v="1"/>
    <x v="1"/>
    <s v=""/>
    <s v=""/>
    <s v=""/>
    <s v=""/>
    <s v=""/>
    <s v=""/>
    <s v="5125"/>
    <s v="CATALIOTTI DEL GRANO LUCANTONIO"/>
    <d v="2025-04-01T00:00:00"/>
    <n v="0"/>
    <n v="4003.65"/>
    <n v="-4003.65"/>
    <m/>
    <n v="-4003.65"/>
    <m/>
    <s v="ALLOCAZIONE"/>
    <s v=""/>
    <s v=""/>
    <s v=""/>
    <n v="1103412"/>
    <n v="1157057"/>
    <s v="1051712 #0 (Pagamento/Incasso: 502)"/>
    <n v="5313629"/>
  </r>
  <r>
    <x v="34"/>
    <x v="34"/>
    <m/>
    <s v="N"/>
    <x v="1"/>
    <s v=""/>
    <s v=""/>
    <x v="1"/>
    <x v="1"/>
    <s v=""/>
    <s v=""/>
    <s v=""/>
    <s v=""/>
    <s v=""/>
    <s v=""/>
    <s v="5125"/>
    <s v="CATALIOTTI DEL GRANO LUCANTONIO"/>
    <d v="2025-04-01T00:00:00"/>
    <n v="4003.65"/>
    <n v="0"/>
    <n v="4003.65"/>
    <m/>
    <n v="4003.65"/>
    <m/>
    <s v="PAGAMENTO_INCASSO"/>
    <s v=""/>
    <s v=""/>
    <s v=""/>
    <n v="1090010"/>
    <s v=""/>
    <s v="502 (n. 457 | MANDATO - Mandato del 25/03/2025)"/>
    <n v="5313630"/>
  </r>
  <r>
    <x v="35"/>
    <x v="35"/>
    <m/>
    <s v="N"/>
    <x v="2"/>
    <s v=""/>
    <s v=""/>
    <x v="1"/>
    <x v="1"/>
    <s v=""/>
    <s v=""/>
    <s v=""/>
    <s v=""/>
    <s v=""/>
    <s v=""/>
    <s v="5125"/>
    <s v="CATALIOTTI DEL GRANO LUCANTONIO"/>
    <d v="2025-04-01T00:00:00"/>
    <n v="0"/>
    <n v="4003.65"/>
    <n v="-4003.65"/>
    <m/>
    <n v="-4003.65"/>
    <m/>
    <s v="PAGAMENTO_INCASSO"/>
    <s v=""/>
    <s v=""/>
    <s v=""/>
    <n v="1090010"/>
    <s v=""/>
    <s v="502 (n. 457 | MANDATO - Mandato del 25/03/2025)"/>
    <n v="5313631"/>
  </r>
  <r>
    <x v="32"/>
    <x v="32"/>
    <m/>
    <s v="N"/>
    <x v="1"/>
    <s v=""/>
    <s v=""/>
    <x v="1"/>
    <x v="1"/>
    <s v=""/>
    <s v=""/>
    <s v=""/>
    <s v=""/>
    <s v=""/>
    <s v=""/>
    <s v="1012100"/>
    <s v="PAMPALONE VITANGELO "/>
    <d v="2025-04-01T00:00:00"/>
    <n v="140"/>
    <n v="0"/>
    <n v="140"/>
    <m/>
    <n v="140"/>
    <m/>
    <s v="ALLOCAZIONE"/>
    <s v=""/>
    <s v=""/>
    <s v=""/>
    <n v="1103413"/>
    <n v="1157058"/>
    <s v="1051713 #0 (Pagamento/Incasso: 503)"/>
    <n v="5313632"/>
  </r>
  <r>
    <x v="34"/>
    <x v="34"/>
    <m/>
    <s v="N"/>
    <x v="1"/>
    <s v=""/>
    <s v=""/>
    <x v="1"/>
    <x v="1"/>
    <s v=""/>
    <s v=""/>
    <s v=""/>
    <s v=""/>
    <s v=""/>
    <s v=""/>
    <s v="1012100"/>
    <s v="PAMPALONE VITANGELO "/>
    <d v="2025-04-01T00:00:00"/>
    <n v="0"/>
    <n v="140"/>
    <n v="-140"/>
    <m/>
    <n v="-140"/>
    <m/>
    <s v="ALLOCAZIONE"/>
    <s v=""/>
    <s v=""/>
    <s v=""/>
    <n v="1103413"/>
    <n v="1157058"/>
    <s v="1051713 #0 (Pagamento/Incasso: 503)"/>
    <n v="5313633"/>
  </r>
  <r>
    <x v="34"/>
    <x v="34"/>
    <m/>
    <s v="N"/>
    <x v="1"/>
    <s v=""/>
    <s v=""/>
    <x v="1"/>
    <x v="1"/>
    <s v=""/>
    <s v=""/>
    <s v=""/>
    <s v=""/>
    <s v=""/>
    <s v=""/>
    <s v="1012100"/>
    <s v="PAMPALONE VITANGELO "/>
    <d v="2025-04-01T00:00:00"/>
    <n v="140"/>
    <n v="0"/>
    <n v="140"/>
    <m/>
    <n v="140"/>
    <m/>
    <s v="PAGAMENTO_INCASSO"/>
    <s v=""/>
    <s v=""/>
    <s v=""/>
    <n v="1090011"/>
    <s v=""/>
    <s v="503 (n. 458 | MANDATO - Mandato del 25/03/2025)"/>
    <n v="5313634"/>
  </r>
  <r>
    <x v="35"/>
    <x v="35"/>
    <m/>
    <s v="N"/>
    <x v="2"/>
    <s v=""/>
    <s v=""/>
    <x v="1"/>
    <x v="1"/>
    <s v=""/>
    <s v=""/>
    <s v=""/>
    <s v=""/>
    <s v=""/>
    <s v=""/>
    <s v="1012100"/>
    <s v="PAMPALONE VITANGELO "/>
    <d v="2025-04-01T00:00:00"/>
    <n v="0"/>
    <n v="140"/>
    <n v="-140"/>
    <m/>
    <n v="-140"/>
    <m/>
    <s v="PAGAMENTO_INCASSO"/>
    <s v=""/>
    <s v=""/>
    <s v=""/>
    <n v="1090011"/>
    <s v=""/>
    <s v="503 (n. 458 | MANDATO - Mandato del 25/03/2025)"/>
    <n v="5313635"/>
  </r>
  <r>
    <x v="32"/>
    <x v="32"/>
    <m/>
    <s v="N"/>
    <x v="1"/>
    <s v=""/>
    <s v=""/>
    <x v="1"/>
    <x v="1"/>
    <s v=""/>
    <s v=""/>
    <s v=""/>
    <s v=""/>
    <s v=""/>
    <s v=""/>
    <s v="1009202"/>
    <s v="BERINGHELI GINO"/>
    <d v="2025-04-01T00:00:00"/>
    <n v="135"/>
    <n v="0"/>
    <n v="135"/>
    <m/>
    <n v="135"/>
    <m/>
    <s v="ALLOCAZIONE"/>
    <s v=""/>
    <s v=""/>
    <s v=""/>
    <n v="1103414"/>
    <n v="1157059"/>
    <s v="1051714 #0 (Pagamento/Incasso: 504)"/>
    <n v="5313636"/>
  </r>
  <r>
    <x v="34"/>
    <x v="34"/>
    <m/>
    <s v="N"/>
    <x v="1"/>
    <s v=""/>
    <s v=""/>
    <x v="1"/>
    <x v="1"/>
    <s v=""/>
    <s v=""/>
    <s v=""/>
    <s v=""/>
    <s v=""/>
    <s v=""/>
    <s v="1009202"/>
    <s v="BERINGHELI GINO"/>
    <d v="2025-04-01T00:00:00"/>
    <n v="0"/>
    <n v="135"/>
    <n v="-135"/>
    <m/>
    <n v="-135"/>
    <m/>
    <s v="ALLOCAZIONE"/>
    <s v=""/>
    <s v=""/>
    <s v=""/>
    <n v="1103414"/>
    <n v="1157059"/>
    <s v="1051714 #0 (Pagamento/Incasso: 504)"/>
    <n v="5313637"/>
  </r>
  <r>
    <x v="34"/>
    <x v="34"/>
    <m/>
    <s v="N"/>
    <x v="1"/>
    <s v=""/>
    <s v=""/>
    <x v="1"/>
    <x v="1"/>
    <s v=""/>
    <s v=""/>
    <s v=""/>
    <s v=""/>
    <s v=""/>
    <s v=""/>
    <s v="1009202"/>
    <s v="BERINGHELI GINO"/>
    <d v="2025-04-01T00:00:00"/>
    <n v="135"/>
    <n v="0"/>
    <n v="135"/>
    <m/>
    <n v="135"/>
    <m/>
    <s v="PAGAMENTO_INCASSO"/>
    <s v=""/>
    <s v=""/>
    <s v=""/>
    <n v="1090012"/>
    <s v=""/>
    <s v="504 (n. 459 | MANDATO - Mandato del 25/03/2025)"/>
    <n v="5313638"/>
  </r>
  <r>
    <x v="35"/>
    <x v="35"/>
    <m/>
    <s v="N"/>
    <x v="2"/>
    <s v=""/>
    <s v=""/>
    <x v="1"/>
    <x v="1"/>
    <s v=""/>
    <s v=""/>
    <s v=""/>
    <s v=""/>
    <s v=""/>
    <s v=""/>
    <s v="1009202"/>
    <s v="BERINGHELI GINO"/>
    <d v="2025-04-01T00:00:00"/>
    <n v="0"/>
    <n v="135"/>
    <n v="-135"/>
    <m/>
    <n v="-135"/>
    <m/>
    <s v="PAGAMENTO_INCASSO"/>
    <s v=""/>
    <s v=""/>
    <s v=""/>
    <n v="1090012"/>
    <s v=""/>
    <s v="504 (n. 459 | MANDATO - Mandato del 25/03/2025)"/>
    <n v="5313639"/>
  </r>
  <r>
    <x v="3"/>
    <x v="3"/>
    <m/>
    <s v="N"/>
    <x v="1"/>
    <s v=""/>
    <s v=""/>
    <x v="1"/>
    <x v="1"/>
    <s v=""/>
    <s v=""/>
    <s v=""/>
    <s v=""/>
    <s v=""/>
    <s v=""/>
    <s v="5981"/>
    <s v="ENEL ENERGIA S.P.A."/>
    <d v="2025-04-01T00:00:00"/>
    <n v="250.71"/>
    <n v="0"/>
    <n v="250.71"/>
    <m/>
    <n v="250.71"/>
    <m/>
    <s v="ALLOCAZIONE"/>
    <s v=""/>
    <s v=""/>
    <s v=""/>
    <n v="1103415"/>
    <n v="1157061"/>
    <s v="1051715 #0 (Pagamento/Incasso: 505)"/>
    <n v="5313640"/>
  </r>
  <r>
    <x v="34"/>
    <x v="34"/>
    <m/>
    <s v="N"/>
    <x v="1"/>
    <s v=""/>
    <s v=""/>
    <x v="1"/>
    <x v="1"/>
    <s v=""/>
    <s v=""/>
    <s v=""/>
    <s v=""/>
    <s v=""/>
    <s v=""/>
    <s v="5981"/>
    <s v="ENEL ENERGIA S.P.A."/>
    <d v="2025-04-01T00:00:00"/>
    <n v="0"/>
    <n v="250.71"/>
    <n v="-250.71"/>
    <m/>
    <n v="-250.71"/>
    <m/>
    <s v="ALLOCAZIONE"/>
    <s v=""/>
    <s v=""/>
    <s v=""/>
    <n v="1103415"/>
    <n v="1157061"/>
    <s v="1051715 #0 (Pagamento/Incasso: 505)"/>
    <n v="5313641"/>
  </r>
  <r>
    <x v="3"/>
    <x v="3"/>
    <m/>
    <s v="N"/>
    <x v="1"/>
    <s v=""/>
    <s v=""/>
    <x v="1"/>
    <x v="1"/>
    <s v=""/>
    <s v=""/>
    <s v=""/>
    <s v=""/>
    <s v=""/>
    <s v=""/>
    <s v="5981"/>
    <s v="ENEL ENERGIA S.P.A."/>
    <d v="2025-04-01T00:00:00"/>
    <n v="15.66"/>
    <n v="0"/>
    <n v="15.66"/>
    <m/>
    <n v="15.66"/>
    <m/>
    <s v="ALLOCAZIONE"/>
    <s v=""/>
    <s v=""/>
    <s v=""/>
    <n v="1103415"/>
    <n v="1157060"/>
    <s v="1051715 #0 (Pagamento/Incasso: 505)"/>
    <n v="5313642"/>
  </r>
  <r>
    <x v="34"/>
    <x v="34"/>
    <m/>
    <s v="N"/>
    <x v="1"/>
    <s v=""/>
    <s v=""/>
    <x v="1"/>
    <x v="1"/>
    <s v=""/>
    <s v=""/>
    <s v=""/>
    <s v=""/>
    <s v=""/>
    <s v=""/>
    <s v="5981"/>
    <s v="ENEL ENERGIA S.P.A."/>
    <d v="2025-04-01T00:00:00"/>
    <n v="0"/>
    <n v="15.66"/>
    <n v="-15.66"/>
    <m/>
    <n v="-15.66"/>
    <m/>
    <s v="ALLOCAZIONE"/>
    <s v=""/>
    <s v=""/>
    <s v=""/>
    <n v="1103415"/>
    <n v="1157060"/>
    <s v="1051715 #0 (Pagamento/Incasso: 505)"/>
    <n v="5313643"/>
  </r>
  <r>
    <x v="4"/>
    <x v="4"/>
    <m/>
    <s v="N"/>
    <x v="1"/>
    <s v=""/>
    <s v=""/>
    <x v="1"/>
    <x v="1"/>
    <s v=""/>
    <s v=""/>
    <s v=""/>
    <s v=""/>
    <s v=""/>
    <s v=""/>
    <s v="090420 - IVA A DEBITO SPLIT PAYMENT"/>
    <s v="IVA A DEBITO SPLIT PAYMENT"/>
    <d v="2025-04-01T00:00:00"/>
    <n v="0"/>
    <n v="2.82"/>
    <n v="-2.82"/>
    <m/>
    <n v="-2.82"/>
    <m/>
    <s v="PAGAMENTO_INCASSO"/>
    <s v=""/>
    <s v=""/>
    <s v=""/>
    <n v="1090013"/>
    <s v=""/>
    <s v="505 (n. 465 | MANDATO - Mandato del 26/03/2025)"/>
    <n v="5313644"/>
  </r>
  <r>
    <x v="4"/>
    <x v="4"/>
    <m/>
    <s v="N"/>
    <x v="1"/>
    <s v=""/>
    <s v=""/>
    <x v="1"/>
    <x v="1"/>
    <s v=""/>
    <s v=""/>
    <s v=""/>
    <s v=""/>
    <s v=""/>
    <s v=""/>
    <s v="090420 - IVA A DEBITO SPLIT PAYMENT"/>
    <s v="IVA A DEBITO SPLIT PAYMENT"/>
    <d v="2025-04-01T00:00:00"/>
    <n v="0"/>
    <n v="22.79"/>
    <n v="-22.79"/>
    <m/>
    <n v="-22.79"/>
    <m/>
    <s v="PAGAMENTO_INCASSO"/>
    <s v=""/>
    <s v=""/>
    <s v=""/>
    <n v="1090013"/>
    <s v=""/>
    <s v="505 (n. 465 | MANDATO - Mandato del 26/03/2025)"/>
    <n v="5313645"/>
  </r>
  <r>
    <x v="34"/>
    <x v="34"/>
    <m/>
    <s v="N"/>
    <x v="1"/>
    <s v=""/>
    <s v=""/>
    <x v="1"/>
    <x v="1"/>
    <s v=""/>
    <s v=""/>
    <s v=""/>
    <s v=""/>
    <s v=""/>
    <s v=""/>
    <s v="5981"/>
    <s v="ENEL ENERGIA S.P.A."/>
    <d v="2025-04-01T00:00:00"/>
    <n v="266.37"/>
    <n v="0"/>
    <n v="266.37"/>
    <m/>
    <n v="266.37"/>
    <m/>
    <s v="PAGAMENTO_INCASSO"/>
    <s v=""/>
    <s v=""/>
    <s v=""/>
    <n v="1090013"/>
    <s v=""/>
    <s v="505 (n. 465 | MANDATO - Mandato del 26/03/2025)"/>
    <n v="5313646"/>
  </r>
  <r>
    <x v="35"/>
    <x v="35"/>
    <m/>
    <s v="N"/>
    <x v="2"/>
    <s v=""/>
    <s v=""/>
    <x v="1"/>
    <x v="1"/>
    <s v=""/>
    <s v=""/>
    <s v=""/>
    <s v=""/>
    <s v=""/>
    <s v=""/>
    <s v="5981"/>
    <s v="ENEL ENERGIA S.P.A."/>
    <d v="2025-04-01T00:00:00"/>
    <n v="0"/>
    <n v="240.76"/>
    <n v="-240.76"/>
    <m/>
    <n v="-240.76"/>
    <m/>
    <s v="PAGAMENTO_INCASSO"/>
    <s v=""/>
    <s v=""/>
    <s v=""/>
    <n v="1090013"/>
    <s v=""/>
    <s v="505 (n. 465 | MANDATO - Mandato del 26/03/2025)"/>
    <n v="5313647"/>
  </r>
  <r>
    <x v="126"/>
    <x v="126"/>
    <m/>
    <s v="N"/>
    <x v="1"/>
    <s v=""/>
    <s v=""/>
    <x v="1"/>
    <x v="1"/>
    <s v=""/>
    <s v=""/>
    <s v=""/>
    <s v=""/>
    <s v=""/>
    <s v=""/>
    <s v="184"/>
    <s v="A.S.P. PALERMO - AZ SAN PROV"/>
    <d v="2025-04-01T00:00:00"/>
    <n v="4560"/>
    <n v="0"/>
    <n v="4560"/>
    <m/>
    <n v="4560"/>
    <m/>
    <s v="ALLOCAZIONE"/>
    <s v=""/>
    <s v=""/>
    <s v=""/>
    <n v="1103416"/>
    <n v="1157062"/>
    <s v="1051716 #0 (Pagamento/Incasso: 506)"/>
    <n v="5313648"/>
  </r>
  <r>
    <x v="34"/>
    <x v="34"/>
    <m/>
    <s v="N"/>
    <x v="1"/>
    <s v=""/>
    <s v=""/>
    <x v="1"/>
    <x v="1"/>
    <s v=""/>
    <s v=""/>
    <s v=""/>
    <s v=""/>
    <s v=""/>
    <s v=""/>
    <s v="184"/>
    <s v="A.S.P. PALERMO - AZ SAN PROV"/>
    <d v="2025-04-01T00:00:00"/>
    <n v="0"/>
    <n v="4560"/>
    <n v="-4560"/>
    <m/>
    <n v="-4560"/>
    <m/>
    <s v="ALLOCAZIONE"/>
    <s v=""/>
    <s v=""/>
    <s v=""/>
    <n v="1103416"/>
    <n v="1157062"/>
    <s v="1051716 #0 (Pagamento/Incasso: 506)"/>
    <n v="5313649"/>
  </r>
  <r>
    <x v="34"/>
    <x v="34"/>
    <m/>
    <s v="N"/>
    <x v="1"/>
    <s v=""/>
    <s v=""/>
    <x v="1"/>
    <x v="1"/>
    <s v=""/>
    <s v=""/>
    <s v=""/>
    <s v=""/>
    <s v=""/>
    <s v=""/>
    <s v="184"/>
    <s v="A.S.P. PALERMO - AZ SAN PROV"/>
    <d v="2025-04-01T00:00:00"/>
    <n v="4560"/>
    <n v="0"/>
    <n v="4560"/>
    <m/>
    <n v="4560"/>
    <m/>
    <s v="PAGAMENTO_INCASSO"/>
    <s v=""/>
    <s v=""/>
    <s v=""/>
    <n v="1090014"/>
    <s v=""/>
    <s v="506 (n. 466 | MANDATO - Mandato del 26/03/2025)"/>
    <n v="5313650"/>
  </r>
  <r>
    <x v="35"/>
    <x v="35"/>
    <m/>
    <s v="N"/>
    <x v="2"/>
    <s v=""/>
    <s v=""/>
    <x v="1"/>
    <x v="1"/>
    <s v=""/>
    <s v=""/>
    <s v=""/>
    <s v=""/>
    <s v=""/>
    <s v=""/>
    <s v="184"/>
    <s v="A.S.P. PALERMO - AZ SAN PROV"/>
    <d v="2025-04-01T00:00:00"/>
    <n v="0"/>
    <n v="4560"/>
    <n v="-4560"/>
    <m/>
    <n v="-4560"/>
    <m/>
    <s v="PAGAMENTO_INCASSO"/>
    <s v=""/>
    <s v=""/>
    <s v=""/>
    <n v="1090014"/>
    <s v=""/>
    <s v="506 (n. 466 | MANDATO - Mandato del 26/03/2025)"/>
    <n v="5313651"/>
  </r>
  <r>
    <x v="3"/>
    <x v="3"/>
    <m/>
    <s v="N"/>
    <x v="1"/>
    <s v=""/>
    <s v=""/>
    <x v="1"/>
    <x v="1"/>
    <s v=""/>
    <s v=""/>
    <s v=""/>
    <s v=""/>
    <s v=""/>
    <s v=""/>
    <s v="1025801"/>
    <s v="SOCIETA' DI INGEGNERIA SYMPRAXIS SRL"/>
    <d v="2025-04-01T00:00:00"/>
    <n v="6668.48"/>
    <n v="0"/>
    <n v="6668.48"/>
    <m/>
    <n v="6668.48"/>
    <m/>
    <s v="ALLOCAZIONE"/>
    <s v=""/>
    <s v=""/>
    <s v=""/>
    <n v="1103417"/>
    <n v="1157063"/>
    <s v="1051717 #0 (Pagamento/Incasso: 507)"/>
    <n v="5313652"/>
  </r>
  <r>
    <x v="34"/>
    <x v="34"/>
    <m/>
    <s v="N"/>
    <x v="1"/>
    <s v=""/>
    <s v=""/>
    <x v="1"/>
    <x v="1"/>
    <s v=""/>
    <s v=""/>
    <s v=""/>
    <s v=""/>
    <s v=""/>
    <s v=""/>
    <s v="1025801"/>
    <s v="SOCIETA' DI INGEGNERIA SYMPRAXIS SRL"/>
    <d v="2025-04-01T00:00:00"/>
    <n v="0"/>
    <n v="6668.48"/>
    <n v="-6668.48"/>
    <m/>
    <n v="-6668.48"/>
    <m/>
    <s v="ALLOCAZIONE"/>
    <s v=""/>
    <s v=""/>
    <s v=""/>
    <n v="1103417"/>
    <n v="1157063"/>
    <s v="1051717 #0 (Pagamento/Incasso: 507)"/>
    <n v="5313653"/>
  </r>
  <r>
    <x v="4"/>
    <x v="4"/>
    <m/>
    <s v="N"/>
    <x v="1"/>
    <s v=""/>
    <s v=""/>
    <x v="1"/>
    <x v="1"/>
    <s v=""/>
    <s v=""/>
    <s v=""/>
    <s v=""/>
    <s v=""/>
    <s v=""/>
    <s v="090420 - IVA A DEBITO SPLIT PAYMENT"/>
    <s v="IVA A DEBITO SPLIT PAYMENT"/>
    <d v="2025-04-01T00:00:00"/>
    <n v="0"/>
    <n v="1202.51"/>
    <n v="-1202.51"/>
    <m/>
    <n v="-1202.51"/>
    <m/>
    <s v="PAGAMENTO_INCASSO"/>
    <s v=""/>
    <s v=""/>
    <s v=""/>
    <n v="1090015"/>
    <s v=""/>
    <s v="507 (n. 467 | MANDATO - Mandato del 26/03/2025)"/>
    <n v="5313654"/>
  </r>
  <r>
    <x v="34"/>
    <x v="34"/>
    <m/>
    <s v="N"/>
    <x v="1"/>
    <s v=""/>
    <s v=""/>
    <x v="1"/>
    <x v="1"/>
    <s v=""/>
    <s v=""/>
    <s v=""/>
    <s v=""/>
    <s v=""/>
    <s v=""/>
    <s v="1025801"/>
    <s v="SOCIETA' DI INGEGNERIA SYMPRAXIS SRL"/>
    <d v="2025-04-01T00:00:00"/>
    <n v="6668.48"/>
    <n v="0"/>
    <n v="6668.48"/>
    <m/>
    <n v="6668.48"/>
    <m/>
    <s v="PAGAMENTO_INCASSO"/>
    <s v=""/>
    <s v=""/>
    <s v=""/>
    <n v="1090015"/>
    <s v=""/>
    <s v="507 (n. 467 | MANDATO - Mandato del 26/03/2025)"/>
    <n v="5313655"/>
  </r>
  <r>
    <x v="35"/>
    <x v="35"/>
    <m/>
    <s v="N"/>
    <x v="2"/>
    <s v=""/>
    <s v=""/>
    <x v="1"/>
    <x v="1"/>
    <s v=""/>
    <s v=""/>
    <s v=""/>
    <s v=""/>
    <s v=""/>
    <s v=""/>
    <s v="1025801"/>
    <s v="SOCIETA' DI INGEGNERIA SYMPRAXIS SRL"/>
    <d v="2025-04-01T00:00:00"/>
    <n v="0"/>
    <n v="5465.97"/>
    <n v="-5465.97"/>
    <m/>
    <n v="-5465.97"/>
    <m/>
    <s v="PAGAMENTO_INCASSO"/>
    <s v=""/>
    <s v=""/>
    <s v=""/>
    <n v="1090015"/>
    <s v=""/>
    <s v="507 (n. 467 | MANDATO - Mandato del 26/03/2025)"/>
    <n v="5313656"/>
  </r>
  <r>
    <x v="1"/>
    <x v="1"/>
    <m/>
    <s v="N"/>
    <x v="1"/>
    <s v="1-0101DG0001"/>
    <s v="U.O.S. Sistemi Informativi e Sistemi Informatici"/>
    <x v="1"/>
    <x v="1"/>
    <s v="B5EC6E0D3F"/>
    <s v="DDG.N.162 DEL 25/03/2025"/>
    <s v=""/>
    <s v=""/>
    <s v="UOSSISINF"/>
    <s v="DIRGEN-UOSSISINF -UOC SISTEMI INFORMATIVI"/>
    <s v="4660"/>
    <s v="SISTEL SRL."/>
    <d v="2025-04-01T00:00:00"/>
    <n v="610"/>
    <n v="0"/>
    <n v="610"/>
    <m/>
    <n v="610"/>
    <m/>
    <s v="FATTURA"/>
    <s v="FPA 8/25"/>
    <d v="2025-03-31T00:00:00"/>
    <s v=""/>
    <n v="1210628"/>
    <n v="1278884"/>
    <s v="409 #10 (ntervento Tecnico per Giunzione Fibra Ottica )"/>
    <n v="5313684"/>
  </r>
  <r>
    <x v="3"/>
    <x v="3"/>
    <m/>
    <s v="N"/>
    <x v="1"/>
    <s v=""/>
    <s v=""/>
    <x v="1"/>
    <x v="1"/>
    <s v=""/>
    <s v=""/>
    <s v=""/>
    <s v=""/>
    <s v=""/>
    <s v=""/>
    <s v="4660"/>
    <s v="SISTEL SRL."/>
    <d v="2025-04-01T00:00:00"/>
    <n v="0"/>
    <n v="610"/>
    <n v="-610"/>
    <m/>
    <n v="-610"/>
    <m/>
    <s v="FATTURA"/>
    <s v="FPA 8/25"/>
    <d v="2025-03-31T00:00:00"/>
    <s v=""/>
    <n v="1210628"/>
    <s v=""/>
    <s v="409 (ntervento Tecnico per Giunzione Fibra Ottica )"/>
    <n v="5313685"/>
  </r>
  <r>
    <x v="1"/>
    <x v="1"/>
    <m/>
    <s v="N"/>
    <x v="1"/>
    <s v="2-0103SAS300"/>
    <s v="U.O.C. AREA MARE (S3)"/>
    <x v="0"/>
    <x v="0"/>
    <s v="B5DFF92492"/>
    <s v="ddg N. 134 DEL 07/03/2025"/>
    <s v=""/>
    <s v=""/>
    <s v="UOCAREAMA"/>
    <s v="DIPAMB-UOCAREAMA-UOC AREA MARE"/>
    <s v="1065"/>
    <s v="BUCHI ITALIA SRL"/>
    <d v="2025-04-01T00:00:00"/>
    <n v="874.74"/>
    <n v="0"/>
    <n v="874.74"/>
    <m/>
    <n v="874.74"/>
    <m/>
    <s v="FATTURA"/>
    <s v="000394-2025"/>
    <d v="2025-03-28T00:00:00"/>
    <s v=""/>
    <n v="1210631"/>
    <n v="1278993"/>
    <s v="406 #10"/>
    <n v="5314641"/>
  </r>
  <r>
    <x v="1"/>
    <x v="1"/>
    <m/>
    <s v="N"/>
    <x v="1"/>
    <s v="2-0103SAS300"/>
    <s v="U.O.C. AREA MARE (S3)"/>
    <x v="0"/>
    <x v="0"/>
    <s v="B5DFF92492"/>
    <s v="ddg N. 134 DEL 07/03/2025"/>
    <s v=""/>
    <s v=""/>
    <s v="UOCAREAMA"/>
    <s v="DIPAMB-UOCAREAMA-UOC AREA MARE"/>
    <s v="1065"/>
    <s v="BUCHI ITALIA SRL"/>
    <d v="2025-04-01T00:00:00"/>
    <n v="1712.88"/>
    <n v="0"/>
    <n v="1712.88"/>
    <m/>
    <n v="1712.88"/>
    <m/>
    <s v="FATTURA"/>
    <s v="000394-2025"/>
    <d v="2025-03-28T00:00:00"/>
    <s v=""/>
    <n v="1210631"/>
    <n v="1278994"/>
    <s v="406 #20"/>
    <n v="5314642"/>
  </r>
  <r>
    <x v="1"/>
    <x v="1"/>
    <m/>
    <s v="N"/>
    <x v="1"/>
    <s v="2-0103SAS300"/>
    <s v="U.O.C. AREA MARE (S3)"/>
    <x v="0"/>
    <x v="0"/>
    <s v="B5DFF92492"/>
    <s v="ddg N. 134 DEL 07/03/2025"/>
    <s v=""/>
    <s v=""/>
    <s v="UOCAREAMA"/>
    <s v="DIPAMB-UOCAREAMA-UOC AREA MARE"/>
    <s v="1065"/>
    <s v="BUCHI ITALIA SRL"/>
    <d v="2025-04-01T00:00:00"/>
    <n v="455.06"/>
    <n v="0"/>
    <n v="455.06"/>
    <m/>
    <n v="455.06"/>
    <m/>
    <s v="FATTURA"/>
    <s v="000394-2025"/>
    <d v="2025-03-28T00:00:00"/>
    <s v=""/>
    <n v="1210631"/>
    <n v="1278995"/>
    <s v="406 #30"/>
    <n v="5314643"/>
  </r>
  <r>
    <x v="1"/>
    <x v="1"/>
    <m/>
    <s v="N"/>
    <x v="1"/>
    <s v="2-0103SAS300"/>
    <s v="U.O.C. AREA MARE (S3)"/>
    <x v="0"/>
    <x v="0"/>
    <s v="B5DFF92492"/>
    <s v="ddg N. 134 DEL 07/03/2025"/>
    <s v=""/>
    <s v=""/>
    <s v="UOCAREAMA"/>
    <s v="DIPAMB-UOCAREAMA-UOC AREA MARE"/>
    <s v="1065"/>
    <s v="BUCHI ITALIA SRL"/>
    <d v="2025-04-01T00:00:00"/>
    <n v="512.4"/>
    <n v="0"/>
    <n v="512.4"/>
    <m/>
    <n v="512.4"/>
    <m/>
    <s v="FATTURA"/>
    <s v="000394-2025"/>
    <d v="2025-03-28T00:00:00"/>
    <s v=""/>
    <n v="1210631"/>
    <n v="1278996"/>
    <s v="406 #40"/>
    <n v="5314644"/>
  </r>
  <r>
    <x v="3"/>
    <x v="3"/>
    <m/>
    <s v="N"/>
    <x v="1"/>
    <s v=""/>
    <s v=""/>
    <x v="1"/>
    <x v="1"/>
    <s v=""/>
    <s v=""/>
    <s v=""/>
    <s v=""/>
    <s v=""/>
    <s v=""/>
    <s v="1065"/>
    <s v="BUCHI ITALIA SRL"/>
    <d v="2025-04-01T00:00:00"/>
    <n v="0"/>
    <n v="3555.08"/>
    <n v="-3555.08"/>
    <m/>
    <n v="-3555.08"/>
    <m/>
    <s v="FATTURA"/>
    <s v="000394-2025"/>
    <d v="2025-03-28T00:00:00"/>
    <s v=""/>
    <n v="1210631"/>
    <s v=""/>
    <s v="406"/>
    <n v="5314645"/>
  </r>
  <r>
    <x v="1"/>
    <x v="1"/>
    <m/>
    <s v="N"/>
    <x v="1"/>
    <s v="1-0101DAA303"/>
    <s v="U.O.S. Provveditorato ed Economato"/>
    <x v="1"/>
    <x v="1"/>
    <s v="863406717D"/>
    <s v="DDG. N. 126 DEL 31/03/2021_PROROGA_DDG.559 DEL 9/12/2024"/>
    <s v=""/>
    <s v=""/>
    <s v="UOCAPPFOR"/>
    <s v="DIRAMM-UOCAPPFOR-UOC APPALTI E FORNITURE"/>
    <s v="1103"/>
    <s v="LEASYS SPA"/>
    <d v="2025-04-01T00:00:00"/>
    <n v="31.74"/>
    <n v="0"/>
    <n v="31.74"/>
    <m/>
    <n v="31.74"/>
    <m/>
    <s v="FATTURA"/>
    <s v="0000202530015171"/>
    <d v="2025-03-27T00:00:00"/>
    <s v=""/>
    <n v="1210626"/>
    <n v="1279131"/>
    <s v="402 #10"/>
    <n v="5315072"/>
  </r>
  <r>
    <x v="3"/>
    <x v="3"/>
    <m/>
    <s v="N"/>
    <x v="1"/>
    <s v=""/>
    <s v=""/>
    <x v="1"/>
    <x v="1"/>
    <s v=""/>
    <s v=""/>
    <s v=""/>
    <s v=""/>
    <s v=""/>
    <s v=""/>
    <s v="1103"/>
    <s v="LEASYS SPA"/>
    <d v="2025-04-01T00:00:00"/>
    <n v="0"/>
    <n v="31.74"/>
    <n v="-31.74"/>
    <m/>
    <n v="-31.74"/>
    <m/>
    <s v="FATTURA"/>
    <s v="0000202530015171"/>
    <d v="2025-03-27T00:00:00"/>
    <s v=""/>
    <n v="1210626"/>
    <s v=""/>
    <s v="402"/>
    <n v="5315073"/>
  </r>
  <r>
    <x v="1"/>
    <x v="1"/>
    <m/>
    <s v="N"/>
    <x v="1"/>
    <s v="2-0103SAS100"/>
    <s v="U.O.C. ACQUE INTERNE,SUOLO E BIODIVERSITA' (S1)"/>
    <x v="5"/>
    <x v="5"/>
    <s v="NOCIG"/>
    <s v="NOCIG"/>
    <s v="F62G16000000001"/>
    <s v="FSC"/>
    <s v="DIPLAB"/>
    <s v="DIPARTIMENTO AREA LABORATORISTICA"/>
    <s v="1025902"/>
    <s v="GAMBINO ANDREA"/>
    <d v="2025-04-01T00:00:00"/>
    <n v="2"/>
    <n v="0"/>
    <n v="2"/>
    <m/>
    <n v="2"/>
    <m/>
    <s v="FATTURA"/>
    <s v="4"/>
    <d v="2025-04-01T00:00:00"/>
    <s v=""/>
    <n v="1210635"/>
    <n v="1279173"/>
    <s v="103 #10 ( Attività di biologo presso UOC S1 di Palermo 01/03/2025 - 31/03/2025 )"/>
    <n v="5315400"/>
  </r>
  <r>
    <x v="1"/>
    <x v="1"/>
    <m/>
    <s v="N"/>
    <x v="1"/>
    <s v="2-0103SAS100"/>
    <s v="U.O.C. ACQUE INTERNE,SUOLO E BIODIVERSITA' (S1)"/>
    <x v="5"/>
    <x v="5"/>
    <s v="NOCIG"/>
    <s v="NOCIG"/>
    <s v="F62G16000000001"/>
    <s v="FSC"/>
    <s v="DIPLAB"/>
    <s v="DIPARTIMENTO AREA LABORATORISTICA"/>
    <s v="1025902"/>
    <s v="GAMBINO ANDREA"/>
    <d v="2025-04-01T00:00:00"/>
    <n v="3120"/>
    <n v="0"/>
    <n v="3120"/>
    <m/>
    <n v="3120"/>
    <m/>
    <s v="FATTURA"/>
    <s v="4"/>
    <d v="2025-04-01T00:00:00"/>
    <s v=""/>
    <n v="1210635"/>
    <n v="1279170"/>
    <s v="103 #10 ( Attività di biologo presso UOC S1 di Palermo 01/03/2025 - 31/03/2025 )"/>
    <n v="5315401"/>
  </r>
  <r>
    <x v="8"/>
    <x v="8"/>
    <s v="BENI_SERVIZI"/>
    <s v="N"/>
    <x v="0"/>
    <s v="2-0103SAS100"/>
    <s v="U.O.C. ACQUE INTERNE,SUOLO E BIODIVERSITA' (S1)"/>
    <x v="1"/>
    <x v="1"/>
    <s v="NOCIG"/>
    <s v="NOCIG"/>
    <s v="F62G16000000001"/>
    <s v="FSC"/>
    <s v="DIPLAB"/>
    <s v="DIPARTIMENTO AREA LABORATORISTICA"/>
    <s v="1025902"/>
    <s v="GAMBINO ANDREA"/>
    <d v="2025-04-01T00:00:00"/>
    <n v="0"/>
    <n v="2"/>
    <n v="-2"/>
    <m/>
    <n v="-2"/>
    <m/>
    <s v="FATTURA"/>
    <s v="4"/>
    <d v="2025-04-01T00:00:00"/>
    <s v=""/>
    <n v="1210635"/>
    <n v="1279172"/>
    <s v="103 #40 ( Attività di biologo presso UOC S1 di Palermo 01/03/2025 - 31/03/2025 )"/>
    <n v="5315402"/>
  </r>
  <r>
    <x v="3"/>
    <x v="3"/>
    <m/>
    <s v="N"/>
    <x v="1"/>
    <s v=""/>
    <s v=""/>
    <x v="1"/>
    <x v="1"/>
    <s v=""/>
    <s v=""/>
    <s v=""/>
    <s v=""/>
    <s v=""/>
    <s v=""/>
    <s v="1025902"/>
    <s v="GAMBINO ANDREA"/>
    <d v="2025-04-01T00:00:00"/>
    <n v="0"/>
    <n v="3120"/>
    <n v="-3120"/>
    <m/>
    <n v="-3120"/>
    <m/>
    <s v="FATTURA"/>
    <s v="4"/>
    <d v="2025-04-01T00:00:00"/>
    <s v=""/>
    <n v="1210635"/>
    <s v=""/>
    <s v="103 ( Attività di biologo presso UOC S1 di Palermo 01/03/2025 - 31/03/2025 )"/>
    <n v="5315403"/>
  </r>
  <r>
    <x v="1"/>
    <x v="1"/>
    <m/>
    <s v="N"/>
    <x v="1"/>
    <s v="2-0103SAS100"/>
    <s v="U.O.C. ACQUE INTERNE,SUOLO E BIODIVERSITA' (S1)"/>
    <x v="5"/>
    <x v="5"/>
    <s v="NOCIG"/>
    <s v="NOCIG"/>
    <s v="F62G16000000001"/>
    <s v="FSC"/>
    <s v="DIPLAB"/>
    <s v="DIPARTIMENTO AREA LABORATORISTICA"/>
    <s v="1025903"/>
    <s v="IMBESI LILIANA"/>
    <d v="2025-04-01T00:00:00"/>
    <n v="3120"/>
    <n v="0"/>
    <n v="3120"/>
    <m/>
    <n v="3120"/>
    <m/>
    <s v="FATTURA"/>
    <s v="FPA 4/25"/>
    <d v="2025-04-01T00:00:00"/>
    <s v=""/>
    <n v="1210634"/>
    <n v="1279174"/>
    <s v="102 #10 (ATTIVITA' SVOLTE DALL'01/03/2025 AL 31/03/2025 - LINEA DI INTERVENTO L6 STATO DI CORPI IDRICI SUPERFICIALI (FIUMI E LAGHI) PROFILO SPECIFICO: ESPERTO NELLA CARATTERIZZAZIONE DEGLI AMBIENTI FLUVIALI, C)"/>
    <n v="5315406"/>
  </r>
  <r>
    <x v="3"/>
    <x v="3"/>
    <m/>
    <s v="N"/>
    <x v="1"/>
    <s v=""/>
    <s v=""/>
    <x v="1"/>
    <x v="1"/>
    <s v=""/>
    <s v=""/>
    <s v=""/>
    <s v=""/>
    <s v=""/>
    <s v=""/>
    <s v="1025903"/>
    <s v="IMBESI LILIANA"/>
    <d v="2025-04-01T00:00:00"/>
    <n v="0"/>
    <n v="3120"/>
    <n v="-3120"/>
    <m/>
    <n v="-3120"/>
    <m/>
    <s v="FATTURA"/>
    <s v="FPA 4/25"/>
    <d v="2025-04-01T00:00:00"/>
    <s v=""/>
    <n v="1210634"/>
    <s v=""/>
    <s v="102 (ATTIVITA' SVOLTE DALL'01/03/2025 AL 31/03/2025 - LINEA DI INTERVENTO L6 STATO DI CORPI IDRICI SUPERFICIALI (FIUMI E LAGHI) PROFILO SPECIFICO: ESPERTO NELLA CARATTERIZZAZIONE DEGLI AMBIENTI FLUVIALI, CON PARTICOLARE RIFERIMENTO ALLE COMUNITA' DI MACRO"/>
    <n v="5315407"/>
  </r>
  <r>
    <x v="1"/>
    <x v="1"/>
    <m/>
    <s v="N"/>
    <x v="1"/>
    <s v="2-0401ALL100"/>
    <s v="U.O.C. – CATANIA (L1)"/>
    <x v="7"/>
    <x v="7"/>
    <s v="NOCIG"/>
    <s v="NOCIG"/>
    <s v=""/>
    <s v=""/>
    <s v="UOCGERIUM"/>
    <s v="DIRAMM-UOCGERIUM-UOC GESTIONE RISORSE UMANE"/>
    <s v="1021900"/>
    <s v="ZERBO ANTONIO"/>
    <d v="2025-04-01T00:00:00"/>
    <n v="2455.79"/>
    <n v="0"/>
    <n v="2455.79"/>
    <m/>
    <n v="2455.79"/>
    <m/>
    <s v="FATTURA"/>
    <s v="FATTPA 4_25"/>
    <d v="2025-04-01T00:00:00"/>
    <s v=""/>
    <n v="1210632"/>
    <n v="1279308"/>
    <s v="100 #10 (DDG 550/2023 e DDG 341/2024 Attività di monitoraggio per complessive ore 153 svolte dal 03-03-2025 al 31-03-2025)"/>
    <n v="5316169"/>
  </r>
  <r>
    <x v="3"/>
    <x v="3"/>
    <m/>
    <s v="N"/>
    <x v="1"/>
    <s v=""/>
    <s v=""/>
    <x v="1"/>
    <x v="1"/>
    <s v=""/>
    <s v=""/>
    <s v=""/>
    <s v=""/>
    <s v=""/>
    <s v=""/>
    <s v="1021900"/>
    <s v="ZERBO ANTONIO"/>
    <d v="2025-04-01T00:00:00"/>
    <n v="0"/>
    <n v="2455.79"/>
    <n v="-2455.79"/>
    <m/>
    <n v="-2455.79"/>
    <m/>
    <s v="FATTURA"/>
    <s v="FATTPA 4_25"/>
    <d v="2025-04-01T00:00:00"/>
    <s v=""/>
    <n v="1210632"/>
    <s v=""/>
    <s v="100 (DDG 550/2023 e DDG 341/2024 Attività di monitoraggio per complessive ore 153 svolte dal 03-03-2025 al 31-03-2025)"/>
    <n v="5316170"/>
  </r>
  <r>
    <x v="19"/>
    <x v="19"/>
    <s v="BENI_SERVIZI"/>
    <s v="N"/>
    <x v="0"/>
    <s v="1-0101DG0001"/>
    <s v="U.O.S. Sistemi Informativi e Sistemi Informatici"/>
    <x v="1"/>
    <x v="1"/>
    <s v="Z283488A92"/>
    <s v="DDG 589 del 24/12/2021 e 180 del 27/04/2022"/>
    <s v=""/>
    <s v=""/>
    <s v="UOSSISINF"/>
    <s v="DIRGEN-UOSSISINF -UOC SISTEMI INFORMATIVI"/>
    <s v="1007302"/>
    <s v="Canon Italia S.p.A."/>
    <d v="2025-04-01T00:00:00"/>
    <n v="194.04"/>
    <n v="0"/>
    <n v="194.04"/>
    <m/>
    <n v="194.04"/>
    <m/>
    <s v="ENTRATA MERCI"/>
    <s v="25000301"/>
    <d v="2025-04-06T00:00:00"/>
    <s v=""/>
    <n v="1079434"/>
    <n v="1106964"/>
    <s v="25000301 #10"/>
    <n v="5316799"/>
  </r>
  <r>
    <x v="1"/>
    <x v="1"/>
    <m/>
    <s v="N"/>
    <x v="1"/>
    <s v="1-0101DG0001"/>
    <s v="U.O.S. Sistemi Informativi e Sistemi Informatici"/>
    <x v="1"/>
    <x v="1"/>
    <s v="Z283488A92"/>
    <s v="DDG 589 del 24/12/2021 e 180 del 27/04/2022"/>
    <s v=""/>
    <s v=""/>
    <s v="UOSSISINF"/>
    <s v="DIRGEN-UOSSISINF -UOC SISTEMI INFORMATIVI"/>
    <s v="1007302"/>
    <s v="Canon Italia S.p.A."/>
    <d v="2025-04-01T00:00:00"/>
    <n v="0"/>
    <n v="194.04"/>
    <n v="-194.04"/>
    <m/>
    <n v="-194.04"/>
    <m/>
    <s v="ENTRATA MERCI"/>
    <s v="25000301"/>
    <d v="2025-04-06T00:00:00"/>
    <s v=""/>
    <n v="1079434"/>
    <n v="1106964"/>
    <s v="25000301 #10"/>
    <n v="5316800"/>
  </r>
  <r>
    <x v="120"/>
    <x v="120"/>
    <s v="BENI_SERVIZI"/>
    <s v="N"/>
    <x v="0"/>
    <s v="1-0101DAA303"/>
    <s v="U.O.S. Provveditorato ed Economato"/>
    <x v="1"/>
    <x v="1"/>
    <s v="91439691EE"/>
    <s v="DDG 191 del 06/05/2022_104 del 25/03/2024"/>
    <s v=""/>
    <s v=""/>
    <s v="UOCAPPFOR"/>
    <s v="DIRAMM-UOCAPPFOR-UOC APPALTI E FORNITURE"/>
    <s v="6040"/>
    <s v="KSM S.p.A."/>
    <d v="2025-04-01T00:00:00"/>
    <n v="17589.41"/>
    <n v="0"/>
    <n v="17589.41"/>
    <m/>
    <n v="17589.41"/>
    <m/>
    <s v="ENTRATA MERCI"/>
    <s v="25000302"/>
    <d v="2025-04-08T00:00:00"/>
    <s v=""/>
    <n v="1079435"/>
    <n v="1106965"/>
    <s v="25000302 #10"/>
    <n v="5316809"/>
  </r>
  <r>
    <x v="1"/>
    <x v="1"/>
    <m/>
    <s v="N"/>
    <x v="1"/>
    <s v="1-0101DAA303"/>
    <s v="U.O.S. Provveditorato ed Economato"/>
    <x v="1"/>
    <x v="1"/>
    <s v="91439691EE"/>
    <s v="DDG 191 del 06/05/2022_104 del 25/03/2024"/>
    <s v=""/>
    <s v=""/>
    <s v="UOCAPPFOR"/>
    <s v="DIRAMM-UOCAPPFOR-UOC APPALTI E FORNITURE"/>
    <s v="6040"/>
    <s v="KSM S.p.A."/>
    <d v="2025-04-01T00:00:00"/>
    <n v="0"/>
    <n v="17589.41"/>
    <n v="-17589.41"/>
    <m/>
    <n v="-17589.41"/>
    <m/>
    <s v="ENTRATA MERCI"/>
    <s v="25000302"/>
    <d v="2025-04-08T00:00:00"/>
    <s v=""/>
    <n v="1079435"/>
    <n v="1106965"/>
    <s v="25000302 #10"/>
    <n v="5316810"/>
  </r>
  <r>
    <x v="15"/>
    <x v="15"/>
    <s v="BENI_SERVIZI"/>
    <s v="N"/>
    <x v="0"/>
    <s v="1-0101DAA303"/>
    <s v="U.O.S. Provveditorato ed Economato"/>
    <x v="1"/>
    <x v="1"/>
    <s v="B2F4A3092F"/>
    <s v="DDG n. 396 del 18/09/2024"/>
    <s v=""/>
    <s v=""/>
    <s v="UOCAPPFOR"/>
    <s v="DIRAMM-UOCAPPFOR-UOC APPALTI E FORNITURE"/>
    <s v="1012600"/>
    <s v="Tecnogarden di Maneri Salvatore"/>
    <d v="2025-04-01T00:00:00"/>
    <n v="660"/>
    <n v="0"/>
    <n v="660"/>
    <m/>
    <n v="660"/>
    <m/>
    <s v="ENTRATA MERCI"/>
    <s v="25000304"/>
    <d v="2025-04-14T00:00:00"/>
    <s v=""/>
    <n v="1079437"/>
    <n v="1106967"/>
    <s v="25000304 #10"/>
    <n v="5316894"/>
  </r>
  <r>
    <x v="1"/>
    <x v="1"/>
    <m/>
    <s v="N"/>
    <x v="1"/>
    <s v="1-0101DAA303"/>
    <s v="U.O.S. Provveditorato ed Economato"/>
    <x v="1"/>
    <x v="1"/>
    <s v="B2F4A3092F"/>
    <s v="DDG n. 396 del 18/09/2024"/>
    <s v=""/>
    <s v=""/>
    <s v="UOCAPPFOR"/>
    <s v="DIRAMM-UOCAPPFOR-UOC APPALTI E FORNITURE"/>
    <s v="1012600"/>
    <s v="Tecnogarden di Maneri Salvatore"/>
    <d v="2025-04-01T00:00:00"/>
    <n v="0"/>
    <n v="660"/>
    <n v="-660"/>
    <m/>
    <n v="-660"/>
    <m/>
    <s v="ENTRATA MERCI"/>
    <s v="25000304"/>
    <d v="2025-04-14T00:00:00"/>
    <s v=""/>
    <n v="1079437"/>
    <n v="1106967"/>
    <s v="25000304 #10"/>
    <n v="5316895"/>
  </r>
  <r>
    <x v="121"/>
    <x v="121"/>
    <s v="BENI_SERVIZI"/>
    <s v="N"/>
    <x v="0"/>
    <s v="1-0101DAA400"/>
    <s v="U.O.C. GESTIONE RISORSE UMANE"/>
    <x v="5"/>
    <x v="5"/>
    <s v="B40072BD15"/>
    <s v="DDG n. 416 del 06/10/2024"/>
    <s v="F62G16000000001"/>
    <s v="FSC"/>
    <s v="UOCGERIUM"/>
    <s v="DIRAMM-UOCGERIUM-UOC GESTIONE RISORSE UMANE"/>
    <s v="4812"/>
    <s v="E.P. SPA"/>
    <d v="2025-04-01T00:00:00"/>
    <n v="24595.42"/>
    <n v="0"/>
    <n v="24595.42"/>
    <m/>
    <n v="24595.42"/>
    <m/>
    <s v="ENTRATA MERCI"/>
    <s v="25000314"/>
    <d v="2025-04-11T00:00:00"/>
    <s v=""/>
    <n v="1079447"/>
    <n v="1106977"/>
    <s v="25000314 #10"/>
    <n v="5318235"/>
  </r>
  <r>
    <x v="1"/>
    <x v="1"/>
    <m/>
    <s v="N"/>
    <x v="1"/>
    <s v="1-0101DAA400"/>
    <s v="U.O.C. GESTIONE RISORSE UMANE"/>
    <x v="5"/>
    <x v="5"/>
    <s v="B40072BD15"/>
    <s v="DDG n. 416 del 06/10/2024"/>
    <s v="F62G16000000001"/>
    <s v="FSC"/>
    <s v="UOCGERIUM"/>
    <s v="DIRAMM-UOCGERIUM-UOC GESTIONE RISORSE UMANE"/>
    <s v="4812"/>
    <s v="E.P. SPA"/>
    <d v="2025-04-01T00:00:00"/>
    <n v="0"/>
    <n v="24595.42"/>
    <n v="-24595.42"/>
    <m/>
    <n v="-24595.42"/>
    <m/>
    <s v="ENTRATA MERCI"/>
    <s v="25000314"/>
    <d v="2025-04-11T00:00:00"/>
    <s v=""/>
    <n v="1079447"/>
    <n v="1106977"/>
    <s v="25000314 #10"/>
    <n v="5318236"/>
  </r>
  <r>
    <x v="121"/>
    <x v="121"/>
    <s v="BENI_SERVIZI"/>
    <s v="N"/>
    <x v="0"/>
    <s v="1-0101DAA400"/>
    <s v="U.O.C. GESTIONE RISORSE UMANE"/>
    <x v="5"/>
    <x v="5"/>
    <s v="B40072BD15"/>
    <s v="DDG n. 416 del 06/10/2024"/>
    <s v="F62G16000000001"/>
    <s v="FSC"/>
    <s v="UOCGERIUM"/>
    <s v="DIRAMM-UOCGERIUM-UOC GESTIONE RISORSE UMANE"/>
    <s v="4812"/>
    <s v="E.P. SPA"/>
    <d v="2025-04-01T00:00:00"/>
    <n v="8820.7000000000007"/>
    <n v="0"/>
    <n v="8820.7000000000007"/>
    <m/>
    <n v="8820.7000000000007"/>
    <m/>
    <s v="ENTRATA MERCI"/>
    <s v="25000393"/>
    <d v="2025-04-23T00:00:00"/>
    <s v=""/>
    <n v="1079566"/>
    <n v="1107220"/>
    <s v="25000393 #10"/>
    <n v="5322317"/>
  </r>
  <r>
    <x v="1"/>
    <x v="1"/>
    <m/>
    <s v="N"/>
    <x v="1"/>
    <s v="1-0101DAA400"/>
    <s v="U.O.C. GESTIONE RISORSE UMANE"/>
    <x v="5"/>
    <x v="5"/>
    <s v="B40072BD15"/>
    <s v="DDG n. 416 del 06/10/2024"/>
    <s v="F62G16000000001"/>
    <s v="FSC"/>
    <s v="UOCGERIUM"/>
    <s v="DIRAMM-UOCGERIUM-UOC GESTIONE RISORSE UMANE"/>
    <s v="4812"/>
    <s v="E.P. SPA"/>
    <d v="2025-04-01T00:00:00"/>
    <n v="0"/>
    <n v="8820.7000000000007"/>
    <n v="-8820.7000000000007"/>
    <m/>
    <n v="-8820.7000000000007"/>
    <m/>
    <s v="ENTRATA MERCI"/>
    <s v="25000393"/>
    <d v="2025-04-23T00:00:00"/>
    <s v=""/>
    <n v="1079566"/>
    <n v="1107220"/>
    <s v="25000393 #10"/>
    <n v="5322318"/>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4-01T00:00:00"/>
    <n v="65105.35"/>
    <n v="0"/>
    <n v="65105.35"/>
    <m/>
    <n v="65105.35"/>
    <m/>
    <s v="ENTRATA MERCI"/>
    <s v="25000405"/>
    <d v="2025-04-29T00:00:00"/>
    <s v=""/>
    <n v="1079611"/>
    <n v="1107311"/>
    <s v="25000405 #10"/>
    <n v="5322516"/>
  </r>
  <r>
    <x v="1"/>
    <x v="1"/>
    <m/>
    <s v="N"/>
    <x v="1"/>
    <s v="1-0101DG0001"/>
    <s v="U.O.S. Sistemi Informativi e Sistemi Informatici"/>
    <x v="1"/>
    <x v="1"/>
    <s v="A037F614AC"/>
    <s v="DDG n. 794 del 29/12/2023 - PROROGA DDG N. 91 DEL 25/02/2025"/>
    <s v=""/>
    <s v=""/>
    <s v="UOSSISINF"/>
    <s v="DIRGEN-UOSSISINF -UOC SISTEMI INFORMATIVI"/>
    <s v="285"/>
    <s v="VODAFONE ITALIA S.P.A."/>
    <d v="2025-04-01T00:00:00"/>
    <n v="0"/>
    <n v="65105.35"/>
    <n v="-65105.35"/>
    <m/>
    <n v="-65105.35"/>
    <m/>
    <s v="ENTRATA MERCI"/>
    <s v="25000405"/>
    <d v="2025-04-29T00:00:00"/>
    <s v=""/>
    <n v="1079611"/>
    <n v="1107311"/>
    <s v="25000405 #10"/>
    <n v="5322517"/>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4-01T00:00:00"/>
    <n v="20366.68"/>
    <n v="0"/>
    <n v="20366.68"/>
    <m/>
    <n v="20366.68"/>
    <m/>
    <s v="ENTRATA MERCI"/>
    <s v="25000406"/>
    <d v="2025-04-29T00:00:00"/>
    <s v=""/>
    <n v="1079612"/>
    <n v="1107312"/>
    <s v="25000406 #10"/>
    <n v="5322528"/>
  </r>
  <r>
    <x v="1"/>
    <x v="1"/>
    <m/>
    <s v="N"/>
    <x v="1"/>
    <s v="1-0101DG0001"/>
    <s v="U.O.S. Sistemi Informativi e Sistemi Informatici"/>
    <x v="1"/>
    <x v="1"/>
    <s v="A037F614AC"/>
    <s v="DDG n. 794 del 29/12/2023 - PROROGA DDG N. 91 DEL 25/02/2025"/>
    <s v=""/>
    <s v=""/>
    <s v="UOSSISINF"/>
    <s v="DIRGEN-UOSSISINF -UOC SISTEMI INFORMATIVI"/>
    <s v="285"/>
    <s v="VODAFONE ITALIA S.P.A."/>
    <d v="2025-04-01T00:00:00"/>
    <n v="0"/>
    <n v="20366.68"/>
    <n v="-20366.68"/>
    <m/>
    <n v="-20366.68"/>
    <m/>
    <s v="ENTRATA MERCI"/>
    <s v="25000406"/>
    <d v="2025-04-29T00:00:00"/>
    <s v=""/>
    <n v="1079612"/>
    <n v="1107312"/>
    <s v="25000406 #10"/>
    <n v="5322529"/>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4-01T00:00:00"/>
    <n v="610"/>
    <n v="0"/>
    <n v="610"/>
    <m/>
    <n v="610"/>
    <m/>
    <s v="ENTRATA MERCI"/>
    <s v="25000621"/>
    <d v="2025-04-17T00:00:00"/>
    <s v=""/>
    <n v="1080028"/>
    <n v="1107839"/>
    <s v="25000621 #10"/>
    <n v="5336960"/>
  </r>
  <r>
    <x v="1"/>
    <x v="1"/>
    <m/>
    <s v="N"/>
    <x v="1"/>
    <s v="1-0101DG0001"/>
    <s v="U.O.S. Sistemi Informativi e Sistemi Informatici"/>
    <x v="1"/>
    <x v="1"/>
    <s v="A037F614AC"/>
    <s v="DDG n. 794 del 29/12/2023 - PROROGA DDG N. 91 DEL 25/02/2025"/>
    <s v=""/>
    <s v=""/>
    <s v="UOSSISINF"/>
    <s v="DIRGEN-UOSSISINF -UOC SISTEMI INFORMATIVI"/>
    <s v="285"/>
    <s v="VODAFONE ITALIA S.P.A."/>
    <d v="2025-04-01T00:00:00"/>
    <n v="0"/>
    <n v="610"/>
    <n v="-610"/>
    <m/>
    <n v="-610"/>
    <m/>
    <s v="ENTRATA MERCI"/>
    <s v="25000621"/>
    <d v="2025-04-17T00:00:00"/>
    <s v=""/>
    <n v="1080028"/>
    <n v="1107839"/>
    <s v="25000621 #10"/>
    <n v="5336961"/>
  </r>
  <r>
    <x v="1"/>
    <x v="1"/>
    <m/>
    <s v="N"/>
    <x v="1"/>
    <s v="1-0101DAA100"/>
    <s v="U.O.C. AFFARI GENERALI E LEGALI"/>
    <x v="1"/>
    <x v="1"/>
    <s v="B648807C4B"/>
    <s v="DDG n. 140 20/03/2025"/>
    <s v=""/>
    <s v=""/>
    <s v="UOCAFFGEN"/>
    <s v="DIRAMM-UOCAFFGEN-UOC AFFARI GENERALI E LEGALI"/>
    <s v="579"/>
    <s v="WOLTERS KLUWER ITALIA SRL"/>
    <d v="2025-04-02T00:00:00"/>
    <n v="4264"/>
    <n v="0"/>
    <n v="4264"/>
    <m/>
    <n v="4264"/>
    <m/>
    <s v="FATTURA"/>
    <s v="0075222721"/>
    <d v="2025-03-31T00:00:00"/>
    <s v=""/>
    <n v="1210639"/>
    <n v="1278881"/>
    <s v="407 #10"/>
    <n v="5313612"/>
  </r>
  <r>
    <x v="3"/>
    <x v="3"/>
    <m/>
    <s v="N"/>
    <x v="1"/>
    <s v=""/>
    <s v=""/>
    <x v="1"/>
    <x v="1"/>
    <s v=""/>
    <s v=""/>
    <s v=""/>
    <s v=""/>
    <s v=""/>
    <s v=""/>
    <s v="579"/>
    <s v="WOLTERS KLUWER ITALIA SRL"/>
    <d v="2025-04-02T00:00:00"/>
    <n v="0"/>
    <n v="4264"/>
    <n v="-4264"/>
    <m/>
    <n v="-4264"/>
    <m/>
    <s v="FATTURA"/>
    <s v="0075222721"/>
    <d v="2025-03-31T00:00:00"/>
    <s v=""/>
    <n v="1210639"/>
    <s v=""/>
    <s v="407"/>
    <n v="5313613"/>
  </r>
  <r>
    <x v="190"/>
    <x v="190"/>
    <s v="BENI_SERVIZI"/>
    <s v="N"/>
    <x v="0"/>
    <s v="2-0401APP200"/>
    <s v="U.O.C. ATTIVITA' PRODUTTIVE AREA ORIENTALE (P2)"/>
    <x v="1"/>
    <x v="1"/>
    <s v="NOCIG"/>
    <s v="NOCIG"/>
    <s v=""/>
    <s v=""/>
    <s v="UOCAPPFOR"/>
    <s v="DIRAMM-UOCAPPFOR-UOC APPALTI E FORNITURE"/>
    <s v="259"/>
    <s v="COMUNE DI MESSINA"/>
    <d v="2025-04-02T00:00:00"/>
    <n v="126"/>
    <n v="0"/>
    <n v="126"/>
    <m/>
    <n v="126"/>
    <m/>
    <s v="FATTURA"/>
    <s v="CANONE UNICO PATRIMONIALE - ANNO 2025"/>
    <d v="2025-03-24T00:00:00"/>
    <s v=""/>
    <n v="1210641"/>
    <n v="1278885"/>
    <s v="38 #10 (ANNO 2025 - CANONE UNICO PATRIMONIALE - PAGAMENTO - RATA UNICA - COMUNE DI MESINA - CONCESSIONE N. 56 DEL 13/10/2022)"/>
    <n v="5313702"/>
  </r>
  <r>
    <x v="132"/>
    <x v="132"/>
    <m/>
    <s v="N"/>
    <x v="1"/>
    <s v=""/>
    <s v=""/>
    <x v="1"/>
    <x v="1"/>
    <s v="NOCIG"/>
    <s v="NOCIG"/>
    <s v=""/>
    <s v=""/>
    <s v=""/>
    <s v=""/>
    <s v="259"/>
    <s v="COMUNE DI MESSINA"/>
    <d v="2025-04-02T00:00:00"/>
    <n v="0"/>
    <n v="126"/>
    <n v="-126"/>
    <m/>
    <n v="-126"/>
    <m/>
    <s v="FATTURA"/>
    <s v="CANONE UNICO PATRIMONIALE - ANNO 2025"/>
    <d v="2025-03-24T00:00:00"/>
    <s v=""/>
    <n v="1210641"/>
    <s v=""/>
    <s v="38 (ANNO 2025 - CANONE UNICO PATRIMONIALE - PAGAMENTO - RATA UNICA - COMUNE DI MESINA - CONCESSIONE N. 56 DEL 13/10/2022 determina n. 21 del 02/04/2025)"/>
    <n v="5313703"/>
  </r>
  <r>
    <x v="162"/>
    <x v="162"/>
    <m/>
    <s v="N"/>
    <x v="1"/>
    <s v=""/>
    <s v=""/>
    <x v="1"/>
    <x v="1"/>
    <s v=""/>
    <s v=""/>
    <s v=""/>
    <s v=""/>
    <s v=""/>
    <s v=""/>
    <s v="2301"/>
    <s v="ANAC - AUTORITÀ NAZIONALE ANTICORRUZIONE"/>
    <d v="2025-04-02T00:00:00"/>
    <n v="320"/>
    <n v="0"/>
    <n v="320"/>
    <m/>
    <n v="320"/>
    <m/>
    <s v="ALLOCAZIONE"/>
    <s v=""/>
    <s v=""/>
    <s v=""/>
    <n v="1103418"/>
    <n v="1157064"/>
    <s v="1051718 #0 (Pagamento/Incasso: 508)"/>
    <n v="5313758"/>
  </r>
  <r>
    <x v="34"/>
    <x v="34"/>
    <m/>
    <s v="N"/>
    <x v="1"/>
    <s v=""/>
    <s v=""/>
    <x v="1"/>
    <x v="1"/>
    <s v=""/>
    <s v=""/>
    <s v=""/>
    <s v=""/>
    <s v=""/>
    <s v=""/>
    <s v="2301"/>
    <s v="ANAC - AUTORITÀ NAZIONALE ANTICORRUZIONE"/>
    <d v="2025-04-02T00:00:00"/>
    <n v="0"/>
    <n v="320"/>
    <n v="-320"/>
    <m/>
    <n v="-320"/>
    <m/>
    <s v="ALLOCAZIONE"/>
    <s v=""/>
    <s v=""/>
    <s v=""/>
    <n v="1103418"/>
    <n v="1157064"/>
    <s v="1051718 #0 (Pagamento/Incasso: 508)"/>
    <n v="5313759"/>
  </r>
  <r>
    <x v="34"/>
    <x v="34"/>
    <m/>
    <s v="N"/>
    <x v="1"/>
    <s v=""/>
    <s v=""/>
    <x v="1"/>
    <x v="1"/>
    <s v=""/>
    <s v=""/>
    <s v=""/>
    <s v=""/>
    <s v=""/>
    <s v=""/>
    <s v="2301"/>
    <s v="ANAC - AUTORITÀ NAZIONALE ANTICORRUZIONE"/>
    <d v="2025-04-02T00:00:00"/>
    <n v="320"/>
    <n v="0"/>
    <n v="320"/>
    <m/>
    <n v="320"/>
    <m/>
    <s v="PAGAMENTO_INCASSO"/>
    <s v=""/>
    <s v=""/>
    <s v=""/>
    <n v="1090016"/>
    <s v=""/>
    <s v="508 (n. 460 | MANDATO - Mandato del 25/03/2025)"/>
    <n v="5313760"/>
  </r>
  <r>
    <x v="35"/>
    <x v="35"/>
    <m/>
    <s v="N"/>
    <x v="2"/>
    <s v=""/>
    <s v=""/>
    <x v="1"/>
    <x v="1"/>
    <s v=""/>
    <s v=""/>
    <s v=""/>
    <s v=""/>
    <s v=""/>
    <s v=""/>
    <s v="2301"/>
    <s v="ANAC - AUTORITÀ NAZIONALE ANTICORRUZIONE"/>
    <d v="2025-04-02T00:00:00"/>
    <n v="0"/>
    <n v="320"/>
    <n v="-320"/>
    <m/>
    <n v="-320"/>
    <m/>
    <s v="PAGAMENTO_INCASSO"/>
    <s v=""/>
    <s v=""/>
    <s v=""/>
    <n v="1090016"/>
    <s v=""/>
    <s v="508 (n. 460 | MANDATO - Mandato del 25/03/2025)"/>
    <n v="5313761"/>
  </r>
  <r>
    <x v="162"/>
    <x v="162"/>
    <m/>
    <s v="N"/>
    <x v="1"/>
    <s v=""/>
    <s v=""/>
    <x v="1"/>
    <x v="1"/>
    <s v=""/>
    <s v=""/>
    <s v=""/>
    <s v=""/>
    <s v=""/>
    <s v=""/>
    <s v="2301"/>
    <s v="ANAC - AUTORITÀ NAZIONALE ANTICORRUZIONE"/>
    <d v="2025-04-02T00:00:00"/>
    <n v="425"/>
    <n v="0"/>
    <n v="425"/>
    <m/>
    <n v="425"/>
    <m/>
    <s v="ALLOCAZIONE"/>
    <s v=""/>
    <s v=""/>
    <s v=""/>
    <n v="1103419"/>
    <n v="1157065"/>
    <s v="1051719 #0 (Pagamento/Incasso: 509)"/>
    <n v="5313762"/>
  </r>
  <r>
    <x v="34"/>
    <x v="34"/>
    <m/>
    <s v="N"/>
    <x v="1"/>
    <s v=""/>
    <s v=""/>
    <x v="1"/>
    <x v="1"/>
    <s v=""/>
    <s v=""/>
    <s v=""/>
    <s v=""/>
    <s v=""/>
    <s v=""/>
    <s v="2301"/>
    <s v="ANAC - AUTORITÀ NAZIONALE ANTICORRUZIONE"/>
    <d v="2025-04-02T00:00:00"/>
    <n v="0"/>
    <n v="425"/>
    <n v="-425"/>
    <m/>
    <n v="-425"/>
    <m/>
    <s v="ALLOCAZIONE"/>
    <s v=""/>
    <s v=""/>
    <s v=""/>
    <n v="1103419"/>
    <n v="1157065"/>
    <s v="1051719 #0 (Pagamento/Incasso: 509)"/>
    <n v="5313763"/>
  </r>
  <r>
    <x v="34"/>
    <x v="34"/>
    <m/>
    <s v="N"/>
    <x v="1"/>
    <s v=""/>
    <s v=""/>
    <x v="1"/>
    <x v="1"/>
    <s v=""/>
    <s v=""/>
    <s v=""/>
    <s v=""/>
    <s v=""/>
    <s v=""/>
    <s v="2301"/>
    <s v="ANAC - AUTORITÀ NAZIONALE ANTICORRUZIONE"/>
    <d v="2025-04-02T00:00:00"/>
    <n v="425"/>
    <n v="0"/>
    <n v="425"/>
    <m/>
    <n v="425"/>
    <m/>
    <s v="PAGAMENTO_INCASSO"/>
    <s v=""/>
    <s v=""/>
    <s v=""/>
    <n v="1090017"/>
    <s v=""/>
    <s v="509 (n. 461 | MANDATO - Mandato del 25/03/2025)"/>
    <n v="5313764"/>
  </r>
  <r>
    <x v="35"/>
    <x v="35"/>
    <m/>
    <s v="N"/>
    <x v="2"/>
    <s v=""/>
    <s v=""/>
    <x v="1"/>
    <x v="1"/>
    <s v=""/>
    <s v=""/>
    <s v=""/>
    <s v=""/>
    <s v=""/>
    <s v=""/>
    <s v="2301"/>
    <s v="ANAC - AUTORITÀ NAZIONALE ANTICORRUZIONE"/>
    <d v="2025-04-02T00:00:00"/>
    <n v="0"/>
    <n v="425"/>
    <n v="-425"/>
    <m/>
    <n v="-425"/>
    <m/>
    <s v="PAGAMENTO_INCASSO"/>
    <s v=""/>
    <s v=""/>
    <s v=""/>
    <n v="1090017"/>
    <s v=""/>
    <s v="509 (n. 461 | MANDATO - Mandato del 25/03/2025)"/>
    <n v="5313765"/>
  </r>
  <r>
    <x v="162"/>
    <x v="162"/>
    <m/>
    <s v="N"/>
    <x v="1"/>
    <s v=""/>
    <s v=""/>
    <x v="1"/>
    <x v="1"/>
    <s v=""/>
    <s v=""/>
    <s v=""/>
    <s v=""/>
    <s v=""/>
    <s v=""/>
    <s v="2301"/>
    <s v="ANAC - AUTORITÀ NAZIONALE ANTICORRUZIONE"/>
    <d v="2025-04-02T00:00:00"/>
    <n v="35"/>
    <n v="0"/>
    <n v="35"/>
    <m/>
    <n v="35"/>
    <m/>
    <s v="ALLOCAZIONE"/>
    <s v=""/>
    <s v=""/>
    <s v=""/>
    <n v="1103420"/>
    <n v="1157066"/>
    <s v="1051720 #0 (Pagamento/Incasso: 510)"/>
    <n v="5313766"/>
  </r>
  <r>
    <x v="34"/>
    <x v="34"/>
    <m/>
    <s v="N"/>
    <x v="1"/>
    <s v=""/>
    <s v=""/>
    <x v="1"/>
    <x v="1"/>
    <s v=""/>
    <s v=""/>
    <s v=""/>
    <s v=""/>
    <s v=""/>
    <s v=""/>
    <s v="2301"/>
    <s v="ANAC - AUTORITÀ NAZIONALE ANTICORRUZIONE"/>
    <d v="2025-04-02T00:00:00"/>
    <n v="0"/>
    <n v="35"/>
    <n v="-35"/>
    <m/>
    <n v="-35"/>
    <m/>
    <s v="ALLOCAZIONE"/>
    <s v=""/>
    <s v=""/>
    <s v=""/>
    <n v="1103420"/>
    <n v="1157066"/>
    <s v="1051720 #0 (Pagamento/Incasso: 510)"/>
    <n v="5313767"/>
  </r>
  <r>
    <x v="34"/>
    <x v="34"/>
    <m/>
    <s v="N"/>
    <x v="1"/>
    <s v=""/>
    <s v=""/>
    <x v="1"/>
    <x v="1"/>
    <s v=""/>
    <s v=""/>
    <s v=""/>
    <s v=""/>
    <s v=""/>
    <s v=""/>
    <s v="2301"/>
    <s v="ANAC - AUTORITÀ NAZIONALE ANTICORRUZIONE"/>
    <d v="2025-04-02T00:00:00"/>
    <n v="35"/>
    <n v="0"/>
    <n v="35"/>
    <m/>
    <n v="35"/>
    <m/>
    <s v="PAGAMENTO_INCASSO"/>
    <s v=""/>
    <s v=""/>
    <s v=""/>
    <n v="1090018"/>
    <s v=""/>
    <s v="510 (n. 462 | MANDATO - Mandato del 25/03/2025)"/>
    <n v="5313768"/>
  </r>
  <r>
    <x v="35"/>
    <x v="35"/>
    <m/>
    <s v="N"/>
    <x v="2"/>
    <s v=""/>
    <s v=""/>
    <x v="1"/>
    <x v="1"/>
    <s v=""/>
    <s v=""/>
    <s v=""/>
    <s v=""/>
    <s v=""/>
    <s v=""/>
    <s v="2301"/>
    <s v="ANAC - AUTORITÀ NAZIONALE ANTICORRUZIONE"/>
    <d v="2025-04-02T00:00:00"/>
    <n v="0"/>
    <n v="35"/>
    <n v="-35"/>
    <m/>
    <n v="-35"/>
    <m/>
    <s v="PAGAMENTO_INCASSO"/>
    <s v=""/>
    <s v=""/>
    <s v=""/>
    <n v="1090018"/>
    <s v=""/>
    <s v="510 (n. 462 | MANDATO - Mandato del 25/03/2025)"/>
    <n v="5313769"/>
  </r>
  <r>
    <x v="162"/>
    <x v="162"/>
    <m/>
    <s v="N"/>
    <x v="1"/>
    <s v=""/>
    <s v=""/>
    <x v="1"/>
    <x v="1"/>
    <s v=""/>
    <s v=""/>
    <s v=""/>
    <s v=""/>
    <s v=""/>
    <s v=""/>
    <s v="2301"/>
    <s v="ANAC - AUTORITÀ NAZIONALE ANTICORRUZIONE"/>
    <d v="2025-04-02T00:00:00"/>
    <n v="1545"/>
    <n v="0"/>
    <n v="1545"/>
    <m/>
    <n v="1545"/>
    <m/>
    <s v="ALLOCAZIONE"/>
    <s v=""/>
    <s v=""/>
    <s v=""/>
    <n v="1103421"/>
    <n v="1157067"/>
    <s v="1051721 #0 (Pagamento/Incasso: 511)"/>
    <n v="5313770"/>
  </r>
  <r>
    <x v="34"/>
    <x v="34"/>
    <m/>
    <s v="N"/>
    <x v="1"/>
    <s v=""/>
    <s v=""/>
    <x v="1"/>
    <x v="1"/>
    <s v=""/>
    <s v=""/>
    <s v=""/>
    <s v=""/>
    <s v=""/>
    <s v=""/>
    <s v="2301"/>
    <s v="ANAC - AUTORITÀ NAZIONALE ANTICORRUZIONE"/>
    <d v="2025-04-02T00:00:00"/>
    <n v="0"/>
    <n v="1545"/>
    <n v="-1545"/>
    <m/>
    <n v="-1545"/>
    <m/>
    <s v="ALLOCAZIONE"/>
    <s v=""/>
    <s v=""/>
    <s v=""/>
    <n v="1103421"/>
    <n v="1157067"/>
    <s v="1051721 #0 (Pagamento/Incasso: 511)"/>
    <n v="5313771"/>
  </r>
  <r>
    <x v="34"/>
    <x v="34"/>
    <m/>
    <s v="N"/>
    <x v="1"/>
    <s v=""/>
    <s v=""/>
    <x v="1"/>
    <x v="1"/>
    <s v=""/>
    <s v=""/>
    <s v=""/>
    <s v=""/>
    <s v=""/>
    <s v=""/>
    <s v="2301"/>
    <s v="ANAC - AUTORITÀ NAZIONALE ANTICORRUZIONE"/>
    <d v="2025-04-02T00:00:00"/>
    <n v="1545"/>
    <n v="0"/>
    <n v="1545"/>
    <m/>
    <n v="1545"/>
    <m/>
    <s v="PAGAMENTO_INCASSO"/>
    <s v=""/>
    <s v=""/>
    <s v=""/>
    <n v="1090019"/>
    <s v=""/>
    <s v="511 (n. 463 | MANDATO - Mandato del 25/03/2025)"/>
    <n v="5313772"/>
  </r>
  <r>
    <x v="35"/>
    <x v="35"/>
    <m/>
    <s v="N"/>
    <x v="2"/>
    <s v=""/>
    <s v=""/>
    <x v="1"/>
    <x v="1"/>
    <s v=""/>
    <s v=""/>
    <s v=""/>
    <s v=""/>
    <s v=""/>
    <s v=""/>
    <s v="2301"/>
    <s v="ANAC - AUTORITÀ NAZIONALE ANTICORRUZIONE"/>
    <d v="2025-04-02T00:00:00"/>
    <n v="0"/>
    <n v="1545"/>
    <n v="-1545"/>
    <m/>
    <n v="-1545"/>
    <m/>
    <s v="PAGAMENTO_INCASSO"/>
    <s v=""/>
    <s v=""/>
    <s v=""/>
    <n v="1090019"/>
    <s v=""/>
    <s v="511 (n. 463 | MANDATO - Mandato del 25/03/2025)"/>
    <n v="5313773"/>
  </r>
  <r>
    <x v="162"/>
    <x v="162"/>
    <m/>
    <s v="N"/>
    <x v="1"/>
    <s v=""/>
    <s v=""/>
    <x v="1"/>
    <x v="1"/>
    <s v=""/>
    <s v=""/>
    <s v=""/>
    <s v=""/>
    <s v=""/>
    <s v=""/>
    <s v="2301"/>
    <s v="ANAC - AUTORITÀ NAZIONALE ANTICORRUZIONE"/>
    <d v="2025-04-02T00:00:00"/>
    <n v="390"/>
    <n v="0"/>
    <n v="390"/>
    <m/>
    <n v="390"/>
    <m/>
    <s v="ALLOCAZIONE"/>
    <s v=""/>
    <s v=""/>
    <s v=""/>
    <n v="1103422"/>
    <n v="1157068"/>
    <s v="1051722 #0 (Pagamento/Incasso: 512)"/>
    <n v="5313774"/>
  </r>
  <r>
    <x v="34"/>
    <x v="34"/>
    <m/>
    <s v="N"/>
    <x v="1"/>
    <s v=""/>
    <s v=""/>
    <x v="1"/>
    <x v="1"/>
    <s v=""/>
    <s v=""/>
    <s v=""/>
    <s v=""/>
    <s v=""/>
    <s v=""/>
    <s v="2301"/>
    <s v="ANAC - AUTORITÀ NAZIONALE ANTICORRUZIONE"/>
    <d v="2025-04-02T00:00:00"/>
    <n v="0"/>
    <n v="390"/>
    <n v="-390"/>
    <m/>
    <n v="-390"/>
    <m/>
    <s v="ALLOCAZIONE"/>
    <s v=""/>
    <s v=""/>
    <s v=""/>
    <n v="1103422"/>
    <n v="1157068"/>
    <s v="1051722 #0 (Pagamento/Incasso: 512)"/>
    <n v="5313775"/>
  </r>
  <r>
    <x v="34"/>
    <x v="34"/>
    <m/>
    <s v="N"/>
    <x v="1"/>
    <s v=""/>
    <s v=""/>
    <x v="1"/>
    <x v="1"/>
    <s v=""/>
    <s v=""/>
    <s v=""/>
    <s v=""/>
    <s v=""/>
    <s v=""/>
    <s v="2301"/>
    <s v="ANAC - AUTORITÀ NAZIONALE ANTICORRUZIONE"/>
    <d v="2025-04-02T00:00:00"/>
    <n v="390"/>
    <n v="0"/>
    <n v="390"/>
    <m/>
    <n v="390"/>
    <m/>
    <s v="PAGAMENTO_INCASSO"/>
    <s v=""/>
    <s v=""/>
    <s v=""/>
    <n v="1090021"/>
    <s v=""/>
    <s v="512 (n. 464 | MANDATO - Mandato del 25/03/2025)"/>
    <n v="5313776"/>
  </r>
  <r>
    <x v="35"/>
    <x v="35"/>
    <m/>
    <s v="N"/>
    <x v="2"/>
    <s v=""/>
    <s v=""/>
    <x v="1"/>
    <x v="1"/>
    <s v=""/>
    <s v=""/>
    <s v=""/>
    <s v=""/>
    <s v=""/>
    <s v=""/>
    <s v="2301"/>
    <s v="ANAC - AUTORITÀ NAZIONALE ANTICORRUZIONE"/>
    <d v="2025-04-02T00:00:00"/>
    <n v="0"/>
    <n v="390"/>
    <n v="-390"/>
    <m/>
    <n v="-390"/>
    <m/>
    <s v="PAGAMENTO_INCASSO"/>
    <s v=""/>
    <s v=""/>
    <s v=""/>
    <n v="1090021"/>
    <s v=""/>
    <s v="512 (n. 464 | MANDATO - Mandato del 25/03/2025)"/>
    <n v="5313777"/>
  </r>
  <r>
    <x v="1"/>
    <x v="1"/>
    <m/>
    <s v="N"/>
    <x v="1"/>
    <s v="2-0701ALL300"/>
    <s v="U.O.C. – RAGUSA (L3)"/>
    <x v="5"/>
    <x v="5"/>
    <s v="NOCIG"/>
    <s v="NOCIG"/>
    <s v="F62G16000000001"/>
    <s v="FSC"/>
    <s v="DIPLAB"/>
    <s v="DIPARTIMENTO AREA LABORATORISTICA"/>
    <s v="1020801"/>
    <s v="PIYADIGAMAGE MANUELA"/>
    <d v="2025-04-02T00:00:00"/>
    <n v="3120"/>
    <n v="0"/>
    <n v="3120"/>
    <m/>
    <n v="3120"/>
    <m/>
    <s v="FATTURA"/>
    <s v="4/001"/>
    <d v="2025-04-01T00:00:00"/>
    <s v=""/>
    <n v="1210638"/>
    <n v="1279046"/>
    <s v="106 #10 ( Attivit' svolte dalla Dott. Ssa Manuela Piyadigamage dal 01/03/2025 al 31/03/2025 in riferimento al DDG del 325/2023 - POA FSC 2014 - LINEA DI AZIONE 2.3.1 -  svolte presso laboratorio di Ragusa)"/>
    <n v="5314750"/>
  </r>
  <r>
    <x v="3"/>
    <x v="3"/>
    <m/>
    <s v="N"/>
    <x v="1"/>
    <s v=""/>
    <s v=""/>
    <x v="5"/>
    <x v="5"/>
    <s v=""/>
    <s v=""/>
    <s v=""/>
    <s v=""/>
    <s v=""/>
    <s v=""/>
    <s v="1020801"/>
    <s v="PIYADIGAMAGE MANUELA"/>
    <d v="2025-04-02T00:00:00"/>
    <n v="0"/>
    <n v="3120"/>
    <n v="-3120"/>
    <m/>
    <n v="-3120"/>
    <m/>
    <s v="FATTURA"/>
    <s v="4/001"/>
    <d v="2025-04-01T00:00:00"/>
    <s v=""/>
    <n v="1210638"/>
    <s v=""/>
    <s v="106 ( Attivit' svolte dalla Dott. Ssa Manuela Piyadigamage dal 01/03/2025 al 31/03/2025 in riferimento al DDG del 325/2023 - POA FSC 2014 - LINEA DI AZIONE 2.3.1 -  svolte presso laboratorio di Ragusa)"/>
    <n v="5314751"/>
  </r>
  <r>
    <x v="1"/>
    <x v="1"/>
    <m/>
    <s v="N"/>
    <x v="1"/>
    <s v="2-0103SAS100"/>
    <s v="U.O.C. ACQUE INTERNE,SUOLO E BIODIVERSITA' (S1)"/>
    <x v="5"/>
    <x v="5"/>
    <s v="NOCIG"/>
    <s v="NOCIG"/>
    <s v="F62G16000000001"/>
    <s v="FSC"/>
    <s v="DIPLAB"/>
    <s v="DIPARTIMENTO AREA LABORATORISTICA"/>
    <s v="1024513"/>
    <s v="FICARRA MILENE"/>
    <d v="2025-04-02T00:00:00"/>
    <n v="3120"/>
    <n v="0"/>
    <n v="3120"/>
    <m/>
    <n v="3120"/>
    <m/>
    <s v="FATTURA"/>
    <s v="03PA/2025"/>
    <d v="2025-03-31T00:00:00"/>
    <s v=""/>
    <n v="1210636"/>
    <n v="1279168"/>
    <s v="104 #10 ( VS dare per compenso professionale in qualit� di Biologo come da DDG325/2023 periodo da 01/03/2025 AL 31./03/2025)"/>
    <n v="5315374"/>
  </r>
  <r>
    <x v="3"/>
    <x v="3"/>
    <m/>
    <s v="N"/>
    <x v="1"/>
    <s v=""/>
    <s v=""/>
    <x v="1"/>
    <x v="1"/>
    <s v=""/>
    <s v=""/>
    <s v=""/>
    <s v=""/>
    <s v=""/>
    <s v=""/>
    <s v="1024513"/>
    <s v="FICARRA MILENE"/>
    <d v="2025-04-02T00:00:00"/>
    <n v="0"/>
    <n v="3120"/>
    <n v="-3120"/>
    <m/>
    <n v="-3120"/>
    <m/>
    <s v="FATTURA"/>
    <s v="03PA/2025"/>
    <d v="2025-03-31T00:00:00"/>
    <s v=""/>
    <n v="1210636"/>
    <s v=""/>
    <s v="104 ( VS dare per compenso professionale in qualit� di Biologo come da DDG325/2023 periodo da 01/03/2025 AL 31./03/2025)"/>
    <n v="5315375"/>
  </r>
  <r>
    <x v="1"/>
    <x v="1"/>
    <m/>
    <s v="N"/>
    <x v="1"/>
    <s v="2-0401ALL100"/>
    <s v="U.O.C. – CATANIA (L1)"/>
    <x v="7"/>
    <x v="7"/>
    <s v="NOCIG"/>
    <s v="NOCIG"/>
    <s v=""/>
    <s v=""/>
    <s v="UOCGERIUM"/>
    <s v="DIRAMM-UOCGERIUM-UOC GESTIONE RISORSE UMANE"/>
    <s v="1021400"/>
    <s v="RICCHIUTI CLAUDIA"/>
    <d v="2025-04-02T00:00:00"/>
    <n v="1824.37"/>
    <n v="0"/>
    <n v="1824.37"/>
    <m/>
    <n v="1824.37"/>
    <m/>
    <s v="FATTURA"/>
    <s v="FPA 4/25"/>
    <d v="2025-04-01T00:00:00"/>
    <s v=""/>
    <n v="1210637"/>
    <n v="1279307"/>
    <s v="105 #10 (ONERI ATTIVITA' SVOLTA IN marzo 2025 C/O LAB. U.O.C. DI A.R.P.A. Sicilia. sede di Catania, incarico di Esperto Geologo conferito con DDG N. 550/2023 del 09-10-2023 E DDG 341/24)"/>
    <n v="5316165"/>
  </r>
  <r>
    <x v="3"/>
    <x v="3"/>
    <m/>
    <s v="N"/>
    <x v="1"/>
    <s v=""/>
    <s v=""/>
    <x v="1"/>
    <x v="1"/>
    <s v=""/>
    <s v=""/>
    <s v=""/>
    <s v=""/>
    <s v=""/>
    <s v=""/>
    <s v="1021400"/>
    <s v="RICCHIUTI CLAUDIA"/>
    <d v="2025-04-02T00:00:00"/>
    <n v="0"/>
    <n v="1824.37"/>
    <n v="-1824.37"/>
    <m/>
    <n v="-1824.37"/>
    <m/>
    <s v="FATTURA"/>
    <s v="FPA 4/25"/>
    <d v="2025-04-01T00:00:00"/>
    <s v=""/>
    <n v="1210637"/>
    <s v=""/>
    <s v="105 (ONERI ATTIVITA' SVOLTA IN marzo 2025 C/O LAB. U.O.C. DI A.R.P.A. Sicilia. sede di Catania, incarico di Esperto Geologo conferito con DDG N. 550/2023 del 09-10-2023 E DDG 341/24)"/>
    <n v="5316166"/>
  </r>
  <r>
    <x v="117"/>
    <x v="117"/>
    <s v="BENI_SERVIZI"/>
    <s v="N"/>
    <x v="0"/>
    <s v="2-0701ALL300"/>
    <s v="U.O.C. – RAGUSA (L3)"/>
    <x v="1"/>
    <x v="1"/>
    <s v="9925386F9F"/>
    <s v="DDG 474 del 23/08/2023"/>
    <s v=""/>
    <s v=""/>
    <s v="DIPLAB"/>
    <s v="DIPARTIMENTO AREA LABORATORISTICA"/>
    <s v="2959"/>
    <s v="SOLGROUP S.P.A"/>
    <d v="2025-04-02T00:00:00"/>
    <n v="234.14"/>
    <n v="0"/>
    <n v="234.14"/>
    <m/>
    <n v="234.14"/>
    <m/>
    <s v="ENTRATA MERCI"/>
    <s v="25000346"/>
    <d v="2025-04-02T00:00:00"/>
    <s v=""/>
    <n v="1079519"/>
    <n v="1107029"/>
    <s v="25000346 #10"/>
    <n v="5320489"/>
  </r>
  <r>
    <x v="1"/>
    <x v="1"/>
    <m/>
    <s v="N"/>
    <x v="1"/>
    <s v="2-0701ALL300"/>
    <s v="U.O.C. – RAGUSA (L3)"/>
    <x v="1"/>
    <x v="1"/>
    <s v="9925386F9F"/>
    <s v="DDG 474 del 23/08/2023"/>
    <s v=""/>
    <s v=""/>
    <s v="DIPLAB"/>
    <s v="DIPARTIMENTO AREA LABORATORISTICA"/>
    <s v="2959"/>
    <s v="SOLGROUP S.P.A"/>
    <d v="2025-04-02T00:00:00"/>
    <n v="0"/>
    <n v="234.14"/>
    <n v="-234.14"/>
    <m/>
    <n v="-234.14"/>
    <m/>
    <s v="ENTRATA MERCI"/>
    <s v="25000346"/>
    <d v="2025-04-02T00:00:00"/>
    <s v=""/>
    <n v="1079519"/>
    <n v="1107029"/>
    <s v="25000346 #10"/>
    <n v="5320490"/>
  </r>
  <r>
    <x v="117"/>
    <x v="117"/>
    <s v="BENI_SERVIZI"/>
    <s v="N"/>
    <x v="0"/>
    <s v="2-0701ALL300"/>
    <s v="U.O.C. – RAGUSA (L3)"/>
    <x v="1"/>
    <x v="1"/>
    <s v="9925386F9F"/>
    <s v="DDG 474 del 23/08/2023"/>
    <s v=""/>
    <s v=""/>
    <s v="DIPLAB"/>
    <s v="DIPARTIMENTO AREA LABORATORISTICA"/>
    <s v="2959"/>
    <s v="SOLGROUP S.P.A"/>
    <d v="2025-04-02T00:00:00"/>
    <n v="347.85"/>
    <n v="0"/>
    <n v="347.85"/>
    <m/>
    <n v="347.85"/>
    <m/>
    <s v="ENTRATA MERCI"/>
    <s v="25000346"/>
    <d v="2025-04-02T00:00:00"/>
    <s v=""/>
    <n v="1079519"/>
    <n v="1107030"/>
    <s v="25000346 #20"/>
    <n v="5320491"/>
  </r>
  <r>
    <x v="1"/>
    <x v="1"/>
    <m/>
    <s v="N"/>
    <x v="1"/>
    <s v="2-0701ALL300"/>
    <s v="U.O.C. – RAGUSA (L3)"/>
    <x v="1"/>
    <x v="1"/>
    <s v="9925386F9F"/>
    <s v="DDG 474 del 23/08/2023"/>
    <s v=""/>
    <s v=""/>
    <s v="DIPLAB"/>
    <s v="DIPARTIMENTO AREA LABORATORISTICA"/>
    <s v="2959"/>
    <s v="SOLGROUP S.P.A"/>
    <d v="2025-04-02T00:00:00"/>
    <n v="0"/>
    <n v="347.85"/>
    <n v="-347.85"/>
    <m/>
    <n v="-347.85"/>
    <m/>
    <s v="ENTRATA MERCI"/>
    <s v="25000346"/>
    <d v="2025-04-02T00:00:00"/>
    <s v=""/>
    <n v="1079519"/>
    <n v="1107030"/>
    <s v="25000346 #20"/>
    <n v="5320492"/>
  </r>
  <r>
    <x v="117"/>
    <x v="117"/>
    <s v="BENI_SERVIZI"/>
    <s v="N"/>
    <x v="0"/>
    <s v="2-0701ALL300"/>
    <s v="U.O.C. – RAGUSA (L3)"/>
    <x v="1"/>
    <x v="1"/>
    <s v="9925386F9F"/>
    <s v="DDG 474 del 23/08/2023"/>
    <s v=""/>
    <s v=""/>
    <s v="DIPLAB"/>
    <s v="DIPARTIMENTO AREA LABORATORISTICA"/>
    <s v="2959"/>
    <s v="SOLGROUP S.P.A"/>
    <d v="2025-04-02T00:00:00"/>
    <n v="2286.5100000000002"/>
    <n v="0"/>
    <n v="2286.5100000000002"/>
    <m/>
    <n v="2286.5100000000002"/>
    <m/>
    <s v="ENTRATA MERCI"/>
    <s v="25000346"/>
    <d v="2025-04-02T00:00:00"/>
    <s v=""/>
    <n v="1079519"/>
    <n v="1107031"/>
    <s v="25000346 #30"/>
    <n v="5320493"/>
  </r>
  <r>
    <x v="1"/>
    <x v="1"/>
    <m/>
    <s v="N"/>
    <x v="1"/>
    <s v="2-0701ALL300"/>
    <s v="U.O.C. – RAGUSA (L3)"/>
    <x v="1"/>
    <x v="1"/>
    <s v="9925386F9F"/>
    <s v="DDG 474 del 23/08/2023"/>
    <s v=""/>
    <s v=""/>
    <s v="DIPLAB"/>
    <s v="DIPARTIMENTO AREA LABORATORISTICA"/>
    <s v="2959"/>
    <s v="SOLGROUP S.P.A"/>
    <d v="2025-04-02T00:00:00"/>
    <n v="0"/>
    <n v="2286.5100000000002"/>
    <n v="-2286.5100000000002"/>
    <m/>
    <n v="-2286.5100000000002"/>
    <m/>
    <s v="ENTRATA MERCI"/>
    <s v="25000346"/>
    <d v="2025-04-02T00:00:00"/>
    <s v=""/>
    <n v="1079519"/>
    <n v="1107031"/>
    <s v="25000346 #30"/>
    <n v="5320494"/>
  </r>
  <r>
    <x v="117"/>
    <x v="117"/>
    <s v="BENI_SERVIZI"/>
    <s v="N"/>
    <x v="0"/>
    <s v="2-0701ALL300"/>
    <s v="U.O.C. – RAGUSA (L3)"/>
    <x v="1"/>
    <x v="1"/>
    <s v="9925386F9F"/>
    <s v="DDG 474 del 23/08/2023"/>
    <s v=""/>
    <s v=""/>
    <s v="DIPLAB"/>
    <s v="DIPARTIMENTO AREA LABORATORISTICA"/>
    <s v="2959"/>
    <s v="SOLGROUP S.P.A"/>
    <d v="2025-04-02T00:00:00"/>
    <n v="815.2"/>
    <n v="0"/>
    <n v="815.2"/>
    <m/>
    <n v="815.2"/>
    <m/>
    <s v="ENTRATA MERCI"/>
    <s v="25000346"/>
    <d v="2025-04-02T00:00:00"/>
    <s v=""/>
    <n v="1079519"/>
    <n v="1107032"/>
    <s v="25000346 #40"/>
    <n v="5320495"/>
  </r>
  <r>
    <x v="1"/>
    <x v="1"/>
    <m/>
    <s v="N"/>
    <x v="1"/>
    <s v="2-0701ALL300"/>
    <s v="U.O.C. – RAGUSA (L3)"/>
    <x v="1"/>
    <x v="1"/>
    <s v="9925386F9F"/>
    <s v="DDG 474 del 23/08/2023"/>
    <s v=""/>
    <s v=""/>
    <s v="DIPLAB"/>
    <s v="DIPARTIMENTO AREA LABORATORISTICA"/>
    <s v="2959"/>
    <s v="SOLGROUP S.P.A"/>
    <d v="2025-04-02T00:00:00"/>
    <n v="0"/>
    <n v="815.2"/>
    <n v="-815.2"/>
    <m/>
    <n v="-815.2"/>
    <m/>
    <s v="ENTRATA MERCI"/>
    <s v="25000346"/>
    <d v="2025-04-02T00:00:00"/>
    <s v=""/>
    <n v="1079519"/>
    <n v="1107032"/>
    <s v="25000346 #40"/>
    <n v="5320496"/>
  </r>
  <r>
    <x v="82"/>
    <x v="82"/>
    <s v="BENI_SERVIZI"/>
    <s v="N"/>
    <x v="0"/>
    <s v="2-0401APP200"/>
    <s v="U.O.C. ATTIVITA' PRODUTTIVE AREA ORIENTALE (P2)"/>
    <x v="1"/>
    <x v="1"/>
    <s v="NOCIG"/>
    <s v="NOCIG"/>
    <s v=""/>
    <s v=""/>
    <s v="CASECO"/>
    <s v="CASSA ECONOMALE"/>
    <s v="581"/>
    <s v="LABOCHEM SCIENCE S.R.L."/>
    <d v="2025-04-02T00:00:00"/>
    <n v="69.42"/>
    <n v="0"/>
    <n v="69.42"/>
    <m/>
    <n v="69.42"/>
    <m/>
    <s v="FATTURA"/>
    <s v="381"/>
    <d v="2025-03-28T00:00:00"/>
    <s v=""/>
    <n v="1210640"/>
    <n v="1278882"/>
    <s v="408 #10 ( Rif. Ord.cl. N. 14811 del 14/02/2025)"/>
    <n v="5335227"/>
  </r>
  <r>
    <x v="3"/>
    <x v="3"/>
    <m/>
    <s v="N"/>
    <x v="1"/>
    <s v=""/>
    <s v=""/>
    <x v="1"/>
    <x v="1"/>
    <s v="NOCIG"/>
    <s v="NOCIG"/>
    <s v=""/>
    <s v=""/>
    <s v=""/>
    <s v=""/>
    <s v="581"/>
    <s v="LABOCHEM SCIENCE S.R.L."/>
    <d v="2025-04-02T00:00:00"/>
    <n v="0"/>
    <n v="69.42"/>
    <n v="-69.42"/>
    <m/>
    <n v="-69.42"/>
    <m/>
    <s v="FATTURA"/>
    <s v="381"/>
    <d v="2025-03-28T00:00:00"/>
    <s v=""/>
    <n v="1210640"/>
    <s v=""/>
    <s v="408 ( Rif. Ord.cl. N. 14811 del 14/02/2025)"/>
    <n v="5335228"/>
  </r>
  <r>
    <x v="31"/>
    <x v="31"/>
    <m/>
    <s v="N"/>
    <x v="2"/>
    <s v=""/>
    <s v=""/>
    <x v="1"/>
    <x v="1"/>
    <s v=""/>
    <s v=""/>
    <s v=""/>
    <s v=""/>
    <s v=""/>
    <s v=""/>
    <s v="471"/>
    <s v="LUZZU FILIPPO"/>
    <d v="2025-04-03T00:00:00"/>
    <n v="1308.8499999999999"/>
    <n v="0"/>
    <n v="1308.8499999999999"/>
    <m/>
    <n v="1308.8499999999999"/>
    <m/>
    <s v="PRIMA NOTA"/>
    <s v="91"/>
    <d v="2025-03-24T00:00:00"/>
    <s v="NO"/>
    <n v="1111414"/>
    <n v="1198939"/>
    <s v="91 #10 (RICHIESTA ANTICIPO SPESE DI MISSIONE PROT. 16090 DEL 24/03/2025 - CONVEGNO OCEAN BUSINESS 25- PROT. MISS. n. 15875/2025-  DAL 07 AL 14 APRILE .2025- DIP. LUZZU Filippo )"/>
    <n v="5313698"/>
  </r>
  <r>
    <x v="32"/>
    <x v="32"/>
    <m/>
    <s v="N"/>
    <x v="1"/>
    <s v=""/>
    <s v=""/>
    <x v="1"/>
    <x v="1"/>
    <s v=""/>
    <s v=""/>
    <s v=""/>
    <s v=""/>
    <s v=""/>
    <s v=""/>
    <s v="471"/>
    <s v="LUZZU FILIPPO"/>
    <d v="2025-04-03T00:00:00"/>
    <n v="0"/>
    <n v="1308.8499999999999"/>
    <n v="-1308.8499999999999"/>
    <m/>
    <n v="-1308.8499999999999"/>
    <m/>
    <s v="PRIMA NOTA"/>
    <s v="91"/>
    <d v="2025-03-24T00:00:00"/>
    <s v="NO"/>
    <n v="1111414"/>
    <n v="1198940"/>
    <s v="91 #20 (RICHIESTA ANTICIPO SPESE DI MISSIONE PROT. 16090 DEL 24/03/2025 - CONVEGNO OCEAN BUSINESS 25- PROT. MISS. n. 15875/2025-  DAL 07 AL 14 APRILE .2025- DIP. LUZZU Filippo )"/>
    <n v="5313699"/>
  </r>
  <r>
    <x v="31"/>
    <x v="31"/>
    <m/>
    <s v="N"/>
    <x v="2"/>
    <s v=""/>
    <s v=""/>
    <x v="1"/>
    <x v="1"/>
    <s v=""/>
    <s v=""/>
    <s v=""/>
    <s v=""/>
    <s v=""/>
    <s v=""/>
    <s v="507"/>
    <s v="CAMPANELLA SALVATORE"/>
    <d v="2025-04-03T00:00:00"/>
    <n v="1308.8499999999999"/>
    <n v="0"/>
    <n v="1308.8499999999999"/>
    <m/>
    <n v="1308.8499999999999"/>
    <m/>
    <s v="PRIMA NOTA"/>
    <s v="92"/>
    <d v="2025-03-24T00:00:00"/>
    <s v="NO"/>
    <n v="1111415"/>
    <n v="1198941"/>
    <s v="92 #10 (RICHIESTA ANTICIPO SPESE DI MISSIONE PROT. 16092 DEL 24/03/2025 - CONVEGNO OCEAN BUSINESS 25- PROT. MISS. n. 15875/2025-  DAL 07 AL 14 APRILE .2025- DIP. CAMPANELLA Salvatore )"/>
    <n v="5313700"/>
  </r>
  <r>
    <x v="32"/>
    <x v="32"/>
    <m/>
    <s v="N"/>
    <x v="1"/>
    <s v=""/>
    <s v=""/>
    <x v="1"/>
    <x v="1"/>
    <s v=""/>
    <s v=""/>
    <s v=""/>
    <s v=""/>
    <s v=""/>
    <s v=""/>
    <s v="507"/>
    <s v="CAMPANELLA SALVATORE"/>
    <d v="2025-04-03T00:00:00"/>
    <n v="0"/>
    <n v="1308.8499999999999"/>
    <n v="-1308.8499999999999"/>
    <m/>
    <n v="-1308.8499999999999"/>
    <m/>
    <s v="PRIMA NOTA"/>
    <s v="92"/>
    <d v="2025-03-24T00:00:00"/>
    <s v="NO"/>
    <n v="1111415"/>
    <n v="1198942"/>
    <s v="92 #20 (RICHIESTA ANTICIPO SPESE DI MISSIONE PROT. 16092 DEL 24/03/2025 - CONVEGNO OCEAN BUSINESS 25- PROT. MISS. n. 15875/2025-  DAL 07 AL 14 APRILE .2025- DIP. CAMPANELLA Salvatore )"/>
    <n v="5313701"/>
  </r>
  <r>
    <x v="143"/>
    <x v="143"/>
    <s v="BENI_SERVIZI"/>
    <s v="N"/>
    <x v="0"/>
    <s v="2-0103SAS300"/>
    <s v="U.O.C. AREA MARE (S3)"/>
    <x v="1"/>
    <x v="1"/>
    <s v="NOCIG"/>
    <s v="NOCIG"/>
    <s v=""/>
    <s v=""/>
    <s v="CASECO"/>
    <s v="CASSA ECONOMALE"/>
    <s v="308"/>
    <s v="FCA FIAT CENTER ITALIA"/>
    <d v="2025-04-03T00:00:00"/>
    <n v="263.76"/>
    <n v="0"/>
    <n v="263.76"/>
    <m/>
    <n v="263.76"/>
    <m/>
    <s v="FATTURA"/>
    <s v="3100086699"/>
    <d v="2025-03-31T00:00:00"/>
    <s v=""/>
    <n v="1210642"/>
    <n v="1278886"/>
    <s v="410 #10 (JEEP WRANGLER UNLIMITED MY16 RUBICON AUT-TARGA FF469SB)"/>
    <n v="5313704"/>
  </r>
  <r>
    <x v="3"/>
    <x v="3"/>
    <m/>
    <s v="N"/>
    <x v="1"/>
    <s v=""/>
    <s v=""/>
    <x v="1"/>
    <x v="1"/>
    <s v="NOCIG"/>
    <s v="NOCIG"/>
    <s v=""/>
    <s v=""/>
    <s v=""/>
    <s v=""/>
    <s v="308"/>
    <s v="FCA FIAT CENTER ITALIA"/>
    <d v="2025-04-03T00:00:00"/>
    <n v="0"/>
    <n v="263.76"/>
    <n v="-263.76"/>
    <m/>
    <n v="-263.76"/>
    <m/>
    <s v="FATTURA"/>
    <s v="3100086699"/>
    <d v="2025-03-31T00:00:00"/>
    <s v=""/>
    <n v="1210642"/>
    <s v=""/>
    <s v="410"/>
    <n v="5313705"/>
  </r>
  <r>
    <x v="143"/>
    <x v="143"/>
    <s v="BENI_SERVIZI"/>
    <s v="N"/>
    <x v="0"/>
    <s v="2-0201APP100"/>
    <s v="U.O.C. ATTIVITA' PRODUTTIVE AREA CENTRALE (P1)"/>
    <x v="1"/>
    <x v="1"/>
    <s v="NOCIG"/>
    <s v="NOCIG"/>
    <s v=""/>
    <s v=""/>
    <s v="CASECO"/>
    <s v="CASSA ECONOMALE"/>
    <s v="833"/>
    <s v="VAN. PAR. SOCIETÀ COOPERATIVA"/>
    <d v="2025-04-03T00:00:00"/>
    <n v="520"/>
    <n v="0"/>
    <n v="520"/>
    <m/>
    <n v="520"/>
    <m/>
    <s v="FATTURA"/>
    <s v="190"/>
    <d v="2025-03-31T00:00:00"/>
    <s v=""/>
    <n v="1210643"/>
    <n v="1278887"/>
    <s v="411 #10 ( Discho freno anteriori Serie pastiglie freno anteriori compreso manodopera per sostituzione sul veicolo FIAT FULLBACK FT299TB Km 92663)"/>
    <n v="5313706"/>
  </r>
  <r>
    <x v="3"/>
    <x v="3"/>
    <m/>
    <s v="N"/>
    <x v="1"/>
    <s v=""/>
    <s v=""/>
    <x v="1"/>
    <x v="1"/>
    <s v="NOCIG"/>
    <s v="NOCIG"/>
    <s v=""/>
    <s v=""/>
    <s v=""/>
    <s v=""/>
    <s v="833"/>
    <s v="VAN. PAR. SOCIETÀ COOPERATIVA"/>
    <d v="2025-04-03T00:00:00"/>
    <n v="0"/>
    <n v="520"/>
    <n v="-520"/>
    <m/>
    <n v="-520"/>
    <m/>
    <s v="FATTURA"/>
    <s v="190"/>
    <d v="2025-03-31T00:00:00"/>
    <s v=""/>
    <n v="1210643"/>
    <s v=""/>
    <s v="411 ( Discho freno anteriori Serie pastiglie freno anteriori compreso manodopera per sostituzione sul veicolo FIAT FULLBACK FT299TB Km 92663)"/>
    <n v="5313707"/>
  </r>
  <r>
    <x v="1"/>
    <x v="1"/>
    <m/>
    <s v="N"/>
    <x v="1"/>
    <s v="2-0102ALL400"/>
    <s v="U.O.C. – PALERMO (L2)"/>
    <x v="1"/>
    <x v="1"/>
    <s v="Z1C3B92219"/>
    <s v="DDG n. 310 del 19/06/2023"/>
    <s v=""/>
    <s v=""/>
    <s v="DIPLAB"/>
    <s v="DIPARTIMENTO AREA LABORATORISTICA"/>
    <s v="219"/>
    <s v="ECOTOX LDS SRL"/>
    <d v="2025-04-03T00:00:00"/>
    <n v="1315.16"/>
    <n v="0"/>
    <n v="1315.16"/>
    <m/>
    <n v="1315.16"/>
    <m/>
    <s v="FATTURA"/>
    <s v="42/SP"/>
    <d v="2025-04-02T00:00:00"/>
    <s v=""/>
    <n v="1210646"/>
    <n v="1278895"/>
    <s v="413 #10"/>
    <n v="5313734"/>
  </r>
  <r>
    <x v="1"/>
    <x v="1"/>
    <m/>
    <s v="N"/>
    <x v="1"/>
    <s v="2-0102ALL400"/>
    <s v="U.O.C. – PALERMO (L2)"/>
    <x v="1"/>
    <x v="1"/>
    <s v="Z1C3B92219"/>
    <s v="DDG n. 310 del 19/06/2023"/>
    <s v=""/>
    <s v=""/>
    <s v="DIPLAB"/>
    <s v="DIPARTIMENTO AREA LABORATORISTICA"/>
    <s v="219"/>
    <s v="ECOTOX LDS SRL"/>
    <d v="2025-04-03T00:00:00"/>
    <n v="1671.4"/>
    <n v="0"/>
    <n v="1671.4"/>
    <m/>
    <n v="1671.4"/>
    <m/>
    <s v="FATTURA"/>
    <s v="42/SP"/>
    <d v="2025-04-02T00:00:00"/>
    <s v=""/>
    <n v="1210646"/>
    <n v="1278896"/>
    <s v="413 #20"/>
    <n v="5313735"/>
  </r>
  <r>
    <x v="1"/>
    <x v="1"/>
    <m/>
    <s v="N"/>
    <x v="1"/>
    <s v="2-0102ALL400"/>
    <s v="U.O.C. – PALERMO (L2)"/>
    <x v="1"/>
    <x v="1"/>
    <s v="Z1C3B92219"/>
    <s v="DDG n. 310 del 19/06/2023"/>
    <s v=""/>
    <s v=""/>
    <s v="DIPLAB"/>
    <s v="DIPARTIMENTO AREA LABORATORISTICA"/>
    <s v="219"/>
    <s v="ECOTOX LDS SRL"/>
    <d v="2025-04-03T00:00:00"/>
    <n v="81.739999999999995"/>
    <n v="0"/>
    <n v="81.739999999999995"/>
    <m/>
    <n v="81.739999999999995"/>
    <m/>
    <s v="FATTURA"/>
    <s v="42/SP"/>
    <d v="2025-04-02T00:00:00"/>
    <s v=""/>
    <n v="1210646"/>
    <n v="1278897"/>
    <s v="413 #30"/>
    <n v="5313736"/>
  </r>
  <r>
    <x v="3"/>
    <x v="3"/>
    <m/>
    <s v="N"/>
    <x v="1"/>
    <s v=""/>
    <s v=""/>
    <x v="1"/>
    <x v="1"/>
    <s v=""/>
    <s v=""/>
    <s v=""/>
    <s v=""/>
    <s v=""/>
    <s v=""/>
    <s v="219"/>
    <s v="ECOTOX LDS SRL"/>
    <d v="2025-04-03T00:00:00"/>
    <n v="0"/>
    <n v="3068.3"/>
    <n v="-3068.3"/>
    <m/>
    <n v="-3068.3"/>
    <m/>
    <s v="FATTURA"/>
    <s v="42/SP"/>
    <d v="2025-04-02T00:00:00"/>
    <s v=""/>
    <n v="1210646"/>
    <s v=""/>
    <s v="413"/>
    <n v="5313737"/>
  </r>
  <r>
    <x v="1"/>
    <x v="1"/>
    <m/>
    <s v="N"/>
    <x v="1"/>
    <s v="2-0102ALL400"/>
    <s v="U.O.C. – PALERMO (L2)"/>
    <x v="5"/>
    <x v="5"/>
    <s v="B25C57E618"/>
    <s v="DDG n. 272 del 02/07/2024"/>
    <s v="F62G16000000001"/>
    <s v="FSC"/>
    <s v="DIPLAB"/>
    <s v="DIPARTIMENTO AREA LABORATORISTICA"/>
    <s v="219"/>
    <s v="ECOTOX LDS SRL"/>
    <d v="2025-04-03T00:00:00"/>
    <n v="346.48"/>
    <n v="0"/>
    <n v="346.48"/>
    <m/>
    <n v="346.48"/>
    <m/>
    <s v="FATTURA"/>
    <s v="41/SP"/>
    <d v="2025-04-02T00:00:00"/>
    <s v=""/>
    <n v="1210647"/>
    <n v="1278898"/>
    <s v="414 #10"/>
    <n v="5313750"/>
  </r>
  <r>
    <x v="1"/>
    <x v="1"/>
    <m/>
    <s v="N"/>
    <x v="1"/>
    <s v="2-0102ALL400"/>
    <s v="U.O.C. – PALERMO (L2)"/>
    <x v="5"/>
    <x v="5"/>
    <s v="B25C57E618"/>
    <s v="DDG n. 272 del 02/07/2024"/>
    <s v="F62G16000000001"/>
    <s v="FSC"/>
    <s v="DIPLAB"/>
    <s v="DIPARTIMENTO AREA LABORATORISTICA"/>
    <s v="219"/>
    <s v="ECOTOX LDS SRL"/>
    <d v="2025-04-03T00:00:00"/>
    <n v="2391.1999999999998"/>
    <n v="0"/>
    <n v="2391.1999999999998"/>
    <m/>
    <n v="2391.1999999999998"/>
    <m/>
    <s v="FATTURA"/>
    <s v="41/SP"/>
    <d v="2025-04-02T00:00:00"/>
    <s v=""/>
    <n v="1210647"/>
    <n v="1278899"/>
    <s v="414 #20"/>
    <n v="5313751"/>
  </r>
  <r>
    <x v="1"/>
    <x v="1"/>
    <m/>
    <s v="N"/>
    <x v="1"/>
    <s v="2-0102ALL400"/>
    <s v="U.O.C. – PALERMO (L2)"/>
    <x v="5"/>
    <x v="5"/>
    <s v="B25C57E618"/>
    <s v="DDG n. 272 del 02/07/2024"/>
    <s v="F62G16000000001"/>
    <s v="FSC"/>
    <s v="DIPLAB"/>
    <s v="DIPARTIMENTO AREA LABORATORISTICA"/>
    <s v="219"/>
    <s v="ECOTOX LDS SRL"/>
    <d v="2025-04-03T00:00:00"/>
    <n v="951.6"/>
    <n v="0"/>
    <n v="951.6"/>
    <m/>
    <n v="951.6"/>
    <m/>
    <s v="FATTURA"/>
    <s v="41/SP"/>
    <d v="2025-04-02T00:00:00"/>
    <s v=""/>
    <n v="1210647"/>
    <n v="1278900"/>
    <s v="414 #30"/>
    <n v="5313752"/>
  </r>
  <r>
    <x v="1"/>
    <x v="1"/>
    <m/>
    <s v="N"/>
    <x v="1"/>
    <s v="2-0102ALL400"/>
    <s v="U.O.C. – PALERMO (L2)"/>
    <x v="5"/>
    <x v="5"/>
    <s v="B25C57E618"/>
    <s v="DDG n. 272 del 02/07/2024"/>
    <s v="F62G16000000001"/>
    <s v="FSC"/>
    <s v="DIPLAB"/>
    <s v="DIPARTIMENTO AREA LABORATORISTICA"/>
    <s v="219"/>
    <s v="ECOTOX LDS SRL"/>
    <d v="2025-04-03T00:00:00"/>
    <n v="237.9"/>
    <n v="0"/>
    <n v="237.9"/>
    <m/>
    <n v="237.9"/>
    <m/>
    <s v="FATTURA"/>
    <s v="41/SP"/>
    <d v="2025-04-02T00:00:00"/>
    <s v=""/>
    <n v="1210647"/>
    <n v="1278901"/>
    <s v="414 #40"/>
    <n v="5313753"/>
  </r>
  <r>
    <x v="3"/>
    <x v="3"/>
    <m/>
    <s v="N"/>
    <x v="1"/>
    <s v=""/>
    <s v=""/>
    <x v="1"/>
    <x v="1"/>
    <s v=""/>
    <s v=""/>
    <s v=""/>
    <s v=""/>
    <s v=""/>
    <s v=""/>
    <s v="219"/>
    <s v="ECOTOX LDS SRL"/>
    <d v="2025-04-03T00:00:00"/>
    <n v="0"/>
    <n v="3927.18"/>
    <n v="-3927.18"/>
    <m/>
    <n v="-3927.18"/>
    <m/>
    <s v="FATTURA"/>
    <s v="41/SP"/>
    <d v="2025-04-02T00:00:00"/>
    <s v=""/>
    <n v="1210647"/>
    <s v=""/>
    <s v="414"/>
    <n v="5313754"/>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49"/>
    <n v="1278904"/>
    <s v="438 #10 (PROT. 14791/25 Parere tecnico previsionale  4RM06356_SS514 Donnagona Tra. in Contrada Serraberretto snc nel Comune di Chiaramonte Gulfi.)"/>
    <n v="5313778"/>
  </r>
  <r>
    <x v="11"/>
    <x v="11"/>
    <s v="RICAVI"/>
    <s v="N"/>
    <x v="3"/>
    <s v=""/>
    <s v=""/>
    <x v="1"/>
    <x v="1"/>
    <s v=""/>
    <s v=""/>
    <s v=""/>
    <s v=""/>
    <s v="UOCAPPFOR"/>
    <s v="DIRAMM-UOCAPPFOR-UOC APPALTI E FORNITURE"/>
    <s v="285"/>
    <s v="VODAFONE ITALIA S.P.A."/>
    <d v="2025-04-03T00:00:00"/>
    <n v="0"/>
    <n v="2"/>
    <n v="-2"/>
    <m/>
    <n v="-2"/>
    <m/>
    <s v="FATTURA"/>
    <s v=""/>
    <d v="2025-04-03T00:00:00"/>
    <s v=""/>
    <n v="1210649"/>
    <n v="1278905"/>
    <s v="438 #20 (PROT. 14791/25 Parere tecnico previsionale  4RM06356_SS514 Donnagona Tra. in Contrada Serraberretto snc nel Comune di Chiaramonte Gulfi.)"/>
    <n v="5313779"/>
  </r>
  <r>
    <x v="12"/>
    <x v="12"/>
    <m/>
    <s v="N"/>
    <x v="2"/>
    <s v=""/>
    <s v=""/>
    <x v="1"/>
    <x v="1"/>
    <s v=""/>
    <s v=""/>
    <s v=""/>
    <s v=""/>
    <s v=""/>
    <s v=""/>
    <s v="285"/>
    <s v="VODAFONE ITALIA S.P.A."/>
    <d v="2025-04-03T00:00:00"/>
    <n v="317"/>
    <n v="0"/>
    <n v="317"/>
    <m/>
    <n v="317"/>
    <m/>
    <s v="FATTURA"/>
    <s v=""/>
    <d v="2025-04-03T00:00:00"/>
    <s v=""/>
    <n v="1210649"/>
    <s v=""/>
    <s v="438 (PROT. 14791/25 Parere tecnico previsionale  4RM06356_SS514 Donnagona Tra. in Contrada Serraberretto snc nel Comune di Chiaramonte Gulfi.)"/>
    <n v="5313780"/>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51"/>
    <n v="1278908"/>
    <s v="439 #10 (PROT. 14807/25 Parere tecnico-previsionale 4OF02090 – S. TERESA DI RIVA. Comune di Santa Teresa di Riva, Via Lungomare, 70)"/>
    <n v="5313783"/>
  </r>
  <r>
    <x v="11"/>
    <x v="11"/>
    <s v="RICAVI"/>
    <s v="N"/>
    <x v="3"/>
    <s v=""/>
    <s v=""/>
    <x v="1"/>
    <x v="1"/>
    <s v=""/>
    <s v=""/>
    <s v=""/>
    <s v=""/>
    <s v="UOCAPPFOR"/>
    <s v="DIRAMM-UOCAPPFOR-UOC APPALTI E FORNITURE"/>
    <s v="285"/>
    <s v="VODAFONE ITALIA S.P.A."/>
    <d v="2025-04-03T00:00:00"/>
    <n v="0"/>
    <n v="2"/>
    <n v="-2"/>
    <m/>
    <n v="-2"/>
    <m/>
    <s v="FATTURA"/>
    <s v=""/>
    <d v="2025-04-03T00:00:00"/>
    <s v=""/>
    <n v="1210651"/>
    <n v="1278909"/>
    <s v="439 #20 (PROT. 14807/25 Parere tecnico-previsionale 4OF02090 – S. TERESA DI RIVA. Comune di Santa Teresa di Riva, Via Lungomare, 70)"/>
    <n v="5313784"/>
  </r>
  <r>
    <x v="12"/>
    <x v="12"/>
    <m/>
    <s v="N"/>
    <x v="2"/>
    <s v=""/>
    <s v=""/>
    <x v="1"/>
    <x v="1"/>
    <s v=""/>
    <s v=""/>
    <s v=""/>
    <s v=""/>
    <s v=""/>
    <s v=""/>
    <s v="285"/>
    <s v="VODAFONE ITALIA S.P.A."/>
    <d v="2025-04-03T00:00:00"/>
    <n v="317"/>
    <n v="0"/>
    <n v="317"/>
    <m/>
    <n v="317"/>
    <m/>
    <s v="FATTURA"/>
    <s v=""/>
    <d v="2025-04-03T00:00:00"/>
    <s v=""/>
    <n v="1210651"/>
    <s v=""/>
    <s v="439 (PROT. 14807/25 Parere tecnico-previsionale 4OF02090 – S. TERESA DI RIVA. Comune di Santa Teresa di Riva, Via Lungomare, 70)"/>
    <n v="5313785"/>
  </r>
  <r>
    <x v="13"/>
    <x v="13"/>
    <s v="RICAVI"/>
    <s v="N"/>
    <x v="3"/>
    <s v="2-0102SAS200"/>
    <s v="U.O.C. AGENTI FISICI (S2)"/>
    <x v="1"/>
    <x v="1"/>
    <s v=""/>
    <s v=""/>
    <s v=""/>
    <s v=""/>
    <s v="UOCAPPFOR"/>
    <s v="DIRAMM-UOCAPPFOR-UOC APPALTI E FORNITURE"/>
    <s v="244"/>
    <s v="WIND TRE S.P.A."/>
    <d v="2025-04-03T00:00:00"/>
    <n v="0"/>
    <n v="315"/>
    <n v="-315"/>
    <m/>
    <n v="-315"/>
    <m/>
    <s v="FATTURA"/>
    <s v=""/>
    <d v="2025-04-03T00:00:00"/>
    <s v=""/>
    <n v="1210652"/>
    <n v="1278910"/>
    <s v="440 #10 (PROT. 14815/25 Parere tecnico-previsionale “PORTOROSA”, codice sito “ME347”, sito in Località Portorosa_x000a_Contrada Bazia P/O Prop. Calleri, Comune di Furnari)"/>
    <n v="5313786"/>
  </r>
  <r>
    <x v="11"/>
    <x v="11"/>
    <s v="RICAVI"/>
    <s v="N"/>
    <x v="3"/>
    <s v=""/>
    <s v=""/>
    <x v="1"/>
    <x v="1"/>
    <s v=""/>
    <s v=""/>
    <s v=""/>
    <s v=""/>
    <s v="UOCAPPFOR"/>
    <s v="DIRAMM-UOCAPPFOR-UOC APPALTI E FORNITURE"/>
    <s v="244"/>
    <s v="WIND TRE S.P.A."/>
    <d v="2025-04-03T00:00:00"/>
    <n v="0"/>
    <n v="2"/>
    <n v="-2"/>
    <m/>
    <n v="-2"/>
    <m/>
    <s v="FATTURA"/>
    <s v=""/>
    <d v="2025-04-03T00:00:00"/>
    <s v=""/>
    <n v="1210652"/>
    <n v="1278911"/>
    <s v="440 #20 (PROT. 14815/25 Parere tecnico-previsionale “PORTOROSA”, codice sito “ME347”, sito in Località Portorosa_x000a_Contrada Bazia P/O Prop. Calleri, Comune di Furnari)"/>
    <n v="5313787"/>
  </r>
  <r>
    <x v="12"/>
    <x v="12"/>
    <m/>
    <s v="N"/>
    <x v="2"/>
    <s v=""/>
    <s v=""/>
    <x v="1"/>
    <x v="1"/>
    <s v=""/>
    <s v=""/>
    <s v=""/>
    <s v=""/>
    <s v=""/>
    <s v=""/>
    <s v="4359"/>
    <s v="AIR LIQUIDE ITALIA PRODUZIONE SRL"/>
    <d v="2025-04-03T00:00:00"/>
    <n v="317"/>
    <n v="0"/>
    <n v="317"/>
    <m/>
    <n v="317"/>
    <m/>
    <s v="FATTURA"/>
    <s v=""/>
    <d v="2025-04-03T00:00:00"/>
    <s v=""/>
    <n v="1210652"/>
    <s v=""/>
    <s v="440 (PROT. 14815/25 Parere tecnico-previsionale “PORTOROSA”, codice sito “ME347”, sito in Località Portorosa_x000a_Contrada Bazia P/O Prop. Calleri, Comune di Furnari)"/>
    <n v="5313788"/>
  </r>
  <r>
    <x v="13"/>
    <x v="13"/>
    <s v="RICAVI"/>
    <s v="N"/>
    <x v="3"/>
    <s v="2-0102SAS200"/>
    <s v="U.O.C. AGENTI FISICI (S2)"/>
    <x v="1"/>
    <x v="1"/>
    <s v=""/>
    <s v=""/>
    <s v=""/>
    <s v=""/>
    <s v="UOCAPPFOR"/>
    <s v="DIRAMM-UOCAPPFOR-UOC APPALTI E FORNITURE"/>
    <s v="244"/>
    <s v="WIND TRE S.P.A."/>
    <d v="2025-04-03T00:00:00"/>
    <n v="0"/>
    <n v="315"/>
    <n v="-315"/>
    <m/>
    <n v="-315"/>
    <m/>
    <s v="FATTURA"/>
    <s v=""/>
    <d v="2025-04-03T00:00:00"/>
    <s v=""/>
    <n v="1210653"/>
    <n v="1278912"/>
    <s v="441 #10 (PROT. 14892/25 Parere tecnico-previsionale ME088 – MILAZZO S. PIETRO. Comune di Milazzo, Via Madonna delle Grazie)"/>
    <n v="5313789"/>
  </r>
  <r>
    <x v="11"/>
    <x v="11"/>
    <s v="RICAVI"/>
    <s v="N"/>
    <x v="3"/>
    <s v=""/>
    <s v=""/>
    <x v="1"/>
    <x v="1"/>
    <s v=""/>
    <s v=""/>
    <s v=""/>
    <s v=""/>
    <s v="UOCAPPFOR"/>
    <s v="DIRAMM-UOCAPPFOR-UOC APPALTI E FORNITURE"/>
    <s v="244"/>
    <s v="WIND TRE S.P.A."/>
    <d v="2025-04-03T00:00:00"/>
    <n v="0"/>
    <n v="2"/>
    <n v="-2"/>
    <m/>
    <n v="-2"/>
    <m/>
    <s v="FATTURA"/>
    <s v=""/>
    <d v="2025-04-03T00:00:00"/>
    <s v=""/>
    <n v="1210653"/>
    <n v="1278913"/>
    <s v="441 #20 (PROT. 14892/25 Parere tecnico-previsionale ME088 – MILAZZO S. PIETRO. Comune di Milazzo, Via Madonna delle Grazie)"/>
    <n v="5313790"/>
  </r>
  <r>
    <x v="12"/>
    <x v="12"/>
    <m/>
    <s v="N"/>
    <x v="2"/>
    <s v=""/>
    <s v=""/>
    <x v="1"/>
    <x v="1"/>
    <s v=""/>
    <s v=""/>
    <s v=""/>
    <s v=""/>
    <s v=""/>
    <s v=""/>
    <s v="4359"/>
    <s v="AIR LIQUIDE ITALIA PRODUZIONE SRL"/>
    <d v="2025-04-03T00:00:00"/>
    <n v="317"/>
    <n v="0"/>
    <n v="317"/>
    <m/>
    <n v="317"/>
    <m/>
    <s v="FATTURA"/>
    <s v=""/>
    <d v="2025-04-03T00:00:00"/>
    <s v=""/>
    <n v="1210653"/>
    <s v=""/>
    <s v="441 (PROT. 14892/25 Parere tecnico-previsionale ME088 – MILAZZO S. PIETRO. Comune di Milazzo, Via Madonna delle Grazie)"/>
    <n v="5313791"/>
  </r>
  <r>
    <x v="13"/>
    <x v="13"/>
    <s v="RICAVI"/>
    <s v="N"/>
    <x v="3"/>
    <s v="2-0102SAS200"/>
    <s v="U.O.C. AGENTI FISICI (S2)"/>
    <x v="1"/>
    <x v="1"/>
    <s v=""/>
    <s v=""/>
    <s v=""/>
    <s v=""/>
    <s v="UOCAPPFOR"/>
    <s v="DIRAMM-UOCAPPFOR-UOC APPALTI E FORNITURE"/>
    <s v="5250"/>
    <s v="ILIAD ITALIA SPA"/>
    <d v="2025-04-03T00:00:00"/>
    <n v="0"/>
    <n v="370"/>
    <n v="-370"/>
    <m/>
    <n v="-370"/>
    <m/>
    <s v="FATTURA"/>
    <s v=""/>
    <d v="2025-04-03T00:00:00"/>
    <s v=""/>
    <n v="1210654"/>
    <n v="1278914"/>
    <s v="442 #10 (PROT. 14991/25  Parere tecnico previsionale  “GELA MARGI”, codice sito CL93012_020, ubicata presso Via Malpighi n. 21 nel territorio del Comune di Gela (CL). )"/>
    <n v="5313792"/>
  </r>
  <r>
    <x v="11"/>
    <x v="11"/>
    <s v="RICAVI"/>
    <s v="N"/>
    <x v="3"/>
    <s v=""/>
    <s v=""/>
    <x v="1"/>
    <x v="1"/>
    <s v=""/>
    <s v=""/>
    <s v=""/>
    <s v=""/>
    <s v="UOCAPPFOR"/>
    <s v="DIRAMM-UOCAPPFOR-UOC APPALTI E FORNITURE"/>
    <s v="5250"/>
    <s v="ILIAD ITALIA SPA"/>
    <d v="2025-04-03T00:00:00"/>
    <n v="0"/>
    <n v="2"/>
    <n v="-2"/>
    <m/>
    <n v="-2"/>
    <m/>
    <s v="FATTURA"/>
    <s v=""/>
    <d v="2025-04-03T00:00:00"/>
    <s v=""/>
    <n v="1210654"/>
    <n v="1278915"/>
    <s v="442 #20 (PROT. 14991/25  Parere tecnico previsionale  “GELA MARGI”, codice sito CL93012_020, ubicata presso Via Malpighi n. 21 nel territorio del Comune di Gela (CL). )"/>
    <n v="5313793"/>
  </r>
  <r>
    <x v="12"/>
    <x v="12"/>
    <m/>
    <s v="N"/>
    <x v="2"/>
    <s v=""/>
    <s v=""/>
    <x v="1"/>
    <x v="1"/>
    <s v=""/>
    <s v=""/>
    <s v=""/>
    <s v=""/>
    <s v=""/>
    <s v=""/>
    <s v="5250"/>
    <s v="ILIAD ITALIA SPA"/>
    <d v="2025-04-03T00:00:00"/>
    <n v="372"/>
    <n v="0"/>
    <n v="372"/>
    <m/>
    <n v="372"/>
    <m/>
    <s v="FATTURA"/>
    <s v=""/>
    <d v="2025-04-03T00:00:00"/>
    <s v=""/>
    <n v="1210654"/>
    <s v=""/>
    <s v="442 (PROT. 14991/25  Parere tecnico previsionale  “GELA MARGI”, codice sito CL93012_020, ubicata presso Via Malpighi n. 21 nel territorio del Comune di Gela (CL). )"/>
    <n v="5313794"/>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55"/>
    <n v="1278916"/>
    <s v="443 #10 (PROT. 15042/25 Parere tecnico previsionale denominata “ PIAZZA ARMERINA SANTA CROCE ”, codice_x000a_sito 4RM01609 , ubicata in via Cesare Pavese snc nel territorio del Comune di Piazza_x000a_Armerina CT )"/>
    <n v="5313795"/>
  </r>
  <r>
    <x v="11"/>
    <x v="11"/>
    <s v="RICAVI"/>
    <s v="N"/>
    <x v="3"/>
    <s v=""/>
    <s v=""/>
    <x v="1"/>
    <x v="1"/>
    <s v=""/>
    <s v=""/>
    <s v=""/>
    <s v=""/>
    <s v="UOCAPPFOR"/>
    <s v="DIRAMM-UOCAPPFOR-UOC APPALTI E FORNITURE"/>
    <s v="285"/>
    <s v="VODAFONE ITALIA S.P.A."/>
    <d v="2025-04-03T00:00:00"/>
    <n v="0"/>
    <n v="2"/>
    <n v="-2"/>
    <m/>
    <n v="-2"/>
    <m/>
    <s v="FATTURA"/>
    <s v=""/>
    <d v="2025-04-03T00:00:00"/>
    <s v=""/>
    <n v="1210655"/>
    <n v="1278917"/>
    <s v="443 #20 (PROT. 15042/25 Parere tecnico previsionale denominata “ PIAZZA ARMERINA SANTA CROCE ”, codice_x000a_sito 4RM01609 , ubicata in via Cesare Pavese snc nel territorio del Comune di Piazza_x000a_Armerina CT )"/>
    <n v="5313796"/>
  </r>
  <r>
    <x v="12"/>
    <x v="12"/>
    <m/>
    <s v="N"/>
    <x v="2"/>
    <s v=""/>
    <s v=""/>
    <x v="1"/>
    <x v="1"/>
    <s v=""/>
    <s v=""/>
    <s v=""/>
    <s v=""/>
    <s v=""/>
    <s v=""/>
    <s v="285"/>
    <s v="VODAFONE ITALIA S.P.A."/>
    <d v="2025-04-03T00:00:00"/>
    <n v="317"/>
    <n v="0"/>
    <n v="317"/>
    <m/>
    <n v="317"/>
    <m/>
    <s v="FATTURA"/>
    <s v=""/>
    <d v="2025-04-03T00:00:00"/>
    <s v=""/>
    <n v="1210655"/>
    <s v=""/>
    <s v="443 (PROT. 15042/25 Parere tecnico previsionale denominata “ PIAZZA ARMERINA SANTA CROCE ”, codice_x000a_sito 4RM01609 , ubicata in via Cesare Pavese snc nel territorio del Comune di Piazza_x000a_Armerina CT )"/>
    <n v="5313797"/>
  </r>
  <r>
    <x v="13"/>
    <x v="13"/>
    <s v="RICAVI"/>
    <s v="N"/>
    <x v="3"/>
    <s v="2-0102SAS200"/>
    <s v="U.O.C. AGENTI FISICI (S2)"/>
    <x v="1"/>
    <x v="1"/>
    <s v=""/>
    <s v=""/>
    <s v=""/>
    <s v=""/>
    <s v="UOCAPPFOR"/>
    <s v="DIRAMM-UOCAPPFOR-UOC APPALTI E FORNITURE"/>
    <s v="244"/>
    <s v="WIND TRE S.P.A."/>
    <d v="2025-04-03T00:00:00"/>
    <n v="0"/>
    <n v="315"/>
    <n v="-315"/>
    <m/>
    <n v="-315"/>
    <m/>
    <s v="FATTURA"/>
    <s v=""/>
    <d v="2025-04-03T00:00:00"/>
    <s v=""/>
    <n v="1210656"/>
    <n v="1278918"/>
    <s v="444 #10 (PROT. 15089/25 Parere tecnico-previsionale SR009_Via Svizzera. ubicata in Via Europa 26 nel Comune di Siracusa.)"/>
    <n v="5313798"/>
  </r>
  <r>
    <x v="11"/>
    <x v="11"/>
    <s v="RICAVI"/>
    <s v="N"/>
    <x v="3"/>
    <s v=""/>
    <s v=""/>
    <x v="1"/>
    <x v="1"/>
    <s v=""/>
    <s v=""/>
    <s v=""/>
    <s v=""/>
    <s v="UOCAPPFOR"/>
    <s v="DIRAMM-UOCAPPFOR-UOC APPALTI E FORNITURE"/>
    <s v="244"/>
    <s v="WIND TRE S.P.A."/>
    <d v="2025-04-03T00:00:00"/>
    <n v="0"/>
    <n v="2"/>
    <n v="-2"/>
    <m/>
    <n v="-2"/>
    <m/>
    <s v="FATTURA"/>
    <s v=""/>
    <d v="2025-04-03T00:00:00"/>
    <s v=""/>
    <n v="1210656"/>
    <n v="1278919"/>
    <s v="444 #20 (PROT. 15089/25 Parere tecnico-previsionale SR009_Via Svizzera. ubicata in Via Europa 26 nel Comune di Siracusa.)"/>
    <n v="5313799"/>
  </r>
  <r>
    <x v="12"/>
    <x v="12"/>
    <m/>
    <s v="N"/>
    <x v="2"/>
    <s v=""/>
    <s v=""/>
    <x v="1"/>
    <x v="1"/>
    <s v=""/>
    <s v=""/>
    <s v=""/>
    <s v=""/>
    <s v=""/>
    <s v=""/>
    <s v="4359"/>
    <s v="AIR LIQUIDE ITALIA PRODUZIONE SRL"/>
    <d v="2025-04-03T00:00:00"/>
    <n v="317"/>
    <n v="0"/>
    <n v="317"/>
    <m/>
    <n v="317"/>
    <m/>
    <s v="FATTURA"/>
    <s v=""/>
    <d v="2025-04-03T00:00:00"/>
    <s v=""/>
    <n v="1210656"/>
    <s v=""/>
    <s v="444 (PROT. 15089/25 Parere tecnico-previsionale SR009_Via Svizzera. ubicata in Via Europa 26 nel Comune di Siracusa.)"/>
    <n v="5313800"/>
  </r>
  <r>
    <x v="13"/>
    <x v="13"/>
    <s v="RICAVI"/>
    <s v="N"/>
    <x v="3"/>
    <s v="2-0102SAS200"/>
    <s v="U.O.C. AGENTI FISICI (S2)"/>
    <x v="1"/>
    <x v="1"/>
    <s v=""/>
    <s v=""/>
    <s v=""/>
    <s v=""/>
    <s v="UOCAPPFOR"/>
    <s v="DIRAMM-UOCAPPFOR-UOC APPALTI E FORNITURE"/>
    <s v="1012900"/>
    <s v="ZEFIRO NET srl"/>
    <d v="2025-04-03T00:00:00"/>
    <n v="0"/>
    <n v="370"/>
    <n v="-370"/>
    <m/>
    <n v="-370"/>
    <m/>
    <s v="FATTURA"/>
    <s v=""/>
    <d v="2025-04-03T00:00:00"/>
    <s v=""/>
    <n v="1210657"/>
    <n v="1278924"/>
    <s v="445 #10 (PROT. 15090/25 Parere tecnico-previsionale “TRE_x000a_FONTANE 2” e codice sito “TP149”_x000a_ in Via Tonnara Fontana, snc Comune di Campobello di_x000a_Mazara (TP). _x000a_Tonnara Fontana)"/>
    <n v="5313837"/>
  </r>
  <r>
    <x v="11"/>
    <x v="11"/>
    <s v="RICAVI"/>
    <s v="N"/>
    <x v="3"/>
    <s v=""/>
    <s v=""/>
    <x v="1"/>
    <x v="1"/>
    <s v=""/>
    <s v=""/>
    <s v=""/>
    <s v=""/>
    <s v="UOCAPPFOR"/>
    <s v="DIRAMM-UOCAPPFOR-UOC APPALTI E FORNITURE"/>
    <s v="1012900"/>
    <s v="ZEFIRO NET srl"/>
    <d v="2025-04-03T00:00:00"/>
    <n v="0"/>
    <n v="2"/>
    <n v="-2"/>
    <m/>
    <n v="-2"/>
    <m/>
    <s v="FATTURA"/>
    <s v=""/>
    <d v="2025-04-03T00:00:00"/>
    <s v=""/>
    <n v="1210657"/>
    <n v="1278925"/>
    <s v="445 #20 (PROT. 15090/25 Parere tecnico-previsionale “TRE_x000a_FONTANE 2” e codice sito “TP149”_x000a_ in Via Tonnara Fontana, snc Comune di Campobello di_x000a_Mazara (TP). _x000a_Tonnara Fontana)"/>
    <n v="5313838"/>
  </r>
  <r>
    <x v="12"/>
    <x v="12"/>
    <m/>
    <s v="N"/>
    <x v="2"/>
    <s v=""/>
    <s v=""/>
    <x v="1"/>
    <x v="1"/>
    <s v=""/>
    <s v=""/>
    <s v=""/>
    <s v=""/>
    <s v=""/>
    <s v=""/>
    <s v="1012900"/>
    <s v="ZEFIRO NET srl"/>
    <d v="2025-04-03T00:00:00"/>
    <n v="372"/>
    <n v="0"/>
    <n v="372"/>
    <m/>
    <n v="372"/>
    <m/>
    <s v="FATTURA"/>
    <s v=""/>
    <d v="2025-04-03T00:00:00"/>
    <s v=""/>
    <n v="1210657"/>
    <s v=""/>
    <s v="445 (PROT. 15090/25 Parere tecnico-previsionale “TRE_x000a_FONTANE 2” e codice sito “TP149”_x000a_ in Via Tonnara Fontana, snc Comune di Campobello di_x000a_Mazara (TP). _x000a_Tonnara Fontana)"/>
    <n v="5313839"/>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58"/>
    <n v="1278926"/>
    <s v="446 #10 (PROT. 15091/25 Parere tecnico previsionale “LICATA VIA LA MARMORA” (codice sito 4RM01850)_x000a_ospitata su una infrastruttura di proprietà INWIT S.P.A. ubicata presso VIA_x000a_GENERALE LA MARMORA, 68 )"/>
    <n v="5313840"/>
  </r>
  <r>
    <x v="11"/>
    <x v="11"/>
    <s v="RICAVI"/>
    <s v="N"/>
    <x v="3"/>
    <s v=""/>
    <s v=""/>
    <x v="1"/>
    <x v="1"/>
    <s v=""/>
    <s v=""/>
    <s v=""/>
    <s v=""/>
    <s v="UOCAPPFOR"/>
    <s v="DIRAMM-UOCAPPFOR-UOC APPALTI E FORNITURE"/>
    <s v="285"/>
    <s v="VODAFONE ITALIA S.P.A."/>
    <d v="2025-04-03T00:00:00"/>
    <n v="0"/>
    <n v="2"/>
    <n v="-2"/>
    <m/>
    <n v="-2"/>
    <m/>
    <s v="FATTURA"/>
    <s v=""/>
    <d v="2025-04-03T00:00:00"/>
    <s v=""/>
    <n v="1210658"/>
    <n v="1278927"/>
    <s v="446 #20 (PROT. 15091/25 Parere tecnico previsionale “LICATA VIA LA MARMORA” (codice sito 4RM01850)_x000a_ospitata su una infrastruttura di proprietà INWIT S.P.A. ubicata presso VIA_x000a_GENERALE LA MARMORA, 68 nel territorio del Comune di LICATA.)"/>
    <n v="5313841"/>
  </r>
  <r>
    <x v="12"/>
    <x v="12"/>
    <m/>
    <s v="N"/>
    <x v="2"/>
    <s v=""/>
    <s v=""/>
    <x v="1"/>
    <x v="1"/>
    <s v=""/>
    <s v=""/>
    <s v=""/>
    <s v=""/>
    <s v=""/>
    <s v=""/>
    <s v="285"/>
    <s v="VODAFONE ITALIA S.P.A."/>
    <d v="2025-04-03T00:00:00"/>
    <n v="317"/>
    <n v="0"/>
    <n v="317"/>
    <m/>
    <n v="317"/>
    <m/>
    <s v="FATTURA"/>
    <s v=""/>
    <d v="2025-04-03T00:00:00"/>
    <s v=""/>
    <n v="1210658"/>
    <s v=""/>
    <s v="446 (PROT. 15091/25 Parere tecnico previsionale “LICATA VIA LA MARMORA” (codice sito 4RM01850)_x000a_ospitata su una infrastruttura di proprietà INWIT S.P.A. ubicata presso VIA_x000a_GENERALE LA MARMORA, 68 nel territorio del Comune di LICATA.)"/>
    <n v="5313842"/>
  </r>
  <r>
    <x v="13"/>
    <x v="13"/>
    <s v="RICAVI"/>
    <s v="N"/>
    <x v="3"/>
    <s v="2-0102SAS200"/>
    <s v="U.O.C. AGENTI FISICI (S2)"/>
    <x v="1"/>
    <x v="1"/>
    <s v=""/>
    <s v=""/>
    <s v=""/>
    <s v=""/>
    <s v="UOCAPPFOR"/>
    <s v="DIRAMM-UOCAPPFOR-UOC APPALTI E FORNITURE"/>
    <s v="244"/>
    <s v="WIND TRE S.P.A."/>
    <d v="2025-04-03T00:00:00"/>
    <n v="0"/>
    <n v="315"/>
    <n v="-315"/>
    <m/>
    <n v="-315"/>
    <m/>
    <s v="FATTURA"/>
    <s v=""/>
    <d v="2025-04-03T00:00:00"/>
    <s v=""/>
    <n v="1210659"/>
    <n v="1278928"/>
    <s v="447 #10 (PROT. 15092/25 Parere tecnico previsionale  “Mazara Ovest”, codice sito TP090, ubicata presso Via del Mare nel territorio del Comune di Mazara del Vallo (Tp).)"/>
    <n v="5313843"/>
  </r>
  <r>
    <x v="11"/>
    <x v="11"/>
    <s v="RICAVI"/>
    <s v="N"/>
    <x v="3"/>
    <s v=""/>
    <s v=""/>
    <x v="1"/>
    <x v="1"/>
    <s v=""/>
    <s v=""/>
    <s v=""/>
    <s v=""/>
    <s v="UOCAPPFOR"/>
    <s v="DIRAMM-UOCAPPFOR-UOC APPALTI E FORNITURE"/>
    <s v="244"/>
    <s v="WIND TRE S.P.A."/>
    <d v="2025-04-03T00:00:00"/>
    <n v="0"/>
    <n v="2"/>
    <n v="-2"/>
    <m/>
    <n v="-2"/>
    <m/>
    <s v="FATTURA"/>
    <s v=""/>
    <d v="2025-04-03T00:00:00"/>
    <s v=""/>
    <n v="1210659"/>
    <n v="1278929"/>
    <s v="447 #20 (PROT. 15092/25 Parere tecnico previsionale  “Mazara Ovest”, codice sito TP090, ubicata presso Via del Mare nel territorio del Comune di Mazara del Vallo (Tp).)"/>
    <n v="5313844"/>
  </r>
  <r>
    <x v="12"/>
    <x v="12"/>
    <m/>
    <s v="N"/>
    <x v="2"/>
    <s v=""/>
    <s v=""/>
    <x v="1"/>
    <x v="1"/>
    <s v=""/>
    <s v=""/>
    <s v=""/>
    <s v=""/>
    <s v=""/>
    <s v=""/>
    <s v="4359"/>
    <s v="AIR LIQUIDE ITALIA PRODUZIONE SRL"/>
    <d v="2025-04-03T00:00:00"/>
    <n v="317"/>
    <n v="0"/>
    <n v="317"/>
    <m/>
    <n v="317"/>
    <m/>
    <s v="FATTURA"/>
    <s v=""/>
    <d v="2025-04-03T00:00:00"/>
    <s v=""/>
    <n v="1210659"/>
    <s v=""/>
    <s v="447 (PROT. 15092/25 Parere tecnico previsionale  “Mazara Ovest”, codice sito TP090, ubicata presso Via del Mare nel territorio del Comune di Mazara del Vallo (Tp).)"/>
    <n v="5313845"/>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60"/>
    <n v="1278930"/>
    <s v="448 #10 (PROT. 15431/25 Parere tecnico previsionale  “BROLO”, codice sito “4OF02057”, sito in Via Marina 69, Comune di Brolo. )"/>
    <n v="5313846"/>
  </r>
  <r>
    <x v="11"/>
    <x v="11"/>
    <s v="RICAVI"/>
    <s v="N"/>
    <x v="3"/>
    <s v=""/>
    <s v=""/>
    <x v="1"/>
    <x v="1"/>
    <s v=""/>
    <s v=""/>
    <s v=""/>
    <s v=""/>
    <s v="UOCAPPFOR"/>
    <s v="DIRAMM-UOCAPPFOR-UOC APPALTI E FORNITURE"/>
    <s v="285"/>
    <s v="VODAFONE ITALIA S.P.A."/>
    <d v="2025-04-03T00:00:00"/>
    <n v="0"/>
    <n v="2"/>
    <n v="-2"/>
    <m/>
    <n v="-2"/>
    <m/>
    <s v="FATTURA"/>
    <s v=""/>
    <d v="2025-04-03T00:00:00"/>
    <s v=""/>
    <n v="1210660"/>
    <n v="1278931"/>
    <s v="448 #20 (PROT. 15431/25 Parere tecnico previsionale  “BROLO”, codice sito “4OF02057”, sito in Via Marina 69, Comune di Brolo. )"/>
    <n v="5313847"/>
  </r>
  <r>
    <x v="12"/>
    <x v="12"/>
    <m/>
    <s v="N"/>
    <x v="2"/>
    <s v=""/>
    <s v=""/>
    <x v="1"/>
    <x v="1"/>
    <s v=""/>
    <s v=""/>
    <s v=""/>
    <s v=""/>
    <s v=""/>
    <s v=""/>
    <s v="285"/>
    <s v="VODAFONE ITALIA S.P.A."/>
    <d v="2025-04-03T00:00:00"/>
    <n v="317"/>
    <n v="0"/>
    <n v="317"/>
    <m/>
    <n v="317"/>
    <m/>
    <s v="FATTURA"/>
    <s v=""/>
    <d v="2025-04-03T00:00:00"/>
    <s v=""/>
    <n v="1210660"/>
    <s v=""/>
    <s v="448 (PROT. 15431/25 Parere tecnico previsionale  “BROLO”, codice sito “4OF02057”, sito in Via Marina 69, Comune di Brolo. )"/>
    <n v="5313848"/>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61"/>
    <n v="1278932"/>
    <s v="449 #10 (PROT. 15441/25 Parere tecnico-previsionale “COMISO C.SO VITTORIO EMANUEL”, codice_x000a_4OF04190 ubicata nel Comune di COMISO in Via Monferrato 76/78.)"/>
    <n v="5313849"/>
  </r>
  <r>
    <x v="11"/>
    <x v="11"/>
    <s v="RICAVI"/>
    <s v="N"/>
    <x v="3"/>
    <s v=""/>
    <s v=""/>
    <x v="1"/>
    <x v="1"/>
    <s v=""/>
    <s v=""/>
    <s v=""/>
    <s v=""/>
    <s v="UOCAPPFOR"/>
    <s v="DIRAMM-UOCAPPFOR-UOC APPALTI E FORNITURE"/>
    <s v="285"/>
    <s v="VODAFONE ITALIA S.P.A."/>
    <d v="2025-04-03T00:00:00"/>
    <n v="0"/>
    <n v="2"/>
    <n v="-2"/>
    <m/>
    <n v="-2"/>
    <m/>
    <s v="FATTURA"/>
    <s v=""/>
    <d v="2025-04-03T00:00:00"/>
    <s v=""/>
    <n v="1210661"/>
    <n v="1278933"/>
    <s v="449 #20 (PROT. 15441/25 Parere tecnico-previsionale “COMISO C.SO VITTORIO EMANUEL”, codice_x000a_4OF04190 ubicata nel Comune di COMISO in Via Monferrato 76/78.)"/>
    <n v="5313850"/>
  </r>
  <r>
    <x v="12"/>
    <x v="12"/>
    <m/>
    <s v="N"/>
    <x v="2"/>
    <s v=""/>
    <s v=""/>
    <x v="1"/>
    <x v="1"/>
    <s v=""/>
    <s v=""/>
    <s v=""/>
    <s v=""/>
    <s v=""/>
    <s v=""/>
    <s v="285"/>
    <s v="VODAFONE ITALIA S.P.A."/>
    <d v="2025-04-03T00:00:00"/>
    <n v="317"/>
    <n v="0"/>
    <n v="317"/>
    <m/>
    <n v="317"/>
    <m/>
    <s v="FATTURA"/>
    <s v=""/>
    <d v="2025-04-03T00:00:00"/>
    <s v=""/>
    <n v="1210661"/>
    <s v=""/>
    <s v="449 (PROT. 15441/25 Parere tecnico-previsionale “COMISO C.SO VITTORIO EMANUEL”, codice_x000a_4OF04190 ubicata nel Comune di COMISO in Via Monferrato 76/78.)"/>
    <n v="5313851"/>
  </r>
  <r>
    <x v="13"/>
    <x v="13"/>
    <s v="RICAVI"/>
    <s v="N"/>
    <x v="3"/>
    <s v="2-0102SAS200"/>
    <s v="U.O.C. AGENTI FISICI (S2)"/>
    <x v="1"/>
    <x v="1"/>
    <s v=""/>
    <s v=""/>
    <s v=""/>
    <s v=""/>
    <s v="UOCAPPFOR"/>
    <s v="DIRAMM-UOCAPPFOR-UOC APPALTI E FORNITURE"/>
    <s v="244"/>
    <s v="WIND TRE S.P.A."/>
    <d v="2025-04-03T00:00:00"/>
    <n v="0"/>
    <n v="315"/>
    <n v="-315"/>
    <m/>
    <n v="-315"/>
    <m/>
    <s v="FATTURA"/>
    <s v=""/>
    <d v="2025-04-03T00:00:00"/>
    <s v=""/>
    <n v="1210663"/>
    <n v="1278935"/>
    <s v="450 #10 (PROT. 15623/25 Parere tecnico previsionale  VILLABATE”, codice sito PA105, ubicata presso Contrada Montagnola nel territorio del Comune di Villabate (PA)._x000a_)"/>
    <n v="5313854"/>
  </r>
  <r>
    <x v="11"/>
    <x v="11"/>
    <s v="RICAVI"/>
    <s v="N"/>
    <x v="3"/>
    <s v=""/>
    <s v=""/>
    <x v="1"/>
    <x v="1"/>
    <s v=""/>
    <s v=""/>
    <s v=""/>
    <s v=""/>
    <s v="UOCAPPFOR"/>
    <s v="DIRAMM-UOCAPPFOR-UOC APPALTI E FORNITURE"/>
    <s v="244"/>
    <s v="WIND TRE S.P.A."/>
    <d v="2025-04-03T00:00:00"/>
    <n v="0"/>
    <n v="2"/>
    <n v="-2"/>
    <m/>
    <n v="-2"/>
    <m/>
    <s v="FATTURA"/>
    <s v=""/>
    <d v="2025-04-03T00:00:00"/>
    <s v=""/>
    <n v="1210663"/>
    <n v="1278936"/>
    <s v="450 #20 (PROT. 15623/25 Parere tecnico previsionale  VILLABATE”, codice sito PA105, ubicata presso Contrada Montagnola nel territorio del Comune di Villabate (PA)._x000a_)"/>
    <n v="5313855"/>
  </r>
  <r>
    <x v="12"/>
    <x v="12"/>
    <m/>
    <s v="N"/>
    <x v="2"/>
    <s v=""/>
    <s v=""/>
    <x v="1"/>
    <x v="1"/>
    <s v=""/>
    <s v=""/>
    <s v=""/>
    <s v=""/>
    <s v=""/>
    <s v=""/>
    <s v="4359"/>
    <s v="AIR LIQUIDE ITALIA PRODUZIONE SRL"/>
    <d v="2025-04-03T00:00:00"/>
    <n v="317"/>
    <n v="0"/>
    <n v="317"/>
    <m/>
    <n v="317"/>
    <m/>
    <s v="FATTURA"/>
    <s v=""/>
    <d v="2025-04-03T00:00:00"/>
    <s v=""/>
    <n v="1210663"/>
    <s v=""/>
    <s v="450 (PROT. 15623/25 Parere tecnico previsionale  VILLABATE”, codice sito PA105, ubicata presso Contrada Montagnola nel territorio del Comune di Villabate (PA)._x000a_)"/>
    <n v="5313856"/>
  </r>
  <r>
    <x v="13"/>
    <x v="13"/>
    <s v="RICAVI"/>
    <s v="N"/>
    <x v="3"/>
    <s v="2-0102SAS200"/>
    <s v="U.O.C. AGENTI FISICI (S2)"/>
    <x v="1"/>
    <x v="1"/>
    <s v=""/>
    <s v=""/>
    <s v=""/>
    <s v=""/>
    <s v="UOCAPPFOR"/>
    <s v="DIRAMM-UOCAPPFOR-UOC APPALTI E FORNITURE"/>
    <s v="244"/>
    <s v="WIND TRE S.P.A."/>
    <d v="2025-04-03T00:00:00"/>
    <n v="0"/>
    <n v="315"/>
    <n v="-315"/>
    <m/>
    <n v="-315"/>
    <m/>
    <s v="FATTURA"/>
    <s v=""/>
    <d v="2025-04-03T00:00:00"/>
    <s v=""/>
    <n v="1210664"/>
    <n v="1278937"/>
    <s v="451 #10 (PROT. 15625/25 Parere tecnico-previsionale “PAVIA_x000a_BERGAMO” e codice sito “PA272”, esistente in Via Paolo Emiliani Giudici ,128 (F. 62 -_x000a_P.lla 1619) nel territorio del Comune di Palermo )"/>
    <n v="5313863"/>
  </r>
  <r>
    <x v="11"/>
    <x v="11"/>
    <s v="RICAVI"/>
    <s v="N"/>
    <x v="3"/>
    <s v=""/>
    <s v=""/>
    <x v="1"/>
    <x v="1"/>
    <s v=""/>
    <s v=""/>
    <s v=""/>
    <s v=""/>
    <s v="UOCAPPFOR"/>
    <s v="DIRAMM-UOCAPPFOR-UOC APPALTI E FORNITURE"/>
    <s v="244"/>
    <s v="WIND TRE S.P.A."/>
    <d v="2025-04-03T00:00:00"/>
    <n v="0"/>
    <n v="2"/>
    <n v="-2"/>
    <m/>
    <n v="-2"/>
    <m/>
    <s v="FATTURA"/>
    <s v=""/>
    <d v="2025-04-03T00:00:00"/>
    <s v=""/>
    <n v="1210664"/>
    <n v="1278938"/>
    <s v="451 #20 (PROT. 15625/25 Parere tecnico-previsionale “PAVIA_x000a_BERGAMO” e codice sito “PA272”, esistente in Via Paolo Emiliani Giudici ,128 (F. 62 -_x000a_P.lla 1619) nel territorio del Comune di Palermo )"/>
    <n v="5313864"/>
  </r>
  <r>
    <x v="12"/>
    <x v="12"/>
    <m/>
    <s v="N"/>
    <x v="2"/>
    <s v=""/>
    <s v=""/>
    <x v="1"/>
    <x v="1"/>
    <s v=""/>
    <s v=""/>
    <s v=""/>
    <s v=""/>
    <s v=""/>
    <s v=""/>
    <s v="4359"/>
    <s v="AIR LIQUIDE ITALIA PRODUZIONE SRL"/>
    <d v="2025-04-03T00:00:00"/>
    <n v="317"/>
    <n v="0"/>
    <n v="317"/>
    <m/>
    <n v="317"/>
    <m/>
    <s v="FATTURA"/>
    <s v=""/>
    <d v="2025-04-03T00:00:00"/>
    <s v=""/>
    <n v="1210664"/>
    <s v=""/>
    <s v="451 (PROT. 15625/25 Parere tecnico-previsionale “PAVIA_x000a_BERGAMO” e codice sito “PA272”, esistente in Via Paolo Emiliani Giudici ,128 (F. 62 -_x000a_P.lla 1619) nel territorio del Comune di Palermo )"/>
    <n v="5313865"/>
  </r>
  <r>
    <x v="13"/>
    <x v="13"/>
    <s v="RICAVI"/>
    <s v="N"/>
    <x v="3"/>
    <s v="2-0102SAS200"/>
    <s v="U.O.C. AGENTI FISICI (S2)"/>
    <x v="1"/>
    <x v="1"/>
    <s v=""/>
    <s v=""/>
    <s v=""/>
    <s v=""/>
    <s v="UOCAPPFOR"/>
    <s v="DIRAMM-UOCAPPFOR-UOC APPALTI E FORNITURE"/>
    <s v="5250"/>
    <s v="ILIAD ITALIA SPA"/>
    <d v="2025-04-03T00:00:00"/>
    <n v="0"/>
    <n v="370"/>
    <n v="-370"/>
    <m/>
    <n v="-370"/>
    <m/>
    <s v="FATTURA"/>
    <s v=""/>
    <d v="2025-04-03T00:00:00"/>
    <s v=""/>
    <n v="1210665"/>
    <n v="1278939"/>
    <s v="452 #10 (PROT. 15416/25  Parere tecnico previsionale Contr ada Marinella e codice sito_x000a_AG92014_007 in SS115 n.58 Contrada Marinella nel territorio del Comune di Porto_x000a_Empedocle AG )"/>
    <n v="5313866"/>
  </r>
  <r>
    <x v="11"/>
    <x v="11"/>
    <s v="RICAVI"/>
    <s v="N"/>
    <x v="3"/>
    <s v=""/>
    <s v=""/>
    <x v="1"/>
    <x v="1"/>
    <s v=""/>
    <s v=""/>
    <s v=""/>
    <s v=""/>
    <s v="UOCAPPFOR"/>
    <s v="DIRAMM-UOCAPPFOR-UOC APPALTI E FORNITURE"/>
    <s v="5250"/>
    <s v="ILIAD ITALIA SPA"/>
    <d v="2025-04-03T00:00:00"/>
    <n v="0"/>
    <n v="2"/>
    <n v="-2"/>
    <m/>
    <n v="-2"/>
    <m/>
    <s v="FATTURA"/>
    <s v=""/>
    <d v="2025-04-03T00:00:00"/>
    <s v=""/>
    <n v="1210665"/>
    <n v="1278940"/>
    <s v="452 #20 (PROT. 15416/25  Parere tecnico previsionale Contr ada Marinella e codice sito_x000a_AG92014_007 in SS115 n.58 Contrada Marinella nel territorio del Comune di Porto_x000a_Empedocle AG )"/>
    <n v="5313867"/>
  </r>
  <r>
    <x v="12"/>
    <x v="12"/>
    <m/>
    <s v="N"/>
    <x v="2"/>
    <s v=""/>
    <s v=""/>
    <x v="1"/>
    <x v="1"/>
    <s v=""/>
    <s v=""/>
    <s v=""/>
    <s v=""/>
    <s v=""/>
    <s v=""/>
    <s v="5250"/>
    <s v="ILIAD ITALIA SPA"/>
    <d v="2025-04-03T00:00:00"/>
    <n v="372"/>
    <n v="0"/>
    <n v="372"/>
    <m/>
    <n v="372"/>
    <m/>
    <s v="FATTURA"/>
    <s v=""/>
    <d v="2025-04-03T00:00:00"/>
    <s v=""/>
    <n v="1210665"/>
    <s v=""/>
    <s v="452 (PROT. 15416/25  Parere tecnico previsionale Contr ada Marinella e codice sito_x000a_AG92014_007 in SS115 n.58 Contrada Marinella nel territorio del Comune di Porto_x000a_Empedocle AG )"/>
    <n v="5313868"/>
  </r>
  <r>
    <x v="13"/>
    <x v="13"/>
    <s v="RICAVI"/>
    <s v="N"/>
    <x v="3"/>
    <s v="2-0102SAS200"/>
    <s v="U.O.C. AGENTI FISICI (S2)"/>
    <x v="1"/>
    <x v="1"/>
    <s v=""/>
    <s v=""/>
    <s v=""/>
    <s v=""/>
    <s v="UOCAPPFOR"/>
    <s v="DIRAMM-UOCAPPFOR-UOC APPALTI E FORNITURE"/>
    <s v="244"/>
    <s v="WIND TRE S.P.A."/>
    <d v="2025-04-03T00:00:00"/>
    <n v="0"/>
    <n v="315"/>
    <n v="-315"/>
    <m/>
    <n v="-315"/>
    <m/>
    <s v="FATTURA"/>
    <s v=""/>
    <d v="2025-04-03T00:00:00"/>
    <s v=""/>
    <n v="1210666"/>
    <n v="1278941"/>
    <s v="453 #10 (PROT. 15418/25 Parere tecnico-previsionale “MAZARA GORGOROSSO” e codice sito “TP104”, esistente in Via Ugo La Malfa, 11 (F._x000a_196 - P.lla 1453) nel territorio del Comune di Mazara del Vallo (TP).)"/>
    <n v="5313869"/>
  </r>
  <r>
    <x v="11"/>
    <x v="11"/>
    <s v="RICAVI"/>
    <s v="N"/>
    <x v="3"/>
    <s v=""/>
    <s v=""/>
    <x v="1"/>
    <x v="1"/>
    <s v=""/>
    <s v=""/>
    <s v=""/>
    <s v=""/>
    <s v="UOCAPPFOR"/>
    <s v="DIRAMM-UOCAPPFOR-UOC APPALTI E FORNITURE"/>
    <s v="244"/>
    <s v="WIND TRE S.P.A."/>
    <d v="2025-04-03T00:00:00"/>
    <n v="0"/>
    <n v="2"/>
    <n v="-2"/>
    <m/>
    <n v="-2"/>
    <m/>
    <s v="FATTURA"/>
    <s v=""/>
    <d v="2025-04-03T00:00:00"/>
    <s v=""/>
    <n v="1210666"/>
    <n v="1278942"/>
    <s v="453 #20 (PROT. 15418/25 Parere tecnico-previsionale “MAZARA GORGOROSSO” e codice sito “TP104”, esistente in Via Ugo La Malfa, 11 (F._x000a_196 - P.lla 1453) nel territorio del Comune di Mazara del Vallo (TP).)"/>
    <n v="5313870"/>
  </r>
  <r>
    <x v="12"/>
    <x v="12"/>
    <m/>
    <s v="N"/>
    <x v="2"/>
    <s v=""/>
    <s v=""/>
    <x v="1"/>
    <x v="1"/>
    <s v=""/>
    <s v=""/>
    <s v=""/>
    <s v=""/>
    <s v=""/>
    <s v=""/>
    <s v="4359"/>
    <s v="AIR LIQUIDE ITALIA PRODUZIONE SRL"/>
    <d v="2025-04-03T00:00:00"/>
    <n v="317"/>
    <n v="0"/>
    <n v="317"/>
    <m/>
    <n v="317"/>
    <m/>
    <s v="FATTURA"/>
    <s v=""/>
    <d v="2025-04-03T00:00:00"/>
    <s v=""/>
    <n v="1210666"/>
    <s v=""/>
    <s v="453 (PROT. 15418/25 Parere tecnico-previsionale “MAZARA GORGOROSSO” e codice sito “TP104”, esistente in Via Ugo La Malfa, 11 (F._x000a_196 - P.lla 1453) nel territorio del Comune di Mazara del Vallo (TP).)"/>
    <n v="5313871"/>
  </r>
  <r>
    <x v="13"/>
    <x v="13"/>
    <s v="RICAVI"/>
    <s v="N"/>
    <x v="3"/>
    <s v="2-0102SAS200"/>
    <s v="U.O.C. AGENTI FISICI (S2)"/>
    <x v="1"/>
    <x v="1"/>
    <s v=""/>
    <s v=""/>
    <s v=""/>
    <s v=""/>
    <s v="UOCAPPFOR"/>
    <s v="DIRAMM-UOCAPPFOR-UOC APPALTI E FORNITURE"/>
    <s v="225"/>
    <s v="TIM S.P.A."/>
    <d v="2025-04-03T00:00:00"/>
    <n v="0"/>
    <n v="270"/>
    <n v="-270"/>
    <m/>
    <n v="-270"/>
    <m/>
    <s v="FATTURA"/>
    <s v=""/>
    <d v="2025-04-03T00:00:00"/>
    <s v=""/>
    <n v="1210667"/>
    <n v="1278943"/>
    <s v="454 #10 (PROT. 15705/25 Parere tecnico-previsionale TIM: CX9A – LAVINAIO. Comune di Aci Sant’Antonio, accesso da via Rosso di San Secondo snc)"/>
    <n v="5313872"/>
  </r>
  <r>
    <x v="11"/>
    <x v="11"/>
    <s v="RICAVI"/>
    <s v="N"/>
    <x v="3"/>
    <s v=""/>
    <s v=""/>
    <x v="1"/>
    <x v="1"/>
    <s v=""/>
    <s v=""/>
    <s v=""/>
    <s v=""/>
    <s v="UOCAPPFOR"/>
    <s v="DIRAMM-UOCAPPFOR-UOC APPALTI E FORNITURE"/>
    <s v="225"/>
    <s v="TIM S.P.A."/>
    <d v="2025-04-03T00:00:00"/>
    <n v="0"/>
    <n v="2"/>
    <n v="-2"/>
    <m/>
    <n v="-2"/>
    <m/>
    <s v="FATTURA"/>
    <s v=""/>
    <d v="2025-04-03T00:00:00"/>
    <s v=""/>
    <n v="1210667"/>
    <n v="1278944"/>
    <s v="454 #20 (PROT. 15705/25 Parere tecnico-previsionale TIM: CX9A – LAVINAIO. Comune di Aci Sant’Antonio, accesso da via Rosso di San Secondo snc)"/>
    <n v="5313873"/>
  </r>
  <r>
    <x v="12"/>
    <x v="12"/>
    <m/>
    <s v="N"/>
    <x v="2"/>
    <s v=""/>
    <s v=""/>
    <x v="1"/>
    <x v="1"/>
    <s v=""/>
    <s v=""/>
    <s v=""/>
    <s v=""/>
    <s v=""/>
    <s v=""/>
    <s v="225"/>
    <s v="TIM S.P.A."/>
    <d v="2025-04-03T00:00:00"/>
    <n v="272"/>
    <n v="0"/>
    <n v="272"/>
    <m/>
    <n v="272"/>
    <m/>
    <s v="FATTURA"/>
    <s v=""/>
    <d v="2025-04-03T00:00:00"/>
    <s v=""/>
    <n v="1210667"/>
    <s v=""/>
    <s v="454 (PROT. 15705/25 Parere tecnico-previsionale TIM: CX9A – LAVINAIO. Comune di Aci Sant’Antonio, accesso da via Rosso di San Secondo snc)"/>
    <n v="5313874"/>
  </r>
  <r>
    <x v="13"/>
    <x v="13"/>
    <s v="RICAVI"/>
    <s v="N"/>
    <x v="3"/>
    <s v="2-0102SAS200"/>
    <s v="U.O.C. AGENTI FISICI (S2)"/>
    <x v="1"/>
    <x v="1"/>
    <s v=""/>
    <s v=""/>
    <s v=""/>
    <s v=""/>
    <s v="UOCAPPFOR"/>
    <s v="DIRAMM-UOCAPPFOR-UOC APPALTI E FORNITURE"/>
    <s v="285"/>
    <s v="VODAFONE ITALIA S.P.A."/>
    <d v="2025-04-03T00:00:00"/>
    <n v="0"/>
    <n v="270"/>
    <n v="-270"/>
    <m/>
    <n v="-270"/>
    <m/>
    <s v="FATTURA"/>
    <s v=""/>
    <d v="2025-04-03T00:00:00"/>
    <s v=""/>
    <n v="1210668"/>
    <n v="1278945"/>
    <s v="455 #10 (PROT. 15705/25 Parere tecnico-previsionale Vodafone: 4RM06044 – LA STELLA TRA Comune di Aci Sant’Antonio, accesso da via Rosso di San Secondo snc)"/>
    <n v="5313875"/>
  </r>
  <r>
    <x v="11"/>
    <x v="11"/>
    <s v="RICAVI"/>
    <s v="N"/>
    <x v="3"/>
    <s v=""/>
    <s v=""/>
    <x v="1"/>
    <x v="1"/>
    <s v=""/>
    <s v=""/>
    <s v=""/>
    <s v=""/>
    <s v="UOCAPPFOR"/>
    <s v="DIRAMM-UOCAPPFOR-UOC APPALTI E FORNITURE"/>
    <s v="285"/>
    <s v="VODAFONE ITALIA S.P.A."/>
    <d v="2025-04-03T00:00:00"/>
    <n v="0"/>
    <n v="2"/>
    <n v="-2"/>
    <m/>
    <n v="-2"/>
    <m/>
    <s v="FATTURA"/>
    <s v=""/>
    <d v="2025-04-03T00:00:00"/>
    <s v=""/>
    <n v="1210668"/>
    <n v="1278946"/>
    <s v="455 #20 (PROT. 15705/25 Parere tecnico-previsionale Vodafone: 4RM06044 – LA STELLA TRA Comune di Aci Sant’Antonio, accesso da via Rosso di San Secondo snc)"/>
    <n v="5313876"/>
  </r>
  <r>
    <x v="12"/>
    <x v="12"/>
    <m/>
    <s v="N"/>
    <x v="2"/>
    <s v=""/>
    <s v=""/>
    <x v="1"/>
    <x v="1"/>
    <s v=""/>
    <s v=""/>
    <s v=""/>
    <s v=""/>
    <s v=""/>
    <s v=""/>
    <s v="285"/>
    <s v="VODAFONE ITALIA S.P.A."/>
    <d v="2025-04-03T00:00:00"/>
    <n v="272"/>
    <n v="0"/>
    <n v="272"/>
    <m/>
    <n v="272"/>
    <m/>
    <s v="FATTURA"/>
    <s v=""/>
    <d v="2025-04-03T00:00:00"/>
    <s v=""/>
    <n v="1210668"/>
    <s v=""/>
    <s v="455 (PROT. 15705/25 Parere tecnico-previsionale Vodafone: 4RM06044 – LA STELLA TRA Comune di Aci Sant’Antonio, accesso da via Rosso di San Secondo snc)"/>
    <n v="5313877"/>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69"/>
    <n v="1278947"/>
    <s v="456 #10 (PROT. 15712/25 Parere tecnico previsionale “FONTANE BIANCHE NORD”, codice_x000a_4RM00864 ubicata nel Comune di SIRACUSA in Via Pegaso snc._x000a_)"/>
    <n v="5313878"/>
  </r>
  <r>
    <x v="11"/>
    <x v="11"/>
    <s v="RICAVI"/>
    <s v="N"/>
    <x v="3"/>
    <s v=""/>
    <s v=""/>
    <x v="1"/>
    <x v="1"/>
    <s v=""/>
    <s v=""/>
    <s v=""/>
    <s v=""/>
    <s v="UOCAPPFOR"/>
    <s v="DIRAMM-UOCAPPFOR-UOC APPALTI E FORNITURE"/>
    <s v="285"/>
    <s v="VODAFONE ITALIA S.P.A."/>
    <d v="2025-04-03T00:00:00"/>
    <n v="0"/>
    <n v="2"/>
    <n v="-2"/>
    <m/>
    <n v="-2"/>
    <m/>
    <s v="FATTURA"/>
    <s v=""/>
    <d v="2025-04-03T00:00:00"/>
    <s v=""/>
    <n v="1210669"/>
    <n v="1278948"/>
    <s v="456 #20 (PROT. 15712/25 Parere tecnico previsionale “FONTANE BIANCHE NORD”, codice_x000a_4RM00864 ubicata nel Comune di SIRACUSA in Via Pegaso snc._x000a_)"/>
    <n v="5313879"/>
  </r>
  <r>
    <x v="12"/>
    <x v="12"/>
    <m/>
    <s v="N"/>
    <x v="2"/>
    <s v=""/>
    <s v=""/>
    <x v="1"/>
    <x v="1"/>
    <s v=""/>
    <s v=""/>
    <s v=""/>
    <s v=""/>
    <s v=""/>
    <s v=""/>
    <s v="285"/>
    <s v="VODAFONE ITALIA S.P.A."/>
    <d v="2025-04-03T00:00:00"/>
    <n v="317"/>
    <n v="0"/>
    <n v="317"/>
    <m/>
    <n v="317"/>
    <m/>
    <s v="FATTURA"/>
    <s v=""/>
    <d v="2025-04-03T00:00:00"/>
    <s v=""/>
    <n v="1210669"/>
    <s v=""/>
    <s v="456 (PROT. 15712/25 Parere tecnico previsionale “FONTANE BIANCHE NORD”, codice_x000a_4RM00864 ubicata nel Comune di SIRACUSA in Via Pegaso snc._x000a_)"/>
    <n v="5313880"/>
  </r>
  <r>
    <x v="13"/>
    <x v="13"/>
    <s v="RICAVI"/>
    <s v="N"/>
    <x v="3"/>
    <s v="2-0102SAS200"/>
    <s v="U.O.C. AGENTI FISICI (S2)"/>
    <x v="1"/>
    <x v="1"/>
    <s v=""/>
    <s v=""/>
    <s v=""/>
    <s v=""/>
    <s v="UOCAPPFOR"/>
    <s v="DIRAMM-UOCAPPFOR-UOC APPALTI E FORNITURE"/>
    <s v="244"/>
    <s v="WIND TRE S.P.A."/>
    <d v="2025-04-03T00:00:00"/>
    <n v="0"/>
    <n v="315"/>
    <n v="-315"/>
    <m/>
    <n v="-315"/>
    <m/>
    <s v="FATTURA"/>
    <s v=""/>
    <d v="2025-04-03T00:00:00"/>
    <s v=""/>
    <n v="1210670"/>
    <n v="1278949"/>
    <s v="457 #10 (PROT. 15627/25 Parere tecnico-previsionale “VIA NOCE”_x000a_(codice sito PA041) su struttura esistente presso PIAZZA NOCE 1/E nel territorio del_x000a_Comune di Palermo._x000a_)"/>
    <n v="5313881"/>
  </r>
  <r>
    <x v="11"/>
    <x v="11"/>
    <s v="RICAVI"/>
    <s v="N"/>
    <x v="3"/>
    <s v=""/>
    <s v=""/>
    <x v="1"/>
    <x v="1"/>
    <s v=""/>
    <s v=""/>
    <s v=""/>
    <s v=""/>
    <s v="UOCAPPFOR"/>
    <s v="DIRAMM-UOCAPPFOR-UOC APPALTI E FORNITURE"/>
    <s v="244"/>
    <s v="WIND TRE S.P.A."/>
    <d v="2025-04-03T00:00:00"/>
    <n v="0"/>
    <n v="2"/>
    <n v="-2"/>
    <m/>
    <n v="-2"/>
    <m/>
    <s v="FATTURA"/>
    <s v=""/>
    <d v="2025-04-03T00:00:00"/>
    <s v=""/>
    <n v="1210670"/>
    <n v="1278950"/>
    <s v="457 #20 (PROT. 15627/25 Parere tecnico-previsionale “VIA NOCE”_x000a_(codice sito PA041) su struttura esistente presso PIAZZA NOCE 1/E nel territorio del_x000a_Comune di Palermo._x000a_)"/>
    <n v="5313882"/>
  </r>
  <r>
    <x v="12"/>
    <x v="12"/>
    <m/>
    <s v="N"/>
    <x v="2"/>
    <s v=""/>
    <s v=""/>
    <x v="1"/>
    <x v="1"/>
    <s v=""/>
    <s v=""/>
    <s v=""/>
    <s v=""/>
    <s v=""/>
    <s v=""/>
    <s v="4359"/>
    <s v="AIR LIQUIDE ITALIA PRODUZIONE SRL"/>
    <d v="2025-04-03T00:00:00"/>
    <n v="317"/>
    <n v="0"/>
    <n v="317"/>
    <m/>
    <n v="317"/>
    <m/>
    <s v="FATTURA"/>
    <s v=""/>
    <d v="2025-04-03T00:00:00"/>
    <s v=""/>
    <n v="1210670"/>
    <s v=""/>
    <s v="457 (PROT. 15627/25 Parere tecnico-previsionale “VIA NOCE”_x000a_(codice sito PA041) su struttura esistente presso PIAZZA NOCE 1/E nel territorio del_x000a_Comune di Palermo._x000a_)"/>
    <n v="5313883"/>
  </r>
  <r>
    <x v="13"/>
    <x v="13"/>
    <s v="RICAVI"/>
    <s v="N"/>
    <x v="3"/>
    <s v="2-0102SAS200"/>
    <s v="U.O.C. AGENTI FISICI (S2)"/>
    <x v="1"/>
    <x v="1"/>
    <s v=""/>
    <s v=""/>
    <s v=""/>
    <s v=""/>
    <s v="UOCAPPFOR"/>
    <s v="DIRAMM-UOCAPPFOR-UOC APPALTI E FORNITURE"/>
    <s v="285"/>
    <s v="VODAFONE ITALIA S.P.A."/>
    <d v="2025-04-03T00:00:00"/>
    <n v="0"/>
    <n v="315"/>
    <n v="-315"/>
    <m/>
    <n v="-315"/>
    <m/>
    <s v="FATTURA"/>
    <s v=""/>
    <d v="2025-04-03T00:00:00"/>
    <s v=""/>
    <n v="1210671"/>
    <n v="1278951"/>
    <s v="458 #10 (PROT. 15709/25 Parere tecnico-previsionale ”CT VIA CARNAZZA TRA”, codice sito 4RM07167, ubicata in Via_x000a_Carnazza n. 43, nel territorio del Comune di Tre Mestieri Etneo (CT))"/>
    <n v="5313884"/>
  </r>
  <r>
    <x v="11"/>
    <x v="11"/>
    <s v="RICAVI"/>
    <s v="N"/>
    <x v="3"/>
    <s v=""/>
    <s v=""/>
    <x v="1"/>
    <x v="1"/>
    <s v=""/>
    <s v=""/>
    <s v=""/>
    <s v=""/>
    <s v="UOCAPPFOR"/>
    <s v="DIRAMM-UOCAPPFOR-UOC APPALTI E FORNITURE"/>
    <s v="285"/>
    <s v="VODAFONE ITALIA S.P.A."/>
    <d v="2025-04-03T00:00:00"/>
    <n v="0"/>
    <n v="2"/>
    <n v="-2"/>
    <m/>
    <n v="-2"/>
    <m/>
    <s v="FATTURA"/>
    <s v=""/>
    <d v="2025-04-03T00:00:00"/>
    <s v=""/>
    <n v="1210671"/>
    <n v="1278952"/>
    <s v="458 #20 (PROT. 15709/25 Parere tecnico-previsionale ”CT VIA CARNAZZA TRA”, codice sito 4RM07167, ubicata in Via_x000a_Carnazza n. 43, nel territorio del Comune di Tre Mestieri Etneo (CT))"/>
    <n v="5313885"/>
  </r>
  <r>
    <x v="12"/>
    <x v="12"/>
    <m/>
    <s v="N"/>
    <x v="2"/>
    <s v=""/>
    <s v=""/>
    <x v="1"/>
    <x v="1"/>
    <s v=""/>
    <s v=""/>
    <s v=""/>
    <s v=""/>
    <s v=""/>
    <s v=""/>
    <s v="285"/>
    <s v="VODAFONE ITALIA S.P.A."/>
    <d v="2025-04-03T00:00:00"/>
    <n v="317"/>
    <n v="0"/>
    <n v="317"/>
    <m/>
    <n v="317"/>
    <m/>
    <s v="FATTURA"/>
    <s v=""/>
    <d v="2025-04-03T00:00:00"/>
    <s v=""/>
    <n v="1210671"/>
    <s v=""/>
    <s v="458 (PROT. 15709/25 Parere tecnico-previsionale ”CT VIA CARNAZZA TRA”, codice sito 4RM07167, ubicata in Via_x000a_Carnazza n. 43, nel territorio del Comune di Tre Mestieri Etneo (CT))"/>
    <n v="5313886"/>
  </r>
  <r>
    <x v="13"/>
    <x v="13"/>
    <s v="RICAVI"/>
    <s v="N"/>
    <x v="3"/>
    <s v="2-0102SAS200"/>
    <s v="U.O.C. AGENTI FISICI (S2)"/>
    <x v="1"/>
    <x v="1"/>
    <s v=""/>
    <s v=""/>
    <s v=""/>
    <s v=""/>
    <s v="UOCAPPFOR"/>
    <s v="DIRAMM-UOCAPPFOR-UOC APPALTI E FORNITURE"/>
    <s v="244"/>
    <s v="WIND TRE S.P.A."/>
    <d v="2025-04-03T00:00:00"/>
    <n v="0"/>
    <n v="315"/>
    <n v="-315"/>
    <m/>
    <n v="-315"/>
    <m/>
    <s v="FATTURA"/>
    <s v=""/>
    <d v="2025-04-03T00:00:00"/>
    <s v=""/>
    <n v="1210672"/>
    <n v="1278953"/>
    <s v="459 #10 (PROT. 15722/25 Parere tecnico previsionale “AUGUSTA ISOLA”, codice SR080 ubicata nel_x000a_Comune di AUGUSTA in Via P. Umberto 180.)"/>
    <n v="5313887"/>
  </r>
  <r>
    <x v="11"/>
    <x v="11"/>
    <s v="RICAVI"/>
    <s v="N"/>
    <x v="3"/>
    <s v=""/>
    <s v=""/>
    <x v="1"/>
    <x v="1"/>
    <s v=""/>
    <s v=""/>
    <s v=""/>
    <s v=""/>
    <s v="UOCAPPFOR"/>
    <s v="DIRAMM-UOCAPPFOR-UOC APPALTI E FORNITURE"/>
    <s v="244"/>
    <s v="WIND TRE S.P.A."/>
    <d v="2025-04-03T00:00:00"/>
    <n v="0"/>
    <n v="2"/>
    <n v="-2"/>
    <m/>
    <n v="-2"/>
    <m/>
    <s v="FATTURA"/>
    <s v=""/>
    <d v="2025-04-03T00:00:00"/>
    <s v=""/>
    <n v="1210672"/>
    <n v="1278954"/>
    <s v="459 #20 (PROT. 15722/25 Parere tecnico previsionale “AUGUSTA ISOLA”, codice SR080 ubicata nel_x000a_Comune di AUGUSTA in Via P. Umberto 180.)"/>
    <n v="5313888"/>
  </r>
  <r>
    <x v="12"/>
    <x v="12"/>
    <m/>
    <s v="N"/>
    <x v="2"/>
    <s v=""/>
    <s v=""/>
    <x v="1"/>
    <x v="1"/>
    <s v=""/>
    <s v=""/>
    <s v=""/>
    <s v=""/>
    <s v=""/>
    <s v=""/>
    <s v="4359"/>
    <s v="AIR LIQUIDE ITALIA PRODUZIONE SRL"/>
    <d v="2025-04-03T00:00:00"/>
    <n v="317"/>
    <n v="0"/>
    <n v="317"/>
    <m/>
    <n v="317"/>
    <m/>
    <s v="FATTURA"/>
    <s v=""/>
    <d v="2025-04-03T00:00:00"/>
    <s v=""/>
    <n v="1210672"/>
    <s v=""/>
    <s v="459 (PROT. 15722/25 Parere tecnico previsionale “AUGUSTA ISOLA”, codice SR080 ubicata nel_x000a_Comune di AUGUSTA in Via P. Umberto 180.)"/>
    <n v="5313889"/>
  </r>
  <r>
    <x v="13"/>
    <x v="13"/>
    <s v="RICAVI"/>
    <s v="N"/>
    <x v="3"/>
    <s v="2-0102SAS200"/>
    <s v="U.O.C. AGENTI FISICI (S2)"/>
    <x v="1"/>
    <x v="1"/>
    <s v=""/>
    <s v=""/>
    <s v=""/>
    <s v=""/>
    <s v="UOCAPPFOR"/>
    <s v="DIRAMM-UOCAPPFOR-UOC APPALTI E FORNITURE"/>
    <s v="285"/>
    <s v="VODAFONE ITALIA S.P.A."/>
    <d v="2025-04-03T00:00:00"/>
    <n v="0"/>
    <n v="370"/>
    <n v="-370"/>
    <m/>
    <n v="-370"/>
    <m/>
    <s v="FATTURA"/>
    <s v=""/>
    <d v="2025-04-03T00:00:00"/>
    <s v=""/>
    <n v="1210673"/>
    <n v="1278955"/>
    <s v="460 #10 (PROT. 15800/25  Parere tecnico previsionale denominata “ NICOSIA NORD ”, codice sito 4RM07682 , ubicata_x000a_c/o Castello di Nicosia nel territorio del Comune di Nicosia EN )"/>
    <n v="5313890"/>
  </r>
  <r>
    <x v="11"/>
    <x v="11"/>
    <s v="RICAVI"/>
    <s v="N"/>
    <x v="3"/>
    <s v=""/>
    <s v=""/>
    <x v="1"/>
    <x v="1"/>
    <s v=""/>
    <s v=""/>
    <s v=""/>
    <s v=""/>
    <s v="UOCAPPFOR"/>
    <s v="DIRAMM-UOCAPPFOR-UOC APPALTI E FORNITURE"/>
    <s v="285"/>
    <s v="VODAFONE ITALIA S.P.A."/>
    <d v="2025-04-03T00:00:00"/>
    <n v="0"/>
    <n v="2"/>
    <n v="-2"/>
    <m/>
    <n v="-2"/>
    <m/>
    <s v="FATTURA"/>
    <s v=""/>
    <d v="2025-04-03T00:00:00"/>
    <s v=""/>
    <n v="1210673"/>
    <n v="1278956"/>
    <s v="460 #20 (PROT. 15800/25  Parere tecnico previsionale denominata “ NICOSIA NORD ”, codice sito 4RM07682 , ubicata_x000a_c/o Castello di Nicosia nel territorio del Comune di Nicosia EN )"/>
    <n v="5313891"/>
  </r>
  <r>
    <x v="12"/>
    <x v="12"/>
    <m/>
    <s v="N"/>
    <x v="2"/>
    <s v=""/>
    <s v=""/>
    <x v="1"/>
    <x v="1"/>
    <s v=""/>
    <s v=""/>
    <s v=""/>
    <s v=""/>
    <s v=""/>
    <s v=""/>
    <s v="285"/>
    <s v="VODAFONE ITALIA S.P.A."/>
    <d v="2025-04-03T00:00:00"/>
    <n v="372"/>
    <n v="0"/>
    <n v="372"/>
    <m/>
    <n v="372"/>
    <m/>
    <s v="FATTURA"/>
    <s v=""/>
    <d v="2025-04-03T00:00:00"/>
    <s v=""/>
    <n v="1210673"/>
    <s v=""/>
    <s v="460 (PROT. 15800/25  Parere tecnico previsionale denominata “ NICOSIA NORD ”, codice sito 4RM07682 , ubicata_x000a_c/o Castello di Nicosia nel territorio del Comune di Nicosia EN )"/>
    <n v="5313892"/>
  </r>
  <r>
    <x v="13"/>
    <x v="13"/>
    <s v="RICAVI"/>
    <s v="N"/>
    <x v="3"/>
    <s v="2-0102SAS200"/>
    <s v="U.O.C. AGENTI FISICI (S2)"/>
    <x v="1"/>
    <x v="1"/>
    <s v=""/>
    <s v=""/>
    <s v=""/>
    <s v=""/>
    <s v="UOCAPPFOR"/>
    <s v="DIRAMM-UOCAPPFOR-UOC APPALTI E FORNITURE"/>
    <s v="244"/>
    <s v="WIND TRE S.P.A."/>
    <d v="2025-04-03T00:00:00"/>
    <n v="0"/>
    <n v="315"/>
    <n v="-315"/>
    <m/>
    <n v="-315"/>
    <m/>
    <s v="FATTURA"/>
    <s v=""/>
    <d v="2025-04-03T00:00:00"/>
    <s v=""/>
    <n v="1210674"/>
    <n v="1278957"/>
    <s v="461 #10 (PROT. 15783/25 Parere tecnico-previsionale “BORGO NUOVO”, codice sito PA063,_x000a_ubicata in via Castellana n. 10 nel territorio del Comune di Palermo.)"/>
    <n v="5313893"/>
  </r>
  <r>
    <x v="11"/>
    <x v="11"/>
    <s v="RICAVI"/>
    <s v="N"/>
    <x v="3"/>
    <s v=""/>
    <s v=""/>
    <x v="1"/>
    <x v="1"/>
    <s v=""/>
    <s v=""/>
    <s v=""/>
    <s v=""/>
    <s v="UOCAPPFOR"/>
    <s v="DIRAMM-UOCAPPFOR-UOC APPALTI E FORNITURE"/>
    <s v="244"/>
    <s v="WIND TRE S.P.A."/>
    <d v="2025-04-03T00:00:00"/>
    <n v="0"/>
    <n v="2"/>
    <n v="-2"/>
    <m/>
    <n v="-2"/>
    <m/>
    <s v="FATTURA"/>
    <s v=""/>
    <d v="2025-04-03T00:00:00"/>
    <s v=""/>
    <n v="1210674"/>
    <n v="1278958"/>
    <s v="461 #20 (PROT. 15783/25 Parere tecnico-previsionale “BORGO NUOVO”, codice sito PA063,_x000a_ubicata in via Castellana n. 10 nel territorio del Comune di Palermo.)"/>
    <n v="5313894"/>
  </r>
  <r>
    <x v="12"/>
    <x v="12"/>
    <m/>
    <s v="N"/>
    <x v="2"/>
    <s v=""/>
    <s v=""/>
    <x v="1"/>
    <x v="1"/>
    <s v=""/>
    <s v=""/>
    <s v=""/>
    <s v=""/>
    <s v=""/>
    <s v=""/>
    <s v="4359"/>
    <s v="AIR LIQUIDE ITALIA PRODUZIONE SRL"/>
    <d v="2025-04-03T00:00:00"/>
    <n v="317"/>
    <n v="0"/>
    <n v="317"/>
    <m/>
    <n v="317"/>
    <m/>
    <s v="FATTURA"/>
    <s v=""/>
    <d v="2025-04-03T00:00:00"/>
    <s v=""/>
    <n v="1210674"/>
    <s v=""/>
    <s v="461 (PROT. 15783/25 Parere tecnico-previsionale “BORGO NUOVO”, codice sito PA063,_x000a_ubicata in via Castellana n. 10 nel territorio del Comune di Palermo.)"/>
    <n v="5313895"/>
  </r>
  <r>
    <x v="13"/>
    <x v="13"/>
    <s v="RICAVI"/>
    <s v="N"/>
    <x v="3"/>
    <s v="2-0102SAS200"/>
    <s v="U.O.C. AGENTI FISICI (S2)"/>
    <x v="1"/>
    <x v="1"/>
    <s v=""/>
    <s v=""/>
    <s v=""/>
    <s v=""/>
    <s v="UOCAPPFOR"/>
    <s v="DIRAMM-UOCAPPFOR-UOC APPALTI E FORNITURE"/>
    <s v="244"/>
    <s v="WIND TRE S.P.A."/>
    <d v="2025-04-03T00:00:00"/>
    <n v="0"/>
    <n v="315"/>
    <n v="-315"/>
    <m/>
    <n v="-315"/>
    <m/>
    <s v="FATTURA"/>
    <s v=""/>
    <d v="2025-04-03T00:00:00"/>
    <s v=""/>
    <n v="1210675"/>
    <n v="1278959"/>
    <s v="462 #10 (PROT. 15802/25 Parere tecnico-previsionale “CAPO CALAVA’”, codice sito “ME260”, sito in c.da S. Stefano,_x000a_snc, Comune di Gioiosa Marea. )"/>
    <n v="5313928"/>
  </r>
  <r>
    <x v="11"/>
    <x v="11"/>
    <s v="RICAVI"/>
    <s v="N"/>
    <x v="3"/>
    <s v=""/>
    <s v=""/>
    <x v="1"/>
    <x v="1"/>
    <s v=""/>
    <s v=""/>
    <s v=""/>
    <s v=""/>
    <s v="UOCAPPFOR"/>
    <s v="DIRAMM-UOCAPPFOR-UOC APPALTI E FORNITURE"/>
    <s v="244"/>
    <s v="WIND TRE S.P.A."/>
    <d v="2025-04-03T00:00:00"/>
    <n v="0"/>
    <n v="2"/>
    <n v="-2"/>
    <m/>
    <n v="-2"/>
    <m/>
    <s v="FATTURA"/>
    <s v=""/>
    <d v="2025-04-03T00:00:00"/>
    <s v=""/>
    <n v="1210675"/>
    <n v="1278960"/>
    <s v="462 #20 (PROT. 15802/25 Parere tecnico-previsionale “CAPO CALAVA’”, codice sito “ME260”, sito in c.da S. Stefano,_x000a_snc, Comune di Gioiosa Marea. )"/>
    <n v="5313929"/>
  </r>
  <r>
    <x v="12"/>
    <x v="12"/>
    <m/>
    <s v="N"/>
    <x v="2"/>
    <s v=""/>
    <s v=""/>
    <x v="1"/>
    <x v="1"/>
    <s v=""/>
    <s v=""/>
    <s v=""/>
    <s v=""/>
    <s v=""/>
    <s v=""/>
    <s v="4359"/>
    <s v="AIR LIQUIDE ITALIA PRODUZIONE SRL"/>
    <d v="2025-04-03T00:00:00"/>
    <n v="317"/>
    <n v="0"/>
    <n v="317"/>
    <m/>
    <n v="317"/>
    <m/>
    <s v="FATTURA"/>
    <s v=""/>
    <d v="2025-04-03T00:00:00"/>
    <s v=""/>
    <n v="1210675"/>
    <s v=""/>
    <s v="462 (PROT. 15802/25 Parere tecnico-previsionale “CAPO CALAVA’”, codice sito “ME260”, sito in c.da S. Stefano,_x000a_snc, Comune di Gioiosa Marea. )"/>
    <n v="5313930"/>
  </r>
  <r>
    <x v="14"/>
    <x v="14"/>
    <s v="BENI_SERVIZI"/>
    <s v="N"/>
    <x v="0"/>
    <s v="1-0101DTT200"/>
    <s v="U.O.C. RICERCA ED INNOVAZIONE (T2)"/>
    <x v="8"/>
    <x v="8"/>
    <s v=""/>
    <s v=""/>
    <s v=""/>
    <s v=""/>
    <s v="UOCGERIEC"/>
    <s v="DIRAMM-UOCGERIEC-UOC GESTIONE RISORSE ECONOMICHE"/>
    <s v="1027600"/>
    <s v="TRAPANI SALVATORE"/>
    <d v="2025-04-03T00:00:00"/>
    <n v="0"/>
    <n v="45994"/>
    <n v="-45994"/>
    <m/>
    <n v="-45994"/>
    <s v=" FATTURA N 8/PA CONTABILIZZATA SENZA PROGETTO  INSERIRE PROGETTO"/>
    <s v="FATTURA"/>
    <s v="8/PA"/>
    <d v="2025-04-01T00:00:00"/>
    <s v=""/>
    <n v="1210650"/>
    <n v="1278907"/>
    <s v="111 #10 (storno ft. Rif. N 5/PA del 17/03/2025)"/>
    <n v="5314010"/>
  </r>
  <r>
    <x v="3"/>
    <x v="3"/>
    <m/>
    <s v="N"/>
    <x v="1"/>
    <s v=""/>
    <s v=""/>
    <x v="1"/>
    <x v="1"/>
    <s v=""/>
    <s v=""/>
    <s v=""/>
    <s v=""/>
    <s v=""/>
    <s v=""/>
    <s v="1027600"/>
    <s v="TRAPANI SALVATORE"/>
    <d v="2025-04-03T00:00:00"/>
    <n v="45994"/>
    <n v="0"/>
    <n v="45994"/>
    <m/>
    <n v="45994"/>
    <m/>
    <s v="FATTURA"/>
    <s v="8/PA"/>
    <d v="2025-04-01T00:00:00"/>
    <s v=""/>
    <n v="1210650"/>
    <s v=""/>
    <s v="111 (storno ft. Rif. N 5/PA del 17/03/2025)"/>
    <n v="5314011"/>
  </r>
  <r>
    <x v="34"/>
    <x v="34"/>
    <m/>
    <s v="N"/>
    <x v="1"/>
    <s v=""/>
    <s v=""/>
    <x v="1"/>
    <x v="1"/>
    <s v=""/>
    <s v=""/>
    <s v=""/>
    <s v=""/>
    <s v=""/>
    <s v=""/>
    <s v="2891"/>
    <s v="ISPRA"/>
    <d v="2025-04-03T00:00:00"/>
    <n v="8426"/>
    <n v="0"/>
    <n v="8426"/>
    <m/>
    <n v="8426"/>
    <m/>
    <s v="ALLOCAZIONE"/>
    <s v=""/>
    <s v=""/>
    <s v=""/>
    <n v="1103423"/>
    <n v="1157069"/>
    <s v="1051723 #0 (Pagamento/Incasso: 25000109)"/>
    <n v="5314053"/>
  </r>
  <r>
    <x v="150"/>
    <x v="150"/>
    <m/>
    <s v="N"/>
    <x v="2"/>
    <s v=""/>
    <s v=""/>
    <x v="1"/>
    <x v="1"/>
    <s v=""/>
    <s v=""/>
    <s v=""/>
    <s v=""/>
    <s v=""/>
    <s v=""/>
    <s v="2891"/>
    <s v="ISPRA"/>
    <d v="2025-04-03T00:00:00"/>
    <n v="0"/>
    <n v="8426"/>
    <n v="-8426"/>
    <m/>
    <n v="-8426"/>
    <m/>
    <s v="ALLOCAZIONE"/>
    <s v=""/>
    <s v=""/>
    <s v=""/>
    <n v="1103423"/>
    <n v="1157069"/>
    <s v="1051723 #0 (Pagamento/Incasso: 25000109)"/>
    <n v="5314054"/>
  </r>
  <r>
    <x v="35"/>
    <x v="35"/>
    <m/>
    <s v="N"/>
    <x v="2"/>
    <s v=""/>
    <s v=""/>
    <x v="1"/>
    <x v="1"/>
    <s v=""/>
    <s v=""/>
    <s v=""/>
    <s v=""/>
    <s v=""/>
    <s v=""/>
    <s v="2891"/>
    <s v="ISPRA"/>
    <d v="2025-04-03T00:00:00"/>
    <n v="8426"/>
    <n v="0"/>
    <n v="8426"/>
    <m/>
    <n v="8426"/>
    <m/>
    <s v="PAGAMENTO_INCASSO"/>
    <s v=""/>
    <s v=""/>
    <s v=""/>
    <n v="1090024"/>
    <s v=""/>
    <s v="25000109 (n. 83 | REVERSALE - Reversale del 27/03/2025)"/>
    <n v="5314055"/>
  </r>
  <r>
    <x v="34"/>
    <x v="34"/>
    <m/>
    <s v="N"/>
    <x v="1"/>
    <s v=""/>
    <s v=""/>
    <x v="1"/>
    <x v="1"/>
    <s v=""/>
    <s v=""/>
    <s v=""/>
    <s v=""/>
    <s v=""/>
    <s v=""/>
    <s v="2891"/>
    <s v="ISPRA"/>
    <d v="2025-04-03T00:00:00"/>
    <n v="0"/>
    <n v="8426"/>
    <n v="-8426"/>
    <m/>
    <n v="-8426"/>
    <m/>
    <s v="PAGAMENTO_INCASSO"/>
    <s v=""/>
    <s v=""/>
    <s v=""/>
    <n v="1090024"/>
    <s v=""/>
    <s v="25000109 (n. 83 | REVERSALE - Reversale del 27/03/2025)"/>
    <n v="5314056"/>
  </r>
  <r>
    <x v="34"/>
    <x v="34"/>
    <m/>
    <s v="N"/>
    <x v="1"/>
    <s v=""/>
    <s v=""/>
    <x v="1"/>
    <x v="1"/>
    <s v=""/>
    <s v=""/>
    <s v=""/>
    <s v=""/>
    <s v=""/>
    <s v=""/>
    <s v="2891"/>
    <s v="ISPRA"/>
    <d v="2025-04-03T00:00:00"/>
    <n v="2"/>
    <n v="0"/>
    <n v="2"/>
    <m/>
    <n v="2"/>
    <m/>
    <s v="ALLOCAZIONE"/>
    <s v=""/>
    <s v=""/>
    <s v=""/>
    <n v="1103424"/>
    <n v="1157070"/>
    <s v="1051724 #0 (Pagamento/Incasso: 25000110)"/>
    <n v="5314057"/>
  </r>
  <r>
    <x v="150"/>
    <x v="150"/>
    <m/>
    <s v="N"/>
    <x v="2"/>
    <s v=""/>
    <s v=""/>
    <x v="1"/>
    <x v="1"/>
    <s v=""/>
    <s v=""/>
    <s v=""/>
    <s v=""/>
    <s v=""/>
    <s v=""/>
    <s v="2891"/>
    <s v="ISPRA"/>
    <d v="2025-04-03T00:00:00"/>
    <n v="0"/>
    <n v="2"/>
    <n v="-2"/>
    <m/>
    <n v="-2"/>
    <m/>
    <s v="ALLOCAZIONE"/>
    <s v=""/>
    <s v=""/>
    <s v=""/>
    <n v="1103424"/>
    <n v="1157070"/>
    <s v="1051724 #0 (Pagamento/Incasso: 25000110)"/>
    <n v="5314058"/>
  </r>
  <r>
    <x v="35"/>
    <x v="35"/>
    <m/>
    <s v="N"/>
    <x v="2"/>
    <s v=""/>
    <s v=""/>
    <x v="1"/>
    <x v="1"/>
    <s v=""/>
    <s v=""/>
    <s v=""/>
    <s v=""/>
    <s v=""/>
    <s v=""/>
    <s v="2891"/>
    <s v="ISPRA"/>
    <d v="2025-04-03T00:00:00"/>
    <n v="2"/>
    <n v="0"/>
    <n v="2"/>
    <m/>
    <n v="2"/>
    <m/>
    <s v="PAGAMENTO_INCASSO"/>
    <s v=""/>
    <s v=""/>
    <s v=""/>
    <n v="1090025"/>
    <s v=""/>
    <s v="25000110 (n. 83 | REVERSALE - Reversale del 27/03/2025)"/>
    <n v="5314059"/>
  </r>
  <r>
    <x v="34"/>
    <x v="34"/>
    <m/>
    <s v="N"/>
    <x v="1"/>
    <s v=""/>
    <s v=""/>
    <x v="1"/>
    <x v="1"/>
    <s v=""/>
    <s v=""/>
    <s v=""/>
    <s v=""/>
    <s v=""/>
    <s v=""/>
    <s v="2891"/>
    <s v="ISPRA"/>
    <d v="2025-04-03T00:00:00"/>
    <n v="0"/>
    <n v="2"/>
    <n v="-2"/>
    <m/>
    <n v="-2"/>
    <m/>
    <s v="PAGAMENTO_INCASSO"/>
    <s v=""/>
    <s v=""/>
    <s v=""/>
    <n v="1090025"/>
    <s v=""/>
    <s v="25000110 (n. 83 | REVERSALE - Reversale del 27/03/2025)"/>
    <n v="5314060"/>
  </r>
  <r>
    <x v="48"/>
    <x v="48"/>
    <m/>
    <s v="N"/>
    <x v="1"/>
    <s v=""/>
    <s v=""/>
    <x v="1"/>
    <x v="1"/>
    <s v=""/>
    <s v=""/>
    <s v=""/>
    <s v=""/>
    <s v=""/>
    <s v=""/>
    <s v="115"/>
    <s v="INPDAP"/>
    <d v="2025-04-03T00:00:00"/>
    <n v="1936.05"/>
    <n v="0"/>
    <n v="1936.05"/>
    <m/>
    <n v="1936.05"/>
    <m/>
    <s v="ALLOCAZIONE"/>
    <s v=""/>
    <s v=""/>
    <s v=""/>
    <n v="1103425"/>
    <n v="1157071"/>
    <s v="1051725 #0 (Pagamento/Incasso: 513)"/>
    <n v="5314061"/>
  </r>
  <r>
    <x v="34"/>
    <x v="34"/>
    <m/>
    <s v="N"/>
    <x v="1"/>
    <s v=""/>
    <s v=""/>
    <x v="1"/>
    <x v="1"/>
    <s v=""/>
    <s v=""/>
    <s v=""/>
    <s v=""/>
    <s v=""/>
    <s v=""/>
    <s v="115"/>
    <s v="INPDAP"/>
    <d v="2025-04-03T00:00:00"/>
    <n v="0"/>
    <n v="1936.05"/>
    <n v="-1936.05"/>
    <m/>
    <n v="-1936.05"/>
    <m/>
    <s v="ALLOCAZIONE"/>
    <s v=""/>
    <s v=""/>
    <s v=""/>
    <n v="1103425"/>
    <n v="1157071"/>
    <s v="1051725 #0 (Pagamento/Incasso: 513)"/>
    <n v="5314062"/>
  </r>
  <r>
    <x v="34"/>
    <x v="34"/>
    <m/>
    <s v="N"/>
    <x v="1"/>
    <s v=""/>
    <s v=""/>
    <x v="1"/>
    <x v="1"/>
    <s v=""/>
    <s v=""/>
    <s v=""/>
    <s v=""/>
    <s v=""/>
    <s v=""/>
    <s v="115"/>
    <s v="INPDAP"/>
    <d v="2025-04-03T00:00:00"/>
    <n v="1936.05"/>
    <n v="0"/>
    <n v="1936.05"/>
    <m/>
    <n v="1936.05"/>
    <m/>
    <s v="PAGAMENTO_INCASSO"/>
    <s v=""/>
    <s v=""/>
    <s v=""/>
    <n v="1090026"/>
    <s v=""/>
    <s v="513 (n. 468 | MANDATO - Mandato del 28/03/2025)"/>
    <n v="5314063"/>
  </r>
  <r>
    <x v="35"/>
    <x v="35"/>
    <m/>
    <s v="N"/>
    <x v="2"/>
    <s v=""/>
    <s v=""/>
    <x v="1"/>
    <x v="1"/>
    <s v=""/>
    <s v=""/>
    <s v=""/>
    <s v=""/>
    <s v=""/>
    <s v=""/>
    <s v="115"/>
    <s v="INPDAP"/>
    <d v="2025-04-03T00:00:00"/>
    <n v="0"/>
    <n v="1936.05"/>
    <n v="-1936.05"/>
    <m/>
    <n v="-1936.05"/>
    <m/>
    <s v="PAGAMENTO_INCASSO"/>
    <s v=""/>
    <s v=""/>
    <s v=""/>
    <n v="1090026"/>
    <s v=""/>
    <s v="513 (n. 468 | MANDATO - Mandato del 28/03/2025)"/>
    <n v="5314064"/>
  </r>
  <r>
    <x v="59"/>
    <x v="59"/>
    <m/>
    <s v="N"/>
    <x v="1"/>
    <s v=""/>
    <s v=""/>
    <x v="1"/>
    <x v="1"/>
    <s v=""/>
    <s v=""/>
    <s v=""/>
    <s v=""/>
    <s v=""/>
    <s v=""/>
    <s v="4582"/>
    <s v="FONDO PERSEO SIRIO"/>
    <d v="2025-04-03T00:00:00"/>
    <n v="786.37"/>
    <n v="0"/>
    <n v="786.37"/>
    <m/>
    <n v="786.37"/>
    <m/>
    <s v="ALLOCAZIONE"/>
    <s v=""/>
    <s v=""/>
    <s v=""/>
    <n v="1103426"/>
    <n v="1157072"/>
    <s v="1051726 #0 (Pagamento/Incasso: 514)"/>
    <n v="5314065"/>
  </r>
  <r>
    <x v="34"/>
    <x v="34"/>
    <m/>
    <s v="N"/>
    <x v="1"/>
    <s v=""/>
    <s v=""/>
    <x v="1"/>
    <x v="1"/>
    <s v=""/>
    <s v=""/>
    <s v=""/>
    <s v=""/>
    <s v=""/>
    <s v=""/>
    <s v="4582"/>
    <s v="FONDO PERSEO SIRIO"/>
    <d v="2025-04-03T00:00:00"/>
    <n v="0"/>
    <n v="786.37"/>
    <n v="-786.37"/>
    <m/>
    <n v="-786.37"/>
    <m/>
    <s v="ALLOCAZIONE"/>
    <s v=""/>
    <s v=""/>
    <s v=""/>
    <n v="1103426"/>
    <n v="1157072"/>
    <s v="1051726 #0 (Pagamento/Incasso: 514)"/>
    <n v="5314066"/>
  </r>
  <r>
    <x v="34"/>
    <x v="34"/>
    <m/>
    <s v="N"/>
    <x v="1"/>
    <s v=""/>
    <s v=""/>
    <x v="1"/>
    <x v="1"/>
    <s v=""/>
    <s v=""/>
    <s v=""/>
    <s v=""/>
    <s v=""/>
    <s v=""/>
    <s v="4582"/>
    <s v="FONDO PERSEO SIRIO"/>
    <d v="2025-04-03T00:00:00"/>
    <n v="786.37"/>
    <n v="0"/>
    <n v="786.37"/>
    <m/>
    <n v="786.37"/>
    <m/>
    <s v="PAGAMENTO_INCASSO"/>
    <s v=""/>
    <s v=""/>
    <s v=""/>
    <n v="1090027"/>
    <s v=""/>
    <s v="514 (n. 469 | MANDATO - Mandato del 28/03/2025)"/>
    <n v="5314067"/>
  </r>
  <r>
    <x v="35"/>
    <x v="35"/>
    <m/>
    <s v="N"/>
    <x v="2"/>
    <s v=""/>
    <s v=""/>
    <x v="1"/>
    <x v="1"/>
    <s v=""/>
    <s v=""/>
    <s v=""/>
    <s v=""/>
    <s v=""/>
    <s v=""/>
    <s v="4582"/>
    <s v="FONDO PERSEO SIRIO"/>
    <d v="2025-04-03T00:00:00"/>
    <n v="0"/>
    <n v="786.37"/>
    <n v="-786.37"/>
    <m/>
    <n v="-786.37"/>
    <m/>
    <s v="PAGAMENTO_INCASSO"/>
    <s v=""/>
    <s v=""/>
    <s v=""/>
    <n v="1090027"/>
    <s v=""/>
    <s v="514 (n. 469 | MANDATO - Mandato del 28/03/2025)"/>
    <n v="5314068"/>
  </r>
  <r>
    <x v="59"/>
    <x v="59"/>
    <m/>
    <s v="N"/>
    <x v="1"/>
    <s v=""/>
    <s v=""/>
    <x v="1"/>
    <x v="1"/>
    <s v=""/>
    <s v=""/>
    <s v=""/>
    <s v=""/>
    <s v=""/>
    <s v=""/>
    <s v="4143"/>
    <s v="IBL BANCA SPA"/>
    <d v="2025-04-03T00:00:00"/>
    <n v="2259.64"/>
    <n v="0"/>
    <n v="2259.64"/>
    <m/>
    <n v="2259.64"/>
    <m/>
    <s v="ALLOCAZIONE"/>
    <s v=""/>
    <s v=""/>
    <s v=""/>
    <n v="1103427"/>
    <n v="1157073"/>
    <s v="1051727 #0 (Pagamento/Incasso: 515)"/>
    <n v="5314069"/>
  </r>
  <r>
    <x v="34"/>
    <x v="34"/>
    <m/>
    <s v="N"/>
    <x v="1"/>
    <s v=""/>
    <s v=""/>
    <x v="1"/>
    <x v="1"/>
    <s v=""/>
    <s v=""/>
    <s v=""/>
    <s v=""/>
    <s v=""/>
    <s v=""/>
    <s v="4143"/>
    <s v="IBL BANCA SPA"/>
    <d v="2025-04-03T00:00:00"/>
    <n v="0"/>
    <n v="2259.64"/>
    <n v="-2259.64"/>
    <m/>
    <n v="-2259.64"/>
    <m/>
    <s v="ALLOCAZIONE"/>
    <s v=""/>
    <s v=""/>
    <s v=""/>
    <n v="1103427"/>
    <n v="1157073"/>
    <s v="1051727 #0 (Pagamento/Incasso: 515)"/>
    <n v="5314070"/>
  </r>
  <r>
    <x v="34"/>
    <x v="34"/>
    <m/>
    <s v="N"/>
    <x v="1"/>
    <s v=""/>
    <s v=""/>
    <x v="1"/>
    <x v="1"/>
    <s v=""/>
    <s v=""/>
    <s v=""/>
    <s v=""/>
    <s v=""/>
    <s v=""/>
    <s v="4143"/>
    <s v="IBL BANCA SPA"/>
    <d v="2025-04-03T00:00:00"/>
    <n v="2259.64"/>
    <n v="0"/>
    <n v="2259.64"/>
    <m/>
    <n v="2259.64"/>
    <m/>
    <s v="PAGAMENTO_INCASSO"/>
    <s v=""/>
    <s v=""/>
    <s v=""/>
    <n v="1090028"/>
    <s v=""/>
    <s v="515 (n. 470 | MANDATO - Mandato del 28/03/2025)"/>
    <n v="5314071"/>
  </r>
  <r>
    <x v="35"/>
    <x v="35"/>
    <m/>
    <s v="N"/>
    <x v="2"/>
    <s v=""/>
    <s v=""/>
    <x v="1"/>
    <x v="1"/>
    <s v=""/>
    <s v=""/>
    <s v=""/>
    <s v=""/>
    <s v=""/>
    <s v=""/>
    <s v="4143"/>
    <s v="IBL BANCA SPA"/>
    <d v="2025-04-03T00:00:00"/>
    <n v="0"/>
    <n v="2259.64"/>
    <n v="-2259.64"/>
    <m/>
    <n v="-2259.64"/>
    <m/>
    <s v="PAGAMENTO_INCASSO"/>
    <s v=""/>
    <s v=""/>
    <s v=""/>
    <n v="1090028"/>
    <s v=""/>
    <s v="515 (n. 470 | MANDATO - Mandato del 28/03/2025)"/>
    <n v="5314072"/>
  </r>
  <r>
    <x v="59"/>
    <x v="59"/>
    <m/>
    <s v="N"/>
    <x v="1"/>
    <s v=""/>
    <s v=""/>
    <x v="1"/>
    <x v="1"/>
    <s v=""/>
    <s v=""/>
    <s v=""/>
    <s v=""/>
    <s v=""/>
    <s v=""/>
    <s v="4882"/>
    <s v="UNICREDIT S.P.A."/>
    <d v="2025-04-03T00:00:00"/>
    <n v="2697"/>
    <n v="0"/>
    <n v="2697"/>
    <m/>
    <n v="2697"/>
    <m/>
    <s v="ALLOCAZIONE"/>
    <s v=""/>
    <s v=""/>
    <s v=""/>
    <n v="1103428"/>
    <n v="1157074"/>
    <s v="1051728 #0 (Pagamento/Incasso: 516)"/>
    <n v="5314073"/>
  </r>
  <r>
    <x v="34"/>
    <x v="34"/>
    <m/>
    <s v="N"/>
    <x v="1"/>
    <s v=""/>
    <s v=""/>
    <x v="1"/>
    <x v="1"/>
    <s v=""/>
    <s v=""/>
    <s v=""/>
    <s v=""/>
    <s v=""/>
    <s v=""/>
    <s v="4882"/>
    <s v="UNICREDIT S.P.A."/>
    <d v="2025-04-03T00:00:00"/>
    <n v="0"/>
    <n v="2697"/>
    <n v="-2697"/>
    <m/>
    <n v="-2697"/>
    <m/>
    <s v="ALLOCAZIONE"/>
    <s v=""/>
    <s v=""/>
    <s v=""/>
    <n v="1103428"/>
    <n v="1157074"/>
    <s v="1051728 #0 (Pagamento/Incasso: 516)"/>
    <n v="5314074"/>
  </r>
  <r>
    <x v="34"/>
    <x v="34"/>
    <m/>
    <s v="N"/>
    <x v="1"/>
    <s v=""/>
    <s v=""/>
    <x v="1"/>
    <x v="1"/>
    <s v=""/>
    <s v=""/>
    <s v=""/>
    <s v=""/>
    <s v=""/>
    <s v=""/>
    <s v="4882"/>
    <s v="UNICREDIT S.P.A."/>
    <d v="2025-04-03T00:00:00"/>
    <n v="2697"/>
    <n v="0"/>
    <n v="2697"/>
    <m/>
    <n v="2697"/>
    <m/>
    <s v="PAGAMENTO_INCASSO"/>
    <s v=""/>
    <s v=""/>
    <s v=""/>
    <n v="1090029"/>
    <s v=""/>
    <s v="516 (n. 471 | MANDATO - Mandato del 28/03/2025)"/>
    <n v="5314075"/>
  </r>
  <r>
    <x v="35"/>
    <x v="35"/>
    <m/>
    <s v="N"/>
    <x v="2"/>
    <s v=""/>
    <s v=""/>
    <x v="1"/>
    <x v="1"/>
    <s v=""/>
    <s v=""/>
    <s v=""/>
    <s v=""/>
    <s v=""/>
    <s v=""/>
    <s v="4882"/>
    <s v="UNICREDIT S.P.A."/>
    <d v="2025-04-03T00:00:00"/>
    <n v="0"/>
    <n v="2697"/>
    <n v="-2697"/>
    <m/>
    <n v="-2697"/>
    <m/>
    <s v="PAGAMENTO_INCASSO"/>
    <s v=""/>
    <s v=""/>
    <s v=""/>
    <n v="1090029"/>
    <s v=""/>
    <s v="516 (n. 471 | MANDATO - Mandato del 28/03/2025)"/>
    <n v="5314076"/>
  </r>
  <r>
    <x v="59"/>
    <x v="59"/>
    <m/>
    <s v="N"/>
    <x v="1"/>
    <s v=""/>
    <s v=""/>
    <x v="1"/>
    <x v="1"/>
    <s v=""/>
    <s v=""/>
    <s v=""/>
    <s v=""/>
    <s v=""/>
    <s v=""/>
    <s v="5651"/>
    <s v="SPEFIN FINANZIARIA S.P.A."/>
    <d v="2025-04-03T00:00:00"/>
    <n v="270"/>
    <n v="0"/>
    <n v="270"/>
    <m/>
    <n v="270"/>
    <m/>
    <s v="ALLOCAZIONE"/>
    <s v=""/>
    <s v=""/>
    <s v=""/>
    <n v="1103429"/>
    <n v="1157075"/>
    <s v="1051729 #0 (Pagamento/Incasso: 517)"/>
    <n v="5314077"/>
  </r>
  <r>
    <x v="34"/>
    <x v="34"/>
    <m/>
    <s v="N"/>
    <x v="1"/>
    <s v=""/>
    <s v=""/>
    <x v="1"/>
    <x v="1"/>
    <s v=""/>
    <s v=""/>
    <s v=""/>
    <s v=""/>
    <s v=""/>
    <s v=""/>
    <s v="5651"/>
    <s v="SPEFIN FINANZIARIA S.P.A."/>
    <d v="2025-04-03T00:00:00"/>
    <n v="0"/>
    <n v="270"/>
    <n v="-270"/>
    <m/>
    <n v="-270"/>
    <m/>
    <s v="ALLOCAZIONE"/>
    <s v=""/>
    <s v=""/>
    <s v=""/>
    <n v="1103429"/>
    <n v="1157075"/>
    <s v="1051729 #0 (Pagamento/Incasso: 517)"/>
    <n v="5314078"/>
  </r>
  <r>
    <x v="34"/>
    <x v="34"/>
    <m/>
    <s v="N"/>
    <x v="1"/>
    <s v=""/>
    <s v=""/>
    <x v="1"/>
    <x v="1"/>
    <s v=""/>
    <s v=""/>
    <s v=""/>
    <s v=""/>
    <s v=""/>
    <s v=""/>
    <s v="5651"/>
    <s v="SPEFIN FINANZIARIA S.P.A."/>
    <d v="2025-04-03T00:00:00"/>
    <n v="270"/>
    <n v="0"/>
    <n v="270"/>
    <m/>
    <n v="270"/>
    <m/>
    <s v="PAGAMENTO_INCASSO"/>
    <s v=""/>
    <s v=""/>
    <s v=""/>
    <n v="1090030"/>
    <s v=""/>
    <s v="517 (n. 472 | MANDATO - Mandato del 28/03/2025)"/>
    <n v="5314079"/>
  </r>
  <r>
    <x v="35"/>
    <x v="35"/>
    <m/>
    <s v="N"/>
    <x v="2"/>
    <s v=""/>
    <s v=""/>
    <x v="1"/>
    <x v="1"/>
    <s v=""/>
    <s v=""/>
    <s v=""/>
    <s v=""/>
    <s v=""/>
    <s v=""/>
    <s v="5651"/>
    <s v="SPEFIN FINANZIARIA S.P.A."/>
    <d v="2025-04-03T00:00:00"/>
    <n v="0"/>
    <n v="270"/>
    <n v="-270"/>
    <m/>
    <n v="-270"/>
    <m/>
    <s v="PAGAMENTO_INCASSO"/>
    <s v=""/>
    <s v=""/>
    <s v=""/>
    <n v="1090030"/>
    <s v=""/>
    <s v="517 (n. 472 | MANDATO - Mandato del 28/03/2025)"/>
    <n v="5314080"/>
  </r>
  <r>
    <x v="59"/>
    <x v="59"/>
    <m/>
    <s v="N"/>
    <x v="1"/>
    <s v=""/>
    <s v=""/>
    <x v="1"/>
    <x v="1"/>
    <s v=""/>
    <s v=""/>
    <s v=""/>
    <s v=""/>
    <s v=""/>
    <s v=""/>
    <s v="2606"/>
    <s v="COMPASS BANCA S.P.A. - (INCORPORANTE FUTURO S.P.A)"/>
    <d v="2025-04-03T00:00:00"/>
    <n v="278"/>
    <n v="0"/>
    <n v="278"/>
    <m/>
    <n v="278"/>
    <m/>
    <s v="ALLOCAZIONE"/>
    <s v=""/>
    <s v=""/>
    <s v=""/>
    <n v="1103430"/>
    <n v="1157076"/>
    <s v="1051730 #0 (Pagamento/Incasso: 518)"/>
    <n v="5314081"/>
  </r>
  <r>
    <x v="34"/>
    <x v="34"/>
    <m/>
    <s v="N"/>
    <x v="1"/>
    <s v=""/>
    <s v=""/>
    <x v="1"/>
    <x v="1"/>
    <s v=""/>
    <s v=""/>
    <s v=""/>
    <s v=""/>
    <s v=""/>
    <s v=""/>
    <s v="2606"/>
    <s v="COMPASS BANCA S.P.A. - (INCORPORANTE FUTURO S.P.A)"/>
    <d v="2025-04-03T00:00:00"/>
    <n v="0"/>
    <n v="278"/>
    <n v="-278"/>
    <m/>
    <n v="-278"/>
    <m/>
    <s v="ALLOCAZIONE"/>
    <s v=""/>
    <s v=""/>
    <s v=""/>
    <n v="1103430"/>
    <n v="1157076"/>
    <s v="1051730 #0 (Pagamento/Incasso: 518)"/>
    <n v="5314082"/>
  </r>
  <r>
    <x v="34"/>
    <x v="34"/>
    <m/>
    <s v="N"/>
    <x v="1"/>
    <s v=""/>
    <s v=""/>
    <x v="1"/>
    <x v="1"/>
    <s v=""/>
    <s v=""/>
    <s v=""/>
    <s v=""/>
    <s v=""/>
    <s v=""/>
    <s v="2606"/>
    <s v="COMPASS BANCA S.P.A. - (INCORPORANTE FUTURO S.P.A)"/>
    <d v="2025-04-03T00:00:00"/>
    <n v="278"/>
    <n v="0"/>
    <n v="278"/>
    <m/>
    <n v="278"/>
    <m/>
    <s v="PAGAMENTO_INCASSO"/>
    <s v=""/>
    <s v=""/>
    <s v=""/>
    <n v="1090031"/>
    <s v=""/>
    <s v="518 (n. 473 | MANDATO - Mandato del 28/03/2025)"/>
    <n v="5314083"/>
  </r>
  <r>
    <x v="35"/>
    <x v="35"/>
    <m/>
    <s v="N"/>
    <x v="2"/>
    <s v=""/>
    <s v=""/>
    <x v="1"/>
    <x v="1"/>
    <s v=""/>
    <s v=""/>
    <s v=""/>
    <s v=""/>
    <s v=""/>
    <s v=""/>
    <s v="2606"/>
    <s v="COMPASS BANCA S.P.A. - (INCORPORANTE FUTURO S.P.A)"/>
    <d v="2025-04-03T00:00:00"/>
    <n v="0"/>
    <n v="278"/>
    <n v="-278"/>
    <m/>
    <n v="-278"/>
    <m/>
    <s v="PAGAMENTO_INCASSO"/>
    <s v=""/>
    <s v=""/>
    <s v=""/>
    <n v="1090031"/>
    <s v=""/>
    <s v="518 (n. 473 | MANDATO - Mandato del 28/03/2025)"/>
    <n v="5314084"/>
  </r>
  <r>
    <x v="59"/>
    <x v="59"/>
    <m/>
    <s v="N"/>
    <x v="1"/>
    <s v=""/>
    <s v=""/>
    <x v="1"/>
    <x v="1"/>
    <s v=""/>
    <s v=""/>
    <s v=""/>
    <s v=""/>
    <s v=""/>
    <s v=""/>
    <s v="3987"/>
    <s v="SIGLA SRL"/>
    <d v="2025-04-03T00:00:00"/>
    <n v="555"/>
    <n v="0"/>
    <n v="555"/>
    <m/>
    <n v="555"/>
    <m/>
    <s v="ALLOCAZIONE"/>
    <s v=""/>
    <s v=""/>
    <s v=""/>
    <n v="1103431"/>
    <n v="1157077"/>
    <s v="1051731 #0 (Pagamento/Incasso: 519)"/>
    <n v="5314085"/>
  </r>
  <r>
    <x v="34"/>
    <x v="34"/>
    <m/>
    <s v="N"/>
    <x v="1"/>
    <s v=""/>
    <s v=""/>
    <x v="1"/>
    <x v="1"/>
    <s v=""/>
    <s v=""/>
    <s v=""/>
    <s v=""/>
    <s v=""/>
    <s v=""/>
    <s v="3987"/>
    <s v="SIGLA SRL"/>
    <d v="2025-04-03T00:00:00"/>
    <n v="0"/>
    <n v="555"/>
    <n v="-555"/>
    <m/>
    <n v="-555"/>
    <m/>
    <s v="ALLOCAZIONE"/>
    <s v=""/>
    <s v=""/>
    <s v=""/>
    <n v="1103431"/>
    <n v="1157077"/>
    <s v="1051731 #0 (Pagamento/Incasso: 519)"/>
    <n v="5314086"/>
  </r>
  <r>
    <x v="34"/>
    <x v="34"/>
    <m/>
    <s v="N"/>
    <x v="1"/>
    <s v=""/>
    <s v=""/>
    <x v="1"/>
    <x v="1"/>
    <s v=""/>
    <s v=""/>
    <s v=""/>
    <s v=""/>
    <s v=""/>
    <s v=""/>
    <s v="3987"/>
    <s v="SIGLA SRL"/>
    <d v="2025-04-03T00:00:00"/>
    <n v="555"/>
    <n v="0"/>
    <n v="555"/>
    <m/>
    <n v="555"/>
    <m/>
    <s v="PAGAMENTO_INCASSO"/>
    <s v=""/>
    <s v=""/>
    <s v=""/>
    <n v="1090032"/>
    <s v=""/>
    <s v="519 (n. 474 | MANDATO - Mandato del 28/03/2025)"/>
    <n v="5314087"/>
  </r>
  <r>
    <x v="35"/>
    <x v="35"/>
    <m/>
    <s v="N"/>
    <x v="2"/>
    <s v=""/>
    <s v=""/>
    <x v="1"/>
    <x v="1"/>
    <s v=""/>
    <s v=""/>
    <s v=""/>
    <s v=""/>
    <s v=""/>
    <s v=""/>
    <s v="3987"/>
    <s v="SIGLA SRL"/>
    <d v="2025-04-03T00:00:00"/>
    <n v="0"/>
    <n v="555"/>
    <n v="-555"/>
    <m/>
    <n v="-555"/>
    <m/>
    <s v="PAGAMENTO_INCASSO"/>
    <s v=""/>
    <s v=""/>
    <s v=""/>
    <n v="1090032"/>
    <s v=""/>
    <s v="519 (n. 474 | MANDATO - Mandato del 28/03/2025)"/>
    <n v="5314088"/>
  </r>
  <r>
    <x v="59"/>
    <x v="59"/>
    <m/>
    <s v="N"/>
    <x v="1"/>
    <s v=""/>
    <s v=""/>
    <x v="1"/>
    <x v="1"/>
    <s v=""/>
    <s v=""/>
    <s v=""/>
    <s v=""/>
    <s v=""/>
    <s v=""/>
    <s v="1024303"/>
    <s v="BANCA DI SCONTO S.P.A."/>
    <d v="2025-04-03T00:00:00"/>
    <n v="300"/>
    <n v="0"/>
    <n v="300"/>
    <m/>
    <n v="300"/>
    <m/>
    <s v="ALLOCAZIONE"/>
    <s v=""/>
    <s v=""/>
    <s v=""/>
    <n v="1103432"/>
    <n v="1157078"/>
    <s v="1051732 #0 (Pagamento/Incasso: 520)"/>
    <n v="5314089"/>
  </r>
  <r>
    <x v="34"/>
    <x v="34"/>
    <m/>
    <s v="N"/>
    <x v="1"/>
    <s v=""/>
    <s v=""/>
    <x v="1"/>
    <x v="1"/>
    <s v=""/>
    <s v=""/>
    <s v=""/>
    <s v=""/>
    <s v=""/>
    <s v=""/>
    <s v="1024303"/>
    <s v="BANCA DI SCONTO S.P.A."/>
    <d v="2025-04-03T00:00:00"/>
    <n v="0"/>
    <n v="300"/>
    <n v="-300"/>
    <m/>
    <n v="-300"/>
    <m/>
    <s v="ALLOCAZIONE"/>
    <s v=""/>
    <s v=""/>
    <s v=""/>
    <n v="1103432"/>
    <n v="1157078"/>
    <s v="1051732 #0 (Pagamento/Incasso: 520)"/>
    <n v="5314090"/>
  </r>
  <r>
    <x v="34"/>
    <x v="34"/>
    <m/>
    <s v="N"/>
    <x v="1"/>
    <s v=""/>
    <s v=""/>
    <x v="1"/>
    <x v="1"/>
    <s v=""/>
    <s v=""/>
    <s v=""/>
    <s v=""/>
    <s v=""/>
    <s v=""/>
    <s v="1024303"/>
    <s v="BANCA DI SCONTO S.P.A."/>
    <d v="2025-04-03T00:00:00"/>
    <n v="300"/>
    <n v="0"/>
    <n v="300"/>
    <m/>
    <n v="300"/>
    <m/>
    <s v="PAGAMENTO_INCASSO"/>
    <s v=""/>
    <s v=""/>
    <s v=""/>
    <n v="1090033"/>
    <s v=""/>
    <s v="520 (n. 475 | MANDATO - Mandato del 28/03/2025)"/>
    <n v="5314091"/>
  </r>
  <r>
    <x v="35"/>
    <x v="35"/>
    <m/>
    <s v="N"/>
    <x v="2"/>
    <s v=""/>
    <s v=""/>
    <x v="1"/>
    <x v="1"/>
    <s v=""/>
    <s v=""/>
    <s v=""/>
    <s v=""/>
    <s v=""/>
    <s v=""/>
    <s v="1024303"/>
    <s v="BANCA DI SCONTO S.P.A."/>
    <d v="2025-04-03T00:00:00"/>
    <n v="0"/>
    <n v="300"/>
    <n v="-300"/>
    <m/>
    <n v="-300"/>
    <m/>
    <s v="PAGAMENTO_INCASSO"/>
    <s v=""/>
    <s v=""/>
    <s v=""/>
    <n v="1090033"/>
    <s v=""/>
    <s v="520 (n. 475 | MANDATO - Mandato del 28/03/2025)"/>
    <n v="5314092"/>
  </r>
  <r>
    <x v="59"/>
    <x v="59"/>
    <m/>
    <s v="N"/>
    <x v="1"/>
    <s v=""/>
    <s v=""/>
    <x v="1"/>
    <x v="1"/>
    <s v=""/>
    <s v=""/>
    <s v=""/>
    <s v=""/>
    <s v=""/>
    <s v=""/>
    <s v="3512"/>
    <s v="INTESA SAN PAOLO PERSONAL FINANCE SPA"/>
    <d v="2025-04-03T00:00:00"/>
    <n v="150"/>
    <n v="0"/>
    <n v="150"/>
    <m/>
    <n v="150"/>
    <m/>
    <s v="ALLOCAZIONE"/>
    <s v=""/>
    <s v=""/>
    <s v=""/>
    <n v="1103433"/>
    <n v="1157079"/>
    <s v="1051733 #0 (Pagamento/Incasso: 521)"/>
    <n v="5314093"/>
  </r>
  <r>
    <x v="34"/>
    <x v="34"/>
    <m/>
    <s v="N"/>
    <x v="1"/>
    <s v=""/>
    <s v=""/>
    <x v="1"/>
    <x v="1"/>
    <s v=""/>
    <s v=""/>
    <s v=""/>
    <s v=""/>
    <s v=""/>
    <s v=""/>
    <s v="3512"/>
    <s v="INTESA SAN PAOLO PERSONAL FINANCE SPA"/>
    <d v="2025-04-03T00:00:00"/>
    <n v="0"/>
    <n v="150"/>
    <n v="-150"/>
    <m/>
    <n v="-150"/>
    <m/>
    <s v="ALLOCAZIONE"/>
    <s v=""/>
    <s v=""/>
    <s v=""/>
    <n v="1103433"/>
    <n v="1157079"/>
    <s v="1051733 #0 (Pagamento/Incasso: 521)"/>
    <n v="5314094"/>
  </r>
  <r>
    <x v="34"/>
    <x v="34"/>
    <m/>
    <s v="N"/>
    <x v="1"/>
    <s v=""/>
    <s v=""/>
    <x v="1"/>
    <x v="1"/>
    <s v=""/>
    <s v=""/>
    <s v=""/>
    <s v=""/>
    <s v=""/>
    <s v=""/>
    <s v="3512"/>
    <s v="INTESA SAN PAOLO PERSONAL FINANCE SPA"/>
    <d v="2025-04-03T00:00:00"/>
    <n v="150"/>
    <n v="0"/>
    <n v="150"/>
    <m/>
    <n v="150"/>
    <m/>
    <s v="PAGAMENTO_INCASSO"/>
    <s v=""/>
    <s v=""/>
    <s v=""/>
    <n v="1090034"/>
    <s v=""/>
    <s v="521 (n. 476 | MANDATO - Mandato del 28/03/2025)"/>
    <n v="5314095"/>
  </r>
  <r>
    <x v="35"/>
    <x v="35"/>
    <m/>
    <s v="N"/>
    <x v="2"/>
    <s v=""/>
    <s v=""/>
    <x v="1"/>
    <x v="1"/>
    <s v=""/>
    <s v=""/>
    <s v=""/>
    <s v=""/>
    <s v=""/>
    <s v=""/>
    <s v="3512"/>
    <s v="INTESA SAN PAOLO PERSONAL FINANCE SPA"/>
    <d v="2025-04-03T00:00:00"/>
    <n v="0"/>
    <n v="150"/>
    <n v="-150"/>
    <m/>
    <n v="-150"/>
    <m/>
    <s v="PAGAMENTO_INCASSO"/>
    <s v=""/>
    <s v=""/>
    <s v=""/>
    <n v="1090034"/>
    <s v=""/>
    <s v="521 (n. 476 | MANDATO - Mandato del 28/03/2025)"/>
    <n v="5314096"/>
  </r>
  <r>
    <x v="59"/>
    <x v="59"/>
    <m/>
    <s v="N"/>
    <x v="1"/>
    <s v=""/>
    <s v=""/>
    <x v="1"/>
    <x v="1"/>
    <s v=""/>
    <s v=""/>
    <s v=""/>
    <s v=""/>
    <s v=""/>
    <s v=""/>
    <s v="5333"/>
    <s v="MEDIOCREDITO EUROPEO SPA"/>
    <d v="2025-04-03T00:00:00"/>
    <n v="681"/>
    <n v="0"/>
    <n v="681"/>
    <m/>
    <n v="681"/>
    <m/>
    <s v="ALLOCAZIONE"/>
    <s v=""/>
    <s v=""/>
    <s v=""/>
    <n v="1103434"/>
    <n v="1157080"/>
    <s v="1051734 #0 (Pagamento/Incasso: 522)"/>
    <n v="5314097"/>
  </r>
  <r>
    <x v="34"/>
    <x v="34"/>
    <m/>
    <s v="N"/>
    <x v="1"/>
    <s v=""/>
    <s v=""/>
    <x v="1"/>
    <x v="1"/>
    <s v=""/>
    <s v=""/>
    <s v=""/>
    <s v=""/>
    <s v=""/>
    <s v=""/>
    <s v="5333"/>
    <s v="MEDIOCREDITO EUROPEO SPA"/>
    <d v="2025-04-03T00:00:00"/>
    <n v="0"/>
    <n v="681"/>
    <n v="-681"/>
    <m/>
    <n v="-681"/>
    <m/>
    <s v="ALLOCAZIONE"/>
    <s v=""/>
    <s v=""/>
    <s v=""/>
    <n v="1103434"/>
    <n v="1157080"/>
    <s v="1051734 #0 (Pagamento/Incasso: 522)"/>
    <n v="5314098"/>
  </r>
  <r>
    <x v="34"/>
    <x v="34"/>
    <m/>
    <s v="N"/>
    <x v="1"/>
    <s v=""/>
    <s v=""/>
    <x v="1"/>
    <x v="1"/>
    <s v=""/>
    <s v=""/>
    <s v=""/>
    <s v=""/>
    <s v=""/>
    <s v=""/>
    <s v="5333"/>
    <s v="MEDIOCREDITO EUROPEO SPA"/>
    <d v="2025-04-03T00:00:00"/>
    <n v="681"/>
    <n v="0"/>
    <n v="681"/>
    <m/>
    <n v="681"/>
    <m/>
    <s v="PAGAMENTO_INCASSO"/>
    <s v=""/>
    <s v=""/>
    <s v=""/>
    <n v="1090035"/>
    <s v=""/>
    <s v="522 (n. 477 | MANDATO - Mandato del 28/03/2025)"/>
    <n v="5314099"/>
  </r>
  <r>
    <x v="35"/>
    <x v="35"/>
    <m/>
    <s v="N"/>
    <x v="2"/>
    <s v=""/>
    <s v=""/>
    <x v="1"/>
    <x v="1"/>
    <s v=""/>
    <s v=""/>
    <s v=""/>
    <s v=""/>
    <s v=""/>
    <s v=""/>
    <s v="5333"/>
    <s v="MEDIOCREDITO EUROPEO SPA"/>
    <d v="2025-04-03T00:00:00"/>
    <n v="0"/>
    <n v="681"/>
    <n v="-681"/>
    <m/>
    <n v="-681"/>
    <m/>
    <s v="PAGAMENTO_INCASSO"/>
    <s v=""/>
    <s v=""/>
    <s v=""/>
    <n v="1090035"/>
    <s v=""/>
    <s v="522 (n. 477 | MANDATO - Mandato del 28/03/2025)"/>
    <n v="5314100"/>
  </r>
  <r>
    <x v="59"/>
    <x v="59"/>
    <m/>
    <s v="N"/>
    <x v="1"/>
    <s v=""/>
    <s v=""/>
    <x v="1"/>
    <x v="1"/>
    <s v=""/>
    <s v=""/>
    <s v=""/>
    <s v=""/>
    <s v=""/>
    <s v=""/>
    <s v="3072"/>
    <s v="PRESTITALIA SPA"/>
    <d v="2025-04-03T00:00:00"/>
    <n v="836"/>
    <n v="0"/>
    <n v="836"/>
    <m/>
    <n v="836"/>
    <m/>
    <s v="ALLOCAZIONE"/>
    <s v=""/>
    <s v=""/>
    <s v=""/>
    <n v="1103435"/>
    <n v="1157081"/>
    <s v="1051735 #0 (Pagamento/Incasso: 523)"/>
    <n v="5314101"/>
  </r>
  <r>
    <x v="34"/>
    <x v="34"/>
    <m/>
    <s v="N"/>
    <x v="1"/>
    <s v=""/>
    <s v=""/>
    <x v="1"/>
    <x v="1"/>
    <s v=""/>
    <s v=""/>
    <s v=""/>
    <s v=""/>
    <s v=""/>
    <s v=""/>
    <s v="3072"/>
    <s v="PRESTITALIA SPA"/>
    <d v="2025-04-03T00:00:00"/>
    <n v="0"/>
    <n v="836"/>
    <n v="-836"/>
    <m/>
    <n v="-836"/>
    <m/>
    <s v="ALLOCAZIONE"/>
    <s v=""/>
    <s v=""/>
    <s v=""/>
    <n v="1103435"/>
    <n v="1157081"/>
    <s v="1051735 #0 (Pagamento/Incasso: 523)"/>
    <n v="5314102"/>
  </r>
  <r>
    <x v="34"/>
    <x v="34"/>
    <m/>
    <s v="N"/>
    <x v="1"/>
    <s v=""/>
    <s v=""/>
    <x v="1"/>
    <x v="1"/>
    <s v=""/>
    <s v=""/>
    <s v=""/>
    <s v=""/>
    <s v=""/>
    <s v=""/>
    <s v="3072"/>
    <s v="PRESTITALIA SPA"/>
    <d v="2025-04-03T00:00:00"/>
    <n v="836"/>
    <n v="0"/>
    <n v="836"/>
    <m/>
    <n v="836"/>
    <m/>
    <s v="PAGAMENTO_INCASSO"/>
    <s v=""/>
    <s v=""/>
    <s v=""/>
    <n v="1090036"/>
    <s v=""/>
    <s v="523 (n. 478 | MANDATO - Mandato del 28/03/2025)"/>
    <n v="5314103"/>
  </r>
  <r>
    <x v="35"/>
    <x v="35"/>
    <m/>
    <s v="N"/>
    <x v="2"/>
    <s v=""/>
    <s v=""/>
    <x v="1"/>
    <x v="1"/>
    <s v=""/>
    <s v=""/>
    <s v=""/>
    <s v=""/>
    <s v=""/>
    <s v=""/>
    <s v="3072"/>
    <s v="PRESTITALIA SPA"/>
    <d v="2025-04-03T00:00:00"/>
    <n v="0"/>
    <n v="836"/>
    <n v="-836"/>
    <m/>
    <n v="-836"/>
    <m/>
    <s v="PAGAMENTO_INCASSO"/>
    <s v=""/>
    <s v=""/>
    <s v=""/>
    <n v="1090036"/>
    <s v=""/>
    <s v="523 (n. 478 | MANDATO - Mandato del 28/03/2025)"/>
    <n v="5314104"/>
  </r>
  <r>
    <x v="59"/>
    <x v="59"/>
    <m/>
    <s v="N"/>
    <x v="1"/>
    <s v=""/>
    <s v=""/>
    <x v="1"/>
    <x v="1"/>
    <s v=""/>
    <s v=""/>
    <s v=""/>
    <s v=""/>
    <s v=""/>
    <s v=""/>
    <s v="1015900"/>
    <s v="BNT BANCA"/>
    <d v="2025-04-03T00:00:00"/>
    <n v="300"/>
    <n v="0"/>
    <n v="300"/>
    <m/>
    <n v="300"/>
    <m/>
    <s v="ALLOCAZIONE"/>
    <s v=""/>
    <s v=""/>
    <s v=""/>
    <n v="1103436"/>
    <n v="1157082"/>
    <s v="1051736 #0 (Pagamento/Incasso: 524)"/>
    <n v="5314105"/>
  </r>
  <r>
    <x v="34"/>
    <x v="34"/>
    <m/>
    <s v="N"/>
    <x v="1"/>
    <s v=""/>
    <s v=""/>
    <x v="1"/>
    <x v="1"/>
    <s v=""/>
    <s v=""/>
    <s v=""/>
    <s v=""/>
    <s v=""/>
    <s v=""/>
    <s v="1015900"/>
    <s v="BNT BANCA"/>
    <d v="2025-04-03T00:00:00"/>
    <n v="0"/>
    <n v="300"/>
    <n v="-300"/>
    <m/>
    <n v="-300"/>
    <m/>
    <s v="ALLOCAZIONE"/>
    <s v=""/>
    <s v=""/>
    <s v=""/>
    <n v="1103436"/>
    <n v="1157082"/>
    <s v="1051736 #0 (Pagamento/Incasso: 524)"/>
    <n v="5314106"/>
  </r>
  <r>
    <x v="34"/>
    <x v="34"/>
    <m/>
    <s v="N"/>
    <x v="1"/>
    <s v=""/>
    <s v=""/>
    <x v="1"/>
    <x v="1"/>
    <s v=""/>
    <s v=""/>
    <s v=""/>
    <s v=""/>
    <s v=""/>
    <s v=""/>
    <s v="1015900"/>
    <s v="BNT BANCA"/>
    <d v="2025-04-03T00:00:00"/>
    <n v="300"/>
    <n v="0"/>
    <n v="300"/>
    <m/>
    <n v="300"/>
    <m/>
    <s v="PAGAMENTO_INCASSO"/>
    <s v=""/>
    <s v=""/>
    <s v=""/>
    <n v="1090037"/>
    <s v=""/>
    <s v="524 (n. 479 | MANDATO - Mandato del 28/03/2025)"/>
    <n v="5314107"/>
  </r>
  <r>
    <x v="35"/>
    <x v="35"/>
    <m/>
    <s v="N"/>
    <x v="2"/>
    <s v=""/>
    <s v=""/>
    <x v="1"/>
    <x v="1"/>
    <s v=""/>
    <s v=""/>
    <s v=""/>
    <s v=""/>
    <s v=""/>
    <s v=""/>
    <s v="1015900"/>
    <s v="BNT BANCA"/>
    <d v="2025-04-03T00:00:00"/>
    <n v="0"/>
    <n v="300"/>
    <n v="-300"/>
    <m/>
    <n v="-300"/>
    <m/>
    <s v="PAGAMENTO_INCASSO"/>
    <s v=""/>
    <s v=""/>
    <s v=""/>
    <n v="1090037"/>
    <s v=""/>
    <s v="524 (n. 479 | MANDATO - Mandato del 28/03/2025)"/>
    <n v="5314108"/>
  </r>
  <r>
    <x v="59"/>
    <x v="59"/>
    <m/>
    <s v="N"/>
    <x v="1"/>
    <s v=""/>
    <s v=""/>
    <x v="1"/>
    <x v="1"/>
    <s v=""/>
    <s v=""/>
    <s v=""/>
    <s v=""/>
    <s v=""/>
    <s v=""/>
    <s v="3245"/>
    <s v="BANCA POPOLARE PUGLIESE"/>
    <d v="2025-04-03T00:00:00"/>
    <n v="935.63"/>
    <n v="0"/>
    <n v="935.63"/>
    <m/>
    <n v="935.63"/>
    <m/>
    <s v="ALLOCAZIONE"/>
    <s v=""/>
    <s v=""/>
    <s v=""/>
    <n v="1103437"/>
    <n v="1157083"/>
    <s v="1051737 #0 (Pagamento/Incasso: 525)"/>
    <n v="5314109"/>
  </r>
  <r>
    <x v="34"/>
    <x v="34"/>
    <m/>
    <s v="N"/>
    <x v="1"/>
    <s v=""/>
    <s v=""/>
    <x v="1"/>
    <x v="1"/>
    <s v=""/>
    <s v=""/>
    <s v=""/>
    <s v=""/>
    <s v=""/>
    <s v=""/>
    <s v="3245"/>
    <s v="BANCA POPOLARE PUGLIESE"/>
    <d v="2025-04-03T00:00:00"/>
    <n v="0"/>
    <n v="935.63"/>
    <n v="-935.63"/>
    <m/>
    <n v="-935.63"/>
    <m/>
    <s v="ALLOCAZIONE"/>
    <s v=""/>
    <s v=""/>
    <s v=""/>
    <n v="1103437"/>
    <n v="1157083"/>
    <s v="1051737 #0 (Pagamento/Incasso: 525)"/>
    <n v="5314110"/>
  </r>
  <r>
    <x v="34"/>
    <x v="34"/>
    <m/>
    <s v="N"/>
    <x v="1"/>
    <s v=""/>
    <s v=""/>
    <x v="1"/>
    <x v="1"/>
    <s v=""/>
    <s v=""/>
    <s v=""/>
    <s v=""/>
    <s v=""/>
    <s v=""/>
    <s v="3245"/>
    <s v="BANCA POPOLARE PUGLIESE"/>
    <d v="2025-04-03T00:00:00"/>
    <n v="935.63"/>
    <n v="0"/>
    <n v="935.63"/>
    <m/>
    <n v="935.63"/>
    <m/>
    <s v="PAGAMENTO_INCASSO"/>
    <s v=""/>
    <s v=""/>
    <s v=""/>
    <n v="1090038"/>
    <s v=""/>
    <s v="525 (n. 480 | MANDATO - Mandato del 28/03/2025)"/>
    <n v="5314111"/>
  </r>
  <r>
    <x v="35"/>
    <x v="35"/>
    <m/>
    <s v="N"/>
    <x v="2"/>
    <s v=""/>
    <s v=""/>
    <x v="1"/>
    <x v="1"/>
    <s v=""/>
    <s v=""/>
    <s v=""/>
    <s v=""/>
    <s v=""/>
    <s v=""/>
    <s v="3245"/>
    <s v="BANCA POPOLARE PUGLIESE"/>
    <d v="2025-04-03T00:00:00"/>
    <n v="0"/>
    <n v="935.63"/>
    <n v="-935.63"/>
    <m/>
    <n v="-935.63"/>
    <m/>
    <s v="PAGAMENTO_INCASSO"/>
    <s v=""/>
    <s v=""/>
    <s v=""/>
    <n v="1090038"/>
    <s v=""/>
    <s v="525 (n. 480 | MANDATO - Mandato del 28/03/2025)"/>
    <n v="5314112"/>
  </r>
  <r>
    <x v="59"/>
    <x v="59"/>
    <m/>
    <s v="N"/>
    <x v="1"/>
    <s v=""/>
    <s v=""/>
    <x v="1"/>
    <x v="1"/>
    <s v=""/>
    <s v=""/>
    <s v=""/>
    <s v=""/>
    <s v=""/>
    <s v=""/>
    <s v="4970"/>
    <s v="FINDOMESTIC BANCA S.P.A"/>
    <d v="2025-04-03T00:00:00"/>
    <n v="120"/>
    <n v="0"/>
    <n v="120"/>
    <m/>
    <n v="120"/>
    <m/>
    <s v="ALLOCAZIONE"/>
    <s v=""/>
    <s v=""/>
    <s v=""/>
    <n v="1103438"/>
    <n v="1157084"/>
    <s v="1051738 #0 (Pagamento/Incasso: 526)"/>
    <n v="5314113"/>
  </r>
  <r>
    <x v="34"/>
    <x v="34"/>
    <m/>
    <s v="N"/>
    <x v="1"/>
    <s v=""/>
    <s v=""/>
    <x v="1"/>
    <x v="1"/>
    <s v=""/>
    <s v=""/>
    <s v=""/>
    <s v=""/>
    <s v=""/>
    <s v=""/>
    <s v="4970"/>
    <s v="FINDOMESTIC BANCA S.P.A"/>
    <d v="2025-04-03T00:00:00"/>
    <n v="0"/>
    <n v="120"/>
    <n v="-120"/>
    <m/>
    <n v="-120"/>
    <m/>
    <s v="ALLOCAZIONE"/>
    <s v=""/>
    <s v=""/>
    <s v=""/>
    <n v="1103438"/>
    <n v="1157084"/>
    <s v="1051738 #0 (Pagamento/Incasso: 526)"/>
    <n v="5314114"/>
  </r>
  <r>
    <x v="34"/>
    <x v="34"/>
    <m/>
    <s v="N"/>
    <x v="1"/>
    <s v=""/>
    <s v=""/>
    <x v="1"/>
    <x v="1"/>
    <s v=""/>
    <s v=""/>
    <s v=""/>
    <s v=""/>
    <s v=""/>
    <s v=""/>
    <s v="4970"/>
    <s v="FINDOMESTIC BANCA S.P.A"/>
    <d v="2025-04-03T00:00:00"/>
    <n v="120"/>
    <n v="0"/>
    <n v="120"/>
    <m/>
    <n v="120"/>
    <m/>
    <s v="PAGAMENTO_INCASSO"/>
    <s v=""/>
    <s v=""/>
    <s v=""/>
    <n v="1090039"/>
    <s v=""/>
    <s v="526 (n. 481 | MANDATO - Mandato del 28/03/2025)"/>
    <n v="5314115"/>
  </r>
  <r>
    <x v="35"/>
    <x v="35"/>
    <m/>
    <s v="N"/>
    <x v="2"/>
    <s v=""/>
    <s v=""/>
    <x v="1"/>
    <x v="1"/>
    <s v=""/>
    <s v=""/>
    <s v=""/>
    <s v=""/>
    <s v=""/>
    <s v=""/>
    <s v="4970"/>
    <s v="FINDOMESTIC BANCA S.P.A"/>
    <d v="2025-04-03T00:00:00"/>
    <n v="0"/>
    <n v="120"/>
    <n v="-120"/>
    <m/>
    <n v="-120"/>
    <m/>
    <s v="PAGAMENTO_INCASSO"/>
    <s v=""/>
    <s v=""/>
    <s v=""/>
    <n v="1090039"/>
    <s v=""/>
    <s v="526 (n. 481 | MANDATO - Mandato del 28/03/2025)"/>
    <n v="5314116"/>
  </r>
  <r>
    <x v="59"/>
    <x v="59"/>
    <m/>
    <s v="N"/>
    <x v="1"/>
    <s v=""/>
    <s v=""/>
    <x v="1"/>
    <x v="1"/>
    <s v=""/>
    <s v=""/>
    <s v=""/>
    <s v=""/>
    <s v=""/>
    <s v=""/>
    <s v="5702"/>
    <s v="VIVI BANCA S.P.A."/>
    <d v="2025-04-03T00:00:00"/>
    <n v="727"/>
    <n v="0"/>
    <n v="727"/>
    <m/>
    <n v="727"/>
    <m/>
    <s v="ALLOCAZIONE"/>
    <s v=""/>
    <s v=""/>
    <s v=""/>
    <n v="1103439"/>
    <n v="1157085"/>
    <s v="1051739 #0 (Pagamento/Incasso: 527)"/>
    <n v="5314117"/>
  </r>
  <r>
    <x v="34"/>
    <x v="34"/>
    <m/>
    <s v="N"/>
    <x v="1"/>
    <s v=""/>
    <s v=""/>
    <x v="1"/>
    <x v="1"/>
    <s v=""/>
    <s v=""/>
    <s v=""/>
    <s v=""/>
    <s v=""/>
    <s v=""/>
    <s v="5702"/>
    <s v="VIVI BANCA S.P.A."/>
    <d v="2025-04-03T00:00:00"/>
    <n v="0"/>
    <n v="727"/>
    <n v="-727"/>
    <m/>
    <n v="-727"/>
    <m/>
    <s v="ALLOCAZIONE"/>
    <s v=""/>
    <s v=""/>
    <s v=""/>
    <n v="1103439"/>
    <n v="1157085"/>
    <s v="1051739 #0 (Pagamento/Incasso: 527)"/>
    <n v="5314118"/>
  </r>
  <r>
    <x v="34"/>
    <x v="34"/>
    <m/>
    <s v="N"/>
    <x v="1"/>
    <s v=""/>
    <s v=""/>
    <x v="1"/>
    <x v="1"/>
    <s v=""/>
    <s v=""/>
    <s v=""/>
    <s v=""/>
    <s v=""/>
    <s v=""/>
    <s v="5702"/>
    <s v="VIVI BANCA S.P.A."/>
    <d v="2025-04-03T00:00:00"/>
    <n v="727"/>
    <n v="0"/>
    <n v="727"/>
    <m/>
    <n v="727"/>
    <m/>
    <s v="PAGAMENTO_INCASSO"/>
    <s v=""/>
    <s v=""/>
    <s v=""/>
    <n v="1090040"/>
    <s v=""/>
    <s v="527 (n. 482 | MANDATO - Mandato del 28/03/2025)"/>
    <n v="5314119"/>
  </r>
  <r>
    <x v="35"/>
    <x v="35"/>
    <m/>
    <s v="N"/>
    <x v="2"/>
    <s v=""/>
    <s v=""/>
    <x v="1"/>
    <x v="1"/>
    <s v=""/>
    <s v=""/>
    <s v=""/>
    <s v=""/>
    <s v=""/>
    <s v=""/>
    <s v="5702"/>
    <s v="VIVI BANCA S.P.A."/>
    <d v="2025-04-03T00:00:00"/>
    <n v="0"/>
    <n v="727"/>
    <n v="-727"/>
    <m/>
    <n v="-727"/>
    <m/>
    <s v="PAGAMENTO_INCASSO"/>
    <s v=""/>
    <s v=""/>
    <s v=""/>
    <n v="1090040"/>
    <s v=""/>
    <s v="527 (n. 482 | MANDATO - Mandato del 28/03/2025)"/>
    <n v="5314120"/>
  </r>
  <r>
    <x v="59"/>
    <x v="59"/>
    <m/>
    <s v="N"/>
    <x v="1"/>
    <s v=""/>
    <s v=""/>
    <x v="1"/>
    <x v="1"/>
    <s v=""/>
    <s v=""/>
    <s v=""/>
    <s v=""/>
    <s v=""/>
    <s v=""/>
    <s v="2606"/>
    <s v="COMPASS BANCA S.P.A. - (INCORPORANTE FUTURO S.P.A)"/>
    <d v="2025-04-03T00:00:00"/>
    <n v="905"/>
    <n v="0"/>
    <n v="905"/>
    <m/>
    <n v="905"/>
    <m/>
    <s v="ALLOCAZIONE"/>
    <s v=""/>
    <s v=""/>
    <s v=""/>
    <n v="1103440"/>
    <n v="1157086"/>
    <s v="1051740 #0 (Pagamento/Incasso: 528)"/>
    <n v="5314121"/>
  </r>
  <r>
    <x v="34"/>
    <x v="34"/>
    <m/>
    <s v="N"/>
    <x v="1"/>
    <s v=""/>
    <s v=""/>
    <x v="1"/>
    <x v="1"/>
    <s v=""/>
    <s v=""/>
    <s v=""/>
    <s v=""/>
    <s v=""/>
    <s v=""/>
    <s v="2606"/>
    <s v="COMPASS BANCA S.P.A. - (INCORPORANTE FUTURO S.P.A)"/>
    <d v="2025-04-03T00:00:00"/>
    <n v="0"/>
    <n v="905"/>
    <n v="-905"/>
    <m/>
    <n v="-905"/>
    <m/>
    <s v="ALLOCAZIONE"/>
    <s v=""/>
    <s v=""/>
    <s v=""/>
    <n v="1103440"/>
    <n v="1157086"/>
    <s v="1051740 #0 (Pagamento/Incasso: 528)"/>
    <n v="5314122"/>
  </r>
  <r>
    <x v="34"/>
    <x v="34"/>
    <m/>
    <s v="N"/>
    <x v="1"/>
    <s v=""/>
    <s v=""/>
    <x v="1"/>
    <x v="1"/>
    <s v=""/>
    <s v=""/>
    <s v=""/>
    <s v=""/>
    <s v=""/>
    <s v=""/>
    <s v="2606"/>
    <s v="COMPASS BANCA S.P.A. - (INCORPORANTE FUTURO S.P.A)"/>
    <d v="2025-04-03T00:00:00"/>
    <n v="905"/>
    <n v="0"/>
    <n v="905"/>
    <m/>
    <n v="905"/>
    <m/>
    <s v="PAGAMENTO_INCASSO"/>
    <s v=""/>
    <s v=""/>
    <s v=""/>
    <n v="1090041"/>
    <s v=""/>
    <s v="528 (n. 483 | MANDATO - Mandato del 28/03/2025)"/>
    <n v="5314123"/>
  </r>
  <r>
    <x v="35"/>
    <x v="35"/>
    <m/>
    <s v="N"/>
    <x v="2"/>
    <s v=""/>
    <s v=""/>
    <x v="1"/>
    <x v="1"/>
    <s v=""/>
    <s v=""/>
    <s v=""/>
    <s v=""/>
    <s v=""/>
    <s v=""/>
    <s v="2606"/>
    <s v="COMPASS BANCA S.P.A. - (INCORPORANTE FUTURO S.P.A)"/>
    <d v="2025-04-03T00:00:00"/>
    <n v="0"/>
    <n v="905"/>
    <n v="-905"/>
    <m/>
    <n v="-905"/>
    <m/>
    <s v="PAGAMENTO_INCASSO"/>
    <s v=""/>
    <s v=""/>
    <s v=""/>
    <n v="1090041"/>
    <s v=""/>
    <s v="528 (n. 483 | MANDATO - Mandato del 28/03/2025)"/>
    <n v="5314124"/>
  </r>
  <r>
    <x v="59"/>
    <x v="59"/>
    <m/>
    <s v="N"/>
    <x v="1"/>
    <s v=""/>
    <s v=""/>
    <x v="1"/>
    <x v="1"/>
    <s v=""/>
    <s v=""/>
    <s v=""/>
    <s v=""/>
    <s v=""/>
    <s v=""/>
    <s v="3561"/>
    <s v="FIDES SPA"/>
    <d v="2025-04-03T00:00:00"/>
    <n v="1161"/>
    <n v="0"/>
    <n v="1161"/>
    <m/>
    <n v="1161"/>
    <m/>
    <s v="ALLOCAZIONE"/>
    <s v=""/>
    <s v=""/>
    <s v=""/>
    <n v="1103441"/>
    <n v="1157087"/>
    <s v="1051741 #0 (Pagamento/Incasso: 529)"/>
    <n v="5314125"/>
  </r>
  <r>
    <x v="34"/>
    <x v="34"/>
    <m/>
    <s v="N"/>
    <x v="1"/>
    <s v=""/>
    <s v=""/>
    <x v="1"/>
    <x v="1"/>
    <s v=""/>
    <s v=""/>
    <s v=""/>
    <s v=""/>
    <s v=""/>
    <s v=""/>
    <s v="3561"/>
    <s v="FIDES SPA"/>
    <d v="2025-04-03T00:00:00"/>
    <n v="0"/>
    <n v="1161"/>
    <n v="-1161"/>
    <m/>
    <n v="-1161"/>
    <m/>
    <s v="ALLOCAZIONE"/>
    <s v=""/>
    <s v=""/>
    <s v=""/>
    <n v="1103441"/>
    <n v="1157087"/>
    <s v="1051741 #0 (Pagamento/Incasso: 529)"/>
    <n v="5314126"/>
  </r>
  <r>
    <x v="34"/>
    <x v="34"/>
    <m/>
    <s v="N"/>
    <x v="1"/>
    <s v=""/>
    <s v=""/>
    <x v="1"/>
    <x v="1"/>
    <s v=""/>
    <s v=""/>
    <s v=""/>
    <s v=""/>
    <s v=""/>
    <s v=""/>
    <s v="3561"/>
    <s v="FIDES SPA"/>
    <d v="2025-04-03T00:00:00"/>
    <n v="1161"/>
    <n v="0"/>
    <n v="1161"/>
    <m/>
    <n v="1161"/>
    <m/>
    <s v="PAGAMENTO_INCASSO"/>
    <s v=""/>
    <s v=""/>
    <s v=""/>
    <n v="1090042"/>
    <s v=""/>
    <s v="529 (n. 484 | MANDATO - Mandato del 28/03/2025)"/>
    <n v="5314127"/>
  </r>
  <r>
    <x v="35"/>
    <x v="35"/>
    <m/>
    <s v="N"/>
    <x v="2"/>
    <s v=""/>
    <s v=""/>
    <x v="1"/>
    <x v="1"/>
    <s v=""/>
    <s v=""/>
    <s v=""/>
    <s v=""/>
    <s v=""/>
    <s v=""/>
    <s v="3561"/>
    <s v="FIDES SPA"/>
    <d v="2025-04-03T00:00:00"/>
    <n v="0"/>
    <n v="1161"/>
    <n v="-1161"/>
    <m/>
    <n v="-1161"/>
    <m/>
    <s v="PAGAMENTO_INCASSO"/>
    <s v=""/>
    <s v=""/>
    <s v=""/>
    <n v="1090042"/>
    <s v=""/>
    <s v="529 (n. 484 | MANDATO - Mandato del 28/03/2025)"/>
    <n v="5314128"/>
  </r>
  <r>
    <x v="59"/>
    <x v="59"/>
    <m/>
    <s v="N"/>
    <x v="1"/>
    <s v=""/>
    <s v=""/>
    <x v="1"/>
    <x v="1"/>
    <s v=""/>
    <s v=""/>
    <s v=""/>
    <s v=""/>
    <s v=""/>
    <s v=""/>
    <s v="4982"/>
    <s v="BNL FINANCE SPA"/>
    <d v="2025-04-03T00:00:00"/>
    <n v="500"/>
    <n v="0"/>
    <n v="500"/>
    <m/>
    <n v="500"/>
    <m/>
    <s v="ALLOCAZIONE"/>
    <s v=""/>
    <s v=""/>
    <s v=""/>
    <n v="1103442"/>
    <n v="1157088"/>
    <s v="1051742 #0 (Pagamento/Incasso: 530)"/>
    <n v="5314129"/>
  </r>
  <r>
    <x v="34"/>
    <x v="34"/>
    <m/>
    <s v="N"/>
    <x v="1"/>
    <s v=""/>
    <s v=""/>
    <x v="1"/>
    <x v="1"/>
    <s v=""/>
    <s v=""/>
    <s v=""/>
    <s v=""/>
    <s v=""/>
    <s v=""/>
    <s v="4982"/>
    <s v="BNL FINANCE SPA"/>
    <d v="2025-04-03T00:00:00"/>
    <n v="0"/>
    <n v="500"/>
    <n v="-500"/>
    <m/>
    <n v="-500"/>
    <m/>
    <s v="ALLOCAZIONE"/>
    <s v=""/>
    <s v=""/>
    <s v=""/>
    <n v="1103442"/>
    <n v="1157088"/>
    <s v="1051742 #0 (Pagamento/Incasso: 530)"/>
    <n v="5314130"/>
  </r>
  <r>
    <x v="34"/>
    <x v="34"/>
    <m/>
    <s v="N"/>
    <x v="1"/>
    <s v=""/>
    <s v=""/>
    <x v="1"/>
    <x v="1"/>
    <s v=""/>
    <s v=""/>
    <s v=""/>
    <s v=""/>
    <s v=""/>
    <s v=""/>
    <s v="4982"/>
    <s v="BNL FINANCE SPA"/>
    <d v="2025-04-03T00:00:00"/>
    <n v="500"/>
    <n v="0"/>
    <n v="500"/>
    <m/>
    <n v="500"/>
    <m/>
    <s v="PAGAMENTO_INCASSO"/>
    <s v=""/>
    <s v=""/>
    <s v=""/>
    <n v="1090043"/>
    <s v=""/>
    <s v="530 (n. 485 | MANDATO - Mandato del 28/03/2025)"/>
    <n v="5314131"/>
  </r>
  <r>
    <x v="35"/>
    <x v="35"/>
    <m/>
    <s v="N"/>
    <x v="2"/>
    <s v=""/>
    <s v=""/>
    <x v="1"/>
    <x v="1"/>
    <s v=""/>
    <s v=""/>
    <s v=""/>
    <s v=""/>
    <s v=""/>
    <s v=""/>
    <s v="4982"/>
    <s v="BNL FINANCE SPA"/>
    <d v="2025-04-03T00:00:00"/>
    <n v="0"/>
    <n v="500"/>
    <n v="-500"/>
    <m/>
    <n v="-500"/>
    <m/>
    <s v="PAGAMENTO_INCASSO"/>
    <s v=""/>
    <s v=""/>
    <s v=""/>
    <n v="1090043"/>
    <s v=""/>
    <s v="530 (n. 485 | MANDATO - Mandato del 28/03/2025)"/>
    <n v="5314132"/>
  </r>
  <r>
    <x v="59"/>
    <x v="59"/>
    <m/>
    <s v="N"/>
    <x v="1"/>
    <s v=""/>
    <s v=""/>
    <x v="1"/>
    <x v="1"/>
    <s v=""/>
    <s v=""/>
    <s v=""/>
    <s v=""/>
    <s v=""/>
    <s v=""/>
    <s v="1000211"/>
    <s v="PREXTA S.P.A."/>
    <d v="2025-04-03T00:00:00"/>
    <n v="301"/>
    <n v="0"/>
    <n v="301"/>
    <m/>
    <n v="301"/>
    <m/>
    <s v="ALLOCAZIONE"/>
    <s v=""/>
    <s v=""/>
    <s v=""/>
    <n v="1103443"/>
    <n v="1157089"/>
    <s v="1051743 #0 (Pagamento/Incasso: 531)"/>
    <n v="5314133"/>
  </r>
  <r>
    <x v="34"/>
    <x v="34"/>
    <m/>
    <s v="N"/>
    <x v="1"/>
    <s v=""/>
    <s v=""/>
    <x v="1"/>
    <x v="1"/>
    <s v=""/>
    <s v=""/>
    <s v=""/>
    <s v=""/>
    <s v=""/>
    <s v=""/>
    <s v="1000211"/>
    <s v="PREXTA S.P.A."/>
    <d v="2025-04-03T00:00:00"/>
    <n v="0"/>
    <n v="301"/>
    <n v="-301"/>
    <m/>
    <n v="-301"/>
    <m/>
    <s v="ALLOCAZIONE"/>
    <s v=""/>
    <s v=""/>
    <s v=""/>
    <n v="1103443"/>
    <n v="1157089"/>
    <s v="1051743 #0 (Pagamento/Incasso: 531)"/>
    <n v="5314134"/>
  </r>
  <r>
    <x v="34"/>
    <x v="34"/>
    <m/>
    <s v="N"/>
    <x v="1"/>
    <s v=""/>
    <s v=""/>
    <x v="1"/>
    <x v="1"/>
    <s v=""/>
    <s v=""/>
    <s v=""/>
    <s v=""/>
    <s v=""/>
    <s v=""/>
    <s v="1000211"/>
    <s v="PREXTA S.P.A."/>
    <d v="2025-04-03T00:00:00"/>
    <n v="301"/>
    <n v="0"/>
    <n v="301"/>
    <m/>
    <n v="301"/>
    <m/>
    <s v="PAGAMENTO_INCASSO"/>
    <s v=""/>
    <s v=""/>
    <s v=""/>
    <n v="1090044"/>
    <s v=""/>
    <s v="531 (n. 486 | MANDATO - Mandato del 28/03/2025)"/>
    <n v="5314135"/>
  </r>
  <r>
    <x v="35"/>
    <x v="35"/>
    <m/>
    <s v="N"/>
    <x v="2"/>
    <s v=""/>
    <s v=""/>
    <x v="1"/>
    <x v="1"/>
    <s v=""/>
    <s v=""/>
    <s v=""/>
    <s v=""/>
    <s v=""/>
    <s v=""/>
    <s v="1000211"/>
    <s v="PREXTA S.P.A."/>
    <d v="2025-04-03T00:00:00"/>
    <n v="0"/>
    <n v="301"/>
    <n v="-301"/>
    <m/>
    <n v="-301"/>
    <m/>
    <s v="PAGAMENTO_INCASSO"/>
    <s v=""/>
    <s v=""/>
    <s v=""/>
    <n v="1090044"/>
    <s v=""/>
    <s v="531 (n. 486 | MANDATO - Mandato del 28/03/2025)"/>
    <n v="5314136"/>
  </r>
  <r>
    <x v="59"/>
    <x v="59"/>
    <m/>
    <s v="N"/>
    <x v="1"/>
    <s v=""/>
    <s v=""/>
    <x v="1"/>
    <x v="1"/>
    <s v=""/>
    <s v=""/>
    <s v=""/>
    <s v=""/>
    <s v=""/>
    <s v=""/>
    <s v="5992"/>
    <s v="AVVERA S.P.A"/>
    <d v="2025-04-03T00:00:00"/>
    <n v="2575"/>
    <n v="0"/>
    <n v="2575"/>
    <m/>
    <n v="2575"/>
    <m/>
    <s v="ALLOCAZIONE"/>
    <s v=""/>
    <s v=""/>
    <s v=""/>
    <n v="1103444"/>
    <n v="1157090"/>
    <s v="1051744 #0 (Pagamento/Incasso: 532)"/>
    <n v="5314137"/>
  </r>
  <r>
    <x v="34"/>
    <x v="34"/>
    <m/>
    <s v="N"/>
    <x v="1"/>
    <s v=""/>
    <s v=""/>
    <x v="1"/>
    <x v="1"/>
    <s v=""/>
    <s v=""/>
    <s v=""/>
    <s v=""/>
    <s v=""/>
    <s v=""/>
    <s v="5992"/>
    <s v="AVVERA S.P.A"/>
    <d v="2025-04-03T00:00:00"/>
    <n v="0"/>
    <n v="2575"/>
    <n v="-2575"/>
    <m/>
    <n v="-2575"/>
    <m/>
    <s v="ALLOCAZIONE"/>
    <s v=""/>
    <s v=""/>
    <s v=""/>
    <n v="1103444"/>
    <n v="1157090"/>
    <s v="1051744 #0 (Pagamento/Incasso: 532)"/>
    <n v="5314138"/>
  </r>
  <r>
    <x v="34"/>
    <x v="34"/>
    <m/>
    <s v="N"/>
    <x v="1"/>
    <s v=""/>
    <s v=""/>
    <x v="1"/>
    <x v="1"/>
    <s v=""/>
    <s v=""/>
    <s v=""/>
    <s v=""/>
    <s v=""/>
    <s v=""/>
    <s v="5992"/>
    <s v="AVVERA S.P.A"/>
    <d v="2025-04-03T00:00:00"/>
    <n v="2575"/>
    <n v="0"/>
    <n v="2575"/>
    <m/>
    <n v="2575"/>
    <m/>
    <s v="PAGAMENTO_INCASSO"/>
    <s v=""/>
    <s v=""/>
    <s v=""/>
    <n v="1090045"/>
    <s v=""/>
    <s v="532 (n. 487 | MANDATO - Mandato del 28/03/2025)"/>
    <n v="5314139"/>
  </r>
  <r>
    <x v="35"/>
    <x v="35"/>
    <m/>
    <s v="N"/>
    <x v="2"/>
    <s v=""/>
    <s v=""/>
    <x v="1"/>
    <x v="1"/>
    <s v=""/>
    <s v=""/>
    <s v=""/>
    <s v=""/>
    <s v=""/>
    <s v=""/>
    <s v="5992"/>
    <s v="AVVERA S.P.A"/>
    <d v="2025-04-03T00:00:00"/>
    <n v="0"/>
    <n v="2575"/>
    <n v="-2575"/>
    <m/>
    <n v="-2575"/>
    <m/>
    <s v="PAGAMENTO_INCASSO"/>
    <s v=""/>
    <s v=""/>
    <s v=""/>
    <n v="1090045"/>
    <s v=""/>
    <s v="532 (n. 487 | MANDATO - Mandato del 28/03/2025)"/>
    <n v="5314140"/>
  </r>
  <r>
    <x v="59"/>
    <x v="59"/>
    <m/>
    <s v="N"/>
    <x v="1"/>
    <s v=""/>
    <s v=""/>
    <x v="1"/>
    <x v="1"/>
    <s v=""/>
    <s v=""/>
    <s v=""/>
    <s v=""/>
    <s v=""/>
    <s v=""/>
    <s v="1013000"/>
    <s v="FUCINO FINANCE SPA "/>
    <d v="2025-04-03T00:00:00"/>
    <n v="380"/>
    <n v="0"/>
    <n v="380"/>
    <m/>
    <n v="380"/>
    <m/>
    <s v="ALLOCAZIONE"/>
    <s v=""/>
    <s v=""/>
    <s v=""/>
    <n v="1103445"/>
    <n v="1157091"/>
    <s v="1051745 #0 (Pagamento/Incasso: 533)"/>
    <n v="5314141"/>
  </r>
  <r>
    <x v="34"/>
    <x v="34"/>
    <m/>
    <s v="N"/>
    <x v="1"/>
    <s v=""/>
    <s v=""/>
    <x v="1"/>
    <x v="1"/>
    <s v=""/>
    <s v=""/>
    <s v=""/>
    <s v=""/>
    <s v=""/>
    <s v=""/>
    <s v="1013000"/>
    <s v="FUCINO FINANCE SPA "/>
    <d v="2025-04-03T00:00:00"/>
    <n v="0"/>
    <n v="380"/>
    <n v="-380"/>
    <m/>
    <n v="-380"/>
    <m/>
    <s v="ALLOCAZIONE"/>
    <s v=""/>
    <s v=""/>
    <s v=""/>
    <n v="1103445"/>
    <n v="1157091"/>
    <s v="1051745 #0 (Pagamento/Incasso: 533)"/>
    <n v="5314142"/>
  </r>
  <r>
    <x v="34"/>
    <x v="34"/>
    <m/>
    <s v="N"/>
    <x v="1"/>
    <s v=""/>
    <s v=""/>
    <x v="1"/>
    <x v="1"/>
    <s v=""/>
    <s v=""/>
    <s v=""/>
    <s v=""/>
    <s v=""/>
    <s v=""/>
    <s v="1013000"/>
    <s v="FUCINO FINANCE SPA "/>
    <d v="2025-04-03T00:00:00"/>
    <n v="380"/>
    <n v="0"/>
    <n v="380"/>
    <m/>
    <n v="380"/>
    <m/>
    <s v="PAGAMENTO_INCASSO"/>
    <s v=""/>
    <s v=""/>
    <s v=""/>
    <n v="1090046"/>
    <s v=""/>
    <s v="533 (n. 488 | MANDATO - Mandato del 28/03/2025)"/>
    <n v="5314143"/>
  </r>
  <r>
    <x v="35"/>
    <x v="35"/>
    <m/>
    <s v="N"/>
    <x v="2"/>
    <s v=""/>
    <s v=""/>
    <x v="1"/>
    <x v="1"/>
    <s v=""/>
    <s v=""/>
    <s v=""/>
    <s v=""/>
    <s v=""/>
    <s v=""/>
    <s v="1013000"/>
    <s v="FUCINO FINANCE SPA "/>
    <d v="2025-04-03T00:00:00"/>
    <n v="0"/>
    <n v="380"/>
    <n v="-380"/>
    <m/>
    <n v="-380"/>
    <m/>
    <s v="PAGAMENTO_INCASSO"/>
    <s v=""/>
    <s v=""/>
    <s v=""/>
    <n v="1090046"/>
    <s v=""/>
    <s v="533 (n. 488 | MANDATO - Mandato del 28/03/2025)"/>
    <n v="5314144"/>
  </r>
  <r>
    <x v="59"/>
    <x v="59"/>
    <m/>
    <s v="N"/>
    <x v="1"/>
    <s v=""/>
    <s v=""/>
    <x v="1"/>
    <x v="1"/>
    <s v=""/>
    <s v=""/>
    <s v=""/>
    <s v=""/>
    <s v=""/>
    <s v=""/>
    <s v="5716"/>
    <s v="PITAGORA S.P.A."/>
    <d v="2025-04-03T00:00:00"/>
    <n v="270"/>
    <n v="0"/>
    <n v="270"/>
    <m/>
    <n v="270"/>
    <m/>
    <s v="ALLOCAZIONE"/>
    <s v=""/>
    <s v=""/>
    <s v=""/>
    <n v="1103446"/>
    <n v="1157092"/>
    <s v="1051746 #0 (Pagamento/Incasso: 534)"/>
    <n v="5314145"/>
  </r>
  <r>
    <x v="34"/>
    <x v="34"/>
    <m/>
    <s v="N"/>
    <x v="1"/>
    <s v=""/>
    <s v=""/>
    <x v="1"/>
    <x v="1"/>
    <s v=""/>
    <s v=""/>
    <s v=""/>
    <s v=""/>
    <s v=""/>
    <s v=""/>
    <s v="5716"/>
    <s v="PITAGORA S.P.A."/>
    <d v="2025-04-03T00:00:00"/>
    <n v="0"/>
    <n v="270"/>
    <n v="-270"/>
    <m/>
    <n v="-270"/>
    <m/>
    <s v="ALLOCAZIONE"/>
    <s v=""/>
    <s v=""/>
    <s v=""/>
    <n v="1103446"/>
    <n v="1157092"/>
    <s v="1051746 #0 (Pagamento/Incasso: 534)"/>
    <n v="5314146"/>
  </r>
  <r>
    <x v="34"/>
    <x v="34"/>
    <m/>
    <s v="N"/>
    <x v="1"/>
    <s v=""/>
    <s v=""/>
    <x v="1"/>
    <x v="1"/>
    <s v=""/>
    <s v=""/>
    <s v=""/>
    <s v=""/>
    <s v=""/>
    <s v=""/>
    <s v="5716"/>
    <s v="PITAGORA S.P.A."/>
    <d v="2025-04-03T00:00:00"/>
    <n v="270"/>
    <n v="0"/>
    <n v="270"/>
    <m/>
    <n v="270"/>
    <m/>
    <s v="PAGAMENTO_INCASSO"/>
    <s v=""/>
    <s v=""/>
    <s v=""/>
    <n v="1090047"/>
    <s v=""/>
    <s v="534 (n. 489 | MANDATO - Mandato del 28/03/2025)"/>
    <n v="5314147"/>
  </r>
  <r>
    <x v="35"/>
    <x v="35"/>
    <m/>
    <s v="N"/>
    <x v="2"/>
    <s v=""/>
    <s v=""/>
    <x v="1"/>
    <x v="1"/>
    <s v=""/>
    <s v=""/>
    <s v=""/>
    <s v=""/>
    <s v=""/>
    <s v=""/>
    <s v="5716"/>
    <s v="PITAGORA S.P.A."/>
    <d v="2025-04-03T00:00:00"/>
    <n v="0"/>
    <n v="270"/>
    <n v="-270"/>
    <m/>
    <n v="-270"/>
    <m/>
    <s v="PAGAMENTO_INCASSO"/>
    <s v=""/>
    <s v=""/>
    <s v=""/>
    <n v="1090047"/>
    <s v=""/>
    <s v="534 (n. 489 | MANDATO - Mandato del 28/03/2025)"/>
    <n v="5314148"/>
  </r>
  <r>
    <x v="59"/>
    <x v="59"/>
    <m/>
    <s v="N"/>
    <x v="1"/>
    <s v=""/>
    <s v=""/>
    <x v="1"/>
    <x v="1"/>
    <s v=""/>
    <s v=""/>
    <s v=""/>
    <s v=""/>
    <s v=""/>
    <s v=""/>
    <s v="5802"/>
    <s v="ITALCREDI S.P.A"/>
    <d v="2025-04-03T00:00:00"/>
    <n v="717"/>
    <n v="0"/>
    <n v="717"/>
    <m/>
    <n v="717"/>
    <m/>
    <s v="ALLOCAZIONE"/>
    <s v=""/>
    <s v=""/>
    <s v=""/>
    <n v="1103447"/>
    <n v="1157093"/>
    <s v="1051747 #0 (Pagamento/Incasso: 535)"/>
    <n v="5314149"/>
  </r>
  <r>
    <x v="34"/>
    <x v="34"/>
    <m/>
    <s v="N"/>
    <x v="1"/>
    <s v=""/>
    <s v=""/>
    <x v="1"/>
    <x v="1"/>
    <s v=""/>
    <s v=""/>
    <s v=""/>
    <s v=""/>
    <s v=""/>
    <s v=""/>
    <s v="5802"/>
    <s v="ITALCREDI S.P.A"/>
    <d v="2025-04-03T00:00:00"/>
    <n v="0"/>
    <n v="717"/>
    <n v="-717"/>
    <m/>
    <n v="-717"/>
    <m/>
    <s v="ALLOCAZIONE"/>
    <s v=""/>
    <s v=""/>
    <s v=""/>
    <n v="1103447"/>
    <n v="1157093"/>
    <s v="1051747 #0 (Pagamento/Incasso: 535)"/>
    <n v="5314150"/>
  </r>
  <r>
    <x v="34"/>
    <x v="34"/>
    <m/>
    <s v="N"/>
    <x v="1"/>
    <s v=""/>
    <s v=""/>
    <x v="1"/>
    <x v="1"/>
    <s v=""/>
    <s v=""/>
    <s v=""/>
    <s v=""/>
    <s v=""/>
    <s v=""/>
    <s v="5802"/>
    <s v="ITALCREDI S.P.A"/>
    <d v="2025-04-03T00:00:00"/>
    <n v="717"/>
    <n v="0"/>
    <n v="717"/>
    <m/>
    <n v="717"/>
    <m/>
    <s v="PAGAMENTO_INCASSO"/>
    <s v=""/>
    <s v=""/>
    <s v=""/>
    <n v="1090048"/>
    <s v=""/>
    <s v="535 (n. 490 | MANDATO - Mandato del 28/03/2025)"/>
    <n v="5314151"/>
  </r>
  <r>
    <x v="35"/>
    <x v="35"/>
    <m/>
    <s v="N"/>
    <x v="2"/>
    <s v=""/>
    <s v=""/>
    <x v="1"/>
    <x v="1"/>
    <s v=""/>
    <s v=""/>
    <s v=""/>
    <s v=""/>
    <s v=""/>
    <s v=""/>
    <s v="5802"/>
    <s v="ITALCREDI S.P.A"/>
    <d v="2025-04-03T00:00:00"/>
    <n v="0"/>
    <n v="717"/>
    <n v="-717"/>
    <m/>
    <n v="-717"/>
    <m/>
    <s v="PAGAMENTO_INCASSO"/>
    <s v=""/>
    <s v=""/>
    <s v=""/>
    <n v="1090048"/>
    <s v=""/>
    <s v="535 (n. 490 | MANDATO - Mandato del 28/03/2025)"/>
    <n v="5314152"/>
  </r>
  <r>
    <x v="36"/>
    <x v="36"/>
    <m/>
    <s v="N"/>
    <x v="1"/>
    <s v=""/>
    <s v=""/>
    <x v="1"/>
    <x v="1"/>
    <s v=""/>
    <s v=""/>
    <s v=""/>
    <s v=""/>
    <s v=""/>
    <s v=""/>
    <s v="1025402"/>
    <s v="TTI ITALIA S. r. L."/>
    <d v="2025-04-03T00:00:00"/>
    <n v="212.26"/>
    <n v="0"/>
    <n v="212.26"/>
    <m/>
    <n v="212.26"/>
    <m/>
    <s v="ALLOCAZIONE"/>
    <s v=""/>
    <s v=""/>
    <s v=""/>
    <n v="1103448"/>
    <n v="1157094"/>
    <s v="1051748 #0 (Pagamento/Incasso: 536)"/>
    <n v="5314153"/>
  </r>
  <r>
    <x v="34"/>
    <x v="34"/>
    <m/>
    <s v="N"/>
    <x v="1"/>
    <s v=""/>
    <s v=""/>
    <x v="1"/>
    <x v="1"/>
    <s v=""/>
    <s v=""/>
    <s v=""/>
    <s v=""/>
    <s v=""/>
    <s v=""/>
    <s v="1025402"/>
    <s v="TTI ITALIA S. r. L."/>
    <d v="2025-04-03T00:00:00"/>
    <n v="0"/>
    <n v="212.26"/>
    <n v="-212.26"/>
    <m/>
    <n v="-212.26"/>
    <m/>
    <s v="ALLOCAZIONE"/>
    <s v=""/>
    <s v=""/>
    <s v=""/>
    <n v="1103448"/>
    <n v="1157094"/>
    <s v="1051748 #0 (Pagamento/Incasso: 536)"/>
    <n v="5314154"/>
  </r>
  <r>
    <x v="34"/>
    <x v="34"/>
    <m/>
    <s v="N"/>
    <x v="1"/>
    <s v=""/>
    <s v=""/>
    <x v="1"/>
    <x v="1"/>
    <s v=""/>
    <s v=""/>
    <s v=""/>
    <s v=""/>
    <s v=""/>
    <s v=""/>
    <s v="1025402"/>
    <s v="TTI ITALIA S. r. L."/>
    <d v="2025-04-03T00:00:00"/>
    <n v="212.26"/>
    <n v="0"/>
    <n v="212.26"/>
    <m/>
    <n v="212.26"/>
    <m/>
    <s v="PAGAMENTO_INCASSO"/>
    <s v=""/>
    <s v=""/>
    <s v=""/>
    <n v="1090049"/>
    <s v=""/>
    <s v="536 (n. 491 | MANDATO - Mandato del 28/03/2025)"/>
    <n v="5314155"/>
  </r>
  <r>
    <x v="35"/>
    <x v="35"/>
    <m/>
    <s v="N"/>
    <x v="2"/>
    <s v=""/>
    <s v=""/>
    <x v="1"/>
    <x v="1"/>
    <s v=""/>
    <s v=""/>
    <s v=""/>
    <s v=""/>
    <s v=""/>
    <s v=""/>
    <s v="1025402"/>
    <s v="TTI ITALIA S. r. L."/>
    <d v="2025-04-03T00:00:00"/>
    <n v="0"/>
    <n v="212.26"/>
    <n v="-212.26"/>
    <m/>
    <n v="-212.26"/>
    <m/>
    <s v="PAGAMENTO_INCASSO"/>
    <s v=""/>
    <s v=""/>
    <s v=""/>
    <n v="1090049"/>
    <s v=""/>
    <s v="536 (n. 491 | MANDATO - Mandato del 28/03/2025)"/>
    <n v="5314156"/>
  </r>
  <r>
    <x v="36"/>
    <x v="36"/>
    <m/>
    <s v="N"/>
    <x v="1"/>
    <s v=""/>
    <s v=""/>
    <x v="1"/>
    <x v="1"/>
    <s v=""/>
    <s v=""/>
    <s v=""/>
    <s v=""/>
    <s v=""/>
    <s v=""/>
    <s v="1008000"/>
    <s v="STINGONE ANTONIO"/>
    <d v="2025-04-03T00:00:00"/>
    <n v="367.82"/>
    <n v="0"/>
    <n v="367.82"/>
    <m/>
    <n v="367.82"/>
    <m/>
    <s v="ALLOCAZIONE"/>
    <s v=""/>
    <s v=""/>
    <s v=""/>
    <n v="1103449"/>
    <n v="1157095"/>
    <s v="1051749 #0 (Pagamento/Incasso: 537)"/>
    <n v="5314157"/>
  </r>
  <r>
    <x v="34"/>
    <x v="34"/>
    <m/>
    <s v="N"/>
    <x v="1"/>
    <s v=""/>
    <s v=""/>
    <x v="1"/>
    <x v="1"/>
    <s v=""/>
    <s v=""/>
    <s v=""/>
    <s v=""/>
    <s v=""/>
    <s v=""/>
    <s v="1008000"/>
    <s v="STINGONE ANTONIO"/>
    <d v="2025-04-03T00:00:00"/>
    <n v="0"/>
    <n v="367.82"/>
    <n v="-367.82"/>
    <m/>
    <n v="-367.82"/>
    <m/>
    <s v="ALLOCAZIONE"/>
    <s v=""/>
    <s v=""/>
    <s v=""/>
    <n v="1103449"/>
    <n v="1157095"/>
    <s v="1051749 #0 (Pagamento/Incasso: 537)"/>
    <n v="5314158"/>
  </r>
  <r>
    <x v="34"/>
    <x v="34"/>
    <m/>
    <s v="N"/>
    <x v="1"/>
    <s v=""/>
    <s v=""/>
    <x v="1"/>
    <x v="1"/>
    <s v=""/>
    <s v=""/>
    <s v=""/>
    <s v=""/>
    <s v=""/>
    <s v=""/>
    <s v="1008000"/>
    <s v="STINGONE ANTONIO"/>
    <d v="2025-04-03T00:00:00"/>
    <n v="367.82"/>
    <n v="0"/>
    <n v="367.82"/>
    <m/>
    <n v="367.82"/>
    <m/>
    <s v="PAGAMENTO_INCASSO"/>
    <s v=""/>
    <s v=""/>
    <s v=""/>
    <n v="1090050"/>
    <s v=""/>
    <s v="537 (n. 492 | MANDATO - Mandato del 28/03/2025)"/>
    <n v="5314159"/>
  </r>
  <r>
    <x v="35"/>
    <x v="35"/>
    <m/>
    <s v="N"/>
    <x v="2"/>
    <s v=""/>
    <s v=""/>
    <x v="1"/>
    <x v="1"/>
    <s v=""/>
    <s v=""/>
    <s v=""/>
    <s v=""/>
    <s v=""/>
    <s v=""/>
    <s v="1008000"/>
    <s v="STINGONE ANTONIO"/>
    <d v="2025-04-03T00:00:00"/>
    <n v="0"/>
    <n v="367.82"/>
    <n v="-367.82"/>
    <m/>
    <n v="-367.82"/>
    <m/>
    <s v="PAGAMENTO_INCASSO"/>
    <s v=""/>
    <s v=""/>
    <s v=""/>
    <n v="1090050"/>
    <s v=""/>
    <s v="537 (n. 492 | MANDATO - Mandato del 28/03/2025)"/>
    <n v="5314160"/>
  </r>
  <r>
    <x v="36"/>
    <x v="36"/>
    <m/>
    <s v="N"/>
    <x v="1"/>
    <s v=""/>
    <s v=""/>
    <x v="1"/>
    <x v="1"/>
    <s v=""/>
    <s v=""/>
    <s v=""/>
    <s v=""/>
    <s v=""/>
    <s v=""/>
    <s v="4970"/>
    <s v="FINDOMESTIC BANCA S.P.A"/>
    <d v="2025-04-03T00:00:00"/>
    <n v="305.83999999999997"/>
    <n v="0"/>
    <n v="305.83999999999997"/>
    <m/>
    <n v="305.83999999999997"/>
    <m/>
    <s v="ALLOCAZIONE"/>
    <s v=""/>
    <s v=""/>
    <s v=""/>
    <n v="1103450"/>
    <n v="1157096"/>
    <s v="1051750 #0 (Pagamento/Incasso: 538)"/>
    <n v="5314161"/>
  </r>
  <r>
    <x v="34"/>
    <x v="34"/>
    <m/>
    <s v="N"/>
    <x v="1"/>
    <s v=""/>
    <s v=""/>
    <x v="1"/>
    <x v="1"/>
    <s v=""/>
    <s v=""/>
    <s v=""/>
    <s v=""/>
    <s v=""/>
    <s v=""/>
    <s v="4970"/>
    <s v="FINDOMESTIC BANCA S.P.A"/>
    <d v="2025-04-03T00:00:00"/>
    <n v="0"/>
    <n v="305.83999999999997"/>
    <n v="-305.83999999999997"/>
    <m/>
    <n v="-305.83999999999997"/>
    <m/>
    <s v="ALLOCAZIONE"/>
    <s v=""/>
    <s v=""/>
    <s v=""/>
    <n v="1103450"/>
    <n v="1157096"/>
    <s v="1051750 #0 (Pagamento/Incasso: 538)"/>
    <n v="5314162"/>
  </r>
  <r>
    <x v="34"/>
    <x v="34"/>
    <m/>
    <s v="N"/>
    <x v="1"/>
    <s v=""/>
    <s v=""/>
    <x v="1"/>
    <x v="1"/>
    <s v=""/>
    <s v=""/>
    <s v=""/>
    <s v=""/>
    <s v=""/>
    <s v=""/>
    <s v="4970"/>
    <s v="FINDOMESTIC BANCA S.P.A"/>
    <d v="2025-04-03T00:00:00"/>
    <n v="305.83999999999997"/>
    <n v="0"/>
    <n v="305.83999999999997"/>
    <m/>
    <n v="305.83999999999997"/>
    <m/>
    <s v="PAGAMENTO_INCASSO"/>
    <s v=""/>
    <s v=""/>
    <s v=""/>
    <n v="1090051"/>
    <s v=""/>
    <s v="538 (n. 493 | MANDATO - Mandato del 28/03/2025)"/>
    <n v="5314163"/>
  </r>
  <r>
    <x v="35"/>
    <x v="35"/>
    <m/>
    <s v="N"/>
    <x v="2"/>
    <s v=""/>
    <s v=""/>
    <x v="1"/>
    <x v="1"/>
    <s v=""/>
    <s v=""/>
    <s v=""/>
    <s v=""/>
    <s v=""/>
    <s v=""/>
    <s v="4970"/>
    <s v="FINDOMESTIC BANCA S.P.A"/>
    <d v="2025-04-03T00:00:00"/>
    <n v="0"/>
    <n v="305.83999999999997"/>
    <n v="-305.83999999999997"/>
    <m/>
    <n v="-305.83999999999997"/>
    <m/>
    <s v="PAGAMENTO_INCASSO"/>
    <s v=""/>
    <s v=""/>
    <s v=""/>
    <n v="1090051"/>
    <s v=""/>
    <s v="538 (n. 493 | MANDATO - Mandato del 28/03/2025)"/>
    <n v="5314164"/>
  </r>
  <r>
    <x v="36"/>
    <x v="36"/>
    <m/>
    <s v="N"/>
    <x v="1"/>
    <s v=""/>
    <s v=""/>
    <x v="1"/>
    <x v="1"/>
    <s v=""/>
    <s v=""/>
    <s v=""/>
    <s v=""/>
    <s v=""/>
    <s v=""/>
    <s v="5191"/>
    <s v="FINO 2 SECURITISATION SRL ( CESSIONARIO UNICREDIT S.P.A)"/>
    <d v="2025-04-03T00:00:00"/>
    <n v="314.18"/>
    <n v="0"/>
    <n v="314.18"/>
    <m/>
    <n v="314.18"/>
    <m/>
    <s v="ALLOCAZIONE"/>
    <s v=""/>
    <s v=""/>
    <s v=""/>
    <n v="1103451"/>
    <n v="1157097"/>
    <s v="1051751 #0 (Pagamento/Incasso: 539)"/>
    <n v="5314165"/>
  </r>
  <r>
    <x v="34"/>
    <x v="34"/>
    <m/>
    <s v="N"/>
    <x v="1"/>
    <s v=""/>
    <s v=""/>
    <x v="1"/>
    <x v="1"/>
    <s v=""/>
    <s v=""/>
    <s v=""/>
    <s v=""/>
    <s v=""/>
    <s v=""/>
    <s v="5191"/>
    <s v="FINO 2 SECURITISATION SRL ( CESSIONARIO UNICREDIT S.P.A)"/>
    <d v="2025-04-03T00:00:00"/>
    <n v="0"/>
    <n v="314.18"/>
    <n v="-314.18"/>
    <m/>
    <n v="-314.18"/>
    <m/>
    <s v="ALLOCAZIONE"/>
    <s v=""/>
    <s v=""/>
    <s v=""/>
    <n v="1103451"/>
    <n v="1157097"/>
    <s v="1051751 #0 (Pagamento/Incasso: 539)"/>
    <n v="5314166"/>
  </r>
  <r>
    <x v="34"/>
    <x v="34"/>
    <m/>
    <s v="N"/>
    <x v="1"/>
    <s v=""/>
    <s v=""/>
    <x v="1"/>
    <x v="1"/>
    <s v=""/>
    <s v=""/>
    <s v=""/>
    <s v=""/>
    <s v=""/>
    <s v=""/>
    <s v="5191"/>
    <s v="FINO 2 SECURITISATION SRL ( CESSIONARIO UNICREDIT S.P.A)"/>
    <d v="2025-04-03T00:00:00"/>
    <n v="314.18"/>
    <n v="0"/>
    <n v="314.18"/>
    <m/>
    <n v="314.18"/>
    <m/>
    <s v="PAGAMENTO_INCASSO"/>
    <s v=""/>
    <s v=""/>
    <s v=""/>
    <n v="1090052"/>
    <s v=""/>
    <s v="539 (n. 494 | MANDATO - Mandato del 28/03/2025)"/>
    <n v="5314167"/>
  </r>
  <r>
    <x v="35"/>
    <x v="35"/>
    <m/>
    <s v="N"/>
    <x v="2"/>
    <s v=""/>
    <s v=""/>
    <x v="1"/>
    <x v="1"/>
    <s v=""/>
    <s v=""/>
    <s v=""/>
    <s v=""/>
    <s v=""/>
    <s v=""/>
    <s v="5191"/>
    <s v="FINO 2 SECURITISATION SRL ( CESSIONARIO UNICREDIT S.P.A)"/>
    <d v="2025-04-03T00:00:00"/>
    <n v="0"/>
    <n v="314.18"/>
    <n v="-314.18"/>
    <m/>
    <n v="-314.18"/>
    <m/>
    <s v="PAGAMENTO_INCASSO"/>
    <s v=""/>
    <s v=""/>
    <s v=""/>
    <n v="1090052"/>
    <s v=""/>
    <s v="539 (n. 494 | MANDATO - Mandato del 28/03/2025)"/>
    <n v="5314168"/>
  </r>
  <r>
    <x v="36"/>
    <x v="36"/>
    <m/>
    <s v="N"/>
    <x v="1"/>
    <s v=""/>
    <s v=""/>
    <x v="1"/>
    <x v="1"/>
    <s v=""/>
    <s v=""/>
    <s v=""/>
    <s v=""/>
    <s v=""/>
    <s v=""/>
    <s v="1005300"/>
    <s v="CREDIT FACTOR S.p.A."/>
    <d v="2025-04-03T00:00:00"/>
    <n v="267.08999999999997"/>
    <n v="0"/>
    <n v="267.08999999999997"/>
    <m/>
    <n v="267.08999999999997"/>
    <m/>
    <s v="ALLOCAZIONE"/>
    <s v=""/>
    <s v=""/>
    <s v=""/>
    <n v="1103452"/>
    <n v="1157098"/>
    <s v="1051752 #0 (Pagamento/Incasso: 540)"/>
    <n v="5314169"/>
  </r>
  <r>
    <x v="34"/>
    <x v="34"/>
    <m/>
    <s v="N"/>
    <x v="1"/>
    <s v=""/>
    <s v=""/>
    <x v="1"/>
    <x v="1"/>
    <s v=""/>
    <s v=""/>
    <s v=""/>
    <s v=""/>
    <s v=""/>
    <s v=""/>
    <s v="1005300"/>
    <s v="CREDIT FACTOR S.p.A."/>
    <d v="2025-04-03T00:00:00"/>
    <n v="0"/>
    <n v="267.08999999999997"/>
    <n v="-267.08999999999997"/>
    <m/>
    <n v="-267.08999999999997"/>
    <m/>
    <s v="ALLOCAZIONE"/>
    <s v=""/>
    <s v=""/>
    <s v=""/>
    <n v="1103452"/>
    <n v="1157098"/>
    <s v="1051752 #0 (Pagamento/Incasso: 540)"/>
    <n v="5314170"/>
  </r>
  <r>
    <x v="34"/>
    <x v="34"/>
    <m/>
    <s v="N"/>
    <x v="1"/>
    <s v=""/>
    <s v=""/>
    <x v="1"/>
    <x v="1"/>
    <s v=""/>
    <s v=""/>
    <s v=""/>
    <s v=""/>
    <s v=""/>
    <s v=""/>
    <s v="1005300"/>
    <s v="CREDIT FACTOR S.p.A."/>
    <d v="2025-04-03T00:00:00"/>
    <n v="267.08999999999997"/>
    <n v="0"/>
    <n v="267.08999999999997"/>
    <m/>
    <n v="267.08999999999997"/>
    <m/>
    <s v="PAGAMENTO_INCASSO"/>
    <s v=""/>
    <s v=""/>
    <s v=""/>
    <n v="1090053"/>
    <s v=""/>
    <s v="540 (n. 495 | MANDATO - Mandato del 28/03/2025)"/>
    <n v="5314171"/>
  </r>
  <r>
    <x v="35"/>
    <x v="35"/>
    <m/>
    <s v="N"/>
    <x v="2"/>
    <s v=""/>
    <s v=""/>
    <x v="1"/>
    <x v="1"/>
    <s v=""/>
    <s v=""/>
    <s v=""/>
    <s v=""/>
    <s v=""/>
    <s v=""/>
    <s v="1005300"/>
    <s v="CREDIT FACTOR S.p.A."/>
    <d v="2025-04-03T00:00:00"/>
    <n v="0"/>
    <n v="267.08999999999997"/>
    <n v="-267.08999999999997"/>
    <m/>
    <n v="-267.08999999999997"/>
    <m/>
    <s v="PAGAMENTO_INCASSO"/>
    <s v=""/>
    <s v=""/>
    <s v=""/>
    <n v="1090053"/>
    <s v=""/>
    <s v="540 (n. 495 | MANDATO - Mandato del 28/03/2025)"/>
    <n v="5314172"/>
  </r>
  <r>
    <x v="57"/>
    <x v="57"/>
    <m/>
    <s v="N"/>
    <x v="1"/>
    <s v=""/>
    <s v=""/>
    <x v="1"/>
    <x v="1"/>
    <s v=""/>
    <s v=""/>
    <s v=""/>
    <s v=""/>
    <s v=""/>
    <s v=""/>
    <s v="72"/>
    <s v="REGIONE SICILIA"/>
    <d v="2025-04-03T00:00:00"/>
    <n v="1111.8800000000001"/>
    <n v="0"/>
    <n v="1111.8800000000001"/>
    <m/>
    <n v="1111.8800000000001"/>
    <m/>
    <s v="ALLOCAZIONE"/>
    <s v=""/>
    <s v=""/>
    <s v=""/>
    <n v="1103453"/>
    <n v="1157099"/>
    <s v="1051753 #0 (Pagamento/Incasso: 541)"/>
    <n v="5314173"/>
  </r>
  <r>
    <x v="34"/>
    <x v="34"/>
    <m/>
    <s v="N"/>
    <x v="1"/>
    <s v=""/>
    <s v=""/>
    <x v="1"/>
    <x v="1"/>
    <s v=""/>
    <s v=""/>
    <s v=""/>
    <s v=""/>
    <s v=""/>
    <s v=""/>
    <s v="72"/>
    <s v="REGIONE SICILIA"/>
    <d v="2025-04-03T00:00:00"/>
    <n v="0"/>
    <n v="1111.8800000000001"/>
    <n v="-1111.8800000000001"/>
    <m/>
    <n v="-1111.8800000000001"/>
    <m/>
    <s v="ALLOCAZIONE"/>
    <s v=""/>
    <s v=""/>
    <s v=""/>
    <n v="1103453"/>
    <n v="1157099"/>
    <s v="1051753 #0 (Pagamento/Incasso: 541)"/>
    <n v="5314174"/>
  </r>
  <r>
    <x v="34"/>
    <x v="34"/>
    <m/>
    <s v="N"/>
    <x v="1"/>
    <s v=""/>
    <s v=""/>
    <x v="1"/>
    <x v="1"/>
    <s v=""/>
    <s v=""/>
    <s v=""/>
    <s v=""/>
    <s v=""/>
    <s v=""/>
    <s v="72"/>
    <s v="REGIONE SICILIA"/>
    <d v="2025-04-03T00:00:00"/>
    <n v="1111.8800000000001"/>
    <n v="0"/>
    <n v="1111.8800000000001"/>
    <m/>
    <n v="1111.8800000000001"/>
    <m/>
    <s v="PAGAMENTO_INCASSO"/>
    <s v=""/>
    <s v=""/>
    <s v=""/>
    <n v="1090054"/>
    <s v=""/>
    <s v="541 (n. 496 | MANDATO - Mandato del 28/03/2025)"/>
    <n v="5314175"/>
  </r>
  <r>
    <x v="35"/>
    <x v="35"/>
    <m/>
    <s v="N"/>
    <x v="2"/>
    <s v=""/>
    <s v=""/>
    <x v="1"/>
    <x v="1"/>
    <s v=""/>
    <s v=""/>
    <s v=""/>
    <s v=""/>
    <s v=""/>
    <s v=""/>
    <s v="72"/>
    <s v="REGIONE SICILIA"/>
    <d v="2025-04-03T00:00:00"/>
    <n v="0"/>
    <n v="1111.8800000000001"/>
    <n v="-1111.8800000000001"/>
    <m/>
    <n v="-1111.8800000000001"/>
    <m/>
    <s v="PAGAMENTO_INCASSO"/>
    <s v=""/>
    <s v=""/>
    <s v=""/>
    <n v="1090054"/>
    <s v=""/>
    <s v="541 (n. 496 | MANDATO - Mandato del 28/03/2025)"/>
    <n v="5314176"/>
  </r>
  <r>
    <x v="57"/>
    <x v="57"/>
    <m/>
    <s v="N"/>
    <x v="1"/>
    <s v=""/>
    <s v=""/>
    <x v="1"/>
    <x v="1"/>
    <s v=""/>
    <s v=""/>
    <s v=""/>
    <s v=""/>
    <s v=""/>
    <s v=""/>
    <s v="72"/>
    <s v="REGIONE SICILIA"/>
    <d v="2025-04-03T00:00:00"/>
    <n v="352.01"/>
    <n v="0"/>
    <n v="352.01"/>
    <m/>
    <n v="352.01"/>
    <m/>
    <s v="ALLOCAZIONE"/>
    <s v=""/>
    <s v=""/>
    <s v=""/>
    <n v="1103454"/>
    <n v="1157100"/>
    <s v="1051754 #0 (Pagamento/Incasso: 542)"/>
    <n v="5314177"/>
  </r>
  <r>
    <x v="34"/>
    <x v="34"/>
    <m/>
    <s v="N"/>
    <x v="1"/>
    <s v=""/>
    <s v=""/>
    <x v="1"/>
    <x v="1"/>
    <s v=""/>
    <s v=""/>
    <s v=""/>
    <s v=""/>
    <s v=""/>
    <s v=""/>
    <s v="72"/>
    <s v="REGIONE SICILIA"/>
    <d v="2025-04-03T00:00:00"/>
    <n v="0"/>
    <n v="352.01"/>
    <n v="-352.01"/>
    <m/>
    <n v="-352.01"/>
    <m/>
    <s v="ALLOCAZIONE"/>
    <s v=""/>
    <s v=""/>
    <s v=""/>
    <n v="1103454"/>
    <n v="1157100"/>
    <s v="1051754 #0 (Pagamento/Incasso: 542)"/>
    <n v="5314178"/>
  </r>
  <r>
    <x v="34"/>
    <x v="34"/>
    <m/>
    <s v="N"/>
    <x v="1"/>
    <s v=""/>
    <s v=""/>
    <x v="1"/>
    <x v="1"/>
    <s v=""/>
    <s v=""/>
    <s v=""/>
    <s v=""/>
    <s v=""/>
    <s v=""/>
    <s v="72"/>
    <s v="REGIONE SICILIA"/>
    <d v="2025-04-03T00:00:00"/>
    <n v="352.01"/>
    <n v="0"/>
    <n v="352.01"/>
    <m/>
    <n v="352.01"/>
    <m/>
    <s v="PAGAMENTO_INCASSO"/>
    <s v=""/>
    <s v=""/>
    <s v=""/>
    <n v="1090055"/>
    <s v=""/>
    <s v="542 (n. 497 | MANDATO - Mandato del 28/03/2025)"/>
    <n v="5314179"/>
  </r>
  <r>
    <x v="35"/>
    <x v="35"/>
    <m/>
    <s v="N"/>
    <x v="2"/>
    <s v=""/>
    <s v=""/>
    <x v="1"/>
    <x v="1"/>
    <s v=""/>
    <s v=""/>
    <s v=""/>
    <s v=""/>
    <s v=""/>
    <s v=""/>
    <s v="72"/>
    <s v="REGIONE SICILIA"/>
    <d v="2025-04-03T00:00:00"/>
    <n v="0"/>
    <n v="352.01"/>
    <n v="-352.01"/>
    <m/>
    <n v="-352.01"/>
    <m/>
    <s v="PAGAMENTO_INCASSO"/>
    <s v=""/>
    <s v=""/>
    <s v=""/>
    <n v="1090055"/>
    <s v=""/>
    <s v="542 (n. 497 | MANDATO - Mandato del 28/03/2025)"/>
    <n v="5314180"/>
  </r>
  <r>
    <x v="43"/>
    <x v="43"/>
    <m/>
    <s v="N"/>
    <x v="1"/>
    <s v=""/>
    <s v=""/>
    <x v="1"/>
    <x v="1"/>
    <s v=""/>
    <s v=""/>
    <s v=""/>
    <s v=""/>
    <s v=""/>
    <s v=""/>
    <s v="1027601"/>
    <s v="F.I.A.L.S. "/>
    <d v="2025-04-03T00:00:00"/>
    <n v="63"/>
    <n v="0"/>
    <n v="63"/>
    <m/>
    <n v="63"/>
    <m/>
    <s v="ALLOCAZIONE"/>
    <s v=""/>
    <s v=""/>
    <s v=""/>
    <n v="1103455"/>
    <n v="1157101"/>
    <s v="1051755 #0 (Pagamento/Incasso: 543)"/>
    <n v="5314181"/>
  </r>
  <r>
    <x v="34"/>
    <x v="34"/>
    <m/>
    <s v="N"/>
    <x v="1"/>
    <s v=""/>
    <s v=""/>
    <x v="1"/>
    <x v="1"/>
    <s v=""/>
    <s v=""/>
    <s v=""/>
    <s v=""/>
    <s v=""/>
    <s v=""/>
    <s v="1027601"/>
    <s v="F.I.A.L.S. "/>
    <d v="2025-04-03T00:00:00"/>
    <n v="0"/>
    <n v="63"/>
    <n v="-63"/>
    <m/>
    <n v="-63"/>
    <m/>
    <s v="ALLOCAZIONE"/>
    <s v=""/>
    <s v=""/>
    <s v=""/>
    <n v="1103455"/>
    <n v="1157101"/>
    <s v="1051755 #0 (Pagamento/Incasso: 543)"/>
    <n v="5314182"/>
  </r>
  <r>
    <x v="34"/>
    <x v="34"/>
    <m/>
    <s v="N"/>
    <x v="1"/>
    <s v=""/>
    <s v=""/>
    <x v="1"/>
    <x v="1"/>
    <s v=""/>
    <s v=""/>
    <s v=""/>
    <s v=""/>
    <s v=""/>
    <s v=""/>
    <s v="1027601"/>
    <s v="F.I.A.L.S. "/>
    <d v="2025-04-03T00:00:00"/>
    <n v="63"/>
    <n v="0"/>
    <n v="63"/>
    <m/>
    <n v="63"/>
    <m/>
    <s v="PAGAMENTO_INCASSO"/>
    <s v=""/>
    <s v=""/>
    <s v=""/>
    <n v="1090056"/>
    <s v=""/>
    <s v="543 (n. 498 | MANDATO - Mandato del 28/03/2025)"/>
    <n v="5314183"/>
  </r>
  <r>
    <x v="35"/>
    <x v="35"/>
    <m/>
    <s v="N"/>
    <x v="2"/>
    <s v=""/>
    <s v=""/>
    <x v="1"/>
    <x v="1"/>
    <s v=""/>
    <s v=""/>
    <s v=""/>
    <s v=""/>
    <s v=""/>
    <s v=""/>
    <s v="1027601"/>
    <s v="F.I.A.L.S. "/>
    <d v="2025-04-03T00:00:00"/>
    <n v="0"/>
    <n v="63"/>
    <n v="-63"/>
    <m/>
    <n v="-63"/>
    <m/>
    <s v="PAGAMENTO_INCASSO"/>
    <s v=""/>
    <s v=""/>
    <s v=""/>
    <n v="1090056"/>
    <s v=""/>
    <s v="543 (n. 498 | MANDATO - Mandato del 28/03/2025)"/>
    <n v="5314184"/>
  </r>
  <r>
    <x v="43"/>
    <x v="43"/>
    <m/>
    <s v="N"/>
    <x v="1"/>
    <s v=""/>
    <s v=""/>
    <x v="1"/>
    <x v="1"/>
    <s v=""/>
    <s v=""/>
    <s v=""/>
    <s v=""/>
    <s v=""/>
    <s v=""/>
    <s v="2654"/>
    <s v="DEBITORI SINDACATI"/>
    <d v="2025-04-03T00:00:00"/>
    <n v="31"/>
    <n v="0"/>
    <n v="31"/>
    <m/>
    <n v="31"/>
    <m/>
    <s v="ALLOCAZIONE"/>
    <s v=""/>
    <s v=""/>
    <s v=""/>
    <n v="1103456"/>
    <n v="1157102"/>
    <s v="1051756 #0 (Pagamento/Incasso: 544)"/>
    <n v="5314185"/>
  </r>
  <r>
    <x v="34"/>
    <x v="34"/>
    <m/>
    <s v="N"/>
    <x v="1"/>
    <s v=""/>
    <s v=""/>
    <x v="1"/>
    <x v="1"/>
    <s v=""/>
    <s v=""/>
    <s v=""/>
    <s v=""/>
    <s v=""/>
    <s v=""/>
    <s v="2654"/>
    <s v="DEBITORI SINDACATI"/>
    <d v="2025-04-03T00:00:00"/>
    <n v="0"/>
    <n v="31"/>
    <n v="-31"/>
    <m/>
    <n v="-31"/>
    <m/>
    <s v="ALLOCAZIONE"/>
    <s v=""/>
    <s v=""/>
    <s v=""/>
    <n v="1103456"/>
    <n v="1157102"/>
    <s v="1051756 #0 (Pagamento/Incasso: 544)"/>
    <n v="5314186"/>
  </r>
  <r>
    <x v="34"/>
    <x v="34"/>
    <m/>
    <s v="N"/>
    <x v="1"/>
    <s v=""/>
    <s v=""/>
    <x v="1"/>
    <x v="1"/>
    <s v=""/>
    <s v=""/>
    <s v=""/>
    <s v=""/>
    <s v=""/>
    <s v=""/>
    <s v="2654"/>
    <s v="DEBITORI SINDACATI"/>
    <d v="2025-04-03T00:00:00"/>
    <n v="31"/>
    <n v="0"/>
    <n v="31"/>
    <m/>
    <n v="31"/>
    <m/>
    <s v="PAGAMENTO_INCASSO"/>
    <s v=""/>
    <s v=""/>
    <s v=""/>
    <n v="1090057"/>
    <s v=""/>
    <s v="544 (n. 499 | MANDATO - Mandato del 28/03/2025)"/>
    <n v="5314187"/>
  </r>
  <r>
    <x v="35"/>
    <x v="35"/>
    <m/>
    <s v="N"/>
    <x v="2"/>
    <s v=""/>
    <s v=""/>
    <x v="1"/>
    <x v="1"/>
    <s v=""/>
    <s v=""/>
    <s v=""/>
    <s v=""/>
    <s v=""/>
    <s v=""/>
    <s v="2654"/>
    <s v="DEBITORI SINDACATI"/>
    <d v="2025-04-03T00:00:00"/>
    <n v="0"/>
    <n v="31"/>
    <n v="-31"/>
    <m/>
    <n v="-31"/>
    <m/>
    <s v="PAGAMENTO_INCASSO"/>
    <s v=""/>
    <s v=""/>
    <s v=""/>
    <n v="1090057"/>
    <s v=""/>
    <s v="544 (n. 499 | MANDATO - Mandato del 28/03/2025)"/>
    <n v="5314188"/>
  </r>
  <r>
    <x v="43"/>
    <x v="43"/>
    <m/>
    <s v="N"/>
    <x v="1"/>
    <s v=""/>
    <s v=""/>
    <x v="1"/>
    <x v="1"/>
    <s v=""/>
    <s v=""/>
    <s v=""/>
    <s v=""/>
    <s v=""/>
    <s v=""/>
    <s v="2654"/>
    <s v="DEBITORI SINDACATI"/>
    <d v="2025-04-03T00:00:00"/>
    <n v="11"/>
    <n v="0"/>
    <n v="11"/>
    <m/>
    <n v="11"/>
    <m/>
    <s v="ALLOCAZIONE"/>
    <s v=""/>
    <s v=""/>
    <s v=""/>
    <n v="1103457"/>
    <n v="1157103"/>
    <s v="1051757 #0 (Pagamento/Incasso: 545)"/>
    <n v="5314189"/>
  </r>
  <r>
    <x v="34"/>
    <x v="34"/>
    <m/>
    <s v="N"/>
    <x v="1"/>
    <s v=""/>
    <s v=""/>
    <x v="1"/>
    <x v="1"/>
    <s v=""/>
    <s v=""/>
    <s v=""/>
    <s v=""/>
    <s v=""/>
    <s v=""/>
    <s v="2654"/>
    <s v="DEBITORI SINDACATI"/>
    <d v="2025-04-03T00:00:00"/>
    <n v="0"/>
    <n v="11"/>
    <n v="-11"/>
    <m/>
    <n v="-11"/>
    <m/>
    <s v="ALLOCAZIONE"/>
    <s v=""/>
    <s v=""/>
    <s v=""/>
    <n v="1103457"/>
    <n v="1157103"/>
    <s v="1051757 #0 (Pagamento/Incasso: 545)"/>
    <n v="5314190"/>
  </r>
  <r>
    <x v="34"/>
    <x v="34"/>
    <m/>
    <s v="N"/>
    <x v="1"/>
    <s v=""/>
    <s v=""/>
    <x v="1"/>
    <x v="1"/>
    <s v=""/>
    <s v=""/>
    <s v=""/>
    <s v=""/>
    <s v=""/>
    <s v=""/>
    <s v="2654"/>
    <s v="DEBITORI SINDACATI"/>
    <d v="2025-04-03T00:00:00"/>
    <n v="11"/>
    <n v="0"/>
    <n v="11"/>
    <m/>
    <n v="11"/>
    <m/>
    <s v="PAGAMENTO_INCASSO"/>
    <s v=""/>
    <s v=""/>
    <s v=""/>
    <n v="1090058"/>
    <s v=""/>
    <s v="545 (n. 499 | MANDATO - Mandato del 28/03/2025)"/>
    <n v="5314191"/>
  </r>
  <r>
    <x v="35"/>
    <x v="35"/>
    <m/>
    <s v="N"/>
    <x v="2"/>
    <s v=""/>
    <s v=""/>
    <x v="1"/>
    <x v="1"/>
    <s v=""/>
    <s v=""/>
    <s v=""/>
    <s v=""/>
    <s v=""/>
    <s v=""/>
    <s v="2654"/>
    <s v="DEBITORI SINDACATI"/>
    <d v="2025-04-03T00:00:00"/>
    <n v="0"/>
    <n v="11"/>
    <n v="-11"/>
    <m/>
    <n v="-11"/>
    <m/>
    <s v="PAGAMENTO_INCASSO"/>
    <s v=""/>
    <s v=""/>
    <s v=""/>
    <n v="1090058"/>
    <s v=""/>
    <s v="545 (n. 499 | MANDATO - Mandato del 28/03/2025)"/>
    <n v="5314192"/>
  </r>
  <r>
    <x v="43"/>
    <x v="43"/>
    <m/>
    <s v="N"/>
    <x v="1"/>
    <s v=""/>
    <s v=""/>
    <x v="1"/>
    <x v="1"/>
    <s v=""/>
    <s v=""/>
    <s v=""/>
    <s v=""/>
    <s v=""/>
    <s v=""/>
    <s v="2654"/>
    <s v="DEBITORI SINDACATI"/>
    <d v="2025-04-03T00:00:00"/>
    <n v="246.5"/>
    <n v="0"/>
    <n v="246.5"/>
    <m/>
    <n v="246.5"/>
    <m/>
    <s v="ALLOCAZIONE"/>
    <s v=""/>
    <s v=""/>
    <s v=""/>
    <n v="1103458"/>
    <n v="1157104"/>
    <s v="1051758 #0 (Pagamento/Incasso: 546)"/>
    <n v="5314193"/>
  </r>
  <r>
    <x v="34"/>
    <x v="34"/>
    <m/>
    <s v="N"/>
    <x v="1"/>
    <s v=""/>
    <s v=""/>
    <x v="1"/>
    <x v="1"/>
    <s v=""/>
    <s v=""/>
    <s v=""/>
    <s v=""/>
    <s v=""/>
    <s v=""/>
    <s v="2654"/>
    <s v="DEBITORI SINDACATI"/>
    <d v="2025-04-03T00:00:00"/>
    <n v="0"/>
    <n v="246.5"/>
    <n v="-246.5"/>
    <m/>
    <n v="-246.5"/>
    <m/>
    <s v="ALLOCAZIONE"/>
    <s v=""/>
    <s v=""/>
    <s v=""/>
    <n v="1103458"/>
    <n v="1157104"/>
    <s v="1051758 #0 (Pagamento/Incasso: 546)"/>
    <n v="5314194"/>
  </r>
  <r>
    <x v="34"/>
    <x v="34"/>
    <m/>
    <s v="N"/>
    <x v="1"/>
    <s v=""/>
    <s v=""/>
    <x v="1"/>
    <x v="1"/>
    <s v=""/>
    <s v=""/>
    <s v=""/>
    <s v=""/>
    <s v=""/>
    <s v=""/>
    <s v="2654"/>
    <s v="DEBITORI SINDACATI"/>
    <d v="2025-04-03T00:00:00"/>
    <n v="246.5"/>
    <n v="0"/>
    <n v="246.5"/>
    <m/>
    <n v="246.5"/>
    <m/>
    <s v="PAGAMENTO_INCASSO"/>
    <s v=""/>
    <s v=""/>
    <s v=""/>
    <n v="1090059"/>
    <s v=""/>
    <s v="546 (n. 499 | MANDATO - Mandato del 28/03/2025)"/>
    <n v="5314195"/>
  </r>
  <r>
    <x v="35"/>
    <x v="35"/>
    <m/>
    <s v="N"/>
    <x v="2"/>
    <s v=""/>
    <s v=""/>
    <x v="1"/>
    <x v="1"/>
    <s v=""/>
    <s v=""/>
    <s v=""/>
    <s v=""/>
    <s v=""/>
    <s v=""/>
    <s v="2654"/>
    <s v="DEBITORI SINDACATI"/>
    <d v="2025-04-03T00:00:00"/>
    <n v="0"/>
    <n v="246.5"/>
    <n v="-246.5"/>
    <m/>
    <n v="-246.5"/>
    <m/>
    <s v="PAGAMENTO_INCASSO"/>
    <s v=""/>
    <s v=""/>
    <s v=""/>
    <n v="1090059"/>
    <s v=""/>
    <s v="546 (n. 499 | MANDATO - Mandato del 28/03/2025)"/>
    <n v="5314196"/>
  </r>
  <r>
    <x v="43"/>
    <x v="43"/>
    <m/>
    <s v="N"/>
    <x v="1"/>
    <s v=""/>
    <s v=""/>
    <x v="1"/>
    <x v="1"/>
    <s v=""/>
    <s v=""/>
    <s v=""/>
    <s v=""/>
    <s v=""/>
    <s v=""/>
    <s v="2654"/>
    <s v="DEBITORI SINDACATI"/>
    <d v="2025-04-03T00:00:00"/>
    <n v="176.38"/>
    <n v="0"/>
    <n v="176.38"/>
    <m/>
    <n v="176.38"/>
    <m/>
    <s v="ALLOCAZIONE"/>
    <s v=""/>
    <s v=""/>
    <s v=""/>
    <n v="1103459"/>
    <n v="1157105"/>
    <s v="1051759 #0 (Pagamento/Incasso: 547)"/>
    <n v="5314197"/>
  </r>
  <r>
    <x v="34"/>
    <x v="34"/>
    <m/>
    <s v="N"/>
    <x v="1"/>
    <s v=""/>
    <s v=""/>
    <x v="1"/>
    <x v="1"/>
    <s v=""/>
    <s v=""/>
    <s v=""/>
    <s v=""/>
    <s v=""/>
    <s v=""/>
    <s v="2654"/>
    <s v="DEBITORI SINDACATI"/>
    <d v="2025-04-03T00:00:00"/>
    <n v="0"/>
    <n v="176.38"/>
    <n v="-176.38"/>
    <m/>
    <n v="-176.38"/>
    <m/>
    <s v="ALLOCAZIONE"/>
    <s v=""/>
    <s v=""/>
    <s v=""/>
    <n v="1103459"/>
    <n v="1157105"/>
    <s v="1051759 #0 (Pagamento/Incasso: 547)"/>
    <n v="5314198"/>
  </r>
  <r>
    <x v="34"/>
    <x v="34"/>
    <m/>
    <s v="N"/>
    <x v="1"/>
    <s v=""/>
    <s v=""/>
    <x v="1"/>
    <x v="1"/>
    <s v=""/>
    <s v=""/>
    <s v=""/>
    <s v=""/>
    <s v=""/>
    <s v=""/>
    <s v="2654"/>
    <s v="DEBITORI SINDACATI"/>
    <d v="2025-04-03T00:00:00"/>
    <n v="176.38"/>
    <n v="0"/>
    <n v="176.38"/>
    <m/>
    <n v="176.38"/>
    <m/>
    <s v="PAGAMENTO_INCASSO"/>
    <s v=""/>
    <s v=""/>
    <s v=""/>
    <n v="1090060"/>
    <s v=""/>
    <s v="547 (n. 499 | MANDATO - Mandato del 28/03/2025)"/>
    <n v="5314199"/>
  </r>
  <r>
    <x v="35"/>
    <x v="35"/>
    <m/>
    <s v="N"/>
    <x v="2"/>
    <s v=""/>
    <s v=""/>
    <x v="1"/>
    <x v="1"/>
    <s v=""/>
    <s v=""/>
    <s v=""/>
    <s v=""/>
    <s v=""/>
    <s v=""/>
    <s v="2654"/>
    <s v="DEBITORI SINDACATI"/>
    <d v="2025-04-03T00:00:00"/>
    <n v="0"/>
    <n v="176.38"/>
    <n v="-176.38"/>
    <m/>
    <n v="-176.38"/>
    <m/>
    <s v="PAGAMENTO_INCASSO"/>
    <s v=""/>
    <s v=""/>
    <s v=""/>
    <n v="1090060"/>
    <s v=""/>
    <s v="547 (n. 499 | MANDATO - Mandato del 28/03/2025)"/>
    <n v="5314200"/>
  </r>
  <r>
    <x v="43"/>
    <x v="43"/>
    <m/>
    <s v="N"/>
    <x v="1"/>
    <s v=""/>
    <s v=""/>
    <x v="1"/>
    <x v="1"/>
    <s v=""/>
    <s v=""/>
    <s v=""/>
    <s v=""/>
    <s v=""/>
    <s v=""/>
    <s v="2654"/>
    <s v="DEBITORI SINDACATI"/>
    <d v="2025-04-03T00:00:00"/>
    <n v="20.94"/>
    <n v="0"/>
    <n v="20.94"/>
    <m/>
    <n v="20.94"/>
    <m/>
    <s v="ALLOCAZIONE"/>
    <s v=""/>
    <s v=""/>
    <s v=""/>
    <n v="1103460"/>
    <n v="1157106"/>
    <s v="1051760 #0 (Pagamento/Incasso: 548)"/>
    <n v="5314201"/>
  </r>
  <r>
    <x v="34"/>
    <x v="34"/>
    <m/>
    <s v="N"/>
    <x v="1"/>
    <s v=""/>
    <s v=""/>
    <x v="1"/>
    <x v="1"/>
    <s v=""/>
    <s v=""/>
    <s v=""/>
    <s v=""/>
    <s v=""/>
    <s v=""/>
    <s v="2654"/>
    <s v="DEBITORI SINDACATI"/>
    <d v="2025-04-03T00:00:00"/>
    <n v="0"/>
    <n v="20.94"/>
    <n v="-20.94"/>
    <m/>
    <n v="-20.94"/>
    <m/>
    <s v="ALLOCAZIONE"/>
    <s v=""/>
    <s v=""/>
    <s v=""/>
    <n v="1103460"/>
    <n v="1157106"/>
    <s v="1051760 #0 (Pagamento/Incasso: 548)"/>
    <n v="5314202"/>
  </r>
  <r>
    <x v="34"/>
    <x v="34"/>
    <m/>
    <s v="N"/>
    <x v="1"/>
    <s v=""/>
    <s v=""/>
    <x v="1"/>
    <x v="1"/>
    <s v=""/>
    <s v=""/>
    <s v=""/>
    <s v=""/>
    <s v=""/>
    <s v=""/>
    <s v="2654"/>
    <s v="DEBITORI SINDACATI"/>
    <d v="2025-04-03T00:00:00"/>
    <n v="20.94"/>
    <n v="0"/>
    <n v="20.94"/>
    <m/>
    <n v="20.94"/>
    <m/>
    <s v="PAGAMENTO_INCASSO"/>
    <s v=""/>
    <s v=""/>
    <s v=""/>
    <n v="1090061"/>
    <s v=""/>
    <s v="548 (n. 499 | MANDATO - Mandato del 28/03/2025)"/>
    <n v="5314203"/>
  </r>
  <r>
    <x v="35"/>
    <x v="35"/>
    <m/>
    <s v="N"/>
    <x v="2"/>
    <s v=""/>
    <s v=""/>
    <x v="1"/>
    <x v="1"/>
    <s v=""/>
    <s v=""/>
    <s v=""/>
    <s v=""/>
    <s v=""/>
    <s v=""/>
    <s v="2654"/>
    <s v="DEBITORI SINDACATI"/>
    <d v="2025-04-03T00:00:00"/>
    <n v="0"/>
    <n v="20.94"/>
    <n v="-20.94"/>
    <m/>
    <n v="-20.94"/>
    <m/>
    <s v="PAGAMENTO_INCASSO"/>
    <s v=""/>
    <s v=""/>
    <s v=""/>
    <n v="1090061"/>
    <s v=""/>
    <s v="548 (n. 499 | MANDATO - Mandato del 28/03/2025)"/>
    <n v="5314204"/>
  </r>
  <r>
    <x v="43"/>
    <x v="43"/>
    <m/>
    <s v="N"/>
    <x v="1"/>
    <s v=""/>
    <s v=""/>
    <x v="1"/>
    <x v="1"/>
    <s v=""/>
    <s v=""/>
    <s v=""/>
    <s v=""/>
    <s v=""/>
    <s v=""/>
    <s v="2654"/>
    <s v="DEBITORI SINDACATI"/>
    <d v="2025-04-03T00:00:00"/>
    <n v="326.58"/>
    <n v="0"/>
    <n v="326.58"/>
    <m/>
    <n v="326.58"/>
    <m/>
    <s v="ALLOCAZIONE"/>
    <s v=""/>
    <s v=""/>
    <s v=""/>
    <n v="1103461"/>
    <n v="1157107"/>
    <s v="1051761 #0 (Pagamento/Incasso: 549)"/>
    <n v="5314205"/>
  </r>
  <r>
    <x v="34"/>
    <x v="34"/>
    <m/>
    <s v="N"/>
    <x v="1"/>
    <s v=""/>
    <s v=""/>
    <x v="1"/>
    <x v="1"/>
    <s v=""/>
    <s v=""/>
    <s v=""/>
    <s v=""/>
    <s v=""/>
    <s v=""/>
    <s v="2654"/>
    <s v="DEBITORI SINDACATI"/>
    <d v="2025-04-03T00:00:00"/>
    <n v="0"/>
    <n v="326.58"/>
    <n v="-326.58"/>
    <m/>
    <n v="-326.58"/>
    <m/>
    <s v="ALLOCAZIONE"/>
    <s v=""/>
    <s v=""/>
    <s v=""/>
    <n v="1103461"/>
    <n v="1157107"/>
    <s v="1051761 #0 (Pagamento/Incasso: 549)"/>
    <n v="5314206"/>
  </r>
  <r>
    <x v="34"/>
    <x v="34"/>
    <m/>
    <s v="N"/>
    <x v="1"/>
    <s v=""/>
    <s v=""/>
    <x v="1"/>
    <x v="1"/>
    <s v=""/>
    <s v=""/>
    <s v=""/>
    <s v=""/>
    <s v=""/>
    <s v=""/>
    <s v="2654"/>
    <s v="DEBITORI SINDACATI"/>
    <d v="2025-04-03T00:00:00"/>
    <n v="326.58"/>
    <n v="0"/>
    <n v="326.58"/>
    <m/>
    <n v="326.58"/>
    <m/>
    <s v="PAGAMENTO_INCASSO"/>
    <s v=""/>
    <s v=""/>
    <s v=""/>
    <n v="1090062"/>
    <s v=""/>
    <s v="549 (n. 499 | MANDATO - Mandato del 28/03/2025)"/>
    <n v="5314207"/>
  </r>
  <r>
    <x v="35"/>
    <x v="35"/>
    <m/>
    <s v="N"/>
    <x v="2"/>
    <s v=""/>
    <s v=""/>
    <x v="1"/>
    <x v="1"/>
    <s v=""/>
    <s v=""/>
    <s v=""/>
    <s v=""/>
    <s v=""/>
    <s v=""/>
    <s v="2654"/>
    <s v="DEBITORI SINDACATI"/>
    <d v="2025-04-03T00:00:00"/>
    <n v="0"/>
    <n v="326.58"/>
    <n v="-326.58"/>
    <m/>
    <n v="-326.58"/>
    <m/>
    <s v="PAGAMENTO_INCASSO"/>
    <s v=""/>
    <s v=""/>
    <s v=""/>
    <n v="1090062"/>
    <s v=""/>
    <s v="549 (n. 499 | MANDATO - Mandato del 28/03/2025)"/>
    <n v="5314208"/>
  </r>
  <r>
    <x v="43"/>
    <x v="43"/>
    <m/>
    <s v="N"/>
    <x v="1"/>
    <s v=""/>
    <s v=""/>
    <x v="1"/>
    <x v="1"/>
    <s v=""/>
    <s v=""/>
    <s v=""/>
    <s v=""/>
    <s v=""/>
    <s v=""/>
    <s v="2654"/>
    <s v="DEBITORI SINDACATI"/>
    <d v="2025-04-03T00:00:00"/>
    <n v="21.11"/>
    <n v="0"/>
    <n v="21.11"/>
    <m/>
    <n v="21.11"/>
    <m/>
    <s v="ALLOCAZIONE"/>
    <s v=""/>
    <s v=""/>
    <s v=""/>
    <n v="1103462"/>
    <n v="1157108"/>
    <s v="1051762 #0 (Pagamento/Incasso: 550)"/>
    <n v="5314209"/>
  </r>
  <r>
    <x v="34"/>
    <x v="34"/>
    <m/>
    <s v="N"/>
    <x v="1"/>
    <s v=""/>
    <s v=""/>
    <x v="1"/>
    <x v="1"/>
    <s v=""/>
    <s v=""/>
    <s v=""/>
    <s v=""/>
    <s v=""/>
    <s v=""/>
    <s v="2654"/>
    <s v="DEBITORI SINDACATI"/>
    <d v="2025-04-03T00:00:00"/>
    <n v="0"/>
    <n v="21.11"/>
    <n v="-21.11"/>
    <m/>
    <n v="-21.11"/>
    <m/>
    <s v="ALLOCAZIONE"/>
    <s v=""/>
    <s v=""/>
    <s v=""/>
    <n v="1103462"/>
    <n v="1157108"/>
    <s v="1051762 #0 (Pagamento/Incasso: 550)"/>
    <n v="5314210"/>
  </r>
  <r>
    <x v="34"/>
    <x v="34"/>
    <m/>
    <s v="N"/>
    <x v="1"/>
    <s v=""/>
    <s v=""/>
    <x v="1"/>
    <x v="1"/>
    <s v=""/>
    <s v=""/>
    <s v=""/>
    <s v=""/>
    <s v=""/>
    <s v=""/>
    <s v="2654"/>
    <s v="DEBITORI SINDACATI"/>
    <d v="2025-04-03T00:00:00"/>
    <n v="21.11"/>
    <n v="0"/>
    <n v="21.11"/>
    <m/>
    <n v="21.11"/>
    <m/>
    <s v="PAGAMENTO_INCASSO"/>
    <s v=""/>
    <s v=""/>
    <s v=""/>
    <n v="1090063"/>
    <s v=""/>
    <s v="550 (n. 499 | MANDATO - Mandato del 28/03/2025)"/>
    <n v="5314211"/>
  </r>
  <r>
    <x v="35"/>
    <x v="35"/>
    <m/>
    <s v="N"/>
    <x v="2"/>
    <s v=""/>
    <s v=""/>
    <x v="1"/>
    <x v="1"/>
    <s v=""/>
    <s v=""/>
    <s v=""/>
    <s v=""/>
    <s v=""/>
    <s v=""/>
    <s v="2654"/>
    <s v="DEBITORI SINDACATI"/>
    <d v="2025-04-03T00:00:00"/>
    <n v="0"/>
    <n v="21.11"/>
    <n v="-21.11"/>
    <m/>
    <n v="-21.11"/>
    <m/>
    <s v="PAGAMENTO_INCASSO"/>
    <s v=""/>
    <s v=""/>
    <s v=""/>
    <n v="1090063"/>
    <s v=""/>
    <s v="550 (n. 499 | MANDATO - Mandato del 28/03/2025)"/>
    <n v="5314212"/>
  </r>
  <r>
    <x v="43"/>
    <x v="43"/>
    <m/>
    <s v="N"/>
    <x v="1"/>
    <s v=""/>
    <s v=""/>
    <x v="1"/>
    <x v="1"/>
    <s v=""/>
    <s v=""/>
    <s v=""/>
    <s v=""/>
    <s v=""/>
    <s v=""/>
    <s v="2654"/>
    <s v="DEBITORI SINDACATI"/>
    <d v="2025-04-03T00:00:00"/>
    <n v="186.28"/>
    <n v="0"/>
    <n v="186.28"/>
    <m/>
    <n v="186.28"/>
    <m/>
    <s v="ALLOCAZIONE"/>
    <s v=""/>
    <s v=""/>
    <s v=""/>
    <n v="1103463"/>
    <n v="1157109"/>
    <s v="1051763 #0 (Pagamento/Incasso: 551)"/>
    <n v="5314213"/>
  </r>
  <r>
    <x v="34"/>
    <x v="34"/>
    <m/>
    <s v="N"/>
    <x v="1"/>
    <s v=""/>
    <s v=""/>
    <x v="1"/>
    <x v="1"/>
    <s v=""/>
    <s v=""/>
    <s v=""/>
    <s v=""/>
    <s v=""/>
    <s v=""/>
    <s v="2654"/>
    <s v="DEBITORI SINDACATI"/>
    <d v="2025-04-03T00:00:00"/>
    <n v="0"/>
    <n v="186.28"/>
    <n v="-186.28"/>
    <m/>
    <n v="-186.28"/>
    <m/>
    <s v="ALLOCAZIONE"/>
    <s v=""/>
    <s v=""/>
    <s v=""/>
    <n v="1103463"/>
    <n v="1157109"/>
    <s v="1051763 #0 (Pagamento/Incasso: 551)"/>
    <n v="5314214"/>
  </r>
  <r>
    <x v="34"/>
    <x v="34"/>
    <m/>
    <s v="N"/>
    <x v="1"/>
    <s v=""/>
    <s v=""/>
    <x v="1"/>
    <x v="1"/>
    <s v=""/>
    <s v=""/>
    <s v=""/>
    <s v=""/>
    <s v=""/>
    <s v=""/>
    <s v="2654"/>
    <s v="DEBITORI SINDACATI"/>
    <d v="2025-04-03T00:00:00"/>
    <n v="186.28"/>
    <n v="0"/>
    <n v="186.28"/>
    <m/>
    <n v="186.28"/>
    <m/>
    <s v="PAGAMENTO_INCASSO"/>
    <s v=""/>
    <s v=""/>
    <s v=""/>
    <n v="1090064"/>
    <s v=""/>
    <s v="551 (n. 499 | MANDATO - Mandato del 28/03/2025)"/>
    <n v="5314215"/>
  </r>
  <r>
    <x v="35"/>
    <x v="35"/>
    <m/>
    <s v="N"/>
    <x v="2"/>
    <s v=""/>
    <s v=""/>
    <x v="1"/>
    <x v="1"/>
    <s v=""/>
    <s v=""/>
    <s v=""/>
    <s v=""/>
    <s v=""/>
    <s v=""/>
    <s v="2654"/>
    <s v="DEBITORI SINDACATI"/>
    <d v="2025-04-03T00:00:00"/>
    <n v="0"/>
    <n v="186.28"/>
    <n v="-186.28"/>
    <m/>
    <n v="-186.28"/>
    <m/>
    <s v="PAGAMENTO_INCASSO"/>
    <s v=""/>
    <s v=""/>
    <s v=""/>
    <n v="1090064"/>
    <s v=""/>
    <s v="551 (n. 499 | MANDATO - Mandato del 28/03/2025)"/>
    <n v="5314216"/>
  </r>
  <r>
    <x v="43"/>
    <x v="43"/>
    <m/>
    <s v="N"/>
    <x v="1"/>
    <s v=""/>
    <s v=""/>
    <x v="1"/>
    <x v="1"/>
    <s v=""/>
    <s v=""/>
    <s v=""/>
    <s v=""/>
    <s v=""/>
    <s v=""/>
    <s v="2654"/>
    <s v="DEBITORI SINDACATI"/>
    <d v="2025-04-03T00:00:00"/>
    <n v="389.06"/>
    <n v="0"/>
    <n v="389.06"/>
    <m/>
    <n v="389.06"/>
    <m/>
    <s v="ALLOCAZIONE"/>
    <s v=""/>
    <s v=""/>
    <s v=""/>
    <n v="1103464"/>
    <n v="1157110"/>
    <s v="1051764 #0 (Pagamento/Incasso: 552)"/>
    <n v="5314217"/>
  </r>
  <r>
    <x v="34"/>
    <x v="34"/>
    <m/>
    <s v="N"/>
    <x v="1"/>
    <s v=""/>
    <s v=""/>
    <x v="1"/>
    <x v="1"/>
    <s v=""/>
    <s v=""/>
    <s v=""/>
    <s v=""/>
    <s v=""/>
    <s v=""/>
    <s v="2654"/>
    <s v="DEBITORI SINDACATI"/>
    <d v="2025-04-03T00:00:00"/>
    <n v="0"/>
    <n v="389.06"/>
    <n v="-389.06"/>
    <m/>
    <n v="-389.06"/>
    <m/>
    <s v="ALLOCAZIONE"/>
    <s v=""/>
    <s v=""/>
    <s v=""/>
    <n v="1103464"/>
    <n v="1157110"/>
    <s v="1051764 #0 (Pagamento/Incasso: 552)"/>
    <n v="5314218"/>
  </r>
  <r>
    <x v="34"/>
    <x v="34"/>
    <m/>
    <s v="N"/>
    <x v="1"/>
    <s v=""/>
    <s v=""/>
    <x v="1"/>
    <x v="1"/>
    <s v=""/>
    <s v=""/>
    <s v=""/>
    <s v=""/>
    <s v=""/>
    <s v=""/>
    <s v="2654"/>
    <s v="DEBITORI SINDACATI"/>
    <d v="2025-04-03T00:00:00"/>
    <n v="389.06"/>
    <n v="0"/>
    <n v="389.06"/>
    <m/>
    <n v="389.06"/>
    <m/>
    <s v="PAGAMENTO_INCASSO"/>
    <s v=""/>
    <s v=""/>
    <s v=""/>
    <n v="1090065"/>
    <s v=""/>
    <s v="552 (n. 499 | MANDATO - Mandato del 28/03/2025)"/>
    <n v="5314219"/>
  </r>
  <r>
    <x v="35"/>
    <x v="35"/>
    <m/>
    <s v="N"/>
    <x v="2"/>
    <s v=""/>
    <s v=""/>
    <x v="1"/>
    <x v="1"/>
    <s v=""/>
    <s v=""/>
    <s v=""/>
    <s v=""/>
    <s v=""/>
    <s v=""/>
    <s v="2654"/>
    <s v="DEBITORI SINDACATI"/>
    <d v="2025-04-03T00:00:00"/>
    <n v="0"/>
    <n v="389.06"/>
    <n v="-389.06"/>
    <m/>
    <n v="-389.06"/>
    <m/>
    <s v="PAGAMENTO_INCASSO"/>
    <s v=""/>
    <s v=""/>
    <s v=""/>
    <n v="1090065"/>
    <s v=""/>
    <s v="552 (n. 499 | MANDATO - Mandato del 28/03/2025)"/>
    <n v="5314220"/>
  </r>
  <r>
    <x v="43"/>
    <x v="43"/>
    <m/>
    <s v="N"/>
    <x v="1"/>
    <s v=""/>
    <s v=""/>
    <x v="1"/>
    <x v="1"/>
    <s v=""/>
    <s v=""/>
    <s v=""/>
    <s v=""/>
    <s v=""/>
    <s v=""/>
    <s v="2654"/>
    <s v="DEBITORI SINDACATI"/>
    <d v="2025-04-03T00:00:00"/>
    <n v="21.7"/>
    <n v="0"/>
    <n v="21.7"/>
    <m/>
    <n v="21.7"/>
    <m/>
    <s v="ALLOCAZIONE"/>
    <s v=""/>
    <s v=""/>
    <s v=""/>
    <n v="1103465"/>
    <n v="1157111"/>
    <s v="1051765 #0 (Pagamento/Incasso: 553)"/>
    <n v="5314221"/>
  </r>
  <r>
    <x v="34"/>
    <x v="34"/>
    <m/>
    <s v="N"/>
    <x v="1"/>
    <s v=""/>
    <s v=""/>
    <x v="1"/>
    <x v="1"/>
    <s v=""/>
    <s v=""/>
    <s v=""/>
    <s v=""/>
    <s v=""/>
    <s v=""/>
    <s v="2654"/>
    <s v="DEBITORI SINDACATI"/>
    <d v="2025-04-03T00:00:00"/>
    <n v="0"/>
    <n v="21.7"/>
    <n v="-21.7"/>
    <m/>
    <n v="-21.7"/>
    <m/>
    <s v="ALLOCAZIONE"/>
    <s v=""/>
    <s v=""/>
    <s v=""/>
    <n v="1103465"/>
    <n v="1157111"/>
    <s v="1051765 #0 (Pagamento/Incasso: 553)"/>
    <n v="5314222"/>
  </r>
  <r>
    <x v="34"/>
    <x v="34"/>
    <m/>
    <s v="N"/>
    <x v="1"/>
    <s v=""/>
    <s v=""/>
    <x v="1"/>
    <x v="1"/>
    <s v=""/>
    <s v=""/>
    <s v=""/>
    <s v=""/>
    <s v=""/>
    <s v=""/>
    <s v="2654"/>
    <s v="DEBITORI SINDACATI"/>
    <d v="2025-04-03T00:00:00"/>
    <n v="21.7"/>
    <n v="0"/>
    <n v="21.7"/>
    <m/>
    <n v="21.7"/>
    <m/>
    <s v="PAGAMENTO_INCASSO"/>
    <s v=""/>
    <s v=""/>
    <s v=""/>
    <n v="1090066"/>
    <s v=""/>
    <s v="553 (n. 499 | MANDATO - Mandato del 28/03/2025)"/>
    <n v="5314223"/>
  </r>
  <r>
    <x v="35"/>
    <x v="35"/>
    <m/>
    <s v="N"/>
    <x v="2"/>
    <s v=""/>
    <s v=""/>
    <x v="1"/>
    <x v="1"/>
    <s v=""/>
    <s v=""/>
    <s v=""/>
    <s v=""/>
    <s v=""/>
    <s v=""/>
    <s v="2654"/>
    <s v="DEBITORI SINDACATI"/>
    <d v="2025-04-03T00:00:00"/>
    <n v="0"/>
    <n v="21.7"/>
    <n v="-21.7"/>
    <m/>
    <n v="-21.7"/>
    <m/>
    <s v="PAGAMENTO_INCASSO"/>
    <s v=""/>
    <s v=""/>
    <s v=""/>
    <n v="1090066"/>
    <s v=""/>
    <s v="553 (n. 499 | MANDATO - Mandato del 28/03/2025)"/>
    <n v="5314224"/>
  </r>
  <r>
    <x v="43"/>
    <x v="43"/>
    <m/>
    <s v="N"/>
    <x v="1"/>
    <s v=""/>
    <s v=""/>
    <x v="1"/>
    <x v="1"/>
    <s v=""/>
    <s v=""/>
    <s v=""/>
    <s v=""/>
    <s v=""/>
    <s v=""/>
    <s v="2654"/>
    <s v="DEBITORI SINDACATI"/>
    <d v="2025-04-03T00:00:00"/>
    <n v="10"/>
    <n v="0"/>
    <n v="10"/>
    <m/>
    <n v="10"/>
    <m/>
    <s v="ALLOCAZIONE"/>
    <s v=""/>
    <s v=""/>
    <s v=""/>
    <n v="1103466"/>
    <n v="1157112"/>
    <s v="1051766 #0 (Pagamento/Incasso: 554)"/>
    <n v="5314225"/>
  </r>
  <r>
    <x v="34"/>
    <x v="34"/>
    <m/>
    <s v="N"/>
    <x v="1"/>
    <s v=""/>
    <s v=""/>
    <x v="1"/>
    <x v="1"/>
    <s v=""/>
    <s v=""/>
    <s v=""/>
    <s v=""/>
    <s v=""/>
    <s v=""/>
    <s v="2654"/>
    <s v="DEBITORI SINDACATI"/>
    <d v="2025-04-03T00:00:00"/>
    <n v="0"/>
    <n v="10"/>
    <n v="-10"/>
    <m/>
    <n v="-10"/>
    <m/>
    <s v="ALLOCAZIONE"/>
    <s v=""/>
    <s v=""/>
    <s v=""/>
    <n v="1103466"/>
    <n v="1157112"/>
    <s v="1051766 #0 (Pagamento/Incasso: 554)"/>
    <n v="5314226"/>
  </r>
  <r>
    <x v="34"/>
    <x v="34"/>
    <m/>
    <s v="N"/>
    <x v="1"/>
    <s v=""/>
    <s v=""/>
    <x v="1"/>
    <x v="1"/>
    <s v=""/>
    <s v=""/>
    <s v=""/>
    <s v=""/>
    <s v=""/>
    <s v=""/>
    <s v="2654"/>
    <s v="DEBITORI SINDACATI"/>
    <d v="2025-04-03T00:00:00"/>
    <n v="10"/>
    <n v="0"/>
    <n v="10"/>
    <m/>
    <n v="10"/>
    <m/>
    <s v="PAGAMENTO_INCASSO"/>
    <s v=""/>
    <s v=""/>
    <s v=""/>
    <n v="1090067"/>
    <s v=""/>
    <s v="554 (n. 499 | MANDATO - Mandato del 28/03/2025)"/>
    <n v="5314227"/>
  </r>
  <r>
    <x v="35"/>
    <x v="35"/>
    <m/>
    <s v="N"/>
    <x v="2"/>
    <s v=""/>
    <s v=""/>
    <x v="1"/>
    <x v="1"/>
    <s v=""/>
    <s v=""/>
    <s v=""/>
    <s v=""/>
    <s v=""/>
    <s v=""/>
    <s v="2654"/>
    <s v="DEBITORI SINDACATI"/>
    <d v="2025-04-03T00:00:00"/>
    <n v="0"/>
    <n v="10"/>
    <n v="-10"/>
    <m/>
    <n v="-10"/>
    <m/>
    <s v="PAGAMENTO_INCASSO"/>
    <s v=""/>
    <s v=""/>
    <s v=""/>
    <n v="1090067"/>
    <s v=""/>
    <s v="554 (n. 499 | MANDATO - Mandato del 28/03/2025)"/>
    <n v="5314228"/>
  </r>
  <r>
    <x v="43"/>
    <x v="43"/>
    <m/>
    <s v="N"/>
    <x v="1"/>
    <s v=""/>
    <s v=""/>
    <x v="1"/>
    <x v="1"/>
    <s v=""/>
    <s v=""/>
    <s v=""/>
    <s v=""/>
    <s v=""/>
    <s v=""/>
    <s v="2654"/>
    <s v="DEBITORI SINDACATI"/>
    <d v="2025-04-03T00:00:00"/>
    <n v="31.06"/>
    <n v="0"/>
    <n v="31.06"/>
    <m/>
    <n v="31.06"/>
    <m/>
    <s v="ALLOCAZIONE"/>
    <s v=""/>
    <s v=""/>
    <s v=""/>
    <n v="1103467"/>
    <n v="1157113"/>
    <s v="1051767 #0 (Pagamento/Incasso: 555)"/>
    <n v="5314229"/>
  </r>
  <r>
    <x v="34"/>
    <x v="34"/>
    <m/>
    <s v="N"/>
    <x v="1"/>
    <s v=""/>
    <s v=""/>
    <x v="1"/>
    <x v="1"/>
    <s v=""/>
    <s v=""/>
    <s v=""/>
    <s v=""/>
    <s v=""/>
    <s v=""/>
    <s v="2654"/>
    <s v="DEBITORI SINDACATI"/>
    <d v="2025-04-03T00:00:00"/>
    <n v="0"/>
    <n v="31.06"/>
    <n v="-31.06"/>
    <m/>
    <n v="-31.06"/>
    <m/>
    <s v="ALLOCAZIONE"/>
    <s v=""/>
    <s v=""/>
    <s v=""/>
    <n v="1103467"/>
    <n v="1157113"/>
    <s v="1051767 #0 (Pagamento/Incasso: 555)"/>
    <n v="5314230"/>
  </r>
  <r>
    <x v="34"/>
    <x v="34"/>
    <m/>
    <s v="N"/>
    <x v="1"/>
    <s v=""/>
    <s v=""/>
    <x v="1"/>
    <x v="1"/>
    <s v=""/>
    <s v=""/>
    <s v=""/>
    <s v=""/>
    <s v=""/>
    <s v=""/>
    <s v="2654"/>
    <s v="DEBITORI SINDACATI"/>
    <d v="2025-04-03T00:00:00"/>
    <n v="31.06"/>
    <n v="0"/>
    <n v="31.06"/>
    <m/>
    <n v="31.06"/>
    <m/>
    <s v="PAGAMENTO_INCASSO"/>
    <s v=""/>
    <s v=""/>
    <s v=""/>
    <n v="1090068"/>
    <s v=""/>
    <s v="555 (n. 499 | MANDATO - Mandato del 28/03/2025)"/>
    <n v="5314231"/>
  </r>
  <r>
    <x v="35"/>
    <x v="35"/>
    <m/>
    <s v="N"/>
    <x v="2"/>
    <s v=""/>
    <s v=""/>
    <x v="1"/>
    <x v="1"/>
    <s v=""/>
    <s v=""/>
    <s v=""/>
    <s v=""/>
    <s v=""/>
    <s v=""/>
    <s v="2654"/>
    <s v="DEBITORI SINDACATI"/>
    <d v="2025-04-03T00:00:00"/>
    <n v="0"/>
    <n v="31.06"/>
    <n v="-31.06"/>
    <m/>
    <n v="-31.06"/>
    <m/>
    <s v="PAGAMENTO_INCASSO"/>
    <s v=""/>
    <s v=""/>
    <s v=""/>
    <n v="1090068"/>
    <s v=""/>
    <s v="555 (n. 499 | MANDATO - Mandato del 28/03/2025)"/>
    <n v="5314232"/>
  </r>
  <r>
    <x v="59"/>
    <x v="59"/>
    <m/>
    <s v="N"/>
    <x v="1"/>
    <s v=""/>
    <s v=""/>
    <x v="1"/>
    <x v="1"/>
    <s v=""/>
    <s v=""/>
    <s v=""/>
    <s v=""/>
    <s v=""/>
    <s v=""/>
    <s v="4855"/>
    <s v="GAMBINO ASSICURAZIONI S.R.L. - AGENTE UNIPOLSAI ASS.NI -"/>
    <d v="2025-04-03T00:00:00"/>
    <n v="14.5"/>
    <n v="0"/>
    <n v="14.5"/>
    <m/>
    <n v="14.5"/>
    <m/>
    <s v="ALLOCAZIONE"/>
    <s v=""/>
    <s v=""/>
    <s v=""/>
    <n v="1103468"/>
    <n v="1157114"/>
    <s v="1051768 #0 (Pagamento/Incasso: 556)"/>
    <n v="5314233"/>
  </r>
  <r>
    <x v="34"/>
    <x v="34"/>
    <m/>
    <s v="N"/>
    <x v="1"/>
    <s v=""/>
    <s v=""/>
    <x v="1"/>
    <x v="1"/>
    <s v=""/>
    <s v=""/>
    <s v=""/>
    <s v=""/>
    <s v=""/>
    <s v=""/>
    <s v="4855"/>
    <s v="GAMBINO ASSICURAZIONI S.R.L. - AGENTE UNIPOLSAI ASS.NI -"/>
    <d v="2025-04-03T00:00:00"/>
    <n v="0"/>
    <n v="14.5"/>
    <n v="-14.5"/>
    <m/>
    <n v="-14.5"/>
    <m/>
    <s v="ALLOCAZIONE"/>
    <s v=""/>
    <s v=""/>
    <s v=""/>
    <n v="1103468"/>
    <n v="1157114"/>
    <s v="1051768 #0 (Pagamento/Incasso: 556)"/>
    <n v="5314234"/>
  </r>
  <r>
    <x v="34"/>
    <x v="34"/>
    <m/>
    <s v="N"/>
    <x v="1"/>
    <s v=""/>
    <s v=""/>
    <x v="1"/>
    <x v="1"/>
    <s v=""/>
    <s v=""/>
    <s v=""/>
    <s v=""/>
    <s v=""/>
    <s v=""/>
    <s v="4855"/>
    <s v="GAMBINO ASSICURAZIONI S.R.L. - AGENTE UNIPOLSAI ASS.NI -"/>
    <d v="2025-04-03T00:00:00"/>
    <n v="14.5"/>
    <n v="0"/>
    <n v="14.5"/>
    <m/>
    <n v="14.5"/>
    <m/>
    <s v="PAGAMENTO_INCASSO"/>
    <s v=""/>
    <s v=""/>
    <s v=""/>
    <n v="1090069"/>
    <s v=""/>
    <s v="556 (n. 500 | MANDATO - Mandato del 28/03/2025)"/>
    <n v="5314235"/>
  </r>
  <r>
    <x v="35"/>
    <x v="35"/>
    <m/>
    <s v="N"/>
    <x v="2"/>
    <s v=""/>
    <s v=""/>
    <x v="1"/>
    <x v="1"/>
    <s v=""/>
    <s v=""/>
    <s v=""/>
    <s v=""/>
    <s v=""/>
    <s v=""/>
    <s v="4855"/>
    <s v="GAMBINO ASSICURAZIONI S.R.L. - AGENTE UNIPOLSAI ASS.NI -"/>
    <d v="2025-04-03T00:00:00"/>
    <n v="0"/>
    <n v="14.5"/>
    <n v="-14.5"/>
    <m/>
    <n v="-14.5"/>
    <m/>
    <s v="PAGAMENTO_INCASSO"/>
    <s v=""/>
    <s v=""/>
    <s v=""/>
    <n v="1090069"/>
    <s v=""/>
    <s v="556 (n. 500 | MANDATO - Mandato del 28/03/2025)"/>
    <n v="5314236"/>
  </r>
  <r>
    <x v="3"/>
    <x v="3"/>
    <m/>
    <s v="N"/>
    <x v="1"/>
    <s v=""/>
    <s v=""/>
    <x v="1"/>
    <x v="1"/>
    <s v=""/>
    <s v=""/>
    <s v=""/>
    <s v=""/>
    <s v=""/>
    <s v=""/>
    <s v="5981"/>
    <s v="ENEL ENERGIA S.P.A."/>
    <d v="2025-04-03T00:00:00"/>
    <n v="154.96"/>
    <n v="0"/>
    <n v="154.96"/>
    <m/>
    <n v="154.96"/>
    <m/>
    <s v="ALLOCAZIONE"/>
    <s v=""/>
    <s v=""/>
    <s v=""/>
    <n v="1103469"/>
    <n v="1157120"/>
    <s v="1051769 #0 (Pagamento/Incasso: 557)"/>
    <n v="5314237"/>
  </r>
  <r>
    <x v="34"/>
    <x v="34"/>
    <m/>
    <s v="N"/>
    <x v="1"/>
    <s v=""/>
    <s v=""/>
    <x v="1"/>
    <x v="1"/>
    <s v=""/>
    <s v=""/>
    <s v=""/>
    <s v=""/>
    <s v=""/>
    <s v=""/>
    <s v="5981"/>
    <s v="ENEL ENERGIA S.P.A."/>
    <d v="2025-04-03T00:00:00"/>
    <n v="0"/>
    <n v="154.96"/>
    <n v="-154.96"/>
    <m/>
    <n v="-154.96"/>
    <m/>
    <s v="ALLOCAZIONE"/>
    <s v=""/>
    <s v=""/>
    <s v=""/>
    <n v="1103469"/>
    <n v="1157120"/>
    <s v="1051769 #0 (Pagamento/Incasso: 557)"/>
    <n v="5314238"/>
  </r>
  <r>
    <x v="3"/>
    <x v="3"/>
    <m/>
    <s v="N"/>
    <x v="1"/>
    <s v=""/>
    <s v=""/>
    <x v="1"/>
    <x v="1"/>
    <s v=""/>
    <s v=""/>
    <s v=""/>
    <s v=""/>
    <s v=""/>
    <s v=""/>
    <s v="5981"/>
    <s v="ENEL ENERGIA S.P.A."/>
    <d v="2025-04-03T00:00:00"/>
    <n v="874.65"/>
    <n v="0"/>
    <n v="874.65"/>
    <m/>
    <n v="874.65"/>
    <m/>
    <s v="ALLOCAZIONE"/>
    <s v=""/>
    <s v=""/>
    <s v=""/>
    <n v="1103469"/>
    <n v="1157119"/>
    <s v="1051769 #0 (Pagamento/Incasso: 557)"/>
    <n v="5314239"/>
  </r>
  <r>
    <x v="34"/>
    <x v="34"/>
    <m/>
    <s v="N"/>
    <x v="1"/>
    <s v=""/>
    <s v=""/>
    <x v="1"/>
    <x v="1"/>
    <s v=""/>
    <s v=""/>
    <s v=""/>
    <s v=""/>
    <s v=""/>
    <s v=""/>
    <s v="5981"/>
    <s v="ENEL ENERGIA S.P.A."/>
    <d v="2025-04-03T00:00:00"/>
    <n v="0"/>
    <n v="874.65"/>
    <n v="-874.65"/>
    <m/>
    <n v="-874.65"/>
    <m/>
    <s v="ALLOCAZIONE"/>
    <s v=""/>
    <s v=""/>
    <s v=""/>
    <n v="1103469"/>
    <n v="1157119"/>
    <s v="1051769 #0 (Pagamento/Incasso: 557)"/>
    <n v="5314240"/>
  </r>
  <r>
    <x v="3"/>
    <x v="3"/>
    <m/>
    <s v="N"/>
    <x v="1"/>
    <s v=""/>
    <s v=""/>
    <x v="1"/>
    <x v="1"/>
    <s v=""/>
    <s v=""/>
    <s v=""/>
    <s v=""/>
    <s v=""/>
    <s v=""/>
    <s v="5981"/>
    <s v="ENEL ENERGIA S.P.A."/>
    <d v="2025-04-03T00:00:00"/>
    <n v="782.18"/>
    <n v="0"/>
    <n v="782.18"/>
    <m/>
    <n v="782.18"/>
    <m/>
    <s v="ALLOCAZIONE"/>
    <s v=""/>
    <s v=""/>
    <s v=""/>
    <n v="1103469"/>
    <n v="1157118"/>
    <s v="1051769 #0 (Pagamento/Incasso: 557)"/>
    <n v="5314241"/>
  </r>
  <r>
    <x v="34"/>
    <x v="34"/>
    <m/>
    <s v="N"/>
    <x v="1"/>
    <s v=""/>
    <s v=""/>
    <x v="1"/>
    <x v="1"/>
    <s v=""/>
    <s v=""/>
    <s v=""/>
    <s v=""/>
    <s v=""/>
    <s v=""/>
    <s v="5981"/>
    <s v="ENEL ENERGIA S.P.A."/>
    <d v="2025-04-03T00:00:00"/>
    <n v="0"/>
    <n v="782.18"/>
    <n v="-782.18"/>
    <m/>
    <n v="-782.18"/>
    <m/>
    <s v="ALLOCAZIONE"/>
    <s v=""/>
    <s v=""/>
    <s v=""/>
    <n v="1103469"/>
    <n v="1157118"/>
    <s v="1051769 #0 (Pagamento/Incasso: 557)"/>
    <n v="5314242"/>
  </r>
  <r>
    <x v="3"/>
    <x v="3"/>
    <m/>
    <s v="N"/>
    <x v="1"/>
    <s v=""/>
    <s v=""/>
    <x v="1"/>
    <x v="1"/>
    <s v=""/>
    <s v=""/>
    <s v=""/>
    <s v=""/>
    <s v=""/>
    <s v=""/>
    <s v="5981"/>
    <s v="ENEL ENERGIA S.P.A."/>
    <d v="2025-04-03T00:00:00"/>
    <n v="486.33"/>
    <n v="0"/>
    <n v="486.33"/>
    <m/>
    <n v="486.33"/>
    <m/>
    <s v="ALLOCAZIONE"/>
    <s v=""/>
    <s v=""/>
    <s v=""/>
    <n v="1103469"/>
    <n v="1157117"/>
    <s v="1051769 #0 (Pagamento/Incasso: 557)"/>
    <n v="5314243"/>
  </r>
  <r>
    <x v="34"/>
    <x v="34"/>
    <m/>
    <s v="N"/>
    <x v="1"/>
    <s v=""/>
    <s v=""/>
    <x v="1"/>
    <x v="1"/>
    <s v=""/>
    <s v=""/>
    <s v=""/>
    <s v=""/>
    <s v=""/>
    <s v=""/>
    <s v="5981"/>
    <s v="ENEL ENERGIA S.P.A."/>
    <d v="2025-04-03T00:00:00"/>
    <n v="0"/>
    <n v="486.33"/>
    <n v="-486.33"/>
    <m/>
    <n v="-486.33"/>
    <m/>
    <s v="ALLOCAZIONE"/>
    <s v=""/>
    <s v=""/>
    <s v=""/>
    <n v="1103469"/>
    <n v="1157117"/>
    <s v="1051769 #0 (Pagamento/Incasso: 557)"/>
    <n v="5314244"/>
  </r>
  <r>
    <x v="3"/>
    <x v="3"/>
    <m/>
    <s v="N"/>
    <x v="1"/>
    <s v=""/>
    <s v=""/>
    <x v="1"/>
    <x v="1"/>
    <s v=""/>
    <s v=""/>
    <s v=""/>
    <s v=""/>
    <s v=""/>
    <s v=""/>
    <s v="5981"/>
    <s v="ENEL ENERGIA S.P.A."/>
    <d v="2025-04-03T00:00:00"/>
    <n v="469.22"/>
    <n v="0"/>
    <n v="469.22"/>
    <m/>
    <n v="469.22"/>
    <m/>
    <s v="ALLOCAZIONE"/>
    <s v=""/>
    <s v=""/>
    <s v=""/>
    <n v="1103469"/>
    <n v="1157116"/>
    <s v="1051769 #0 (Pagamento/Incasso: 557)"/>
    <n v="5314245"/>
  </r>
  <r>
    <x v="34"/>
    <x v="34"/>
    <m/>
    <s v="N"/>
    <x v="1"/>
    <s v=""/>
    <s v=""/>
    <x v="1"/>
    <x v="1"/>
    <s v=""/>
    <s v=""/>
    <s v=""/>
    <s v=""/>
    <s v=""/>
    <s v=""/>
    <s v="5981"/>
    <s v="ENEL ENERGIA S.P.A."/>
    <d v="2025-04-03T00:00:00"/>
    <n v="0"/>
    <n v="469.22"/>
    <n v="-469.22"/>
    <m/>
    <n v="-469.22"/>
    <m/>
    <s v="ALLOCAZIONE"/>
    <s v=""/>
    <s v=""/>
    <s v=""/>
    <n v="1103469"/>
    <n v="1157116"/>
    <s v="1051769 #0 (Pagamento/Incasso: 557)"/>
    <n v="5314246"/>
  </r>
  <r>
    <x v="3"/>
    <x v="3"/>
    <m/>
    <s v="N"/>
    <x v="1"/>
    <s v=""/>
    <s v=""/>
    <x v="1"/>
    <x v="1"/>
    <s v=""/>
    <s v=""/>
    <s v=""/>
    <s v=""/>
    <s v=""/>
    <s v=""/>
    <s v="5981"/>
    <s v="ENEL ENERGIA S.P.A."/>
    <d v="2025-04-03T00:00:00"/>
    <n v="565.62"/>
    <n v="0"/>
    <n v="565.62"/>
    <m/>
    <n v="565.62"/>
    <m/>
    <s v="ALLOCAZIONE"/>
    <s v=""/>
    <s v=""/>
    <s v=""/>
    <n v="1103469"/>
    <n v="1157115"/>
    <s v="1051769 #0 (Pagamento/Incasso: 557)"/>
    <n v="5314247"/>
  </r>
  <r>
    <x v="34"/>
    <x v="34"/>
    <m/>
    <s v="N"/>
    <x v="1"/>
    <s v=""/>
    <s v=""/>
    <x v="1"/>
    <x v="1"/>
    <s v=""/>
    <s v=""/>
    <s v=""/>
    <s v=""/>
    <s v=""/>
    <s v=""/>
    <s v="5981"/>
    <s v="ENEL ENERGIA S.P.A."/>
    <d v="2025-04-03T00:00:00"/>
    <n v="0"/>
    <n v="565.62"/>
    <n v="-565.62"/>
    <m/>
    <n v="-565.62"/>
    <m/>
    <s v="ALLOCAZIONE"/>
    <s v=""/>
    <s v=""/>
    <s v=""/>
    <n v="1103469"/>
    <n v="1157115"/>
    <s v="1051769 #0 (Pagamento/Incasso: 557)"/>
    <n v="5314248"/>
  </r>
  <r>
    <x v="4"/>
    <x v="4"/>
    <m/>
    <s v="N"/>
    <x v="1"/>
    <s v=""/>
    <s v=""/>
    <x v="1"/>
    <x v="1"/>
    <s v=""/>
    <s v=""/>
    <s v=""/>
    <s v=""/>
    <s v=""/>
    <s v=""/>
    <s v="090420 - IVA A DEBITO SPLIT PAYMENT"/>
    <s v="IVA A DEBITO SPLIT PAYMENT"/>
    <d v="2025-04-03T00:00:00"/>
    <n v="0"/>
    <n v="102"/>
    <n v="-102"/>
    <m/>
    <n v="-102"/>
    <m/>
    <s v="PAGAMENTO_INCASSO"/>
    <s v=""/>
    <s v=""/>
    <s v=""/>
    <n v="1090070"/>
    <s v=""/>
    <s v="557 (n. 501 | MANDATO - Mandato del 31/03/2025)"/>
    <n v="5314249"/>
  </r>
  <r>
    <x v="4"/>
    <x v="4"/>
    <m/>
    <s v="N"/>
    <x v="1"/>
    <s v=""/>
    <s v=""/>
    <x v="1"/>
    <x v="1"/>
    <s v=""/>
    <s v=""/>
    <s v=""/>
    <s v=""/>
    <s v=""/>
    <s v=""/>
    <s v="090420 - IVA A DEBITO SPLIT PAYMENT"/>
    <s v="IVA A DEBITO SPLIT PAYMENT"/>
    <d v="2025-04-03T00:00:00"/>
    <n v="0"/>
    <n v="84.61"/>
    <n v="-84.61"/>
    <m/>
    <n v="-84.61"/>
    <m/>
    <s v="PAGAMENTO_INCASSO"/>
    <s v=""/>
    <s v=""/>
    <s v=""/>
    <n v="1090070"/>
    <s v=""/>
    <s v="557 (n. 501 | MANDATO - Mandato del 31/03/2025)"/>
    <n v="5314250"/>
  </r>
  <r>
    <x v="4"/>
    <x v="4"/>
    <m/>
    <s v="N"/>
    <x v="1"/>
    <s v=""/>
    <s v=""/>
    <x v="1"/>
    <x v="1"/>
    <s v=""/>
    <s v=""/>
    <s v=""/>
    <s v=""/>
    <s v=""/>
    <s v=""/>
    <s v="090420 - IVA A DEBITO SPLIT PAYMENT"/>
    <s v="IVA A DEBITO SPLIT PAYMENT"/>
    <d v="2025-04-03T00:00:00"/>
    <n v="0"/>
    <n v="87.7"/>
    <n v="-87.7"/>
    <m/>
    <n v="-87.7"/>
    <m/>
    <s v="PAGAMENTO_INCASSO"/>
    <s v=""/>
    <s v=""/>
    <s v=""/>
    <n v="1090070"/>
    <s v=""/>
    <s v="557 (n. 501 | MANDATO - Mandato del 31/03/2025)"/>
    <n v="5314251"/>
  </r>
  <r>
    <x v="4"/>
    <x v="4"/>
    <m/>
    <s v="N"/>
    <x v="1"/>
    <s v=""/>
    <s v=""/>
    <x v="1"/>
    <x v="1"/>
    <s v=""/>
    <s v=""/>
    <s v=""/>
    <s v=""/>
    <s v=""/>
    <s v=""/>
    <s v="090420 - IVA A DEBITO SPLIT PAYMENT"/>
    <s v="IVA A DEBITO SPLIT PAYMENT"/>
    <d v="2025-04-03T00:00:00"/>
    <n v="0"/>
    <n v="141.05000000000001"/>
    <n v="-141.05000000000001"/>
    <m/>
    <n v="-141.05000000000001"/>
    <m/>
    <s v="PAGAMENTO_INCASSO"/>
    <s v=""/>
    <s v=""/>
    <s v=""/>
    <n v="1090070"/>
    <s v=""/>
    <s v="557 (n. 501 | MANDATO - Mandato del 31/03/2025)"/>
    <n v="5314252"/>
  </r>
  <r>
    <x v="4"/>
    <x v="4"/>
    <m/>
    <s v="N"/>
    <x v="1"/>
    <s v=""/>
    <s v=""/>
    <x v="1"/>
    <x v="1"/>
    <s v=""/>
    <s v=""/>
    <s v=""/>
    <s v=""/>
    <s v=""/>
    <s v=""/>
    <s v="090420 - IVA A DEBITO SPLIT PAYMENT"/>
    <s v="IVA A DEBITO SPLIT PAYMENT"/>
    <d v="2025-04-03T00:00:00"/>
    <n v="0"/>
    <n v="157.72"/>
    <n v="-157.72"/>
    <m/>
    <n v="-157.72"/>
    <m/>
    <s v="PAGAMENTO_INCASSO"/>
    <s v=""/>
    <s v=""/>
    <s v=""/>
    <n v="1090070"/>
    <s v=""/>
    <s v="557 (n. 501 | MANDATO - Mandato del 31/03/2025)"/>
    <n v="5314253"/>
  </r>
  <r>
    <x v="4"/>
    <x v="4"/>
    <m/>
    <s v="N"/>
    <x v="1"/>
    <s v=""/>
    <s v=""/>
    <x v="1"/>
    <x v="1"/>
    <s v=""/>
    <s v=""/>
    <s v=""/>
    <s v=""/>
    <s v=""/>
    <s v=""/>
    <s v="090420 - IVA A DEBITO SPLIT PAYMENT"/>
    <s v="IVA A DEBITO SPLIT PAYMENT"/>
    <d v="2025-04-03T00:00:00"/>
    <n v="0"/>
    <n v="27.94"/>
    <n v="-27.94"/>
    <m/>
    <n v="-27.94"/>
    <m/>
    <s v="PAGAMENTO_INCASSO"/>
    <s v=""/>
    <s v=""/>
    <s v=""/>
    <n v="1090070"/>
    <s v=""/>
    <s v="557 (n. 501 | MANDATO - Mandato del 31/03/2025)"/>
    <n v="5314254"/>
  </r>
  <r>
    <x v="34"/>
    <x v="34"/>
    <m/>
    <s v="N"/>
    <x v="1"/>
    <s v=""/>
    <s v=""/>
    <x v="1"/>
    <x v="1"/>
    <s v=""/>
    <s v=""/>
    <s v=""/>
    <s v=""/>
    <s v=""/>
    <s v=""/>
    <s v="5981"/>
    <s v="ENEL ENERGIA S.P.A."/>
    <d v="2025-04-03T00:00:00"/>
    <n v="3332.96"/>
    <n v="0"/>
    <n v="3332.96"/>
    <m/>
    <n v="3332.96"/>
    <m/>
    <s v="PAGAMENTO_INCASSO"/>
    <s v=""/>
    <s v=""/>
    <s v=""/>
    <n v="1090070"/>
    <s v=""/>
    <s v="557 (n. 501 | MANDATO - Mandato del 31/03/2025)"/>
    <n v="5314255"/>
  </r>
  <r>
    <x v="35"/>
    <x v="35"/>
    <m/>
    <s v="N"/>
    <x v="2"/>
    <s v=""/>
    <s v=""/>
    <x v="1"/>
    <x v="1"/>
    <s v=""/>
    <s v=""/>
    <s v=""/>
    <s v=""/>
    <s v=""/>
    <s v=""/>
    <s v="5981"/>
    <s v="ENEL ENERGIA S.P.A."/>
    <d v="2025-04-03T00:00:00"/>
    <n v="0"/>
    <n v="2731.94"/>
    <n v="-2731.94"/>
    <m/>
    <n v="-2731.94"/>
    <m/>
    <s v="PAGAMENTO_INCASSO"/>
    <s v=""/>
    <s v=""/>
    <s v=""/>
    <n v="1090070"/>
    <s v=""/>
    <s v="557 (n. 501 | MANDATO - Mandato del 31/03/2025)"/>
    <n v="5314256"/>
  </r>
  <r>
    <x v="3"/>
    <x v="3"/>
    <m/>
    <s v="N"/>
    <x v="1"/>
    <s v=""/>
    <s v=""/>
    <x v="1"/>
    <x v="1"/>
    <s v=""/>
    <s v=""/>
    <s v=""/>
    <s v=""/>
    <s v=""/>
    <s v=""/>
    <s v="5981"/>
    <s v="ENEL ENERGIA S.P.A."/>
    <d v="2025-04-03T00:00:00"/>
    <n v="875.59"/>
    <n v="0"/>
    <n v="875.59"/>
    <m/>
    <n v="875.59"/>
    <m/>
    <s v="ALLOCAZIONE"/>
    <s v=""/>
    <s v=""/>
    <s v=""/>
    <n v="1103470"/>
    <n v="1157121"/>
    <s v="1051770 #0 (Pagamento/Incasso: 558)"/>
    <n v="5314257"/>
  </r>
  <r>
    <x v="34"/>
    <x v="34"/>
    <m/>
    <s v="N"/>
    <x v="1"/>
    <s v=""/>
    <s v=""/>
    <x v="1"/>
    <x v="1"/>
    <s v=""/>
    <s v=""/>
    <s v=""/>
    <s v=""/>
    <s v=""/>
    <s v=""/>
    <s v="5981"/>
    <s v="ENEL ENERGIA S.P.A."/>
    <d v="2025-04-03T00:00:00"/>
    <n v="0"/>
    <n v="875.59"/>
    <n v="-875.59"/>
    <m/>
    <n v="-875.59"/>
    <m/>
    <s v="ALLOCAZIONE"/>
    <s v=""/>
    <s v=""/>
    <s v=""/>
    <n v="1103470"/>
    <n v="1157121"/>
    <s v="1051770 #0 (Pagamento/Incasso: 558)"/>
    <n v="5314258"/>
  </r>
  <r>
    <x v="4"/>
    <x v="4"/>
    <m/>
    <s v="N"/>
    <x v="1"/>
    <s v=""/>
    <s v=""/>
    <x v="1"/>
    <x v="1"/>
    <s v=""/>
    <s v=""/>
    <s v=""/>
    <s v=""/>
    <s v=""/>
    <s v=""/>
    <s v="090420 - IVA A DEBITO SPLIT PAYMENT"/>
    <s v="IVA A DEBITO SPLIT PAYMENT"/>
    <d v="2025-04-03T00:00:00"/>
    <n v="0"/>
    <n v="157.88999999999999"/>
    <n v="-157.88999999999999"/>
    <m/>
    <n v="-157.88999999999999"/>
    <m/>
    <s v="PAGAMENTO_INCASSO"/>
    <s v=""/>
    <s v=""/>
    <s v=""/>
    <n v="1090071"/>
    <s v=""/>
    <s v="558 (n. 502 | MANDATO - Mandato del 31/03/2025)"/>
    <n v="5314259"/>
  </r>
  <r>
    <x v="34"/>
    <x v="34"/>
    <m/>
    <s v="N"/>
    <x v="1"/>
    <s v=""/>
    <s v=""/>
    <x v="1"/>
    <x v="1"/>
    <s v=""/>
    <s v=""/>
    <s v=""/>
    <s v=""/>
    <s v=""/>
    <s v=""/>
    <s v="5981"/>
    <s v="ENEL ENERGIA S.P.A."/>
    <d v="2025-04-03T00:00:00"/>
    <n v="875.59"/>
    <n v="0"/>
    <n v="875.59"/>
    <m/>
    <n v="875.59"/>
    <m/>
    <s v="PAGAMENTO_INCASSO"/>
    <s v=""/>
    <s v=""/>
    <s v=""/>
    <n v="1090071"/>
    <s v=""/>
    <s v="558 (n. 502 | MANDATO - Mandato del 31/03/2025)"/>
    <n v="5314260"/>
  </r>
  <r>
    <x v="35"/>
    <x v="35"/>
    <m/>
    <s v="N"/>
    <x v="2"/>
    <s v=""/>
    <s v=""/>
    <x v="1"/>
    <x v="1"/>
    <s v=""/>
    <s v=""/>
    <s v=""/>
    <s v=""/>
    <s v=""/>
    <s v=""/>
    <s v="5981"/>
    <s v="ENEL ENERGIA S.P.A."/>
    <d v="2025-04-03T00:00:00"/>
    <n v="0"/>
    <n v="717.7"/>
    <n v="-717.7"/>
    <m/>
    <n v="-717.7"/>
    <m/>
    <s v="PAGAMENTO_INCASSO"/>
    <s v=""/>
    <s v=""/>
    <s v=""/>
    <n v="1090071"/>
    <s v=""/>
    <s v="558 (n. 502 | MANDATO - Mandato del 31/03/2025)"/>
    <n v="5314261"/>
  </r>
  <r>
    <x v="3"/>
    <x v="3"/>
    <m/>
    <s v="N"/>
    <x v="1"/>
    <s v=""/>
    <s v=""/>
    <x v="1"/>
    <x v="1"/>
    <s v=""/>
    <s v=""/>
    <s v=""/>
    <s v=""/>
    <s v=""/>
    <s v=""/>
    <s v="5981"/>
    <s v="ENEL ENERGIA S.P.A."/>
    <d v="2025-04-03T00:00:00"/>
    <n v="1240.81"/>
    <n v="0"/>
    <n v="1240.81"/>
    <m/>
    <n v="1240.81"/>
    <m/>
    <s v="ALLOCAZIONE"/>
    <s v=""/>
    <s v=""/>
    <s v=""/>
    <n v="1103471"/>
    <n v="1157122"/>
    <s v="1051771 #0 (Pagamento/Incasso: 559)"/>
    <n v="5314262"/>
  </r>
  <r>
    <x v="34"/>
    <x v="34"/>
    <m/>
    <s v="N"/>
    <x v="1"/>
    <s v=""/>
    <s v=""/>
    <x v="1"/>
    <x v="1"/>
    <s v=""/>
    <s v=""/>
    <s v=""/>
    <s v=""/>
    <s v=""/>
    <s v=""/>
    <s v="5981"/>
    <s v="ENEL ENERGIA S.P.A."/>
    <d v="2025-04-03T00:00:00"/>
    <n v="0"/>
    <n v="1240.81"/>
    <n v="-1240.81"/>
    <m/>
    <n v="-1240.81"/>
    <m/>
    <s v="ALLOCAZIONE"/>
    <s v=""/>
    <s v=""/>
    <s v=""/>
    <n v="1103471"/>
    <n v="1157122"/>
    <s v="1051771 #0 (Pagamento/Incasso: 559)"/>
    <n v="5314263"/>
  </r>
  <r>
    <x v="4"/>
    <x v="4"/>
    <m/>
    <s v="N"/>
    <x v="1"/>
    <s v=""/>
    <s v=""/>
    <x v="1"/>
    <x v="1"/>
    <s v=""/>
    <s v=""/>
    <s v=""/>
    <s v=""/>
    <s v=""/>
    <s v=""/>
    <s v="090420 - IVA A DEBITO SPLIT PAYMENT"/>
    <s v="IVA A DEBITO SPLIT PAYMENT"/>
    <d v="2025-04-03T00:00:00"/>
    <n v="0"/>
    <n v="223.75"/>
    <n v="-223.75"/>
    <m/>
    <n v="-223.75"/>
    <m/>
    <s v="PAGAMENTO_INCASSO"/>
    <s v=""/>
    <s v=""/>
    <s v=""/>
    <n v="1090072"/>
    <s v=""/>
    <s v="559 (n. 503 | MANDATO - Mandato del 31/03/2025)"/>
    <n v="5314264"/>
  </r>
  <r>
    <x v="34"/>
    <x v="34"/>
    <m/>
    <s v="N"/>
    <x v="1"/>
    <s v=""/>
    <s v=""/>
    <x v="1"/>
    <x v="1"/>
    <s v=""/>
    <s v=""/>
    <s v=""/>
    <s v=""/>
    <s v=""/>
    <s v=""/>
    <s v="5981"/>
    <s v="ENEL ENERGIA S.P.A."/>
    <d v="2025-04-03T00:00:00"/>
    <n v="1240.81"/>
    <n v="0"/>
    <n v="1240.81"/>
    <m/>
    <n v="1240.81"/>
    <m/>
    <s v="PAGAMENTO_INCASSO"/>
    <s v=""/>
    <s v=""/>
    <s v=""/>
    <n v="1090072"/>
    <s v=""/>
    <s v="559 (n. 503 | MANDATO - Mandato del 31/03/2025)"/>
    <n v="5314265"/>
  </r>
  <r>
    <x v="35"/>
    <x v="35"/>
    <m/>
    <s v="N"/>
    <x v="2"/>
    <s v=""/>
    <s v=""/>
    <x v="1"/>
    <x v="1"/>
    <s v=""/>
    <s v=""/>
    <s v=""/>
    <s v=""/>
    <s v=""/>
    <s v=""/>
    <s v="5981"/>
    <s v="ENEL ENERGIA S.P.A."/>
    <d v="2025-04-03T00:00:00"/>
    <n v="0"/>
    <n v="1017.06"/>
    <n v="-1017.06"/>
    <m/>
    <n v="-1017.06"/>
    <m/>
    <s v="PAGAMENTO_INCASSO"/>
    <s v=""/>
    <s v=""/>
    <s v=""/>
    <n v="1090072"/>
    <s v=""/>
    <s v="559 (n. 503 | MANDATO - Mandato del 31/03/2025)"/>
    <n v="5314266"/>
  </r>
  <r>
    <x v="3"/>
    <x v="3"/>
    <m/>
    <s v="N"/>
    <x v="1"/>
    <s v=""/>
    <s v=""/>
    <x v="1"/>
    <x v="1"/>
    <s v=""/>
    <s v=""/>
    <s v=""/>
    <s v=""/>
    <s v=""/>
    <s v=""/>
    <s v="2959"/>
    <s v="SOLGROUP S.P.A"/>
    <d v="2025-04-03T00:00:00"/>
    <n v="2555.42"/>
    <n v="0"/>
    <n v="2555.42"/>
    <m/>
    <n v="2555.42"/>
    <m/>
    <s v="ALLOCAZIONE"/>
    <s v=""/>
    <s v=""/>
    <s v=""/>
    <n v="1103472"/>
    <n v="1157126"/>
    <s v="1051772 #0 (Pagamento/Incasso: 560)"/>
    <n v="5314267"/>
  </r>
  <r>
    <x v="34"/>
    <x v="34"/>
    <m/>
    <s v="N"/>
    <x v="1"/>
    <s v=""/>
    <s v=""/>
    <x v="1"/>
    <x v="1"/>
    <s v=""/>
    <s v=""/>
    <s v=""/>
    <s v=""/>
    <s v=""/>
    <s v=""/>
    <s v="2959"/>
    <s v="SOLGROUP S.P.A"/>
    <d v="2025-04-03T00:00:00"/>
    <n v="0"/>
    <n v="2555.42"/>
    <n v="-2555.42"/>
    <m/>
    <n v="-2555.42"/>
    <m/>
    <s v="ALLOCAZIONE"/>
    <s v=""/>
    <s v=""/>
    <s v=""/>
    <n v="1103472"/>
    <n v="1157126"/>
    <s v="1051772 #0 (Pagamento/Incasso: 560)"/>
    <n v="5314268"/>
  </r>
  <r>
    <x v="3"/>
    <x v="3"/>
    <m/>
    <s v="N"/>
    <x v="1"/>
    <s v=""/>
    <s v=""/>
    <x v="1"/>
    <x v="1"/>
    <s v=""/>
    <s v=""/>
    <s v=""/>
    <s v=""/>
    <s v=""/>
    <s v=""/>
    <s v="2959"/>
    <s v="SOLGROUP S.P.A"/>
    <d v="2025-04-03T00:00:00"/>
    <n v="860.47"/>
    <n v="0"/>
    <n v="860.47"/>
    <m/>
    <n v="860.47"/>
    <m/>
    <s v="ALLOCAZIONE"/>
    <s v=""/>
    <s v=""/>
    <s v=""/>
    <n v="1103472"/>
    <n v="1157125"/>
    <s v="1051772 #0 (Pagamento/Incasso: 560)"/>
    <n v="5314269"/>
  </r>
  <r>
    <x v="34"/>
    <x v="34"/>
    <m/>
    <s v="N"/>
    <x v="1"/>
    <s v=""/>
    <s v=""/>
    <x v="1"/>
    <x v="1"/>
    <s v=""/>
    <s v=""/>
    <s v=""/>
    <s v=""/>
    <s v=""/>
    <s v=""/>
    <s v="2959"/>
    <s v="SOLGROUP S.P.A"/>
    <d v="2025-04-03T00:00:00"/>
    <n v="0"/>
    <n v="860.47"/>
    <n v="-860.47"/>
    <m/>
    <n v="-860.47"/>
    <m/>
    <s v="ALLOCAZIONE"/>
    <s v=""/>
    <s v=""/>
    <s v=""/>
    <n v="1103472"/>
    <n v="1157125"/>
    <s v="1051772 #0 (Pagamento/Incasso: 560)"/>
    <n v="5314270"/>
  </r>
  <r>
    <x v="3"/>
    <x v="3"/>
    <m/>
    <s v="N"/>
    <x v="1"/>
    <s v=""/>
    <s v=""/>
    <x v="1"/>
    <x v="1"/>
    <s v=""/>
    <s v=""/>
    <s v=""/>
    <s v=""/>
    <s v=""/>
    <s v=""/>
    <s v="2959"/>
    <s v="SOLGROUP S.P.A"/>
    <d v="2025-04-03T00:00:00"/>
    <n v="673.01"/>
    <n v="0"/>
    <n v="673.01"/>
    <m/>
    <n v="673.01"/>
    <m/>
    <s v="ALLOCAZIONE"/>
    <s v=""/>
    <s v=""/>
    <s v=""/>
    <n v="1103472"/>
    <n v="1157124"/>
    <s v="1051772 #0 (Pagamento/Incasso: 560)"/>
    <n v="5314271"/>
  </r>
  <r>
    <x v="34"/>
    <x v="34"/>
    <m/>
    <s v="N"/>
    <x v="1"/>
    <s v=""/>
    <s v=""/>
    <x v="1"/>
    <x v="1"/>
    <s v=""/>
    <s v=""/>
    <s v=""/>
    <s v=""/>
    <s v=""/>
    <s v=""/>
    <s v="2959"/>
    <s v="SOLGROUP S.P.A"/>
    <d v="2025-04-03T00:00:00"/>
    <n v="0"/>
    <n v="673.01"/>
    <n v="-673.01"/>
    <m/>
    <n v="-673.01"/>
    <m/>
    <s v="ALLOCAZIONE"/>
    <s v=""/>
    <s v=""/>
    <s v=""/>
    <n v="1103472"/>
    <n v="1157124"/>
    <s v="1051772 #0 (Pagamento/Incasso: 560)"/>
    <n v="5314272"/>
  </r>
  <r>
    <x v="3"/>
    <x v="3"/>
    <m/>
    <s v="N"/>
    <x v="1"/>
    <s v=""/>
    <s v=""/>
    <x v="1"/>
    <x v="1"/>
    <s v=""/>
    <s v=""/>
    <s v=""/>
    <s v=""/>
    <s v=""/>
    <s v=""/>
    <s v="2959"/>
    <s v="SOLGROUP S.P.A"/>
    <d v="2025-04-03T00:00:00"/>
    <n v="775.87"/>
    <n v="0"/>
    <n v="775.87"/>
    <m/>
    <n v="775.87"/>
    <m/>
    <s v="ALLOCAZIONE"/>
    <s v=""/>
    <s v=""/>
    <s v=""/>
    <n v="1103472"/>
    <n v="1157123"/>
    <s v="1051772 #0 (Pagamento/Incasso: 560)"/>
    <n v="5314273"/>
  </r>
  <r>
    <x v="34"/>
    <x v="34"/>
    <m/>
    <s v="N"/>
    <x v="1"/>
    <s v=""/>
    <s v=""/>
    <x v="1"/>
    <x v="1"/>
    <s v=""/>
    <s v=""/>
    <s v=""/>
    <s v=""/>
    <s v=""/>
    <s v=""/>
    <s v="2959"/>
    <s v="SOLGROUP S.P.A"/>
    <d v="2025-04-03T00:00:00"/>
    <n v="0"/>
    <n v="775.87"/>
    <n v="-775.87"/>
    <m/>
    <n v="-775.87"/>
    <m/>
    <s v="ALLOCAZIONE"/>
    <s v=""/>
    <s v=""/>
    <s v=""/>
    <n v="1103472"/>
    <n v="1157123"/>
    <s v="1051772 #0 (Pagamento/Incasso: 560)"/>
    <n v="5314274"/>
  </r>
  <r>
    <x v="4"/>
    <x v="4"/>
    <m/>
    <s v="N"/>
    <x v="1"/>
    <s v=""/>
    <s v=""/>
    <x v="1"/>
    <x v="1"/>
    <s v=""/>
    <s v=""/>
    <s v=""/>
    <s v=""/>
    <s v=""/>
    <s v=""/>
    <s v="090420 - IVA A DEBITO SPLIT PAYMENT"/>
    <s v="IVA A DEBITO SPLIT PAYMENT"/>
    <d v="2025-04-03T00:00:00"/>
    <n v="0"/>
    <n v="139.91"/>
    <n v="-139.91"/>
    <m/>
    <n v="-139.91"/>
    <m/>
    <s v="PAGAMENTO_INCASSO"/>
    <s v=""/>
    <s v=""/>
    <s v=""/>
    <n v="1090073"/>
    <s v=""/>
    <s v="560 (n. 504 | MANDATO - Mandato del 31/03/2025)"/>
    <n v="5314275"/>
  </r>
  <r>
    <x v="4"/>
    <x v="4"/>
    <m/>
    <s v="N"/>
    <x v="1"/>
    <s v=""/>
    <s v=""/>
    <x v="1"/>
    <x v="1"/>
    <s v=""/>
    <s v=""/>
    <s v=""/>
    <s v=""/>
    <s v=""/>
    <s v=""/>
    <s v="090420 - IVA A DEBITO SPLIT PAYMENT"/>
    <s v="IVA A DEBITO SPLIT PAYMENT"/>
    <d v="2025-04-03T00:00:00"/>
    <n v="0"/>
    <n v="121.36"/>
    <n v="-121.36"/>
    <m/>
    <n v="-121.36"/>
    <m/>
    <s v="PAGAMENTO_INCASSO"/>
    <s v=""/>
    <s v=""/>
    <s v=""/>
    <n v="1090073"/>
    <s v=""/>
    <s v="560 (n. 504 | MANDATO - Mandato del 31/03/2025)"/>
    <n v="5314276"/>
  </r>
  <r>
    <x v="4"/>
    <x v="4"/>
    <m/>
    <s v="N"/>
    <x v="1"/>
    <s v=""/>
    <s v=""/>
    <x v="1"/>
    <x v="1"/>
    <s v=""/>
    <s v=""/>
    <s v=""/>
    <s v=""/>
    <s v=""/>
    <s v=""/>
    <s v="090420 - IVA A DEBITO SPLIT PAYMENT"/>
    <s v="IVA A DEBITO SPLIT PAYMENT"/>
    <d v="2025-04-03T00:00:00"/>
    <n v="0"/>
    <n v="155.16999999999999"/>
    <n v="-155.16999999999999"/>
    <m/>
    <n v="-155.16999999999999"/>
    <m/>
    <s v="PAGAMENTO_INCASSO"/>
    <s v=""/>
    <s v=""/>
    <s v=""/>
    <n v="1090073"/>
    <s v=""/>
    <s v="560 (n. 504 | MANDATO - Mandato del 31/03/2025)"/>
    <n v="5314277"/>
  </r>
  <r>
    <x v="4"/>
    <x v="4"/>
    <m/>
    <s v="N"/>
    <x v="1"/>
    <s v=""/>
    <s v=""/>
    <x v="1"/>
    <x v="1"/>
    <s v=""/>
    <s v=""/>
    <s v=""/>
    <s v=""/>
    <s v=""/>
    <s v=""/>
    <s v="090420 - IVA A DEBITO SPLIT PAYMENT"/>
    <s v="IVA A DEBITO SPLIT PAYMENT"/>
    <d v="2025-04-03T00:00:00"/>
    <n v="0"/>
    <n v="460.81"/>
    <n v="-460.81"/>
    <m/>
    <n v="-460.81"/>
    <m/>
    <s v="PAGAMENTO_INCASSO"/>
    <s v=""/>
    <s v=""/>
    <s v=""/>
    <n v="1090073"/>
    <s v=""/>
    <s v="560 (n. 504 | MANDATO - Mandato del 31/03/2025)"/>
    <n v="5314278"/>
  </r>
  <r>
    <x v="34"/>
    <x v="34"/>
    <m/>
    <s v="N"/>
    <x v="1"/>
    <s v=""/>
    <s v=""/>
    <x v="1"/>
    <x v="1"/>
    <s v=""/>
    <s v=""/>
    <s v=""/>
    <s v=""/>
    <s v=""/>
    <s v=""/>
    <s v="2959"/>
    <s v="SOLGROUP S.P.A"/>
    <d v="2025-04-03T00:00:00"/>
    <n v="4864.7700000000004"/>
    <n v="0"/>
    <n v="4864.7700000000004"/>
    <m/>
    <n v="4864.7700000000004"/>
    <m/>
    <s v="PAGAMENTO_INCASSO"/>
    <s v=""/>
    <s v=""/>
    <s v=""/>
    <n v="1090073"/>
    <s v=""/>
    <s v="560 (n. 504 | MANDATO - Mandato del 31/03/2025)"/>
    <n v="5314279"/>
  </r>
  <r>
    <x v="35"/>
    <x v="35"/>
    <m/>
    <s v="N"/>
    <x v="2"/>
    <s v=""/>
    <s v=""/>
    <x v="1"/>
    <x v="1"/>
    <s v=""/>
    <s v=""/>
    <s v=""/>
    <s v=""/>
    <s v=""/>
    <s v=""/>
    <s v="2959"/>
    <s v="SOLGROUP S.P.A"/>
    <d v="2025-04-03T00:00:00"/>
    <n v="0"/>
    <n v="3987.52"/>
    <n v="-3987.52"/>
    <m/>
    <n v="-3987.52"/>
    <m/>
    <s v="PAGAMENTO_INCASSO"/>
    <s v=""/>
    <s v=""/>
    <s v=""/>
    <n v="1090073"/>
    <s v=""/>
    <s v="560 (n. 504 | MANDATO - Mandato del 31/03/2025)"/>
    <n v="5314280"/>
  </r>
  <r>
    <x v="3"/>
    <x v="3"/>
    <m/>
    <s v="N"/>
    <x v="1"/>
    <s v=""/>
    <s v=""/>
    <x v="1"/>
    <x v="1"/>
    <s v=""/>
    <s v=""/>
    <s v=""/>
    <s v=""/>
    <s v=""/>
    <s v=""/>
    <s v="2959"/>
    <s v="SOLGROUP S.P.A"/>
    <d v="2025-04-03T00:00:00"/>
    <n v="1404.42"/>
    <n v="0"/>
    <n v="1404.42"/>
    <m/>
    <n v="1404.42"/>
    <m/>
    <s v="ALLOCAZIONE"/>
    <s v=""/>
    <s v=""/>
    <s v=""/>
    <n v="1103473"/>
    <n v="1157131"/>
    <s v="1051773 #0 (Pagamento/Incasso: 561)"/>
    <n v="5314281"/>
  </r>
  <r>
    <x v="34"/>
    <x v="34"/>
    <m/>
    <s v="N"/>
    <x v="1"/>
    <s v=""/>
    <s v=""/>
    <x v="1"/>
    <x v="1"/>
    <s v=""/>
    <s v=""/>
    <s v=""/>
    <s v=""/>
    <s v=""/>
    <s v=""/>
    <s v="2959"/>
    <s v="SOLGROUP S.P.A"/>
    <d v="2025-04-03T00:00:00"/>
    <n v="0"/>
    <n v="1404.42"/>
    <n v="-1404.42"/>
    <m/>
    <n v="-1404.42"/>
    <m/>
    <s v="ALLOCAZIONE"/>
    <s v=""/>
    <s v=""/>
    <s v=""/>
    <n v="1103473"/>
    <n v="1157131"/>
    <s v="1051773 #0 (Pagamento/Incasso: 561)"/>
    <n v="5314282"/>
  </r>
  <r>
    <x v="3"/>
    <x v="3"/>
    <m/>
    <s v="N"/>
    <x v="1"/>
    <s v=""/>
    <s v=""/>
    <x v="1"/>
    <x v="1"/>
    <s v=""/>
    <s v=""/>
    <s v=""/>
    <s v=""/>
    <s v=""/>
    <s v=""/>
    <s v="2959"/>
    <s v="SOLGROUP S.P.A"/>
    <d v="2025-04-03T00:00:00"/>
    <n v="1959.81"/>
    <n v="0"/>
    <n v="1959.81"/>
    <m/>
    <n v="1959.81"/>
    <m/>
    <s v="ALLOCAZIONE"/>
    <s v=""/>
    <s v=""/>
    <s v=""/>
    <n v="1103473"/>
    <n v="1157130"/>
    <s v="1051773 #0 (Pagamento/Incasso: 561)"/>
    <n v="5314283"/>
  </r>
  <r>
    <x v="34"/>
    <x v="34"/>
    <m/>
    <s v="N"/>
    <x v="1"/>
    <s v=""/>
    <s v=""/>
    <x v="1"/>
    <x v="1"/>
    <s v=""/>
    <s v=""/>
    <s v=""/>
    <s v=""/>
    <s v=""/>
    <s v=""/>
    <s v="2959"/>
    <s v="SOLGROUP S.P.A"/>
    <d v="2025-04-03T00:00:00"/>
    <n v="0"/>
    <n v="1959.81"/>
    <n v="-1959.81"/>
    <m/>
    <n v="-1959.81"/>
    <m/>
    <s v="ALLOCAZIONE"/>
    <s v=""/>
    <s v=""/>
    <s v=""/>
    <n v="1103473"/>
    <n v="1157130"/>
    <s v="1051773 #0 (Pagamento/Incasso: 561)"/>
    <n v="5314284"/>
  </r>
  <r>
    <x v="3"/>
    <x v="3"/>
    <m/>
    <s v="N"/>
    <x v="1"/>
    <s v=""/>
    <s v=""/>
    <x v="1"/>
    <x v="1"/>
    <s v=""/>
    <s v=""/>
    <s v=""/>
    <s v=""/>
    <s v=""/>
    <s v=""/>
    <s v="2959"/>
    <s v="SOLGROUP S.P.A"/>
    <d v="2025-04-03T00:00:00"/>
    <n v="3630.35"/>
    <n v="0"/>
    <n v="3630.35"/>
    <m/>
    <n v="3630.35"/>
    <m/>
    <s v="ALLOCAZIONE"/>
    <s v=""/>
    <s v=""/>
    <s v=""/>
    <n v="1103473"/>
    <n v="1157129"/>
    <s v="1051773 #0 (Pagamento/Incasso: 561)"/>
    <n v="5314285"/>
  </r>
  <r>
    <x v="34"/>
    <x v="34"/>
    <m/>
    <s v="N"/>
    <x v="1"/>
    <s v=""/>
    <s v=""/>
    <x v="1"/>
    <x v="1"/>
    <s v=""/>
    <s v=""/>
    <s v=""/>
    <s v=""/>
    <s v=""/>
    <s v=""/>
    <s v="2959"/>
    <s v="SOLGROUP S.P.A"/>
    <d v="2025-04-03T00:00:00"/>
    <n v="0"/>
    <n v="3630.35"/>
    <n v="-3630.35"/>
    <m/>
    <n v="-3630.35"/>
    <m/>
    <s v="ALLOCAZIONE"/>
    <s v=""/>
    <s v=""/>
    <s v=""/>
    <n v="1103473"/>
    <n v="1157129"/>
    <s v="1051773 #0 (Pagamento/Incasso: 561)"/>
    <n v="5314286"/>
  </r>
  <r>
    <x v="3"/>
    <x v="3"/>
    <m/>
    <s v="N"/>
    <x v="1"/>
    <s v=""/>
    <s v=""/>
    <x v="1"/>
    <x v="1"/>
    <s v=""/>
    <s v=""/>
    <s v=""/>
    <s v=""/>
    <s v=""/>
    <s v=""/>
    <s v="2959"/>
    <s v="SOLGROUP S.P.A"/>
    <d v="2025-04-03T00:00:00"/>
    <n v="1305.3800000000001"/>
    <n v="0"/>
    <n v="1305.3800000000001"/>
    <m/>
    <n v="1305.3800000000001"/>
    <m/>
    <s v="ALLOCAZIONE"/>
    <s v=""/>
    <s v=""/>
    <s v=""/>
    <n v="1103473"/>
    <n v="1157128"/>
    <s v="1051773 #0 (Pagamento/Incasso: 561)"/>
    <n v="5314287"/>
  </r>
  <r>
    <x v="34"/>
    <x v="34"/>
    <m/>
    <s v="N"/>
    <x v="1"/>
    <s v=""/>
    <s v=""/>
    <x v="1"/>
    <x v="1"/>
    <s v=""/>
    <s v=""/>
    <s v=""/>
    <s v=""/>
    <s v=""/>
    <s v=""/>
    <s v="2959"/>
    <s v="SOLGROUP S.P.A"/>
    <d v="2025-04-03T00:00:00"/>
    <n v="0"/>
    <n v="1305.3800000000001"/>
    <n v="-1305.3800000000001"/>
    <m/>
    <n v="-1305.3800000000001"/>
    <m/>
    <s v="ALLOCAZIONE"/>
    <s v=""/>
    <s v=""/>
    <s v=""/>
    <n v="1103473"/>
    <n v="1157128"/>
    <s v="1051773 #0 (Pagamento/Incasso: 561)"/>
    <n v="5314288"/>
  </r>
  <r>
    <x v="3"/>
    <x v="3"/>
    <m/>
    <s v="N"/>
    <x v="1"/>
    <s v=""/>
    <s v=""/>
    <x v="1"/>
    <x v="1"/>
    <s v=""/>
    <s v=""/>
    <s v=""/>
    <s v=""/>
    <s v=""/>
    <s v=""/>
    <s v="2959"/>
    <s v="SOLGROUP S.P.A"/>
    <d v="2025-04-03T00:00:00"/>
    <n v="62.81"/>
    <n v="0"/>
    <n v="62.81"/>
    <m/>
    <n v="62.81"/>
    <m/>
    <s v="ALLOCAZIONE"/>
    <s v=""/>
    <s v=""/>
    <s v=""/>
    <n v="1103473"/>
    <n v="1157127"/>
    <s v="1051773 #0 (Pagamento/Incasso: 561)"/>
    <n v="5314289"/>
  </r>
  <r>
    <x v="34"/>
    <x v="34"/>
    <m/>
    <s v="N"/>
    <x v="1"/>
    <s v=""/>
    <s v=""/>
    <x v="1"/>
    <x v="1"/>
    <s v=""/>
    <s v=""/>
    <s v=""/>
    <s v=""/>
    <s v=""/>
    <s v=""/>
    <s v="2959"/>
    <s v="SOLGROUP S.P.A"/>
    <d v="2025-04-03T00:00:00"/>
    <n v="0"/>
    <n v="62.81"/>
    <n v="-62.81"/>
    <m/>
    <n v="-62.81"/>
    <m/>
    <s v="ALLOCAZIONE"/>
    <s v=""/>
    <s v=""/>
    <s v=""/>
    <n v="1103473"/>
    <n v="1157127"/>
    <s v="1051773 #0 (Pagamento/Incasso: 561)"/>
    <n v="5314290"/>
  </r>
  <r>
    <x v="4"/>
    <x v="4"/>
    <m/>
    <s v="N"/>
    <x v="1"/>
    <s v=""/>
    <s v=""/>
    <x v="1"/>
    <x v="1"/>
    <s v=""/>
    <s v=""/>
    <s v=""/>
    <s v=""/>
    <s v=""/>
    <s v=""/>
    <s v="090420 - IVA A DEBITO SPLIT PAYMENT"/>
    <s v="IVA A DEBITO SPLIT PAYMENT"/>
    <d v="2025-04-03T00:00:00"/>
    <n v="0"/>
    <n v="11.33"/>
    <n v="-11.33"/>
    <m/>
    <n v="-11.33"/>
    <m/>
    <s v="PAGAMENTO_INCASSO"/>
    <s v=""/>
    <s v=""/>
    <s v=""/>
    <n v="1090074"/>
    <s v=""/>
    <s v="561 (n. 505 | MANDATO - Mandato del 31/03/2025)"/>
    <n v="5314291"/>
  </r>
  <r>
    <x v="4"/>
    <x v="4"/>
    <m/>
    <s v="N"/>
    <x v="1"/>
    <s v=""/>
    <s v=""/>
    <x v="1"/>
    <x v="1"/>
    <s v=""/>
    <s v=""/>
    <s v=""/>
    <s v=""/>
    <s v=""/>
    <s v=""/>
    <s v="090420 - IVA A DEBITO SPLIT PAYMENT"/>
    <s v="IVA A DEBITO SPLIT PAYMENT"/>
    <d v="2025-04-03T00:00:00"/>
    <n v="0"/>
    <n v="235.4"/>
    <n v="-235.4"/>
    <m/>
    <n v="-235.4"/>
    <m/>
    <s v="PAGAMENTO_INCASSO"/>
    <s v=""/>
    <s v=""/>
    <s v=""/>
    <n v="1090074"/>
    <s v=""/>
    <s v="561 (n. 505 | MANDATO - Mandato del 31/03/2025)"/>
    <n v="5314292"/>
  </r>
  <r>
    <x v="4"/>
    <x v="4"/>
    <m/>
    <s v="N"/>
    <x v="1"/>
    <s v=""/>
    <s v=""/>
    <x v="1"/>
    <x v="1"/>
    <s v=""/>
    <s v=""/>
    <s v=""/>
    <s v=""/>
    <s v=""/>
    <s v=""/>
    <s v="090420 - IVA A DEBITO SPLIT PAYMENT"/>
    <s v="IVA A DEBITO SPLIT PAYMENT"/>
    <d v="2025-04-03T00:00:00"/>
    <n v="0"/>
    <n v="654.65"/>
    <n v="-654.65"/>
    <m/>
    <n v="-654.65"/>
    <m/>
    <s v="PAGAMENTO_INCASSO"/>
    <s v=""/>
    <s v=""/>
    <s v=""/>
    <n v="1090074"/>
    <s v=""/>
    <s v="561 (n. 505 | MANDATO - Mandato del 31/03/2025)"/>
    <n v="5314293"/>
  </r>
  <r>
    <x v="4"/>
    <x v="4"/>
    <m/>
    <s v="N"/>
    <x v="1"/>
    <s v=""/>
    <s v=""/>
    <x v="1"/>
    <x v="1"/>
    <s v=""/>
    <s v=""/>
    <s v=""/>
    <s v=""/>
    <s v=""/>
    <s v=""/>
    <s v="090420 - IVA A DEBITO SPLIT PAYMENT"/>
    <s v="IVA A DEBITO SPLIT PAYMENT"/>
    <d v="2025-04-03T00:00:00"/>
    <n v="0"/>
    <n v="353.41"/>
    <n v="-353.41"/>
    <m/>
    <n v="-353.41"/>
    <m/>
    <s v="PAGAMENTO_INCASSO"/>
    <s v=""/>
    <s v=""/>
    <s v=""/>
    <n v="1090074"/>
    <s v=""/>
    <s v="561 (n. 505 | MANDATO - Mandato del 31/03/2025)"/>
    <n v="5314294"/>
  </r>
  <r>
    <x v="4"/>
    <x v="4"/>
    <m/>
    <s v="N"/>
    <x v="1"/>
    <s v=""/>
    <s v=""/>
    <x v="1"/>
    <x v="1"/>
    <s v=""/>
    <s v=""/>
    <s v=""/>
    <s v=""/>
    <s v=""/>
    <s v=""/>
    <s v="090420 - IVA A DEBITO SPLIT PAYMENT"/>
    <s v="IVA A DEBITO SPLIT PAYMENT"/>
    <d v="2025-04-03T00:00:00"/>
    <n v="0"/>
    <n v="253.26"/>
    <n v="-253.26"/>
    <m/>
    <n v="-253.26"/>
    <m/>
    <s v="PAGAMENTO_INCASSO"/>
    <s v=""/>
    <s v=""/>
    <s v=""/>
    <n v="1090074"/>
    <s v=""/>
    <s v="561 (n. 505 | MANDATO - Mandato del 31/03/2025)"/>
    <n v="5314295"/>
  </r>
  <r>
    <x v="34"/>
    <x v="34"/>
    <m/>
    <s v="N"/>
    <x v="1"/>
    <s v=""/>
    <s v=""/>
    <x v="1"/>
    <x v="1"/>
    <s v=""/>
    <s v=""/>
    <s v=""/>
    <s v=""/>
    <s v=""/>
    <s v=""/>
    <s v="2959"/>
    <s v="SOLGROUP S.P.A"/>
    <d v="2025-04-03T00:00:00"/>
    <n v="8362.77"/>
    <n v="0"/>
    <n v="8362.77"/>
    <m/>
    <n v="8362.77"/>
    <m/>
    <s v="PAGAMENTO_INCASSO"/>
    <s v=""/>
    <s v=""/>
    <s v=""/>
    <n v="1090074"/>
    <s v=""/>
    <s v="561 (n. 505 | MANDATO - Mandato del 31/03/2025)"/>
    <n v="5314296"/>
  </r>
  <r>
    <x v="35"/>
    <x v="35"/>
    <m/>
    <s v="N"/>
    <x v="2"/>
    <s v=""/>
    <s v=""/>
    <x v="1"/>
    <x v="1"/>
    <s v=""/>
    <s v=""/>
    <s v=""/>
    <s v=""/>
    <s v=""/>
    <s v=""/>
    <s v="2959"/>
    <s v="SOLGROUP S.P.A"/>
    <d v="2025-04-03T00:00:00"/>
    <n v="0"/>
    <n v="6854.72"/>
    <n v="-6854.72"/>
    <m/>
    <n v="-6854.72"/>
    <m/>
    <s v="PAGAMENTO_INCASSO"/>
    <s v=""/>
    <s v=""/>
    <s v=""/>
    <n v="1090074"/>
    <s v=""/>
    <s v="561 (n. 505 | MANDATO - Mandato del 31/03/2025)"/>
    <n v="5314297"/>
  </r>
  <r>
    <x v="3"/>
    <x v="3"/>
    <m/>
    <s v="N"/>
    <x v="1"/>
    <s v=""/>
    <s v=""/>
    <x v="1"/>
    <x v="1"/>
    <s v=""/>
    <s v=""/>
    <s v=""/>
    <s v=""/>
    <s v=""/>
    <s v=""/>
    <s v="1458"/>
    <s v="BIOLIFE ITALIANA SRL"/>
    <d v="2025-04-03T00:00:00"/>
    <n v="722.57"/>
    <n v="0"/>
    <n v="722.57"/>
    <m/>
    <n v="722.57"/>
    <m/>
    <s v="ALLOCAZIONE"/>
    <s v=""/>
    <s v=""/>
    <s v=""/>
    <n v="1103474"/>
    <n v="1157132"/>
    <s v="1051774 #0 (Pagamento/Incasso: 562)"/>
    <n v="5314298"/>
  </r>
  <r>
    <x v="34"/>
    <x v="34"/>
    <m/>
    <s v="N"/>
    <x v="1"/>
    <s v=""/>
    <s v=""/>
    <x v="1"/>
    <x v="1"/>
    <s v=""/>
    <s v=""/>
    <s v=""/>
    <s v=""/>
    <s v=""/>
    <s v=""/>
    <s v="1458"/>
    <s v="BIOLIFE ITALIANA SRL"/>
    <d v="2025-04-03T00:00:00"/>
    <n v="0"/>
    <n v="722.57"/>
    <n v="-722.57"/>
    <m/>
    <n v="-722.57"/>
    <m/>
    <s v="ALLOCAZIONE"/>
    <s v=""/>
    <s v=""/>
    <s v=""/>
    <n v="1103474"/>
    <n v="1157132"/>
    <s v="1051774 #0 (Pagamento/Incasso: 562)"/>
    <n v="5314299"/>
  </r>
  <r>
    <x v="4"/>
    <x v="4"/>
    <m/>
    <s v="N"/>
    <x v="1"/>
    <s v=""/>
    <s v=""/>
    <x v="1"/>
    <x v="1"/>
    <s v=""/>
    <s v=""/>
    <s v=""/>
    <s v=""/>
    <s v=""/>
    <s v=""/>
    <s v="090420 - IVA A DEBITO SPLIT PAYMENT"/>
    <s v="IVA A DEBITO SPLIT PAYMENT"/>
    <d v="2025-04-03T00:00:00"/>
    <n v="0"/>
    <n v="130.30000000000001"/>
    <n v="-130.30000000000001"/>
    <m/>
    <n v="-130.30000000000001"/>
    <m/>
    <s v="PAGAMENTO_INCASSO"/>
    <s v=""/>
    <s v=""/>
    <s v=""/>
    <n v="1090075"/>
    <s v=""/>
    <s v="562 (n. 506 | MANDATO - Mandato del 31/03/2025)"/>
    <n v="5314300"/>
  </r>
  <r>
    <x v="34"/>
    <x v="34"/>
    <m/>
    <s v="N"/>
    <x v="1"/>
    <s v=""/>
    <s v=""/>
    <x v="1"/>
    <x v="1"/>
    <s v=""/>
    <s v=""/>
    <s v=""/>
    <s v=""/>
    <s v=""/>
    <s v=""/>
    <s v="1458"/>
    <s v="BIOLIFE ITALIANA SRL"/>
    <d v="2025-04-03T00:00:00"/>
    <n v="722.57"/>
    <n v="0"/>
    <n v="722.57"/>
    <m/>
    <n v="722.57"/>
    <m/>
    <s v="PAGAMENTO_INCASSO"/>
    <s v=""/>
    <s v=""/>
    <s v=""/>
    <n v="1090075"/>
    <s v=""/>
    <s v="562 (n. 506 | MANDATO - Mandato del 31/03/2025)"/>
    <n v="5314301"/>
  </r>
  <r>
    <x v="35"/>
    <x v="35"/>
    <m/>
    <s v="N"/>
    <x v="2"/>
    <s v=""/>
    <s v=""/>
    <x v="1"/>
    <x v="1"/>
    <s v=""/>
    <s v=""/>
    <s v=""/>
    <s v=""/>
    <s v=""/>
    <s v=""/>
    <s v="1458"/>
    <s v="BIOLIFE ITALIANA SRL"/>
    <d v="2025-04-03T00:00:00"/>
    <n v="0"/>
    <n v="592.27"/>
    <n v="-592.27"/>
    <m/>
    <n v="-592.27"/>
    <m/>
    <s v="PAGAMENTO_INCASSO"/>
    <s v=""/>
    <s v=""/>
    <s v=""/>
    <n v="1090075"/>
    <s v=""/>
    <s v="562 (n. 506 | MANDATO - Mandato del 31/03/2025)"/>
    <n v="5314302"/>
  </r>
  <r>
    <x v="3"/>
    <x v="3"/>
    <m/>
    <s v="N"/>
    <x v="1"/>
    <s v=""/>
    <s v=""/>
    <x v="1"/>
    <x v="1"/>
    <s v=""/>
    <s v=""/>
    <s v=""/>
    <s v=""/>
    <s v=""/>
    <s v=""/>
    <s v="1458"/>
    <s v="BIOLIFE ITALIANA SRL"/>
    <d v="2025-04-03T00:00:00"/>
    <n v="156.28"/>
    <n v="0"/>
    <n v="156.28"/>
    <m/>
    <n v="156.28"/>
    <m/>
    <s v="ALLOCAZIONE"/>
    <s v=""/>
    <s v=""/>
    <s v=""/>
    <n v="1103475"/>
    <n v="1157133"/>
    <s v="1051775 #0 (Pagamento/Incasso: 563)"/>
    <n v="5314303"/>
  </r>
  <r>
    <x v="34"/>
    <x v="34"/>
    <m/>
    <s v="N"/>
    <x v="1"/>
    <s v=""/>
    <s v=""/>
    <x v="1"/>
    <x v="1"/>
    <s v=""/>
    <s v=""/>
    <s v=""/>
    <s v=""/>
    <s v=""/>
    <s v=""/>
    <s v="1458"/>
    <s v="BIOLIFE ITALIANA SRL"/>
    <d v="2025-04-03T00:00:00"/>
    <n v="0"/>
    <n v="156.28"/>
    <n v="-156.28"/>
    <m/>
    <n v="-156.28"/>
    <m/>
    <s v="ALLOCAZIONE"/>
    <s v=""/>
    <s v=""/>
    <s v=""/>
    <n v="1103475"/>
    <n v="1157133"/>
    <s v="1051775 #0 (Pagamento/Incasso: 563)"/>
    <n v="5314304"/>
  </r>
  <r>
    <x v="4"/>
    <x v="4"/>
    <m/>
    <s v="N"/>
    <x v="1"/>
    <s v=""/>
    <s v=""/>
    <x v="1"/>
    <x v="1"/>
    <s v=""/>
    <s v=""/>
    <s v=""/>
    <s v=""/>
    <s v=""/>
    <s v=""/>
    <s v="090420 - IVA A DEBITO SPLIT PAYMENT"/>
    <s v="IVA A DEBITO SPLIT PAYMENT"/>
    <d v="2025-04-03T00:00:00"/>
    <n v="0"/>
    <n v="28.18"/>
    <n v="-28.18"/>
    <m/>
    <n v="-28.18"/>
    <m/>
    <s v="PAGAMENTO_INCASSO"/>
    <s v=""/>
    <s v=""/>
    <s v=""/>
    <n v="1090076"/>
    <s v=""/>
    <s v="563 (n. 507 | MANDATO - Mandato del 31/03/2025)"/>
    <n v="5314305"/>
  </r>
  <r>
    <x v="34"/>
    <x v="34"/>
    <m/>
    <s v="N"/>
    <x v="1"/>
    <s v=""/>
    <s v=""/>
    <x v="1"/>
    <x v="1"/>
    <s v=""/>
    <s v=""/>
    <s v=""/>
    <s v=""/>
    <s v=""/>
    <s v=""/>
    <s v="1458"/>
    <s v="BIOLIFE ITALIANA SRL"/>
    <d v="2025-04-03T00:00:00"/>
    <n v="156.28"/>
    <n v="0"/>
    <n v="156.28"/>
    <m/>
    <n v="156.28"/>
    <m/>
    <s v="PAGAMENTO_INCASSO"/>
    <s v=""/>
    <s v=""/>
    <s v=""/>
    <n v="1090076"/>
    <s v=""/>
    <s v="563 (n. 507 | MANDATO - Mandato del 31/03/2025)"/>
    <n v="5314306"/>
  </r>
  <r>
    <x v="35"/>
    <x v="35"/>
    <m/>
    <s v="N"/>
    <x v="2"/>
    <s v=""/>
    <s v=""/>
    <x v="1"/>
    <x v="1"/>
    <s v=""/>
    <s v=""/>
    <s v=""/>
    <s v=""/>
    <s v=""/>
    <s v=""/>
    <s v="1458"/>
    <s v="BIOLIFE ITALIANA SRL"/>
    <d v="2025-04-03T00:00:00"/>
    <n v="0"/>
    <n v="128.1"/>
    <n v="-128.1"/>
    <m/>
    <n v="-128.1"/>
    <m/>
    <s v="PAGAMENTO_INCASSO"/>
    <s v=""/>
    <s v=""/>
    <s v=""/>
    <n v="1090076"/>
    <s v=""/>
    <s v="563 (n. 507 | MANDATO - Mandato del 31/03/2025)"/>
    <n v="5314307"/>
  </r>
  <r>
    <x v="34"/>
    <x v="34"/>
    <m/>
    <s v="N"/>
    <x v="1"/>
    <s v=""/>
    <s v=""/>
    <x v="1"/>
    <x v="1"/>
    <s v=""/>
    <s v=""/>
    <s v=""/>
    <s v=""/>
    <s v=""/>
    <s v=""/>
    <s v="1020300"/>
    <s v="COMUNE DI PALERMO Arch. Giovanni Sarta"/>
    <d v="2025-04-03T00:00:00"/>
    <n v="20663.330000000002"/>
    <n v="0"/>
    <n v="20663.330000000002"/>
    <m/>
    <n v="20663.330000000002"/>
    <m/>
    <s v="ALLOCAZIONE"/>
    <s v=""/>
    <s v=""/>
    <s v=""/>
    <n v="1103476"/>
    <n v="1157134"/>
    <s v="1051776 #0 (Pagamento/Incasso: 25000111)"/>
    <n v="5314308"/>
  </r>
  <r>
    <x v="26"/>
    <x v="26"/>
    <m/>
    <s v="N"/>
    <x v="2"/>
    <s v=""/>
    <s v=""/>
    <x v="1"/>
    <x v="1"/>
    <s v=""/>
    <s v=""/>
    <s v=""/>
    <s v=""/>
    <s v=""/>
    <s v=""/>
    <s v="1020300"/>
    <s v="COMUNE DI PALERMO Arch. Giovanni Sarta"/>
    <d v="2025-04-03T00:00:00"/>
    <n v="0"/>
    <n v="20663.330000000002"/>
    <n v="-20663.330000000002"/>
    <m/>
    <n v="-20663.330000000002"/>
    <m/>
    <s v="ALLOCAZIONE"/>
    <s v=""/>
    <s v=""/>
    <s v=""/>
    <n v="1103476"/>
    <n v="1157134"/>
    <s v="1051776 #0 (Pagamento/Incasso: 25000111)"/>
    <n v="5314309"/>
  </r>
  <r>
    <x v="35"/>
    <x v="35"/>
    <m/>
    <s v="N"/>
    <x v="2"/>
    <s v=""/>
    <s v=""/>
    <x v="1"/>
    <x v="1"/>
    <s v=""/>
    <s v=""/>
    <s v=""/>
    <s v=""/>
    <s v=""/>
    <s v=""/>
    <s v="1020300"/>
    <s v="COMUNE DI PALERMO Arch. Giovanni Sarta"/>
    <d v="2025-04-03T00:00:00"/>
    <n v="20663.330000000002"/>
    <n v="0"/>
    <n v="20663.330000000002"/>
    <m/>
    <n v="20663.330000000002"/>
    <m/>
    <s v="PAGAMENTO_INCASSO"/>
    <s v=""/>
    <s v=""/>
    <s v=""/>
    <n v="1090077"/>
    <s v=""/>
    <s v="25000111 (n. 84 | REVERSALE - Reversale del 31/03/2025)"/>
    <n v="5314310"/>
  </r>
  <r>
    <x v="34"/>
    <x v="34"/>
    <m/>
    <s v="N"/>
    <x v="1"/>
    <s v=""/>
    <s v=""/>
    <x v="1"/>
    <x v="1"/>
    <s v=""/>
    <s v=""/>
    <s v=""/>
    <s v=""/>
    <s v=""/>
    <s v=""/>
    <s v="1020300"/>
    <s v="COMUNE DI PALERMO Arch. Giovanni Sarta"/>
    <d v="2025-04-03T00:00:00"/>
    <n v="0"/>
    <n v="20663.330000000002"/>
    <n v="-20663.330000000002"/>
    <m/>
    <n v="-20663.330000000002"/>
    <m/>
    <s v="PAGAMENTO_INCASSO"/>
    <s v=""/>
    <s v=""/>
    <s v=""/>
    <n v="1090077"/>
    <s v=""/>
    <s v="25000111 (n. 84 | REVERSALE - Reversale del 31/03/2025)"/>
    <n v="5314311"/>
  </r>
  <r>
    <x v="34"/>
    <x v="34"/>
    <m/>
    <s v="N"/>
    <x v="1"/>
    <s v=""/>
    <s v=""/>
    <x v="1"/>
    <x v="1"/>
    <s v=""/>
    <s v=""/>
    <s v=""/>
    <s v=""/>
    <s v=""/>
    <s v=""/>
    <s v="285"/>
    <s v="VODAFONE ITALIA S.P.A."/>
    <d v="2025-04-03T00:00:00"/>
    <n v="317"/>
    <n v="0"/>
    <n v="317"/>
    <m/>
    <n v="317"/>
    <m/>
    <s v="ALLOCAZIONE"/>
    <s v=""/>
    <s v=""/>
    <s v=""/>
    <n v="1103477"/>
    <n v="1157142"/>
    <s v="1051777 #0 (Pagamento/Incasso: 25000112)"/>
    <n v="5314312"/>
  </r>
  <r>
    <x v="12"/>
    <x v="12"/>
    <m/>
    <s v="N"/>
    <x v="2"/>
    <s v=""/>
    <s v=""/>
    <x v="1"/>
    <x v="1"/>
    <s v=""/>
    <s v=""/>
    <s v=""/>
    <s v=""/>
    <s v=""/>
    <s v=""/>
    <s v="285"/>
    <s v="VODAFONE ITALIA S.P.A."/>
    <d v="2025-04-03T00:00:00"/>
    <n v="0"/>
    <n v="317"/>
    <n v="-317"/>
    <m/>
    <n v="-317"/>
    <m/>
    <s v="ALLOCAZIONE"/>
    <s v=""/>
    <s v=""/>
    <s v=""/>
    <n v="1103477"/>
    <n v="1157142"/>
    <s v="1051777 #0 (Pagamento/Incasso: 25000112)"/>
    <n v="5314313"/>
  </r>
  <r>
    <x v="34"/>
    <x v="34"/>
    <m/>
    <s v="N"/>
    <x v="1"/>
    <s v=""/>
    <s v=""/>
    <x v="1"/>
    <x v="1"/>
    <s v=""/>
    <s v=""/>
    <s v=""/>
    <s v=""/>
    <s v=""/>
    <s v=""/>
    <s v="285"/>
    <s v="VODAFONE ITALIA S.P.A."/>
    <d v="2025-04-03T00:00:00"/>
    <n v="317"/>
    <n v="0"/>
    <n v="317"/>
    <m/>
    <n v="317"/>
    <m/>
    <s v="ALLOCAZIONE"/>
    <s v=""/>
    <s v=""/>
    <s v=""/>
    <n v="1103477"/>
    <n v="1157141"/>
    <s v="1051777 #0 (Pagamento/Incasso: 25000112)"/>
    <n v="5314314"/>
  </r>
  <r>
    <x v="12"/>
    <x v="12"/>
    <m/>
    <s v="N"/>
    <x v="2"/>
    <s v=""/>
    <s v=""/>
    <x v="1"/>
    <x v="1"/>
    <s v=""/>
    <s v=""/>
    <s v=""/>
    <s v=""/>
    <s v=""/>
    <s v=""/>
    <s v="285"/>
    <s v="VODAFONE ITALIA S.P.A."/>
    <d v="2025-04-03T00:00:00"/>
    <n v="0"/>
    <n v="317"/>
    <n v="-317"/>
    <m/>
    <n v="-317"/>
    <m/>
    <s v="ALLOCAZIONE"/>
    <s v=""/>
    <s v=""/>
    <s v=""/>
    <n v="1103477"/>
    <n v="1157141"/>
    <s v="1051777 #0 (Pagamento/Incasso: 25000112)"/>
    <n v="5314315"/>
  </r>
  <r>
    <x v="34"/>
    <x v="34"/>
    <m/>
    <s v="N"/>
    <x v="1"/>
    <s v=""/>
    <s v=""/>
    <x v="1"/>
    <x v="1"/>
    <s v=""/>
    <s v=""/>
    <s v=""/>
    <s v=""/>
    <s v=""/>
    <s v=""/>
    <s v="285"/>
    <s v="VODAFONE ITALIA S.P.A."/>
    <d v="2025-04-03T00:00:00"/>
    <n v="317"/>
    <n v="0"/>
    <n v="317"/>
    <m/>
    <n v="317"/>
    <m/>
    <s v="ALLOCAZIONE"/>
    <s v=""/>
    <s v=""/>
    <s v=""/>
    <n v="1103477"/>
    <n v="1157140"/>
    <s v="1051777 #0 (Pagamento/Incasso: 25000112)"/>
    <n v="5314316"/>
  </r>
  <r>
    <x v="12"/>
    <x v="12"/>
    <m/>
    <s v="N"/>
    <x v="2"/>
    <s v=""/>
    <s v=""/>
    <x v="1"/>
    <x v="1"/>
    <s v=""/>
    <s v=""/>
    <s v=""/>
    <s v=""/>
    <s v=""/>
    <s v=""/>
    <s v="285"/>
    <s v="VODAFONE ITALIA S.P.A."/>
    <d v="2025-04-03T00:00:00"/>
    <n v="0"/>
    <n v="317"/>
    <n v="-317"/>
    <m/>
    <n v="-317"/>
    <m/>
    <s v="ALLOCAZIONE"/>
    <s v=""/>
    <s v=""/>
    <s v=""/>
    <n v="1103477"/>
    <n v="1157140"/>
    <s v="1051777 #0 (Pagamento/Incasso: 25000112)"/>
    <n v="5314317"/>
  </r>
  <r>
    <x v="34"/>
    <x v="34"/>
    <m/>
    <s v="N"/>
    <x v="1"/>
    <s v=""/>
    <s v=""/>
    <x v="1"/>
    <x v="1"/>
    <s v=""/>
    <s v=""/>
    <s v=""/>
    <s v=""/>
    <s v=""/>
    <s v=""/>
    <s v="285"/>
    <s v="VODAFONE ITALIA S.P.A."/>
    <d v="2025-04-03T00:00:00"/>
    <n v="272"/>
    <n v="0"/>
    <n v="272"/>
    <m/>
    <n v="272"/>
    <m/>
    <s v="ALLOCAZIONE"/>
    <s v=""/>
    <s v=""/>
    <s v=""/>
    <n v="1103477"/>
    <n v="1157139"/>
    <s v="1051777 #0 (Pagamento/Incasso: 25000112)"/>
    <n v="5314318"/>
  </r>
  <r>
    <x v="12"/>
    <x v="12"/>
    <m/>
    <s v="N"/>
    <x v="2"/>
    <s v=""/>
    <s v=""/>
    <x v="1"/>
    <x v="1"/>
    <s v=""/>
    <s v=""/>
    <s v=""/>
    <s v=""/>
    <s v=""/>
    <s v=""/>
    <s v="285"/>
    <s v="VODAFONE ITALIA S.P.A."/>
    <d v="2025-04-03T00:00:00"/>
    <n v="0"/>
    <n v="272"/>
    <n v="-272"/>
    <m/>
    <n v="-272"/>
    <m/>
    <s v="ALLOCAZIONE"/>
    <s v=""/>
    <s v=""/>
    <s v=""/>
    <n v="1103477"/>
    <n v="1157139"/>
    <s v="1051777 #0 (Pagamento/Incasso: 25000112)"/>
    <n v="5314319"/>
  </r>
  <r>
    <x v="34"/>
    <x v="34"/>
    <m/>
    <s v="N"/>
    <x v="1"/>
    <s v=""/>
    <s v=""/>
    <x v="1"/>
    <x v="1"/>
    <s v=""/>
    <s v=""/>
    <s v=""/>
    <s v=""/>
    <s v=""/>
    <s v=""/>
    <s v="285"/>
    <s v="VODAFONE ITALIA S.P.A."/>
    <d v="2025-04-03T00:00:00"/>
    <n v="317"/>
    <n v="0"/>
    <n v="317"/>
    <m/>
    <n v="317"/>
    <m/>
    <s v="ALLOCAZIONE"/>
    <s v=""/>
    <s v=""/>
    <s v=""/>
    <n v="1103477"/>
    <n v="1157138"/>
    <s v="1051777 #0 (Pagamento/Incasso: 25000112)"/>
    <n v="5314320"/>
  </r>
  <r>
    <x v="12"/>
    <x v="12"/>
    <m/>
    <s v="N"/>
    <x v="2"/>
    <s v=""/>
    <s v=""/>
    <x v="1"/>
    <x v="1"/>
    <s v=""/>
    <s v=""/>
    <s v=""/>
    <s v=""/>
    <s v=""/>
    <s v=""/>
    <s v="285"/>
    <s v="VODAFONE ITALIA S.P.A."/>
    <d v="2025-04-03T00:00:00"/>
    <n v="0"/>
    <n v="317"/>
    <n v="-317"/>
    <m/>
    <n v="-317"/>
    <m/>
    <s v="ALLOCAZIONE"/>
    <s v=""/>
    <s v=""/>
    <s v=""/>
    <n v="1103477"/>
    <n v="1157138"/>
    <s v="1051777 #0 (Pagamento/Incasso: 25000112)"/>
    <n v="5314321"/>
  </r>
  <r>
    <x v="34"/>
    <x v="34"/>
    <m/>
    <s v="N"/>
    <x v="1"/>
    <s v=""/>
    <s v=""/>
    <x v="1"/>
    <x v="1"/>
    <s v=""/>
    <s v=""/>
    <s v=""/>
    <s v=""/>
    <s v=""/>
    <s v=""/>
    <s v="285"/>
    <s v="VODAFONE ITALIA S.P.A."/>
    <d v="2025-04-03T00:00:00"/>
    <n v="372"/>
    <n v="0"/>
    <n v="372"/>
    <m/>
    <n v="372"/>
    <m/>
    <s v="ALLOCAZIONE"/>
    <s v=""/>
    <s v=""/>
    <s v=""/>
    <n v="1103477"/>
    <n v="1157137"/>
    <s v="1051777 #0 (Pagamento/Incasso: 25000112)"/>
    <n v="5314322"/>
  </r>
  <r>
    <x v="12"/>
    <x v="12"/>
    <m/>
    <s v="N"/>
    <x v="2"/>
    <s v=""/>
    <s v=""/>
    <x v="1"/>
    <x v="1"/>
    <s v=""/>
    <s v=""/>
    <s v=""/>
    <s v=""/>
    <s v=""/>
    <s v=""/>
    <s v="285"/>
    <s v="VODAFONE ITALIA S.P.A."/>
    <d v="2025-04-03T00:00:00"/>
    <n v="0"/>
    <n v="372"/>
    <n v="-372"/>
    <m/>
    <n v="-372"/>
    <m/>
    <s v="ALLOCAZIONE"/>
    <s v=""/>
    <s v=""/>
    <s v=""/>
    <n v="1103477"/>
    <n v="1157137"/>
    <s v="1051777 #0 (Pagamento/Incasso: 25000112)"/>
    <n v="5314323"/>
  </r>
  <r>
    <x v="34"/>
    <x v="34"/>
    <m/>
    <s v="N"/>
    <x v="1"/>
    <s v=""/>
    <s v=""/>
    <x v="1"/>
    <x v="1"/>
    <s v=""/>
    <s v=""/>
    <s v=""/>
    <s v=""/>
    <s v=""/>
    <s v=""/>
    <s v="285"/>
    <s v="VODAFONE ITALIA S.P.A."/>
    <d v="2025-04-03T00:00:00"/>
    <n v="317"/>
    <n v="0"/>
    <n v="317"/>
    <m/>
    <n v="317"/>
    <m/>
    <s v="ALLOCAZIONE"/>
    <s v=""/>
    <s v=""/>
    <s v=""/>
    <n v="1103477"/>
    <n v="1157136"/>
    <s v="1051777 #0 (Pagamento/Incasso: 25000112)"/>
    <n v="5314324"/>
  </r>
  <r>
    <x v="12"/>
    <x v="12"/>
    <m/>
    <s v="N"/>
    <x v="2"/>
    <s v=""/>
    <s v=""/>
    <x v="1"/>
    <x v="1"/>
    <s v=""/>
    <s v=""/>
    <s v=""/>
    <s v=""/>
    <s v=""/>
    <s v=""/>
    <s v="285"/>
    <s v="VODAFONE ITALIA S.P.A."/>
    <d v="2025-04-03T00:00:00"/>
    <n v="0"/>
    <n v="317"/>
    <n v="-317"/>
    <m/>
    <n v="-317"/>
    <m/>
    <s v="ALLOCAZIONE"/>
    <s v=""/>
    <s v=""/>
    <s v=""/>
    <n v="1103477"/>
    <n v="1157136"/>
    <s v="1051777 #0 (Pagamento/Incasso: 25000112)"/>
    <n v="5314325"/>
  </r>
  <r>
    <x v="34"/>
    <x v="34"/>
    <m/>
    <s v="N"/>
    <x v="1"/>
    <s v=""/>
    <s v=""/>
    <x v="1"/>
    <x v="1"/>
    <s v=""/>
    <s v=""/>
    <s v=""/>
    <s v=""/>
    <s v=""/>
    <s v=""/>
    <s v="285"/>
    <s v="VODAFONE ITALIA S.P.A."/>
    <d v="2025-04-03T00:00:00"/>
    <n v="317"/>
    <n v="0"/>
    <n v="317"/>
    <m/>
    <n v="317"/>
    <m/>
    <s v="ALLOCAZIONE"/>
    <s v=""/>
    <s v=""/>
    <s v=""/>
    <n v="1103477"/>
    <n v="1157135"/>
    <s v="1051777 #0 (Pagamento/Incasso: 25000112)"/>
    <n v="5314326"/>
  </r>
  <r>
    <x v="12"/>
    <x v="12"/>
    <m/>
    <s v="N"/>
    <x v="2"/>
    <s v=""/>
    <s v=""/>
    <x v="1"/>
    <x v="1"/>
    <s v=""/>
    <s v=""/>
    <s v=""/>
    <s v=""/>
    <s v=""/>
    <s v=""/>
    <s v="285"/>
    <s v="VODAFONE ITALIA S.P.A."/>
    <d v="2025-04-03T00:00:00"/>
    <n v="0"/>
    <n v="317"/>
    <n v="-317"/>
    <m/>
    <n v="-317"/>
    <m/>
    <s v="ALLOCAZIONE"/>
    <s v=""/>
    <s v=""/>
    <s v=""/>
    <n v="1103477"/>
    <n v="1157135"/>
    <s v="1051777 #0 (Pagamento/Incasso: 25000112)"/>
    <n v="5314327"/>
  </r>
  <r>
    <x v="35"/>
    <x v="35"/>
    <m/>
    <s v="N"/>
    <x v="2"/>
    <s v=""/>
    <s v=""/>
    <x v="1"/>
    <x v="1"/>
    <s v=""/>
    <s v=""/>
    <s v=""/>
    <s v=""/>
    <s v=""/>
    <s v=""/>
    <s v="285"/>
    <s v="VODAFONE ITALIA S.P.A."/>
    <d v="2025-04-03T00:00:00"/>
    <n v="2546"/>
    <n v="0"/>
    <n v="2546"/>
    <m/>
    <n v="2546"/>
    <m/>
    <s v="PAGAMENTO_INCASSO"/>
    <s v=""/>
    <s v=""/>
    <s v=""/>
    <n v="1090078"/>
    <s v=""/>
    <s v="25000112 (n. 85 | REVERSALE - Reversale del 31/03/2025)"/>
    <n v="5314328"/>
  </r>
  <r>
    <x v="34"/>
    <x v="34"/>
    <m/>
    <s v="N"/>
    <x v="1"/>
    <s v=""/>
    <s v=""/>
    <x v="1"/>
    <x v="1"/>
    <s v=""/>
    <s v=""/>
    <s v=""/>
    <s v=""/>
    <s v=""/>
    <s v=""/>
    <s v="285"/>
    <s v="VODAFONE ITALIA S.P.A."/>
    <d v="2025-04-03T00:00:00"/>
    <n v="0"/>
    <n v="2546"/>
    <n v="-2546"/>
    <m/>
    <n v="-2546"/>
    <m/>
    <s v="PAGAMENTO_INCASSO"/>
    <s v=""/>
    <s v=""/>
    <s v=""/>
    <n v="1090078"/>
    <s v=""/>
    <s v="25000112 (n. 85 | REVERSALE - Reversale del 31/03/2025)"/>
    <n v="5314329"/>
  </r>
  <r>
    <x v="34"/>
    <x v="34"/>
    <m/>
    <s v="N"/>
    <x v="1"/>
    <s v=""/>
    <s v=""/>
    <x v="1"/>
    <x v="1"/>
    <s v=""/>
    <s v=""/>
    <s v=""/>
    <s v=""/>
    <s v=""/>
    <s v=""/>
    <s v="244"/>
    <s v="WIND TRE S.P.A."/>
    <d v="2025-04-03T00:00:00"/>
    <n v="317"/>
    <n v="0"/>
    <n v="317"/>
    <m/>
    <n v="317"/>
    <m/>
    <s v="ALLOCAZIONE"/>
    <s v=""/>
    <s v=""/>
    <s v=""/>
    <n v="1103478"/>
    <n v="1157163"/>
    <s v="1051778 #0 (Pagamento/Incasso: 25000113)"/>
    <n v="5314330"/>
  </r>
  <r>
    <x v="12"/>
    <x v="12"/>
    <m/>
    <s v="N"/>
    <x v="2"/>
    <s v=""/>
    <s v=""/>
    <x v="1"/>
    <x v="1"/>
    <s v=""/>
    <s v=""/>
    <s v=""/>
    <s v=""/>
    <s v=""/>
    <s v=""/>
    <s v="4359"/>
    <s v="AIR LIQUIDE ITALIA PRODUZIONE SRL"/>
    <d v="2025-04-03T00:00:00"/>
    <n v="0"/>
    <n v="317"/>
    <n v="-317"/>
    <m/>
    <n v="-317"/>
    <m/>
    <s v="ALLOCAZIONE"/>
    <s v=""/>
    <s v=""/>
    <s v=""/>
    <n v="1103478"/>
    <n v="1157163"/>
    <s v="1051778 #0 (Pagamento/Incasso: 25000113)"/>
    <n v="5314331"/>
  </r>
  <r>
    <x v="34"/>
    <x v="34"/>
    <m/>
    <s v="N"/>
    <x v="1"/>
    <s v=""/>
    <s v=""/>
    <x v="1"/>
    <x v="1"/>
    <s v=""/>
    <s v=""/>
    <s v=""/>
    <s v=""/>
    <s v=""/>
    <s v=""/>
    <s v="244"/>
    <s v="WIND TRE S.P.A."/>
    <d v="2025-04-03T00:00:00"/>
    <n v="317"/>
    <n v="0"/>
    <n v="317"/>
    <m/>
    <n v="317"/>
    <m/>
    <s v="ALLOCAZIONE"/>
    <s v=""/>
    <s v=""/>
    <s v=""/>
    <n v="1103478"/>
    <n v="1157162"/>
    <s v="1051778 #0 (Pagamento/Incasso: 25000113)"/>
    <n v="5314332"/>
  </r>
  <r>
    <x v="12"/>
    <x v="12"/>
    <m/>
    <s v="N"/>
    <x v="2"/>
    <s v=""/>
    <s v=""/>
    <x v="1"/>
    <x v="1"/>
    <s v=""/>
    <s v=""/>
    <s v=""/>
    <s v=""/>
    <s v=""/>
    <s v=""/>
    <s v="4359"/>
    <s v="AIR LIQUIDE ITALIA PRODUZIONE SRL"/>
    <d v="2025-04-03T00:00:00"/>
    <n v="0"/>
    <n v="317"/>
    <n v="-317"/>
    <m/>
    <n v="-317"/>
    <m/>
    <s v="ALLOCAZIONE"/>
    <s v=""/>
    <s v=""/>
    <s v=""/>
    <n v="1103478"/>
    <n v="1157162"/>
    <s v="1051778 #0 (Pagamento/Incasso: 25000113)"/>
    <n v="5314333"/>
  </r>
  <r>
    <x v="34"/>
    <x v="34"/>
    <m/>
    <s v="N"/>
    <x v="1"/>
    <s v=""/>
    <s v=""/>
    <x v="1"/>
    <x v="1"/>
    <s v=""/>
    <s v=""/>
    <s v=""/>
    <s v=""/>
    <s v=""/>
    <s v=""/>
    <s v="244"/>
    <s v="WIND TRE S.P.A."/>
    <d v="2025-04-03T00:00:00"/>
    <n v="317"/>
    <n v="0"/>
    <n v="317"/>
    <m/>
    <n v="317"/>
    <m/>
    <s v="ALLOCAZIONE"/>
    <s v=""/>
    <s v=""/>
    <s v=""/>
    <n v="1103478"/>
    <n v="1157161"/>
    <s v="1051778 #0 (Pagamento/Incasso: 25000113)"/>
    <n v="5314334"/>
  </r>
  <r>
    <x v="12"/>
    <x v="12"/>
    <m/>
    <s v="N"/>
    <x v="2"/>
    <s v=""/>
    <s v=""/>
    <x v="1"/>
    <x v="1"/>
    <s v=""/>
    <s v=""/>
    <s v=""/>
    <s v=""/>
    <s v=""/>
    <s v=""/>
    <s v="4359"/>
    <s v="AIR LIQUIDE ITALIA PRODUZIONE SRL"/>
    <d v="2025-04-03T00:00:00"/>
    <n v="0"/>
    <n v="317"/>
    <n v="-317"/>
    <m/>
    <n v="-317"/>
    <m/>
    <s v="ALLOCAZIONE"/>
    <s v=""/>
    <s v=""/>
    <s v=""/>
    <n v="1103478"/>
    <n v="1157161"/>
    <s v="1051778 #0 (Pagamento/Incasso: 25000113)"/>
    <n v="5314335"/>
  </r>
  <r>
    <x v="34"/>
    <x v="34"/>
    <m/>
    <s v="N"/>
    <x v="1"/>
    <s v=""/>
    <s v=""/>
    <x v="1"/>
    <x v="1"/>
    <s v=""/>
    <s v=""/>
    <s v=""/>
    <s v=""/>
    <s v=""/>
    <s v=""/>
    <s v="244"/>
    <s v="WIND TRE S.P.A."/>
    <d v="2025-04-03T00:00:00"/>
    <n v="317"/>
    <n v="0"/>
    <n v="317"/>
    <m/>
    <n v="317"/>
    <m/>
    <s v="ALLOCAZIONE"/>
    <s v=""/>
    <s v=""/>
    <s v=""/>
    <n v="1103478"/>
    <n v="1157160"/>
    <s v="1051778 #0 (Pagamento/Incasso: 25000113)"/>
    <n v="5314336"/>
  </r>
  <r>
    <x v="12"/>
    <x v="12"/>
    <m/>
    <s v="N"/>
    <x v="2"/>
    <s v=""/>
    <s v=""/>
    <x v="1"/>
    <x v="1"/>
    <s v=""/>
    <s v=""/>
    <s v=""/>
    <s v=""/>
    <s v=""/>
    <s v=""/>
    <s v="4359"/>
    <s v="AIR LIQUIDE ITALIA PRODUZIONE SRL"/>
    <d v="2025-04-03T00:00:00"/>
    <n v="0"/>
    <n v="317"/>
    <n v="-317"/>
    <m/>
    <n v="-317"/>
    <m/>
    <s v="ALLOCAZIONE"/>
    <s v=""/>
    <s v=""/>
    <s v=""/>
    <n v="1103478"/>
    <n v="1157160"/>
    <s v="1051778 #0 (Pagamento/Incasso: 25000113)"/>
    <n v="5314337"/>
  </r>
  <r>
    <x v="34"/>
    <x v="34"/>
    <m/>
    <s v="N"/>
    <x v="1"/>
    <s v=""/>
    <s v=""/>
    <x v="1"/>
    <x v="1"/>
    <s v=""/>
    <s v=""/>
    <s v=""/>
    <s v=""/>
    <s v=""/>
    <s v=""/>
    <s v="244"/>
    <s v="WIND TRE S.P.A."/>
    <d v="2025-04-03T00:00:00"/>
    <n v="317"/>
    <n v="0"/>
    <n v="317"/>
    <m/>
    <n v="317"/>
    <m/>
    <s v="ALLOCAZIONE"/>
    <s v=""/>
    <s v=""/>
    <s v=""/>
    <n v="1103478"/>
    <n v="1157159"/>
    <s v="1051778 #0 (Pagamento/Incasso: 25000113)"/>
    <n v="5314338"/>
  </r>
  <r>
    <x v="12"/>
    <x v="12"/>
    <m/>
    <s v="N"/>
    <x v="2"/>
    <s v=""/>
    <s v=""/>
    <x v="1"/>
    <x v="1"/>
    <s v=""/>
    <s v=""/>
    <s v=""/>
    <s v=""/>
    <s v=""/>
    <s v=""/>
    <s v="4359"/>
    <s v="AIR LIQUIDE ITALIA PRODUZIONE SRL"/>
    <d v="2025-04-03T00:00:00"/>
    <n v="0"/>
    <n v="317"/>
    <n v="-317"/>
    <m/>
    <n v="-317"/>
    <m/>
    <s v="ALLOCAZIONE"/>
    <s v=""/>
    <s v=""/>
    <s v=""/>
    <n v="1103478"/>
    <n v="1157159"/>
    <s v="1051778 #0 (Pagamento/Incasso: 25000113)"/>
    <n v="5314339"/>
  </r>
  <r>
    <x v="34"/>
    <x v="34"/>
    <m/>
    <s v="N"/>
    <x v="1"/>
    <s v=""/>
    <s v=""/>
    <x v="1"/>
    <x v="1"/>
    <s v=""/>
    <s v=""/>
    <s v=""/>
    <s v=""/>
    <s v=""/>
    <s v=""/>
    <s v="244"/>
    <s v="WIND TRE S.P.A."/>
    <d v="2025-04-03T00:00:00"/>
    <n v="317"/>
    <n v="0"/>
    <n v="317"/>
    <m/>
    <n v="317"/>
    <m/>
    <s v="ALLOCAZIONE"/>
    <s v=""/>
    <s v=""/>
    <s v=""/>
    <n v="1103478"/>
    <n v="1157158"/>
    <s v="1051778 #0 (Pagamento/Incasso: 25000113)"/>
    <n v="5314340"/>
  </r>
  <r>
    <x v="12"/>
    <x v="12"/>
    <m/>
    <s v="N"/>
    <x v="2"/>
    <s v=""/>
    <s v=""/>
    <x v="1"/>
    <x v="1"/>
    <s v=""/>
    <s v=""/>
    <s v=""/>
    <s v=""/>
    <s v=""/>
    <s v=""/>
    <s v="4359"/>
    <s v="AIR LIQUIDE ITALIA PRODUZIONE SRL"/>
    <d v="2025-04-03T00:00:00"/>
    <n v="0"/>
    <n v="317"/>
    <n v="-317"/>
    <m/>
    <n v="-317"/>
    <m/>
    <s v="ALLOCAZIONE"/>
    <s v=""/>
    <s v=""/>
    <s v=""/>
    <n v="1103478"/>
    <n v="1157158"/>
    <s v="1051778 #0 (Pagamento/Incasso: 25000113)"/>
    <n v="5314341"/>
  </r>
  <r>
    <x v="34"/>
    <x v="34"/>
    <m/>
    <s v="N"/>
    <x v="1"/>
    <s v=""/>
    <s v=""/>
    <x v="1"/>
    <x v="1"/>
    <s v=""/>
    <s v=""/>
    <s v=""/>
    <s v=""/>
    <s v=""/>
    <s v=""/>
    <s v="244"/>
    <s v="WIND TRE S.P.A."/>
    <d v="2025-04-03T00:00:00"/>
    <n v="317"/>
    <n v="0"/>
    <n v="317"/>
    <m/>
    <n v="317"/>
    <m/>
    <s v="ALLOCAZIONE"/>
    <s v=""/>
    <s v=""/>
    <s v=""/>
    <n v="1103478"/>
    <n v="1157157"/>
    <s v="1051778 #0 (Pagamento/Incasso: 25000113)"/>
    <n v="5314342"/>
  </r>
  <r>
    <x v="12"/>
    <x v="12"/>
    <m/>
    <s v="N"/>
    <x v="2"/>
    <s v=""/>
    <s v=""/>
    <x v="1"/>
    <x v="1"/>
    <s v=""/>
    <s v=""/>
    <s v=""/>
    <s v=""/>
    <s v=""/>
    <s v=""/>
    <s v="4359"/>
    <s v="AIR LIQUIDE ITALIA PRODUZIONE SRL"/>
    <d v="2025-04-03T00:00:00"/>
    <n v="0"/>
    <n v="317"/>
    <n v="-317"/>
    <m/>
    <n v="-317"/>
    <m/>
    <s v="ALLOCAZIONE"/>
    <s v=""/>
    <s v=""/>
    <s v=""/>
    <n v="1103478"/>
    <n v="1157157"/>
    <s v="1051778 #0 (Pagamento/Incasso: 25000113)"/>
    <n v="5314343"/>
  </r>
  <r>
    <x v="34"/>
    <x v="34"/>
    <m/>
    <s v="N"/>
    <x v="1"/>
    <s v=""/>
    <s v=""/>
    <x v="1"/>
    <x v="1"/>
    <s v=""/>
    <s v=""/>
    <s v=""/>
    <s v=""/>
    <s v=""/>
    <s v=""/>
    <s v="244"/>
    <s v="WIND TRE S.P.A."/>
    <d v="2025-04-03T00:00:00"/>
    <n v="317"/>
    <n v="0"/>
    <n v="317"/>
    <m/>
    <n v="317"/>
    <m/>
    <s v="ALLOCAZIONE"/>
    <s v=""/>
    <s v=""/>
    <s v=""/>
    <n v="1103478"/>
    <n v="1157156"/>
    <s v="1051778 #0 (Pagamento/Incasso: 25000113)"/>
    <n v="5314344"/>
  </r>
  <r>
    <x v="12"/>
    <x v="12"/>
    <m/>
    <s v="N"/>
    <x v="2"/>
    <s v=""/>
    <s v=""/>
    <x v="1"/>
    <x v="1"/>
    <s v=""/>
    <s v=""/>
    <s v=""/>
    <s v=""/>
    <s v=""/>
    <s v=""/>
    <s v="4359"/>
    <s v="AIR LIQUIDE ITALIA PRODUZIONE SRL"/>
    <d v="2025-04-03T00:00:00"/>
    <n v="0"/>
    <n v="317"/>
    <n v="-317"/>
    <m/>
    <n v="-317"/>
    <m/>
    <s v="ALLOCAZIONE"/>
    <s v=""/>
    <s v=""/>
    <s v=""/>
    <n v="1103478"/>
    <n v="1157156"/>
    <s v="1051778 #0 (Pagamento/Incasso: 25000113)"/>
    <n v="5314345"/>
  </r>
  <r>
    <x v="34"/>
    <x v="34"/>
    <m/>
    <s v="N"/>
    <x v="1"/>
    <s v=""/>
    <s v=""/>
    <x v="1"/>
    <x v="1"/>
    <s v=""/>
    <s v=""/>
    <s v=""/>
    <s v=""/>
    <s v=""/>
    <s v=""/>
    <s v="244"/>
    <s v="WIND TRE S.P.A."/>
    <d v="2025-04-03T00:00:00"/>
    <n v="272"/>
    <n v="0"/>
    <n v="272"/>
    <m/>
    <n v="272"/>
    <m/>
    <s v="ALLOCAZIONE"/>
    <s v=""/>
    <s v=""/>
    <s v=""/>
    <n v="1103478"/>
    <n v="1157155"/>
    <s v="1051778 #0 (Pagamento/Incasso: 25000113)"/>
    <n v="5314346"/>
  </r>
  <r>
    <x v="12"/>
    <x v="12"/>
    <m/>
    <s v="N"/>
    <x v="2"/>
    <s v=""/>
    <s v=""/>
    <x v="1"/>
    <x v="1"/>
    <s v=""/>
    <s v=""/>
    <s v=""/>
    <s v=""/>
    <s v=""/>
    <s v=""/>
    <s v="4359"/>
    <s v="AIR LIQUIDE ITALIA PRODUZIONE SRL"/>
    <d v="2025-04-03T00:00:00"/>
    <n v="0"/>
    <n v="272"/>
    <n v="-272"/>
    <m/>
    <n v="-272"/>
    <m/>
    <s v="ALLOCAZIONE"/>
    <s v=""/>
    <s v=""/>
    <s v=""/>
    <n v="1103478"/>
    <n v="1157155"/>
    <s v="1051778 #0 (Pagamento/Incasso: 25000113)"/>
    <n v="5314347"/>
  </r>
  <r>
    <x v="34"/>
    <x v="34"/>
    <m/>
    <s v="N"/>
    <x v="1"/>
    <s v=""/>
    <s v=""/>
    <x v="1"/>
    <x v="1"/>
    <s v=""/>
    <s v=""/>
    <s v=""/>
    <s v=""/>
    <s v=""/>
    <s v=""/>
    <s v="244"/>
    <s v="WIND TRE S.P.A."/>
    <d v="2025-04-03T00:00:00"/>
    <n v="272"/>
    <n v="0"/>
    <n v="272"/>
    <m/>
    <n v="272"/>
    <m/>
    <s v="ALLOCAZIONE"/>
    <s v=""/>
    <s v=""/>
    <s v=""/>
    <n v="1103478"/>
    <n v="1157154"/>
    <s v="1051778 #0 (Pagamento/Incasso: 25000113)"/>
    <n v="5314348"/>
  </r>
  <r>
    <x v="12"/>
    <x v="12"/>
    <m/>
    <s v="N"/>
    <x v="2"/>
    <s v=""/>
    <s v=""/>
    <x v="1"/>
    <x v="1"/>
    <s v=""/>
    <s v=""/>
    <s v=""/>
    <s v=""/>
    <s v=""/>
    <s v=""/>
    <s v="4359"/>
    <s v="AIR LIQUIDE ITALIA PRODUZIONE SRL"/>
    <d v="2025-04-03T00:00:00"/>
    <n v="0"/>
    <n v="272"/>
    <n v="-272"/>
    <m/>
    <n v="-272"/>
    <m/>
    <s v="ALLOCAZIONE"/>
    <s v=""/>
    <s v=""/>
    <s v=""/>
    <n v="1103478"/>
    <n v="1157154"/>
    <s v="1051778 #0 (Pagamento/Incasso: 25000113)"/>
    <n v="5314349"/>
  </r>
  <r>
    <x v="34"/>
    <x v="34"/>
    <m/>
    <s v="N"/>
    <x v="1"/>
    <s v=""/>
    <s v=""/>
    <x v="1"/>
    <x v="1"/>
    <s v=""/>
    <s v=""/>
    <s v=""/>
    <s v=""/>
    <s v=""/>
    <s v=""/>
    <s v="244"/>
    <s v="WIND TRE S.P.A."/>
    <d v="2025-04-03T00:00:00"/>
    <n v="317"/>
    <n v="0"/>
    <n v="317"/>
    <m/>
    <n v="317"/>
    <m/>
    <s v="ALLOCAZIONE"/>
    <s v=""/>
    <s v=""/>
    <s v=""/>
    <n v="1103478"/>
    <n v="1157153"/>
    <s v="1051778 #0 (Pagamento/Incasso: 25000113)"/>
    <n v="5314350"/>
  </r>
  <r>
    <x v="12"/>
    <x v="12"/>
    <m/>
    <s v="N"/>
    <x v="2"/>
    <s v=""/>
    <s v=""/>
    <x v="1"/>
    <x v="1"/>
    <s v=""/>
    <s v=""/>
    <s v=""/>
    <s v=""/>
    <s v=""/>
    <s v=""/>
    <s v="4359"/>
    <s v="AIR LIQUIDE ITALIA PRODUZIONE SRL"/>
    <d v="2025-04-03T00:00:00"/>
    <n v="0"/>
    <n v="317"/>
    <n v="-317"/>
    <m/>
    <n v="-317"/>
    <m/>
    <s v="ALLOCAZIONE"/>
    <s v=""/>
    <s v=""/>
    <s v=""/>
    <n v="1103478"/>
    <n v="1157153"/>
    <s v="1051778 #0 (Pagamento/Incasso: 25000113)"/>
    <n v="5314351"/>
  </r>
  <r>
    <x v="34"/>
    <x v="34"/>
    <m/>
    <s v="N"/>
    <x v="1"/>
    <s v=""/>
    <s v=""/>
    <x v="1"/>
    <x v="1"/>
    <s v=""/>
    <s v=""/>
    <s v=""/>
    <s v=""/>
    <s v=""/>
    <s v=""/>
    <s v="244"/>
    <s v="WIND TRE S.P.A."/>
    <d v="2025-04-03T00:00:00"/>
    <n v="317"/>
    <n v="0"/>
    <n v="317"/>
    <m/>
    <n v="317"/>
    <m/>
    <s v="ALLOCAZIONE"/>
    <s v=""/>
    <s v=""/>
    <s v=""/>
    <n v="1103478"/>
    <n v="1157152"/>
    <s v="1051778 #0 (Pagamento/Incasso: 25000113)"/>
    <n v="5314352"/>
  </r>
  <r>
    <x v="12"/>
    <x v="12"/>
    <m/>
    <s v="N"/>
    <x v="2"/>
    <s v=""/>
    <s v=""/>
    <x v="1"/>
    <x v="1"/>
    <s v=""/>
    <s v=""/>
    <s v=""/>
    <s v=""/>
    <s v=""/>
    <s v=""/>
    <s v="4359"/>
    <s v="AIR LIQUIDE ITALIA PRODUZIONE SRL"/>
    <d v="2025-04-03T00:00:00"/>
    <n v="0"/>
    <n v="317"/>
    <n v="-317"/>
    <m/>
    <n v="-317"/>
    <m/>
    <s v="ALLOCAZIONE"/>
    <s v=""/>
    <s v=""/>
    <s v=""/>
    <n v="1103478"/>
    <n v="1157152"/>
    <s v="1051778 #0 (Pagamento/Incasso: 25000113)"/>
    <n v="5314353"/>
  </r>
  <r>
    <x v="34"/>
    <x v="34"/>
    <m/>
    <s v="N"/>
    <x v="1"/>
    <s v=""/>
    <s v=""/>
    <x v="1"/>
    <x v="1"/>
    <s v=""/>
    <s v=""/>
    <s v=""/>
    <s v=""/>
    <s v=""/>
    <s v=""/>
    <s v="244"/>
    <s v="WIND TRE S.P.A."/>
    <d v="2025-04-03T00:00:00"/>
    <n v="317"/>
    <n v="0"/>
    <n v="317"/>
    <m/>
    <n v="317"/>
    <m/>
    <s v="ALLOCAZIONE"/>
    <s v=""/>
    <s v=""/>
    <s v=""/>
    <n v="1103478"/>
    <n v="1157151"/>
    <s v="1051778 #0 (Pagamento/Incasso: 25000113)"/>
    <n v="5314354"/>
  </r>
  <r>
    <x v="12"/>
    <x v="12"/>
    <m/>
    <s v="N"/>
    <x v="2"/>
    <s v=""/>
    <s v=""/>
    <x v="1"/>
    <x v="1"/>
    <s v=""/>
    <s v=""/>
    <s v=""/>
    <s v=""/>
    <s v=""/>
    <s v=""/>
    <s v="4359"/>
    <s v="AIR LIQUIDE ITALIA PRODUZIONE SRL"/>
    <d v="2025-04-03T00:00:00"/>
    <n v="0"/>
    <n v="317"/>
    <n v="-317"/>
    <m/>
    <n v="-317"/>
    <m/>
    <s v="ALLOCAZIONE"/>
    <s v=""/>
    <s v=""/>
    <s v=""/>
    <n v="1103478"/>
    <n v="1157151"/>
    <s v="1051778 #0 (Pagamento/Incasso: 25000113)"/>
    <n v="5314355"/>
  </r>
  <r>
    <x v="34"/>
    <x v="34"/>
    <m/>
    <s v="N"/>
    <x v="1"/>
    <s v=""/>
    <s v=""/>
    <x v="1"/>
    <x v="1"/>
    <s v=""/>
    <s v=""/>
    <s v=""/>
    <s v=""/>
    <s v=""/>
    <s v=""/>
    <s v="244"/>
    <s v="WIND TRE S.P.A."/>
    <d v="2025-04-03T00:00:00"/>
    <n v="317"/>
    <n v="0"/>
    <n v="317"/>
    <m/>
    <n v="317"/>
    <m/>
    <s v="ALLOCAZIONE"/>
    <s v=""/>
    <s v=""/>
    <s v=""/>
    <n v="1103478"/>
    <n v="1157150"/>
    <s v="1051778 #0 (Pagamento/Incasso: 25000113)"/>
    <n v="5314356"/>
  </r>
  <r>
    <x v="12"/>
    <x v="12"/>
    <m/>
    <s v="N"/>
    <x v="2"/>
    <s v=""/>
    <s v=""/>
    <x v="1"/>
    <x v="1"/>
    <s v=""/>
    <s v=""/>
    <s v=""/>
    <s v=""/>
    <s v=""/>
    <s v=""/>
    <s v="4359"/>
    <s v="AIR LIQUIDE ITALIA PRODUZIONE SRL"/>
    <d v="2025-04-03T00:00:00"/>
    <n v="0"/>
    <n v="317"/>
    <n v="-317"/>
    <m/>
    <n v="-317"/>
    <m/>
    <s v="ALLOCAZIONE"/>
    <s v=""/>
    <s v=""/>
    <s v=""/>
    <n v="1103478"/>
    <n v="1157150"/>
    <s v="1051778 #0 (Pagamento/Incasso: 25000113)"/>
    <n v="5314357"/>
  </r>
  <r>
    <x v="34"/>
    <x v="34"/>
    <m/>
    <s v="N"/>
    <x v="1"/>
    <s v=""/>
    <s v=""/>
    <x v="1"/>
    <x v="1"/>
    <s v=""/>
    <s v=""/>
    <s v=""/>
    <s v=""/>
    <s v=""/>
    <s v=""/>
    <s v="244"/>
    <s v="WIND TRE S.P.A."/>
    <d v="2025-04-03T00:00:00"/>
    <n v="317"/>
    <n v="0"/>
    <n v="317"/>
    <m/>
    <n v="317"/>
    <m/>
    <s v="ALLOCAZIONE"/>
    <s v=""/>
    <s v=""/>
    <s v=""/>
    <n v="1103478"/>
    <n v="1157149"/>
    <s v="1051778 #0 (Pagamento/Incasso: 25000113)"/>
    <n v="5314358"/>
  </r>
  <r>
    <x v="12"/>
    <x v="12"/>
    <m/>
    <s v="N"/>
    <x v="2"/>
    <s v=""/>
    <s v=""/>
    <x v="1"/>
    <x v="1"/>
    <s v=""/>
    <s v=""/>
    <s v=""/>
    <s v=""/>
    <s v=""/>
    <s v=""/>
    <s v="4359"/>
    <s v="AIR LIQUIDE ITALIA PRODUZIONE SRL"/>
    <d v="2025-04-03T00:00:00"/>
    <n v="0"/>
    <n v="317"/>
    <n v="-317"/>
    <m/>
    <n v="-317"/>
    <m/>
    <s v="ALLOCAZIONE"/>
    <s v=""/>
    <s v=""/>
    <s v=""/>
    <n v="1103478"/>
    <n v="1157149"/>
    <s v="1051778 #0 (Pagamento/Incasso: 25000113)"/>
    <n v="5314359"/>
  </r>
  <r>
    <x v="34"/>
    <x v="34"/>
    <m/>
    <s v="N"/>
    <x v="1"/>
    <s v=""/>
    <s v=""/>
    <x v="1"/>
    <x v="1"/>
    <s v=""/>
    <s v=""/>
    <s v=""/>
    <s v=""/>
    <s v=""/>
    <s v=""/>
    <s v="244"/>
    <s v="WIND TRE S.P.A."/>
    <d v="2025-04-03T00:00:00"/>
    <n v="317"/>
    <n v="0"/>
    <n v="317"/>
    <m/>
    <n v="317"/>
    <m/>
    <s v="ALLOCAZIONE"/>
    <s v=""/>
    <s v=""/>
    <s v=""/>
    <n v="1103478"/>
    <n v="1157148"/>
    <s v="1051778 #0 (Pagamento/Incasso: 25000113)"/>
    <n v="5314360"/>
  </r>
  <r>
    <x v="12"/>
    <x v="12"/>
    <m/>
    <s v="N"/>
    <x v="2"/>
    <s v=""/>
    <s v=""/>
    <x v="1"/>
    <x v="1"/>
    <s v=""/>
    <s v=""/>
    <s v=""/>
    <s v=""/>
    <s v=""/>
    <s v=""/>
    <s v="4359"/>
    <s v="AIR LIQUIDE ITALIA PRODUZIONE SRL"/>
    <d v="2025-04-03T00:00:00"/>
    <n v="0"/>
    <n v="317"/>
    <n v="-317"/>
    <m/>
    <n v="-317"/>
    <m/>
    <s v="ALLOCAZIONE"/>
    <s v=""/>
    <s v=""/>
    <s v=""/>
    <n v="1103478"/>
    <n v="1157148"/>
    <s v="1051778 #0 (Pagamento/Incasso: 25000113)"/>
    <n v="5314361"/>
  </r>
  <r>
    <x v="34"/>
    <x v="34"/>
    <m/>
    <s v="N"/>
    <x v="1"/>
    <s v=""/>
    <s v=""/>
    <x v="1"/>
    <x v="1"/>
    <s v=""/>
    <s v=""/>
    <s v=""/>
    <s v=""/>
    <s v=""/>
    <s v=""/>
    <s v="244"/>
    <s v="WIND TRE S.P.A."/>
    <d v="2025-04-03T00:00:00"/>
    <n v="317"/>
    <n v="0"/>
    <n v="317"/>
    <m/>
    <n v="317"/>
    <m/>
    <s v="ALLOCAZIONE"/>
    <s v=""/>
    <s v=""/>
    <s v=""/>
    <n v="1103478"/>
    <n v="1157147"/>
    <s v="1051778 #0 (Pagamento/Incasso: 25000113)"/>
    <n v="5314362"/>
  </r>
  <r>
    <x v="12"/>
    <x v="12"/>
    <m/>
    <s v="N"/>
    <x v="2"/>
    <s v=""/>
    <s v=""/>
    <x v="1"/>
    <x v="1"/>
    <s v=""/>
    <s v=""/>
    <s v=""/>
    <s v=""/>
    <s v=""/>
    <s v=""/>
    <s v="4359"/>
    <s v="AIR LIQUIDE ITALIA PRODUZIONE SRL"/>
    <d v="2025-04-03T00:00:00"/>
    <n v="0"/>
    <n v="317"/>
    <n v="-317"/>
    <m/>
    <n v="-317"/>
    <m/>
    <s v="ALLOCAZIONE"/>
    <s v=""/>
    <s v=""/>
    <s v=""/>
    <n v="1103478"/>
    <n v="1157147"/>
    <s v="1051778 #0 (Pagamento/Incasso: 25000113)"/>
    <n v="5314363"/>
  </r>
  <r>
    <x v="34"/>
    <x v="34"/>
    <m/>
    <s v="N"/>
    <x v="1"/>
    <s v=""/>
    <s v=""/>
    <x v="1"/>
    <x v="1"/>
    <s v=""/>
    <s v=""/>
    <s v=""/>
    <s v=""/>
    <s v=""/>
    <s v=""/>
    <s v="244"/>
    <s v="WIND TRE S.P.A."/>
    <d v="2025-04-03T00:00:00"/>
    <n v="317"/>
    <n v="0"/>
    <n v="317"/>
    <m/>
    <n v="317"/>
    <m/>
    <s v="ALLOCAZIONE"/>
    <s v=""/>
    <s v=""/>
    <s v=""/>
    <n v="1103478"/>
    <n v="1157146"/>
    <s v="1051778 #0 (Pagamento/Incasso: 25000113)"/>
    <n v="5314364"/>
  </r>
  <r>
    <x v="12"/>
    <x v="12"/>
    <m/>
    <s v="N"/>
    <x v="2"/>
    <s v=""/>
    <s v=""/>
    <x v="1"/>
    <x v="1"/>
    <s v=""/>
    <s v=""/>
    <s v=""/>
    <s v=""/>
    <s v=""/>
    <s v=""/>
    <s v="4359"/>
    <s v="AIR LIQUIDE ITALIA PRODUZIONE SRL"/>
    <d v="2025-04-03T00:00:00"/>
    <n v="0"/>
    <n v="317"/>
    <n v="-317"/>
    <m/>
    <n v="-317"/>
    <m/>
    <s v="ALLOCAZIONE"/>
    <s v=""/>
    <s v=""/>
    <s v=""/>
    <n v="1103478"/>
    <n v="1157146"/>
    <s v="1051778 #0 (Pagamento/Incasso: 25000113)"/>
    <n v="5314365"/>
  </r>
  <r>
    <x v="34"/>
    <x v="34"/>
    <m/>
    <s v="N"/>
    <x v="1"/>
    <s v=""/>
    <s v=""/>
    <x v="1"/>
    <x v="1"/>
    <s v=""/>
    <s v=""/>
    <s v=""/>
    <s v=""/>
    <s v=""/>
    <s v=""/>
    <s v="244"/>
    <s v="WIND TRE S.P.A."/>
    <d v="2025-04-03T00:00:00"/>
    <n v="317"/>
    <n v="0"/>
    <n v="317"/>
    <m/>
    <n v="317"/>
    <m/>
    <s v="ALLOCAZIONE"/>
    <s v=""/>
    <s v=""/>
    <s v=""/>
    <n v="1103478"/>
    <n v="1157145"/>
    <s v="1051778 #0 (Pagamento/Incasso: 25000113)"/>
    <n v="5314366"/>
  </r>
  <r>
    <x v="12"/>
    <x v="12"/>
    <m/>
    <s v="N"/>
    <x v="2"/>
    <s v=""/>
    <s v=""/>
    <x v="1"/>
    <x v="1"/>
    <s v=""/>
    <s v=""/>
    <s v=""/>
    <s v=""/>
    <s v=""/>
    <s v=""/>
    <s v="4359"/>
    <s v="AIR LIQUIDE ITALIA PRODUZIONE SRL"/>
    <d v="2025-04-03T00:00:00"/>
    <n v="0"/>
    <n v="317"/>
    <n v="-317"/>
    <m/>
    <n v="-317"/>
    <m/>
    <s v="ALLOCAZIONE"/>
    <s v=""/>
    <s v=""/>
    <s v=""/>
    <n v="1103478"/>
    <n v="1157145"/>
    <s v="1051778 #0 (Pagamento/Incasso: 25000113)"/>
    <n v="5314367"/>
  </r>
  <r>
    <x v="34"/>
    <x v="34"/>
    <m/>
    <s v="N"/>
    <x v="1"/>
    <s v=""/>
    <s v=""/>
    <x v="1"/>
    <x v="1"/>
    <s v=""/>
    <s v=""/>
    <s v=""/>
    <s v=""/>
    <s v=""/>
    <s v=""/>
    <s v="244"/>
    <s v="WIND TRE S.P.A."/>
    <d v="2025-04-03T00:00:00"/>
    <n v="272"/>
    <n v="0"/>
    <n v="272"/>
    <m/>
    <n v="272"/>
    <m/>
    <s v="ALLOCAZIONE"/>
    <s v=""/>
    <s v=""/>
    <s v=""/>
    <n v="1103478"/>
    <n v="1157144"/>
    <s v="1051778 #0 (Pagamento/Incasso: 25000113)"/>
    <n v="5314368"/>
  </r>
  <r>
    <x v="12"/>
    <x v="12"/>
    <m/>
    <s v="N"/>
    <x v="2"/>
    <s v=""/>
    <s v=""/>
    <x v="1"/>
    <x v="1"/>
    <s v=""/>
    <s v=""/>
    <s v=""/>
    <s v=""/>
    <s v=""/>
    <s v=""/>
    <s v="4359"/>
    <s v="AIR LIQUIDE ITALIA PRODUZIONE SRL"/>
    <d v="2025-04-03T00:00:00"/>
    <n v="0"/>
    <n v="272"/>
    <n v="-272"/>
    <m/>
    <n v="-272"/>
    <m/>
    <s v="ALLOCAZIONE"/>
    <s v=""/>
    <s v=""/>
    <s v=""/>
    <n v="1103478"/>
    <n v="1157144"/>
    <s v="1051778 #0 (Pagamento/Incasso: 25000113)"/>
    <n v="5314369"/>
  </r>
  <r>
    <x v="34"/>
    <x v="34"/>
    <m/>
    <s v="N"/>
    <x v="1"/>
    <s v=""/>
    <s v=""/>
    <x v="1"/>
    <x v="1"/>
    <s v=""/>
    <s v=""/>
    <s v=""/>
    <s v=""/>
    <s v=""/>
    <s v=""/>
    <s v="244"/>
    <s v="WIND TRE S.P.A."/>
    <d v="2025-04-03T00:00:00"/>
    <n v="317"/>
    <n v="0"/>
    <n v="317"/>
    <m/>
    <n v="317"/>
    <m/>
    <s v="ALLOCAZIONE"/>
    <s v=""/>
    <s v=""/>
    <s v=""/>
    <n v="1103478"/>
    <n v="1157143"/>
    <s v="1051778 #0 (Pagamento/Incasso: 25000113)"/>
    <n v="5314370"/>
  </r>
  <r>
    <x v="12"/>
    <x v="12"/>
    <m/>
    <s v="N"/>
    <x v="2"/>
    <s v=""/>
    <s v=""/>
    <x v="1"/>
    <x v="1"/>
    <s v=""/>
    <s v=""/>
    <s v=""/>
    <s v=""/>
    <s v=""/>
    <s v=""/>
    <s v="4359"/>
    <s v="AIR LIQUIDE ITALIA PRODUZIONE SRL"/>
    <d v="2025-04-03T00:00:00"/>
    <n v="0"/>
    <n v="317"/>
    <n v="-317"/>
    <m/>
    <n v="-317"/>
    <m/>
    <s v="ALLOCAZIONE"/>
    <s v=""/>
    <s v=""/>
    <s v=""/>
    <n v="1103478"/>
    <n v="1157143"/>
    <s v="1051778 #0 (Pagamento/Incasso: 25000113)"/>
    <n v="5314371"/>
  </r>
  <r>
    <x v="35"/>
    <x v="35"/>
    <m/>
    <s v="N"/>
    <x v="2"/>
    <s v=""/>
    <s v=""/>
    <x v="1"/>
    <x v="1"/>
    <s v=""/>
    <s v=""/>
    <s v=""/>
    <s v=""/>
    <s v=""/>
    <s v=""/>
    <s v="244"/>
    <s v="WIND TRE S.P.A."/>
    <d v="2025-04-03T00:00:00"/>
    <n v="6522"/>
    <n v="0"/>
    <n v="6522"/>
    <m/>
    <n v="6522"/>
    <m/>
    <s v="PAGAMENTO_INCASSO"/>
    <s v=""/>
    <s v=""/>
    <s v=""/>
    <n v="1090079"/>
    <s v=""/>
    <s v="25000113 (n. 86 | REVERSALE - Reversale del 31/03/2025)"/>
    <n v="5314372"/>
  </r>
  <r>
    <x v="34"/>
    <x v="34"/>
    <m/>
    <s v="N"/>
    <x v="1"/>
    <s v=""/>
    <s v=""/>
    <x v="1"/>
    <x v="1"/>
    <s v=""/>
    <s v=""/>
    <s v=""/>
    <s v=""/>
    <s v=""/>
    <s v=""/>
    <s v="244"/>
    <s v="WIND TRE S.P.A."/>
    <d v="2025-04-03T00:00:00"/>
    <n v="0"/>
    <n v="6522"/>
    <n v="-6522"/>
    <m/>
    <n v="-6522"/>
    <m/>
    <s v="PAGAMENTO_INCASSO"/>
    <s v=""/>
    <s v=""/>
    <s v=""/>
    <n v="1090079"/>
    <s v=""/>
    <s v="25000113 (n. 86 | REVERSALE - Reversale del 31/03/2025)"/>
    <n v="5314373"/>
  </r>
  <r>
    <x v="34"/>
    <x v="34"/>
    <m/>
    <s v="N"/>
    <x v="1"/>
    <s v=""/>
    <s v=""/>
    <x v="1"/>
    <x v="1"/>
    <s v=""/>
    <s v=""/>
    <s v=""/>
    <s v=""/>
    <s v=""/>
    <s v=""/>
    <s v="1012900"/>
    <s v="ZEFIRO NET srl"/>
    <d v="2025-04-03T00:00:00"/>
    <n v="317"/>
    <n v="0"/>
    <n v="317"/>
    <m/>
    <n v="317"/>
    <m/>
    <s v="ALLOCAZIONE"/>
    <s v=""/>
    <s v=""/>
    <s v=""/>
    <n v="1103479"/>
    <n v="1157172"/>
    <s v="1051779 #0 (Pagamento/Incasso: 25000114)"/>
    <n v="5314374"/>
  </r>
  <r>
    <x v="12"/>
    <x v="12"/>
    <m/>
    <s v="N"/>
    <x v="2"/>
    <s v=""/>
    <s v=""/>
    <x v="1"/>
    <x v="1"/>
    <s v=""/>
    <s v=""/>
    <s v=""/>
    <s v=""/>
    <s v=""/>
    <s v=""/>
    <s v="1012900"/>
    <s v="ZEFIRO NET srl"/>
    <d v="2025-04-03T00:00:00"/>
    <n v="0"/>
    <n v="317"/>
    <n v="-317"/>
    <m/>
    <n v="-317"/>
    <m/>
    <s v="ALLOCAZIONE"/>
    <s v=""/>
    <s v=""/>
    <s v=""/>
    <n v="1103479"/>
    <n v="1157172"/>
    <s v="1051779 #0 (Pagamento/Incasso: 25000114)"/>
    <n v="5314375"/>
  </r>
  <r>
    <x v="34"/>
    <x v="34"/>
    <m/>
    <s v="N"/>
    <x v="1"/>
    <s v=""/>
    <s v=""/>
    <x v="1"/>
    <x v="1"/>
    <s v=""/>
    <s v=""/>
    <s v=""/>
    <s v=""/>
    <s v=""/>
    <s v=""/>
    <s v="1012900"/>
    <s v="ZEFIRO NET srl"/>
    <d v="2025-04-03T00:00:00"/>
    <n v="317"/>
    <n v="0"/>
    <n v="317"/>
    <m/>
    <n v="317"/>
    <m/>
    <s v="ALLOCAZIONE"/>
    <s v=""/>
    <s v=""/>
    <s v=""/>
    <n v="1103479"/>
    <n v="1157171"/>
    <s v="1051779 #0 (Pagamento/Incasso: 25000114)"/>
    <n v="5314376"/>
  </r>
  <r>
    <x v="12"/>
    <x v="12"/>
    <m/>
    <s v="N"/>
    <x v="2"/>
    <s v=""/>
    <s v=""/>
    <x v="1"/>
    <x v="1"/>
    <s v=""/>
    <s v=""/>
    <s v=""/>
    <s v=""/>
    <s v=""/>
    <s v=""/>
    <s v="1012900"/>
    <s v="ZEFIRO NET srl"/>
    <d v="2025-04-03T00:00:00"/>
    <n v="0"/>
    <n v="317"/>
    <n v="-317"/>
    <m/>
    <n v="-317"/>
    <m/>
    <s v="ALLOCAZIONE"/>
    <s v=""/>
    <s v=""/>
    <s v=""/>
    <n v="1103479"/>
    <n v="1157171"/>
    <s v="1051779 #0 (Pagamento/Incasso: 25000114)"/>
    <n v="5314377"/>
  </r>
  <r>
    <x v="34"/>
    <x v="34"/>
    <m/>
    <s v="N"/>
    <x v="1"/>
    <s v=""/>
    <s v=""/>
    <x v="1"/>
    <x v="1"/>
    <s v=""/>
    <s v=""/>
    <s v=""/>
    <s v=""/>
    <s v=""/>
    <s v=""/>
    <s v="1012900"/>
    <s v="ZEFIRO NET srl"/>
    <d v="2025-04-03T00:00:00"/>
    <n v="317"/>
    <n v="0"/>
    <n v="317"/>
    <m/>
    <n v="317"/>
    <m/>
    <s v="ALLOCAZIONE"/>
    <s v=""/>
    <s v=""/>
    <s v=""/>
    <n v="1103479"/>
    <n v="1157170"/>
    <s v="1051779 #0 (Pagamento/Incasso: 25000114)"/>
    <n v="5314378"/>
  </r>
  <r>
    <x v="12"/>
    <x v="12"/>
    <m/>
    <s v="N"/>
    <x v="2"/>
    <s v=""/>
    <s v=""/>
    <x v="1"/>
    <x v="1"/>
    <s v=""/>
    <s v=""/>
    <s v=""/>
    <s v=""/>
    <s v=""/>
    <s v=""/>
    <s v="1012900"/>
    <s v="ZEFIRO NET srl"/>
    <d v="2025-04-03T00:00:00"/>
    <n v="0"/>
    <n v="317"/>
    <n v="-317"/>
    <m/>
    <n v="-317"/>
    <m/>
    <s v="ALLOCAZIONE"/>
    <s v=""/>
    <s v=""/>
    <s v=""/>
    <n v="1103479"/>
    <n v="1157170"/>
    <s v="1051779 #0 (Pagamento/Incasso: 25000114)"/>
    <n v="5314379"/>
  </r>
  <r>
    <x v="34"/>
    <x v="34"/>
    <m/>
    <s v="N"/>
    <x v="1"/>
    <s v=""/>
    <s v=""/>
    <x v="1"/>
    <x v="1"/>
    <s v=""/>
    <s v=""/>
    <s v=""/>
    <s v=""/>
    <s v=""/>
    <s v=""/>
    <s v="1012900"/>
    <s v="ZEFIRO NET srl"/>
    <d v="2025-04-03T00:00:00"/>
    <n v="317"/>
    <n v="0"/>
    <n v="317"/>
    <m/>
    <n v="317"/>
    <m/>
    <s v="ALLOCAZIONE"/>
    <s v=""/>
    <s v=""/>
    <s v=""/>
    <n v="1103479"/>
    <n v="1157169"/>
    <s v="1051779 #0 (Pagamento/Incasso: 25000114)"/>
    <n v="5314380"/>
  </r>
  <r>
    <x v="12"/>
    <x v="12"/>
    <m/>
    <s v="N"/>
    <x v="2"/>
    <s v=""/>
    <s v=""/>
    <x v="1"/>
    <x v="1"/>
    <s v=""/>
    <s v=""/>
    <s v=""/>
    <s v=""/>
    <s v=""/>
    <s v=""/>
    <s v="1012900"/>
    <s v="ZEFIRO NET srl"/>
    <d v="2025-04-03T00:00:00"/>
    <n v="0"/>
    <n v="317"/>
    <n v="-317"/>
    <m/>
    <n v="-317"/>
    <m/>
    <s v="ALLOCAZIONE"/>
    <s v=""/>
    <s v=""/>
    <s v=""/>
    <n v="1103479"/>
    <n v="1157169"/>
    <s v="1051779 #0 (Pagamento/Incasso: 25000114)"/>
    <n v="5314381"/>
  </r>
  <r>
    <x v="34"/>
    <x v="34"/>
    <m/>
    <s v="N"/>
    <x v="1"/>
    <s v=""/>
    <s v=""/>
    <x v="1"/>
    <x v="1"/>
    <s v=""/>
    <s v=""/>
    <s v=""/>
    <s v=""/>
    <s v=""/>
    <s v=""/>
    <s v="1012900"/>
    <s v="ZEFIRO NET srl"/>
    <d v="2025-04-03T00:00:00"/>
    <n v="317"/>
    <n v="0"/>
    <n v="317"/>
    <m/>
    <n v="317"/>
    <m/>
    <s v="ALLOCAZIONE"/>
    <s v=""/>
    <s v=""/>
    <s v=""/>
    <n v="1103479"/>
    <n v="1157168"/>
    <s v="1051779 #0 (Pagamento/Incasso: 25000114)"/>
    <n v="5314382"/>
  </r>
  <r>
    <x v="12"/>
    <x v="12"/>
    <m/>
    <s v="N"/>
    <x v="2"/>
    <s v=""/>
    <s v=""/>
    <x v="1"/>
    <x v="1"/>
    <s v=""/>
    <s v=""/>
    <s v=""/>
    <s v=""/>
    <s v=""/>
    <s v=""/>
    <s v="1012900"/>
    <s v="ZEFIRO NET srl"/>
    <d v="2025-04-03T00:00:00"/>
    <n v="0"/>
    <n v="317"/>
    <n v="-317"/>
    <m/>
    <n v="-317"/>
    <m/>
    <s v="ALLOCAZIONE"/>
    <s v=""/>
    <s v=""/>
    <s v=""/>
    <n v="1103479"/>
    <n v="1157168"/>
    <s v="1051779 #0 (Pagamento/Incasso: 25000114)"/>
    <n v="5314383"/>
  </r>
  <r>
    <x v="34"/>
    <x v="34"/>
    <m/>
    <s v="N"/>
    <x v="1"/>
    <s v=""/>
    <s v=""/>
    <x v="1"/>
    <x v="1"/>
    <s v=""/>
    <s v=""/>
    <s v=""/>
    <s v=""/>
    <s v=""/>
    <s v=""/>
    <s v="1012900"/>
    <s v="ZEFIRO NET srl"/>
    <d v="2025-04-03T00:00:00"/>
    <n v="317"/>
    <n v="0"/>
    <n v="317"/>
    <m/>
    <n v="317"/>
    <m/>
    <s v="ALLOCAZIONE"/>
    <s v=""/>
    <s v=""/>
    <s v=""/>
    <n v="1103479"/>
    <n v="1157167"/>
    <s v="1051779 #0 (Pagamento/Incasso: 25000114)"/>
    <n v="5314384"/>
  </r>
  <r>
    <x v="12"/>
    <x v="12"/>
    <m/>
    <s v="N"/>
    <x v="2"/>
    <s v=""/>
    <s v=""/>
    <x v="1"/>
    <x v="1"/>
    <s v=""/>
    <s v=""/>
    <s v=""/>
    <s v=""/>
    <s v=""/>
    <s v=""/>
    <s v="1012900"/>
    <s v="ZEFIRO NET srl"/>
    <d v="2025-04-03T00:00:00"/>
    <n v="0"/>
    <n v="317"/>
    <n v="-317"/>
    <m/>
    <n v="-317"/>
    <m/>
    <s v="ALLOCAZIONE"/>
    <s v=""/>
    <s v=""/>
    <s v=""/>
    <n v="1103479"/>
    <n v="1157167"/>
    <s v="1051779 #0 (Pagamento/Incasso: 25000114)"/>
    <n v="5314385"/>
  </r>
  <r>
    <x v="34"/>
    <x v="34"/>
    <m/>
    <s v="N"/>
    <x v="1"/>
    <s v=""/>
    <s v=""/>
    <x v="1"/>
    <x v="1"/>
    <s v=""/>
    <s v=""/>
    <s v=""/>
    <s v=""/>
    <s v=""/>
    <s v=""/>
    <s v="1012900"/>
    <s v="ZEFIRO NET srl"/>
    <d v="2025-04-03T00:00:00"/>
    <n v="317"/>
    <n v="0"/>
    <n v="317"/>
    <m/>
    <n v="317"/>
    <m/>
    <s v="ALLOCAZIONE"/>
    <s v=""/>
    <s v=""/>
    <s v=""/>
    <n v="1103479"/>
    <n v="1157166"/>
    <s v="1051779 #0 (Pagamento/Incasso: 25000114)"/>
    <n v="5314386"/>
  </r>
  <r>
    <x v="12"/>
    <x v="12"/>
    <m/>
    <s v="N"/>
    <x v="2"/>
    <s v=""/>
    <s v=""/>
    <x v="1"/>
    <x v="1"/>
    <s v=""/>
    <s v=""/>
    <s v=""/>
    <s v=""/>
    <s v=""/>
    <s v=""/>
    <s v="1012900"/>
    <s v="ZEFIRO NET srl"/>
    <d v="2025-04-03T00:00:00"/>
    <n v="0"/>
    <n v="317"/>
    <n v="-317"/>
    <m/>
    <n v="-317"/>
    <m/>
    <s v="ALLOCAZIONE"/>
    <s v=""/>
    <s v=""/>
    <s v=""/>
    <n v="1103479"/>
    <n v="1157166"/>
    <s v="1051779 #0 (Pagamento/Incasso: 25000114)"/>
    <n v="5314387"/>
  </r>
  <r>
    <x v="34"/>
    <x v="34"/>
    <m/>
    <s v="N"/>
    <x v="1"/>
    <s v=""/>
    <s v=""/>
    <x v="1"/>
    <x v="1"/>
    <s v=""/>
    <s v=""/>
    <s v=""/>
    <s v=""/>
    <s v=""/>
    <s v=""/>
    <s v="1012900"/>
    <s v="ZEFIRO NET srl"/>
    <d v="2025-04-03T00:00:00"/>
    <n v="317"/>
    <n v="0"/>
    <n v="317"/>
    <m/>
    <n v="317"/>
    <m/>
    <s v="ALLOCAZIONE"/>
    <s v=""/>
    <s v=""/>
    <s v=""/>
    <n v="1103479"/>
    <n v="1157165"/>
    <s v="1051779 #0 (Pagamento/Incasso: 25000114)"/>
    <n v="5314388"/>
  </r>
  <r>
    <x v="12"/>
    <x v="12"/>
    <m/>
    <s v="N"/>
    <x v="2"/>
    <s v=""/>
    <s v=""/>
    <x v="1"/>
    <x v="1"/>
    <s v=""/>
    <s v=""/>
    <s v=""/>
    <s v=""/>
    <s v=""/>
    <s v=""/>
    <s v="1012900"/>
    <s v="ZEFIRO NET srl"/>
    <d v="2025-04-03T00:00:00"/>
    <n v="0"/>
    <n v="317"/>
    <n v="-317"/>
    <m/>
    <n v="-317"/>
    <m/>
    <s v="ALLOCAZIONE"/>
    <s v=""/>
    <s v=""/>
    <s v=""/>
    <n v="1103479"/>
    <n v="1157165"/>
    <s v="1051779 #0 (Pagamento/Incasso: 25000114)"/>
    <n v="5314389"/>
  </r>
  <r>
    <x v="34"/>
    <x v="34"/>
    <m/>
    <s v="N"/>
    <x v="1"/>
    <s v=""/>
    <s v=""/>
    <x v="1"/>
    <x v="1"/>
    <s v=""/>
    <s v=""/>
    <s v=""/>
    <s v=""/>
    <s v=""/>
    <s v=""/>
    <s v="1012900"/>
    <s v="ZEFIRO NET srl"/>
    <d v="2025-04-03T00:00:00"/>
    <n v="317"/>
    <n v="0"/>
    <n v="317"/>
    <m/>
    <n v="317"/>
    <m/>
    <s v="ALLOCAZIONE"/>
    <s v=""/>
    <s v=""/>
    <s v=""/>
    <n v="1103479"/>
    <n v="1157164"/>
    <s v="1051779 #0 (Pagamento/Incasso: 25000114)"/>
    <n v="5314390"/>
  </r>
  <r>
    <x v="12"/>
    <x v="12"/>
    <m/>
    <s v="N"/>
    <x v="2"/>
    <s v=""/>
    <s v=""/>
    <x v="1"/>
    <x v="1"/>
    <s v=""/>
    <s v=""/>
    <s v=""/>
    <s v=""/>
    <s v=""/>
    <s v=""/>
    <s v="1012900"/>
    <s v="ZEFIRO NET srl"/>
    <d v="2025-04-03T00:00:00"/>
    <n v="0"/>
    <n v="317"/>
    <n v="-317"/>
    <m/>
    <n v="-317"/>
    <m/>
    <s v="ALLOCAZIONE"/>
    <s v=""/>
    <s v=""/>
    <s v=""/>
    <n v="1103479"/>
    <n v="1157164"/>
    <s v="1051779 #0 (Pagamento/Incasso: 25000114)"/>
    <n v="5314391"/>
  </r>
  <r>
    <x v="35"/>
    <x v="35"/>
    <m/>
    <s v="N"/>
    <x v="2"/>
    <s v=""/>
    <s v=""/>
    <x v="1"/>
    <x v="1"/>
    <s v=""/>
    <s v=""/>
    <s v=""/>
    <s v=""/>
    <s v=""/>
    <s v=""/>
    <s v="1012900"/>
    <s v="ZEFIRO NET srl"/>
    <d v="2025-04-03T00:00:00"/>
    <n v="2853"/>
    <n v="0"/>
    <n v="2853"/>
    <m/>
    <n v="2853"/>
    <m/>
    <s v="PAGAMENTO_INCASSO"/>
    <s v=""/>
    <s v=""/>
    <s v=""/>
    <n v="1090080"/>
    <s v=""/>
    <s v="25000114 (n. 87 | REVERSALE - Reversale del 31/03/2025)"/>
    <n v="5314392"/>
  </r>
  <r>
    <x v="34"/>
    <x v="34"/>
    <m/>
    <s v="N"/>
    <x v="1"/>
    <s v=""/>
    <s v=""/>
    <x v="1"/>
    <x v="1"/>
    <s v=""/>
    <s v=""/>
    <s v=""/>
    <s v=""/>
    <s v=""/>
    <s v=""/>
    <s v="1012900"/>
    <s v="ZEFIRO NET srl"/>
    <d v="2025-04-03T00:00:00"/>
    <n v="0"/>
    <n v="2853"/>
    <n v="-2853"/>
    <m/>
    <n v="-2853"/>
    <m/>
    <s v="PAGAMENTO_INCASSO"/>
    <s v=""/>
    <s v=""/>
    <s v=""/>
    <n v="1090080"/>
    <s v=""/>
    <s v="25000114 (n. 87 | REVERSALE - Reversale del 31/03/2025)"/>
    <n v="5314393"/>
  </r>
  <r>
    <x v="3"/>
    <x v="3"/>
    <m/>
    <s v="N"/>
    <x v="1"/>
    <s v=""/>
    <s v=""/>
    <x v="1"/>
    <x v="1"/>
    <s v=""/>
    <s v=""/>
    <s v=""/>
    <s v=""/>
    <s v=""/>
    <s v=""/>
    <s v="5888"/>
    <s v="BRUNO GIUSEPPINA - LALICATA ROSANNA - LALICATA LORETANA"/>
    <d v="2025-04-03T00:00:00"/>
    <n v="3500"/>
    <n v="0"/>
    <n v="3500"/>
    <m/>
    <n v="3500"/>
    <m/>
    <s v="ALLOCAZIONE"/>
    <s v=""/>
    <s v=""/>
    <s v=""/>
    <n v="1103480"/>
    <n v="1157173"/>
    <s v="1051780 #0 (Pagamento/Incasso: 564)"/>
    <n v="5314394"/>
  </r>
  <r>
    <x v="34"/>
    <x v="34"/>
    <m/>
    <s v="N"/>
    <x v="1"/>
    <s v=""/>
    <s v=""/>
    <x v="1"/>
    <x v="1"/>
    <s v=""/>
    <s v=""/>
    <s v=""/>
    <s v=""/>
    <s v=""/>
    <s v=""/>
    <s v="5888"/>
    <s v="BRUNO GIUSEPPINA - LALICATA ROSANNA - LALICATA LORETANA"/>
    <d v="2025-04-03T00:00:00"/>
    <n v="0"/>
    <n v="3500"/>
    <n v="-3500"/>
    <m/>
    <n v="-3500"/>
    <m/>
    <s v="ALLOCAZIONE"/>
    <s v=""/>
    <s v=""/>
    <s v=""/>
    <n v="1103480"/>
    <n v="1157173"/>
    <s v="1051780 #0 (Pagamento/Incasso: 564)"/>
    <n v="5314395"/>
  </r>
  <r>
    <x v="34"/>
    <x v="34"/>
    <m/>
    <s v="N"/>
    <x v="1"/>
    <s v=""/>
    <s v=""/>
    <x v="1"/>
    <x v="1"/>
    <s v=""/>
    <s v=""/>
    <s v=""/>
    <s v=""/>
    <s v=""/>
    <s v=""/>
    <s v="5888"/>
    <s v="BRUNO GIUSEPPINA - LALICATA ROSANNA - LALICATA LORETANA"/>
    <d v="2025-04-03T00:00:00"/>
    <n v="3500"/>
    <n v="0"/>
    <n v="3500"/>
    <m/>
    <n v="3500"/>
    <m/>
    <s v="PAGAMENTO_INCASSO"/>
    <s v=""/>
    <s v=""/>
    <s v=""/>
    <n v="1090081"/>
    <s v=""/>
    <s v="564 (n. 508 | MANDATO - Mandato del 01/04/2025)"/>
    <n v="5314396"/>
  </r>
  <r>
    <x v="35"/>
    <x v="35"/>
    <m/>
    <s v="N"/>
    <x v="2"/>
    <s v=""/>
    <s v=""/>
    <x v="1"/>
    <x v="1"/>
    <s v=""/>
    <s v=""/>
    <s v=""/>
    <s v=""/>
    <s v=""/>
    <s v=""/>
    <s v="5888"/>
    <s v="BRUNO GIUSEPPINA - LALICATA ROSANNA - LALICATA LORETANA"/>
    <d v="2025-04-03T00:00:00"/>
    <n v="0"/>
    <n v="3500"/>
    <n v="-3500"/>
    <m/>
    <n v="-3500"/>
    <m/>
    <s v="PAGAMENTO_INCASSO"/>
    <s v=""/>
    <s v=""/>
    <s v=""/>
    <n v="1090081"/>
    <s v=""/>
    <s v="564 (n. 508 | MANDATO - Mandato del 01/04/2025)"/>
    <n v="5314397"/>
  </r>
  <r>
    <x v="3"/>
    <x v="3"/>
    <m/>
    <s v="N"/>
    <x v="1"/>
    <s v=""/>
    <s v=""/>
    <x v="1"/>
    <x v="1"/>
    <s v=""/>
    <s v=""/>
    <s v=""/>
    <s v=""/>
    <s v=""/>
    <s v=""/>
    <s v="5897"/>
    <s v="ARTIGRAFICHE ABBATE S.N.C."/>
    <d v="2025-04-03T00:00:00"/>
    <n v="10004.049999999999"/>
    <n v="0"/>
    <n v="10004.049999999999"/>
    <m/>
    <n v="10004.049999999999"/>
    <m/>
    <s v="ALLOCAZIONE"/>
    <s v=""/>
    <s v=""/>
    <s v=""/>
    <n v="1103481"/>
    <n v="1157174"/>
    <s v="1051781 #0 (Pagamento/Incasso: 565)"/>
    <n v="5314398"/>
  </r>
  <r>
    <x v="34"/>
    <x v="34"/>
    <m/>
    <s v="N"/>
    <x v="1"/>
    <s v=""/>
    <s v=""/>
    <x v="1"/>
    <x v="1"/>
    <s v=""/>
    <s v=""/>
    <s v=""/>
    <s v=""/>
    <s v=""/>
    <s v=""/>
    <s v="5897"/>
    <s v="ARTIGRAFICHE ABBATE S.N.C."/>
    <d v="2025-04-03T00:00:00"/>
    <n v="0"/>
    <n v="10004.049999999999"/>
    <n v="-10004.049999999999"/>
    <m/>
    <n v="-10004.049999999999"/>
    <m/>
    <s v="ALLOCAZIONE"/>
    <s v=""/>
    <s v=""/>
    <s v=""/>
    <n v="1103481"/>
    <n v="1157174"/>
    <s v="1051781 #0 (Pagamento/Incasso: 565)"/>
    <n v="5314399"/>
  </r>
  <r>
    <x v="4"/>
    <x v="4"/>
    <m/>
    <s v="N"/>
    <x v="1"/>
    <s v=""/>
    <s v=""/>
    <x v="1"/>
    <x v="1"/>
    <s v=""/>
    <s v=""/>
    <s v=""/>
    <s v=""/>
    <s v=""/>
    <s v=""/>
    <s v="090420 - IVA A DEBITO SPLIT PAYMENT"/>
    <s v="IVA A DEBITO SPLIT PAYMENT"/>
    <d v="2025-04-03T00:00:00"/>
    <n v="0"/>
    <n v="1804.01"/>
    <n v="-1804.01"/>
    <m/>
    <n v="-1804.01"/>
    <m/>
    <s v="PAGAMENTO_INCASSO"/>
    <s v=""/>
    <s v=""/>
    <s v=""/>
    <n v="1090082"/>
    <s v=""/>
    <s v="565 (n. 509 | MANDATO - Mandato del 01/04/2025)"/>
    <n v="5314400"/>
  </r>
  <r>
    <x v="34"/>
    <x v="34"/>
    <m/>
    <s v="N"/>
    <x v="1"/>
    <s v=""/>
    <s v=""/>
    <x v="1"/>
    <x v="1"/>
    <s v=""/>
    <s v=""/>
    <s v=""/>
    <s v=""/>
    <s v=""/>
    <s v=""/>
    <s v="5897"/>
    <s v="ARTIGRAFICHE ABBATE S.N.C."/>
    <d v="2025-04-03T00:00:00"/>
    <n v="10004.049999999999"/>
    <n v="0"/>
    <n v="10004.049999999999"/>
    <m/>
    <n v="10004.049999999999"/>
    <m/>
    <s v="PAGAMENTO_INCASSO"/>
    <s v=""/>
    <s v=""/>
    <s v=""/>
    <n v="1090082"/>
    <s v=""/>
    <s v="565 (n. 509 | MANDATO - Mandato del 01/04/2025)"/>
    <n v="5314401"/>
  </r>
  <r>
    <x v="35"/>
    <x v="35"/>
    <m/>
    <s v="N"/>
    <x v="2"/>
    <s v=""/>
    <s v=""/>
    <x v="1"/>
    <x v="1"/>
    <s v=""/>
    <s v=""/>
    <s v=""/>
    <s v=""/>
    <s v=""/>
    <s v=""/>
    <s v="5897"/>
    <s v="ARTIGRAFICHE ABBATE S.N.C."/>
    <d v="2025-04-03T00:00:00"/>
    <n v="0"/>
    <n v="8200.0400000000009"/>
    <n v="-8200.0400000000009"/>
    <m/>
    <n v="-8200.0400000000009"/>
    <m/>
    <s v="PAGAMENTO_INCASSO"/>
    <s v=""/>
    <s v=""/>
    <s v=""/>
    <n v="1090082"/>
    <s v=""/>
    <s v="565 (n. 509 | MANDATO - Mandato del 01/04/2025)"/>
    <n v="5314402"/>
  </r>
  <r>
    <x v="3"/>
    <x v="3"/>
    <m/>
    <s v="N"/>
    <x v="1"/>
    <s v=""/>
    <s v=""/>
    <x v="1"/>
    <x v="1"/>
    <s v=""/>
    <s v=""/>
    <s v=""/>
    <s v=""/>
    <s v=""/>
    <s v=""/>
    <s v="5177"/>
    <s v="MEGA SYSTEM SRL"/>
    <d v="2025-04-03T00:00:00"/>
    <n v="6749.36"/>
    <n v="0"/>
    <n v="6749.36"/>
    <m/>
    <n v="6749.36"/>
    <m/>
    <s v="ALLOCAZIONE"/>
    <s v=""/>
    <s v=""/>
    <s v=""/>
    <n v="1103482"/>
    <n v="1157175"/>
    <s v="1051782 #0 (Pagamento/Incasso: 566)"/>
    <n v="5314403"/>
  </r>
  <r>
    <x v="34"/>
    <x v="34"/>
    <m/>
    <s v="N"/>
    <x v="1"/>
    <s v=""/>
    <s v=""/>
    <x v="1"/>
    <x v="1"/>
    <s v=""/>
    <s v=""/>
    <s v=""/>
    <s v=""/>
    <s v=""/>
    <s v=""/>
    <s v="5177"/>
    <s v="MEGA SYSTEM SRL"/>
    <d v="2025-04-03T00:00:00"/>
    <n v="0"/>
    <n v="6749.36"/>
    <n v="-6749.36"/>
    <m/>
    <n v="-6749.36"/>
    <m/>
    <s v="ALLOCAZIONE"/>
    <s v=""/>
    <s v=""/>
    <s v=""/>
    <n v="1103482"/>
    <n v="1157175"/>
    <s v="1051782 #0 (Pagamento/Incasso: 566)"/>
    <n v="5314404"/>
  </r>
  <r>
    <x v="4"/>
    <x v="4"/>
    <m/>
    <s v="N"/>
    <x v="1"/>
    <s v=""/>
    <s v=""/>
    <x v="1"/>
    <x v="1"/>
    <s v=""/>
    <s v=""/>
    <s v=""/>
    <s v=""/>
    <s v=""/>
    <s v=""/>
    <s v="090420 - IVA A DEBITO SPLIT PAYMENT"/>
    <s v="IVA A DEBITO SPLIT PAYMENT"/>
    <d v="2025-04-03T00:00:00"/>
    <n v="0"/>
    <n v="1217.0999999999999"/>
    <n v="-1217.0999999999999"/>
    <m/>
    <n v="-1217.0999999999999"/>
    <m/>
    <s v="PAGAMENTO_INCASSO"/>
    <s v=""/>
    <s v=""/>
    <s v=""/>
    <n v="1090083"/>
    <s v=""/>
    <s v="566 (n. 510 | MANDATO - Mandato del 01/04/2025)"/>
    <n v="5314405"/>
  </r>
  <r>
    <x v="34"/>
    <x v="34"/>
    <m/>
    <s v="N"/>
    <x v="1"/>
    <s v=""/>
    <s v=""/>
    <x v="1"/>
    <x v="1"/>
    <s v=""/>
    <s v=""/>
    <s v=""/>
    <s v=""/>
    <s v=""/>
    <s v=""/>
    <s v="5177"/>
    <s v="MEGA SYSTEM SRL"/>
    <d v="2025-04-03T00:00:00"/>
    <n v="6749.36"/>
    <n v="0"/>
    <n v="6749.36"/>
    <m/>
    <n v="6749.36"/>
    <m/>
    <s v="PAGAMENTO_INCASSO"/>
    <s v=""/>
    <s v=""/>
    <s v=""/>
    <n v="1090083"/>
    <s v=""/>
    <s v="566 (n. 510 | MANDATO - Mandato del 01/04/2025)"/>
    <n v="5314406"/>
  </r>
  <r>
    <x v="35"/>
    <x v="35"/>
    <m/>
    <s v="N"/>
    <x v="2"/>
    <s v=""/>
    <s v=""/>
    <x v="1"/>
    <x v="1"/>
    <s v=""/>
    <s v=""/>
    <s v=""/>
    <s v=""/>
    <s v=""/>
    <s v=""/>
    <s v="5177"/>
    <s v="MEGA SYSTEM SRL"/>
    <d v="2025-04-03T00:00:00"/>
    <n v="0"/>
    <n v="5532.26"/>
    <n v="-5532.26"/>
    <m/>
    <n v="-5532.26"/>
    <m/>
    <s v="PAGAMENTO_INCASSO"/>
    <s v=""/>
    <s v=""/>
    <s v=""/>
    <n v="1090083"/>
    <s v=""/>
    <s v="566 (n. 510 | MANDATO - Mandato del 01/04/2025)"/>
    <n v="5314407"/>
  </r>
  <r>
    <x v="3"/>
    <x v="3"/>
    <m/>
    <s v="N"/>
    <x v="1"/>
    <s v=""/>
    <s v=""/>
    <x v="1"/>
    <x v="1"/>
    <s v=""/>
    <s v=""/>
    <s v=""/>
    <s v=""/>
    <s v=""/>
    <s v=""/>
    <s v="26"/>
    <s v="KUWAIT PETROLEUM ITALIA SPA"/>
    <d v="2025-04-03T00:00:00"/>
    <n v="9394.93"/>
    <n v="0"/>
    <n v="9394.93"/>
    <m/>
    <n v="9394.93"/>
    <m/>
    <s v="ALLOCAZIONE"/>
    <s v=""/>
    <s v=""/>
    <s v=""/>
    <n v="1103483"/>
    <n v="1157176"/>
    <s v="1051783 #0 (Pagamento/Incasso: 567)"/>
    <n v="5314408"/>
  </r>
  <r>
    <x v="34"/>
    <x v="34"/>
    <m/>
    <s v="N"/>
    <x v="1"/>
    <s v=""/>
    <s v=""/>
    <x v="1"/>
    <x v="1"/>
    <s v=""/>
    <s v=""/>
    <s v=""/>
    <s v=""/>
    <s v=""/>
    <s v=""/>
    <s v="26"/>
    <s v="KUWAIT PETROLEUM ITALIA SPA"/>
    <d v="2025-04-03T00:00:00"/>
    <n v="0"/>
    <n v="9394.93"/>
    <n v="-9394.93"/>
    <m/>
    <n v="-9394.93"/>
    <m/>
    <s v="ALLOCAZIONE"/>
    <s v=""/>
    <s v=""/>
    <s v=""/>
    <n v="1103483"/>
    <n v="1157176"/>
    <s v="1051783 #0 (Pagamento/Incasso: 567)"/>
    <n v="5314409"/>
  </r>
  <r>
    <x v="4"/>
    <x v="4"/>
    <m/>
    <s v="N"/>
    <x v="1"/>
    <s v=""/>
    <s v=""/>
    <x v="1"/>
    <x v="1"/>
    <s v=""/>
    <s v=""/>
    <s v=""/>
    <s v=""/>
    <s v=""/>
    <s v=""/>
    <s v="090420 - IVA A DEBITO SPLIT PAYMENT"/>
    <s v="IVA A DEBITO SPLIT PAYMENT"/>
    <d v="2025-04-03T00:00:00"/>
    <n v="0"/>
    <n v="1694.17"/>
    <n v="-1694.17"/>
    <m/>
    <n v="-1694.17"/>
    <m/>
    <s v="PAGAMENTO_INCASSO"/>
    <s v=""/>
    <s v=""/>
    <s v=""/>
    <n v="1090084"/>
    <s v=""/>
    <s v="567 (n. 511 | MANDATO - Mandato del 01/04/2025)"/>
    <n v="5314410"/>
  </r>
  <r>
    <x v="34"/>
    <x v="34"/>
    <m/>
    <s v="N"/>
    <x v="1"/>
    <s v=""/>
    <s v=""/>
    <x v="1"/>
    <x v="1"/>
    <s v=""/>
    <s v=""/>
    <s v=""/>
    <s v=""/>
    <s v=""/>
    <s v=""/>
    <s v="26"/>
    <s v="KUWAIT PETROLEUM ITALIA SPA"/>
    <d v="2025-04-03T00:00:00"/>
    <n v="9394.93"/>
    <n v="0"/>
    <n v="9394.93"/>
    <m/>
    <n v="9394.93"/>
    <m/>
    <s v="PAGAMENTO_INCASSO"/>
    <s v=""/>
    <s v=""/>
    <s v=""/>
    <n v="1090084"/>
    <s v=""/>
    <s v="567 (n. 511 | MANDATO - Mandato del 01/04/2025)"/>
    <n v="5314411"/>
  </r>
  <r>
    <x v="35"/>
    <x v="35"/>
    <m/>
    <s v="N"/>
    <x v="2"/>
    <s v=""/>
    <s v=""/>
    <x v="1"/>
    <x v="1"/>
    <s v=""/>
    <s v=""/>
    <s v=""/>
    <s v=""/>
    <s v=""/>
    <s v=""/>
    <s v="26"/>
    <s v="KUWAIT PETROLEUM ITALIA SPA"/>
    <d v="2025-04-03T00:00:00"/>
    <n v="0"/>
    <n v="7700.76"/>
    <n v="-7700.76"/>
    <m/>
    <n v="-7700.76"/>
    <m/>
    <s v="PAGAMENTO_INCASSO"/>
    <s v=""/>
    <s v=""/>
    <s v=""/>
    <n v="1090084"/>
    <s v=""/>
    <s v="567 (n. 511 | MANDATO - Mandato del 01/04/2025)"/>
    <n v="5314412"/>
  </r>
  <r>
    <x v="3"/>
    <x v="3"/>
    <m/>
    <s v="N"/>
    <x v="1"/>
    <s v=""/>
    <s v=""/>
    <x v="1"/>
    <x v="1"/>
    <s v=""/>
    <s v=""/>
    <s v=""/>
    <s v=""/>
    <s v=""/>
    <s v=""/>
    <s v="1012600"/>
    <s v="Tecnogarden di Maneri Salvatore"/>
    <d v="2025-04-03T00:00:00"/>
    <n v="660"/>
    <n v="0"/>
    <n v="660"/>
    <m/>
    <n v="660"/>
    <m/>
    <s v="ALLOCAZIONE"/>
    <s v=""/>
    <s v=""/>
    <s v=""/>
    <n v="1103484"/>
    <n v="1157177"/>
    <s v="1051784 #0 (Pagamento/Incasso: 568)"/>
    <n v="5314413"/>
  </r>
  <r>
    <x v="34"/>
    <x v="34"/>
    <m/>
    <s v="N"/>
    <x v="1"/>
    <s v=""/>
    <s v=""/>
    <x v="1"/>
    <x v="1"/>
    <s v=""/>
    <s v=""/>
    <s v=""/>
    <s v=""/>
    <s v=""/>
    <s v=""/>
    <s v="1012600"/>
    <s v="Tecnogarden di Maneri Salvatore"/>
    <d v="2025-04-03T00:00:00"/>
    <n v="0"/>
    <n v="660"/>
    <n v="-660"/>
    <m/>
    <n v="-660"/>
    <m/>
    <s v="ALLOCAZIONE"/>
    <s v=""/>
    <s v=""/>
    <s v=""/>
    <n v="1103484"/>
    <n v="1157177"/>
    <s v="1051784 #0 (Pagamento/Incasso: 568)"/>
    <n v="5314414"/>
  </r>
  <r>
    <x v="34"/>
    <x v="34"/>
    <m/>
    <s v="N"/>
    <x v="1"/>
    <s v=""/>
    <s v=""/>
    <x v="1"/>
    <x v="1"/>
    <s v=""/>
    <s v=""/>
    <s v=""/>
    <s v=""/>
    <s v=""/>
    <s v=""/>
    <s v="1012600"/>
    <s v="Tecnogarden di Maneri Salvatore"/>
    <d v="2025-04-03T00:00:00"/>
    <n v="660"/>
    <n v="0"/>
    <n v="660"/>
    <m/>
    <n v="660"/>
    <m/>
    <s v="PAGAMENTO_INCASSO"/>
    <s v=""/>
    <s v=""/>
    <s v=""/>
    <n v="1090085"/>
    <s v=""/>
    <s v="568 (n. 512 | MANDATO - Mandato del 01/04/2025)"/>
    <n v="5314415"/>
  </r>
  <r>
    <x v="35"/>
    <x v="35"/>
    <m/>
    <s v="N"/>
    <x v="2"/>
    <s v=""/>
    <s v=""/>
    <x v="1"/>
    <x v="1"/>
    <s v=""/>
    <s v=""/>
    <s v=""/>
    <s v=""/>
    <s v=""/>
    <s v=""/>
    <s v="1012600"/>
    <s v="Tecnogarden di Maneri Salvatore"/>
    <d v="2025-04-03T00:00:00"/>
    <n v="0"/>
    <n v="660"/>
    <n v="-660"/>
    <m/>
    <n v="-660"/>
    <m/>
    <s v="PAGAMENTO_INCASSO"/>
    <s v=""/>
    <s v=""/>
    <s v=""/>
    <n v="1090085"/>
    <s v=""/>
    <s v="568 (n. 512 | MANDATO - Mandato del 01/04/2025)"/>
    <n v="5314416"/>
  </r>
  <r>
    <x v="3"/>
    <x v="3"/>
    <m/>
    <s v="N"/>
    <x v="1"/>
    <s v=""/>
    <s v=""/>
    <x v="1"/>
    <x v="1"/>
    <s v=""/>
    <s v=""/>
    <s v=""/>
    <s v=""/>
    <s v=""/>
    <s v=""/>
    <s v="759"/>
    <s v="GIANNITRAPANI SRL"/>
    <d v="2025-04-03T00:00:00"/>
    <n v="35225.06"/>
    <n v="0"/>
    <n v="35225.06"/>
    <m/>
    <n v="35225.06"/>
    <m/>
    <s v="ALLOCAZIONE"/>
    <s v=""/>
    <s v=""/>
    <s v=""/>
    <n v="1103485"/>
    <n v="1157178"/>
    <s v="1051785 #0 (Pagamento/Incasso: 569)"/>
    <n v="5314417"/>
  </r>
  <r>
    <x v="34"/>
    <x v="34"/>
    <m/>
    <s v="N"/>
    <x v="1"/>
    <s v=""/>
    <s v=""/>
    <x v="1"/>
    <x v="1"/>
    <s v=""/>
    <s v=""/>
    <s v=""/>
    <s v=""/>
    <s v=""/>
    <s v=""/>
    <s v="759"/>
    <s v="GIANNITRAPANI SRL"/>
    <d v="2025-04-03T00:00:00"/>
    <n v="0"/>
    <n v="35225.06"/>
    <n v="-35225.06"/>
    <m/>
    <n v="-35225.06"/>
    <m/>
    <s v="ALLOCAZIONE"/>
    <s v=""/>
    <s v=""/>
    <s v=""/>
    <n v="1103485"/>
    <n v="1157178"/>
    <s v="1051785 #0 (Pagamento/Incasso: 569)"/>
    <n v="5314418"/>
  </r>
  <r>
    <x v="4"/>
    <x v="4"/>
    <m/>
    <s v="N"/>
    <x v="1"/>
    <s v=""/>
    <s v=""/>
    <x v="1"/>
    <x v="1"/>
    <s v=""/>
    <s v=""/>
    <s v=""/>
    <s v=""/>
    <s v=""/>
    <s v=""/>
    <s v="090420 - IVA A DEBITO SPLIT PAYMENT"/>
    <s v="IVA A DEBITO SPLIT PAYMENT"/>
    <d v="2025-04-03T00:00:00"/>
    <n v="0"/>
    <n v="6352.06"/>
    <n v="-6352.06"/>
    <m/>
    <n v="-6352.06"/>
    <m/>
    <s v="PAGAMENTO_INCASSO"/>
    <s v=""/>
    <s v=""/>
    <s v=""/>
    <n v="1090086"/>
    <s v=""/>
    <s v="569 (n. 513 | MANDATO - Mandato del 01/04/2025)"/>
    <n v="5314419"/>
  </r>
  <r>
    <x v="34"/>
    <x v="34"/>
    <m/>
    <s v="N"/>
    <x v="1"/>
    <s v=""/>
    <s v=""/>
    <x v="1"/>
    <x v="1"/>
    <s v=""/>
    <s v=""/>
    <s v=""/>
    <s v=""/>
    <s v=""/>
    <s v=""/>
    <s v="759"/>
    <s v="GIANNITRAPANI SRL"/>
    <d v="2025-04-03T00:00:00"/>
    <n v="35225.06"/>
    <n v="0"/>
    <n v="35225.06"/>
    <m/>
    <n v="35225.06"/>
    <m/>
    <s v="PAGAMENTO_INCASSO"/>
    <s v=""/>
    <s v=""/>
    <s v=""/>
    <n v="1090086"/>
    <s v=""/>
    <s v="569 (n. 513 | MANDATO - Mandato del 01/04/2025)"/>
    <n v="5314420"/>
  </r>
  <r>
    <x v="35"/>
    <x v="35"/>
    <m/>
    <s v="N"/>
    <x v="2"/>
    <s v=""/>
    <s v=""/>
    <x v="1"/>
    <x v="1"/>
    <s v=""/>
    <s v=""/>
    <s v=""/>
    <s v=""/>
    <s v=""/>
    <s v=""/>
    <s v="759"/>
    <s v="GIANNITRAPANI SRL"/>
    <d v="2025-04-03T00:00:00"/>
    <n v="0"/>
    <n v="28873"/>
    <n v="-28873"/>
    <m/>
    <n v="-28873"/>
    <m/>
    <s v="PAGAMENTO_INCASSO"/>
    <s v=""/>
    <s v=""/>
    <s v=""/>
    <n v="1090086"/>
    <s v=""/>
    <s v="569 (n. 513 | MANDATO - Mandato del 01/04/2025)"/>
    <n v="5314421"/>
  </r>
  <r>
    <x v="3"/>
    <x v="3"/>
    <m/>
    <s v="N"/>
    <x v="1"/>
    <s v=""/>
    <s v=""/>
    <x v="1"/>
    <x v="1"/>
    <s v=""/>
    <s v=""/>
    <s v=""/>
    <s v=""/>
    <s v=""/>
    <s v=""/>
    <s v="1024902"/>
    <s v="MES SRL"/>
    <d v="2025-04-03T00:00:00"/>
    <n v="170.8"/>
    <n v="0"/>
    <n v="170.8"/>
    <m/>
    <n v="170.8"/>
    <m/>
    <s v="ALLOCAZIONE"/>
    <s v=""/>
    <s v=""/>
    <s v=""/>
    <n v="1103486"/>
    <n v="1157179"/>
    <s v="1051786 #0 (Pagamento/Incasso: 570)"/>
    <n v="5314422"/>
  </r>
  <r>
    <x v="34"/>
    <x v="34"/>
    <m/>
    <s v="N"/>
    <x v="1"/>
    <s v=""/>
    <s v=""/>
    <x v="1"/>
    <x v="1"/>
    <s v=""/>
    <s v=""/>
    <s v=""/>
    <s v=""/>
    <s v=""/>
    <s v=""/>
    <s v="1024902"/>
    <s v="MES SRL"/>
    <d v="2025-04-03T00:00:00"/>
    <n v="0"/>
    <n v="170.8"/>
    <n v="-170.8"/>
    <m/>
    <n v="-170.8"/>
    <m/>
    <s v="ALLOCAZIONE"/>
    <s v=""/>
    <s v=""/>
    <s v=""/>
    <n v="1103486"/>
    <n v="1157179"/>
    <s v="1051786 #0 (Pagamento/Incasso: 570)"/>
    <n v="5314423"/>
  </r>
  <r>
    <x v="4"/>
    <x v="4"/>
    <m/>
    <s v="N"/>
    <x v="1"/>
    <s v=""/>
    <s v=""/>
    <x v="1"/>
    <x v="1"/>
    <s v=""/>
    <s v=""/>
    <s v=""/>
    <s v=""/>
    <s v=""/>
    <s v=""/>
    <s v="090420 - IVA A DEBITO SPLIT PAYMENT"/>
    <s v="IVA A DEBITO SPLIT PAYMENT"/>
    <d v="2025-04-03T00:00:00"/>
    <n v="0"/>
    <n v="30.8"/>
    <n v="-30.8"/>
    <m/>
    <n v="-30.8"/>
    <m/>
    <s v="PAGAMENTO_INCASSO"/>
    <s v=""/>
    <s v=""/>
    <s v=""/>
    <n v="1090087"/>
    <s v=""/>
    <s v="570 (n. 514 | MANDATO - Mandato del 01/04/2025)"/>
    <n v="5314424"/>
  </r>
  <r>
    <x v="34"/>
    <x v="34"/>
    <m/>
    <s v="N"/>
    <x v="1"/>
    <s v=""/>
    <s v=""/>
    <x v="1"/>
    <x v="1"/>
    <s v=""/>
    <s v=""/>
    <s v=""/>
    <s v=""/>
    <s v=""/>
    <s v=""/>
    <s v="1024902"/>
    <s v="MES SRL"/>
    <d v="2025-04-03T00:00:00"/>
    <n v="170.8"/>
    <n v="0"/>
    <n v="170.8"/>
    <m/>
    <n v="170.8"/>
    <m/>
    <s v="PAGAMENTO_INCASSO"/>
    <s v=""/>
    <s v=""/>
    <s v=""/>
    <n v="1090087"/>
    <s v=""/>
    <s v="570 (n. 514 | MANDATO - Mandato del 01/04/2025)"/>
    <n v="5314425"/>
  </r>
  <r>
    <x v="35"/>
    <x v="35"/>
    <m/>
    <s v="N"/>
    <x v="2"/>
    <s v=""/>
    <s v=""/>
    <x v="1"/>
    <x v="1"/>
    <s v=""/>
    <s v=""/>
    <s v=""/>
    <s v=""/>
    <s v=""/>
    <s v=""/>
    <s v="1024902"/>
    <s v="MES SRL"/>
    <d v="2025-04-03T00:00:00"/>
    <n v="0"/>
    <n v="140"/>
    <n v="-140"/>
    <m/>
    <n v="-140"/>
    <m/>
    <s v="PAGAMENTO_INCASSO"/>
    <s v=""/>
    <s v=""/>
    <s v=""/>
    <n v="1090087"/>
    <s v=""/>
    <s v="570 (n. 514 | MANDATO - Mandato del 01/04/2025)"/>
    <n v="5314426"/>
  </r>
  <r>
    <x v="3"/>
    <x v="3"/>
    <m/>
    <s v="N"/>
    <x v="1"/>
    <s v=""/>
    <s v=""/>
    <x v="1"/>
    <x v="1"/>
    <s v=""/>
    <s v=""/>
    <s v=""/>
    <s v=""/>
    <s v=""/>
    <s v=""/>
    <s v="5608"/>
    <s v="INFO TEAM S.R.L."/>
    <d v="2025-04-03T00:00:00"/>
    <n v="6771"/>
    <n v="0"/>
    <n v="6771"/>
    <m/>
    <n v="6771"/>
    <m/>
    <s v="ALLOCAZIONE"/>
    <s v=""/>
    <s v=""/>
    <s v=""/>
    <n v="1103487"/>
    <n v="1157180"/>
    <s v="1051787 #0 (Pagamento/Incasso: 571)"/>
    <n v="5314427"/>
  </r>
  <r>
    <x v="34"/>
    <x v="34"/>
    <m/>
    <s v="N"/>
    <x v="1"/>
    <s v=""/>
    <s v=""/>
    <x v="1"/>
    <x v="1"/>
    <s v=""/>
    <s v=""/>
    <s v=""/>
    <s v=""/>
    <s v=""/>
    <s v=""/>
    <s v="5608"/>
    <s v="INFO TEAM S.R.L."/>
    <d v="2025-04-03T00:00:00"/>
    <n v="0"/>
    <n v="6771"/>
    <n v="-6771"/>
    <m/>
    <n v="-6771"/>
    <m/>
    <s v="ALLOCAZIONE"/>
    <s v=""/>
    <s v=""/>
    <s v=""/>
    <n v="1103487"/>
    <n v="1157180"/>
    <s v="1051787 #0 (Pagamento/Incasso: 571)"/>
    <n v="5314428"/>
  </r>
  <r>
    <x v="4"/>
    <x v="4"/>
    <m/>
    <s v="N"/>
    <x v="1"/>
    <s v=""/>
    <s v=""/>
    <x v="1"/>
    <x v="1"/>
    <s v=""/>
    <s v=""/>
    <s v=""/>
    <s v=""/>
    <s v=""/>
    <s v=""/>
    <s v="090420 - IVA A DEBITO SPLIT PAYMENT"/>
    <s v="IVA A DEBITO SPLIT PAYMENT"/>
    <d v="2025-04-03T00:00:00"/>
    <n v="0"/>
    <n v="1221"/>
    <n v="-1221"/>
    <m/>
    <n v="-1221"/>
    <m/>
    <s v="PAGAMENTO_INCASSO"/>
    <s v=""/>
    <s v=""/>
    <s v=""/>
    <n v="1090088"/>
    <s v=""/>
    <s v="571 (n. 515 | MANDATO - Mandato del 01/04/2025)"/>
    <n v="5314429"/>
  </r>
  <r>
    <x v="34"/>
    <x v="34"/>
    <m/>
    <s v="N"/>
    <x v="1"/>
    <s v=""/>
    <s v=""/>
    <x v="1"/>
    <x v="1"/>
    <s v=""/>
    <s v=""/>
    <s v=""/>
    <s v=""/>
    <s v=""/>
    <s v=""/>
    <s v="5608"/>
    <s v="INFO TEAM S.R.L."/>
    <d v="2025-04-03T00:00:00"/>
    <n v="6771"/>
    <n v="0"/>
    <n v="6771"/>
    <m/>
    <n v="6771"/>
    <m/>
    <s v="PAGAMENTO_INCASSO"/>
    <s v=""/>
    <s v=""/>
    <s v=""/>
    <n v="1090088"/>
    <s v=""/>
    <s v="571 (n. 515 | MANDATO - Mandato del 01/04/2025)"/>
    <n v="5314430"/>
  </r>
  <r>
    <x v="35"/>
    <x v="35"/>
    <m/>
    <s v="N"/>
    <x v="2"/>
    <s v=""/>
    <s v=""/>
    <x v="1"/>
    <x v="1"/>
    <s v=""/>
    <s v=""/>
    <s v=""/>
    <s v=""/>
    <s v=""/>
    <s v=""/>
    <s v="5608"/>
    <s v="INFO TEAM S.R.L."/>
    <d v="2025-04-03T00:00:00"/>
    <n v="0"/>
    <n v="5550"/>
    <n v="-5550"/>
    <m/>
    <n v="-5550"/>
    <m/>
    <s v="PAGAMENTO_INCASSO"/>
    <s v=""/>
    <s v=""/>
    <s v=""/>
    <n v="1090088"/>
    <s v=""/>
    <s v="571 (n. 515 | MANDATO - Mandato del 01/04/2025)"/>
    <n v="5314431"/>
  </r>
  <r>
    <x v="3"/>
    <x v="3"/>
    <m/>
    <s v="N"/>
    <x v="1"/>
    <s v=""/>
    <s v=""/>
    <x v="1"/>
    <x v="1"/>
    <s v=""/>
    <s v=""/>
    <s v=""/>
    <s v=""/>
    <s v=""/>
    <s v=""/>
    <s v="227"/>
    <s v="PERLABO S.R.L."/>
    <d v="2025-04-03T00:00:00"/>
    <n v="358.39"/>
    <n v="0"/>
    <n v="358.39"/>
    <m/>
    <n v="358.39"/>
    <m/>
    <s v="ALLOCAZIONE"/>
    <s v=""/>
    <s v=""/>
    <s v=""/>
    <n v="1103488"/>
    <n v="1157185"/>
    <s v="1051788 #0 (Pagamento/Incasso: 572)"/>
    <n v="5314432"/>
  </r>
  <r>
    <x v="34"/>
    <x v="34"/>
    <m/>
    <s v="N"/>
    <x v="1"/>
    <s v=""/>
    <s v=""/>
    <x v="1"/>
    <x v="1"/>
    <s v=""/>
    <s v=""/>
    <s v=""/>
    <s v=""/>
    <s v=""/>
    <s v=""/>
    <s v="227"/>
    <s v="PERLABO S.R.L."/>
    <d v="2025-04-03T00:00:00"/>
    <n v="0"/>
    <n v="358.39"/>
    <n v="-358.39"/>
    <m/>
    <n v="-358.39"/>
    <m/>
    <s v="ALLOCAZIONE"/>
    <s v=""/>
    <s v=""/>
    <s v=""/>
    <n v="1103488"/>
    <n v="1157185"/>
    <s v="1051788 #0 (Pagamento/Incasso: 572)"/>
    <n v="5314433"/>
  </r>
  <r>
    <x v="3"/>
    <x v="3"/>
    <m/>
    <s v="N"/>
    <x v="1"/>
    <s v=""/>
    <s v=""/>
    <x v="1"/>
    <x v="1"/>
    <s v=""/>
    <s v=""/>
    <s v=""/>
    <s v=""/>
    <s v=""/>
    <s v=""/>
    <s v="227"/>
    <s v="PERLABO S.R.L."/>
    <d v="2025-04-03T00:00:00"/>
    <n v="3663.17"/>
    <n v="0"/>
    <n v="3663.17"/>
    <m/>
    <n v="3663.17"/>
    <m/>
    <s v="ALLOCAZIONE"/>
    <s v=""/>
    <s v=""/>
    <s v=""/>
    <n v="1103488"/>
    <n v="1157184"/>
    <s v="1051788 #0 (Pagamento/Incasso: 572)"/>
    <n v="5314434"/>
  </r>
  <r>
    <x v="34"/>
    <x v="34"/>
    <m/>
    <s v="N"/>
    <x v="1"/>
    <s v=""/>
    <s v=""/>
    <x v="1"/>
    <x v="1"/>
    <s v=""/>
    <s v=""/>
    <s v=""/>
    <s v=""/>
    <s v=""/>
    <s v=""/>
    <s v="227"/>
    <s v="PERLABO S.R.L."/>
    <d v="2025-04-03T00:00:00"/>
    <n v="0"/>
    <n v="3663.17"/>
    <n v="-3663.17"/>
    <m/>
    <n v="-3663.17"/>
    <m/>
    <s v="ALLOCAZIONE"/>
    <s v=""/>
    <s v=""/>
    <s v=""/>
    <n v="1103488"/>
    <n v="1157184"/>
    <s v="1051788 #0 (Pagamento/Incasso: 572)"/>
    <n v="5314435"/>
  </r>
  <r>
    <x v="3"/>
    <x v="3"/>
    <m/>
    <s v="N"/>
    <x v="1"/>
    <s v=""/>
    <s v=""/>
    <x v="1"/>
    <x v="1"/>
    <s v=""/>
    <s v=""/>
    <s v=""/>
    <s v=""/>
    <s v=""/>
    <s v=""/>
    <s v="227"/>
    <s v="PERLABO S.R.L."/>
    <d v="2025-04-03T00:00:00"/>
    <n v="895.97"/>
    <n v="0"/>
    <n v="895.97"/>
    <m/>
    <n v="895.97"/>
    <m/>
    <s v="ALLOCAZIONE"/>
    <s v=""/>
    <s v=""/>
    <s v=""/>
    <n v="1103488"/>
    <n v="1157183"/>
    <s v="1051788 #0 (Pagamento/Incasso: 572)"/>
    <n v="5314436"/>
  </r>
  <r>
    <x v="34"/>
    <x v="34"/>
    <m/>
    <s v="N"/>
    <x v="1"/>
    <s v=""/>
    <s v=""/>
    <x v="1"/>
    <x v="1"/>
    <s v=""/>
    <s v=""/>
    <s v=""/>
    <s v=""/>
    <s v=""/>
    <s v=""/>
    <s v="227"/>
    <s v="PERLABO S.R.L."/>
    <d v="2025-04-03T00:00:00"/>
    <n v="0"/>
    <n v="895.97"/>
    <n v="-895.97"/>
    <m/>
    <n v="-895.97"/>
    <m/>
    <s v="ALLOCAZIONE"/>
    <s v=""/>
    <s v=""/>
    <s v=""/>
    <n v="1103488"/>
    <n v="1157183"/>
    <s v="1051788 #0 (Pagamento/Incasso: 572)"/>
    <n v="5314437"/>
  </r>
  <r>
    <x v="3"/>
    <x v="3"/>
    <m/>
    <s v="N"/>
    <x v="1"/>
    <s v=""/>
    <s v=""/>
    <x v="1"/>
    <x v="1"/>
    <s v=""/>
    <s v=""/>
    <s v=""/>
    <s v=""/>
    <s v=""/>
    <s v=""/>
    <s v="227"/>
    <s v="PERLABO S.R.L."/>
    <d v="2025-04-03T00:00:00"/>
    <n v="4927.82"/>
    <n v="0"/>
    <n v="4927.82"/>
    <m/>
    <n v="4927.82"/>
    <m/>
    <s v="ALLOCAZIONE"/>
    <s v=""/>
    <s v=""/>
    <s v=""/>
    <n v="1103488"/>
    <n v="1157182"/>
    <s v="1051788 #0 (Pagamento/Incasso: 572)"/>
    <n v="5314438"/>
  </r>
  <r>
    <x v="34"/>
    <x v="34"/>
    <m/>
    <s v="N"/>
    <x v="1"/>
    <s v=""/>
    <s v=""/>
    <x v="1"/>
    <x v="1"/>
    <s v=""/>
    <s v=""/>
    <s v=""/>
    <s v=""/>
    <s v=""/>
    <s v=""/>
    <s v="227"/>
    <s v="PERLABO S.R.L."/>
    <d v="2025-04-03T00:00:00"/>
    <n v="0"/>
    <n v="4927.82"/>
    <n v="-4927.82"/>
    <m/>
    <n v="-4927.82"/>
    <m/>
    <s v="ALLOCAZIONE"/>
    <s v=""/>
    <s v=""/>
    <s v=""/>
    <n v="1103488"/>
    <n v="1157182"/>
    <s v="1051788 #0 (Pagamento/Incasso: 572)"/>
    <n v="5314439"/>
  </r>
  <r>
    <x v="3"/>
    <x v="3"/>
    <m/>
    <s v="N"/>
    <x v="1"/>
    <s v=""/>
    <s v=""/>
    <x v="1"/>
    <x v="1"/>
    <s v=""/>
    <s v=""/>
    <s v=""/>
    <s v=""/>
    <s v=""/>
    <s v=""/>
    <s v="227"/>
    <s v="PERLABO S.R.L."/>
    <d v="2025-04-03T00:00:00"/>
    <n v="79.3"/>
    <n v="0"/>
    <n v="79.3"/>
    <m/>
    <n v="79.3"/>
    <m/>
    <s v="ALLOCAZIONE"/>
    <s v=""/>
    <s v=""/>
    <s v=""/>
    <n v="1103488"/>
    <n v="1157181"/>
    <s v="1051788 #0 (Pagamento/Incasso: 572)"/>
    <n v="5314440"/>
  </r>
  <r>
    <x v="34"/>
    <x v="34"/>
    <m/>
    <s v="N"/>
    <x v="1"/>
    <s v=""/>
    <s v=""/>
    <x v="1"/>
    <x v="1"/>
    <s v=""/>
    <s v=""/>
    <s v=""/>
    <s v=""/>
    <s v=""/>
    <s v=""/>
    <s v="227"/>
    <s v="PERLABO S.R.L."/>
    <d v="2025-04-03T00:00:00"/>
    <n v="0"/>
    <n v="79.3"/>
    <n v="-79.3"/>
    <m/>
    <n v="-79.3"/>
    <m/>
    <s v="ALLOCAZIONE"/>
    <s v=""/>
    <s v=""/>
    <s v=""/>
    <n v="1103488"/>
    <n v="1157181"/>
    <s v="1051788 #0 (Pagamento/Incasso: 572)"/>
    <n v="5314441"/>
  </r>
  <r>
    <x v="4"/>
    <x v="4"/>
    <m/>
    <s v="N"/>
    <x v="1"/>
    <s v=""/>
    <s v=""/>
    <x v="1"/>
    <x v="1"/>
    <s v=""/>
    <s v=""/>
    <s v=""/>
    <s v=""/>
    <s v=""/>
    <s v=""/>
    <s v="090420 - IVA A DEBITO SPLIT PAYMENT"/>
    <s v="IVA A DEBITO SPLIT PAYMENT"/>
    <d v="2025-04-03T00:00:00"/>
    <n v="0"/>
    <n v="14.3"/>
    <n v="-14.3"/>
    <m/>
    <n v="-14.3"/>
    <m/>
    <s v="PAGAMENTO_INCASSO"/>
    <s v=""/>
    <s v=""/>
    <s v=""/>
    <n v="1090089"/>
    <s v=""/>
    <s v="572 (n. 516 | MANDATO - Mandato del 01/04/2025)"/>
    <n v="5314442"/>
  </r>
  <r>
    <x v="4"/>
    <x v="4"/>
    <m/>
    <s v="N"/>
    <x v="1"/>
    <s v=""/>
    <s v=""/>
    <x v="1"/>
    <x v="1"/>
    <s v=""/>
    <s v=""/>
    <s v=""/>
    <s v=""/>
    <s v=""/>
    <s v=""/>
    <s v="090420 - IVA A DEBITO SPLIT PAYMENT"/>
    <s v="IVA A DEBITO SPLIT PAYMENT"/>
    <d v="2025-04-03T00:00:00"/>
    <n v="0"/>
    <n v="888.62"/>
    <n v="-888.62"/>
    <m/>
    <n v="-888.62"/>
    <m/>
    <s v="PAGAMENTO_INCASSO"/>
    <s v=""/>
    <s v=""/>
    <s v=""/>
    <n v="1090089"/>
    <s v=""/>
    <s v="572 (n. 516 | MANDATO - Mandato del 01/04/2025)"/>
    <n v="5314443"/>
  </r>
  <r>
    <x v="4"/>
    <x v="4"/>
    <m/>
    <s v="N"/>
    <x v="1"/>
    <s v=""/>
    <s v=""/>
    <x v="1"/>
    <x v="1"/>
    <s v=""/>
    <s v=""/>
    <s v=""/>
    <s v=""/>
    <s v=""/>
    <s v=""/>
    <s v="090420 - IVA A DEBITO SPLIT PAYMENT"/>
    <s v="IVA A DEBITO SPLIT PAYMENT"/>
    <d v="2025-04-03T00:00:00"/>
    <n v="0"/>
    <n v="161.57"/>
    <n v="-161.57"/>
    <m/>
    <n v="-161.57"/>
    <m/>
    <s v="PAGAMENTO_INCASSO"/>
    <s v=""/>
    <s v=""/>
    <s v=""/>
    <n v="1090089"/>
    <s v=""/>
    <s v="572 (n. 516 | MANDATO - Mandato del 01/04/2025)"/>
    <n v="5314444"/>
  </r>
  <r>
    <x v="4"/>
    <x v="4"/>
    <m/>
    <s v="N"/>
    <x v="1"/>
    <s v=""/>
    <s v=""/>
    <x v="1"/>
    <x v="1"/>
    <s v=""/>
    <s v=""/>
    <s v=""/>
    <s v=""/>
    <s v=""/>
    <s v=""/>
    <s v="090420 - IVA A DEBITO SPLIT PAYMENT"/>
    <s v="IVA A DEBITO SPLIT PAYMENT"/>
    <d v="2025-04-03T00:00:00"/>
    <n v="0"/>
    <n v="660.57"/>
    <n v="-660.57"/>
    <m/>
    <n v="-660.57"/>
    <m/>
    <s v="PAGAMENTO_INCASSO"/>
    <s v=""/>
    <s v=""/>
    <s v=""/>
    <n v="1090089"/>
    <s v=""/>
    <s v="572 (n. 516 | MANDATO - Mandato del 01/04/2025)"/>
    <n v="5314445"/>
  </r>
  <r>
    <x v="4"/>
    <x v="4"/>
    <m/>
    <s v="N"/>
    <x v="1"/>
    <s v=""/>
    <s v=""/>
    <x v="1"/>
    <x v="1"/>
    <s v=""/>
    <s v=""/>
    <s v=""/>
    <s v=""/>
    <s v=""/>
    <s v=""/>
    <s v="090420 - IVA A DEBITO SPLIT PAYMENT"/>
    <s v="IVA A DEBITO SPLIT PAYMENT"/>
    <d v="2025-04-03T00:00:00"/>
    <n v="0"/>
    <n v="64.63"/>
    <n v="-64.63"/>
    <m/>
    <n v="-64.63"/>
    <m/>
    <s v="PAGAMENTO_INCASSO"/>
    <s v=""/>
    <s v=""/>
    <s v=""/>
    <n v="1090089"/>
    <s v=""/>
    <s v="572 (n. 516 | MANDATO - Mandato del 01/04/2025)"/>
    <n v="5314446"/>
  </r>
  <r>
    <x v="34"/>
    <x v="34"/>
    <m/>
    <s v="N"/>
    <x v="1"/>
    <s v=""/>
    <s v=""/>
    <x v="1"/>
    <x v="1"/>
    <s v=""/>
    <s v=""/>
    <s v=""/>
    <s v=""/>
    <s v=""/>
    <s v=""/>
    <s v="227"/>
    <s v="PERLABO S.R.L."/>
    <d v="2025-04-03T00:00:00"/>
    <n v="9924.65"/>
    <n v="0"/>
    <n v="9924.65"/>
    <m/>
    <n v="9924.65"/>
    <m/>
    <s v="PAGAMENTO_INCASSO"/>
    <s v=""/>
    <s v=""/>
    <s v=""/>
    <n v="1090089"/>
    <s v=""/>
    <s v="572 (n. 516 | MANDATO - Mandato del 01/04/2025)"/>
    <n v="5314447"/>
  </r>
  <r>
    <x v="35"/>
    <x v="35"/>
    <m/>
    <s v="N"/>
    <x v="2"/>
    <s v=""/>
    <s v=""/>
    <x v="1"/>
    <x v="1"/>
    <s v=""/>
    <s v=""/>
    <s v=""/>
    <s v=""/>
    <s v=""/>
    <s v=""/>
    <s v="227"/>
    <s v="PERLABO S.R.L."/>
    <d v="2025-04-03T00:00:00"/>
    <n v="0"/>
    <n v="8134.96"/>
    <n v="-8134.96"/>
    <m/>
    <n v="-8134.96"/>
    <m/>
    <s v="PAGAMENTO_INCASSO"/>
    <s v=""/>
    <s v=""/>
    <s v=""/>
    <n v="1090089"/>
    <s v=""/>
    <s v="572 (n. 516 | MANDATO - Mandato del 01/04/2025)"/>
    <n v="5314448"/>
  </r>
  <r>
    <x v="3"/>
    <x v="3"/>
    <m/>
    <s v="N"/>
    <x v="1"/>
    <s v=""/>
    <s v=""/>
    <x v="1"/>
    <x v="1"/>
    <s v=""/>
    <s v=""/>
    <s v=""/>
    <s v=""/>
    <s v=""/>
    <s v=""/>
    <s v="227"/>
    <s v="PERLABO S.R.L."/>
    <d v="2025-04-03T00:00:00"/>
    <n v="979.71"/>
    <n v="0"/>
    <n v="979.71"/>
    <m/>
    <n v="979.71"/>
    <m/>
    <s v="ALLOCAZIONE"/>
    <s v=""/>
    <s v=""/>
    <s v=""/>
    <n v="1103489"/>
    <n v="1157187"/>
    <s v="1051789 #0 (Pagamento/Incasso: 573)"/>
    <n v="5314449"/>
  </r>
  <r>
    <x v="34"/>
    <x v="34"/>
    <m/>
    <s v="N"/>
    <x v="1"/>
    <s v=""/>
    <s v=""/>
    <x v="1"/>
    <x v="1"/>
    <s v=""/>
    <s v=""/>
    <s v=""/>
    <s v=""/>
    <s v=""/>
    <s v=""/>
    <s v="227"/>
    <s v="PERLABO S.R.L."/>
    <d v="2025-04-03T00:00:00"/>
    <n v="0"/>
    <n v="979.71"/>
    <n v="-979.71"/>
    <m/>
    <n v="-979.71"/>
    <m/>
    <s v="ALLOCAZIONE"/>
    <s v=""/>
    <s v=""/>
    <s v=""/>
    <n v="1103489"/>
    <n v="1157187"/>
    <s v="1051789 #0 (Pagamento/Incasso: 573)"/>
    <n v="5314450"/>
  </r>
  <r>
    <x v="3"/>
    <x v="3"/>
    <m/>
    <s v="N"/>
    <x v="1"/>
    <s v=""/>
    <s v=""/>
    <x v="1"/>
    <x v="1"/>
    <s v=""/>
    <s v=""/>
    <s v=""/>
    <s v=""/>
    <s v=""/>
    <s v=""/>
    <s v="227"/>
    <s v="PERLABO S.R.L."/>
    <d v="2025-04-03T00:00:00"/>
    <n v="12554.41"/>
    <n v="0"/>
    <n v="12554.41"/>
    <m/>
    <n v="12554.41"/>
    <m/>
    <s v="ALLOCAZIONE"/>
    <s v=""/>
    <s v=""/>
    <s v=""/>
    <n v="1103489"/>
    <n v="1157186"/>
    <s v="1051789 #0 (Pagamento/Incasso: 573)"/>
    <n v="5314451"/>
  </r>
  <r>
    <x v="34"/>
    <x v="34"/>
    <m/>
    <s v="N"/>
    <x v="1"/>
    <s v=""/>
    <s v=""/>
    <x v="1"/>
    <x v="1"/>
    <s v=""/>
    <s v=""/>
    <s v=""/>
    <s v=""/>
    <s v=""/>
    <s v=""/>
    <s v="227"/>
    <s v="PERLABO S.R.L."/>
    <d v="2025-04-03T00:00:00"/>
    <n v="0"/>
    <n v="12554.41"/>
    <n v="-12554.41"/>
    <m/>
    <n v="-12554.41"/>
    <m/>
    <s v="ALLOCAZIONE"/>
    <s v=""/>
    <s v=""/>
    <s v=""/>
    <n v="1103489"/>
    <n v="1157186"/>
    <s v="1051789 #0 (Pagamento/Incasso: 573)"/>
    <n v="5314452"/>
  </r>
  <r>
    <x v="4"/>
    <x v="4"/>
    <m/>
    <s v="N"/>
    <x v="1"/>
    <s v=""/>
    <s v=""/>
    <x v="1"/>
    <x v="1"/>
    <s v=""/>
    <s v=""/>
    <s v=""/>
    <s v=""/>
    <s v=""/>
    <s v=""/>
    <s v="090420 - IVA A DEBITO SPLIT PAYMENT"/>
    <s v="IVA A DEBITO SPLIT PAYMENT"/>
    <d v="2025-04-03T00:00:00"/>
    <n v="0"/>
    <n v="2263.91"/>
    <n v="-2263.91"/>
    <m/>
    <n v="-2263.91"/>
    <m/>
    <s v="PAGAMENTO_INCASSO"/>
    <s v=""/>
    <s v=""/>
    <s v=""/>
    <n v="1090090"/>
    <s v=""/>
    <s v="573 (n. 516 | MANDATO - Mandato del 01/04/2025)"/>
    <n v="5314453"/>
  </r>
  <r>
    <x v="4"/>
    <x v="4"/>
    <m/>
    <s v="N"/>
    <x v="1"/>
    <s v=""/>
    <s v=""/>
    <x v="1"/>
    <x v="1"/>
    <s v=""/>
    <s v=""/>
    <s v=""/>
    <s v=""/>
    <s v=""/>
    <s v=""/>
    <s v="090420 - IVA A DEBITO SPLIT PAYMENT"/>
    <s v="IVA A DEBITO SPLIT PAYMENT"/>
    <d v="2025-04-03T00:00:00"/>
    <n v="0"/>
    <n v="176.67"/>
    <n v="-176.67"/>
    <m/>
    <n v="-176.67"/>
    <m/>
    <s v="PAGAMENTO_INCASSO"/>
    <s v=""/>
    <s v=""/>
    <s v=""/>
    <n v="1090090"/>
    <s v=""/>
    <s v="573 (n. 516 | MANDATO - Mandato del 01/04/2025)"/>
    <n v="5314454"/>
  </r>
  <r>
    <x v="34"/>
    <x v="34"/>
    <m/>
    <s v="N"/>
    <x v="1"/>
    <s v=""/>
    <s v=""/>
    <x v="1"/>
    <x v="1"/>
    <s v=""/>
    <s v=""/>
    <s v=""/>
    <s v=""/>
    <s v=""/>
    <s v=""/>
    <s v="227"/>
    <s v="PERLABO S.R.L."/>
    <d v="2025-04-03T00:00:00"/>
    <n v="13534.12"/>
    <n v="0"/>
    <n v="13534.12"/>
    <m/>
    <n v="13534.12"/>
    <m/>
    <s v="PAGAMENTO_INCASSO"/>
    <s v=""/>
    <s v=""/>
    <s v=""/>
    <n v="1090090"/>
    <s v=""/>
    <s v="573 (n. 516 | MANDATO - Mandato del 01/04/2025)"/>
    <n v="5314455"/>
  </r>
  <r>
    <x v="35"/>
    <x v="35"/>
    <m/>
    <s v="N"/>
    <x v="2"/>
    <s v=""/>
    <s v=""/>
    <x v="1"/>
    <x v="1"/>
    <s v=""/>
    <s v=""/>
    <s v=""/>
    <s v=""/>
    <s v=""/>
    <s v=""/>
    <s v="227"/>
    <s v="PERLABO S.R.L."/>
    <d v="2025-04-03T00:00:00"/>
    <n v="0"/>
    <n v="11093.54"/>
    <n v="-11093.54"/>
    <m/>
    <n v="-11093.54"/>
    <m/>
    <s v="PAGAMENTO_INCASSO"/>
    <s v=""/>
    <s v=""/>
    <s v=""/>
    <n v="1090090"/>
    <s v=""/>
    <s v="573 (n. 516 | MANDATO - Mandato del 01/04/2025)"/>
    <n v="5314456"/>
  </r>
  <r>
    <x v="3"/>
    <x v="3"/>
    <m/>
    <s v="N"/>
    <x v="1"/>
    <s v=""/>
    <s v=""/>
    <x v="1"/>
    <x v="1"/>
    <s v=""/>
    <s v=""/>
    <s v=""/>
    <s v=""/>
    <s v=""/>
    <s v=""/>
    <s v="1017600"/>
    <s v="BEFREEST SRL"/>
    <d v="2025-04-03T00:00:00"/>
    <n v="4209"/>
    <n v="0"/>
    <n v="4209"/>
    <m/>
    <n v="4209"/>
    <m/>
    <s v="ALLOCAZIONE"/>
    <s v=""/>
    <s v=""/>
    <s v=""/>
    <n v="1103490"/>
    <n v="1157188"/>
    <s v="1051790 #0 (Pagamento/Incasso: 574)"/>
    <n v="5314457"/>
  </r>
  <r>
    <x v="34"/>
    <x v="34"/>
    <m/>
    <s v="N"/>
    <x v="1"/>
    <s v=""/>
    <s v=""/>
    <x v="1"/>
    <x v="1"/>
    <s v=""/>
    <s v=""/>
    <s v=""/>
    <s v=""/>
    <s v=""/>
    <s v=""/>
    <s v="1017600"/>
    <s v="BEFREEST SRL"/>
    <d v="2025-04-03T00:00:00"/>
    <n v="0"/>
    <n v="4209"/>
    <n v="-4209"/>
    <m/>
    <n v="-4209"/>
    <m/>
    <s v="ALLOCAZIONE"/>
    <s v=""/>
    <s v=""/>
    <s v=""/>
    <n v="1103490"/>
    <n v="1157188"/>
    <s v="1051790 #0 (Pagamento/Incasso: 574)"/>
    <n v="5314458"/>
  </r>
  <r>
    <x v="4"/>
    <x v="4"/>
    <m/>
    <s v="N"/>
    <x v="1"/>
    <s v=""/>
    <s v=""/>
    <x v="1"/>
    <x v="1"/>
    <s v=""/>
    <s v=""/>
    <s v=""/>
    <s v=""/>
    <s v=""/>
    <s v=""/>
    <s v="090420 - IVA A DEBITO SPLIT PAYMENT"/>
    <s v="IVA A DEBITO SPLIT PAYMENT"/>
    <d v="2025-04-03T00:00:00"/>
    <n v="0"/>
    <n v="759"/>
    <n v="-759"/>
    <m/>
    <n v="-759"/>
    <m/>
    <s v="PAGAMENTO_INCASSO"/>
    <s v=""/>
    <s v=""/>
    <s v=""/>
    <n v="1090091"/>
    <s v=""/>
    <s v="574 (n. 517 | MANDATO - Mandato del 01/04/2025)"/>
    <n v="5314459"/>
  </r>
  <r>
    <x v="34"/>
    <x v="34"/>
    <m/>
    <s v="N"/>
    <x v="1"/>
    <s v=""/>
    <s v=""/>
    <x v="1"/>
    <x v="1"/>
    <s v=""/>
    <s v=""/>
    <s v=""/>
    <s v=""/>
    <s v=""/>
    <s v=""/>
    <s v="1017600"/>
    <s v="BEFREEST SRL"/>
    <d v="2025-04-03T00:00:00"/>
    <n v="4209"/>
    <n v="0"/>
    <n v="4209"/>
    <m/>
    <n v="4209"/>
    <m/>
    <s v="PAGAMENTO_INCASSO"/>
    <s v=""/>
    <s v=""/>
    <s v=""/>
    <n v="1090091"/>
    <s v=""/>
    <s v="574 (n. 517 | MANDATO - Mandato del 01/04/2025)"/>
    <n v="5314460"/>
  </r>
  <r>
    <x v="35"/>
    <x v="35"/>
    <m/>
    <s v="N"/>
    <x v="2"/>
    <s v=""/>
    <s v=""/>
    <x v="1"/>
    <x v="1"/>
    <s v=""/>
    <s v=""/>
    <s v=""/>
    <s v=""/>
    <s v=""/>
    <s v=""/>
    <s v="1017600"/>
    <s v="BEFREEST SRL"/>
    <d v="2025-04-03T00:00:00"/>
    <n v="0"/>
    <n v="3450"/>
    <n v="-3450"/>
    <m/>
    <n v="-3450"/>
    <m/>
    <s v="PAGAMENTO_INCASSO"/>
    <s v=""/>
    <s v=""/>
    <s v=""/>
    <n v="1090091"/>
    <s v=""/>
    <s v="574 (n. 517 | MANDATO - Mandato del 01/04/2025)"/>
    <n v="5314461"/>
  </r>
  <r>
    <x v="3"/>
    <x v="3"/>
    <m/>
    <s v="N"/>
    <x v="1"/>
    <s v=""/>
    <s v=""/>
    <x v="1"/>
    <x v="1"/>
    <s v=""/>
    <s v=""/>
    <s v=""/>
    <s v=""/>
    <s v=""/>
    <s v=""/>
    <s v="4453"/>
    <s v="ALD AUTOMOTIVE"/>
    <d v="2025-04-03T00:00:00"/>
    <n v="122.9"/>
    <n v="0"/>
    <n v="122.9"/>
    <m/>
    <n v="122.9"/>
    <m/>
    <s v="ALLOCAZIONE"/>
    <s v=""/>
    <s v=""/>
    <s v=""/>
    <n v="1103491"/>
    <n v="1157191"/>
    <s v="1051791 #0 (Pagamento/Incasso: 575)"/>
    <n v="5314462"/>
  </r>
  <r>
    <x v="34"/>
    <x v="34"/>
    <m/>
    <s v="N"/>
    <x v="1"/>
    <s v=""/>
    <s v=""/>
    <x v="1"/>
    <x v="1"/>
    <s v=""/>
    <s v=""/>
    <s v=""/>
    <s v=""/>
    <s v=""/>
    <s v=""/>
    <s v="4453"/>
    <s v="ALD AUTOMOTIVE"/>
    <d v="2025-04-03T00:00:00"/>
    <n v="0"/>
    <n v="122.9"/>
    <n v="-122.9"/>
    <m/>
    <n v="-122.9"/>
    <m/>
    <s v="ALLOCAZIONE"/>
    <s v=""/>
    <s v=""/>
    <s v=""/>
    <n v="1103491"/>
    <n v="1157191"/>
    <s v="1051791 #0 (Pagamento/Incasso: 575)"/>
    <n v="5314463"/>
  </r>
  <r>
    <x v="3"/>
    <x v="3"/>
    <m/>
    <s v="N"/>
    <x v="1"/>
    <s v=""/>
    <s v=""/>
    <x v="1"/>
    <x v="1"/>
    <s v=""/>
    <s v=""/>
    <s v=""/>
    <s v=""/>
    <s v=""/>
    <s v=""/>
    <s v="4453"/>
    <s v="ALD AUTOMOTIVE"/>
    <d v="2025-04-03T00:00:00"/>
    <n v="122"/>
    <n v="0"/>
    <n v="122"/>
    <m/>
    <n v="122"/>
    <m/>
    <s v="ALLOCAZIONE"/>
    <s v=""/>
    <s v=""/>
    <s v=""/>
    <n v="1103491"/>
    <n v="1157190"/>
    <s v="1051791 #0 (Pagamento/Incasso: 575)"/>
    <n v="5314464"/>
  </r>
  <r>
    <x v="34"/>
    <x v="34"/>
    <m/>
    <s v="N"/>
    <x v="1"/>
    <s v=""/>
    <s v=""/>
    <x v="1"/>
    <x v="1"/>
    <s v=""/>
    <s v=""/>
    <s v=""/>
    <s v=""/>
    <s v=""/>
    <s v=""/>
    <s v="4453"/>
    <s v="ALD AUTOMOTIVE"/>
    <d v="2025-04-03T00:00:00"/>
    <n v="0"/>
    <n v="122"/>
    <n v="-122"/>
    <m/>
    <n v="-122"/>
    <m/>
    <s v="ALLOCAZIONE"/>
    <s v=""/>
    <s v=""/>
    <s v=""/>
    <n v="1103491"/>
    <n v="1157190"/>
    <s v="1051791 #0 (Pagamento/Incasso: 575)"/>
    <n v="5314465"/>
  </r>
  <r>
    <x v="3"/>
    <x v="3"/>
    <m/>
    <s v="N"/>
    <x v="1"/>
    <s v=""/>
    <s v=""/>
    <x v="1"/>
    <x v="1"/>
    <s v=""/>
    <s v=""/>
    <s v=""/>
    <s v=""/>
    <s v=""/>
    <s v=""/>
    <s v="4453"/>
    <s v="ALD AUTOMOTIVE"/>
    <d v="2025-04-03T00:00:00"/>
    <n v="1485.86"/>
    <n v="0"/>
    <n v="1485.86"/>
    <m/>
    <n v="1485.86"/>
    <m/>
    <s v="ALLOCAZIONE"/>
    <s v=""/>
    <s v=""/>
    <s v=""/>
    <n v="1103491"/>
    <n v="1157189"/>
    <s v="1051791 #0 (Pagamento/Incasso: 575)"/>
    <n v="5314466"/>
  </r>
  <r>
    <x v="34"/>
    <x v="34"/>
    <m/>
    <s v="N"/>
    <x v="1"/>
    <s v=""/>
    <s v=""/>
    <x v="1"/>
    <x v="1"/>
    <s v=""/>
    <s v=""/>
    <s v=""/>
    <s v=""/>
    <s v=""/>
    <s v=""/>
    <s v="4453"/>
    <s v="ALD AUTOMOTIVE"/>
    <d v="2025-04-03T00:00:00"/>
    <n v="0"/>
    <n v="1485.86"/>
    <n v="-1485.86"/>
    <m/>
    <n v="-1485.86"/>
    <m/>
    <s v="ALLOCAZIONE"/>
    <s v=""/>
    <s v=""/>
    <s v=""/>
    <n v="1103491"/>
    <n v="1157189"/>
    <s v="1051791 #0 (Pagamento/Incasso: 575)"/>
    <n v="5314467"/>
  </r>
  <r>
    <x v="4"/>
    <x v="4"/>
    <m/>
    <s v="N"/>
    <x v="1"/>
    <s v=""/>
    <s v=""/>
    <x v="1"/>
    <x v="1"/>
    <s v=""/>
    <s v=""/>
    <s v=""/>
    <s v=""/>
    <s v=""/>
    <s v=""/>
    <s v="090420 - IVA A DEBITO SPLIT PAYMENT"/>
    <s v="IVA A DEBITO SPLIT PAYMENT"/>
    <d v="2025-04-03T00:00:00"/>
    <n v="0"/>
    <n v="267.94"/>
    <n v="-267.94"/>
    <m/>
    <n v="-267.94"/>
    <m/>
    <s v="PAGAMENTO_INCASSO"/>
    <s v=""/>
    <s v=""/>
    <s v=""/>
    <n v="1090092"/>
    <s v=""/>
    <s v="575 (n. 518 | MANDATO - Mandato del 01/04/2025)"/>
    <n v="5314468"/>
  </r>
  <r>
    <x v="4"/>
    <x v="4"/>
    <m/>
    <s v="N"/>
    <x v="1"/>
    <s v=""/>
    <s v=""/>
    <x v="1"/>
    <x v="1"/>
    <s v=""/>
    <s v=""/>
    <s v=""/>
    <s v=""/>
    <s v=""/>
    <s v=""/>
    <s v="090420 - IVA A DEBITO SPLIT PAYMENT"/>
    <s v="IVA A DEBITO SPLIT PAYMENT"/>
    <d v="2025-04-03T00:00:00"/>
    <n v="0"/>
    <n v="22"/>
    <n v="-22"/>
    <m/>
    <n v="-22"/>
    <m/>
    <s v="PAGAMENTO_INCASSO"/>
    <s v=""/>
    <s v=""/>
    <s v=""/>
    <n v="1090092"/>
    <s v=""/>
    <s v="575 (n. 518 | MANDATO - Mandato del 01/04/2025)"/>
    <n v="5314469"/>
  </r>
  <r>
    <x v="34"/>
    <x v="34"/>
    <m/>
    <s v="N"/>
    <x v="1"/>
    <s v=""/>
    <s v=""/>
    <x v="1"/>
    <x v="1"/>
    <s v=""/>
    <s v=""/>
    <s v=""/>
    <s v=""/>
    <s v=""/>
    <s v=""/>
    <s v="4453"/>
    <s v="ALD AUTOMOTIVE"/>
    <d v="2025-04-03T00:00:00"/>
    <n v="1730.76"/>
    <n v="0"/>
    <n v="1730.76"/>
    <m/>
    <n v="1730.76"/>
    <m/>
    <s v="PAGAMENTO_INCASSO"/>
    <s v=""/>
    <s v=""/>
    <s v=""/>
    <n v="1090092"/>
    <s v=""/>
    <s v="575 (n. 518 | MANDATO - Mandato del 01/04/2025)"/>
    <n v="5314470"/>
  </r>
  <r>
    <x v="35"/>
    <x v="35"/>
    <m/>
    <s v="N"/>
    <x v="2"/>
    <s v=""/>
    <s v=""/>
    <x v="1"/>
    <x v="1"/>
    <s v=""/>
    <s v=""/>
    <s v=""/>
    <s v=""/>
    <s v=""/>
    <s v=""/>
    <s v="4453"/>
    <s v="ALD AUTOMOTIVE"/>
    <d v="2025-04-03T00:00:00"/>
    <n v="0"/>
    <n v="1440.82"/>
    <n v="-1440.82"/>
    <m/>
    <n v="-1440.82"/>
    <m/>
    <s v="PAGAMENTO_INCASSO"/>
    <s v=""/>
    <s v=""/>
    <s v=""/>
    <n v="1090092"/>
    <s v=""/>
    <s v="575 (n. 518 | MANDATO - Mandato del 01/04/2025)"/>
    <n v="5314471"/>
  </r>
  <r>
    <x v="34"/>
    <x v="34"/>
    <m/>
    <s v="N"/>
    <x v="1"/>
    <s v=""/>
    <s v=""/>
    <x v="1"/>
    <x v="1"/>
    <s v=""/>
    <s v=""/>
    <s v=""/>
    <s v=""/>
    <s v=""/>
    <s v=""/>
    <s v="2706"/>
    <s v="AMAP SPA"/>
    <d v="2025-04-03T00:00:00"/>
    <n v="1837.12"/>
    <n v="0"/>
    <n v="1837.12"/>
    <m/>
    <n v="1837.12"/>
    <m/>
    <s v="ALLOCAZIONE"/>
    <s v=""/>
    <s v=""/>
    <s v=""/>
    <n v="1103513"/>
    <n v="1157216"/>
    <s v="1051813 #0 (Pagamento/Incasso: 25000115)"/>
    <n v="5315127"/>
  </r>
  <r>
    <x v="12"/>
    <x v="12"/>
    <m/>
    <s v="N"/>
    <x v="2"/>
    <s v=""/>
    <s v=""/>
    <x v="1"/>
    <x v="1"/>
    <s v=""/>
    <s v=""/>
    <s v=""/>
    <s v=""/>
    <s v=""/>
    <s v=""/>
    <s v="2706"/>
    <s v="AMAP SPA"/>
    <d v="2025-04-03T00:00:00"/>
    <n v="0"/>
    <n v="1837.12"/>
    <n v="-1837.12"/>
    <m/>
    <n v="-1837.12"/>
    <m/>
    <s v="ALLOCAZIONE"/>
    <s v=""/>
    <s v=""/>
    <s v=""/>
    <n v="1103513"/>
    <n v="1157216"/>
    <s v="1051813 #0 (Pagamento/Incasso: 25000115)"/>
    <n v="5315128"/>
  </r>
  <r>
    <x v="35"/>
    <x v="35"/>
    <m/>
    <s v="N"/>
    <x v="2"/>
    <s v=""/>
    <s v=""/>
    <x v="1"/>
    <x v="1"/>
    <s v=""/>
    <s v=""/>
    <s v=""/>
    <s v=""/>
    <s v=""/>
    <s v=""/>
    <s v="2706"/>
    <s v="AMAP SPA"/>
    <d v="2025-04-03T00:00:00"/>
    <n v="1837.12"/>
    <n v="0"/>
    <n v="1837.12"/>
    <m/>
    <n v="1837.12"/>
    <m/>
    <s v="PAGAMENTO_INCASSO"/>
    <s v=""/>
    <s v=""/>
    <s v=""/>
    <n v="1090097"/>
    <s v=""/>
    <s v="25000115 (n. 82 | REVERSALE - Reversale del 27/03/2025)"/>
    <n v="5315129"/>
  </r>
  <r>
    <x v="34"/>
    <x v="34"/>
    <m/>
    <s v="N"/>
    <x v="1"/>
    <s v=""/>
    <s v=""/>
    <x v="1"/>
    <x v="1"/>
    <s v=""/>
    <s v=""/>
    <s v=""/>
    <s v=""/>
    <s v=""/>
    <s v=""/>
    <s v="2706"/>
    <s v="AMAP SPA"/>
    <d v="2025-04-03T00:00:00"/>
    <n v="0"/>
    <n v="1837.12"/>
    <n v="-1837.12"/>
    <m/>
    <n v="-1837.12"/>
    <m/>
    <s v="PAGAMENTO_INCASSO"/>
    <s v=""/>
    <s v=""/>
    <s v=""/>
    <n v="1090097"/>
    <s v=""/>
    <s v="25000115 (n. 82 | REVERSALE - Reversale del 27/03/2025)"/>
    <n v="5315130"/>
  </r>
  <r>
    <x v="1"/>
    <x v="1"/>
    <m/>
    <s v="N"/>
    <x v="1"/>
    <s v="2-0102ALL400"/>
    <s v="U.O.C. – PALERMO (L2)"/>
    <x v="5"/>
    <x v="5"/>
    <s v="NOCIG"/>
    <s v="NOCIG"/>
    <s v="F62G16000000001"/>
    <s v="FSC"/>
    <s v="DIPLAB"/>
    <s v="DIPARTIMENTO AREA LABORATORISTICA"/>
    <s v="1021604"/>
    <s v="CIURARIU GIANINA ANCA"/>
    <d v="2025-04-03T00:00:00"/>
    <n v="3120"/>
    <n v="0"/>
    <n v="3120"/>
    <m/>
    <n v="3120"/>
    <m/>
    <s v="FATTURA"/>
    <s v="4"/>
    <d v="2025-04-03T00:00:00"/>
    <s v=""/>
    <n v="1210648"/>
    <n v="1279166"/>
    <s v="108 #10 ( COMPENSO PROFESSIONALE COME DA CONTRATTO DATATO 20.10.2023 RIF. DDG 325/2023 E DDG 565/2023 - PERIODO MARZO 2025)"/>
    <n v="5315364"/>
  </r>
  <r>
    <x v="3"/>
    <x v="3"/>
    <m/>
    <s v="N"/>
    <x v="1"/>
    <s v=""/>
    <s v=""/>
    <x v="1"/>
    <x v="1"/>
    <s v=""/>
    <s v=""/>
    <s v=""/>
    <s v=""/>
    <s v=""/>
    <s v=""/>
    <s v="1021604"/>
    <s v="CIURARIU GIANINA ANCA"/>
    <d v="2025-04-03T00:00:00"/>
    <n v="0"/>
    <n v="3120"/>
    <n v="-3120"/>
    <m/>
    <n v="-3120"/>
    <m/>
    <s v="FATTURA"/>
    <s v="4"/>
    <d v="2025-04-03T00:00:00"/>
    <s v=""/>
    <n v="1210648"/>
    <s v=""/>
    <s v="108 ( COMPENSO PROFESSIONALE COME DA CONTRATTO DATATO 20.10.2023 RIF. DDG 325/2023 E DDG 565/2023 - PERIODO MARZO 2025)"/>
    <n v="5315365"/>
  </r>
  <r>
    <x v="1"/>
    <x v="1"/>
    <m/>
    <s v="N"/>
    <x v="1"/>
    <s v="2-0103SAS300"/>
    <s v="U.O.C. AREA MARE (S3)"/>
    <x v="5"/>
    <x v="5"/>
    <s v="NOCIG"/>
    <s v="NOCIG"/>
    <s v="F62G16000000001"/>
    <s v="FSC"/>
    <s v="DIPLAB"/>
    <s v="DIPARTIMENTO AREA LABORATORISTICA"/>
    <s v="1024503"/>
    <s v="SCANNAVINO ANTONINO"/>
    <d v="2025-04-03T00:00:00"/>
    <n v="3120"/>
    <n v="0"/>
    <n v="3120"/>
    <m/>
    <n v="3120"/>
    <m/>
    <s v="FATTURA"/>
    <s v="FPA 4/25"/>
    <d v="2025-04-02T00:00:00"/>
    <s v=""/>
    <n v="1210645"/>
    <n v="1279167"/>
    <s v="107 #10 (Fattura mese n 13. Prestazione effettuata nel mese di marzo 2025 - Attuazione della linea di finanziamento del POA FSC 2014 linea di azione 2.3.1 &quot; Interventi per il miglioramento della qualit� dei co)"/>
    <n v="5315368"/>
  </r>
  <r>
    <x v="3"/>
    <x v="3"/>
    <m/>
    <s v="N"/>
    <x v="1"/>
    <s v=""/>
    <s v=""/>
    <x v="5"/>
    <x v="5"/>
    <s v=""/>
    <s v=""/>
    <s v=""/>
    <s v=""/>
    <s v=""/>
    <s v=""/>
    <s v="1024503"/>
    <s v="SCANNAVINO ANTONINO"/>
    <d v="2025-04-03T00:00:00"/>
    <n v="0"/>
    <n v="3120"/>
    <n v="-3120"/>
    <m/>
    <n v="-3120"/>
    <m/>
    <s v="FATTURA"/>
    <s v="FPA 4/25"/>
    <d v="2025-04-02T00:00:00"/>
    <s v=""/>
    <n v="1210645"/>
    <s v=""/>
    <s v="107 (Fattura mese n 13. Prestazione effettuata nel mese di marzo 2025 - Attuazione della linea di finanziamento del POA FSC 2014 linea di azione 2.3.1 &quot; Interventi per il miglioramento della qualit� dei corpi idrici, e relativo Annesso Tecnico ed Atto int"/>
    <n v="5315369"/>
  </r>
  <r>
    <x v="1"/>
    <x v="1"/>
    <m/>
    <s v="N"/>
    <x v="1"/>
    <s v="1-0101DG0001"/>
    <s v="U.O.S. Sistemi Informativi e Sistemi Informatici"/>
    <x v="1"/>
    <x v="1"/>
    <s v=""/>
    <s v=""/>
    <s v=""/>
    <s v=""/>
    <s v="ServizioFittizioFattureDaInviare"/>
    <s v="Servizio Fittizio Fatture da inviare"/>
    <s v="2372"/>
    <s v="ITALWARE SRL"/>
    <d v="2025-04-03T00:00:00"/>
    <n v="4758.54"/>
    <n v="0"/>
    <n v="4758.54"/>
    <m/>
    <n v="4758.54"/>
    <m/>
    <s v="FATTURA"/>
    <s v="25000951"/>
    <d v="2025-03-31T00:00:00"/>
    <s v=""/>
    <n v="1210644"/>
    <n v="1278888"/>
    <s v="412 #10 (rif oda 4740885,fatturazione per Estensione del servizio di manutenzione delle apparecchiature, anno 2024-2025)"/>
    <n v="5329598"/>
  </r>
  <r>
    <x v="161"/>
    <x v="161"/>
    <m/>
    <s v="N"/>
    <x v="1"/>
    <s v=""/>
    <s v=""/>
    <x v="1"/>
    <x v="1"/>
    <s v=""/>
    <s v=""/>
    <s v=""/>
    <s v=""/>
    <s v="ServizioFittizioFattureDaInviare"/>
    <s v="Servizio Fittizio Fatture da inviare"/>
    <s v="2372"/>
    <s v="ITALWARE SRL"/>
    <d v="2025-04-03T00:00:00"/>
    <n v="4758.53"/>
    <n v="0"/>
    <n v="4758.53"/>
    <m/>
    <n v="4758.53"/>
    <m/>
    <s v="FATTURA"/>
    <s v="25000951"/>
    <d v="2025-03-31T00:00:00"/>
    <s v=""/>
    <n v="1210644"/>
    <n v="1278890"/>
    <s v="412 #20 (rif oda 4740885,fatturazione per Estensione del servizio di manutenzione delle apparecchiature, anno 2024-2025)"/>
    <n v="5329601"/>
  </r>
  <r>
    <x v="3"/>
    <x v="3"/>
    <m/>
    <s v="N"/>
    <x v="1"/>
    <s v=""/>
    <s v=""/>
    <x v="1"/>
    <x v="1"/>
    <s v=""/>
    <s v=""/>
    <s v=""/>
    <s v=""/>
    <s v=""/>
    <s v=""/>
    <s v="2372"/>
    <s v="ITALWARE SRL"/>
    <d v="2025-04-03T00:00:00"/>
    <n v="0"/>
    <n v="9517.07"/>
    <n v="-9517.07"/>
    <m/>
    <n v="-9517.07"/>
    <m/>
    <s v="FATTURA"/>
    <s v="25000951"/>
    <d v="2025-03-31T00:00:00"/>
    <s v=""/>
    <n v="1210644"/>
    <s v=""/>
    <s v="412 (rif oda 4740885,fatturazione per Estensione del servizio di manutenzione delle apparecchiature, anno 2024-2025)"/>
    <n v="5329602"/>
  </r>
  <r>
    <x v="65"/>
    <x v="65"/>
    <s v="RICAVI"/>
    <s v="N"/>
    <x v="3"/>
    <s v=""/>
    <s v=""/>
    <x v="1"/>
    <x v="1"/>
    <s v=""/>
    <s v=""/>
    <s v=""/>
    <s v=""/>
    <s v="UOCGERIEC"/>
    <s v="DIRAMM-UOCGERIEC-UOC GESTIONE RISORSE ECONOMICHE"/>
    <s v="1025"/>
    <s v="DIVERSI CREDITORI"/>
    <d v="2025-04-03T00:00:00"/>
    <n v="0"/>
    <n v="100"/>
    <n v="-100"/>
    <m/>
    <n v="-100"/>
    <m/>
    <s v="FATTURA"/>
    <s v=""/>
    <d v="2025-04-03T00:00:00"/>
    <s v=""/>
    <n v="1210662"/>
    <n v="1278934"/>
    <s v="14 #10 (PE da 112 a 114 e da 116 a 120 ,126 e 127 tassa concorso vedi allegato)"/>
    <n v="5338289"/>
  </r>
  <r>
    <x v="12"/>
    <x v="12"/>
    <m/>
    <s v="N"/>
    <x v="2"/>
    <s v=""/>
    <s v=""/>
    <x v="1"/>
    <x v="1"/>
    <s v=""/>
    <s v=""/>
    <s v=""/>
    <s v=""/>
    <s v=""/>
    <s v=""/>
    <s v="1025"/>
    <s v="DIVERSI CREDITORI"/>
    <d v="2025-04-03T00:00:00"/>
    <n v="100"/>
    <n v="0"/>
    <n v="100"/>
    <m/>
    <n v="100"/>
    <m/>
    <s v="FATTURA"/>
    <s v=""/>
    <d v="2025-04-03T00:00:00"/>
    <s v=""/>
    <n v="1210662"/>
    <s v=""/>
    <s v="14"/>
    <n v="5338290"/>
  </r>
  <r>
    <x v="166"/>
    <x v="166"/>
    <m/>
    <s v="N"/>
    <x v="2"/>
    <s v=""/>
    <s v=""/>
    <x v="1"/>
    <x v="1"/>
    <s v=""/>
    <s v=""/>
    <s v=""/>
    <s v=""/>
    <s v=""/>
    <s v=""/>
    <s v="1027608"/>
    <s v="TIDONA ROSANNA CASSIERE DAP DI CATANIA"/>
    <d v="2025-04-04T00:00:00"/>
    <n v="10000"/>
    <n v="0"/>
    <n v="10000"/>
    <m/>
    <n v="10000"/>
    <m/>
    <s v="PRIMA NOTA"/>
    <s v="93"/>
    <d v="2025-03-07T00:00:00"/>
    <s v="NO"/>
    <n v="1111432"/>
    <n v="1198975"/>
    <s v="93 #10 (D.D.G. N. 104 DEL 07/03/2025 - COSTITUZIONE DOTAZIONE CASSA ECONOMALE ST. DI CATANIA )"/>
    <n v="5313963"/>
  </r>
  <r>
    <x v="144"/>
    <x v="144"/>
    <m/>
    <s v="N"/>
    <x v="1"/>
    <s v=""/>
    <s v=""/>
    <x v="1"/>
    <x v="1"/>
    <s v=""/>
    <s v=""/>
    <s v=""/>
    <s v=""/>
    <s v=""/>
    <s v=""/>
    <s v="1027608"/>
    <s v="TIDONA ROSANNA CASSIERE DAP DI CATANIA"/>
    <d v="2025-04-04T00:00:00"/>
    <n v="0"/>
    <n v="10000"/>
    <n v="-10000"/>
    <m/>
    <n v="-10000"/>
    <m/>
    <s v="PRIMA NOTA"/>
    <s v="93"/>
    <d v="2025-03-07T00:00:00"/>
    <s v="NO"/>
    <n v="1111432"/>
    <n v="1198976"/>
    <s v="93 #20 (D.D.G. N. 104 DEL 07/03/2025 - COSTITUZIONE DOTAZIONE CASSA ECONOMALE ST. DI CATANIA )"/>
    <n v="5313964"/>
  </r>
  <r>
    <x v="13"/>
    <x v="13"/>
    <s v="RICAVI"/>
    <s v="N"/>
    <x v="3"/>
    <s v="2-0102SAS200"/>
    <s v="U.O.C. AGENTI FISICI (S2)"/>
    <x v="1"/>
    <x v="1"/>
    <s v=""/>
    <s v=""/>
    <s v=""/>
    <s v=""/>
    <s v="UOCAPPFOR"/>
    <s v="DIRAMM-UOCAPPFOR-UOC APPALTI E FORNITURE"/>
    <s v="244"/>
    <s v="WIND TRE S.P.A."/>
    <d v="2025-04-04T00:00:00"/>
    <n v="0"/>
    <n v="315"/>
    <n v="-315"/>
    <m/>
    <n v="-315"/>
    <m/>
    <s v="FATTURA"/>
    <s v=""/>
    <d v="2025-04-04T00:00:00"/>
    <s v=""/>
    <n v="1210680"/>
    <n v="1278964"/>
    <s v="463 #10 (PROT. 15819/25 Parere tecnico-previsionale CT410 - BLOCCO PALMA Comune di CATANIA, C.da Sant’Orsola zona industriale N.C.T. di CATANIA)"/>
    <n v="5313973"/>
  </r>
  <r>
    <x v="11"/>
    <x v="11"/>
    <s v="RICAVI"/>
    <s v="N"/>
    <x v="3"/>
    <s v=""/>
    <s v=""/>
    <x v="1"/>
    <x v="1"/>
    <s v=""/>
    <s v=""/>
    <s v=""/>
    <s v=""/>
    <s v="UOCAPPFOR"/>
    <s v="DIRAMM-UOCAPPFOR-UOC APPALTI E FORNITURE"/>
    <s v="244"/>
    <s v="WIND TRE S.P.A."/>
    <d v="2025-04-04T00:00:00"/>
    <n v="0"/>
    <n v="2"/>
    <n v="-2"/>
    <m/>
    <n v="-2"/>
    <m/>
    <s v="FATTURA"/>
    <s v=""/>
    <d v="2025-04-04T00:00:00"/>
    <s v=""/>
    <n v="1210680"/>
    <n v="1278965"/>
    <s v="463 #20 (PROT. 15819/25 Parere tecnico-previsionale CT410 - BLOCCO PALMA Comune di CATANIA, C.da Sant’Orsola zona industriale N.C.T. di CATANIA)"/>
    <n v="5313974"/>
  </r>
  <r>
    <x v="12"/>
    <x v="12"/>
    <m/>
    <s v="N"/>
    <x v="2"/>
    <s v=""/>
    <s v=""/>
    <x v="1"/>
    <x v="1"/>
    <s v=""/>
    <s v=""/>
    <s v=""/>
    <s v=""/>
    <s v=""/>
    <s v=""/>
    <s v="4359"/>
    <s v="AIR LIQUIDE ITALIA PRODUZIONE SRL"/>
    <d v="2025-04-04T00:00:00"/>
    <n v="317"/>
    <n v="0"/>
    <n v="317"/>
    <m/>
    <n v="317"/>
    <m/>
    <s v="FATTURA"/>
    <s v=""/>
    <d v="2025-04-04T00:00:00"/>
    <s v=""/>
    <n v="1210680"/>
    <s v=""/>
    <s v="463 (PROT. 15819/25 Parere tecnico-previsionale CT410 - BLOCCO PALMA Comune di CATANIA, C.da Sant’Orsola zona industriale N.C.T. di CATANIA)"/>
    <n v="5313975"/>
  </r>
  <r>
    <x v="13"/>
    <x v="13"/>
    <s v="RICAVI"/>
    <s v="N"/>
    <x v="3"/>
    <s v="2-0102SAS200"/>
    <s v="U.O.C. AGENTI FISICI (S2)"/>
    <x v="1"/>
    <x v="1"/>
    <s v=""/>
    <s v=""/>
    <s v=""/>
    <s v=""/>
    <s v="UOCAPPFOR"/>
    <s v="DIRAMM-UOCAPPFOR-UOC APPALTI E FORNITURE"/>
    <s v="244"/>
    <s v="WIND TRE S.P.A."/>
    <d v="2025-04-04T00:00:00"/>
    <n v="0"/>
    <n v="315"/>
    <n v="-315"/>
    <m/>
    <n v="-315"/>
    <m/>
    <s v="FATTURA"/>
    <s v=""/>
    <d v="2025-04-04T00:00:00"/>
    <s v=""/>
    <n v="1210681"/>
    <n v="1278966"/>
    <s v="464 #10 (PROT. 15820/25 Parere tecnico-previsionale CT207 - VIA UMBERTO Via Umberto n. 48 Comune CATANIA)"/>
    <n v="5313976"/>
  </r>
  <r>
    <x v="11"/>
    <x v="11"/>
    <s v="RICAVI"/>
    <s v="N"/>
    <x v="3"/>
    <s v=""/>
    <s v=""/>
    <x v="1"/>
    <x v="1"/>
    <s v=""/>
    <s v=""/>
    <s v=""/>
    <s v=""/>
    <s v="UOCAPPFOR"/>
    <s v="DIRAMM-UOCAPPFOR-UOC APPALTI E FORNITURE"/>
    <s v="244"/>
    <s v="WIND TRE S.P.A."/>
    <d v="2025-04-04T00:00:00"/>
    <n v="0"/>
    <n v="2"/>
    <n v="-2"/>
    <m/>
    <n v="-2"/>
    <m/>
    <s v="FATTURA"/>
    <s v=""/>
    <d v="2025-04-04T00:00:00"/>
    <s v=""/>
    <n v="1210681"/>
    <n v="1278967"/>
    <s v="464 #20 (PROT. 15820/25 Parere tecnico-previsionale CT207 - VIA UMBERTO Via Umberto n. 48 Comune CATANIA)"/>
    <n v="5313977"/>
  </r>
  <r>
    <x v="12"/>
    <x v="12"/>
    <m/>
    <s v="N"/>
    <x v="2"/>
    <s v=""/>
    <s v=""/>
    <x v="1"/>
    <x v="1"/>
    <s v=""/>
    <s v=""/>
    <s v=""/>
    <s v=""/>
    <s v=""/>
    <s v=""/>
    <s v="4359"/>
    <s v="AIR LIQUIDE ITALIA PRODUZIONE SRL"/>
    <d v="2025-04-04T00:00:00"/>
    <n v="317"/>
    <n v="0"/>
    <n v="317"/>
    <m/>
    <n v="317"/>
    <m/>
    <s v="FATTURA"/>
    <s v=""/>
    <d v="2025-04-04T00:00:00"/>
    <s v=""/>
    <n v="1210681"/>
    <s v=""/>
    <s v="464 (PROT. 15820/25 Parere tecnico-previsionale CT207 - VIA UMBERTO Via Umberto n. 48 Comune CATANIA)"/>
    <n v="5313978"/>
  </r>
  <r>
    <x v="13"/>
    <x v="13"/>
    <s v="RICAVI"/>
    <s v="N"/>
    <x v="3"/>
    <s v="2-0102SAS200"/>
    <s v="U.O.C. AGENTI FISICI (S2)"/>
    <x v="1"/>
    <x v="1"/>
    <s v=""/>
    <s v=""/>
    <s v=""/>
    <s v=""/>
    <s v="UOCAPPFOR"/>
    <s v="DIRAMM-UOCAPPFOR-UOC APPALTI E FORNITURE"/>
    <s v="244"/>
    <s v="WIND TRE S.P.A."/>
    <d v="2025-04-04T00:00:00"/>
    <n v="0"/>
    <n v="315"/>
    <n v="-315"/>
    <m/>
    <n v="-315"/>
    <m/>
    <s v="FATTURA"/>
    <s v=""/>
    <d v="2025-04-04T00:00:00"/>
    <s v=""/>
    <n v="1210682"/>
    <n v="1278968"/>
    <s v="465 #10 (PROT. 15892/25 Parere tecnico previsionale  “PIANO INFERNO MARINA”, codice sito PA023, ubicata presso Strada Statale 187 nel territorio del Comune di Trappeto (PA).)"/>
    <n v="5313979"/>
  </r>
  <r>
    <x v="11"/>
    <x v="11"/>
    <s v="RICAVI"/>
    <s v="N"/>
    <x v="3"/>
    <s v=""/>
    <s v=""/>
    <x v="1"/>
    <x v="1"/>
    <s v=""/>
    <s v=""/>
    <s v=""/>
    <s v=""/>
    <s v="UOCAPPFOR"/>
    <s v="DIRAMM-UOCAPPFOR-UOC APPALTI E FORNITURE"/>
    <s v="244"/>
    <s v="WIND TRE S.P.A."/>
    <d v="2025-04-04T00:00:00"/>
    <n v="0"/>
    <n v="2"/>
    <n v="-2"/>
    <m/>
    <n v="-2"/>
    <m/>
    <s v="FATTURA"/>
    <s v=""/>
    <d v="2025-04-04T00:00:00"/>
    <s v=""/>
    <n v="1210682"/>
    <n v="1278969"/>
    <s v="465 #20 (PROT. 15892/25 Parere tecnico previsionale  “PIANO INFERNO MARINA”, codice sito PA023, ubicata presso Strada Statale 187 nel territorio del Comune di Trappeto (PA).)"/>
    <n v="5313980"/>
  </r>
  <r>
    <x v="12"/>
    <x v="12"/>
    <m/>
    <s v="N"/>
    <x v="2"/>
    <s v=""/>
    <s v=""/>
    <x v="1"/>
    <x v="1"/>
    <s v=""/>
    <s v=""/>
    <s v=""/>
    <s v=""/>
    <s v=""/>
    <s v=""/>
    <s v="4359"/>
    <s v="AIR LIQUIDE ITALIA PRODUZIONE SRL"/>
    <d v="2025-04-04T00:00:00"/>
    <n v="317"/>
    <n v="0"/>
    <n v="317"/>
    <m/>
    <n v="317"/>
    <m/>
    <s v="FATTURA"/>
    <s v=""/>
    <d v="2025-04-04T00:00:00"/>
    <s v=""/>
    <n v="1210682"/>
    <s v=""/>
    <s v="465 (PROT. 15892/25 Parere tecnico previsionale  “PIANO INFERNO MARINA”, codice sito PA023, ubicata presso Strada Statale 187 nel territorio del Comune di Trappeto (PA).)"/>
    <n v="5313981"/>
  </r>
  <r>
    <x v="13"/>
    <x v="13"/>
    <s v="RICAVI"/>
    <s v="N"/>
    <x v="3"/>
    <s v="2-0102SAS200"/>
    <s v="U.O.C. AGENTI FISICI (S2)"/>
    <x v="1"/>
    <x v="1"/>
    <s v=""/>
    <s v=""/>
    <s v=""/>
    <s v=""/>
    <s v="UOCAPPFOR"/>
    <s v="DIRAMM-UOCAPPFOR-UOC APPALTI E FORNITURE"/>
    <s v="244"/>
    <s v="WIND TRE S.P.A."/>
    <d v="2025-04-04T00:00:00"/>
    <n v="0"/>
    <n v="315"/>
    <n v="-315"/>
    <m/>
    <n v="-315"/>
    <m/>
    <s v="FATTURA"/>
    <s v=""/>
    <d v="2025-04-04T00:00:00"/>
    <s v=""/>
    <n v="1210683"/>
    <n v="1278971"/>
    <s v="466 #10 (PROT. 16017/25 Parere tecnico-previsionale “CT-VIA ULISSE”, codice sito CT029, ubicata in Via Villaglori n. 71, nel_x000a_territorio del Comune di Catania (CT))"/>
    <n v="5313984"/>
  </r>
  <r>
    <x v="11"/>
    <x v="11"/>
    <s v="RICAVI"/>
    <s v="N"/>
    <x v="3"/>
    <s v=""/>
    <s v=""/>
    <x v="1"/>
    <x v="1"/>
    <s v=""/>
    <s v=""/>
    <s v=""/>
    <s v=""/>
    <s v="UOCAPPFOR"/>
    <s v="DIRAMM-UOCAPPFOR-UOC APPALTI E FORNITURE"/>
    <s v="244"/>
    <s v="WIND TRE S.P.A."/>
    <d v="2025-04-04T00:00:00"/>
    <n v="0"/>
    <n v="2"/>
    <n v="-2"/>
    <m/>
    <n v="-2"/>
    <m/>
    <s v="FATTURA"/>
    <s v=""/>
    <d v="2025-04-04T00:00:00"/>
    <s v=""/>
    <n v="1210683"/>
    <n v="1278972"/>
    <s v="466 #20 (PROT. 16017/25 Parere tecnico-previsionale “CT-VIA ULISSE”, codice sito CT029, ubicata in Via Villaglori n. 71, nel_x000a_territorio del Comune di Catania (CT))"/>
    <n v="5313985"/>
  </r>
  <r>
    <x v="12"/>
    <x v="12"/>
    <m/>
    <s v="N"/>
    <x v="2"/>
    <s v=""/>
    <s v=""/>
    <x v="1"/>
    <x v="1"/>
    <s v=""/>
    <s v=""/>
    <s v=""/>
    <s v=""/>
    <s v=""/>
    <s v=""/>
    <s v="4359"/>
    <s v="AIR LIQUIDE ITALIA PRODUZIONE SRL"/>
    <d v="2025-04-04T00:00:00"/>
    <n v="317"/>
    <n v="0"/>
    <n v="317"/>
    <m/>
    <n v="317"/>
    <m/>
    <s v="FATTURA"/>
    <s v=""/>
    <d v="2025-04-04T00:00:00"/>
    <s v=""/>
    <n v="1210683"/>
    <s v=""/>
    <s v="466 (PROT. 16017/25 Parere tecnico-previsionale “CT-VIA ULISSE”, codice sito CT029, ubicata in Via Villaglori n. 71, nel_x000a_territorio del Comune di Catania (CT))"/>
    <n v="5313986"/>
  </r>
  <r>
    <x v="13"/>
    <x v="13"/>
    <s v="RICAVI"/>
    <s v="N"/>
    <x v="3"/>
    <s v="2-0102SAS200"/>
    <s v="U.O.C. AGENTI FISICI (S2)"/>
    <x v="1"/>
    <x v="1"/>
    <s v=""/>
    <s v=""/>
    <s v=""/>
    <s v=""/>
    <s v="UOCAPPFOR"/>
    <s v="DIRAMM-UOCAPPFOR-UOC APPALTI E FORNITURE"/>
    <s v="244"/>
    <s v="WIND TRE S.P.A."/>
    <d v="2025-04-04T00:00:00"/>
    <n v="0"/>
    <n v="315"/>
    <n v="-315"/>
    <m/>
    <n v="-315"/>
    <m/>
    <s v="FATTURA"/>
    <s v=""/>
    <d v="2025-04-04T00:00:00"/>
    <s v=""/>
    <n v="1210685"/>
    <n v="1278973"/>
    <s v="467 #10 (PROT. 16023/25 Parere tecnico-previsionale ME272 – ME-SS114 CONTESSE nel Comune di Messina, Via Adolfo Celi ex SS114, Km 4)"/>
    <n v="5313987"/>
  </r>
  <r>
    <x v="11"/>
    <x v="11"/>
    <s v="RICAVI"/>
    <s v="N"/>
    <x v="3"/>
    <s v=""/>
    <s v=""/>
    <x v="1"/>
    <x v="1"/>
    <s v=""/>
    <s v=""/>
    <s v=""/>
    <s v=""/>
    <s v="UOCAPPFOR"/>
    <s v="DIRAMM-UOCAPPFOR-UOC APPALTI E FORNITURE"/>
    <s v="244"/>
    <s v="WIND TRE S.P.A."/>
    <d v="2025-04-04T00:00:00"/>
    <n v="0"/>
    <n v="2"/>
    <n v="-2"/>
    <m/>
    <n v="-2"/>
    <m/>
    <s v="FATTURA"/>
    <s v=""/>
    <d v="2025-04-04T00:00:00"/>
    <s v=""/>
    <n v="1210685"/>
    <n v="1278974"/>
    <s v="467 #20 (PROT. 16023/25 Parere tecnico-previsionale ME272 – ME-SS114 CONTESSE nel Comune di Messina, Via Adolfo Celi ex SS114, Km 4)"/>
    <n v="5313988"/>
  </r>
  <r>
    <x v="12"/>
    <x v="12"/>
    <m/>
    <s v="N"/>
    <x v="2"/>
    <s v=""/>
    <s v=""/>
    <x v="1"/>
    <x v="1"/>
    <s v=""/>
    <s v=""/>
    <s v=""/>
    <s v=""/>
    <s v=""/>
    <s v=""/>
    <s v="4359"/>
    <s v="AIR LIQUIDE ITALIA PRODUZIONE SRL"/>
    <d v="2025-04-04T00:00:00"/>
    <n v="317"/>
    <n v="0"/>
    <n v="317"/>
    <m/>
    <n v="317"/>
    <m/>
    <s v="FATTURA"/>
    <s v=""/>
    <d v="2025-04-04T00:00:00"/>
    <s v=""/>
    <n v="1210685"/>
    <s v=""/>
    <s v="467 (PROT. 16023/25 Parere tecnico-previsionale ME272 – ME-SS114 CONTESSE nel Comune di Messina, Via Adolfo Celi ex SS114, Km 4)"/>
    <n v="5313989"/>
  </r>
  <r>
    <x v="13"/>
    <x v="13"/>
    <s v="RICAVI"/>
    <s v="N"/>
    <x v="3"/>
    <s v="2-0102SAS200"/>
    <s v="U.O.C. AGENTI FISICI (S2)"/>
    <x v="1"/>
    <x v="1"/>
    <s v=""/>
    <s v=""/>
    <s v=""/>
    <s v=""/>
    <s v="UOCAPPFOR"/>
    <s v="DIRAMM-UOCAPPFOR-UOC APPALTI E FORNITURE"/>
    <s v="244"/>
    <s v="WIND TRE S.P.A."/>
    <d v="2025-04-04T00:00:00"/>
    <n v="0"/>
    <n v="315"/>
    <n v="-315"/>
    <m/>
    <n v="-315"/>
    <m/>
    <s v="FATTURA"/>
    <s v=""/>
    <d v="2025-04-04T00:00:00"/>
    <s v=""/>
    <n v="1210686"/>
    <n v="1278975"/>
    <s v="468 #10 (PROT. 16132/25 Parere tecnico-previsionale CT008 - PEDARA SP42 Comune di Pedara, Via Etnea, 173 – S.P. 42)"/>
    <n v="5313990"/>
  </r>
  <r>
    <x v="11"/>
    <x v="11"/>
    <s v="RICAVI"/>
    <s v="N"/>
    <x v="3"/>
    <s v=""/>
    <s v=""/>
    <x v="1"/>
    <x v="1"/>
    <s v=""/>
    <s v=""/>
    <s v=""/>
    <s v=""/>
    <s v="UOCAPPFOR"/>
    <s v="DIRAMM-UOCAPPFOR-UOC APPALTI E FORNITURE"/>
    <s v="244"/>
    <s v="WIND TRE S.P.A."/>
    <d v="2025-04-04T00:00:00"/>
    <n v="0"/>
    <n v="2"/>
    <n v="-2"/>
    <m/>
    <n v="-2"/>
    <m/>
    <s v="FATTURA"/>
    <s v=""/>
    <d v="2025-04-04T00:00:00"/>
    <s v=""/>
    <n v="1210686"/>
    <n v="1278976"/>
    <s v="468 #20 (PROT. 16132/25 Parere tecnico-previsionale CT008 - PEDARA SP42 Comune di Pedara, Via Etnea, 173 – S.P. 42)"/>
    <n v="5313991"/>
  </r>
  <r>
    <x v="12"/>
    <x v="12"/>
    <m/>
    <s v="N"/>
    <x v="2"/>
    <s v=""/>
    <s v=""/>
    <x v="1"/>
    <x v="1"/>
    <s v=""/>
    <s v=""/>
    <s v=""/>
    <s v=""/>
    <s v=""/>
    <s v=""/>
    <s v="4359"/>
    <s v="AIR LIQUIDE ITALIA PRODUZIONE SRL"/>
    <d v="2025-04-04T00:00:00"/>
    <n v="317"/>
    <n v="0"/>
    <n v="317"/>
    <m/>
    <n v="317"/>
    <m/>
    <s v="FATTURA"/>
    <s v=""/>
    <d v="2025-04-04T00:00:00"/>
    <s v=""/>
    <n v="1210686"/>
    <s v=""/>
    <s v="468 (PROT. 16132/25 Parere tecnico-previsionale CT008 - PEDARA SP42 Comune di Pedara, Via Etnea, 173 – S.P. 42)"/>
    <n v="5313992"/>
  </r>
  <r>
    <x v="13"/>
    <x v="13"/>
    <s v="RICAVI"/>
    <s v="N"/>
    <x v="3"/>
    <s v="2-0102SAS200"/>
    <s v="U.O.C. AGENTI FISICI (S2)"/>
    <x v="1"/>
    <x v="1"/>
    <s v=""/>
    <s v=""/>
    <s v=""/>
    <s v=""/>
    <s v="UOCAPPFOR"/>
    <s v="DIRAMM-UOCAPPFOR-UOC APPALTI E FORNITURE"/>
    <s v="244"/>
    <s v="WIND TRE S.P.A."/>
    <d v="2025-04-04T00:00:00"/>
    <n v="0"/>
    <n v="315"/>
    <n v="-315"/>
    <m/>
    <n v="-315"/>
    <m/>
    <s v="FATTURA"/>
    <s v=""/>
    <d v="2025-04-04T00:00:00"/>
    <s v=""/>
    <n v="1210688"/>
    <n v="1278979"/>
    <s v="469 #10 (PROT. 16377/25 Parere tecnico-previsionale “MONGIOVE”, codice sito “ME092”, sito in c.da San Salvatore,_x000a_Comune di Patti. )"/>
    <n v="5313995"/>
  </r>
  <r>
    <x v="11"/>
    <x v="11"/>
    <s v="RICAVI"/>
    <s v="N"/>
    <x v="3"/>
    <s v=""/>
    <s v=""/>
    <x v="1"/>
    <x v="1"/>
    <s v=""/>
    <s v=""/>
    <s v=""/>
    <s v=""/>
    <s v="UOCAPPFOR"/>
    <s v="DIRAMM-UOCAPPFOR-UOC APPALTI E FORNITURE"/>
    <s v="244"/>
    <s v="WIND TRE S.P.A."/>
    <d v="2025-04-04T00:00:00"/>
    <n v="0"/>
    <n v="2"/>
    <n v="-2"/>
    <m/>
    <n v="-2"/>
    <m/>
    <s v="FATTURA"/>
    <s v=""/>
    <d v="2025-04-04T00:00:00"/>
    <s v=""/>
    <n v="1210688"/>
    <n v="1278980"/>
    <s v="469 #20 (PROT. 16377/25 Parere tecnico-previsionale “MONGIOVE”, codice sito “ME092”, sito in c.da San Salvatore,_x000a_Comune di Patti. )"/>
    <n v="5313996"/>
  </r>
  <r>
    <x v="12"/>
    <x v="12"/>
    <m/>
    <s v="N"/>
    <x v="2"/>
    <s v=""/>
    <s v=""/>
    <x v="1"/>
    <x v="1"/>
    <s v=""/>
    <s v=""/>
    <s v=""/>
    <s v=""/>
    <s v=""/>
    <s v=""/>
    <s v="4359"/>
    <s v="AIR LIQUIDE ITALIA PRODUZIONE SRL"/>
    <d v="2025-04-04T00:00:00"/>
    <n v="317"/>
    <n v="0"/>
    <n v="317"/>
    <m/>
    <n v="317"/>
    <m/>
    <s v="FATTURA"/>
    <s v=""/>
    <d v="2025-04-04T00:00:00"/>
    <s v=""/>
    <n v="1210688"/>
    <s v=""/>
    <s v="469 (PROT. 16377/25 Parere tecnico-previsionale “MONGIOVE”, codice sito “ME092”, sito in c.da San Salvatore,_x000a_Comune di Patti. )"/>
    <n v="5313997"/>
  </r>
  <r>
    <x v="13"/>
    <x v="13"/>
    <s v="RICAVI"/>
    <s v="N"/>
    <x v="3"/>
    <s v="2-0102SAS200"/>
    <s v="U.O.C. AGENTI FISICI (S2)"/>
    <x v="1"/>
    <x v="1"/>
    <s v=""/>
    <s v=""/>
    <s v=""/>
    <s v=""/>
    <s v="UOCAPPFOR"/>
    <s v="DIRAMM-UOCAPPFOR-UOC APPALTI E FORNITURE"/>
    <s v="5250"/>
    <s v="ILIAD ITALIA SPA"/>
    <d v="2025-04-04T00:00:00"/>
    <n v="0"/>
    <n v="315"/>
    <n v="-315"/>
    <m/>
    <n v="-315"/>
    <m/>
    <s v="FATTURA"/>
    <s v=""/>
    <d v="2025-04-04T00:00:00"/>
    <s v=""/>
    <n v="1210689"/>
    <n v="1278981"/>
    <s v="470 #10 (PROT. 16287/25 Parere tecnico-previsionale “JOPPOLO GIANCAXIO” e codice sito “AG92035_001”, sita in un lotto di terreno in Via_x000a_Piemonte, snc )"/>
    <n v="5314000"/>
  </r>
  <r>
    <x v="11"/>
    <x v="11"/>
    <s v="RICAVI"/>
    <s v="N"/>
    <x v="3"/>
    <s v=""/>
    <s v=""/>
    <x v="1"/>
    <x v="1"/>
    <s v=""/>
    <s v=""/>
    <s v=""/>
    <s v=""/>
    <s v="UOCAPPFOR"/>
    <s v="DIRAMM-UOCAPPFOR-UOC APPALTI E FORNITURE"/>
    <s v="5250"/>
    <s v="ILIAD ITALIA SPA"/>
    <d v="2025-04-04T00:00:00"/>
    <n v="0"/>
    <n v="2"/>
    <n v="-2"/>
    <m/>
    <n v="-2"/>
    <m/>
    <s v="FATTURA"/>
    <s v=""/>
    <d v="2025-04-04T00:00:00"/>
    <s v=""/>
    <n v="1210689"/>
    <n v="1278982"/>
    <s v="470 #20 (PROT. 16287/25 Parere tecnico-previsionale “JOPPOLO GIANCAXIO” e codice sito “AG92035_001”, sita in un lotto di terreno in Via_x000a_Piemonte, snc (F. 4 – P.lla 282) nel territorio del Comune di Joppolo Giancaxio (AG).)"/>
    <n v="5314001"/>
  </r>
  <r>
    <x v="12"/>
    <x v="12"/>
    <m/>
    <s v="N"/>
    <x v="2"/>
    <s v=""/>
    <s v=""/>
    <x v="1"/>
    <x v="1"/>
    <s v=""/>
    <s v=""/>
    <s v=""/>
    <s v=""/>
    <s v=""/>
    <s v=""/>
    <s v="5250"/>
    <s v="ILIAD ITALIA SPA"/>
    <d v="2025-04-04T00:00:00"/>
    <n v="317"/>
    <n v="0"/>
    <n v="317"/>
    <m/>
    <n v="317"/>
    <m/>
    <s v="FATTURA"/>
    <s v=""/>
    <d v="2025-04-04T00:00:00"/>
    <s v=""/>
    <n v="1210689"/>
    <s v=""/>
    <s v="470 (PROT. 16287/25 Parere tecnico-previsionale “JOPPOLO GIANCAXIO” e codice sito “AG92035_001”, sita in un lotto di terreno in Via_x000a_Piemonte, snc (F. 4 – P.lla 282) nel territorio del Comune di Joppolo Giancaxio (AG).)"/>
    <n v="5314002"/>
  </r>
  <r>
    <x v="13"/>
    <x v="13"/>
    <s v="RICAVI"/>
    <s v="N"/>
    <x v="3"/>
    <s v="2-0102SAS200"/>
    <s v="U.O.C. AGENTI FISICI (S2)"/>
    <x v="1"/>
    <x v="1"/>
    <s v=""/>
    <s v=""/>
    <s v=""/>
    <s v=""/>
    <s v="UOCAPPFOR"/>
    <s v="DIRAMM-UOCAPPFOR-UOC APPALTI E FORNITURE"/>
    <s v="244"/>
    <s v="WIND TRE S.P.A."/>
    <d v="2025-04-04T00:00:00"/>
    <n v="0"/>
    <n v="315"/>
    <n v="-315"/>
    <m/>
    <n v="-315"/>
    <m/>
    <s v="FATTURA"/>
    <s v=""/>
    <d v="2025-04-04T00:00:00"/>
    <s v=""/>
    <n v="1210690"/>
    <n v="1278983"/>
    <s v="471 #10 (PROT. 16540/25 Parere tecnico-previsionale ME324 PATTI MARINA nel Comune di Patti, Via Capitano Zuccarello)"/>
    <n v="5314005"/>
  </r>
  <r>
    <x v="11"/>
    <x v="11"/>
    <s v="RICAVI"/>
    <s v="N"/>
    <x v="3"/>
    <s v=""/>
    <s v=""/>
    <x v="1"/>
    <x v="1"/>
    <s v=""/>
    <s v=""/>
    <s v=""/>
    <s v=""/>
    <s v="UOCAPPFOR"/>
    <s v="DIRAMM-UOCAPPFOR-UOC APPALTI E FORNITURE"/>
    <s v="244"/>
    <s v="WIND TRE S.P.A."/>
    <d v="2025-04-04T00:00:00"/>
    <n v="0"/>
    <n v="2"/>
    <n v="-2"/>
    <m/>
    <n v="-2"/>
    <m/>
    <s v="FATTURA"/>
    <s v=""/>
    <d v="2025-04-04T00:00:00"/>
    <s v=""/>
    <n v="1210690"/>
    <n v="1278984"/>
    <s v="471 #20 (PROT. 16540/25 Parere tecnico-previsionale ME324 PATTI MARINA nel Comune di Patti, Via Capitano Zuccarello)"/>
    <n v="5314006"/>
  </r>
  <r>
    <x v="12"/>
    <x v="12"/>
    <m/>
    <s v="N"/>
    <x v="2"/>
    <s v=""/>
    <s v=""/>
    <x v="1"/>
    <x v="1"/>
    <s v=""/>
    <s v=""/>
    <s v=""/>
    <s v=""/>
    <s v=""/>
    <s v=""/>
    <s v="4359"/>
    <s v="AIR LIQUIDE ITALIA PRODUZIONE SRL"/>
    <d v="2025-04-04T00:00:00"/>
    <n v="317"/>
    <n v="0"/>
    <n v="317"/>
    <m/>
    <n v="317"/>
    <m/>
    <s v="FATTURA"/>
    <s v=""/>
    <d v="2025-04-04T00:00:00"/>
    <s v=""/>
    <n v="1210690"/>
    <s v=""/>
    <s v="471 (PROT. 16540/25 Parere tecnico-previsionale ME324 PATTI MARINA nel Comune di Patti, Via Capitano Zuccarello)"/>
    <n v="5314007"/>
  </r>
  <r>
    <x v="13"/>
    <x v="13"/>
    <s v="RICAVI"/>
    <s v="N"/>
    <x v="3"/>
    <s v="2-0102SAS200"/>
    <s v="U.O.C. AGENTI FISICI (S2)"/>
    <x v="1"/>
    <x v="1"/>
    <s v=""/>
    <s v=""/>
    <s v=""/>
    <s v=""/>
    <s v="UOCAPPFOR"/>
    <s v="DIRAMM-UOCAPPFOR-UOC APPALTI E FORNITURE"/>
    <s v="244"/>
    <s v="WIND TRE S.P.A."/>
    <d v="2025-04-04T00:00:00"/>
    <n v="0"/>
    <n v="315"/>
    <n v="-315"/>
    <m/>
    <n v="-315"/>
    <m/>
    <s v="FATTURA"/>
    <s v=""/>
    <d v="2025-04-04T00:00:00"/>
    <s v=""/>
    <n v="1210691"/>
    <n v="1278985"/>
    <s v="472 #10 (PROT.  16133/25 Parere tecnico-previsionale  CT039 - CT S.G. GALERMO Catania, VIA DEL FASANO, C/O CENTRALE ENEL)"/>
    <n v="5314012"/>
  </r>
  <r>
    <x v="11"/>
    <x v="11"/>
    <s v="RICAVI"/>
    <s v="N"/>
    <x v="3"/>
    <s v=""/>
    <s v=""/>
    <x v="1"/>
    <x v="1"/>
    <s v=""/>
    <s v=""/>
    <s v=""/>
    <s v=""/>
    <s v="UOCAPPFOR"/>
    <s v="DIRAMM-UOCAPPFOR-UOC APPALTI E FORNITURE"/>
    <s v="244"/>
    <s v="WIND TRE S.P.A."/>
    <d v="2025-04-04T00:00:00"/>
    <n v="0"/>
    <n v="2"/>
    <n v="-2"/>
    <m/>
    <n v="-2"/>
    <m/>
    <s v="FATTURA"/>
    <s v=""/>
    <d v="2025-04-04T00:00:00"/>
    <s v=""/>
    <n v="1210691"/>
    <n v="1278986"/>
    <s v="472 #20 (PROT.  16133/25 Parere tecnico-previsionale  CT039 - CT S.G. GALERMO Catania, VIA DEL FASANO, C/O CENTRALE ENEL)"/>
    <n v="5314013"/>
  </r>
  <r>
    <x v="12"/>
    <x v="12"/>
    <m/>
    <s v="N"/>
    <x v="2"/>
    <s v=""/>
    <s v=""/>
    <x v="1"/>
    <x v="1"/>
    <s v=""/>
    <s v=""/>
    <s v=""/>
    <s v=""/>
    <s v=""/>
    <s v=""/>
    <s v="4359"/>
    <s v="AIR LIQUIDE ITALIA PRODUZIONE SRL"/>
    <d v="2025-04-04T00:00:00"/>
    <n v="317"/>
    <n v="0"/>
    <n v="317"/>
    <m/>
    <n v="317"/>
    <m/>
    <s v="FATTURA"/>
    <s v=""/>
    <d v="2025-04-04T00:00:00"/>
    <s v=""/>
    <n v="1210691"/>
    <s v=""/>
    <s v="472 (PROT.  16133/25 Parere tecnico-previsionale  CT039 - CT S.G. GALERMO Catania, VIA DEL FASANO, C/O CENTRALE ENEL)"/>
    <n v="5314014"/>
  </r>
  <r>
    <x v="1"/>
    <x v="1"/>
    <m/>
    <s v="N"/>
    <x v="1"/>
    <s v="1-0101DAA303"/>
    <s v="U.O.S. Provveditorato ed Economato"/>
    <x v="1"/>
    <x v="1"/>
    <s v="B5E75E2704"/>
    <s v="DDG n. 97 del 28/02/2025"/>
    <s v=""/>
    <s v=""/>
    <s v="UOCAPPFOR"/>
    <s v="DIRAMM-UOCAPPFOR-UOC APPALTI E FORNITURE"/>
    <s v="26"/>
    <s v="KUWAIT PETROLEUM ITALIA SPA"/>
    <d v="2025-04-04T00:00:00"/>
    <n v="5183.7299999999996"/>
    <n v="0"/>
    <n v="5183.7299999999996"/>
    <m/>
    <n v="5183.7299999999996"/>
    <m/>
    <s v="FATTURA"/>
    <s v="PJ09777675"/>
    <d v="2025-03-31T00:00:00"/>
    <s v=""/>
    <n v="1210678"/>
    <n v="1278990"/>
    <s v="416 #10"/>
    <n v="5314026"/>
  </r>
  <r>
    <x v="1"/>
    <x v="1"/>
    <m/>
    <s v="N"/>
    <x v="1"/>
    <s v="1-0101DAA303"/>
    <s v="U.O.S. Provveditorato ed Economato"/>
    <x v="1"/>
    <x v="1"/>
    <s v="9829930AD8"/>
    <s v="DDG n. 226 del 17/05/2023_ Integrazione con DDg. n.32 del 28/01/2025"/>
    <s v=""/>
    <s v=""/>
    <s v="UOCAPPFOR"/>
    <s v="DIRAMM-UOCAPPFOR-UOC APPALTI E FORNITURE"/>
    <s v="26"/>
    <s v="KUWAIT PETROLEUM ITALIA SPA"/>
    <d v="2025-04-04T00:00:00"/>
    <n v="4583.54"/>
    <n v="0"/>
    <n v="4583.54"/>
    <m/>
    <n v="4583.54"/>
    <m/>
    <s v="FATTURA"/>
    <s v="PJ09777675"/>
    <d v="2025-03-31T00:00:00"/>
    <s v=""/>
    <n v="1210678"/>
    <n v="1278988"/>
    <s v="416 #10"/>
    <n v="5314027"/>
  </r>
  <r>
    <x v="3"/>
    <x v="3"/>
    <m/>
    <s v="N"/>
    <x v="1"/>
    <s v=""/>
    <s v=""/>
    <x v="1"/>
    <x v="1"/>
    <s v=""/>
    <s v=""/>
    <s v=""/>
    <s v=""/>
    <s v=""/>
    <s v=""/>
    <s v="26"/>
    <s v="KUWAIT PETROLEUM ITALIA SPA"/>
    <d v="2025-04-04T00:00:00"/>
    <n v="0"/>
    <n v="9767.27"/>
    <n v="-9767.27"/>
    <m/>
    <n v="-9767.27"/>
    <m/>
    <s v="FATTURA"/>
    <s v="PJ09777675"/>
    <d v="2025-03-31T00:00:00"/>
    <s v=""/>
    <n v="1210678"/>
    <s v=""/>
    <s v="416"/>
    <n v="5314028"/>
  </r>
  <r>
    <x v="1"/>
    <x v="1"/>
    <m/>
    <s v="N"/>
    <x v="1"/>
    <s v="1-0101DGG100"/>
    <s v="U.O.C. SISTEMI DI GESTIONE (G2)"/>
    <x v="1"/>
    <x v="1"/>
    <s v="NOCIG"/>
    <s v="NOCIG"/>
    <s v=""/>
    <s v=""/>
    <s v="UOCGESINT"/>
    <s v="DIRGEN-UOCGESINT -UOC SISTEMI DI GESTIONE INTEGRATI"/>
    <s v="3829"/>
    <s v="ACCREDIA L'ENTE ITALIANO DI ACCREDITAMENTO"/>
    <d v="2025-04-04T00:00:00"/>
    <n v="610"/>
    <n v="0"/>
    <n v="610"/>
    <m/>
    <n v="610"/>
    <m/>
    <s v="FATTURA"/>
    <s v="179DT"/>
    <d v="2025-03-28T00:00:00"/>
    <s v=""/>
    <n v="1210676"/>
    <n v="1278999"/>
    <s v="415 #10"/>
    <n v="5314653"/>
  </r>
  <r>
    <x v="3"/>
    <x v="3"/>
    <m/>
    <s v="N"/>
    <x v="1"/>
    <s v=""/>
    <s v=""/>
    <x v="1"/>
    <x v="1"/>
    <s v=""/>
    <s v=""/>
    <s v=""/>
    <s v=""/>
    <s v=""/>
    <s v=""/>
    <s v="3829"/>
    <s v="ACCREDIA L'ENTE ITALIANO DI ACCREDITAMENTO"/>
    <d v="2025-04-04T00:00:00"/>
    <n v="0"/>
    <n v="610"/>
    <n v="-610"/>
    <m/>
    <n v="-610"/>
    <m/>
    <s v="FATTURA"/>
    <s v="179DT"/>
    <d v="2025-03-28T00:00:00"/>
    <s v=""/>
    <n v="1210676"/>
    <s v=""/>
    <s v="415"/>
    <n v="5314654"/>
  </r>
  <r>
    <x v="1"/>
    <x v="1"/>
    <m/>
    <s v="N"/>
    <x v="1"/>
    <s v="2-0102ALL400"/>
    <s v="U.O.C. – PALERMO (L2)"/>
    <x v="5"/>
    <x v="5"/>
    <s v="NOCIG"/>
    <s v="NOCIG"/>
    <s v="F62G16000000001"/>
    <s v="FSC"/>
    <s v="DIPLAB"/>
    <s v="DIPARTIMENTO AREA LABORATORISTICA"/>
    <s v="5791"/>
    <s v="GULOTTA LEONARDA"/>
    <d v="2025-04-04T00:00:00"/>
    <n v="3120"/>
    <n v="0"/>
    <n v="3120"/>
    <m/>
    <n v="3120"/>
    <m/>
    <s v="FATTURA"/>
    <s v="FE 4/25"/>
    <d v="2025-04-03T00:00:00"/>
    <s v=""/>
    <n v="1210677"/>
    <n v="1279063"/>
    <s v="109 #10 (Compenso per l'attività di cui al ddg 325/2023, relativa alle attività svolte dal 01/03/2025 al 31/03/2025. POA FSC 2014)"/>
    <n v="5314781"/>
  </r>
  <r>
    <x v="27"/>
    <x v="27"/>
    <m/>
    <s v="N"/>
    <x v="1"/>
    <s v=""/>
    <s v=""/>
    <x v="1"/>
    <x v="1"/>
    <s v=""/>
    <s v=""/>
    <s v=""/>
    <s v=""/>
    <s v=""/>
    <s v=""/>
    <s v="5791"/>
    <s v="GULOTTA LEONARDA"/>
    <d v="2025-04-04T00:00:00"/>
    <n v="0"/>
    <n v="3120"/>
    <n v="-3120"/>
    <m/>
    <n v="-3120"/>
    <m/>
    <s v="FATTURA"/>
    <s v="FE 4/25"/>
    <d v="2025-04-03T00:00:00"/>
    <s v=""/>
    <n v="1210677"/>
    <s v=""/>
    <s v="109 (Compenso per l'attività di cui al ddg 325/2023, relativa alle attività svolte dal 01/03/2025 al 31/03/2025. POA FSC 2014)"/>
    <n v="5314782"/>
  </r>
  <r>
    <x v="1"/>
    <x v="1"/>
    <m/>
    <s v="N"/>
    <x v="1"/>
    <s v="1-0101DTT200"/>
    <s v="U.O.C. RICERCA ED INNOVAZIONE (T2)"/>
    <x v="8"/>
    <x v="8"/>
    <s v="B4BFF53C3F"/>
    <s v="DDG n. 42 del 31/01/2025"/>
    <s v="E75E24000110002"/>
    <s v="PROGETTO ROOSEVELT 2° LOTTO"/>
    <s v="UOCRICINN"/>
    <s v="DIRTEC-UOCRICINN-UOC RICERCA ED INNOVAZIONE"/>
    <s v="1027703"/>
    <s v="STUDIO CANGEMI S.R.L."/>
    <d v="2025-04-04T00:00:00"/>
    <n v="129223.47"/>
    <n v="0"/>
    <n v="129223.47"/>
    <m/>
    <n v="129223.47"/>
    <m/>
    <s v="FATTURA"/>
    <s v="22-2025"/>
    <d v="2025-04-03T00:00:00"/>
    <s v=""/>
    <n v="1210679"/>
    <n v="1279244"/>
    <s v="417 #10 (Vs dare per competenze attivita di verifica del Progetto Esecutivo - Lavori Riqualificaizone e attuazione del Centro di Eccellenza per la sostenibilita ambientale, della salute dell'uomo e della biodi)"/>
    <n v="5315843"/>
  </r>
  <r>
    <x v="3"/>
    <x v="3"/>
    <m/>
    <s v="N"/>
    <x v="1"/>
    <s v=""/>
    <s v=""/>
    <x v="1"/>
    <x v="1"/>
    <s v="B4BFF53C3F"/>
    <s v="DDG n. 42 del 31/01/2025"/>
    <s v="E75E24000110002"/>
    <s v="PROGETTO ROOSEVELT 2° LOTTO"/>
    <s v=""/>
    <s v=""/>
    <s v="1027703"/>
    <s v="STUDIO CANGEMI S.R.L."/>
    <d v="2025-04-04T00:00:00"/>
    <n v="0"/>
    <n v="129223.47"/>
    <n v="-129223.47"/>
    <m/>
    <n v="-129223.47"/>
    <m/>
    <s v="FATTURA"/>
    <s v="22-2025"/>
    <d v="2025-04-03T00:00:00"/>
    <s v=""/>
    <n v="1210679"/>
    <s v=""/>
    <s v="417 (Vs dare per competenze attivita di verifica del Progetto Esecutivo - Lavori Riqualificaizone e attuazione del Centro di Eccellenza per la sostenibilita ambientale, della salute dell'uomo e della biodiversita presso il complesso Roosevelt in loc. Adda"/>
    <n v="5315844"/>
  </r>
  <r>
    <x v="1"/>
    <x v="1"/>
    <m/>
    <s v="N"/>
    <x v="1"/>
    <s v="2-0401ALL100"/>
    <s v="U.O.C. – CATANIA (L1)"/>
    <x v="7"/>
    <x v="7"/>
    <s v="NOCIG"/>
    <s v="NOCIG"/>
    <s v=""/>
    <s v=""/>
    <s v="UOCGERIUM"/>
    <s v="DIRAMM-UOCGERIUM-UOC GESTIONE RISORSE UMANE"/>
    <s v="1021901"/>
    <s v="BRANCATO PLACIDO"/>
    <d v="2025-04-04T00:00:00"/>
    <n v="1993.77"/>
    <n v="0"/>
    <n v="1993.77"/>
    <m/>
    <n v="1993.77"/>
    <m/>
    <s v="FATTURA"/>
    <s v="10"/>
    <d v="2025-04-03T00:00:00"/>
    <s v=""/>
    <n v="1210684"/>
    <n v="1279305"/>
    <s v="110 #10 (DDG 550/2023 - DDG 341/2024 Attivita di monitoraggio dal 03/03/2025 al 31/03/2025, per complessive ore 153.)"/>
    <n v="5316155"/>
  </r>
  <r>
    <x v="3"/>
    <x v="3"/>
    <m/>
    <s v="N"/>
    <x v="1"/>
    <s v=""/>
    <s v=""/>
    <x v="1"/>
    <x v="1"/>
    <s v=""/>
    <s v=""/>
    <s v=""/>
    <s v=""/>
    <s v=""/>
    <s v=""/>
    <s v="1021901"/>
    <s v="BRANCATO PLACIDO"/>
    <d v="2025-04-04T00:00:00"/>
    <n v="0"/>
    <n v="1993.77"/>
    <n v="-1993.77"/>
    <m/>
    <n v="-1993.77"/>
    <m/>
    <s v="FATTURA"/>
    <s v="10"/>
    <d v="2025-04-03T00:00:00"/>
    <s v=""/>
    <n v="1210684"/>
    <s v=""/>
    <s v="110 (DDG 550/2023 - DDG 341/2024 Attivita di monitoraggio dal 03/03/2025 al 31/03/2025, per complessive ore 153.)"/>
    <n v="5316156"/>
  </r>
  <r>
    <x v="8"/>
    <x v="8"/>
    <s v="BENI_SERVIZI"/>
    <s v="N"/>
    <x v="0"/>
    <s v="1-0101DAA200"/>
    <s v="U.O.C. GESTIONE RISORSE ECONOMICHE"/>
    <x v="1"/>
    <x v="1"/>
    <s v=""/>
    <s v=""/>
    <s v=""/>
    <s v=""/>
    <s v="UOCGERIEC"/>
    <s v="DIRAMM-UOCGERIEC-UOC GESTIONE RISORSE ECONOMICHE"/>
    <s v="1027600"/>
    <s v="TRAPANI SALVATORE"/>
    <d v="2025-04-04T00:00:00"/>
    <n v="42504.800000000003"/>
    <n v="0"/>
    <n v="42504.800000000003"/>
    <m/>
    <n v="42504.800000000003"/>
    <m/>
    <s v="FATTURA"/>
    <s v="9/PA"/>
    <d v="2025-04-01T00:00:00"/>
    <s v=""/>
    <n v="1210692"/>
    <n v="1278987"/>
    <s v="112 #10 (Attivita di supporto alla redazione del progetto esecutivo dei lavori di &quot;riqualificazione e attuazione del Centro di Eccellenza per la sostenibilita ambientale, della salute dell'uomo e della biodive)"/>
    <n v="5319101"/>
  </r>
  <r>
    <x v="3"/>
    <x v="3"/>
    <m/>
    <s v="N"/>
    <x v="1"/>
    <s v=""/>
    <s v=""/>
    <x v="1"/>
    <x v="1"/>
    <s v=""/>
    <s v=""/>
    <s v=""/>
    <s v=""/>
    <s v=""/>
    <s v=""/>
    <s v="1027600"/>
    <s v="TRAPANI SALVATORE"/>
    <d v="2025-04-04T00:00:00"/>
    <n v="0"/>
    <n v="42504.800000000003"/>
    <n v="-42504.800000000003"/>
    <m/>
    <n v="-42504.800000000003"/>
    <m/>
    <s v="FATTURA"/>
    <s v="9/PA"/>
    <d v="2025-04-01T00:00:00"/>
    <s v=""/>
    <n v="1210692"/>
    <s v=""/>
    <s v="112 (Attivita di supporto alla redazione del progetto esecutivo dei lavori di &quot;riqualificazione e attuazione del Centro di Eccellenza per la sostenibilita ambientale, della salute dell'uomo e della biodiversita&quot; presso il complesso Roosvet in loc. Addaura"/>
    <n v="5319102"/>
  </r>
  <r>
    <x v="1"/>
    <x v="1"/>
    <m/>
    <s v="N"/>
    <x v="1"/>
    <s v="1-0101DTT300"/>
    <s v="U.O.C. DATI E REPORTING AMBIENTALE - SALUTE &amp; AMBIENTE (T3)"/>
    <x v="1"/>
    <x v="1"/>
    <s v="NOCIG"/>
    <s v="NOCIG"/>
    <s v=""/>
    <s v=""/>
    <s v="UOCQUAARI"/>
    <s v="DIPAMB-UOCQUAARI-UOC QUALITÀ DELL'ARIA"/>
    <s v="1000101"/>
    <s v="UNIVERSITA' DEGLI STUDI DI PALERMO (NON USARE)"/>
    <d v="2025-04-04T00:00:00"/>
    <n v="10000"/>
    <n v="0"/>
    <n v="10000"/>
    <m/>
    <n v="10000"/>
    <m/>
    <s v="FATTURA"/>
    <s v="nota debito n. 4/2025"/>
    <d v="2025-03-27T00:00:00"/>
    <s v=""/>
    <n v="1210687"/>
    <n v="1278978"/>
    <s v="39 #10 (nota debito n. 4/2025 - copnvenzione Arpa Sicilia- università di Palermo - Dipartimento Scienze Agrarie Alimentari e Forestali. Responsabile scientifico Prof. G. Domina- DDG 539/23)"/>
    <n v="5329603"/>
  </r>
  <r>
    <x v="1"/>
    <x v="1"/>
    <m/>
    <s v="N"/>
    <x v="1"/>
    <s v="2-0103SAS300"/>
    <s v="U.O.C. AREA MARE (S3)"/>
    <x v="1"/>
    <x v="1"/>
    <s v="NOCIG"/>
    <s v="NOCIG"/>
    <s v=""/>
    <s v=""/>
    <s v="UOCQUAARI"/>
    <s v="DIPAMB-UOCQUAARI-UOC QUALITÀ DELL'ARIA"/>
    <s v="1000101"/>
    <s v="UNIVERSITA' DEGLI STUDI DI PALERMO (NON USARE)"/>
    <d v="2025-04-04T00:00:00"/>
    <n v="10000"/>
    <n v="0"/>
    <n v="10000"/>
    <m/>
    <n v="10000"/>
    <m/>
    <s v="FATTURA"/>
    <s v="nota debito n. 4/2025"/>
    <d v="2025-03-27T00:00:00"/>
    <s v=""/>
    <n v="1210687"/>
    <n v="1279083"/>
    <s v="39 #20 (nota debito n. 4/2025 - contributo di € 20.000,00 copnvenzione Arpa Sicilia- università di Palermo - Dipartimento Scienze Agrarie Alimentari e Forestali. Responsabile scientifico Prof. G. Domina- DDG )"/>
    <n v="5329604"/>
  </r>
  <r>
    <x v="191"/>
    <x v="191"/>
    <m/>
    <s v="N"/>
    <x v="1"/>
    <s v=""/>
    <s v=""/>
    <x v="1"/>
    <x v="1"/>
    <s v="NOCIG"/>
    <s v="NOCIG"/>
    <s v=""/>
    <s v=""/>
    <s v=""/>
    <s v=""/>
    <s v="1000101"/>
    <s v="UNIVERSITA' DEGLI STUDI DI PALERMO (NON USARE)"/>
    <d v="2025-04-04T00:00:00"/>
    <n v="0"/>
    <n v="20000"/>
    <n v="-20000"/>
    <m/>
    <n v="-20000"/>
    <m/>
    <s v="FATTURA"/>
    <s v="nota debito n. 4/2025"/>
    <d v="2025-03-27T00:00:00"/>
    <s v=""/>
    <n v="1210687"/>
    <s v=""/>
    <s v="39 (nota debito n. 4/2025 - contributo di € 20.000,00 copnvenzione Arpa Sicilia- università di Palermo - Dipartimento Scienze Agrarie Alimentari e Forestali. Responsabile scientifico Prof. G. Domina- DDG 539/2023)"/>
    <n v="5329609"/>
  </r>
  <r>
    <x v="13"/>
    <x v="13"/>
    <s v="RICAVI"/>
    <s v="N"/>
    <x v="3"/>
    <s v="2-0102SAS200"/>
    <s v="U.O.C. AGENTI FISICI (S2)"/>
    <x v="1"/>
    <x v="1"/>
    <s v=""/>
    <s v=""/>
    <s v=""/>
    <s v=""/>
    <s v="UOCAPPFOR"/>
    <s v="DIRAMM-UOCAPPFOR-UOC APPALTI E FORNITURE"/>
    <s v="285"/>
    <s v="VODAFONE ITALIA S.P.A."/>
    <d v="2025-04-07T00:00:00"/>
    <n v="0"/>
    <n v="315"/>
    <n v="-315"/>
    <m/>
    <n v="-315"/>
    <m/>
    <s v="FATTURA"/>
    <s v=""/>
    <d v="2025-04-07T00:00:00"/>
    <s v=""/>
    <n v="1210694"/>
    <n v="1278997"/>
    <s v="473 #10 (PROT. 15903/25 Parere tecnico previsionale “SANTA FLAVIA” (codice sito 4RM02233) ospitata su una_x000a_infrastruttura esistente ubicata presso CORSO FILANGERI, N.10 nel territorio del_x000a_Comune di SANTA FLAVIA)"/>
    <n v="5314646"/>
  </r>
  <r>
    <x v="11"/>
    <x v="11"/>
    <s v="RICAVI"/>
    <s v="N"/>
    <x v="3"/>
    <s v=""/>
    <s v=""/>
    <x v="1"/>
    <x v="1"/>
    <s v=""/>
    <s v=""/>
    <s v=""/>
    <s v=""/>
    <s v="UOCAPPFOR"/>
    <s v="DIRAMM-UOCAPPFOR-UOC APPALTI E FORNITURE"/>
    <s v="285"/>
    <s v="VODAFONE ITALIA S.P.A."/>
    <d v="2025-04-07T00:00:00"/>
    <n v="0"/>
    <n v="2"/>
    <n v="-2"/>
    <m/>
    <n v="-2"/>
    <m/>
    <s v="FATTURA"/>
    <s v=""/>
    <d v="2025-04-07T00:00:00"/>
    <s v=""/>
    <n v="1210694"/>
    <n v="1278998"/>
    <s v="473 #20 (PROT. 15903/25 Parere tecnico previsionale “SANTA FLAVIA” (codice sito 4RM02233) ospitata su una_x000a_infrastruttura esistente ubicata presso CORSO FILANGERI, N.10 nel territorio del_x000a_Comune di SANTA FLAVIA.)"/>
    <n v="5314647"/>
  </r>
  <r>
    <x v="12"/>
    <x v="12"/>
    <m/>
    <s v="N"/>
    <x v="2"/>
    <s v=""/>
    <s v=""/>
    <x v="1"/>
    <x v="1"/>
    <s v=""/>
    <s v=""/>
    <s v=""/>
    <s v=""/>
    <s v=""/>
    <s v=""/>
    <s v="285"/>
    <s v="VODAFONE ITALIA S.P.A."/>
    <d v="2025-04-07T00:00:00"/>
    <n v="317"/>
    <n v="0"/>
    <n v="317"/>
    <m/>
    <n v="317"/>
    <m/>
    <s v="FATTURA"/>
    <s v=""/>
    <d v="2025-04-07T00:00:00"/>
    <s v=""/>
    <n v="1210694"/>
    <s v=""/>
    <s v="473 (PROT. 15903/25 Parere tecnico previsionale “SANTA FLAVIA” (codice sito 4RM02233) ospitata su una_x000a_infrastruttura esistente ubicata presso CORSO FILANGERI, N.10 nel territorio del_x000a_Comune di SANTA FLAVIA.)"/>
    <n v="5314648"/>
  </r>
  <r>
    <x v="13"/>
    <x v="13"/>
    <s v="RICAVI"/>
    <s v="N"/>
    <x v="3"/>
    <s v="2-0102SAS200"/>
    <s v="U.O.C. AGENTI FISICI (S2)"/>
    <x v="1"/>
    <x v="1"/>
    <s v=""/>
    <s v=""/>
    <s v=""/>
    <s v=""/>
    <s v="UOCAPPFOR"/>
    <s v="DIRAMM-UOCAPPFOR-UOC APPALTI E FORNITURE"/>
    <s v="244"/>
    <s v="WIND TRE S.P.A."/>
    <d v="2025-04-07T00:00:00"/>
    <n v="0"/>
    <n v="315"/>
    <n v="-315"/>
    <m/>
    <n v="-315"/>
    <m/>
    <s v="FATTURA"/>
    <s v=""/>
    <d v="2025-04-07T00:00:00"/>
    <s v=""/>
    <n v="1210695"/>
    <n v="1279001"/>
    <s v="474 #10 (PROT. 15811/25 Parere tecnico-previsionale ME349 CASTANEA DELLE FURIE Comune di Messina, Via San Cosimo, 9, fraz. Castanea delle Furie)"/>
    <n v="5314655"/>
  </r>
  <r>
    <x v="11"/>
    <x v="11"/>
    <s v="RICAVI"/>
    <s v="N"/>
    <x v="3"/>
    <s v=""/>
    <s v=""/>
    <x v="1"/>
    <x v="1"/>
    <s v=""/>
    <s v=""/>
    <s v=""/>
    <s v=""/>
    <s v="UOCAPPFOR"/>
    <s v="DIRAMM-UOCAPPFOR-UOC APPALTI E FORNITURE"/>
    <s v="244"/>
    <s v="WIND TRE S.P.A."/>
    <d v="2025-04-07T00:00:00"/>
    <n v="0"/>
    <n v="2"/>
    <n v="-2"/>
    <m/>
    <n v="-2"/>
    <m/>
    <s v="FATTURA"/>
    <s v=""/>
    <d v="2025-04-07T00:00:00"/>
    <s v=""/>
    <n v="1210695"/>
    <n v="1279002"/>
    <s v="474 #20 (PROT. 15811/25 Parere tecnico-previsionale ME349 CASTANEA DELLE FURIE Comune di Messina, Via San Cosimo, 9, fraz. Castanea delle Furie)"/>
    <n v="5314656"/>
  </r>
  <r>
    <x v="12"/>
    <x v="12"/>
    <m/>
    <s v="N"/>
    <x v="2"/>
    <s v=""/>
    <s v=""/>
    <x v="1"/>
    <x v="1"/>
    <s v=""/>
    <s v=""/>
    <s v=""/>
    <s v=""/>
    <s v=""/>
    <s v=""/>
    <s v="4359"/>
    <s v="AIR LIQUIDE ITALIA PRODUZIONE SRL"/>
    <d v="2025-04-07T00:00:00"/>
    <n v="317"/>
    <n v="0"/>
    <n v="317"/>
    <m/>
    <n v="317"/>
    <m/>
    <s v="FATTURA"/>
    <s v=""/>
    <d v="2025-04-07T00:00:00"/>
    <s v=""/>
    <n v="1210695"/>
    <s v=""/>
    <s v="474 (PROT. 15811/25 Parere tecnico-previsionale ME349 CASTANEA DELLE FURIE Comune di Messina, Via San Cosimo, 9, fraz. Castanea delle Furie)"/>
    <n v="5314657"/>
  </r>
  <r>
    <x v="1"/>
    <x v="1"/>
    <m/>
    <s v="N"/>
    <x v="1"/>
    <s v="2-0101APP302"/>
    <s v="U.O.S. Emissioni Atmosferiche"/>
    <x v="1"/>
    <x v="1"/>
    <s v="NOCIG"/>
    <s v="NOCIG"/>
    <s v=""/>
    <s v=""/>
    <s v="UOCGERIUM"/>
    <s v="DIRAMM-UOCGERIUM-UOC GESTIONE RISORSE UMANE"/>
    <s v="1003000"/>
    <s v="ROMA CAPITALE "/>
    <d v="2025-04-07T00:00:00"/>
    <n v="17268.07"/>
    <n v="0"/>
    <n v="17268.07"/>
    <m/>
    <n v="17268.07"/>
    <m/>
    <s v="FATTURA"/>
    <s v="N.D. GB/20202"/>
    <d v="2025-04-01T00:00:00"/>
    <s v=""/>
    <n v="1210693"/>
    <n v="1278992"/>
    <s v="40 #10 (ACCERTAMENTO N. 2024/6741 RIMBORSO COMANDO CALDERONE DOMENICO  -  PERIODO DAL 01.01.2024 - 31.08.2024. )"/>
    <n v="5314658"/>
  </r>
  <r>
    <x v="1"/>
    <x v="1"/>
    <m/>
    <s v="N"/>
    <x v="1"/>
    <s v="2-0101APP302"/>
    <s v="U.O.S. Emissioni Atmosferiche"/>
    <x v="1"/>
    <x v="1"/>
    <s v="NOCIG"/>
    <s v="NOCIG"/>
    <s v=""/>
    <s v=""/>
    <s v="UOCGERIUM"/>
    <s v="DIRAMM-UOCGERIUM-UOC GESTIONE RISORSE UMANE"/>
    <s v="1003000"/>
    <s v="ROMA CAPITALE "/>
    <d v="2025-04-07T00:00:00"/>
    <n v="4744"/>
    <n v="0"/>
    <n v="4744"/>
    <m/>
    <n v="4744"/>
    <m/>
    <s v="FATTURA"/>
    <s v="N.D. GB/20202"/>
    <d v="2025-04-01T00:00:00"/>
    <s v=""/>
    <n v="1210693"/>
    <n v="1279000"/>
    <s v="40 #20 (ACERTAMENTO N. 2024/6741 RIMBORSO COMANDO CALDERONE DOMENICO  -  PERIODO DAL 01.01.2024 - 31.08.2024. )"/>
    <n v="5314659"/>
  </r>
  <r>
    <x v="127"/>
    <x v="127"/>
    <m/>
    <s v="N"/>
    <x v="1"/>
    <s v=""/>
    <s v=""/>
    <x v="1"/>
    <x v="1"/>
    <s v=""/>
    <s v=""/>
    <s v=""/>
    <s v=""/>
    <s v=""/>
    <s v=""/>
    <s v="1003000"/>
    <s v="ROMA CAPITALE "/>
    <d v="2025-04-07T00:00:00"/>
    <n v="0"/>
    <n v="22012.07"/>
    <n v="-22012.07"/>
    <m/>
    <n v="-22012.07"/>
    <m/>
    <s v="FATTURA"/>
    <s v="N.D. GB/20202"/>
    <d v="2025-04-01T00:00:00"/>
    <s v=""/>
    <n v="1210693"/>
    <s v=""/>
    <s v="40 (ACERTAMENTO N. 2024/6741 RIMBORSO COMANDO CALDERONE DOMENICO  -  PERIODO DAL 01.01.2024 - 31.08.2024. )"/>
    <n v="5314664"/>
  </r>
  <r>
    <x v="13"/>
    <x v="13"/>
    <s v="RICAVI"/>
    <s v="N"/>
    <x v="3"/>
    <s v="2-0102SAS200"/>
    <s v="U.O.C. AGENTI FISICI (S2)"/>
    <x v="1"/>
    <x v="1"/>
    <s v=""/>
    <s v=""/>
    <s v=""/>
    <s v=""/>
    <s v="UOCAPPFOR"/>
    <s v="DIRAMM-UOCAPPFOR-UOC APPALTI E FORNITURE"/>
    <s v="244"/>
    <s v="WIND TRE S.P.A."/>
    <d v="2025-04-07T00:00:00"/>
    <n v="0"/>
    <n v="315"/>
    <n v="-315"/>
    <m/>
    <n v="-315"/>
    <m/>
    <s v="FATTURA"/>
    <s v=""/>
    <d v="2025-04-07T00:00:00"/>
    <s v=""/>
    <n v="1210696"/>
    <n v="1279003"/>
    <s v="475 #10 (PROT. 15714/25 Parere tecnico previsionale “FONTANE BIANCHE”, codice SR012 ubicata_x000a_nel Comune di SIRACUSA in Via delle Muse snc._x000a_)"/>
    <n v="5314665"/>
  </r>
  <r>
    <x v="11"/>
    <x v="11"/>
    <s v="RICAVI"/>
    <s v="N"/>
    <x v="3"/>
    <s v=""/>
    <s v=""/>
    <x v="1"/>
    <x v="1"/>
    <s v=""/>
    <s v=""/>
    <s v=""/>
    <s v=""/>
    <s v="UOCAPPFOR"/>
    <s v="DIRAMM-UOCAPPFOR-UOC APPALTI E FORNITURE"/>
    <s v="244"/>
    <s v="WIND TRE S.P.A."/>
    <d v="2025-04-07T00:00:00"/>
    <n v="0"/>
    <n v="2"/>
    <n v="-2"/>
    <m/>
    <n v="-2"/>
    <m/>
    <s v="FATTURA"/>
    <s v=""/>
    <d v="2025-04-07T00:00:00"/>
    <s v=""/>
    <n v="1210696"/>
    <n v="1279004"/>
    <s v="475 #20 (PROT. 15714/25 Parere tecnico previsionale “FONTANE BIANCHE”, codice SR012 ubicata_x000a_nel Comune di SIRACUSA in Via delle Muse snc._x000a_)"/>
    <n v="5314666"/>
  </r>
  <r>
    <x v="12"/>
    <x v="12"/>
    <m/>
    <s v="N"/>
    <x v="2"/>
    <s v=""/>
    <s v=""/>
    <x v="1"/>
    <x v="1"/>
    <s v=""/>
    <s v=""/>
    <s v=""/>
    <s v=""/>
    <s v=""/>
    <s v=""/>
    <s v="4359"/>
    <s v="AIR LIQUIDE ITALIA PRODUZIONE SRL"/>
    <d v="2025-04-07T00:00:00"/>
    <n v="317"/>
    <n v="0"/>
    <n v="317"/>
    <m/>
    <n v="317"/>
    <m/>
    <s v="FATTURA"/>
    <s v=""/>
    <d v="2025-04-07T00:00:00"/>
    <s v=""/>
    <n v="1210696"/>
    <s v=""/>
    <s v="475 (PROT. 15714/25 Parere tecnico previsionale “FONTANE BIANCHE”, codice SR012 ubicata_x000a_nel Comune di SIRACUSA in Via delle Muse snc._x000a_)"/>
    <n v="5314667"/>
  </r>
  <r>
    <x v="13"/>
    <x v="13"/>
    <s v="RICAVI"/>
    <s v="N"/>
    <x v="3"/>
    <s v="2-0102SAS200"/>
    <s v="U.O.C. AGENTI FISICI (S2)"/>
    <x v="1"/>
    <x v="1"/>
    <s v=""/>
    <s v=""/>
    <s v=""/>
    <s v=""/>
    <s v="UOCAPPFOR"/>
    <s v="DIRAMM-UOCAPPFOR-UOC APPALTI E FORNITURE"/>
    <s v="244"/>
    <s v="WIND TRE S.P.A."/>
    <d v="2025-04-07T00:00:00"/>
    <n v="0"/>
    <n v="315"/>
    <n v="-315"/>
    <m/>
    <n v="-315"/>
    <m/>
    <s v="FATTURA"/>
    <s v=""/>
    <d v="2025-04-07T00:00:00"/>
    <s v=""/>
    <n v="1210699"/>
    <n v="1279006"/>
    <s v="476 #10 (PROT. 16175/25 Parere tecnico-previsionale “TP_x000a_PIAZZA D’UNGHERIA” e codice sito “TP134”, esistente in Via degli Iris, 4 (F. 6 - P.lla 289)_x000a_nel territorio del Comune di Trapani (TP).)"/>
    <n v="5314670"/>
  </r>
  <r>
    <x v="11"/>
    <x v="11"/>
    <s v="RICAVI"/>
    <s v="N"/>
    <x v="3"/>
    <s v=""/>
    <s v=""/>
    <x v="1"/>
    <x v="1"/>
    <s v=""/>
    <s v=""/>
    <s v=""/>
    <s v=""/>
    <s v="UOCAPPFOR"/>
    <s v="DIRAMM-UOCAPPFOR-UOC APPALTI E FORNITURE"/>
    <s v="244"/>
    <s v="WIND TRE S.P.A."/>
    <d v="2025-04-07T00:00:00"/>
    <n v="0"/>
    <n v="2"/>
    <n v="-2"/>
    <m/>
    <n v="-2"/>
    <m/>
    <s v="FATTURA"/>
    <s v=""/>
    <d v="2025-04-07T00:00:00"/>
    <s v=""/>
    <n v="1210699"/>
    <n v="1279007"/>
    <s v="476 #20 (PROT. 16175/25 Parere tecnico-previsionale “TP_x000a_PIAZZA D’UNGHERIA” e codice sito “TP134”, esistente in Via degli Iris, 4 (F. 6 - P.lla 289)_x000a_nel territorio del Comune di Trapani (TP).)"/>
    <n v="5314671"/>
  </r>
  <r>
    <x v="12"/>
    <x v="12"/>
    <m/>
    <s v="N"/>
    <x v="2"/>
    <s v=""/>
    <s v=""/>
    <x v="1"/>
    <x v="1"/>
    <s v=""/>
    <s v=""/>
    <s v=""/>
    <s v=""/>
    <s v=""/>
    <s v=""/>
    <s v="4359"/>
    <s v="AIR LIQUIDE ITALIA PRODUZIONE SRL"/>
    <d v="2025-04-07T00:00:00"/>
    <n v="317"/>
    <n v="0"/>
    <n v="317"/>
    <m/>
    <n v="317"/>
    <m/>
    <s v="FATTURA"/>
    <s v=""/>
    <d v="2025-04-07T00:00:00"/>
    <s v=""/>
    <n v="1210699"/>
    <s v=""/>
    <s v="476 (PROT. 16175/25 Parere tecnico-previsionale “TP_x000a_PIAZZA D’UNGHERIA” e codice sito “TP134”, esistente in Via degli Iris, 4 (F. 6 - P.lla 289)_x000a_nel territorio del Comune di Trapani (TP).)"/>
    <n v="5314672"/>
  </r>
  <r>
    <x v="13"/>
    <x v="13"/>
    <s v="RICAVI"/>
    <s v="N"/>
    <x v="3"/>
    <s v="2-0102SAS200"/>
    <s v="U.O.C. AGENTI FISICI (S2)"/>
    <x v="1"/>
    <x v="1"/>
    <s v=""/>
    <s v=""/>
    <s v=""/>
    <s v=""/>
    <s v="UOCAPPFOR"/>
    <s v="DIRAMM-UOCAPPFOR-UOC APPALTI E FORNITURE"/>
    <s v="244"/>
    <s v="WIND TRE S.P.A."/>
    <d v="2025-04-07T00:00:00"/>
    <n v="0"/>
    <n v="315"/>
    <n v="-315"/>
    <m/>
    <n v="-315"/>
    <m/>
    <s v="FATTURA"/>
    <s v=""/>
    <d v="2025-04-07T00:00:00"/>
    <s v=""/>
    <n v="1210700"/>
    <n v="1279012"/>
    <s v="477 #10 (PROT. 16200/25 Parere tecnico-previsionale “CT-VIALE VIGO”, codice sito CT054, ubicata in Via Castagnola n. 1, nel_x000a_territorio del Comune di Catania (CT))"/>
    <n v="5314673"/>
  </r>
  <r>
    <x v="11"/>
    <x v="11"/>
    <s v="RICAVI"/>
    <s v="N"/>
    <x v="3"/>
    <s v=""/>
    <s v=""/>
    <x v="1"/>
    <x v="1"/>
    <s v=""/>
    <s v=""/>
    <s v=""/>
    <s v=""/>
    <s v="UOCAPPFOR"/>
    <s v="DIRAMM-UOCAPPFOR-UOC APPALTI E FORNITURE"/>
    <s v="244"/>
    <s v="WIND TRE S.P.A."/>
    <d v="2025-04-07T00:00:00"/>
    <n v="0"/>
    <n v="2"/>
    <n v="-2"/>
    <m/>
    <n v="-2"/>
    <m/>
    <s v="FATTURA"/>
    <s v=""/>
    <d v="2025-04-07T00:00:00"/>
    <s v=""/>
    <n v="1210700"/>
    <n v="1279013"/>
    <s v="477 #20 (PROT. 16200/25 Parere tecnico-previsionale “CT-VIALE VIGO”, codice sito CT054, ubicata in Via Castagnola n. 1, nel_x000a_territorio del Comune di Catania (CT))"/>
    <n v="5314674"/>
  </r>
  <r>
    <x v="12"/>
    <x v="12"/>
    <m/>
    <s v="N"/>
    <x v="2"/>
    <s v=""/>
    <s v=""/>
    <x v="1"/>
    <x v="1"/>
    <s v=""/>
    <s v=""/>
    <s v=""/>
    <s v=""/>
    <s v=""/>
    <s v=""/>
    <s v="4359"/>
    <s v="AIR LIQUIDE ITALIA PRODUZIONE SRL"/>
    <d v="2025-04-07T00:00:00"/>
    <n v="317"/>
    <n v="0"/>
    <n v="317"/>
    <m/>
    <n v="317"/>
    <m/>
    <s v="FATTURA"/>
    <s v=""/>
    <d v="2025-04-07T00:00:00"/>
    <s v=""/>
    <n v="1210700"/>
    <s v=""/>
    <s v="477 (PROT. 16200/25 Parere tecnico-previsionale “CT-VIALE VIGO”, codice sito CT054, ubicata in Via Castagnola n. 1, nel_x000a_territorio del Comune di Catania (CT))"/>
    <n v="5314675"/>
  </r>
  <r>
    <x v="13"/>
    <x v="13"/>
    <s v="RICAVI"/>
    <s v="N"/>
    <x v="3"/>
    <s v="2-0102SAS200"/>
    <s v="U.O.C. AGENTI FISICI (S2)"/>
    <x v="1"/>
    <x v="1"/>
    <s v=""/>
    <s v=""/>
    <s v=""/>
    <s v=""/>
    <s v="UOCAPPFOR"/>
    <s v="DIRAMM-UOCAPPFOR-UOC APPALTI E FORNITURE"/>
    <s v="244"/>
    <s v="WIND TRE S.P.A."/>
    <d v="2025-04-07T00:00:00"/>
    <n v="0"/>
    <n v="315"/>
    <n v="-315"/>
    <m/>
    <n v="-315"/>
    <m/>
    <s v="FATTURA"/>
    <s v=""/>
    <d v="2025-04-07T00:00:00"/>
    <s v=""/>
    <n v="1210702"/>
    <n v="1279016"/>
    <s v="478 #10 (PROT. 16198/25 Parere tecnico previsionale “PACHINO EST”, codice SR308 ubicata nel_x000a_Comune di PACHINO in SP21 snc._x000a_)"/>
    <n v="5314678"/>
  </r>
  <r>
    <x v="11"/>
    <x v="11"/>
    <s v="RICAVI"/>
    <s v="N"/>
    <x v="3"/>
    <s v=""/>
    <s v=""/>
    <x v="1"/>
    <x v="1"/>
    <s v=""/>
    <s v=""/>
    <s v=""/>
    <s v=""/>
    <s v="UOCAPPFOR"/>
    <s v="DIRAMM-UOCAPPFOR-UOC APPALTI E FORNITURE"/>
    <s v="244"/>
    <s v="WIND TRE S.P.A."/>
    <d v="2025-04-07T00:00:00"/>
    <n v="0"/>
    <n v="2"/>
    <n v="-2"/>
    <m/>
    <n v="-2"/>
    <m/>
    <s v="FATTURA"/>
    <s v=""/>
    <d v="2025-04-07T00:00:00"/>
    <s v=""/>
    <n v="1210702"/>
    <n v="1279017"/>
    <s v="478 #20 (PROT. 16198/25 Parere tecnico previsionale “PACHINO EST”, codice SR308 ubicata nel_x000a_Comune di PACHINO in SP21 snc._x000a_)"/>
    <n v="5314679"/>
  </r>
  <r>
    <x v="12"/>
    <x v="12"/>
    <m/>
    <s v="N"/>
    <x v="2"/>
    <s v=""/>
    <s v=""/>
    <x v="1"/>
    <x v="1"/>
    <s v=""/>
    <s v=""/>
    <s v=""/>
    <s v=""/>
    <s v=""/>
    <s v=""/>
    <s v="4359"/>
    <s v="AIR LIQUIDE ITALIA PRODUZIONE SRL"/>
    <d v="2025-04-07T00:00:00"/>
    <n v="317"/>
    <n v="0"/>
    <n v="317"/>
    <m/>
    <n v="317"/>
    <m/>
    <s v="FATTURA"/>
    <s v=""/>
    <d v="2025-04-07T00:00:00"/>
    <s v=""/>
    <n v="1210702"/>
    <s v=""/>
    <s v="478 (PROT. 16198/25 Parere tecnico previsionale “PACHINO EST”, codice SR308 ubicata nel_x000a_Comune di PACHINO in SP21 snc._x000a_)"/>
    <n v="5314680"/>
  </r>
  <r>
    <x v="7"/>
    <x v="7"/>
    <s v="BENI_SERVIZI"/>
    <s v="N"/>
    <x v="0"/>
    <s v="1-0101DG0001"/>
    <s v="U.O.S. Sistemi Informativi e Sistemi Informatici"/>
    <x v="1"/>
    <x v="1"/>
    <s v="NOCIG"/>
    <s v="NOCIG"/>
    <s v=""/>
    <s v=""/>
    <s v="UOCGESINT"/>
    <s v="DIRGEN-UOCGESINT -UOC SISTEMI DI GESTIONE INTEGRATI"/>
    <s v="27"/>
    <s v="UNICHIM"/>
    <d v="2025-04-07T00:00:00"/>
    <n v="2200"/>
    <n v="0"/>
    <n v="2200"/>
    <m/>
    <n v="2200"/>
    <m/>
    <s v="FATTURA"/>
    <s v="109"/>
    <d v="2025-01-30T00:00:00"/>
    <s v=""/>
    <n v="1210698"/>
    <n v="1279008"/>
    <s v="41 #10 (DDG 24 /2025 - QUOTA ASSOCIATIVA 2025)"/>
    <n v="5314681"/>
  </r>
  <r>
    <x v="7"/>
    <x v="7"/>
    <s v="BENI_SERVIZI"/>
    <s v="N"/>
    <x v="0"/>
    <s v="1-0101DG0001"/>
    <s v="U.O.S. Sistemi Informativi e Sistemi Informatici"/>
    <x v="1"/>
    <x v="1"/>
    <s v="NOCIG"/>
    <s v="NOCIG"/>
    <s v=""/>
    <s v=""/>
    <s v="UOCGESINT"/>
    <s v="DIRGEN-UOCGESINT -UOC SISTEMI DI GESTIONE INTEGRATI"/>
    <s v="27"/>
    <s v="UNICHIM"/>
    <d v="2025-04-07T00:00:00"/>
    <n v="2"/>
    <n v="0"/>
    <n v="2"/>
    <m/>
    <n v="2"/>
    <m/>
    <s v="FATTURA"/>
    <s v="109"/>
    <d v="2025-01-30T00:00:00"/>
    <s v=""/>
    <n v="1210698"/>
    <n v="1279009"/>
    <s v="41 #20 (DDG 24 /2025 - QUOTA ASSOCIATIVA 2025)"/>
    <n v="5314682"/>
  </r>
  <r>
    <x v="3"/>
    <x v="3"/>
    <m/>
    <s v="N"/>
    <x v="1"/>
    <s v=""/>
    <s v=""/>
    <x v="1"/>
    <x v="1"/>
    <s v="NOCIG"/>
    <s v="NOCIG"/>
    <s v=""/>
    <s v=""/>
    <s v=""/>
    <s v=""/>
    <s v="27"/>
    <s v="UNICHIM"/>
    <d v="2025-04-07T00:00:00"/>
    <n v="0"/>
    <n v="2202"/>
    <n v="-2202"/>
    <m/>
    <n v="-2202"/>
    <m/>
    <s v="FATTURA"/>
    <s v="109"/>
    <d v="2025-01-30T00:00:00"/>
    <s v=""/>
    <n v="1210698"/>
    <s v=""/>
    <s v="41 (DDG 24 /2025 - QUOTA ASSOCIATIVA 2025)"/>
    <n v="5314683"/>
  </r>
  <r>
    <x v="13"/>
    <x v="13"/>
    <s v="RICAVI"/>
    <s v="N"/>
    <x v="3"/>
    <s v="2-0102SAS200"/>
    <s v="U.O.C. AGENTI FISICI (S2)"/>
    <x v="1"/>
    <x v="1"/>
    <s v=""/>
    <s v=""/>
    <s v=""/>
    <s v=""/>
    <s v="UOCAPPFOR"/>
    <s v="DIRAMM-UOCAPPFOR-UOC APPALTI E FORNITURE"/>
    <s v="285"/>
    <s v="VODAFONE ITALIA S.P.A."/>
    <d v="2025-04-07T00:00:00"/>
    <n v="0"/>
    <n v="315"/>
    <n v="-315"/>
    <m/>
    <n v="-315"/>
    <m/>
    <s v="FATTURA"/>
    <s v=""/>
    <d v="2025-04-07T00:00:00"/>
    <s v=""/>
    <n v="1210703"/>
    <n v="1279018"/>
    <s v="479 #10 (PROT. 16242/25 Parere tecnico previsionale  “SCIACCA NORD”, codice sito Vodafone “4OF03096”), sita presso via Cava Dei Tirreni c/o Cimitero Comunale, nel territorio del Comune di Sciacca._x000a_)"/>
    <n v="5314684"/>
  </r>
  <r>
    <x v="11"/>
    <x v="11"/>
    <s v="RICAVI"/>
    <s v="N"/>
    <x v="3"/>
    <s v=""/>
    <s v=""/>
    <x v="1"/>
    <x v="1"/>
    <s v=""/>
    <s v=""/>
    <s v=""/>
    <s v=""/>
    <s v="UOCAPPFOR"/>
    <s v="DIRAMM-UOCAPPFOR-UOC APPALTI E FORNITURE"/>
    <s v="285"/>
    <s v="VODAFONE ITALIA S.P.A."/>
    <d v="2025-04-07T00:00:00"/>
    <n v="0"/>
    <n v="2"/>
    <n v="-2"/>
    <m/>
    <n v="-2"/>
    <m/>
    <s v="FATTURA"/>
    <s v=""/>
    <d v="2025-04-07T00:00:00"/>
    <s v=""/>
    <n v="1210703"/>
    <n v="1279019"/>
    <s v="479 #20 (PROT. 16242/25 Parere tecnico previsionale  “SCIACCA NORD”, codice sito Vodafone “4OF03096”), sita presso via Cava Dei Tirreni c/o Cimitero Comunale, nel territorio del Comune di Sciacca._x000a_)"/>
    <n v="5314685"/>
  </r>
  <r>
    <x v="12"/>
    <x v="12"/>
    <m/>
    <s v="N"/>
    <x v="2"/>
    <s v=""/>
    <s v=""/>
    <x v="1"/>
    <x v="1"/>
    <s v=""/>
    <s v=""/>
    <s v=""/>
    <s v=""/>
    <s v=""/>
    <s v=""/>
    <s v="285"/>
    <s v="VODAFONE ITALIA S.P.A."/>
    <d v="2025-04-07T00:00:00"/>
    <n v="317"/>
    <n v="0"/>
    <n v="317"/>
    <m/>
    <n v="317"/>
    <m/>
    <s v="FATTURA"/>
    <s v=""/>
    <d v="2025-04-07T00:00:00"/>
    <s v=""/>
    <n v="1210703"/>
    <s v=""/>
    <s v="479 (PROT. 16242/25 Parere tecnico previsionale  “SCIACCA NORD”, codice sito Vodafone “4OF03096”), sita presso via Cava Dei Tirreni c/o Cimitero Comunale, nel territorio del Comune di Sciacca._x000a_)"/>
    <n v="5314686"/>
  </r>
  <r>
    <x v="133"/>
    <x v="133"/>
    <s v="BENI_SERVIZI"/>
    <s v="N"/>
    <x v="0"/>
    <s v="2-0101SAS400"/>
    <s v="U.O.C. QUALITA' DELL'ARIA (S4)"/>
    <x v="1"/>
    <x v="1"/>
    <s v=""/>
    <s v=""/>
    <s v=""/>
    <s v=""/>
    <s v="UOCQUAARI"/>
    <s v="DIPAMB-UOCQUAARI-UOC QUALITÀ DELL'ARIA"/>
    <s v="10007505"/>
    <s v="HERA COMM S.p.A"/>
    <d v="2025-04-07T00:00:00"/>
    <n v="481.27"/>
    <n v="0"/>
    <n v="481.27"/>
    <m/>
    <n v="481.27"/>
    <m/>
    <s v="FATTURA"/>
    <s v="412507567153"/>
    <d v="2025-04-03T00:00:00"/>
    <s v=""/>
    <n v="1210704"/>
    <n v="1279020"/>
    <s v="419 #10"/>
    <n v="5314687"/>
  </r>
  <r>
    <x v="3"/>
    <x v="3"/>
    <m/>
    <s v="N"/>
    <x v="1"/>
    <s v=""/>
    <s v=""/>
    <x v="1"/>
    <x v="1"/>
    <s v=""/>
    <s v=""/>
    <s v=""/>
    <s v=""/>
    <s v=""/>
    <s v=""/>
    <s v="10007505"/>
    <s v="HERA COMM S.p.A"/>
    <d v="2025-04-07T00:00:00"/>
    <n v="0"/>
    <n v="481.27"/>
    <n v="-481.27"/>
    <m/>
    <n v="-481.27"/>
    <m/>
    <s v="FATTURA"/>
    <s v="412507567153"/>
    <d v="2025-04-03T00:00:00"/>
    <s v=""/>
    <n v="1210704"/>
    <s v=""/>
    <s v="419"/>
    <n v="5314688"/>
  </r>
  <r>
    <x v="13"/>
    <x v="13"/>
    <s v="RICAVI"/>
    <s v="N"/>
    <x v="3"/>
    <s v="2-0102SAS200"/>
    <s v="U.O.C. AGENTI FISICI (S2)"/>
    <x v="1"/>
    <x v="1"/>
    <s v=""/>
    <s v=""/>
    <s v=""/>
    <s v=""/>
    <s v="UOCAPPFOR"/>
    <s v="DIRAMM-UOCAPPFOR-UOC APPALTI E FORNITURE"/>
    <s v="5250"/>
    <s v="ILIAD ITALIA SPA"/>
    <d v="2025-04-07T00:00:00"/>
    <n v="0"/>
    <n v="315"/>
    <n v="-315"/>
    <m/>
    <n v="-315"/>
    <m/>
    <s v="FATTURA"/>
    <s v=""/>
    <d v="2025-04-07T00:00:00"/>
    <s v=""/>
    <n v="1210705"/>
    <n v="1279021"/>
    <s v="480 #10 (PROT. 15626/25 Parere tecnico previsionale  “FAVARA MONTAGNELLA”, codice sito “AG92026_004”), da realizzare presso Via Renato Cartesio snc nel territorio del Comune di Favara.)"/>
    <n v="5314689"/>
  </r>
  <r>
    <x v="11"/>
    <x v="11"/>
    <s v="RICAVI"/>
    <s v="N"/>
    <x v="3"/>
    <s v=""/>
    <s v=""/>
    <x v="1"/>
    <x v="1"/>
    <s v=""/>
    <s v=""/>
    <s v=""/>
    <s v=""/>
    <s v="UOCAPPFOR"/>
    <s v="DIRAMM-UOCAPPFOR-UOC APPALTI E FORNITURE"/>
    <s v="5250"/>
    <s v="ILIAD ITALIA SPA"/>
    <d v="2025-04-07T00:00:00"/>
    <n v="0"/>
    <n v="2"/>
    <n v="-2"/>
    <m/>
    <n v="-2"/>
    <m/>
    <s v="FATTURA"/>
    <s v=""/>
    <d v="2025-04-07T00:00:00"/>
    <s v=""/>
    <n v="1210705"/>
    <n v="1279022"/>
    <s v="480 #20 (PROT. 15626/25 Parere tecnico previsionale  “FAVARA MONTAGNELLA”, codice sito “AG92026_004”), da realizzare presso Via Renato Cartesio snc nel territorio del Comune di Favara.)"/>
    <n v="5314690"/>
  </r>
  <r>
    <x v="12"/>
    <x v="12"/>
    <m/>
    <s v="N"/>
    <x v="2"/>
    <s v=""/>
    <s v=""/>
    <x v="1"/>
    <x v="1"/>
    <s v=""/>
    <s v=""/>
    <s v=""/>
    <s v=""/>
    <s v=""/>
    <s v=""/>
    <s v="5250"/>
    <s v="ILIAD ITALIA SPA"/>
    <d v="2025-04-07T00:00:00"/>
    <n v="317"/>
    <n v="0"/>
    <n v="317"/>
    <m/>
    <n v="317"/>
    <m/>
    <s v="FATTURA"/>
    <s v=""/>
    <d v="2025-04-07T00:00:00"/>
    <s v=""/>
    <n v="1210705"/>
    <s v=""/>
    <s v="480 (PROT. 15626/25 Parere tecnico previsionale  “FAVARA MONTAGNELLA”, codice sito “AG92026_004”), da realizzare presso Via Renato Cartesio snc nel territorio del Comune di Favara.)"/>
    <n v="5314691"/>
  </r>
  <r>
    <x v="13"/>
    <x v="13"/>
    <s v="RICAVI"/>
    <s v="N"/>
    <x v="3"/>
    <s v="2-0102SAS200"/>
    <s v="U.O.C. AGENTI FISICI (S2)"/>
    <x v="1"/>
    <x v="1"/>
    <s v=""/>
    <s v=""/>
    <s v=""/>
    <s v=""/>
    <s v="UOCAPPFOR"/>
    <s v="DIRAMM-UOCAPPFOR-UOC APPALTI E FORNITURE"/>
    <s v="1012900"/>
    <s v="ZEFIRO NET srl"/>
    <d v="2025-04-07T00:00:00"/>
    <n v="0"/>
    <n v="315"/>
    <n v="-315"/>
    <m/>
    <n v="-315"/>
    <m/>
    <s v="FATTURA"/>
    <s v=""/>
    <d v="2025-04-07T00:00:00"/>
    <s v=""/>
    <n v="1210706"/>
    <n v="1279023"/>
    <s v="481 #10 (PROT. 16455/25 Parere tecnico previsionale ubicata in Via Michelini 5 nel Comune di Ispica (RG). Codice e nome sito: RG 010 Ispica Centro Storico Storico.)"/>
    <n v="5314692"/>
  </r>
  <r>
    <x v="11"/>
    <x v="11"/>
    <s v="RICAVI"/>
    <s v="N"/>
    <x v="3"/>
    <s v=""/>
    <s v=""/>
    <x v="1"/>
    <x v="1"/>
    <s v=""/>
    <s v=""/>
    <s v=""/>
    <s v=""/>
    <s v="UOCAPPFOR"/>
    <s v="DIRAMM-UOCAPPFOR-UOC APPALTI E FORNITURE"/>
    <s v="1012900"/>
    <s v="ZEFIRO NET srl"/>
    <d v="2025-04-07T00:00:00"/>
    <n v="0"/>
    <n v="2"/>
    <n v="-2"/>
    <m/>
    <n v="-2"/>
    <m/>
    <s v="FATTURA"/>
    <s v=""/>
    <d v="2025-04-07T00:00:00"/>
    <s v=""/>
    <n v="1210706"/>
    <n v="1279024"/>
    <s v="481 #20 (PROT. 16455/25 Parere tecnico previsionale ubicata in Via Michelini 5 nel Comune di Ispica (RG). Codice e nome sito: RG 010 Ispica Centro Storico Storico.)"/>
    <n v="5314693"/>
  </r>
  <r>
    <x v="12"/>
    <x v="12"/>
    <m/>
    <s v="N"/>
    <x v="2"/>
    <s v=""/>
    <s v=""/>
    <x v="1"/>
    <x v="1"/>
    <s v=""/>
    <s v=""/>
    <s v=""/>
    <s v=""/>
    <s v=""/>
    <s v=""/>
    <s v="1012900"/>
    <s v="ZEFIRO NET srl"/>
    <d v="2025-04-07T00:00:00"/>
    <n v="317"/>
    <n v="0"/>
    <n v="317"/>
    <m/>
    <n v="317"/>
    <m/>
    <s v="FATTURA"/>
    <s v=""/>
    <d v="2025-04-07T00:00:00"/>
    <s v=""/>
    <n v="1210706"/>
    <s v=""/>
    <s v="481 (PROT. 16455/25 Parere tecnico previsionale ubicata in Via Michelini 5 nel Comune di Ispica (RG). Codice e nome sito: RG 010 Ispica Centro Storico Storico.)"/>
    <n v="5314694"/>
  </r>
  <r>
    <x v="133"/>
    <x v="133"/>
    <s v="BENI_SERVIZI"/>
    <s v="N"/>
    <x v="0"/>
    <s v="1-0101DAA303"/>
    <s v="U.O.S. Provveditorato ed Economato"/>
    <x v="1"/>
    <x v="1"/>
    <s v=""/>
    <s v=""/>
    <s v=""/>
    <s v=""/>
    <s v="UOCQUAARI"/>
    <s v="DIPAMB-UOCQUAARI-UOC QUALITÀ DELL'ARIA"/>
    <s v="10007505"/>
    <s v="HERA COMM S.p.A"/>
    <d v="2025-04-07T00:00:00"/>
    <n v="472.6"/>
    <n v="0"/>
    <n v="472.6"/>
    <m/>
    <n v="472.6"/>
    <m/>
    <s v="FATTURA"/>
    <s v="412507567154"/>
    <d v="2025-04-03T00:00:00"/>
    <s v=""/>
    <n v="1210707"/>
    <n v="1279025"/>
    <s v="420 #10"/>
    <n v="5314695"/>
  </r>
  <r>
    <x v="3"/>
    <x v="3"/>
    <m/>
    <s v="N"/>
    <x v="1"/>
    <s v=""/>
    <s v=""/>
    <x v="1"/>
    <x v="1"/>
    <s v=""/>
    <s v=""/>
    <s v=""/>
    <s v=""/>
    <s v=""/>
    <s v=""/>
    <s v="10007505"/>
    <s v="HERA COMM S.p.A"/>
    <d v="2025-04-07T00:00:00"/>
    <n v="0"/>
    <n v="472.6"/>
    <n v="-472.6"/>
    <m/>
    <n v="-472.6"/>
    <m/>
    <s v="FATTURA"/>
    <s v="412507567154"/>
    <d v="2025-04-03T00:00:00"/>
    <s v=""/>
    <n v="1210707"/>
    <s v=""/>
    <s v="420"/>
    <n v="5314696"/>
  </r>
  <r>
    <x v="13"/>
    <x v="13"/>
    <s v="RICAVI"/>
    <s v="N"/>
    <x v="3"/>
    <s v="2-0102SAS200"/>
    <s v="U.O.C. AGENTI FISICI (S2)"/>
    <x v="1"/>
    <x v="1"/>
    <s v=""/>
    <s v=""/>
    <s v=""/>
    <s v=""/>
    <s v="UOCAPPFOR"/>
    <s v="DIRAMM-UOCAPPFOR-UOC APPALTI E FORNITURE"/>
    <s v="285"/>
    <s v="VODAFONE ITALIA S.P.A."/>
    <d v="2025-04-07T00:00:00"/>
    <n v="0"/>
    <n v="370"/>
    <n v="-370"/>
    <m/>
    <n v="-370"/>
    <m/>
    <s v="FATTURA"/>
    <s v=""/>
    <d v="2025-04-07T00:00:00"/>
    <s v=""/>
    <n v="1210708"/>
    <n v="1279026"/>
    <s v="482 #10 (PROT. 16595/25  Parere tecnico-previsionale “SAN LEONE OVEST”, codice sito 4RM07769 ubicata presso Viale Emporium ang. Viale dei Pini, snc, nel territorio del Comune di Agrigento.)"/>
    <n v="5314697"/>
  </r>
  <r>
    <x v="11"/>
    <x v="11"/>
    <s v="RICAVI"/>
    <s v="N"/>
    <x v="3"/>
    <s v=""/>
    <s v=""/>
    <x v="1"/>
    <x v="1"/>
    <s v=""/>
    <s v=""/>
    <s v=""/>
    <s v=""/>
    <s v="UOCAPPFOR"/>
    <s v="DIRAMM-UOCAPPFOR-UOC APPALTI E FORNITURE"/>
    <s v="285"/>
    <s v="VODAFONE ITALIA S.P.A."/>
    <d v="2025-04-07T00:00:00"/>
    <n v="0"/>
    <n v="2"/>
    <n v="-2"/>
    <m/>
    <n v="-2"/>
    <m/>
    <s v="FATTURA"/>
    <s v=""/>
    <d v="2025-04-07T00:00:00"/>
    <s v=""/>
    <n v="1210708"/>
    <n v="1279027"/>
    <s v="482 #20 (PROT. 16595/25  Parere tecnico-previsionale “SAN LEONE OVEST”, codice sito 4RM07769 ubicata presso Viale Emporium ang. Viale dei Pini, snc, nel territorio del Comune di Agrigento.)"/>
    <n v="5314698"/>
  </r>
  <r>
    <x v="12"/>
    <x v="12"/>
    <m/>
    <s v="N"/>
    <x v="2"/>
    <s v=""/>
    <s v=""/>
    <x v="1"/>
    <x v="1"/>
    <s v=""/>
    <s v=""/>
    <s v=""/>
    <s v=""/>
    <s v=""/>
    <s v=""/>
    <s v="285"/>
    <s v="VODAFONE ITALIA S.P.A."/>
    <d v="2025-04-07T00:00:00"/>
    <n v="372"/>
    <n v="0"/>
    <n v="372"/>
    <m/>
    <n v="372"/>
    <m/>
    <s v="FATTURA"/>
    <s v=""/>
    <d v="2025-04-07T00:00:00"/>
    <s v=""/>
    <n v="1210708"/>
    <s v=""/>
    <s v="482 (PROT. 16595/25  Parere tecnico-previsionale “SAN LEONE OVEST”, codice sito 4RM07769 ubicata presso Viale Emporium ang. Viale dei Pini, snc, nel territorio del Comune di Agrigento.)"/>
    <n v="5314699"/>
  </r>
  <r>
    <x v="133"/>
    <x v="133"/>
    <s v="BENI_SERVIZI"/>
    <s v="N"/>
    <x v="0"/>
    <s v="1-0101DAA303"/>
    <s v="U.O.S. Provveditorato ed Economato"/>
    <x v="1"/>
    <x v="1"/>
    <s v=""/>
    <s v=""/>
    <s v=""/>
    <s v=""/>
    <s v="UOCAPPFOR"/>
    <s v="DIRAMM-UOCAPPFOR-UOC APPALTI E FORNITURE"/>
    <s v="10007505"/>
    <s v="HERA COMM S.p.A"/>
    <d v="2025-04-07T00:00:00"/>
    <n v="115.09"/>
    <n v="0"/>
    <n v="115.09"/>
    <m/>
    <n v="115.09"/>
    <m/>
    <s v="FATTURA"/>
    <s v="412507567156"/>
    <d v="2025-04-03T00:00:00"/>
    <s v=""/>
    <n v="1210709"/>
    <n v="1279029"/>
    <s v="421 #10"/>
    <n v="5314700"/>
  </r>
  <r>
    <x v="3"/>
    <x v="3"/>
    <m/>
    <s v="N"/>
    <x v="1"/>
    <s v=""/>
    <s v=""/>
    <x v="1"/>
    <x v="1"/>
    <s v=""/>
    <s v=""/>
    <s v=""/>
    <s v=""/>
    <s v=""/>
    <s v=""/>
    <s v="10007505"/>
    <s v="HERA COMM S.p.A"/>
    <d v="2025-04-07T00:00:00"/>
    <n v="0"/>
    <n v="115.09"/>
    <n v="-115.09"/>
    <m/>
    <n v="-115.09"/>
    <m/>
    <s v="FATTURA"/>
    <s v="412507567156"/>
    <d v="2025-04-03T00:00:00"/>
    <s v=""/>
    <n v="1210709"/>
    <s v=""/>
    <s v="421"/>
    <n v="5314701"/>
  </r>
  <r>
    <x v="13"/>
    <x v="13"/>
    <s v="RICAVI"/>
    <s v="N"/>
    <x v="3"/>
    <s v="2-0102SAS200"/>
    <s v="U.O.C. AGENTI FISICI (S2)"/>
    <x v="1"/>
    <x v="1"/>
    <s v=""/>
    <s v=""/>
    <s v=""/>
    <s v=""/>
    <s v="UOCAPPFOR"/>
    <s v="DIRAMM-UOCAPPFOR-UOC APPALTI E FORNITURE"/>
    <s v="244"/>
    <s v="WIND TRE S.P.A."/>
    <d v="2025-04-07T00:00:00"/>
    <n v="0"/>
    <n v="315"/>
    <n v="-315"/>
    <m/>
    <n v="-315"/>
    <m/>
    <s v="FATTURA"/>
    <s v=""/>
    <d v="2025-04-07T00:00:00"/>
    <s v=""/>
    <n v="1210710"/>
    <n v="1279028"/>
    <s v="483 #10 (PROT. 16726/25 Parere tecnico-previsionale “PATTI”, codice sito “ME068”, sito in c.da Fontanelle, Comune di_x000a_Patti. )"/>
    <n v="5314702"/>
  </r>
  <r>
    <x v="11"/>
    <x v="11"/>
    <s v="RICAVI"/>
    <s v="N"/>
    <x v="3"/>
    <s v=""/>
    <s v=""/>
    <x v="1"/>
    <x v="1"/>
    <s v=""/>
    <s v=""/>
    <s v=""/>
    <s v=""/>
    <s v="UOCAPPFOR"/>
    <s v="DIRAMM-UOCAPPFOR-UOC APPALTI E FORNITURE"/>
    <s v="244"/>
    <s v="WIND TRE S.P.A."/>
    <d v="2025-04-07T00:00:00"/>
    <n v="0"/>
    <n v="2"/>
    <n v="-2"/>
    <m/>
    <n v="-2"/>
    <m/>
    <s v="FATTURA"/>
    <s v=""/>
    <d v="2025-04-07T00:00:00"/>
    <s v=""/>
    <n v="1210710"/>
    <n v="1279030"/>
    <s v="483 #20 (PROT. 16726/25 Parere tecnico-previsionale “PATTI”, codice sito “ME068”, sito in c.da Fontanelle, Comune di_x000a_Patti. )"/>
    <n v="5314703"/>
  </r>
  <r>
    <x v="12"/>
    <x v="12"/>
    <m/>
    <s v="N"/>
    <x v="2"/>
    <s v=""/>
    <s v=""/>
    <x v="1"/>
    <x v="1"/>
    <s v=""/>
    <s v=""/>
    <s v=""/>
    <s v=""/>
    <s v=""/>
    <s v=""/>
    <s v="4359"/>
    <s v="AIR LIQUIDE ITALIA PRODUZIONE SRL"/>
    <d v="2025-04-07T00:00:00"/>
    <n v="317"/>
    <n v="0"/>
    <n v="317"/>
    <m/>
    <n v="317"/>
    <m/>
    <s v="FATTURA"/>
    <s v=""/>
    <d v="2025-04-07T00:00:00"/>
    <s v=""/>
    <n v="1210710"/>
    <s v=""/>
    <s v="483 (PROT. 16726/25 Parere tecnico-previsionale “PATTI”, codice sito “ME068”, sito in c.da Fontanelle, Comune di_x000a_Patti. )"/>
    <n v="5314704"/>
  </r>
  <r>
    <x v="133"/>
    <x v="133"/>
    <s v="BENI_SERVIZI"/>
    <s v="N"/>
    <x v="0"/>
    <s v="2-0101SAS400"/>
    <s v="U.O.C. QUALITA' DELL'ARIA (S4)"/>
    <x v="1"/>
    <x v="1"/>
    <s v=""/>
    <s v=""/>
    <s v=""/>
    <s v=""/>
    <s v="UOCQUAARI"/>
    <s v="DIPAMB-UOCQUAARI-UOC QUALITÀ DELL'ARIA"/>
    <s v="10007505"/>
    <s v="HERA COMM S.p.A"/>
    <d v="2025-04-07T00:00:00"/>
    <n v="325.2"/>
    <n v="0"/>
    <n v="325.2"/>
    <m/>
    <n v="325.2"/>
    <m/>
    <s v="FATTURA"/>
    <s v="412507567157"/>
    <d v="2025-04-03T00:00:00"/>
    <s v=""/>
    <n v="1210711"/>
    <n v="1279031"/>
    <s v="422 #10"/>
    <n v="5314705"/>
  </r>
  <r>
    <x v="3"/>
    <x v="3"/>
    <m/>
    <s v="N"/>
    <x v="1"/>
    <s v=""/>
    <s v=""/>
    <x v="1"/>
    <x v="1"/>
    <s v=""/>
    <s v=""/>
    <s v=""/>
    <s v=""/>
    <s v=""/>
    <s v=""/>
    <s v="10007505"/>
    <s v="HERA COMM S.p.A"/>
    <d v="2025-04-07T00:00:00"/>
    <n v="0"/>
    <n v="325.2"/>
    <n v="-325.2"/>
    <m/>
    <n v="-325.2"/>
    <m/>
    <s v="FATTURA"/>
    <s v="412507567157"/>
    <d v="2025-04-03T00:00:00"/>
    <s v=""/>
    <n v="1210711"/>
    <s v=""/>
    <s v="422"/>
    <n v="5314706"/>
  </r>
  <r>
    <x v="133"/>
    <x v="133"/>
    <s v="BENI_SERVIZI"/>
    <s v="N"/>
    <x v="0"/>
    <s v="2-0101SAS400"/>
    <s v="U.O.C. QUALITA' DELL'ARIA (S4)"/>
    <x v="1"/>
    <x v="1"/>
    <s v=""/>
    <s v=""/>
    <s v=""/>
    <s v=""/>
    <s v="UOCQUAARI"/>
    <s v="DIPAMB-UOCQUAARI-UOC QUALITÀ DELL'ARIA"/>
    <s v="10007505"/>
    <s v="HERA COMM S.p.A"/>
    <d v="2025-04-07T00:00:00"/>
    <n v="515.67999999999995"/>
    <n v="0"/>
    <n v="515.67999999999995"/>
    <m/>
    <n v="515.67999999999995"/>
    <m/>
    <s v="FATTURA"/>
    <s v="412507567158"/>
    <d v="2025-04-03T00:00:00"/>
    <s v=""/>
    <n v="1210712"/>
    <n v="1279032"/>
    <s v="423 #10"/>
    <n v="5314709"/>
  </r>
  <r>
    <x v="3"/>
    <x v="3"/>
    <m/>
    <s v="N"/>
    <x v="1"/>
    <s v=""/>
    <s v=""/>
    <x v="1"/>
    <x v="1"/>
    <s v=""/>
    <s v=""/>
    <s v=""/>
    <s v=""/>
    <s v=""/>
    <s v=""/>
    <s v="10007505"/>
    <s v="HERA COMM S.p.A"/>
    <d v="2025-04-07T00:00:00"/>
    <n v="0"/>
    <n v="515.67999999999995"/>
    <n v="-515.67999999999995"/>
    <m/>
    <n v="-515.67999999999995"/>
    <m/>
    <s v="FATTURA"/>
    <s v="412507567158"/>
    <d v="2025-04-03T00:00:00"/>
    <s v=""/>
    <n v="1210712"/>
    <s v=""/>
    <s v="423"/>
    <n v="5314710"/>
  </r>
  <r>
    <x v="31"/>
    <x v="31"/>
    <m/>
    <s v="N"/>
    <x v="2"/>
    <s v=""/>
    <s v=""/>
    <x v="1"/>
    <x v="1"/>
    <s v=""/>
    <s v=""/>
    <s v=""/>
    <s v=""/>
    <s v=""/>
    <s v=""/>
    <s v="5745"/>
    <s v="MAURILIO CARICATO"/>
    <d v="2025-04-07T00:00:00"/>
    <n v="449"/>
    <n v="0"/>
    <n v="449"/>
    <m/>
    <n v="449"/>
    <m/>
    <s v="PRIMA NOTA"/>
    <s v="94"/>
    <d v="2025-03-24T00:00:00"/>
    <s v="NO"/>
    <n v="1111447"/>
    <n v="1199005"/>
    <s v="94 #10 (RICHIESTA ANTICIPO SPESE DI MISSIONE PROT. 17529 DEL 31/03/2025 - ATTIVITA' DI PESCA SCIENTIFICA RADA DI AUGUSTA  14/04/- 18/04 - DIP. CARICATO MAURILIO )"/>
    <n v="5314714"/>
  </r>
  <r>
    <x v="32"/>
    <x v="32"/>
    <m/>
    <s v="N"/>
    <x v="1"/>
    <s v=""/>
    <s v=""/>
    <x v="1"/>
    <x v="1"/>
    <s v=""/>
    <s v=""/>
    <s v=""/>
    <s v=""/>
    <s v=""/>
    <s v=""/>
    <s v="5745"/>
    <s v="MAURILIO CARICATO"/>
    <d v="2025-04-07T00:00:00"/>
    <n v="0"/>
    <n v="449"/>
    <n v="-449"/>
    <m/>
    <n v="-449"/>
    <m/>
    <s v="PRIMA NOTA"/>
    <s v="94"/>
    <d v="2025-03-24T00:00:00"/>
    <s v="NO"/>
    <n v="1111447"/>
    <n v="1199006"/>
    <s v="94 #20 (RICHIESTA ANTICIPO SPESE DI MISSIONE PROT. 17529 DEL 31/03/2025 - ATTIVITA' DI PESCA SCIENTIFICA RADA DI AUGUSTA  14/04/- 18/04 - DIP. CARICATO MAURILIO )"/>
    <n v="5314715"/>
  </r>
  <r>
    <x v="31"/>
    <x v="31"/>
    <m/>
    <s v="N"/>
    <x v="2"/>
    <s v=""/>
    <s v=""/>
    <x v="1"/>
    <x v="1"/>
    <s v=""/>
    <s v=""/>
    <s v=""/>
    <s v=""/>
    <s v=""/>
    <s v=""/>
    <s v="1007800"/>
    <s v="PULLARA MARCO"/>
    <d v="2025-04-07T00:00:00"/>
    <n v="449"/>
    <n v="0"/>
    <n v="449"/>
    <m/>
    <n v="449"/>
    <m/>
    <s v="PRIMA NOTA"/>
    <s v="95"/>
    <d v="2025-03-24T00:00:00"/>
    <s v="NO"/>
    <n v="1111448"/>
    <n v="1199007"/>
    <s v="95 #10 (RICHIESTA ANTICIPO SPESE DI MISSIONE PROT. 17643 DEL 31/03/2025 -  AUTORIZZATO CON PROT. MISS. N. 17259/2025 - ATTIVITA' DI PESCA SCIENTIFICA RADA DI AUGUSTA  14/04/- 18/04 - DIP. PULLARA MARCO )"/>
    <n v="5314719"/>
  </r>
  <r>
    <x v="32"/>
    <x v="32"/>
    <m/>
    <s v="N"/>
    <x v="1"/>
    <s v=""/>
    <s v=""/>
    <x v="1"/>
    <x v="1"/>
    <s v=""/>
    <s v=""/>
    <s v=""/>
    <s v=""/>
    <s v=""/>
    <s v=""/>
    <s v="1007800"/>
    <s v="PULLARA MARCO"/>
    <d v="2025-04-07T00:00:00"/>
    <n v="0"/>
    <n v="449"/>
    <n v="-449"/>
    <m/>
    <n v="-449"/>
    <m/>
    <s v="PRIMA NOTA"/>
    <s v="95"/>
    <d v="2025-03-24T00:00:00"/>
    <s v="NO"/>
    <n v="1111448"/>
    <n v="1199008"/>
    <s v="95 #20 (RICHIESTA ANTICIPO SPESE DI MISSIONE PROT. 17643 DEL 31/03/2025 -  AUTORIZZATO CON PROT. MISS. N. 17259/2025 - ATTIVITA' DI PESCA SCIENTIFICA RADA DI AUGUSTA  14/04/- 18/04 - DIP. PULLARA MARCO )"/>
    <n v="5314720"/>
  </r>
  <r>
    <x v="133"/>
    <x v="133"/>
    <s v="BENI_SERVIZI"/>
    <s v="N"/>
    <x v="0"/>
    <s v="1-0101DAA303"/>
    <s v="U.O.S. Provveditorato ed Economato"/>
    <x v="1"/>
    <x v="1"/>
    <s v=""/>
    <s v=""/>
    <s v=""/>
    <s v=""/>
    <s v="UOCAPPFOR"/>
    <s v="DIRAMM-UOCAPPFOR-UOC APPALTI E FORNITURE"/>
    <s v="10007505"/>
    <s v="HERA COMM S.p.A"/>
    <d v="2025-04-07T00:00:00"/>
    <n v="72.540000000000006"/>
    <n v="0"/>
    <n v="72.540000000000006"/>
    <m/>
    <n v="72.540000000000006"/>
    <m/>
    <s v="FATTURA"/>
    <s v="412507567160"/>
    <d v="2025-04-03T00:00:00"/>
    <s v=""/>
    <n v="1210713"/>
    <n v="1279033"/>
    <s v="424 #10"/>
    <n v="5314724"/>
  </r>
  <r>
    <x v="3"/>
    <x v="3"/>
    <m/>
    <s v="N"/>
    <x v="1"/>
    <s v=""/>
    <s v=""/>
    <x v="1"/>
    <x v="1"/>
    <s v=""/>
    <s v=""/>
    <s v=""/>
    <s v=""/>
    <s v=""/>
    <s v=""/>
    <s v="10007505"/>
    <s v="HERA COMM S.p.A"/>
    <d v="2025-04-07T00:00:00"/>
    <n v="0"/>
    <n v="72.540000000000006"/>
    <n v="-72.540000000000006"/>
    <m/>
    <n v="-72.540000000000006"/>
    <m/>
    <s v="FATTURA"/>
    <s v="412507567160"/>
    <d v="2025-04-03T00:00:00"/>
    <s v=""/>
    <n v="1210713"/>
    <s v=""/>
    <s v="424"/>
    <n v="5314725"/>
  </r>
  <r>
    <x v="13"/>
    <x v="13"/>
    <s v="RICAVI"/>
    <s v="N"/>
    <x v="3"/>
    <s v="2-0102SAS200"/>
    <s v="U.O.C. AGENTI FISICI (S2)"/>
    <x v="1"/>
    <x v="1"/>
    <s v=""/>
    <s v=""/>
    <s v=""/>
    <s v=""/>
    <s v="UOCAPPFOR"/>
    <s v="DIRAMM-UOCAPPFOR-UOC APPALTI E FORNITURE"/>
    <s v="244"/>
    <s v="WIND TRE S.P.A."/>
    <d v="2025-04-07T00:00:00"/>
    <n v="0"/>
    <n v="315"/>
    <n v="-315"/>
    <m/>
    <n v="-315"/>
    <m/>
    <s v="FATTURA"/>
    <s v=""/>
    <d v="2025-04-07T00:00:00"/>
    <s v=""/>
    <n v="1210715"/>
    <n v="1279037"/>
    <s v="484 #10 (PROT. 16732/25 Parere tecnico previsionale “VIA PORTA DI CASTRO” codice sito Wind Tre “PA036”), sita presso Via Fratelli Lagumina n. 8 nel territorio del Comune di Palermo.)"/>
    <n v="5314726"/>
  </r>
  <r>
    <x v="11"/>
    <x v="11"/>
    <s v="RICAVI"/>
    <s v="N"/>
    <x v="3"/>
    <s v=""/>
    <s v=""/>
    <x v="1"/>
    <x v="1"/>
    <s v=""/>
    <s v=""/>
    <s v=""/>
    <s v=""/>
    <s v="UOCAPPFOR"/>
    <s v="DIRAMM-UOCAPPFOR-UOC APPALTI E FORNITURE"/>
    <s v="244"/>
    <s v="WIND TRE S.P.A."/>
    <d v="2025-04-07T00:00:00"/>
    <n v="0"/>
    <n v="2"/>
    <n v="-2"/>
    <m/>
    <n v="-2"/>
    <m/>
    <s v="FATTURA"/>
    <s v=""/>
    <d v="2025-04-07T00:00:00"/>
    <s v=""/>
    <n v="1210715"/>
    <n v="1279038"/>
    <s v="484 #20 (PROT. 16732/25 Parere tecnico previsionale “VIA PORTA DI CASTRO” codice sito Wind Tre “PA036”), sita presso Via Fratelli Lagumina n. 8 nel territorio del Comune di Palermo.)"/>
    <n v="5314727"/>
  </r>
  <r>
    <x v="12"/>
    <x v="12"/>
    <m/>
    <s v="N"/>
    <x v="2"/>
    <s v=""/>
    <s v=""/>
    <x v="1"/>
    <x v="1"/>
    <s v=""/>
    <s v=""/>
    <s v=""/>
    <s v=""/>
    <s v=""/>
    <s v=""/>
    <s v="4359"/>
    <s v="AIR LIQUIDE ITALIA PRODUZIONE SRL"/>
    <d v="2025-04-07T00:00:00"/>
    <n v="317"/>
    <n v="0"/>
    <n v="317"/>
    <m/>
    <n v="317"/>
    <m/>
    <s v="FATTURA"/>
    <s v=""/>
    <d v="2025-04-07T00:00:00"/>
    <s v=""/>
    <n v="1210715"/>
    <s v=""/>
    <s v="484 (PROT. 16732/25 Parere tecnico previsionale “VIA PORTA DI CASTRO” codice sito Wind Tre “PA036”), sita presso Via Fratelli Lagumina n. 8 nel territorio del Comune di Palermo.)"/>
    <n v="5314728"/>
  </r>
  <r>
    <x v="13"/>
    <x v="13"/>
    <s v="RICAVI"/>
    <s v="N"/>
    <x v="3"/>
    <s v="2-0102SAS200"/>
    <s v="U.O.C. AGENTI FISICI (S2)"/>
    <x v="1"/>
    <x v="1"/>
    <s v=""/>
    <s v=""/>
    <s v=""/>
    <s v=""/>
    <s v="UOCAPPFOR"/>
    <s v="DIRAMM-UOCAPPFOR-UOC APPALTI E FORNITURE"/>
    <s v="244"/>
    <s v="WIND TRE S.P.A."/>
    <d v="2025-04-07T00:00:00"/>
    <n v="0"/>
    <n v="315"/>
    <n v="-315"/>
    <m/>
    <n v="-315"/>
    <m/>
    <s v="FATTURA"/>
    <s v=""/>
    <d v="2025-04-07T00:00:00"/>
    <s v=""/>
    <n v="1210716"/>
    <n v="1279039"/>
    <s v="485 #10 (PROT. 16738/25 Parere tecnico previsionale “PACHINO OVEST”, codice SR113 ubicata nel_x000a_Comune di PACHINO in C da Pianetti snc.)"/>
    <n v="5314731"/>
  </r>
  <r>
    <x v="11"/>
    <x v="11"/>
    <s v="RICAVI"/>
    <s v="N"/>
    <x v="3"/>
    <s v=""/>
    <s v=""/>
    <x v="1"/>
    <x v="1"/>
    <s v=""/>
    <s v=""/>
    <s v=""/>
    <s v=""/>
    <s v="UOCAPPFOR"/>
    <s v="DIRAMM-UOCAPPFOR-UOC APPALTI E FORNITURE"/>
    <s v="244"/>
    <s v="WIND TRE S.P.A."/>
    <d v="2025-04-07T00:00:00"/>
    <n v="0"/>
    <n v="2"/>
    <n v="-2"/>
    <m/>
    <n v="-2"/>
    <m/>
    <s v="FATTURA"/>
    <s v=""/>
    <d v="2025-04-07T00:00:00"/>
    <s v=""/>
    <n v="1210716"/>
    <n v="1279040"/>
    <s v="485 #20 (PROT. 16738/25 Parere tecnico previsionale “PACHINO OVEST”, codice SR113 ubicata nel_x000a_Comune di PACHINO in C da Pianetti snc.)"/>
    <n v="5314732"/>
  </r>
  <r>
    <x v="12"/>
    <x v="12"/>
    <m/>
    <s v="N"/>
    <x v="2"/>
    <s v=""/>
    <s v=""/>
    <x v="1"/>
    <x v="1"/>
    <s v=""/>
    <s v=""/>
    <s v=""/>
    <s v=""/>
    <s v=""/>
    <s v=""/>
    <s v="4359"/>
    <s v="AIR LIQUIDE ITALIA PRODUZIONE SRL"/>
    <d v="2025-04-07T00:00:00"/>
    <n v="317"/>
    <n v="0"/>
    <n v="317"/>
    <m/>
    <n v="317"/>
    <m/>
    <s v="FATTURA"/>
    <s v=""/>
    <d v="2025-04-07T00:00:00"/>
    <s v=""/>
    <n v="1210716"/>
    <s v=""/>
    <s v="485 (PROT. 16738/25 Parere tecnico previsionale “PACHINO OVEST”, codice SR113 ubicata nel_x000a_Comune di PACHINO in C da Pianetti snc.)"/>
    <n v="5314733"/>
  </r>
  <r>
    <x v="13"/>
    <x v="13"/>
    <s v="RICAVI"/>
    <s v="N"/>
    <x v="3"/>
    <s v="2-0102SAS200"/>
    <s v="U.O.C. AGENTI FISICI (S2)"/>
    <x v="1"/>
    <x v="1"/>
    <s v=""/>
    <s v=""/>
    <s v=""/>
    <s v=""/>
    <s v="UOCAPPFOR"/>
    <s v="DIRAMM-UOCAPPFOR-UOC APPALTI E FORNITURE"/>
    <s v="1444"/>
    <s v="R.F.I. SpA - c/o Ferservizi SpA"/>
    <d v="2025-04-07T00:00:00"/>
    <n v="0"/>
    <n v="370"/>
    <n v="-370"/>
    <m/>
    <n v="-370"/>
    <m/>
    <s v="FATTURA"/>
    <s v=""/>
    <d v="2025-04-07T00:00:00"/>
    <s v=""/>
    <n v="1210717"/>
    <n v="1279041"/>
    <s v="486 #10 (PROT. 16703/25 Parere tecnico-previsionale a seguito installazione di un nuovo impianto GSRM , Tratta Alcamo – Trapani._x000a_Denominazione Impianto “GALLERIA LA PIANA NORD”, codice sito “L657S012”)"/>
    <n v="5314736"/>
  </r>
  <r>
    <x v="11"/>
    <x v="11"/>
    <s v="RICAVI"/>
    <s v="N"/>
    <x v="3"/>
    <s v=""/>
    <s v=""/>
    <x v="1"/>
    <x v="1"/>
    <s v=""/>
    <s v=""/>
    <s v=""/>
    <s v=""/>
    <s v="UOCAPPFOR"/>
    <s v="DIRAMM-UOCAPPFOR-UOC APPALTI E FORNITURE"/>
    <s v="1444"/>
    <s v="R.F.I. SpA - c/o Ferservizi SpA"/>
    <d v="2025-04-07T00:00:00"/>
    <n v="0"/>
    <n v="2"/>
    <n v="-2"/>
    <m/>
    <n v="-2"/>
    <m/>
    <s v="FATTURA"/>
    <s v=""/>
    <d v="2025-04-07T00:00:00"/>
    <s v=""/>
    <n v="1210717"/>
    <n v="1279042"/>
    <s v="486 #20 (PROT. 16703/25 Parere tecnico-previsionale a seguito installazione di un nuovo impianto GSRM , Tratta Alcamo – Trapani._x000a_Denominazione Impianto “GALLERIA LA PIANA NORD”, codice sito “L657S012”, da_x000a_posizionare nel Comune di SANTA NINFA.)"/>
    <n v="5314737"/>
  </r>
  <r>
    <x v="12"/>
    <x v="12"/>
    <m/>
    <s v="N"/>
    <x v="2"/>
    <s v=""/>
    <s v=""/>
    <x v="1"/>
    <x v="1"/>
    <s v=""/>
    <s v=""/>
    <s v=""/>
    <s v=""/>
    <s v=""/>
    <s v=""/>
    <s v="1444"/>
    <s v="R.F.I. SpA - c/o Ferservizi SpA"/>
    <d v="2025-04-07T00:00:00"/>
    <n v="372"/>
    <n v="0"/>
    <n v="372"/>
    <m/>
    <n v="372"/>
    <m/>
    <s v="FATTURA"/>
    <s v=""/>
    <d v="2025-04-07T00:00:00"/>
    <s v=""/>
    <n v="1210717"/>
    <s v=""/>
    <s v="486 (PROT. 16703/25 Parere tecnico-previsionale a seguito installazione di un nuovo impianto GSRM , Tratta Alcamo – Trapani._x000a_Denominazione Impianto “GALLERIA LA PIANA NORD”, codice sito “L657S012”, da_x000a_posizionare nel Comune di SANTA NINFA.)"/>
    <n v="5314738"/>
  </r>
  <r>
    <x v="133"/>
    <x v="133"/>
    <s v="BENI_SERVIZI"/>
    <s v="N"/>
    <x v="0"/>
    <s v="1-0101DAA303"/>
    <s v="U.O.S. Provveditorato ed Economato"/>
    <x v="1"/>
    <x v="1"/>
    <s v=""/>
    <s v=""/>
    <s v=""/>
    <s v=""/>
    <s v="UOCAPPFOR"/>
    <s v="DIRAMM-UOCAPPFOR-UOC APPALTI E FORNITURE"/>
    <s v="10007505"/>
    <s v="HERA COMM S.p.A"/>
    <d v="2025-04-07T00:00:00"/>
    <n v="417.84"/>
    <n v="0"/>
    <n v="417.84"/>
    <m/>
    <n v="417.84"/>
    <m/>
    <s v="FATTURA"/>
    <s v="412507567161"/>
    <d v="2025-04-03T00:00:00"/>
    <s v=""/>
    <n v="1210714"/>
    <n v="1279034"/>
    <s v="425 #10"/>
    <n v="5314739"/>
  </r>
  <r>
    <x v="3"/>
    <x v="3"/>
    <m/>
    <s v="N"/>
    <x v="1"/>
    <s v=""/>
    <s v=""/>
    <x v="1"/>
    <x v="1"/>
    <s v=""/>
    <s v=""/>
    <s v=""/>
    <s v=""/>
    <s v=""/>
    <s v=""/>
    <s v="10007505"/>
    <s v="HERA COMM S.p.A"/>
    <d v="2025-04-07T00:00:00"/>
    <n v="0"/>
    <n v="417.84"/>
    <n v="-417.84"/>
    <m/>
    <n v="-417.84"/>
    <m/>
    <s v="FATTURA"/>
    <s v="412507567161"/>
    <d v="2025-04-03T00:00:00"/>
    <s v=""/>
    <n v="1210714"/>
    <s v=""/>
    <s v="425"/>
    <n v="5314740"/>
  </r>
  <r>
    <x v="1"/>
    <x v="1"/>
    <m/>
    <s v="N"/>
    <x v="1"/>
    <s v="1-0101DAA303"/>
    <s v="U.O.S. Provveditorato ed Economato"/>
    <x v="1"/>
    <x v="1"/>
    <s v="9066203365"/>
    <s v="DDG n. 10 del 19/01/2022_DDG n. 79 del 01/03/2022"/>
    <s v=""/>
    <s v=""/>
    <s v="UOCAPPFOR"/>
    <s v="DIRAMM-UOCAPPFOR-UOC APPALTI E FORNITURE"/>
    <s v="4453"/>
    <s v="ALD AUTOMOTIVE"/>
    <d v="2025-04-07T00:00:00"/>
    <n v="5696.96"/>
    <n v="0"/>
    <n v="5696.96"/>
    <m/>
    <n v="5696.96"/>
    <m/>
    <s v="FATTURA"/>
    <s v="INR0359651"/>
    <d v="2025-04-01T00:00:00"/>
    <s v=""/>
    <n v="1210697"/>
    <n v="1279043"/>
    <s v="418 #10 ( CANONE DI NOLEGGIO GM665NG JEEP COMPASS CONSIPA 1.3 T4 PHEV 190CV LIMITED 4XE AUTO FP 5897561 2025-03-01 2025-03-31)"/>
    <n v="5314743"/>
  </r>
  <r>
    <x v="3"/>
    <x v="3"/>
    <m/>
    <s v="N"/>
    <x v="1"/>
    <s v=""/>
    <s v=""/>
    <x v="1"/>
    <x v="1"/>
    <s v=""/>
    <s v=""/>
    <s v=""/>
    <s v=""/>
    <s v=""/>
    <s v=""/>
    <s v="4453"/>
    <s v="ALD AUTOMOTIVE"/>
    <d v="2025-04-07T00:00:00"/>
    <n v="0"/>
    <n v="5696.96"/>
    <n v="-5696.96"/>
    <m/>
    <n v="-5696.96"/>
    <m/>
    <s v="FATTURA"/>
    <s v="INR0359651"/>
    <d v="2025-04-01T00:00:00"/>
    <s v=""/>
    <n v="1210697"/>
    <s v=""/>
    <s v="418 ( CANONE DI NOLEGGIO GM665NG JEEP COMPASS CONSIPA 1.3 T4 PHEV 190CV LIMITED 4XE AUTO FP 5897561 2025-03-01 2025-03-31)"/>
    <n v="5314744"/>
  </r>
  <r>
    <x v="13"/>
    <x v="13"/>
    <s v="RICAVI"/>
    <s v="N"/>
    <x v="3"/>
    <s v="2-0102SAS200"/>
    <s v="U.O.C. AGENTI FISICI (S2)"/>
    <x v="1"/>
    <x v="1"/>
    <s v=""/>
    <s v=""/>
    <s v=""/>
    <s v=""/>
    <s v="UOCAPPFOR"/>
    <s v="DIRAMM-UOCAPPFOR-UOC APPALTI E FORNITURE"/>
    <s v="244"/>
    <s v="WIND TRE S.P.A."/>
    <d v="2025-04-07T00:00:00"/>
    <n v="0"/>
    <n v="315"/>
    <n v="-315"/>
    <m/>
    <n v="-315"/>
    <m/>
    <s v="FATTURA"/>
    <s v=""/>
    <d v="2025-04-07T00:00:00"/>
    <s v=""/>
    <n v="1210718"/>
    <n v="1279044"/>
    <s v="487 #10 (PROT. 16751/25  Parere tecnico previsionale A CIREALE N ORD 2 ”, codice sito CT075 ,_x000a_ubicata in Corso Umberto n. 144 nel territorio del Comune di Acireale CT)"/>
    <n v="5314745"/>
  </r>
  <r>
    <x v="11"/>
    <x v="11"/>
    <s v="RICAVI"/>
    <s v="N"/>
    <x v="3"/>
    <s v=""/>
    <s v=""/>
    <x v="1"/>
    <x v="1"/>
    <s v=""/>
    <s v=""/>
    <s v=""/>
    <s v=""/>
    <s v="UOCAPPFOR"/>
    <s v="DIRAMM-UOCAPPFOR-UOC APPALTI E FORNITURE"/>
    <s v="244"/>
    <s v="WIND TRE S.P.A."/>
    <d v="2025-04-07T00:00:00"/>
    <n v="0"/>
    <n v="2"/>
    <n v="-2"/>
    <m/>
    <n v="-2"/>
    <m/>
    <s v="FATTURA"/>
    <s v=""/>
    <d v="2025-04-07T00:00:00"/>
    <s v=""/>
    <n v="1210718"/>
    <n v="1279045"/>
    <s v="487 #20 (PROT. 16751/25  Parere tecnico previsionale A CIREALE N ORD 2 ”, codice sito CT075 ,_x000a_ubicata in Corso Umberto n. 144 nel territorio del Comune di Acireale CT)"/>
    <n v="5314746"/>
  </r>
  <r>
    <x v="12"/>
    <x v="12"/>
    <m/>
    <s v="N"/>
    <x v="2"/>
    <s v=""/>
    <s v=""/>
    <x v="1"/>
    <x v="1"/>
    <s v=""/>
    <s v=""/>
    <s v=""/>
    <s v=""/>
    <s v=""/>
    <s v=""/>
    <s v="4359"/>
    <s v="AIR LIQUIDE ITALIA PRODUZIONE SRL"/>
    <d v="2025-04-07T00:00:00"/>
    <n v="317"/>
    <n v="0"/>
    <n v="317"/>
    <m/>
    <n v="317"/>
    <m/>
    <s v="FATTURA"/>
    <s v=""/>
    <d v="2025-04-07T00:00:00"/>
    <s v=""/>
    <n v="1210718"/>
    <s v=""/>
    <s v="487 (PROT. 16751/25  Parere tecnico previsionale A CIREALE N ORD 2 ”, codice sito CT075 ,_x000a_ubicata in Corso Umberto n. 144 nel territorio del Comune di Acireale CT)"/>
    <n v="5314747"/>
  </r>
  <r>
    <x v="133"/>
    <x v="133"/>
    <s v="BENI_SERVIZI"/>
    <s v="N"/>
    <x v="0"/>
    <s v="2-0101SAS400"/>
    <s v="U.O.C. QUALITA' DELL'ARIA (S4)"/>
    <x v="1"/>
    <x v="1"/>
    <s v=""/>
    <s v=""/>
    <s v=""/>
    <s v=""/>
    <s v="UOCQUAARI"/>
    <s v="DIPAMB-UOCQUAARI-UOC QUALITÀ DELL'ARIA"/>
    <s v="10007505"/>
    <s v="HERA COMM S.p.A"/>
    <d v="2025-04-07T00:00:00"/>
    <n v="66.099999999999994"/>
    <n v="0"/>
    <n v="66.099999999999994"/>
    <m/>
    <n v="66.099999999999994"/>
    <m/>
    <s v="FATTURA"/>
    <s v="412507567162"/>
    <d v="2025-04-03T00:00:00"/>
    <s v=""/>
    <n v="1210719"/>
    <n v="1279047"/>
    <s v="426 #10"/>
    <n v="5314752"/>
  </r>
  <r>
    <x v="3"/>
    <x v="3"/>
    <m/>
    <s v="N"/>
    <x v="1"/>
    <s v=""/>
    <s v=""/>
    <x v="1"/>
    <x v="1"/>
    <s v=""/>
    <s v=""/>
    <s v=""/>
    <s v=""/>
    <s v=""/>
    <s v=""/>
    <s v="10007505"/>
    <s v="HERA COMM S.p.A"/>
    <d v="2025-04-07T00:00:00"/>
    <n v="0"/>
    <n v="66.099999999999994"/>
    <n v="-66.099999999999994"/>
    <m/>
    <n v="-66.099999999999994"/>
    <m/>
    <s v="FATTURA"/>
    <s v="412507567162"/>
    <d v="2025-04-03T00:00:00"/>
    <s v=""/>
    <n v="1210719"/>
    <s v=""/>
    <s v="426"/>
    <n v="5314753"/>
  </r>
  <r>
    <x v="13"/>
    <x v="13"/>
    <s v="RICAVI"/>
    <s v="N"/>
    <x v="3"/>
    <s v="2-0102SAS200"/>
    <s v="U.O.C. AGENTI FISICI (S2)"/>
    <x v="1"/>
    <x v="1"/>
    <s v=""/>
    <s v=""/>
    <s v=""/>
    <s v=""/>
    <s v="UOCAPPFOR"/>
    <s v="DIRAMM-UOCAPPFOR-UOC APPALTI E FORNITURE"/>
    <s v="244"/>
    <s v="WIND TRE S.P.A."/>
    <d v="2025-04-07T00:00:00"/>
    <n v="0"/>
    <n v="315"/>
    <n v="-315"/>
    <m/>
    <n v="-315"/>
    <m/>
    <s v="FATTURA"/>
    <s v=""/>
    <d v="2025-04-07T00:00:00"/>
    <s v=""/>
    <n v="1210720"/>
    <n v="1279048"/>
    <s v="488 #10 (PROT. 16760/25  Parere tecnico previsionale denominata “ O GNINA ”, codice sito CT027 , ubicata in via_x000a_Ruilio nel territorio del Comune di Catania )"/>
    <n v="5314754"/>
  </r>
  <r>
    <x v="11"/>
    <x v="11"/>
    <s v="RICAVI"/>
    <s v="N"/>
    <x v="3"/>
    <s v=""/>
    <s v=""/>
    <x v="1"/>
    <x v="1"/>
    <s v=""/>
    <s v=""/>
    <s v=""/>
    <s v=""/>
    <s v="UOCAPPFOR"/>
    <s v="DIRAMM-UOCAPPFOR-UOC APPALTI E FORNITURE"/>
    <s v="244"/>
    <s v="WIND TRE S.P.A."/>
    <d v="2025-04-07T00:00:00"/>
    <n v="0"/>
    <n v="2"/>
    <n v="-2"/>
    <m/>
    <n v="-2"/>
    <m/>
    <s v="FATTURA"/>
    <s v=""/>
    <d v="2025-04-07T00:00:00"/>
    <s v=""/>
    <n v="1210720"/>
    <n v="1279049"/>
    <s v="488 #20 (PROT. 16760/25  Parere tecnico previsionale denominata “ O GNINA ”, codice sito CT027 , ubicata in via_x000a_Ruilio nel territorio del Comune di Catania )"/>
    <n v="5314755"/>
  </r>
  <r>
    <x v="12"/>
    <x v="12"/>
    <m/>
    <s v="N"/>
    <x v="2"/>
    <s v=""/>
    <s v=""/>
    <x v="1"/>
    <x v="1"/>
    <s v=""/>
    <s v=""/>
    <s v=""/>
    <s v=""/>
    <s v=""/>
    <s v=""/>
    <s v="4359"/>
    <s v="AIR LIQUIDE ITALIA PRODUZIONE SRL"/>
    <d v="2025-04-07T00:00:00"/>
    <n v="317"/>
    <n v="0"/>
    <n v="317"/>
    <m/>
    <n v="317"/>
    <m/>
    <s v="FATTURA"/>
    <s v=""/>
    <d v="2025-04-07T00:00:00"/>
    <s v=""/>
    <n v="1210720"/>
    <s v=""/>
    <s v="488 (PROT. 16760/25  Parere tecnico previsionale denominata “ O GNINA ”, codice sito CT027 , ubicata in via_x000a_Ruilio nel territorio del Comune di Catania )"/>
    <n v="5314756"/>
  </r>
  <r>
    <x v="13"/>
    <x v="13"/>
    <s v="RICAVI"/>
    <s v="N"/>
    <x v="3"/>
    <s v="2-0102SAS200"/>
    <s v="U.O.C. AGENTI FISICI (S2)"/>
    <x v="1"/>
    <x v="1"/>
    <s v=""/>
    <s v=""/>
    <s v=""/>
    <s v=""/>
    <s v="UOCAPPFOR"/>
    <s v="DIRAMM-UOCAPPFOR-UOC APPALTI E FORNITURE"/>
    <s v="244"/>
    <s v="WIND TRE S.P.A."/>
    <d v="2025-04-07T00:00:00"/>
    <n v="0"/>
    <n v="315"/>
    <n v="-315"/>
    <m/>
    <n v="-315"/>
    <m/>
    <s v="FATTURA"/>
    <s v=""/>
    <d v="2025-04-07T00:00:00"/>
    <s v=""/>
    <n v="1210722"/>
    <n v="1279051"/>
    <s v="489 #10 (PROT. 16986/25 Parere tecnico-previsionale “ROCCA CORVO”, codice sito AG034,_x000a_ubicata in contrada Valle di Lupo snc nel territorio del Comune di Agrigento.)"/>
    <n v="5314759"/>
  </r>
  <r>
    <x v="11"/>
    <x v="11"/>
    <s v="RICAVI"/>
    <s v="N"/>
    <x v="3"/>
    <s v=""/>
    <s v=""/>
    <x v="1"/>
    <x v="1"/>
    <s v=""/>
    <s v=""/>
    <s v=""/>
    <s v=""/>
    <s v="UOCAPPFOR"/>
    <s v="DIRAMM-UOCAPPFOR-UOC APPALTI E FORNITURE"/>
    <s v="244"/>
    <s v="WIND TRE S.P.A."/>
    <d v="2025-04-07T00:00:00"/>
    <n v="0"/>
    <n v="2"/>
    <n v="-2"/>
    <m/>
    <n v="-2"/>
    <m/>
    <s v="FATTURA"/>
    <s v=""/>
    <d v="2025-04-07T00:00:00"/>
    <s v=""/>
    <n v="1210722"/>
    <n v="1279052"/>
    <s v="489 #20 (PROT. 16986/25 Parere tecnico-previsionale “ROCCA CORVO”, codice sito AG034,_x000a_ubicata in contrada Valle di Lupo snc nel territorio del Comune di Agrigento.)"/>
    <n v="5314760"/>
  </r>
  <r>
    <x v="12"/>
    <x v="12"/>
    <m/>
    <s v="N"/>
    <x v="2"/>
    <s v=""/>
    <s v=""/>
    <x v="1"/>
    <x v="1"/>
    <s v=""/>
    <s v=""/>
    <s v=""/>
    <s v=""/>
    <s v=""/>
    <s v=""/>
    <s v="4359"/>
    <s v="AIR LIQUIDE ITALIA PRODUZIONE SRL"/>
    <d v="2025-04-07T00:00:00"/>
    <n v="317"/>
    <n v="0"/>
    <n v="317"/>
    <m/>
    <n v="317"/>
    <m/>
    <s v="FATTURA"/>
    <s v=""/>
    <d v="2025-04-07T00:00:00"/>
    <s v=""/>
    <n v="1210722"/>
    <s v=""/>
    <s v="489 (PROT. 16986/25 Parere tecnico-previsionale “ROCCA CORVO”, codice sito AG034,_x000a_ubicata in contrada Valle di Lupo snc nel territorio del Comune di Agrigento.)"/>
    <n v="5314761"/>
  </r>
  <r>
    <x v="13"/>
    <x v="13"/>
    <s v="RICAVI"/>
    <s v="N"/>
    <x v="3"/>
    <s v="2-0102SAS200"/>
    <s v="U.O.C. AGENTI FISICI (S2)"/>
    <x v="1"/>
    <x v="1"/>
    <s v=""/>
    <s v=""/>
    <s v=""/>
    <s v=""/>
    <s v="UOCAPPFOR"/>
    <s v="DIRAMM-UOCAPPFOR-UOC APPALTI E FORNITURE"/>
    <s v="225"/>
    <s v="TIM S.P.A."/>
    <d v="2025-04-07T00:00:00"/>
    <n v="0"/>
    <n v="315"/>
    <n v="-315"/>
    <m/>
    <n v="-315"/>
    <m/>
    <s v="FATTURA"/>
    <s v=""/>
    <d v="2025-04-07T00:00:00"/>
    <s v=""/>
    <n v="1210725"/>
    <n v="1279055"/>
    <s v="490 #10 (PROT. 16817/25 Parere tecnico previsionale  “MARINEO COSTA ZITA”, codice sito PA11, ubicata presso Contrada Costa Zita snc nel territorio del Comune di Marineo (PA))"/>
    <n v="5314766"/>
  </r>
  <r>
    <x v="11"/>
    <x v="11"/>
    <s v="RICAVI"/>
    <s v="N"/>
    <x v="3"/>
    <s v=""/>
    <s v=""/>
    <x v="1"/>
    <x v="1"/>
    <s v=""/>
    <s v=""/>
    <s v=""/>
    <s v=""/>
    <s v="UOCAPPFOR"/>
    <s v="DIRAMM-UOCAPPFOR-UOC APPALTI E FORNITURE"/>
    <s v="225"/>
    <s v="TIM S.P.A."/>
    <d v="2025-04-07T00:00:00"/>
    <n v="0"/>
    <n v="2"/>
    <n v="-2"/>
    <m/>
    <n v="-2"/>
    <m/>
    <s v="FATTURA"/>
    <s v=""/>
    <d v="2025-04-07T00:00:00"/>
    <s v=""/>
    <n v="1210725"/>
    <n v="1279056"/>
    <s v="490 #20 (PROT. 16817/25 Parere tecnico previsionale  “MARINEO COSTA ZITA”, codice sito PA11, ubicata presso Contrada Costa Zita snc nel territorio del Comune di Marineo (PA))"/>
    <n v="5314767"/>
  </r>
  <r>
    <x v="12"/>
    <x v="12"/>
    <m/>
    <s v="N"/>
    <x v="2"/>
    <s v=""/>
    <s v=""/>
    <x v="1"/>
    <x v="1"/>
    <s v=""/>
    <s v=""/>
    <s v=""/>
    <s v=""/>
    <s v=""/>
    <s v=""/>
    <s v="225"/>
    <s v="TIM S.P.A."/>
    <d v="2025-04-07T00:00:00"/>
    <n v="317"/>
    <n v="0"/>
    <n v="317"/>
    <m/>
    <n v="317"/>
    <m/>
    <s v="FATTURA"/>
    <s v=""/>
    <d v="2025-04-07T00:00:00"/>
    <s v=""/>
    <n v="1210725"/>
    <s v=""/>
    <s v="490 (PROT. 16817/25 Parere tecnico previsionale  “MARINEO COSTA ZITA”, codice sito PA11, ubicata presso Contrada Costa Zita snc nel territorio del Comune di Marineo (PA))"/>
    <n v="5314768"/>
  </r>
  <r>
    <x v="133"/>
    <x v="133"/>
    <s v="BENI_SERVIZI"/>
    <s v="N"/>
    <x v="0"/>
    <s v="1-0101DAA303"/>
    <s v="U.O.S. Provveditorato ed Economato"/>
    <x v="1"/>
    <x v="1"/>
    <s v=""/>
    <s v=""/>
    <s v=""/>
    <s v=""/>
    <s v="UOCAPPFOR"/>
    <s v="DIRAMM-UOCAPPFOR-UOC APPALTI E FORNITURE"/>
    <s v="10007505"/>
    <s v="HERA COMM S.p.A"/>
    <d v="2025-04-07T00:00:00"/>
    <n v="8459.27"/>
    <n v="0"/>
    <n v="8459.27"/>
    <m/>
    <n v="8459.27"/>
    <m/>
    <s v="FATTURA"/>
    <s v="412507567163"/>
    <d v="2025-04-03T00:00:00"/>
    <s v=""/>
    <n v="1210726"/>
    <n v="1279057"/>
    <s v="429 #10"/>
    <n v="5314769"/>
  </r>
  <r>
    <x v="3"/>
    <x v="3"/>
    <m/>
    <s v="N"/>
    <x v="1"/>
    <s v=""/>
    <s v=""/>
    <x v="1"/>
    <x v="1"/>
    <s v=""/>
    <s v=""/>
    <s v=""/>
    <s v=""/>
    <s v=""/>
    <s v=""/>
    <s v="10007505"/>
    <s v="HERA COMM S.p.A"/>
    <d v="2025-04-07T00:00:00"/>
    <n v="0"/>
    <n v="8459.27"/>
    <n v="-8459.27"/>
    <m/>
    <n v="-8459.27"/>
    <m/>
    <s v="FATTURA"/>
    <s v="412507567163"/>
    <d v="2025-04-03T00:00:00"/>
    <s v=""/>
    <n v="1210726"/>
    <s v=""/>
    <s v="429"/>
    <n v="5314770"/>
  </r>
  <r>
    <x v="13"/>
    <x v="13"/>
    <s v="RICAVI"/>
    <s v="N"/>
    <x v="3"/>
    <s v="2-0102SAS200"/>
    <s v="U.O.C. AGENTI FISICI (S2)"/>
    <x v="1"/>
    <x v="1"/>
    <s v=""/>
    <s v=""/>
    <s v=""/>
    <s v=""/>
    <s v="UOCAPPFOR"/>
    <s v="DIRAMM-UOCAPPFOR-UOC APPALTI E FORNITURE"/>
    <s v="285"/>
    <s v="VODAFONE ITALIA S.P.A."/>
    <d v="2025-04-07T00:00:00"/>
    <n v="0"/>
    <n v="315"/>
    <n v="-315"/>
    <m/>
    <n v="-315"/>
    <m/>
    <s v="FATTURA"/>
    <s v=""/>
    <d v="2025-04-07T00:00:00"/>
    <s v=""/>
    <n v="1210727"/>
    <n v="1279058"/>
    <s v="491 #10 (PROT. 16767/25 Parere tecnico previsionale “MONREALE VIA MULINI”, codice sito Vodafone “4RM06590”), sita presso via Mulini n.1, nel territorio del Comune di Monreale.)"/>
    <n v="5314771"/>
  </r>
  <r>
    <x v="11"/>
    <x v="11"/>
    <s v="RICAVI"/>
    <s v="N"/>
    <x v="3"/>
    <s v=""/>
    <s v=""/>
    <x v="1"/>
    <x v="1"/>
    <s v=""/>
    <s v=""/>
    <s v=""/>
    <s v=""/>
    <s v="UOCAPPFOR"/>
    <s v="DIRAMM-UOCAPPFOR-UOC APPALTI E FORNITURE"/>
    <s v="285"/>
    <s v="VODAFONE ITALIA S.P.A."/>
    <d v="2025-04-07T00:00:00"/>
    <n v="0"/>
    <n v="2"/>
    <n v="-2"/>
    <m/>
    <n v="-2"/>
    <m/>
    <s v="FATTURA"/>
    <s v=""/>
    <d v="2025-04-07T00:00:00"/>
    <s v=""/>
    <n v="1210727"/>
    <n v="1279059"/>
    <s v="491 #20 (PROT. 16767/25 Parere tecnico previsionale “MONREALE VIA MULINI”, codice sito Vodafone “4RM06590”), sita presso via Mulini n.1, nel territorio del Comune di Monreale.)"/>
    <n v="5314772"/>
  </r>
  <r>
    <x v="12"/>
    <x v="12"/>
    <m/>
    <s v="N"/>
    <x v="2"/>
    <s v=""/>
    <s v=""/>
    <x v="1"/>
    <x v="1"/>
    <s v=""/>
    <s v=""/>
    <s v=""/>
    <s v=""/>
    <s v=""/>
    <s v=""/>
    <s v="285"/>
    <s v="VODAFONE ITALIA S.P.A."/>
    <d v="2025-04-07T00:00:00"/>
    <n v="317"/>
    <n v="0"/>
    <n v="317"/>
    <m/>
    <n v="317"/>
    <m/>
    <s v="FATTURA"/>
    <s v=""/>
    <d v="2025-04-07T00:00:00"/>
    <s v=""/>
    <n v="1210727"/>
    <s v=""/>
    <s v="491 (PROT. 16767/25 Parere tecnico previsionale “MONREALE VIA MULINI”, codice sito Vodafone “4RM06590”), sita presso via Mulini n.1, nel territorio del Comune di Monreale.)"/>
    <n v="5314773"/>
  </r>
  <r>
    <x v="13"/>
    <x v="13"/>
    <s v="RICAVI"/>
    <s v="N"/>
    <x v="3"/>
    <s v="2-0102SAS200"/>
    <s v="U.O.C. AGENTI FISICI (S2)"/>
    <x v="1"/>
    <x v="1"/>
    <s v=""/>
    <s v=""/>
    <s v=""/>
    <s v=""/>
    <s v="UOCAPPFOR"/>
    <s v="DIRAMM-UOCAPPFOR-UOC APPALTI E FORNITURE"/>
    <s v="244"/>
    <s v="WIND TRE S.P.A."/>
    <d v="2025-04-07T00:00:00"/>
    <n v="0"/>
    <n v="315"/>
    <n v="-315"/>
    <m/>
    <n v="-315"/>
    <m/>
    <s v="FATTURA"/>
    <s v=""/>
    <d v="2025-04-07T00:00:00"/>
    <s v=""/>
    <n v="1210728"/>
    <n v="1279060"/>
    <s v="492 #10 (PROT. 16382/25 Parere tecnico previsionale “SR-STADIO”, codice SR082 ubicata nel Comune_x000a_di SIRACUSA in Via Milano 38/c._x000a_)"/>
    <n v="5314774"/>
  </r>
  <r>
    <x v="11"/>
    <x v="11"/>
    <s v="RICAVI"/>
    <s v="N"/>
    <x v="3"/>
    <s v=""/>
    <s v=""/>
    <x v="1"/>
    <x v="1"/>
    <s v=""/>
    <s v=""/>
    <s v=""/>
    <s v=""/>
    <s v="UOCAPPFOR"/>
    <s v="DIRAMM-UOCAPPFOR-UOC APPALTI E FORNITURE"/>
    <s v="244"/>
    <s v="WIND TRE S.P.A."/>
    <d v="2025-04-07T00:00:00"/>
    <n v="0"/>
    <n v="2"/>
    <n v="-2"/>
    <m/>
    <n v="-2"/>
    <m/>
    <s v="FATTURA"/>
    <s v=""/>
    <d v="2025-04-07T00:00:00"/>
    <s v=""/>
    <n v="1210728"/>
    <n v="1279061"/>
    <s v="492 #20 (PROT. 16382/25 Parere tecnico previsionale “SR-STADIO”, codice SR082 ubicata nel Comune_x000a_di SIRACUSA in Via Milano 38/c._x000a_)"/>
    <n v="5314775"/>
  </r>
  <r>
    <x v="12"/>
    <x v="12"/>
    <m/>
    <s v="N"/>
    <x v="2"/>
    <s v=""/>
    <s v=""/>
    <x v="1"/>
    <x v="1"/>
    <s v=""/>
    <s v=""/>
    <s v=""/>
    <s v=""/>
    <s v=""/>
    <s v=""/>
    <s v="4359"/>
    <s v="AIR LIQUIDE ITALIA PRODUZIONE SRL"/>
    <d v="2025-04-07T00:00:00"/>
    <n v="317"/>
    <n v="0"/>
    <n v="317"/>
    <m/>
    <n v="317"/>
    <m/>
    <s v="FATTURA"/>
    <s v=""/>
    <d v="2025-04-07T00:00:00"/>
    <s v=""/>
    <n v="1210728"/>
    <s v=""/>
    <s v="492 (PROT. 16382/25 Parere tecnico previsionale “SR-STADIO”, codice SR082 ubicata nel Comune_x000a_di SIRACUSA in Via Milano 38/c._x000a_)"/>
    <n v="5314776"/>
  </r>
  <r>
    <x v="133"/>
    <x v="133"/>
    <s v="BENI_SERVIZI"/>
    <s v="N"/>
    <x v="0"/>
    <s v="1-0101DAA303"/>
    <s v="U.O.S. Provveditorato ed Economato"/>
    <x v="1"/>
    <x v="1"/>
    <s v=""/>
    <s v=""/>
    <s v=""/>
    <s v=""/>
    <s v="UOCAPPFOR"/>
    <s v="DIRAMM-UOCAPPFOR-UOC APPALTI E FORNITURE"/>
    <s v="10007505"/>
    <s v="HERA COMM S.p.A"/>
    <d v="2025-04-07T00:00:00"/>
    <n v="1552.94"/>
    <n v="0"/>
    <n v="1552.94"/>
    <m/>
    <n v="1552.94"/>
    <m/>
    <s v="FATTURA"/>
    <s v="412507567159"/>
    <d v="2025-04-03T00:00:00"/>
    <s v=""/>
    <n v="1210729"/>
    <n v="1279062"/>
    <s v="430 #10"/>
    <n v="5314777"/>
  </r>
  <r>
    <x v="3"/>
    <x v="3"/>
    <m/>
    <s v="N"/>
    <x v="1"/>
    <s v=""/>
    <s v=""/>
    <x v="1"/>
    <x v="1"/>
    <s v=""/>
    <s v=""/>
    <s v=""/>
    <s v=""/>
    <s v=""/>
    <s v=""/>
    <s v="10007505"/>
    <s v="HERA COMM S.p.A"/>
    <d v="2025-04-07T00:00:00"/>
    <n v="0"/>
    <n v="1552.94"/>
    <n v="-1552.94"/>
    <m/>
    <n v="-1552.94"/>
    <m/>
    <s v="FATTURA"/>
    <s v="412507567159"/>
    <d v="2025-04-03T00:00:00"/>
    <s v=""/>
    <n v="1210729"/>
    <s v=""/>
    <s v="430"/>
    <n v="5314778"/>
  </r>
  <r>
    <x v="13"/>
    <x v="13"/>
    <s v="RICAVI"/>
    <s v="N"/>
    <x v="3"/>
    <s v="2-0102SAS200"/>
    <s v="U.O.C. AGENTI FISICI (S2)"/>
    <x v="1"/>
    <x v="1"/>
    <s v=""/>
    <s v=""/>
    <s v=""/>
    <s v=""/>
    <s v="UOCAPPFOR"/>
    <s v="DIRAMM-UOCAPPFOR-UOC APPALTI E FORNITURE"/>
    <s v="1012900"/>
    <s v="ZEFIRO NET srl"/>
    <d v="2025-04-07T00:00:00"/>
    <n v="0"/>
    <n v="315"/>
    <n v="-315"/>
    <m/>
    <n v="-315"/>
    <m/>
    <s v="FATTURA"/>
    <s v=""/>
    <d v="2025-04-07T00:00:00"/>
    <s v=""/>
    <n v="1210730"/>
    <n v="1279064"/>
    <s v="493 #10 (PROT. 16955/25 Parere tecnico previsionale  RG 055 Via Adua Adua ubicata in Via Dei Vespri n. 32 nel Comune di Vittoria )"/>
    <n v="5314783"/>
  </r>
  <r>
    <x v="11"/>
    <x v="11"/>
    <s v="RICAVI"/>
    <s v="N"/>
    <x v="3"/>
    <s v=""/>
    <s v=""/>
    <x v="1"/>
    <x v="1"/>
    <s v=""/>
    <s v=""/>
    <s v=""/>
    <s v=""/>
    <s v="UOCAPPFOR"/>
    <s v="DIRAMM-UOCAPPFOR-UOC APPALTI E FORNITURE"/>
    <s v="1012900"/>
    <s v="ZEFIRO NET srl"/>
    <d v="2025-04-07T00:00:00"/>
    <n v="0"/>
    <n v="2"/>
    <n v="-2"/>
    <m/>
    <n v="-2"/>
    <m/>
    <s v="FATTURA"/>
    <s v=""/>
    <d v="2025-04-07T00:00:00"/>
    <s v=""/>
    <n v="1210730"/>
    <n v="1279065"/>
    <s v="493 #20 (PROT. 16955/25 Parere tecnico previsionale  RG 055 Via Adua Adua ubicata in Via Dei Vespri n. 32 nel Comune di Vittoria )"/>
    <n v="5314784"/>
  </r>
  <r>
    <x v="12"/>
    <x v="12"/>
    <m/>
    <s v="N"/>
    <x v="2"/>
    <s v=""/>
    <s v=""/>
    <x v="1"/>
    <x v="1"/>
    <s v=""/>
    <s v=""/>
    <s v=""/>
    <s v=""/>
    <s v=""/>
    <s v=""/>
    <s v="1012900"/>
    <s v="ZEFIRO NET srl"/>
    <d v="2025-04-07T00:00:00"/>
    <n v="317"/>
    <n v="0"/>
    <n v="317"/>
    <m/>
    <n v="317"/>
    <m/>
    <s v="FATTURA"/>
    <s v=""/>
    <d v="2025-04-07T00:00:00"/>
    <s v=""/>
    <n v="1210730"/>
    <s v=""/>
    <s v="493 (PROT. 16955/25 Parere tecnico previsionale  RG 055 Via Adua Adua ubicata in Via Dei Vespri n. 32 nel Comune di Vittoria )"/>
    <n v="5314785"/>
  </r>
  <r>
    <x v="13"/>
    <x v="13"/>
    <s v="RICAVI"/>
    <s v="N"/>
    <x v="3"/>
    <s v="2-0102SAS200"/>
    <s v="U.O.C. AGENTI FISICI (S2)"/>
    <x v="1"/>
    <x v="1"/>
    <s v=""/>
    <s v=""/>
    <s v=""/>
    <s v=""/>
    <s v="UOCAPPFOR"/>
    <s v="DIRAMM-UOCAPPFOR-UOC APPALTI E FORNITURE"/>
    <s v="1444"/>
    <s v="R.F.I. SpA - c/o Ferservizi SpA"/>
    <d v="2025-04-07T00:00:00"/>
    <n v="0"/>
    <n v="370"/>
    <n v="-370"/>
    <m/>
    <n v="-370"/>
    <m/>
    <s v="FATTURA"/>
    <s v=""/>
    <d v="2025-04-07T00:00:00"/>
    <s v=""/>
    <n v="1210731"/>
    <n v="1279066"/>
    <s v="494 #10 (PROT. 16960/25 Parere tecnico-previsionale a seguito installazione di un nuovo impianto GSRM , Tratta Siracusa - Canicattì._x000a_Denominazione Impianto “RRH RAGUSA SUD”)"/>
    <n v="5314789"/>
  </r>
  <r>
    <x v="11"/>
    <x v="11"/>
    <s v="RICAVI"/>
    <s v="N"/>
    <x v="3"/>
    <s v=""/>
    <s v=""/>
    <x v="1"/>
    <x v="1"/>
    <s v=""/>
    <s v=""/>
    <s v=""/>
    <s v=""/>
    <s v="UOCAPPFOR"/>
    <s v="DIRAMM-UOCAPPFOR-UOC APPALTI E FORNITURE"/>
    <s v="1444"/>
    <s v="R.F.I. SpA - c/o Ferservizi SpA"/>
    <d v="2025-04-07T00:00:00"/>
    <n v="0"/>
    <n v="2"/>
    <n v="-2"/>
    <m/>
    <n v="-2"/>
    <m/>
    <s v="FATTURA"/>
    <s v=""/>
    <d v="2025-04-07T00:00:00"/>
    <s v=""/>
    <n v="1210731"/>
    <n v="1279067"/>
    <s v="494 #20 (PROT. 16960/25 Parere tecnico-previsionale a seguito installazione di un nuovo impianto GSRM , Tratta Siracusa - Canicattì._x000a_Denominazione Impianto “RRH RAGUSA SUD”, da posizionare in galleria nel Comune_x000a_di Ragusa.)"/>
    <n v="5314790"/>
  </r>
  <r>
    <x v="12"/>
    <x v="12"/>
    <m/>
    <s v="N"/>
    <x v="2"/>
    <s v=""/>
    <s v=""/>
    <x v="1"/>
    <x v="1"/>
    <s v=""/>
    <s v=""/>
    <s v=""/>
    <s v=""/>
    <s v=""/>
    <s v=""/>
    <s v="1444"/>
    <s v="R.F.I. SpA - c/o Ferservizi SpA"/>
    <d v="2025-04-07T00:00:00"/>
    <n v="372"/>
    <n v="0"/>
    <n v="372"/>
    <m/>
    <n v="372"/>
    <m/>
    <s v="FATTURA"/>
    <s v=""/>
    <d v="2025-04-07T00:00:00"/>
    <s v=""/>
    <n v="1210731"/>
    <s v=""/>
    <s v="494 (PROT. 16960/25 Parere tecnico-previsionale a seguito installazione di un nuovo impianto GSRM , Tratta Siracusa - Canicattì._x000a_Denominazione Impianto “RRH RAGUSA SUD”, da posizionare in galleria nel Comune_x000a_di Ragusa.)"/>
    <n v="5314791"/>
  </r>
  <r>
    <x v="31"/>
    <x v="31"/>
    <m/>
    <s v="N"/>
    <x v="2"/>
    <s v=""/>
    <s v=""/>
    <x v="1"/>
    <x v="1"/>
    <s v=""/>
    <s v=""/>
    <s v=""/>
    <s v=""/>
    <s v=""/>
    <s v=""/>
    <s v="1008904"/>
    <s v="FERRITO MARCO "/>
    <d v="2025-04-07T00:00:00"/>
    <n v="224"/>
    <n v="0"/>
    <n v="224"/>
    <m/>
    <n v="224"/>
    <m/>
    <s v="PRIMA NOTA"/>
    <s v="96"/>
    <d v="2025-04-07T00:00:00"/>
    <s v="NO"/>
    <n v="1111449"/>
    <n v="1199009"/>
    <s v="96 #10 (RICHIESTA ANTICIPO SPESE DI MISSIONE PROT. 17045 DEL 07.04.2025 -   - ATTIVITA' DI  INDAGINE DELEGATE DALLA PROCURA DELLA REP.CA C/O TRIBUNALE DI CATANIA   09/04/- 10/04 - DIP. FERRITO MARCO  )"/>
    <n v="5314798"/>
  </r>
  <r>
    <x v="32"/>
    <x v="32"/>
    <m/>
    <s v="N"/>
    <x v="1"/>
    <s v=""/>
    <s v=""/>
    <x v="1"/>
    <x v="1"/>
    <s v=""/>
    <s v=""/>
    <s v=""/>
    <s v=""/>
    <s v=""/>
    <s v=""/>
    <s v="1008904"/>
    <s v="FERRITO MARCO "/>
    <d v="2025-04-07T00:00:00"/>
    <n v="0"/>
    <n v="224"/>
    <n v="-224"/>
    <m/>
    <n v="-224"/>
    <m/>
    <s v="PRIMA NOTA"/>
    <s v="96"/>
    <d v="2025-04-07T00:00:00"/>
    <s v="NO"/>
    <n v="1111449"/>
    <n v="1199010"/>
    <s v="96 #20 (RICHIESTA ANTICIPO SPESE DI MISSIONE PROT. 17045 DEL 07.04.2025 -   - ATTIVITA' DI  INDAGINE DELEGATE DALLA PROCURA DELLA REP.CA C/O TRIBUNALE DI CATANIA   09/04/- 10/04 - DIP. FERRITO MARCO  )"/>
    <n v="5314799"/>
  </r>
  <r>
    <x v="31"/>
    <x v="31"/>
    <m/>
    <s v="N"/>
    <x v="2"/>
    <s v=""/>
    <s v=""/>
    <x v="1"/>
    <x v="1"/>
    <s v=""/>
    <s v=""/>
    <s v=""/>
    <s v=""/>
    <s v=""/>
    <s v=""/>
    <s v="1027704"/>
    <s v="LA MANTIA ROSALIA "/>
    <d v="2025-04-07T00:00:00"/>
    <n v="224"/>
    <n v="0"/>
    <n v="224"/>
    <m/>
    <n v="224"/>
    <m/>
    <s v="PRIMA NOTA"/>
    <s v="97"/>
    <d v="2025-04-07T00:00:00"/>
    <s v="NO"/>
    <n v="1111450"/>
    <n v="1199011"/>
    <s v="97 #10 (RICHIESTA ANTICIPO SPESE DI MISSIONE PROT. 17045 DEL 07.04.2025 - ATTIVITA' DI  INDAGINE DELEGATE DALLA PROCURA DELLA REP.CA C/O TRIBUNALE DI CATANIA   09/04/- 10/04  2025- DIP. LA MANTIA ROSALIA )"/>
    <n v="5314800"/>
  </r>
  <r>
    <x v="32"/>
    <x v="32"/>
    <m/>
    <s v="N"/>
    <x v="1"/>
    <s v=""/>
    <s v=""/>
    <x v="1"/>
    <x v="1"/>
    <s v=""/>
    <s v=""/>
    <s v=""/>
    <s v=""/>
    <s v=""/>
    <s v=""/>
    <s v="1027704"/>
    <s v="LA MANTIA ROSALIA "/>
    <d v="2025-04-07T00:00:00"/>
    <n v="0"/>
    <n v="224"/>
    <n v="-224"/>
    <m/>
    <n v="-224"/>
    <m/>
    <s v="PRIMA NOTA"/>
    <s v="97"/>
    <d v="2025-04-07T00:00:00"/>
    <s v="NO"/>
    <n v="1111450"/>
    <n v="1199012"/>
    <s v="97 #20 (RICHIESTA ANTICIPO SPESE DI MISSIONE PROT. 17045 DEL 07.04.2025 - ATTIVITA' DI  INDAGINE DELEGATE DALLA PROCURA DELLA REP.CA C/O TRIBUNALE DI CATANIA   09/04/- 10/04  2025- DIP. LA MANTIA ROSALIA )"/>
    <n v="5314801"/>
  </r>
  <r>
    <x v="31"/>
    <x v="31"/>
    <m/>
    <s v="N"/>
    <x v="2"/>
    <s v=""/>
    <s v=""/>
    <x v="1"/>
    <x v="1"/>
    <s v=""/>
    <s v=""/>
    <s v=""/>
    <s v=""/>
    <s v=""/>
    <s v=""/>
    <s v="1027705"/>
    <s v="IMPERIALE GAIA"/>
    <d v="2025-04-07T00:00:00"/>
    <n v="224"/>
    <n v="0"/>
    <n v="224"/>
    <m/>
    <n v="224"/>
    <m/>
    <s v="PRIMA NOTA"/>
    <s v="98"/>
    <d v="2025-04-07T00:00:00"/>
    <s v="NO"/>
    <n v="1111451"/>
    <n v="1199013"/>
    <s v="98 #10 (RICHIESTA ANTICIPO SPESE DI MISSIONE PROT. 19046 DEL 07.04.2025 - ATTIVITA' DI  INDAGINE DELEGATE DALLA PROCURA DELLA REP.CA C/O TRIBUNALE DI CATANIA   09/04/- 10/04  2025- DIP. IMPERIALE GAIA )"/>
    <n v="5314802"/>
  </r>
  <r>
    <x v="32"/>
    <x v="32"/>
    <m/>
    <s v="N"/>
    <x v="1"/>
    <s v=""/>
    <s v=""/>
    <x v="1"/>
    <x v="1"/>
    <s v=""/>
    <s v=""/>
    <s v=""/>
    <s v=""/>
    <s v=""/>
    <s v=""/>
    <s v="1027705"/>
    <s v="IMPERIALE GAIA"/>
    <d v="2025-04-07T00:00:00"/>
    <n v="0"/>
    <n v="224"/>
    <n v="-224"/>
    <m/>
    <n v="-224"/>
    <m/>
    <s v="PRIMA NOTA"/>
    <s v="98"/>
    <d v="2025-04-07T00:00:00"/>
    <s v="NO"/>
    <n v="1111451"/>
    <n v="1199014"/>
    <s v="98 #20 (RICHIESTA ANTICIPO SPESE DI MISSIONE PROT. 19046 DEL 07.04.2025 - ATTIVITA' DI  INDAGINE DELEGATE DALLA PROCURA DELLA REP.CA C/O TRIBUNALE DI CATANIA   09/04/- 10/04  2025- DIP. IMPERIALE GAIA )"/>
    <n v="5314803"/>
  </r>
  <r>
    <x v="133"/>
    <x v="133"/>
    <s v="BENI_SERVIZI"/>
    <s v="N"/>
    <x v="0"/>
    <s v="2-0101SAS400"/>
    <s v="U.O.C. QUALITA' DELL'ARIA (S4)"/>
    <x v="1"/>
    <x v="1"/>
    <s v=""/>
    <s v=""/>
    <s v=""/>
    <s v=""/>
    <s v="UOCQUAARI"/>
    <s v="DIPAMB-UOCQUAARI-UOC QUALITÀ DELL'ARIA"/>
    <s v="10007505"/>
    <s v="HERA COMM S.p.A"/>
    <d v="2025-04-07T00:00:00"/>
    <n v="342.42"/>
    <n v="0"/>
    <n v="342.42"/>
    <m/>
    <n v="342.42"/>
    <m/>
    <s v="FATTURA"/>
    <s v="412507567155"/>
    <d v="2025-04-03T00:00:00"/>
    <s v=""/>
    <n v="1210732"/>
    <n v="1279068"/>
    <s v="431 #10"/>
    <n v="5314804"/>
  </r>
  <r>
    <x v="3"/>
    <x v="3"/>
    <m/>
    <s v="N"/>
    <x v="1"/>
    <s v=""/>
    <s v=""/>
    <x v="1"/>
    <x v="1"/>
    <s v=""/>
    <s v=""/>
    <s v=""/>
    <s v=""/>
    <s v=""/>
    <s v=""/>
    <s v="10007505"/>
    <s v="HERA COMM S.p.A"/>
    <d v="2025-04-07T00:00:00"/>
    <n v="0"/>
    <n v="342.42"/>
    <n v="-342.42"/>
    <m/>
    <n v="-342.42"/>
    <m/>
    <s v="FATTURA"/>
    <s v="412507567155"/>
    <d v="2025-04-03T00:00:00"/>
    <s v=""/>
    <n v="1210732"/>
    <s v=""/>
    <s v="431"/>
    <n v="5314805"/>
  </r>
  <r>
    <x v="1"/>
    <x v="1"/>
    <m/>
    <s v="N"/>
    <x v="1"/>
    <s v="2-0102ALL400"/>
    <s v="U.O.C. – PALERMO (L2)"/>
    <x v="5"/>
    <x v="5"/>
    <s v="B138CA6913"/>
    <s v="DDG n. 359 del 10/09/2024"/>
    <s v="F62G16000000001"/>
    <s v="FSC"/>
    <s v="DIPLAB"/>
    <s v="DIPARTIMENTO AREA LABORATORISTICA"/>
    <s v="227"/>
    <s v="PERLABO S.R.L."/>
    <d v="2025-04-07T00:00:00"/>
    <n v="4197.57"/>
    <n v="0"/>
    <n v="4197.57"/>
    <m/>
    <n v="4197.57"/>
    <m/>
    <s v="FATTURA"/>
    <s v="250859"/>
    <d v="2025-03-31T00:00:00"/>
    <s v=""/>
    <n v="1210724"/>
    <n v="1279090"/>
    <s v="428 #10"/>
    <n v="5314902"/>
  </r>
  <r>
    <x v="3"/>
    <x v="3"/>
    <m/>
    <s v="N"/>
    <x v="1"/>
    <s v=""/>
    <s v=""/>
    <x v="1"/>
    <x v="1"/>
    <s v=""/>
    <s v=""/>
    <s v=""/>
    <s v=""/>
    <s v=""/>
    <s v=""/>
    <s v="227"/>
    <s v="PERLABO S.R.L."/>
    <d v="2025-04-07T00:00:00"/>
    <n v="0"/>
    <n v="4197.57"/>
    <n v="-4197.57"/>
    <m/>
    <n v="-4197.57"/>
    <m/>
    <s v="FATTURA"/>
    <s v="250859"/>
    <d v="2025-03-31T00:00:00"/>
    <s v=""/>
    <n v="1210724"/>
    <s v=""/>
    <s v="428"/>
    <n v="5314903"/>
  </r>
  <r>
    <x v="1"/>
    <x v="1"/>
    <m/>
    <s v="N"/>
    <x v="1"/>
    <s v="2-0103SAS300"/>
    <s v="U.O.C. AREA MARE (S3)"/>
    <x v="5"/>
    <x v="5"/>
    <s v="B138CA6913"/>
    <s v="DDG n. 359 del 10/09/2024"/>
    <s v="F62G16000000001"/>
    <s v="FSC"/>
    <s v="DIPLAB"/>
    <s v="DIPARTIMENTO AREA LABORATORISTICA"/>
    <s v="227"/>
    <s v="PERLABO S.R.L."/>
    <d v="2025-04-07T00:00:00"/>
    <n v="4479.84"/>
    <n v="0"/>
    <n v="4479.84"/>
    <m/>
    <n v="4479.84"/>
    <m/>
    <s v="FATTURA"/>
    <s v="250861"/>
    <d v="2025-03-31T00:00:00"/>
    <s v=""/>
    <n v="1210723"/>
    <n v="1279091"/>
    <s v="427 #10 (Rif. Doc. di trasporto 251059 del 25/03/2025:)"/>
    <n v="5314911"/>
  </r>
  <r>
    <x v="3"/>
    <x v="3"/>
    <m/>
    <s v="N"/>
    <x v="1"/>
    <s v=""/>
    <s v=""/>
    <x v="1"/>
    <x v="1"/>
    <s v=""/>
    <s v=""/>
    <s v=""/>
    <s v=""/>
    <s v=""/>
    <s v=""/>
    <s v="227"/>
    <s v="PERLABO S.R.L."/>
    <d v="2025-04-07T00:00:00"/>
    <n v="0"/>
    <n v="4479.84"/>
    <n v="-4479.84"/>
    <m/>
    <n v="-4479.84"/>
    <m/>
    <s v="FATTURA"/>
    <s v="250861"/>
    <d v="2025-03-31T00:00:00"/>
    <s v=""/>
    <n v="1210723"/>
    <s v=""/>
    <s v="427 (Rif. Doc. di trasporto 251059 del 25/03/2025:)"/>
    <n v="5314912"/>
  </r>
  <r>
    <x v="1"/>
    <x v="1"/>
    <m/>
    <s v="N"/>
    <x v="1"/>
    <s v="2-0701ALL300"/>
    <s v="U.O.C. – RAGUSA (L3)"/>
    <x v="5"/>
    <x v="5"/>
    <s v="B138CA6913"/>
    <s v="DDG n. 359 del 10/09/2024"/>
    <s v="F62G16000000001"/>
    <s v="FSC"/>
    <s v="DIPLAB"/>
    <s v="DIPARTIMENTO AREA LABORATORISTICA"/>
    <s v="227"/>
    <s v="PERLABO S.R.L."/>
    <d v="2025-04-07T00:00:00"/>
    <n v="3673.47"/>
    <n v="0"/>
    <n v="3673.47"/>
    <m/>
    <n v="3673.47"/>
    <m/>
    <s v="FATTURA"/>
    <s v="250863"/>
    <d v="2025-03-31T00:00:00"/>
    <s v=""/>
    <n v="1210742"/>
    <n v="1279092"/>
    <s v="436 #10"/>
    <n v="5314917"/>
  </r>
  <r>
    <x v="3"/>
    <x v="3"/>
    <m/>
    <s v="N"/>
    <x v="1"/>
    <s v=""/>
    <s v=""/>
    <x v="1"/>
    <x v="1"/>
    <s v=""/>
    <s v=""/>
    <s v=""/>
    <s v=""/>
    <s v=""/>
    <s v=""/>
    <s v="227"/>
    <s v="PERLABO S.R.L."/>
    <d v="2025-04-07T00:00:00"/>
    <n v="0"/>
    <n v="3673.47"/>
    <n v="-3673.47"/>
    <m/>
    <n v="-3673.47"/>
    <m/>
    <s v="FATTURA"/>
    <s v="250863"/>
    <d v="2025-03-31T00:00:00"/>
    <s v=""/>
    <n v="1210742"/>
    <s v=""/>
    <s v="436"/>
    <n v="5314918"/>
  </r>
  <r>
    <x v="1"/>
    <x v="1"/>
    <m/>
    <s v="N"/>
    <x v="1"/>
    <s v="2-0103SAS300"/>
    <s v="U.O.C. AREA MARE (S3)"/>
    <x v="1"/>
    <x v="1"/>
    <s v="B138CA6913"/>
    <s v="DDG n. 359 del 10/09/2024"/>
    <s v="F62G16000000001"/>
    <s v="FSC"/>
    <s v="DIPLAB"/>
    <s v="DIPARTIMENTO AREA LABORATORISTICA"/>
    <s v="227"/>
    <s v="PERLABO S.R.L."/>
    <d v="2025-04-07T00:00:00"/>
    <n v="2239.92"/>
    <n v="0"/>
    <n v="2239.92"/>
    <m/>
    <n v="2239.92"/>
    <m/>
    <s v="FATTURA"/>
    <s v="250862"/>
    <d v="2025-03-31T00:00:00"/>
    <s v=""/>
    <n v="1210741"/>
    <n v="1279093"/>
    <s v="435 #10"/>
    <n v="5314923"/>
  </r>
  <r>
    <x v="3"/>
    <x v="3"/>
    <m/>
    <s v="N"/>
    <x v="1"/>
    <s v=""/>
    <s v=""/>
    <x v="1"/>
    <x v="1"/>
    <s v=""/>
    <s v=""/>
    <s v=""/>
    <s v=""/>
    <s v=""/>
    <s v=""/>
    <s v="227"/>
    <s v="PERLABO S.R.L."/>
    <d v="2025-04-07T00:00:00"/>
    <n v="0"/>
    <n v="2239.92"/>
    <n v="-2239.92"/>
    <m/>
    <n v="-2239.92"/>
    <m/>
    <s v="FATTURA"/>
    <s v="250862"/>
    <d v="2025-03-31T00:00:00"/>
    <s v=""/>
    <n v="1210741"/>
    <s v=""/>
    <s v="435"/>
    <n v="5314924"/>
  </r>
  <r>
    <x v="1"/>
    <x v="1"/>
    <m/>
    <s v="N"/>
    <x v="1"/>
    <s v="2-0701ALL300"/>
    <s v="U.O.C. – RAGUSA (L3)"/>
    <x v="5"/>
    <x v="5"/>
    <s v="B138CA6913"/>
    <s v="DDG n. 359 del 10/09/2024"/>
    <s v="F62G16000000001"/>
    <s v="FSC"/>
    <s v="DIPLAB"/>
    <s v="DIPARTIMENTO AREA LABORATORISTICA"/>
    <s v="227"/>
    <s v="PERLABO S.R.L."/>
    <d v="2025-04-07T00:00:00"/>
    <n v="32.11"/>
    <n v="0"/>
    <n v="32.11"/>
    <m/>
    <n v="32.11"/>
    <m/>
    <s v="FATTURA"/>
    <s v="250864"/>
    <d v="2025-03-31T00:00:00"/>
    <s v=""/>
    <n v="1210744"/>
    <n v="1279094"/>
    <s v="438 #10"/>
    <n v="5314935"/>
  </r>
  <r>
    <x v="1"/>
    <x v="1"/>
    <m/>
    <s v="N"/>
    <x v="1"/>
    <s v="2-0701ALL300"/>
    <s v="U.O.C. – RAGUSA (L3)"/>
    <x v="5"/>
    <x v="5"/>
    <s v="B138CA6913"/>
    <s v="DDG n. 359 del 10/09/2024"/>
    <s v="F62G16000000001"/>
    <s v="FSC"/>
    <s v="DIPLAB"/>
    <s v="DIPARTIMENTO AREA LABORATORISTICA"/>
    <s v="227"/>
    <s v="PERLABO S.R.L."/>
    <d v="2025-04-07T00:00:00"/>
    <n v="12095.57"/>
    <n v="0"/>
    <n v="12095.57"/>
    <m/>
    <n v="12095.57"/>
    <m/>
    <s v="FATTURA"/>
    <s v="250864"/>
    <d v="2025-03-31T00:00:00"/>
    <s v=""/>
    <n v="1210744"/>
    <n v="1279095"/>
    <s v="438 #20"/>
    <n v="5314936"/>
  </r>
  <r>
    <x v="3"/>
    <x v="3"/>
    <m/>
    <s v="N"/>
    <x v="1"/>
    <s v=""/>
    <s v=""/>
    <x v="1"/>
    <x v="1"/>
    <s v=""/>
    <s v=""/>
    <s v=""/>
    <s v=""/>
    <s v=""/>
    <s v=""/>
    <s v="227"/>
    <s v="PERLABO S.R.L."/>
    <d v="2025-04-07T00:00:00"/>
    <n v="0"/>
    <n v="12127.68"/>
    <n v="-12127.68"/>
    <m/>
    <n v="-12127.68"/>
    <m/>
    <s v="FATTURA"/>
    <s v="250864"/>
    <d v="2025-03-31T00:00:00"/>
    <s v=""/>
    <n v="1210744"/>
    <s v=""/>
    <s v="438"/>
    <n v="5314937"/>
  </r>
  <r>
    <x v="1"/>
    <x v="1"/>
    <m/>
    <s v="N"/>
    <x v="1"/>
    <s v="2-0102ALL400"/>
    <s v="U.O.C. – PALERMO (L2)"/>
    <x v="1"/>
    <x v="1"/>
    <s v="B138CA6913"/>
    <s v="DDG n. 359 del 10/09/2024"/>
    <s v="F62G16000000001"/>
    <s v="FSC"/>
    <s v="DIPLAB"/>
    <s v="DIPARTIMENTO AREA LABORATORISTICA"/>
    <s v="227"/>
    <s v="PERLABO S.R.L."/>
    <d v="2025-04-07T00:00:00"/>
    <n v="4007.6"/>
    <n v="0"/>
    <n v="4007.6"/>
    <m/>
    <n v="4007.6"/>
    <m/>
    <s v="FATTURA"/>
    <s v="250860"/>
    <d v="2025-03-31T00:00:00"/>
    <s v=""/>
    <n v="1210743"/>
    <n v="1279096"/>
    <s v="437 #10"/>
    <n v="5314942"/>
  </r>
  <r>
    <x v="91"/>
    <x v="91"/>
    <s v="BENI_SERVIZI"/>
    <s v="N"/>
    <x v="0"/>
    <s v="2-0102ALL400"/>
    <s v="U.O.C. – PALERMO (L2)"/>
    <x v="1"/>
    <x v="1"/>
    <s v="B138CA6913"/>
    <s v="DDG n. 359 del 10/09/2024"/>
    <s v="F62G16000000001"/>
    <s v="FSC"/>
    <s v="DIPLAB"/>
    <s v="DIPARTIMENTO AREA LABORATORISTICA"/>
    <s v="227"/>
    <s v="PERLABO S.R.L."/>
    <d v="2025-04-07T00:00:00"/>
    <n v="0.01"/>
    <n v="0"/>
    <n v="0.01"/>
    <m/>
    <n v="0.01"/>
    <m/>
    <s v="FATTURA"/>
    <s v="250860"/>
    <d v="2025-03-31T00:00:00"/>
    <s v=""/>
    <n v="1210743"/>
    <n v="1279097"/>
    <s v="437 #20"/>
    <n v="5314943"/>
  </r>
  <r>
    <x v="3"/>
    <x v="3"/>
    <m/>
    <s v="N"/>
    <x v="1"/>
    <s v=""/>
    <s v=""/>
    <x v="1"/>
    <x v="1"/>
    <s v=""/>
    <s v=""/>
    <s v=""/>
    <s v=""/>
    <s v=""/>
    <s v=""/>
    <s v="227"/>
    <s v="PERLABO S.R.L."/>
    <d v="2025-04-07T00:00:00"/>
    <n v="0"/>
    <n v="4007.61"/>
    <n v="-4007.61"/>
    <m/>
    <n v="-4007.61"/>
    <m/>
    <s v="FATTURA"/>
    <s v="250860"/>
    <d v="2025-03-31T00:00:00"/>
    <s v=""/>
    <n v="1210743"/>
    <s v=""/>
    <s v="437"/>
    <n v="5314944"/>
  </r>
  <r>
    <x v="31"/>
    <x v="31"/>
    <m/>
    <s v="N"/>
    <x v="2"/>
    <s v=""/>
    <s v=""/>
    <x v="1"/>
    <x v="1"/>
    <s v=""/>
    <s v=""/>
    <s v=""/>
    <s v=""/>
    <s v=""/>
    <s v=""/>
    <s v="5487"/>
    <s v="CIMINO ANGELO"/>
    <d v="2025-04-07T00:00:00"/>
    <n v="341.8"/>
    <n v="0"/>
    <n v="341.8"/>
    <m/>
    <n v="341.8"/>
    <m/>
    <s v="PRIMA NOTA"/>
    <s v="99"/>
    <d v="2025-04-07T00:00:00"/>
    <s v="NO"/>
    <n v="1111452"/>
    <n v="1199015"/>
    <s v="99 #10 (RICHIESTA ANTICIPO SPESE DI MISSIONE PROT. 19034 DEL 07.04.2025 -  ATTIVITA' DI MONITORAGGIO STRATEGIA MARINA - aut con prot missione n. 18958/2025 dal 08/04/- 11/04  2025 DIVERSE PROVINCE DELLA SICILIA - DIP. CIMINO ANGDELLA SICILIA - DIP. CIMINO"/>
    <n v="5315017"/>
  </r>
  <r>
    <x v="32"/>
    <x v="32"/>
    <m/>
    <s v="N"/>
    <x v="1"/>
    <s v=""/>
    <s v=""/>
    <x v="1"/>
    <x v="1"/>
    <s v=""/>
    <s v=""/>
    <s v=""/>
    <s v=""/>
    <s v=""/>
    <s v=""/>
    <s v="5487"/>
    <s v="CIMINO ANGELO"/>
    <d v="2025-04-07T00:00:00"/>
    <n v="0"/>
    <n v="341.8"/>
    <n v="-341.8"/>
    <m/>
    <n v="-341.8"/>
    <m/>
    <s v="PRIMA NOTA"/>
    <s v="99"/>
    <d v="2025-04-07T00:00:00"/>
    <s v="NO"/>
    <n v="1111452"/>
    <n v="1199016"/>
    <s v="99 #20 (RICHIESTA ANTICIPO SPESE DI MISSIONE PROT. 19034 DEL 07.04.2025 -  ATTIVITA' DI MONITORAGGIO STRATEGIA MARINA - aut con prot missione n. 18958/2025 dal 08/04/- 11/04  2025 DIVERSE PROVINCE DELLA SICILIA - DIP. CIMINO ANGELO )"/>
    <n v="5315018"/>
  </r>
  <r>
    <x v="1"/>
    <x v="1"/>
    <m/>
    <s v="N"/>
    <x v="1"/>
    <s v="1-0101DAA303"/>
    <s v="U.O.S. Provveditorato ed Economato"/>
    <x v="1"/>
    <x v="1"/>
    <s v="863406717D"/>
    <s v="DDG. N. 126 DEL 31/03/2021_PROROGA_DDG.559 DEL 9/12/2024"/>
    <s v=""/>
    <s v=""/>
    <s v="UOCAPPFOR"/>
    <s v="DIRAMM-UOCAPPFOR-UOC APPALTI E FORNITURE"/>
    <s v="1103"/>
    <s v="LEASYS SPA"/>
    <d v="2025-04-07T00:00:00"/>
    <n v="10962.52"/>
    <n v="0"/>
    <n v="10962.52"/>
    <m/>
    <n v="10962.52"/>
    <m/>
    <s v="FATTURA"/>
    <s v="0000202530017019"/>
    <d v="2025-04-04T00:00:00"/>
    <s v=""/>
    <n v="1210737"/>
    <n v="1279132"/>
    <s v="434 #10"/>
    <n v="5315078"/>
  </r>
  <r>
    <x v="3"/>
    <x v="3"/>
    <m/>
    <s v="N"/>
    <x v="1"/>
    <s v=""/>
    <s v=""/>
    <x v="1"/>
    <x v="1"/>
    <s v=""/>
    <s v=""/>
    <s v=""/>
    <s v=""/>
    <s v=""/>
    <s v=""/>
    <s v="1103"/>
    <s v="LEASYS SPA"/>
    <d v="2025-04-07T00:00:00"/>
    <n v="0"/>
    <n v="10962.52"/>
    <n v="-10962.52"/>
    <m/>
    <n v="-10962.52"/>
    <m/>
    <s v="FATTURA"/>
    <s v="0000202530017019"/>
    <d v="2025-04-04T00:00:00"/>
    <s v=""/>
    <n v="1210737"/>
    <s v=""/>
    <s v="434"/>
    <n v="5315079"/>
  </r>
  <r>
    <x v="1"/>
    <x v="1"/>
    <m/>
    <s v="N"/>
    <x v="1"/>
    <s v="1-0101DAA303"/>
    <s v="U.O.S. Provveditorato ed Economato"/>
    <x v="1"/>
    <x v="1"/>
    <s v="8174091149"/>
    <s v="DDG. n. 22 del 16/01/2020"/>
    <s v=""/>
    <s v=""/>
    <s v="UOCAPPFOR"/>
    <s v="DIRAMM-UOCAPPFOR-UOC APPALTI E FORNITURE"/>
    <s v="1103"/>
    <s v="LEASYS SPA"/>
    <d v="2025-04-07T00:00:00"/>
    <n v="395.89"/>
    <n v="0"/>
    <n v="395.89"/>
    <m/>
    <n v="395.89"/>
    <m/>
    <s v="FATTURA"/>
    <s v="0000202530017018"/>
    <d v="2025-04-04T00:00:00"/>
    <s v=""/>
    <n v="1210736"/>
    <n v="1279133"/>
    <s v="433 #10"/>
    <n v="5315084"/>
  </r>
  <r>
    <x v="3"/>
    <x v="3"/>
    <m/>
    <s v="N"/>
    <x v="1"/>
    <s v=""/>
    <s v=""/>
    <x v="1"/>
    <x v="1"/>
    <s v=""/>
    <s v=""/>
    <s v=""/>
    <s v=""/>
    <s v=""/>
    <s v=""/>
    <s v="1103"/>
    <s v="LEASYS SPA"/>
    <d v="2025-04-07T00:00:00"/>
    <n v="0"/>
    <n v="395.89"/>
    <n v="-395.89"/>
    <m/>
    <n v="-395.89"/>
    <m/>
    <s v="FATTURA"/>
    <s v="0000202530017018"/>
    <d v="2025-04-04T00:00:00"/>
    <s v=""/>
    <n v="1210736"/>
    <s v=""/>
    <s v="433"/>
    <n v="5315085"/>
  </r>
  <r>
    <x v="1"/>
    <x v="1"/>
    <m/>
    <s v="N"/>
    <x v="1"/>
    <s v="2-0103SAS300"/>
    <s v="U.O.C. AREA MARE (S3)"/>
    <x v="5"/>
    <x v="5"/>
    <s v="NOCIG"/>
    <s v="NOCIG"/>
    <s v="F62G16000000001"/>
    <s v="FSC"/>
    <s v="DIPLAB"/>
    <s v="DIPARTIMENTO AREA LABORATORISTICA"/>
    <s v="1025501"/>
    <s v="LI VORSI ANDREA"/>
    <d v="2025-04-07T00:00:00"/>
    <n v="3120"/>
    <n v="0"/>
    <n v="3120"/>
    <m/>
    <n v="3120"/>
    <m/>
    <s v="FATTURA"/>
    <s v="FPA 4/25"/>
    <d v="2025-04-04T00:00:00"/>
    <s v=""/>
    <n v="1210701"/>
    <n v="1279169"/>
    <s v="113 #10 ( Prestazione libero professionale come biologo erogata nel periodo 1 -31 Marzo 2025 nell' ambito dell' Accordo di collaborazione tra la Regione Siciliana Dipartimento dell' Autorit� di bacino del Dist)"/>
    <n v="5315384"/>
  </r>
  <r>
    <x v="27"/>
    <x v="27"/>
    <m/>
    <s v="N"/>
    <x v="1"/>
    <s v=""/>
    <s v=""/>
    <x v="5"/>
    <x v="5"/>
    <s v=""/>
    <s v=""/>
    <s v=""/>
    <s v=""/>
    <s v=""/>
    <s v=""/>
    <s v="1025501"/>
    <s v="LI VORSI ANDREA"/>
    <d v="2025-04-07T00:00:00"/>
    <n v="0"/>
    <n v="3120"/>
    <n v="-3120"/>
    <m/>
    <n v="-3120"/>
    <m/>
    <s v="FATTURA"/>
    <s v="FPA 4/25"/>
    <d v="2025-04-04T00:00:00"/>
    <s v=""/>
    <n v="1210701"/>
    <s v=""/>
    <s v="113 ( Prestazione libero professionale come biologo erogata nel periodo 1 -31 Marzo 2025 nell' ambito dell' Accordo di collaborazione tra la Regione Siciliana Dipartimento dell' Autorit� di bacino del Distretto idrografico della Sicilia e ARPA Sicilia per"/>
    <n v="5315385"/>
  </r>
  <r>
    <x v="1"/>
    <x v="1"/>
    <m/>
    <s v="N"/>
    <x v="1"/>
    <s v="2-0701ALL300"/>
    <s v="U.O.C. – RAGUSA (L3)"/>
    <x v="5"/>
    <x v="5"/>
    <s v="NOCIG"/>
    <s v="NOCIG"/>
    <s v="F62G16000000001"/>
    <s v="FSC"/>
    <s v="DIPLAB"/>
    <s v="DIPARTIMENTO AREA LABORATORISTICA"/>
    <s v="5763"/>
    <s v="GIONFRIDDO CORRADO"/>
    <d v="2025-04-07T00:00:00"/>
    <n v="3120"/>
    <n v="0"/>
    <n v="3120"/>
    <m/>
    <n v="3120"/>
    <m/>
    <s v="FATTURA"/>
    <s v="04/2025"/>
    <d v="2025-04-06T00:00:00"/>
    <s v=""/>
    <n v="1210738"/>
    <n v="1279202"/>
    <s v="117 #10"/>
    <n v="5315706"/>
  </r>
  <r>
    <x v="27"/>
    <x v="27"/>
    <m/>
    <s v="N"/>
    <x v="1"/>
    <s v=""/>
    <s v=""/>
    <x v="1"/>
    <x v="1"/>
    <s v=""/>
    <s v=""/>
    <s v=""/>
    <s v=""/>
    <s v=""/>
    <s v=""/>
    <s v="5763"/>
    <s v="GIONFRIDDO CORRADO"/>
    <d v="2025-04-07T00:00:00"/>
    <n v="0"/>
    <n v="3120"/>
    <n v="-3120"/>
    <m/>
    <n v="-3120"/>
    <m/>
    <s v="FATTURA"/>
    <s v="04/2025"/>
    <d v="2025-04-06T00:00:00"/>
    <s v=""/>
    <n v="1210738"/>
    <s v=""/>
    <s v="117"/>
    <n v="5315707"/>
  </r>
  <r>
    <x v="1"/>
    <x v="1"/>
    <m/>
    <s v="N"/>
    <x v="1"/>
    <s v="2-0102ALL400"/>
    <s v="U.O.C. – PALERMO (L2)"/>
    <x v="5"/>
    <x v="5"/>
    <s v="NOCIG"/>
    <s v="NOCIG"/>
    <s v="F62G16000000001"/>
    <s v="FSC"/>
    <s v="DIPLAB"/>
    <s v="DIPARTIMENTO AREA LABORATORISTICA"/>
    <s v="5779"/>
    <s v="MANNINO MARIAROSARIA"/>
    <d v="2025-04-07T00:00:00"/>
    <n v="3120"/>
    <n v="0"/>
    <n v="3120"/>
    <m/>
    <n v="3120"/>
    <m/>
    <s v="FATTURA"/>
    <s v="04/2025"/>
    <d v="2025-04-05T00:00:00"/>
    <s v=""/>
    <n v="1210734"/>
    <n v="1279204"/>
    <s v="116 #10 (Compenso per prestazione libero professionale in qualita' di chimico, come da DDG 325/2023, per il periodo 01/03/2025 - 31/03/2025)"/>
    <n v="5315716"/>
  </r>
  <r>
    <x v="27"/>
    <x v="27"/>
    <m/>
    <s v="N"/>
    <x v="1"/>
    <s v=""/>
    <s v=""/>
    <x v="1"/>
    <x v="1"/>
    <s v=""/>
    <s v=""/>
    <s v=""/>
    <s v=""/>
    <s v=""/>
    <s v=""/>
    <s v="5779"/>
    <s v="MANNINO MARIAROSARIA"/>
    <d v="2025-04-07T00:00:00"/>
    <n v="0"/>
    <n v="3120"/>
    <n v="-3120"/>
    <m/>
    <n v="-3120"/>
    <m/>
    <s v="FATTURA"/>
    <s v="04/2025"/>
    <d v="2025-04-05T00:00:00"/>
    <s v=""/>
    <n v="1210734"/>
    <s v=""/>
    <s v="116 (Compenso per prestazione libero professionale in qualita' di chimico, come da DDG 325/2023, per il periodo 01/03/2025 - 31/03/2025)"/>
    <n v="5315717"/>
  </r>
  <r>
    <x v="1"/>
    <x v="1"/>
    <m/>
    <s v="N"/>
    <x v="1"/>
    <s v="2-0103SAS300"/>
    <s v="U.O.C. AREA MARE (S3)"/>
    <x v="5"/>
    <x v="5"/>
    <s v="NOCIG"/>
    <s v="NOCIG"/>
    <s v="F62G16000000001"/>
    <s v="FSC"/>
    <s v="DIPLAB"/>
    <s v="DIPARTIMENTO AREA LABORATORISTICA"/>
    <s v="1024509"/>
    <s v="Pulvirenti Giuseppe"/>
    <d v="2025-04-07T00:00:00"/>
    <n v="3122.08"/>
    <n v="0"/>
    <n v="3122.08"/>
    <m/>
    <n v="3122.08"/>
    <m/>
    <s v="FATTURA"/>
    <s v="FPA 4/25"/>
    <d v="2025-04-05T00:00:00"/>
    <s v=""/>
    <n v="1210733"/>
    <n v="1279218"/>
    <s v="115 #10 (Fattura Marzo 2025 . Prestazione effettuata dal 1 Marzo al 31 Marzo 2025 Attuazione della linea di finanziamento del POA FSC 2014 linea di azione 2.3.1 Interventi per il miglioramento della qualit� de)"/>
    <n v="5315756"/>
  </r>
  <r>
    <x v="3"/>
    <x v="3"/>
    <m/>
    <s v="N"/>
    <x v="1"/>
    <s v=""/>
    <s v=""/>
    <x v="5"/>
    <x v="5"/>
    <s v=""/>
    <s v=""/>
    <s v=""/>
    <s v=""/>
    <s v=""/>
    <s v=""/>
    <s v="1024509"/>
    <s v="Pulvirenti Giuseppe"/>
    <d v="2025-04-07T00:00:00"/>
    <n v="0"/>
    <n v="3122.08"/>
    <n v="-3122.08"/>
    <m/>
    <n v="-3122.08"/>
    <m/>
    <s v="FATTURA"/>
    <s v="FPA 4/25"/>
    <d v="2025-04-05T00:00:00"/>
    <s v=""/>
    <n v="1210733"/>
    <s v=""/>
    <s v="115 (Fattura Marzo 2025 . Prestazione effettuata dal 1 Marzo al 31 Marzo 2025 Attuazione della linea di finanziamento del POA FSC 2014 linea di azione 2.3.1 Interventi per il miglioramento della qualit� dei corpi idrici, e relativo Annesso Tecnico ed Atto"/>
    <n v="5315757"/>
  </r>
  <r>
    <x v="1"/>
    <x v="1"/>
    <m/>
    <s v="N"/>
    <x v="1"/>
    <s v="2-0103SAS100"/>
    <s v="U.O.C. ACQUE INTERNE,SUOLO E BIODIVERSITA' (S1)"/>
    <x v="5"/>
    <x v="5"/>
    <s v="NOCIG"/>
    <s v="NOCIG"/>
    <s v="F62G16000000001"/>
    <s v="FSC"/>
    <s v="DIPLAB"/>
    <s v="DIPARTIMENTO AREA LABORATORISTICA"/>
    <s v="1022600"/>
    <s v="FRANCESCO FURIA"/>
    <d v="2025-04-07T00:00:00"/>
    <n v="3120"/>
    <n v="0"/>
    <n v="3120"/>
    <m/>
    <n v="3120"/>
    <m/>
    <s v="FATTURA"/>
    <s v="3/2025"/>
    <d v="2025-04-04T00:00:00"/>
    <s v=""/>
    <n v="1210721"/>
    <n v="1279224"/>
    <s v="114 #10 (Prestazione marzo 2025 per svolgimento attivit� di cui al POA FSC Linea di azione 2.3.1. Linea L6 Analisi delle pressioni e adeguamento pattern analitici. Rif: DDG n. 325/2023, rettificato dal DDG n. )"/>
    <n v="5315776"/>
  </r>
  <r>
    <x v="3"/>
    <x v="3"/>
    <m/>
    <s v="N"/>
    <x v="1"/>
    <s v=""/>
    <s v=""/>
    <x v="1"/>
    <x v="1"/>
    <s v=""/>
    <s v=""/>
    <s v=""/>
    <s v=""/>
    <s v=""/>
    <s v=""/>
    <s v="1022600"/>
    <s v="FRANCESCO FURIA"/>
    <d v="2025-04-07T00:00:00"/>
    <n v="0"/>
    <n v="3120"/>
    <n v="-3120"/>
    <m/>
    <n v="-3120"/>
    <m/>
    <s v="FATTURA"/>
    <s v="3/2025"/>
    <d v="2025-04-04T00:00:00"/>
    <s v=""/>
    <n v="1210721"/>
    <s v=""/>
    <s v="114 (Prestazione marzo 2025 per svolgimento attivit� di cui al POA FSC Linea di azione 2.3.1. Linea L6 Analisi delle pressioni e adeguamento pattern analitici. Rif: DDG n. 325/2023, rettificato dal DDG n. 332/2023. Rif. relazione attivit� : nota prot. ARP"/>
    <n v="5315777"/>
  </r>
  <r>
    <x v="1"/>
    <x v="1"/>
    <m/>
    <s v="N"/>
    <x v="1"/>
    <s v="2-0103SAS300"/>
    <s v="U.O.C. AREA MARE (S3)"/>
    <x v="5"/>
    <x v="5"/>
    <s v="NOCIG"/>
    <s v="NOCIG"/>
    <s v="F62G16000000001"/>
    <s v="FSC"/>
    <s v="DIPLAB"/>
    <s v="DIPARTIMENTO AREA LABORATORISTICA"/>
    <s v="1024504"/>
    <s v="PANDOLFO DOTT.SSA AMALIA"/>
    <d v="2025-04-07T00:00:00"/>
    <n v="3120"/>
    <n v="0"/>
    <n v="3120"/>
    <m/>
    <n v="3120"/>
    <m/>
    <s v="FATTURA"/>
    <s v="05"/>
    <d v="2025-04-07T00:00:00"/>
    <s v=""/>
    <n v="1210746"/>
    <n v="1279229"/>
    <s v="121 #10 ( Prestazione libero professionale come biologo erogata nel periodo 01-31 Marzo 2025 nell' ambito dell' Accordo di collaborazione tra la Regione Siciliana Dipartimento dell' Autorita di bacino del Dist)"/>
    <n v="5315789"/>
  </r>
  <r>
    <x v="3"/>
    <x v="3"/>
    <m/>
    <s v="N"/>
    <x v="1"/>
    <s v=""/>
    <s v=""/>
    <x v="1"/>
    <x v="1"/>
    <s v=""/>
    <s v=""/>
    <s v=""/>
    <s v=""/>
    <s v=""/>
    <s v=""/>
    <s v="1024504"/>
    <s v="PANDOLFO DOTT.SSA AMALIA"/>
    <d v="2025-04-07T00:00:00"/>
    <n v="0"/>
    <n v="3120"/>
    <n v="-3120"/>
    <m/>
    <n v="-3120"/>
    <m/>
    <s v="FATTURA"/>
    <s v="05"/>
    <d v="2025-04-07T00:00:00"/>
    <s v=""/>
    <n v="1210746"/>
    <s v=""/>
    <s v="121 ( Prestazione libero professionale come biologo erogata nel periodo 01-31 Marzo 2025 nell' ambito dell' Accordo di collaborazione tra la Regione Siciliana Dipartimento dell' Autorita di bacino del Distretto idrografico della Sicilia e ARPA Sicilia per"/>
    <n v="5315790"/>
  </r>
  <r>
    <x v="1"/>
    <x v="1"/>
    <m/>
    <s v="N"/>
    <x v="1"/>
    <s v="2-0103SAS300"/>
    <s v="U.O.C. AREA MARE (S3)"/>
    <x v="5"/>
    <x v="5"/>
    <s v="NOCIG"/>
    <s v="NOCIG"/>
    <s v="F62G16000000001"/>
    <s v="FSC"/>
    <s v="DIPLAB"/>
    <s v="DIPARTIMENTO AREA LABORATORISTICA"/>
    <s v="1024512"/>
    <s v="CAVALERI MOIRA"/>
    <d v="2025-04-07T00:00:00"/>
    <n v="3120"/>
    <n v="0"/>
    <n v="3120"/>
    <m/>
    <n v="3120"/>
    <m/>
    <s v="FATTURA"/>
    <s v="13"/>
    <d v="2025-04-06T00:00:00"/>
    <s v=""/>
    <n v="1210745"/>
    <n v="1279232"/>
    <s v="120 #10"/>
    <n v="5315796"/>
  </r>
  <r>
    <x v="3"/>
    <x v="3"/>
    <m/>
    <s v="N"/>
    <x v="1"/>
    <s v=""/>
    <s v=""/>
    <x v="1"/>
    <x v="1"/>
    <s v=""/>
    <s v=""/>
    <s v=""/>
    <s v=""/>
    <s v=""/>
    <s v=""/>
    <s v="1024512"/>
    <s v="CAVALERI MOIRA"/>
    <d v="2025-04-07T00:00:00"/>
    <n v="0"/>
    <n v="3120"/>
    <n v="-3120"/>
    <m/>
    <n v="-3120"/>
    <m/>
    <s v="FATTURA"/>
    <s v="13"/>
    <d v="2025-04-06T00:00:00"/>
    <s v=""/>
    <n v="1210745"/>
    <s v=""/>
    <s v="120"/>
    <n v="5315797"/>
  </r>
  <r>
    <x v="1"/>
    <x v="1"/>
    <m/>
    <s v="N"/>
    <x v="1"/>
    <s v="2-0102ALL400"/>
    <s v="U.O.C. – PALERMO (L2)"/>
    <x v="5"/>
    <x v="5"/>
    <s v="NOCIG"/>
    <s v="NOCIG"/>
    <s v="F62G16000000001"/>
    <s v="FSC"/>
    <s v="DIPLAB"/>
    <s v="DIPARTIMENTO AREA LABORATORISTICA"/>
    <s v="1024510"/>
    <s v="CUCINELLA VALENTINA"/>
    <d v="2025-04-07T00:00:00"/>
    <n v="3120"/>
    <n v="0"/>
    <n v="3120"/>
    <m/>
    <n v="3120"/>
    <m/>
    <s v="FATTURA"/>
    <s v="4"/>
    <d v="2025-04-04T00:00:00"/>
    <s v=""/>
    <n v="1210751"/>
    <n v="1279233"/>
    <s v="125 #10 (Compenso libero professionale in qualit� di biologo, come da DDG 325/2023, per il periodo 01/03/2025 - 31/03/2025)"/>
    <n v="5315802"/>
  </r>
  <r>
    <x v="3"/>
    <x v="3"/>
    <m/>
    <s v="N"/>
    <x v="1"/>
    <s v=""/>
    <s v=""/>
    <x v="1"/>
    <x v="1"/>
    <s v=""/>
    <s v=""/>
    <s v=""/>
    <s v=""/>
    <s v=""/>
    <s v=""/>
    <s v="1024510"/>
    <s v="CUCINELLA VALENTINA"/>
    <d v="2025-04-07T00:00:00"/>
    <n v="0"/>
    <n v="3120"/>
    <n v="-3120"/>
    <m/>
    <n v="-3120"/>
    <m/>
    <s v="FATTURA"/>
    <s v="4"/>
    <d v="2025-04-04T00:00:00"/>
    <s v=""/>
    <n v="1210751"/>
    <s v=""/>
    <s v="125 (Compenso libero professionale in qualit� di biologo, come da DDG 325/2023, per il periodo 01/03/2025 - 31/03/2025)"/>
    <n v="5315803"/>
  </r>
  <r>
    <x v="1"/>
    <x v="1"/>
    <m/>
    <s v="N"/>
    <x v="1"/>
    <s v="2-0103SAS100"/>
    <s v="U.O.C. ACQUE INTERNE,SUOLO E BIODIVERSITA' (S1)"/>
    <x v="5"/>
    <x v="5"/>
    <s v="NOCIG"/>
    <s v="NOCIG"/>
    <s v="F62G16000000001"/>
    <s v="FSC"/>
    <s v="DIPLAB"/>
    <s v="DIPARTIMENTO AREA LABORATORISTICA"/>
    <s v="5060"/>
    <s v="DUCHI ANTONINO"/>
    <d v="2025-04-07T00:00:00"/>
    <n v="3120"/>
    <n v="0"/>
    <n v="3120"/>
    <m/>
    <n v="3120"/>
    <m/>
    <s v="FATTURA"/>
    <s v="4"/>
    <d v="2025-04-04T00:00:00"/>
    <s v=""/>
    <n v="1210740"/>
    <n v="1279236"/>
    <s v="119 #10 (POA FSC 2014 - DDG 325/2023 (rettificato dal DDG 332/2023) - Linea di azione 2.3.1 -Interventi per il miglioramento della qualit� dei corpi idrici- Progetto 'Interventi per il miglioramento della qual)"/>
    <n v="5315811"/>
  </r>
  <r>
    <x v="3"/>
    <x v="3"/>
    <m/>
    <s v="N"/>
    <x v="1"/>
    <s v=""/>
    <s v=""/>
    <x v="1"/>
    <x v="1"/>
    <s v=""/>
    <s v=""/>
    <s v=""/>
    <s v=""/>
    <s v=""/>
    <s v=""/>
    <s v="5060"/>
    <s v="DUCHI ANTONINO"/>
    <d v="2025-04-07T00:00:00"/>
    <n v="0"/>
    <n v="3120"/>
    <n v="-3120"/>
    <m/>
    <n v="-3120"/>
    <m/>
    <s v="FATTURA"/>
    <s v="4"/>
    <d v="2025-04-04T00:00:00"/>
    <s v=""/>
    <n v="1210740"/>
    <s v=""/>
    <s v="119 (POA FSC 2014 - DDG 325/2023 (rettificato dal DDG 332/2023) - Linea di azione 2.3.1 -Interventi per il miglioramento della qualit� dei corpi idrici- Progetto 'Interventi per il miglioramento della qualit� dei corpi idrici' - Linea di intervento L6-Sta"/>
    <n v="5315812"/>
  </r>
  <r>
    <x v="17"/>
    <x v="17"/>
    <s v="BENI_SERVIZI"/>
    <s v="N"/>
    <x v="0"/>
    <s v="2-0102SAS200"/>
    <s v="U.O.C. AGENTI FISICI (S2)"/>
    <x v="1"/>
    <x v="1"/>
    <s v="B3FD61C115"/>
    <s v="DDG n. 550 del 09/12/2024"/>
    <s v=""/>
    <s v=""/>
    <s v="UOCAGEFIS"/>
    <s v="DIPAMB-UOCAGEFIS-UOC AGENTI FISICI"/>
    <s v="4666"/>
    <s v="POLITECNICO DI MILANO - DIPARTIMENTO DI ENERGIA"/>
    <d v="2025-04-07T00:00:00"/>
    <n v="3001.2"/>
    <n v="0"/>
    <n v="3001.2"/>
    <m/>
    <n v="3001.2"/>
    <m/>
    <s v="ENTRATA MERCI"/>
    <s v="24001528"/>
    <d v="2025-04-07T00:00:00"/>
    <s v=""/>
    <n v="1079411"/>
    <n v="1106911"/>
    <s v="24001528 #10"/>
    <n v="5315813"/>
  </r>
  <r>
    <x v="1"/>
    <x v="1"/>
    <m/>
    <s v="N"/>
    <x v="1"/>
    <s v="2-0102SAS200"/>
    <s v="U.O.C. AGENTI FISICI (S2)"/>
    <x v="1"/>
    <x v="1"/>
    <s v="B3FD61C115"/>
    <s v="DDG n. 550 del 09/12/2024"/>
    <s v=""/>
    <s v=""/>
    <s v="UOCAGEFIS"/>
    <s v="DIPAMB-UOCAGEFIS-UOC AGENTI FISICI"/>
    <s v="4666"/>
    <s v="POLITECNICO DI MILANO - DIPARTIMENTO DI ENERGIA"/>
    <d v="2025-04-07T00:00:00"/>
    <n v="0"/>
    <n v="3001.2"/>
    <n v="-3001.2"/>
    <m/>
    <n v="-3001.2"/>
    <m/>
    <s v="ENTRATA MERCI"/>
    <s v="24001528"/>
    <d v="2025-04-07T00:00:00"/>
    <s v=""/>
    <n v="1079411"/>
    <n v="1106911"/>
    <s v="24001528 #10"/>
    <n v="5315814"/>
  </r>
  <r>
    <x v="1"/>
    <x v="1"/>
    <m/>
    <s v="N"/>
    <x v="1"/>
    <s v="2-0102SAS200"/>
    <s v="U.O.C. AGENTI FISICI (S2)"/>
    <x v="1"/>
    <x v="1"/>
    <s v="B3FD61C115"/>
    <s v="DDG n. 550 del 09/12/2024"/>
    <s v=""/>
    <s v=""/>
    <s v="UOCAGEFIS"/>
    <s v="DIPAMB-UOCAGEFIS-UOC AGENTI FISICI"/>
    <s v="4666"/>
    <s v="POLITECNICO DI MILANO - DIPARTIMENTO DI ENERGIA"/>
    <d v="2025-04-07T00:00:00"/>
    <n v="3001.2"/>
    <n v="0"/>
    <n v="3001.2"/>
    <m/>
    <n v="3001.2"/>
    <m/>
    <s v="FATTURA"/>
    <s v="E108-246"/>
    <d v="2025-04-07T00:00:00"/>
    <s v=""/>
    <n v="1210750"/>
    <n v="1279239"/>
    <s v="439 #10"/>
    <n v="5315823"/>
  </r>
  <r>
    <x v="3"/>
    <x v="3"/>
    <m/>
    <s v="N"/>
    <x v="1"/>
    <s v=""/>
    <s v=""/>
    <x v="1"/>
    <x v="1"/>
    <s v=""/>
    <s v=""/>
    <s v=""/>
    <s v=""/>
    <s v=""/>
    <s v=""/>
    <s v="4666"/>
    <s v="POLITECNICO DI MILANO - DIPARTIMENTO DI ENERGIA"/>
    <d v="2025-04-07T00:00:00"/>
    <n v="0"/>
    <n v="3001.2"/>
    <n v="-3001.2"/>
    <m/>
    <n v="-3001.2"/>
    <m/>
    <s v="FATTURA"/>
    <s v="E108-246"/>
    <d v="2025-04-07T00:00:00"/>
    <s v=""/>
    <n v="1210750"/>
    <s v=""/>
    <s v="439"/>
    <n v="5315824"/>
  </r>
  <r>
    <x v="1"/>
    <x v="1"/>
    <m/>
    <s v="N"/>
    <x v="1"/>
    <s v="2-0701ALL300"/>
    <s v="U.O.C. – RAGUSA (L3)"/>
    <x v="5"/>
    <x v="5"/>
    <s v="NOCIG"/>
    <s v="NOCIG"/>
    <s v="F62G16000000001"/>
    <s v="FSC"/>
    <s v="DIPLAB"/>
    <s v="DIPARTIMENTO AREA LABORATORISTICA"/>
    <s v="5764"/>
    <s v="TROISI STEFANO"/>
    <d v="2025-04-07T00:00:00"/>
    <n v="3120"/>
    <n v="0"/>
    <n v="3120"/>
    <m/>
    <n v="3120"/>
    <m/>
    <s v="FATTURA"/>
    <s v="2"/>
    <d v="2025-04-04T00:00:00"/>
    <s v=""/>
    <n v="1210739"/>
    <n v="1279253"/>
    <s v="118 #10 (Incarichi svolti come libero professionista in qualita' di chimico (profilo B, DGG 325/23 rettificato dal DGG 332/23, con proroga DDG454/24) presso il laboratorio Arpa Sicilia di Ragusa. Prestazioni s)"/>
    <n v="5315864"/>
  </r>
  <r>
    <x v="27"/>
    <x v="27"/>
    <m/>
    <s v="N"/>
    <x v="1"/>
    <s v=""/>
    <s v=""/>
    <x v="1"/>
    <x v="1"/>
    <s v=""/>
    <s v=""/>
    <s v=""/>
    <s v=""/>
    <s v=""/>
    <s v=""/>
    <s v="5764"/>
    <s v="TROISI STEFANO"/>
    <d v="2025-04-07T00:00:00"/>
    <n v="0"/>
    <n v="3120"/>
    <n v="-3120"/>
    <m/>
    <n v="-3120"/>
    <m/>
    <s v="FATTURA"/>
    <s v="2"/>
    <d v="2025-04-04T00:00:00"/>
    <s v=""/>
    <n v="1210739"/>
    <s v=""/>
    <s v="118 (Incarichi svolti come libero professionista in qualita' di chimico (profilo B, DGG 325/23 rettificato dal DGG 332/23, con proroga DDG454/24) presso il laboratorio Arpa Sicilia di Ragusa. Prestazioni svolte dal 01/03/2025 al 31/03/2025.)"/>
    <n v="5315865"/>
  </r>
  <r>
    <x v="1"/>
    <x v="1"/>
    <m/>
    <s v="N"/>
    <x v="1"/>
    <s v="1-0101DTT200"/>
    <s v="U.O.C. RICERCA ED INNOVAZIONE (T2)"/>
    <x v="3"/>
    <x v="3"/>
    <s v="B23A8F8841"/>
    <s v="DDG n. 295 del 24/07/2024_426 del 6/10/2024"/>
    <s v="B53C22006500001"/>
    <s v="DARE"/>
    <s v="UOCRICINN"/>
    <s v="DIRTEC-UOCRICINN-UOC RICERCA ED INNOVAZIONE"/>
    <s v="1026302"/>
    <s v="LIZIO BRUNO CHIARA"/>
    <d v="2025-04-07T00:00:00"/>
    <n v="2988.96"/>
    <n v="0"/>
    <n v="2988.96"/>
    <m/>
    <n v="2988.96"/>
    <m/>
    <s v="FATTURA"/>
    <s v="FPA 6/25"/>
    <d v="2025-04-07T00:00:00"/>
    <s v=""/>
    <n v="1210749"/>
    <n v="1279689"/>
    <s v="124 #10 (Servizio rappresentazione semantica dei dati nei progetti di ricerca dei Progetti di Ricerca / Progetto RESILIO - CUP B79J23000170005 - D.D.G. 295 del 24/07/2024 - CIG B23A8F8841 - III Trimestre 01.01)"/>
    <n v="5318678"/>
  </r>
  <r>
    <x v="3"/>
    <x v="3"/>
    <m/>
    <s v="N"/>
    <x v="1"/>
    <s v=""/>
    <s v=""/>
    <x v="1"/>
    <x v="1"/>
    <s v=""/>
    <s v=""/>
    <s v=""/>
    <s v=""/>
    <s v=""/>
    <s v=""/>
    <s v="1026302"/>
    <s v="LIZIO BRUNO CHIARA"/>
    <d v="2025-04-07T00:00:00"/>
    <n v="0"/>
    <n v="2988.96"/>
    <n v="-2988.96"/>
    <m/>
    <n v="-2988.96"/>
    <m/>
    <s v="FATTURA"/>
    <s v="FPA 6/25"/>
    <d v="2025-04-07T00:00:00"/>
    <s v=""/>
    <n v="1210749"/>
    <s v=""/>
    <s v="124 (Servizio rappresentazione semantica dei dati nei progetti di ricerca dei Progetti di Ricerca / Progetto RESILIO - CUP B79J23000170005 - D.D.G. 295 del 24/07/2024 - CIG B23A8F8841 - III Trimestre 01.01.2025 / 31.03.2025)"/>
    <n v="5318679"/>
  </r>
  <r>
    <x v="1"/>
    <x v="1"/>
    <m/>
    <s v="N"/>
    <x v="1"/>
    <s v="1-0101DTT200"/>
    <s v="U.O.C. RICERCA ED INNOVAZIONE (T2)"/>
    <x v="4"/>
    <x v="4"/>
    <s v="B23A8F8841"/>
    <s v="DDG n. 295 del 24/07/2024_426 del 6/10/2024"/>
    <s v="B53C22006500001"/>
    <s v="DARE"/>
    <s v="UOCRICINN"/>
    <s v="DIRTEC-UOCRICINN-UOC RICERCA ED INNOVAZIONE"/>
    <s v="1026302"/>
    <s v="LIZIO BRUNO CHIARA"/>
    <d v="2025-04-07T00:00:00"/>
    <n v="1495.52"/>
    <n v="0"/>
    <n v="1495.52"/>
    <m/>
    <n v="1495.52"/>
    <m/>
    <s v="FATTURA"/>
    <s v="FPA 5/25"/>
    <d v="2025-04-07T00:00:00"/>
    <s v=""/>
    <n v="1210747"/>
    <n v="1279693"/>
    <s v="122 #10 (Servizio rappresentazione semantica dei dati nei progetti di ricerca dei Progetti di Ricerca / Progetto GENESIS ATI - CUP E67G22000370005 - D.D.G. 295 del 24/07/2024 - CIG B23A8F8841 - II Trimestre 01)"/>
    <n v="5318691"/>
  </r>
  <r>
    <x v="3"/>
    <x v="3"/>
    <m/>
    <s v="N"/>
    <x v="1"/>
    <s v=""/>
    <s v=""/>
    <x v="1"/>
    <x v="1"/>
    <s v=""/>
    <s v=""/>
    <s v=""/>
    <s v=""/>
    <s v=""/>
    <s v=""/>
    <s v="1026302"/>
    <s v="LIZIO BRUNO CHIARA"/>
    <d v="2025-04-07T00:00:00"/>
    <n v="0"/>
    <n v="1495.52"/>
    <n v="-1495.52"/>
    <m/>
    <n v="-1495.52"/>
    <m/>
    <s v="FATTURA"/>
    <s v="FPA 5/25"/>
    <d v="2025-04-07T00:00:00"/>
    <s v=""/>
    <n v="1210747"/>
    <s v=""/>
    <s v="122 (Servizio rappresentazione semantica dei dati nei progetti di ricerca dei Progetti di Ricerca / Progetto GENESIS ATI - CUP E67G22000370005 - D.D.G. 295 del 24/07/2024 - CIG B23A8F8841 - II Trimestre 01.01.2025 / 31.03.2025)"/>
    <n v="5318692"/>
  </r>
  <r>
    <x v="1"/>
    <x v="1"/>
    <m/>
    <s v="N"/>
    <x v="1"/>
    <s v="1-0101DTT200"/>
    <s v="U.O.C. RICERCA ED INNOVAZIONE (T2)"/>
    <x v="2"/>
    <x v="2"/>
    <s v="B23A8F8841"/>
    <s v="DDG n. 295 del 24/07/2024_426 del 6/10/2024"/>
    <s v="B53C22006500001"/>
    <s v="DARE"/>
    <s v="UOCRICINN"/>
    <s v="DIRTEC-UOCRICINN-UOC RICERCA ED INNOVAZIONE"/>
    <s v="1026302"/>
    <s v="LIZIO BRUNO CHIARA"/>
    <d v="2025-04-07T00:00:00"/>
    <n v="2988.96"/>
    <n v="0"/>
    <n v="2988.96"/>
    <m/>
    <n v="2988.96"/>
    <m/>
    <s v="FATTURA"/>
    <s v="FPA 7/25"/>
    <d v="2025-04-07T00:00:00"/>
    <s v=""/>
    <n v="1210748"/>
    <n v="1279827"/>
    <s v="123 #10 (Servizio rappresentazione semantica dei dati nei progetti di ricerca dei Progetti di Ricerca / Progetto DARE - CUP B53C22006500001 - D.D.G. 295 del 24/07/2024 - CIG B23A8F8841 - III Trimestre 01.01.20)"/>
    <n v="5319097"/>
  </r>
  <r>
    <x v="3"/>
    <x v="3"/>
    <m/>
    <s v="N"/>
    <x v="1"/>
    <s v=""/>
    <s v=""/>
    <x v="1"/>
    <x v="1"/>
    <s v=""/>
    <s v=""/>
    <s v=""/>
    <s v=""/>
    <s v=""/>
    <s v=""/>
    <s v="1026302"/>
    <s v="LIZIO BRUNO CHIARA"/>
    <d v="2025-04-07T00:00:00"/>
    <n v="0"/>
    <n v="2988.96"/>
    <n v="-2988.96"/>
    <m/>
    <n v="-2988.96"/>
    <m/>
    <s v="FATTURA"/>
    <s v="FPA 7/25"/>
    <d v="2025-04-07T00:00:00"/>
    <s v=""/>
    <n v="1210748"/>
    <s v=""/>
    <s v="123 (Servizio rappresentazione semantica dei dati nei progetti di ricerca dei Progetti di Ricerca / Progetto DARE - CUP B53C22006500001 - D.D.G. 295 del 24/07/2024 - CIG B23A8F8841 - III Trimestre 01.01.2025 / 31.03.2025)"/>
    <n v="5319098"/>
  </r>
  <r>
    <x v="91"/>
    <x v="91"/>
    <s v="BENI_SERVIZI"/>
    <s v="N"/>
    <x v="0"/>
    <s v="2-0103SAS300"/>
    <s v="U.O.C. AREA MARE (S3)"/>
    <x v="1"/>
    <x v="1"/>
    <s v="B138CA6913"/>
    <s v="DDG n. 359 del 10/09/2024"/>
    <s v="F62G16000000001"/>
    <s v="FSC"/>
    <s v="DIPLAB"/>
    <s v="DIPARTIMENTO AREA LABORATORISTICA"/>
    <s v="227"/>
    <s v="PERLABO S.R.L."/>
    <d v="2025-04-08T00:00:00"/>
    <n v="2239.92"/>
    <n v="0"/>
    <n v="2239.92"/>
    <n v="22000"/>
    <n v="24239.919999999998"/>
    <m/>
    <s v="ENTRATA MERCI"/>
    <s v="25000249"/>
    <d v="2025-03-25T00:00:00"/>
    <s v=""/>
    <n v="1079341"/>
    <n v="1106851"/>
    <s v="25000249 #10"/>
    <n v="5314919"/>
  </r>
  <r>
    <x v="1"/>
    <x v="1"/>
    <m/>
    <s v="N"/>
    <x v="1"/>
    <s v="2-0103SAS300"/>
    <s v="U.O.C. AREA MARE (S3)"/>
    <x v="1"/>
    <x v="1"/>
    <s v="B138CA6913"/>
    <s v="DDG n. 359 del 10/09/2024"/>
    <s v="F62G16000000001"/>
    <s v="FSC"/>
    <s v="DIPLAB"/>
    <s v="DIPARTIMENTO AREA LABORATORISTICA"/>
    <s v="227"/>
    <s v="PERLABO S.R.L."/>
    <d v="2025-04-08T00:00:00"/>
    <n v="0"/>
    <n v="2239.92"/>
    <n v="-2239.92"/>
    <m/>
    <n v="-2239.92"/>
    <m/>
    <s v="ENTRATA MERCI"/>
    <s v="25000249"/>
    <d v="2025-03-25T00:00:00"/>
    <s v=""/>
    <n v="1079341"/>
    <n v="1106851"/>
    <s v="25000249 #10"/>
    <n v="5314920"/>
  </r>
  <r>
    <x v="91"/>
    <x v="91"/>
    <s v="BENI_SERVIZI"/>
    <s v="N"/>
    <x v="0"/>
    <s v="2-0102ALL400"/>
    <s v="U.O.C. – PALERMO (L2)"/>
    <x v="1"/>
    <x v="1"/>
    <s v="B138CA6913"/>
    <s v="DDG n. 359 del 10/09/2024"/>
    <s v="F62G16000000001"/>
    <s v="FSC"/>
    <s v="DIPLAB"/>
    <s v="DIPARTIMENTO AREA LABORATORISTICA"/>
    <s v="227"/>
    <s v="PERLABO S.R.L."/>
    <d v="2025-04-08T00:00:00"/>
    <n v="4007.6"/>
    <n v="0"/>
    <n v="4007.6"/>
    <m/>
    <n v="4007.6"/>
    <m/>
    <s v="ENTRATA MERCI"/>
    <s v="25000253"/>
    <d v="2025-03-25T00:00:00"/>
    <s v=""/>
    <n v="1079345"/>
    <n v="1106856"/>
    <s v="25000253 #10"/>
    <n v="5314938"/>
  </r>
  <r>
    <x v="1"/>
    <x v="1"/>
    <m/>
    <s v="N"/>
    <x v="1"/>
    <s v="2-0102ALL400"/>
    <s v="U.O.C. – PALERMO (L2)"/>
    <x v="1"/>
    <x v="1"/>
    <s v="B138CA6913"/>
    <s v="DDG n. 359 del 10/09/2024"/>
    <s v="F62G16000000001"/>
    <s v="FSC"/>
    <s v="DIPLAB"/>
    <s v="DIPARTIMENTO AREA LABORATORISTICA"/>
    <s v="227"/>
    <s v="PERLABO S.R.L."/>
    <d v="2025-04-08T00:00:00"/>
    <n v="0"/>
    <n v="4007.6"/>
    <n v="-4007.6"/>
    <m/>
    <n v="-4007.6"/>
    <m/>
    <s v="ENTRATA MERCI"/>
    <s v="25000253"/>
    <d v="2025-03-25T00:00:00"/>
    <s v=""/>
    <n v="1079345"/>
    <n v="1106856"/>
    <s v="25000253 #10"/>
    <n v="5314939"/>
  </r>
  <r>
    <x v="13"/>
    <x v="13"/>
    <s v="RICAVI"/>
    <s v="N"/>
    <x v="3"/>
    <s v="2-0102SAS200"/>
    <s v="U.O.C. AGENTI FISICI (S2)"/>
    <x v="1"/>
    <x v="1"/>
    <s v=""/>
    <s v=""/>
    <s v=""/>
    <s v=""/>
    <s v="UOCAPPFOR"/>
    <s v="DIRAMM-UOCAPPFOR-UOC APPALTI E FORNITURE"/>
    <s v="285"/>
    <s v="VODAFONE ITALIA S.P.A."/>
    <d v="2025-04-08T00:00:00"/>
    <n v="0"/>
    <n v="315"/>
    <n v="-315"/>
    <m/>
    <n v="-315"/>
    <m/>
    <s v="FATTURA"/>
    <s v=""/>
    <d v="2025-04-08T00:00:00"/>
    <s v=""/>
    <n v="1210752"/>
    <n v="1279103"/>
    <s v="495 #10 (PROT. 16914/25 Parere tecnico-previsionale 4RM00910 – MORTELLE SS113. Comune di Messina, SS 113, Km. 15.150, loc.tà Casabianca)"/>
    <n v="5314969"/>
  </r>
  <r>
    <x v="11"/>
    <x v="11"/>
    <s v="RICAVI"/>
    <s v="N"/>
    <x v="3"/>
    <s v=""/>
    <s v=""/>
    <x v="1"/>
    <x v="1"/>
    <s v=""/>
    <s v=""/>
    <s v=""/>
    <s v=""/>
    <s v="UOCAPPFOR"/>
    <s v="DIRAMM-UOCAPPFOR-UOC APPALTI E FORNITURE"/>
    <s v="285"/>
    <s v="VODAFONE ITALIA S.P.A."/>
    <d v="2025-04-08T00:00:00"/>
    <n v="0"/>
    <n v="2"/>
    <n v="-2"/>
    <m/>
    <n v="-2"/>
    <m/>
    <s v="FATTURA"/>
    <s v=""/>
    <d v="2025-04-08T00:00:00"/>
    <s v=""/>
    <n v="1210752"/>
    <n v="1279104"/>
    <s v="495 #20 (PROT. 16914/25 Parere tecnico-previsionale 4RM00910 – MORTELLE SS113. Comune di Messina, SS 113, Km. 15.150, loc.tà Casabianca)"/>
    <n v="5314970"/>
  </r>
  <r>
    <x v="12"/>
    <x v="12"/>
    <m/>
    <s v="N"/>
    <x v="2"/>
    <s v=""/>
    <s v=""/>
    <x v="1"/>
    <x v="1"/>
    <s v=""/>
    <s v=""/>
    <s v=""/>
    <s v=""/>
    <s v=""/>
    <s v=""/>
    <s v="285"/>
    <s v="VODAFONE ITALIA S.P.A."/>
    <d v="2025-04-08T00:00:00"/>
    <n v="317"/>
    <n v="0"/>
    <n v="317"/>
    <m/>
    <n v="317"/>
    <m/>
    <s v="FATTURA"/>
    <s v=""/>
    <d v="2025-04-08T00:00:00"/>
    <s v=""/>
    <n v="1210752"/>
    <s v=""/>
    <s v="495 (PROT. 16914/25 Parere tecnico-previsionale 4RM00910 – MORTELLE SS113. Comune di Messina, SS 113, Km. 15.150, loc.tà Casabianca)"/>
    <n v="5314971"/>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53"/>
    <n v="1279105"/>
    <s v="496 #10 (PROT. 16968/25 Parere tecnico-previsionale nuovo impianto GSRM , Tratta Alcamo – Trapani._x000a_Denominazione Impianto “INT2 GIBELLINA - LA PIANA”, codice sito “L657S011”,)"/>
    <n v="5314975"/>
  </r>
  <r>
    <x v="11"/>
    <x v="11"/>
    <s v="RICAVI"/>
    <s v="N"/>
    <x v="3"/>
    <s v=""/>
    <s v=""/>
    <x v="1"/>
    <x v="1"/>
    <s v=""/>
    <s v=""/>
    <s v=""/>
    <s v=""/>
    <s v="UOCAPPFOR"/>
    <s v="DIRAMM-UOCAPPFOR-UOC APPALTI E FORNITURE"/>
    <s v="1444"/>
    <s v="R.F.I. SpA - c/o Ferservizi SpA"/>
    <d v="2025-04-08T00:00:00"/>
    <n v="0"/>
    <n v="2"/>
    <n v="-2"/>
    <m/>
    <n v="-2"/>
    <m/>
    <s v="FATTURA"/>
    <s v=""/>
    <d v="2025-04-08T00:00:00"/>
    <s v=""/>
    <n v="1210753"/>
    <n v="1279106"/>
    <s v="496 #20 (PROT. 16968/25 Parere tecnico-previsionale nuovo impianto GSRM , Tratta Alcamo – Trapani._x000a_Denominazione Impianto “INT2 GIBELLINA - LA PIANA”, codice sito “L657S011”, da_x000a_posizionare nel Comune di SANTA NINFA)"/>
    <n v="5314976"/>
  </r>
  <r>
    <x v="12"/>
    <x v="12"/>
    <m/>
    <s v="N"/>
    <x v="2"/>
    <s v=""/>
    <s v=""/>
    <x v="1"/>
    <x v="1"/>
    <s v=""/>
    <s v=""/>
    <s v=""/>
    <s v=""/>
    <s v=""/>
    <s v=""/>
    <s v="1444"/>
    <s v="R.F.I. SpA - c/o Ferservizi SpA"/>
    <d v="2025-04-08T00:00:00"/>
    <n v="372"/>
    <n v="0"/>
    <n v="372"/>
    <m/>
    <n v="372"/>
    <m/>
    <s v="FATTURA"/>
    <s v=""/>
    <d v="2025-04-08T00:00:00"/>
    <s v=""/>
    <n v="1210753"/>
    <s v=""/>
    <s v="496 (PROT. 16968/25 Parere tecnico-previsionale nuovo impianto GSRM , Tratta Alcamo – Trapani._x000a_Denominazione Impianto “INT2 GIBELLINA - LA PIANA”, codice sito “L657S011”, da_x000a_posizionare nel Comune di SANTA NINFA)"/>
    <n v="5314977"/>
  </r>
  <r>
    <x v="13"/>
    <x v="13"/>
    <s v="RICAVI"/>
    <s v="N"/>
    <x v="3"/>
    <s v="2-0102SAS200"/>
    <s v="U.O.C. AGENTI FISICI (S2)"/>
    <x v="1"/>
    <x v="1"/>
    <s v=""/>
    <s v=""/>
    <s v=""/>
    <s v=""/>
    <s v="UOCAPPFOR"/>
    <s v="DIRAMM-UOCAPPFOR-UOC APPALTI E FORNITURE"/>
    <s v="244"/>
    <s v="WIND TRE S.P.A."/>
    <d v="2025-04-08T00:00:00"/>
    <n v="0"/>
    <n v="315"/>
    <n v="-315"/>
    <m/>
    <n v="-315"/>
    <m/>
    <s v="FATTURA"/>
    <s v=""/>
    <d v="2025-04-08T00:00:00"/>
    <s v=""/>
    <n v="1210754"/>
    <n v="1279107"/>
    <s v="497 #10 (PROT. 17084/25 Parere tecnico previsionale  SR 3 1 4 Cimitero Provvisorio Provvisorio. ubicata in Contrada Ciricò snc nel Comune di Lentini (SR).)"/>
    <n v="5314978"/>
  </r>
  <r>
    <x v="11"/>
    <x v="11"/>
    <s v="RICAVI"/>
    <s v="N"/>
    <x v="3"/>
    <s v=""/>
    <s v=""/>
    <x v="1"/>
    <x v="1"/>
    <s v=""/>
    <s v=""/>
    <s v=""/>
    <s v=""/>
    <s v="UOCAPPFOR"/>
    <s v="DIRAMM-UOCAPPFOR-UOC APPALTI E FORNITURE"/>
    <s v="244"/>
    <s v="WIND TRE S.P.A."/>
    <d v="2025-04-08T00:00:00"/>
    <n v="0"/>
    <n v="2"/>
    <n v="-2"/>
    <m/>
    <n v="-2"/>
    <m/>
    <s v="FATTURA"/>
    <s v=""/>
    <d v="2025-04-08T00:00:00"/>
    <s v=""/>
    <n v="1210754"/>
    <n v="1279108"/>
    <s v="497 #20 (PROT. 17084/25 Parere tecnico previsionale  SR 3 1 4 Cimitero Provvisorio Provvisorio. ubicata in Contrada Ciricò snc nel Comune di Lentini (SR).)"/>
    <n v="5314979"/>
  </r>
  <r>
    <x v="12"/>
    <x v="12"/>
    <m/>
    <s v="N"/>
    <x v="2"/>
    <s v=""/>
    <s v=""/>
    <x v="1"/>
    <x v="1"/>
    <s v=""/>
    <s v=""/>
    <s v=""/>
    <s v=""/>
    <s v=""/>
    <s v=""/>
    <s v="4359"/>
    <s v="AIR LIQUIDE ITALIA PRODUZIONE SRL"/>
    <d v="2025-04-08T00:00:00"/>
    <n v="317"/>
    <n v="0"/>
    <n v="317"/>
    <m/>
    <n v="317"/>
    <m/>
    <s v="FATTURA"/>
    <s v=""/>
    <d v="2025-04-08T00:00:00"/>
    <s v=""/>
    <n v="1210754"/>
    <s v=""/>
    <s v="497 (PROT. 17084/25 Parere tecnico previsionale  SR 3 1 4 Cimitero Provvisorio Provvisorio. ubicata in Contrada Ciricò snc nel Comune di Lentini (SR).)"/>
    <n v="5314980"/>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55"/>
    <n v="1279109"/>
    <s v="498 #10 (PROT. 17030/25 Parere tecnico-previsionale nuovo impianto GSM-R delle Ferrovie dello Stato lungo la tratta Alcamo - Trapani. Impianto denominato “INT4 ALCAMO - GALLITELLO”)"/>
    <n v="5314981"/>
  </r>
  <r>
    <x v="11"/>
    <x v="11"/>
    <s v="RICAVI"/>
    <s v="N"/>
    <x v="3"/>
    <s v=""/>
    <s v=""/>
    <x v="1"/>
    <x v="1"/>
    <s v=""/>
    <s v=""/>
    <s v=""/>
    <s v=""/>
    <s v="UOCAPPFOR"/>
    <s v="DIRAMM-UOCAPPFOR-UOC APPALTI E FORNITURE"/>
    <s v="1444"/>
    <s v="R.F.I. SpA - c/o Ferservizi SpA"/>
    <d v="2025-04-08T00:00:00"/>
    <n v="0"/>
    <n v="2"/>
    <n v="-2"/>
    <m/>
    <n v="-2"/>
    <m/>
    <s v="FATTURA"/>
    <s v=""/>
    <d v="2025-04-08T00:00:00"/>
    <s v=""/>
    <n v="1210755"/>
    <n v="1279110"/>
    <s v="498 #20 (PROT. 17030/25 Parere tecnico-previsionale nuovo impianto GSM-R delle Ferrovie dello Stato lungo la tratta Alcamo - Trapani. Impianto denominato “INT4 ALCAMO - GALLITELLO”, identificato con il codice sito L657S005, sito nel Comune di Monreale (PA"/>
    <n v="5314982"/>
  </r>
  <r>
    <x v="12"/>
    <x v="12"/>
    <m/>
    <s v="N"/>
    <x v="2"/>
    <s v=""/>
    <s v=""/>
    <x v="1"/>
    <x v="1"/>
    <s v=""/>
    <s v=""/>
    <s v=""/>
    <s v=""/>
    <s v=""/>
    <s v=""/>
    <s v="1444"/>
    <s v="R.F.I. SpA - c/o Ferservizi SpA"/>
    <d v="2025-04-08T00:00:00"/>
    <n v="372"/>
    <n v="0"/>
    <n v="372"/>
    <m/>
    <n v="372"/>
    <m/>
    <s v="FATTURA"/>
    <s v=""/>
    <d v="2025-04-08T00:00:00"/>
    <s v=""/>
    <n v="1210755"/>
    <s v=""/>
    <s v="498 (PROT. 17030/25 Parere tecnico-previsionale nuovo impianto GSM-R delle Ferrovie dello Stato lungo la tratta Alcamo - Trapani. Impianto denominato “INT4 ALCAMO - GALLITELLO”, identificato con il codice sito L657S005, sito nel Comune di Monreale (PA) )"/>
    <n v="5314983"/>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56"/>
    <n v="1279111"/>
    <s v="499 #10 (PROT. 17032/25 Parere tecnico-previsionale nuovo impianto GSM-R delle Ferrovie dello Stato lungo la tratta Alcamo - Trapani. Impianto denominato “GALLITELLO”, identificato con il codice sito L657S006,)"/>
    <n v="5314984"/>
  </r>
  <r>
    <x v="11"/>
    <x v="11"/>
    <s v="RICAVI"/>
    <s v="N"/>
    <x v="3"/>
    <s v=""/>
    <s v=""/>
    <x v="1"/>
    <x v="1"/>
    <s v=""/>
    <s v=""/>
    <s v=""/>
    <s v=""/>
    <s v="UOCAPPFOR"/>
    <s v="DIRAMM-UOCAPPFOR-UOC APPALTI E FORNITURE"/>
    <s v="1444"/>
    <s v="R.F.I. SpA - c/o Ferservizi SpA"/>
    <d v="2025-04-08T00:00:00"/>
    <n v="0"/>
    <n v="2"/>
    <n v="-2"/>
    <m/>
    <n v="-2"/>
    <m/>
    <s v="FATTURA"/>
    <s v=""/>
    <d v="2025-04-08T00:00:00"/>
    <s v=""/>
    <n v="1210756"/>
    <n v="1279112"/>
    <s v="499 #20 (PROT. 17032/25 Parere tecnico-previsionale nuovo impianto GSM-R delle Ferrovie dello Stato lungo la tratta Alcamo - Trapani. Impianto denominato “GALLITELLO”, identificato con il codice sito L657S006, sito nel Comune di Calatafimi Segesta (TP) )"/>
    <n v="5314985"/>
  </r>
  <r>
    <x v="12"/>
    <x v="12"/>
    <m/>
    <s v="N"/>
    <x v="2"/>
    <s v=""/>
    <s v=""/>
    <x v="1"/>
    <x v="1"/>
    <s v=""/>
    <s v=""/>
    <s v=""/>
    <s v=""/>
    <s v=""/>
    <s v=""/>
    <s v="1444"/>
    <s v="R.F.I. SpA - c/o Ferservizi SpA"/>
    <d v="2025-04-08T00:00:00"/>
    <n v="372"/>
    <n v="0"/>
    <n v="372"/>
    <m/>
    <n v="372"/>
    <m/>
    <s v="FATTURA"/>
    <s v=""/>
    <d v="2025-04-08T00:00:00"/>
    <s v=""/>
    <n v="1210756"/>
    <s v=""/>
    <s v="499 (PROT. 17032/25 Parere tecnico-previsionale nuovo impianto GSM-R delle Ferrovie dello Stato lungo la tratta Alcamo - Trapani. Impianto denominato “GALLITELLO”, identificato con il codice sito L657S006, sito nel Comune di Calatafimi Segesta (TP) )"/>
    <n v="5314986"/>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57"/>
    <n v="1279113"/>
    <s v="500 #10 (PROT. 17290/25 Parere tecnico-previsionale nuovo impianto GSM-R 900 MHz della Rete Ferroviaria Italiana S.p.A., denominato_x000a_“PPM PACECO” e codice sito “L657S030”)"/>
    <n v="5315011"/>
  </r>
  <r>
    <x v="11"/>
    <x v="11"/>
    <s v="RICAVI"/>
    <s v="N"/>
    <x v="3"/>
    <s v=""/>
    <s v=""/>
    <x v="1"/>
    <x v="1"/>
    <s v=""/>
    <s v=""/>
    <s v=""/>
    <s v=""/>
    <s v="UOCAPPFOR"/>
    <s v="DIRAMM-UOCAPPFOR-UOC APPALTI E FORNITURE"/>
    <s v="1444"/>
    <s v="R.F.I. SpA - c/o Ferservizi SpA"/>
    <d v="2025-04-08T00:00:00"/>
    <n v="0"/>
    <n v="2"/>
    <n v="-2"/>
    <m/>
    <n v="-2"/>
    <m/>
    <s v="FATTURA"/>
    <s v=""/>
    <d v="2025-04-08T00:00:00"/>
    <s v=""/>
    <n v="1210757"/>
    <n v="1279114"/>
    <s v="500 #20 (PROT. 17290/25 Parere tecnico-previsionale nuovo impianto GSM-R 900 MHz della Rete Ferroviaria Italiana S.p.A., denominato_x000a_“PPM PACECO” e codice sito “L657S030”, su palo da realizzare presso la Stazione_x000a_Ferroviaria di Paceco )"/>
    <n v="5315012"/>
  </r>
  <r>
    <x v="12"/>
    <x v="12"/>
    <m/>
    <s v="N"/>
    <x v="2"/>
    <s v=""/>
    <s v=""/>
    <x v="1"/>
    <x v="1"/>
    <s v=""/>
    <s v=""/>
    <s v=""/>
    <s v=""/>
    <s v=""/>
    <s v=""/>
    <s v="1444"/>
    <s v="R.F.I. SpA - c/o Ferservizi SpA"/>
    <d v="2025-04-08T00:00:00"/>
    <n v="372"/>
    <n v="0"/>
    <n v="372"/>
    <m/>
    <n v="372"/>
    <m/>
    <s v="FATTURA"/>
    <s v=""/>
    <d v="2025-04-08T00:00:00"/>
    <s v=""/>
    <n v="1210757"/>
    <s v=""/>
    <s v="500 (PROT. 17290/25 Parere tecnico-previsionale nuovo impianto GSM-R 900 MHz della Rete Ferroviaria Italiana S.p.A., denominato_x000a_“PPM PACECO” e codice sito “L657S030”, su palo da realizzare presso la Stazione_x000a_Ferroviaria di Paceco )"/>
    <n v="5315013"/>
  </r>
  <r>
    <x v="13"/>
    <x v="13"/>
    <s v="RICAVI"/>
    <s v="N"/>
    <x v="3"/>
    <s v="2-0102SAS200"/>
    <s v="U.O.C. AGENTI FISICI (S2)"/>
    <x v="1"/>
    <x v="1"/>
    <s v=""/>
    <s v=""/>
    <s v=""/>
    <s v=""/>
    <s v="UOCAPPFOR"/>
    <s v="DIRAMM-UOCAPPFOR-UOC APPALTI E FORNITURE"/>
    <s v="285"/>
    <s v="VODAFONE ITALIA S.P.A."/>
    <d v="2025-04-08T00:00:00"/>
    <n v="0"/>
    <n v="315"/>
    <n v="-315"/>
    <m/>
    <n v="-315"/>
    <m/>
    <s v="FATTURA"/>
    <s v=""/>
    <d v="2025-04-08T00:00:00"/>
    <s v=""/>
    <n v="1210758"/>
    <n v="1279115"/>
    <s v="501 #10 (PROT. 16962/25 Parere tecnico previsionale “COMISO NORD”, codice 4OF04190 ubicata_x000a_nel Comune di COMISO in Via Falcone 25.)"/>
    <n v="5315014"/>
  </r>
  <r>
    <x v="11"/>
    <x v="11"/>
    <s v="RICAVI"/>
    <s v="N"/>
    <x v="3"/>
    <s v=""/>
    <s v=""/>
    <x v="1"/>
    <x v="1"/>
    <s v=""/>
    <s v=""/>
    <s v=""/>
    <s v=""/>
    <s v="UOCAPPFOR"/>
    <s v="DIRAMM-UOCAPPFOR-UOC APPALTI E FORNITURE"/>
    <s v="285"/>
    <s v="VODAFONE ITALIA S.P.A."/>
    <d v="2025-04-08T00:00:00"/>
    <n v="0"/>
    <n v="2"/>
    <n v="-2"/>
    <m/>
    <n v="-2"/>
    <m/>
    <s v="FATTURA"/>
    <s v=""/>
    <d v="2025-04-08T00:00:00"/>
    <s v=""/>
    <n v="1210758"/>
    <n v="1279116"/>
    <s v="501 #20 (PROT. 16962/25 Parere tecnico previsionale “COMISO NORD”, codice 4OF04190 ubicata_x000a_nel Comune di COMISO in Via Falcone 25.)"/>
    <n v="5315015"/>
  </r>
  <r>
    <x v="12"/>
    <x v="12"/>
    <m/>
    <s v="N"/>
    <x v="2"/>
    <s v=""/>
    <s v=""/>
    <x v="1"/>
    <x v="1"/>
    <s v=""/>
    <s v=""/>
    <s v=""/>
    <s v=""/>
    <s v=""/>
    <s v=""/>
    <s v="285"/>
    <s v="VODAFONE ITALIA S.P.A."/>
    <d v="2025-04-08T00:00:00"/>
    <n v="317"/>
    <n v="0"/>
    <n v="317"/>
    <m/>
    <n v="317"/>
    <m/>
    <s v="FATTURA"/>
    <s v=""/>
    <d v="2025-04-08T00:00:00"/>
    <s v=""/>
    <n v="1210758"/>
    <s v=""/>
    <s v="501 (PROT. 16962/25 Parere tecnico previsionale “COMISO NORD”, codice 4OF04190 ubicata_x000a_nel Comune di COMISO in Via Falcone 25.)"/>
    <n v="5315016"/>
  </r>
  <r>
    <x v="13"/>
    <x v="13"/>
    <s v="RICAVI"/>
    <s v="N"/>
    <x v="3"/>
    <s v="2-0102SAS200"/>
    <s v="U.O.C. AGENTI FISICI (S2)"/>
    <x v="1"/>
    <x v="1"/>
    <s v=""/>
    <s v=""/>
    <s v=""/>
    <s v=""/>
    <s v="UOCAPPFOR"/>
    <s v="DIRAMM-UOCAPPFOR-UOC APPALTI E FORNITURE"/>
    <s v="244"/>
    <s v="WIND TRE S.P.A."/>
    <d v="2025-04-08T00:00:00"/>
    <n v="0"/>
    <n v="315"/>
    <n v="-315"/>
    <m/>
    <n v="-315"/>
    <m/>
    <s v="FATTURA"/>
    <s v=""/>
    <d v="2025-04-08T00:00:00"/>
    <s v=""/>
    <n v="1210759"/>
    <n v="1279117"/>
    <s v="502 #10 (PROT. 17039/25 Parere tecnico previsionale  VIA SARDEGNA”, codice sito SR005, ubicata presso Via Diodoro Siculo n. 25, nel territorio del Comune di Siracusa (SR) )"/>
    <n v="5315019"/>
  </r>
  <r>
    <x v="11"/>
    <x v="11"/>
    <s v="RICAVI"/>
    <s v="N"/>
    <x v="3"/>
    <s v=""/>
    <s v=""/>
    <x v="1"/>
    <x v="1"/>
    <s v=""/>
    <s v=""/>
    <s v=""/>
    <s v=""/>
    <s v="UOCAPPFOR"/>
    <s v="DIRAMM-UOCAPPFOR-UOC APPALTI E FORNITURE"/>
    <s v="244"/>
    <s v="WIND TRE S.P.A."/>
    <d v="2025-04-08T00:00:00"/>
    <n v="0"/>
    <n v="2"/>
    <n v="-2"/>
    <m/>
    <n v="-2"/>
    <m/>
    <s v="FATTURA"/>
    <s v=""/>
    <d v="2025-04-08T00:00:00"/>
    <s v=""/>
    <n v="1210759"/>
    <n v="1279118"/>
    <s v="502 #20 (PROT. 17039/25 Parere tecnico previsionale  VIA SARDEGNA”, codice sito SR005, ubicata presso Via Diodoro Siculo n. 25, nel territorio del Comune di Siracusa (SR) )"/>
    <n v="5315020"/>
  </r>
  <r>
    <x v="12"/>
    <x v="12"/>
    <m/>
    <s v="N"/>
    <x v="2"/>
    <s v=""/>
    <s v=""/>
    <x v="1"/>
    <x v="1"/>
    <s v=""/>
    <s v=""/>
    <s v=""/>
    <s v=""/>
    <s v=""/>
    <s v=""/>
    <s v="4359"/>
    <s v="AIR LIQUIDE ITALIA PRODUZIONE SRL"/>
    <d v="2025-04-08T00:00:00"/>
    <n v="317"/>
    <n v="0"/>
    <n v="317"/>
    <m/>
    <n v="317"/>
    <m/>
    <s v="FATTURA"/>
    <s v=""/>
    <d v="2025-04-08T00:00:00"/>
    <s v=""/>
    <n v="1210759"/>
    <s v=""/>
    <s v="502 (PROT. 17039/25 Parere tecnico previsionale  VIA SARDEGNA”, codice sito SR005, ubicata presso Via Diodoro Siculo n. 25, nel territorio del Comune di Siracusa (SR) )"/>
    <n v="5315021"/>
  </r>
  <r>
    <x v="13"/>
    <x v="13"/>
    <s v="RICAVI"/>
    <s v="N"/>
    <x v="3"/>
    <s v="2-0102SAS200"/>
    <s v="U.O.C. AGENTI FISICI (S2)"/>
    <x v="1"/>
    <x v="1"/>
    <s v=""/>
    <s v=""/>
    <s v=""/>
    <s v=""/>
    <s v="UOCAPPFOR"/>
    <s v="DIRAMM-UOCAPPFOR-UOC APPALTI E FORNITURE"/>
    <s v="285"/>
    <s v="VODAFONE ITALIA S.P.A."/>
    <d v="2025-04-08T00:00:00"/>
    <n v="0"/>
    <n v="270"/>
    <n v="-270"/>
    <m/>
    <n v="-270"/>
    <m/>
    <s v="FATTURA"/>
    <s v=""/>
    <d v="2025-04-08T00:00:00"/>
    <s v=""/>
    <n v="1210760"/>
    <n v="1279119"/>
    <s v="503 #10 (PROT. 16987/25 Parere tecnico-previsionale LINERA TRA 4RM07723 Comune di Santa Venerina, in Via Patellazza)"/>
    <n v="5315022"/>
  </r>
  <r>
    <x v="11"/>
    <x v="11"/>
    <s v="RICAVI"/>
    <s v="N"/>
    <x v="3"/>
    <s v=""/>
    <s v=""/>
    <x v="1"/>
    <x v="1"/>
    <s v=""/>
    <s v=""/>
    <s v=""/>
    <s v=""/>
    <s v="UOCAPPFOR"/>
    <s v="DIRAMM-UOCAPPFOR-UOC APPALTI E FORNITURE"/>
    <s v="285"/>
    <s v="VODAFONE ITALIA S.P.A."/>
    <d v="2025-04-08T00:00:00"/>
    <n v="0"/>
    <n v="2"/>
    <n v="-2"/>
    <m/>
    <n v="-2"/>
    <m/>
    <s v="FATTURA"/>
    <s v=""/>
    <d v="2025-04-08T00:00:00"/>
    <s v=""/>
    <n v="1210760"/>
    <n v="1279120"/>
    <s v="503 #20 (PROT. 16987/25 Parere tecnico-previsionale LINERA TRA 4RM07723 Comune di Santa Venerina, in Via Patellazza)"/>
    <n v="5315023"/>
  </r>
  <r>
    <x v="12"/>
    <x v="12"/>
    <m/>
    <s v="N"/>
    <x v="2"/>
    <s v=""/>
    <s v=""/>
    <x v="1"/>
    <x v="1"/>
    <s v=""/>
    <s v=""/>
    <s v=""/>
    <s v=""/>
    <s v=""/>
    <s v=""/>
    <s v="285"/>
    <s v="VODAFONE ITALIA S.P.A."/>
    <d v="2025-04-08T00:00:00"/>
    <n v="272"/>
    <n v="0"/>
    <n v="272"/>
    <m/>
    <n v="272"/>
    <m/>
    <s v="FATTURA"/>
    <s v=""/>
    <d v="2025-04-08T00:00:00"/>
    <s v=""/>
    <n v="1210760"/>
    <s v=""/>
    <s v="503 (PROT. 16987/25 Parere tecnico-previsionale LINERA TRA 4RM07723 Comune di Santa Venerina, in Via Patellazza)"/>
    <n v="5315024"/>
  </r>
  <r>
    <x v="13"/>
    <x v="13"/>
    <s v="RICAVI"/>
    <s v="N"/>
    <x v="3"/>
    <s v="2-0102SAS200"/>
    <s v="U.O.C. AGENTI FISICI (S2)"/>
    <x v="1"/>
    <x v="1"/>
    <s v=""/>
    <s v=""/>
    <s v=""/>
    <s v=""/>
    <s v="UOCAPPFOR"/>
    <s v="DIRAMM-UOCAPPFOR-UOC APPALTI E FORNITURE"/>
    <s v="225"/>
    <s v="TIM S.P.A."/>
    <d v="2025-04-08T00:00:00"/>
    <n v="0"/>
    <n v="270"/>
    <n v="-270"/>
    <m/>
    <n v="-270"/>
    <m/>
    <s v="FATTURA"/>
    <s v=""/>
    <d v="2025-04-08T00:00:00"/>
    <s v=""/>
    <n v="1210761"/>
    <n v="1279121"/>
    <s v="504 #10 (PROT. 16987/25 Parere tecnico-previsionale LINERA  INWIT CX8F._x000a_Comune di Santa Venerina, in Via Patellazza)"/>
    <n v="5315027"/>
  </r>
  <r>
    <x v="11"/>
    <x v="11"/>
    <s v="RICAVI"/>
    <s v="N"/>
    <x v="3"/>
    <s v=""/>
    <s v=""/>
    <x v="1"/>
    <x v="1"/>
    <s v=""/>
    <s v=""/>
    <s v=""/>
    <s v=""/>
    <s v="UOCAPPFOR"/>
    <s v="DIRAMM-UOCAPPFOR-UOC APPALTI E FORNITURE"/>
    <s v="225"/>
    <s v="TIM S.P.A."/>
    <d v="2025-04-08T00:00:00"/>
    <n v="0"/>
    <n v="2"/>
    <n v="-2"/>
    <m/>
    <n v="-2"/>
    <m/>
    <s v="FATTURA"/>
    <s v=""/>
    <d v="2025-04-08T00:00:00"/>
    <s v=""/>
    <n v="1210761"/>
    <n v="1279122"/>
    <s v="504 #20 (PROT. 16987/25 Parere tecnico-previsionale LINERA  INWIT CX8F._x000a_Comune di Santa Venerina, in Via Patellazza)"/>
    <n v="5315028"/>
  </r>
  <r>
    <x v="12"/>
    <x v="12"/>
    <m/>
    <s v="N"/>
    <x v="2"/>
    <s v=""/>
    <s v=""/>
    <x v="1"/>
    <x v="1"/>
    <s v=""/>
    <s v=""/>
    <s v=""/>
    <s v=""/>
    <s v=""/>
    <s v=""/>
    <s v="225"/>
    <s v="TIM S.P.A."/>
    <d v="2025-04-08T00:00:00"/>
    <n v="272"/>
    <n v="0"/>
    <n v="272"/>
    <m/>
    <n v="272"/>
    <m/>
    <s v="FATTURA"/>
    <s v=""/>
    <d v="2025-04-08T00:00:00"/>
    <s v=""/>
    <n v="1210761"/>
    <s v=""/>
    <s v="504 (PROT. 16987/25 Parere tecnico-previsionale LINERA  INWIT CX8F._x000a_Comune di Santa Venerina, in Via Patellazza)"/>
    <n v="5315029"/>
  </r>
  <r>
    <x v="31"/>
    <x v="31"/>
    <m/>
    <s v="N"/>
    <x v="2"/>
    <s v=""/>
    <s v=""/>
    <x v="1"/>
    <x v="1"/>
    <s v=""/>
    <s v=""/>
    <s v=""/>
    <s v=""/>
    <s v=""/>
    <s v=""/>
    <s v="1007801"/>
    <s v="COSTA DAVIDE "/>
    <d v="2025-04-08T00:00:00"/>
    <n v="450.25"/>
    <n v="0"/>
    <n v="450.25"/>
    <m/>
    <n v="450.25"/>
    <m/>
    <s v="PRIMA NOTA"/>
    <s v="102"/>
    <d v="2025-04-08T00:00:00"/>
    <s v="NO"/>
    <n v="1111455"/>
    <n v="1199021"/>
    <s v="102 #10 (RICHIESTA ANTICIPO SPESE DI MISSIONE PROT. 19317 DEL 08.04.2025 -  MONITORAGGIO STRATEGIA MARINA  DIVERSE PROVINCE SICILIANE 14-18 APRILE 2025   - Aut. con prot missione n. 19317/2025   Costa Davide  )"/>
    <n v="5315036"/>
  </r>
  <r>
    <x v="32"/>
    <x v="32"/>
    <m/>
    <s v="N"/>
    <x v="1"/>
    <s v=""/>
    <s v=""/>
    <x v="1"/>
    <x v="1"/>
    <s v=""/>
    <s v=""/>
    <s v=""/>
    <s v=""/>
    <s v=""/>
    <s v=""/>
    <s v="1007801"/>
    <s v="COSTA DAVIDE "/>
    <d v="2025-04-08T00:00:00"/>
    <n v="0"/>
    <n v="450.25"/>
    <n v="-450.25"/>
    <m/>
    <n v="-450.25"/>
    <m/>
    <s v="PRIMA NOTA"/>
    <s v="102"/>
    <d v="2025-04-08T00:00:00"/>
    <s v="NO"/>
    <n v="1111455"/>
    <n v="1199022"/>
    <s v="102 #20 (RICHIESTA ANTICIPO SPESE DI MISSIONE PROT. 19317 DEL 08.04.2025 -  MONITORAGGIO STRATEGIA MARINA  DIVERSE PROVINCE SICILIANE 14-18 APRILE 2025   - Aut. con prot. missione n. 19317/2025   Costa Davide  )"/>
    <n v="5315037"/>
  </r>
  <r>
    <x v="31"/>
    <x v="31"/>
    <m/>
    <s v="N"/>
    <x v="2"/>
    <s v=""/>
    <s v=""/>
    <x v="1"/>
    <x v="1"/>
    <s v=""/>
    <s v=""/>
    <s v=""/>
    <s v=""/>
    <s v=""/>
    <s v=""/>
    <s v="1000605"/>
    <s v="MERCADANTE MARIANO"/>
    <d v="2025-04-08T00:00:00"/>
    <n v="237.75"/>
    <n v="0"/>
    <n v="237.75"/>
    <m/>
    <n v="237.75"/>
    <m/>
    <s v="PRIMA NOTA"/>
    <s v="101"/>
    <d v="2025-04-07T00:00:00"/>
    <s v="NO"/>
    <n v="1111454"/>
    <n v="1199019"/>
    <s v="101 #10 (RICHIESTA ANTICIPO SPESE DI MISSIONE PROT. 19260 DEL 08.04.2025 -  GREEN EXPO ECOMED 2025  15/17 APR.- CATANIA  - aut con prot missione n. 19144/2025   DIP. BARONE MARCO  )"/>
    <n v="5315038"/>
  </r>
  <r>
    <x v="32"/>
    <x v="32"/>
    <m/>
    <s v="N"/>
    <x v="1"/>
    <s v=""/>
    <s v=""/>
    <x v="1"/>
    <x v="1"/>
    <s v=""/>
    <s v=""/>
    <s v=""/>
    <s v=""/>
    <s v=""/>
    <s v=""/>
    <s v="1000605"/>
    <s v="MERCADANTE MARIANO"/>
    <d v="2025-04-08T00:00:00"/>
    <n v="0"/>
    <n v="237.75"/>
    <n v="-237.75"/>
    <m/>
    <n v="-237.75"/>
    <m/>
    <s v="PRIMA NOTA"/>
    <s v="101"/>
    <d v="2025-04-07T00:00:00"/>
    <s v="NO"/>
    <n v="1111454"/>
    <n v="1199020"/>
    <s v="101 #20 (RICHIESTA ANTICIPO SPESE DI MISSIONE PROT. 19260 DEL 08.04.2025 -  GREEN EXPO ECOMED 2025  15/17 APR.- CATANIA  - aut con prot missione n. 19144/2025   DIP. BARONE MARCO  )"/>
    <n v="5315039"/>
  </r>
  <r>
    <x v="13"/>
    <x v="13"/>
    <s v="RICAVI"/>
    <s v="N"/>
    <x v="3"/>
    <s v="2-0102SAS200"/>
    <s v="U.O.C. AGENTI FISICI (S2)"/>
    <x v="1"/>
    <x v="1"/>
    <s v=""/>
    <s v=""/>
    <s v=""/>
    <s v=""/>
    <s v="UOCAPPFOR"/>
    <s v="DIRAMM-UOCAPPFOR-UOC APPALTI E FORNITURE"/>
    <s v="5250"/>
    <s v="ILIAD ITALIA SPA"/>
    <d v="2025-04-08T00:00:00"/>
    <n v="0"/>
    <n v="370"/>
    <n v="-370"/>
    <m/>
    <n v="-370"/>
    <m/>
    <s v="FATTURA"/>
    <s v=""/>
    <d v="2025-04-08T00:00:00"/>
    <s v=""/>
    <n v="1210762"/>
    <n v="1279123"/>
    <s v="505 #10 (PROT. 17289/25 Parere tecnico previsionale  “PALMA DI MONTECHIARO SUD”, codice sito AG92020_023, ubicata presso Via Naro n. 20 nel territorio del Comune di Palma di Montechiaro (AG)._x000a_)"/>
    <n v="5315040"/>
  </r>
  <r>
    <x v="11"/>
    <x v="11"/>
    <s v="RICAVI"/>
    <s v="N"/>
    <x v="3"/>
    <s v=""/>
    <s v=""/>
    <x v="1"/>
    <x v="1"/>
    <s v=""/>
    <s v=""/>
    <s v=""/>
    <s v=""/>
    <s v="UOCAPPFOR"/>
    <s v="DIRAMM-UOCAPPFOR-UOC APPALTI E FORNITURE"/>
    <s v="5250"/>
    <s v="ILIAD ITALIA SPA"/>
    <d v="2025-04-08T00:00:00"/>
    <n v="0"/>
    <n v="2"/>
    <n v="-2"/>
    <m/>
    <n v="-2"/>
    <m/>
    <s v="FATTURA"/>
    <s v=""/>
    <d v="2025-04-08T00:00:00"/>
    <s v=""/>
    <n v="1210762"/>
    <n v="1279124"/>
    <s v="505 #20 (PROT. 17289/25 Parere tecnico previsionale  “PALMA DI MONTECHIARO SUD”, codice sito AG92020_023, ubicata presso Via Naro n. 20 nel territorio del Comune di Palma di Montechiaro (AG)._x000a_)"/>
    <n v="5315041"/>
  </r>
  <r>
    <x v="12"/>
    <x v="12"/>
    <m/>
    <s v="N"/>
    <x v="2"/>
    <s v=""/>
    <s v=""/>
    <x v="1"/>
    <x v="1"/>
    <s v=""/>
    <s v=""/>
    <s v=""/>
    <s v=""/>
    <s v=""/>
    <s v=""/>
    <s v="5250"/>
    <s v="ILIAD ITALIA SPA"/>
    <d v="2025-04-08T00:00:00"/>
    <n v="372"/>
    <n v="0"/>
    <n v="372"/>
    <m/>
    <n v="372"/>
    <m/>
    <s v="FATTURA"/>
    <s v=""/>
    <d v="2025-04-08T00:00:00"/>
    <s v=""/>
    <n v="1210762"/>
    <s v=""/>
    <s v="505 (PROT. 17289/25 Parere tecnico previsionale  “PALMA DI MONTECHIARO SUD”, codice sito AG92020_023, ubicata presso Via Naro n. 20 nel territorio del Comune di Palma di Montechiaro (AG)._x000a_)"/>
    <n v="5315042"/>
  </r>
  <r>
    <x v="31"/>
    <x v="31"/>
    <m/>
    <s v="N"/>
    <x v="2"/>
    <s v=""/>
    <s v=""/>
    <x v="1"/>
    <x v="1"/>
    <s v=""/>
    <s v=""/>
    <s v=""/>
    <s v=""/>
    <s v=""/>
    <s v=""/>
    <s v="5035"/>
    <s v="BARONE MARCO"/>
    <d v="2025-04-08T00:00:00"/>
    <n v="237.75"/>
    <n v="0"/>
    <n v="237.75"/>
    <m/>
    <n v="237.75"/>
    <m/>
    <s v="PRIMA NOTA"/>
    <s v="100"/>
    <d v="2025-04-07T00:00:00"/>
    <s v="NO"/>
    <n v="1111453"/>
    <n v="1199017"/>
    <s v="100 #10 (RICHIESTA ANTICIPO SPESE DI MISSIONE PROT. 19152 DEL 07.04.2025 -  ATTIVITA' DI  disseminazione GREEN EXPO ECOMED 2025  15/17 APR.- CATANIA  - aut con prot missione n. 19144/2025   DIP. BARONE MARCO  )"/>
    <n v="5315043"/>
  </r>
  <r>
    <x v="32"/>
    <x v="32"/>
    <m/>
    <s v="N"/>
    <x v="1"/>
    <s v=""/>
    <s v=""/>
    <x v="1"/>
    <x v="1"/>
    <s v=""/>
    <s v=""/>
    <s v=""/>
    <s v=""/>
    <s v=""/>
    <s v=""/>
    <s v="5035"/>
    <s v="BARONE MARCO"/>
    <d v="2025-04-08T00:00:00"/>
    <n v="0"/>
    <n v="237.75"/>
    <n v="-237.75"/>
    <m/>
    <n v="-237.75"/>
    <m/>
    <s v="PRIMA NOTA"/>
    <s v="100"/>
    <d v="2025-04-07T00:00:00"/>
    <s v="NO"/>
    <n v="1111453"/>
    <n v="1199018"/>
    <s v="100 #20 (RICHIESTA ANTICIPO SPESE DI MISSIONE PROT. 19152 DEL 07.04.2025 -  ATTIVITA' DI  disseminazione GREEN EXPO ECOMED 2025  15/17 APR.- CATANIA  - aut con prot missione n. 19144/2025   DIP. BARONE MARCO  )"/>
    <n v="5315044"/>
  </r>
  <r>
    <x v="13"/>
    <x v="13"/>
    <s v="RICAVI"/>
    <s v="N"/>
    <x v="3"/>
    <s v="2-0102SAS200"/>
    <s v="U.O.C. AGENTI FISICI (S2)"/>
    <x v="1"/>
    <x v="1"/>
    <s v=""/>
    <s v=""/>
    <s v=""/>
    <s v=""/>
    <s v="UOCAPPFOR"/>
    <s v="DIRAMM-UOCAPPFOR-UOC APPALTI E FORNITURE"/>
    <s v="225"/>
    <s v="TIM S.P.A."/>
    <d v="2025-04-08T00:00:00"/>
    <n v="0"/>
    <n v="370"/>
    <n v="-370"/>
    <m/>
    <n v="-370"/>
    <m/>
    <s v="FATTURA"/>
    <s v=""/>
    <d v="2025-04-08T00:00:00"/>
    <s v=""/>
    <n v="1210763"/>
    <n v="1279125"/>
    <s v="506 #10 (PROT. 17301/25 Parere tecnico-previsionale “PA ROTONDA ORETO”, codice sito PXD9, su struttura nuova di proprietà di Inwit S.p.A. denominata “PA ROTONDA ORETO”, codice sito I540G)"/>
    <n v="5315045"/>
  </r>
  <r>
    <x v="11"/>
    <x v="11"/>
    <s v="RICAVI"/>
    <s v="N"/>
    <x v="3"/>
    <s v=""/>
    <s v=""/>
    <x v="1"/>
    <x v="1"/>
    <s v=""/>
    <s v=""/>
    <s v=""/>
    <s v=""/>
    <s v="UOCAPPFOR"/>
    <s v="DIRAMM-UOCAPPFOR-UOC APPALTI E FORNITURE"/>
    <s v="225"/>
    <s v="TIM S.P.A."/>
    <d v="2025-04-08T00:00:00"/>
    <n v="0"/>
    <n v="2"/>
    <n v="-2"/>
    <m/>
    <n v="-2"/>
    <m/>
    <s v="FATTURA"/>
    <s v=""/>
    <d v="2025-04-08T00:00:00"/>
    <s v=""/>
    <n v="1210763"/>
    <n v="1279126"/>
    <s v="506 #20 (PROT. 17301/25 Parere tecnico-previsionale “PA ROTONDA ORETO”, codice sito PXD9, su struttura nuova di proprietà di Inwit S.p.A. denominata “PA ROTONDA ORETO”, codice sito I540G, ubicata presso Via Paratore, 8, nel territorio del Comune di Palerm"/>
    <n v="5315046"/>
  </r>
  <r>
    <x v="12"/>
    <x v="12"/>
    <m/>
    <s v="N"/>
    <x v="2"/>
    <s v=""/>
    <s v=""/>
    <x v="1"/>
    <x v="1"/>
    <s v=""/>
    <s v=""/>
    <s v=""/>
    <s v=""/>
    <s v=""/>
    <s v=""/>
    <s v="225"/>
    <s v="TIM S.P.A."/>
    <d v="2025-04-08T00:00:00"/>
    <n v="372"/>
    <n v="0"/>
    <n v="372"/>
    <m/>
    <n v="372"/>
    <m/>
    <s v="FATTURA"/>
    <s v=""/>
    <d v="2025-04-08T00:00:00"/>
    <s v=""/>
    <n v="1210763"/>
    <s v=""/>
    <s v="506 (PROT. 17301/25 Parere tecnico-previsionale “PA ROTONDA ORETO”, codice sito PXD9, su struttura nuova di proprietà di Inwit S.p.A. denominata “PA ROTONDA ORETO”, codice sito I540G, ubicata presso Via Paratore, 8, nel territorio del Comune di Palermo._x000a_)"/>
    <n v="5315047"/>
  </r>
  <r>
    <x v="13"/>
    <x v="13"/>
    <s v="RICAVI"/>
    <s v="N"/>
    <x v="3"/>
    <s v="2-0102SAS200"/>
    <s v="U.O.C. AGENTI FISICI (S2)"/>
    <x v="1"/>
    <x v="1"/>
    <s v=""/>
    <s v=""/>
    <s v=""/>
    <s v=""/>
    <s v="UOCAPPFOR"/>
    <s v="DIRAMM-UOCAPPFOR-UOC APPALTI E FORNITURE"/>
    <s v="244"/>
    <s v="WIND TRE S.P.A."/>
    <d v="2025-04-08T00:00:00"/>
    <n v="0"/>
    <n v="315"/>
    <n v="-315"/>
    <m/>
    <n v="-315"/>
    <m/>
    <s v="FATTURA"/>
    <s v=""/>
    <d v="2025-04-08T00:00:00"/>
    <s v=""/>
    <n v="1210764"/>
    <n v="1279127"/>
    <s v="507 #10 (PROT. 17313/25 Parere tecnico-previsionale “VIA_x000a_MARTIN LUTER KING” (codice sito PA207) su struttura esistente presso VIA TITINA_x000a_DE FILIPPO N.32 nel territorio del Comune di Palermo.)"/>
    <n v="5315048"/>
  </r>
  <r>
    <x v="11"/>
    <x v="11"/>
    <s v="RICAVI"/>
    <s v="N"/>
    <x v="3"/>
    <s v=""/>
    <s v=""/>
    <x v="1"/>
    <x v="1"/>
    <s v=""/>
    <s v=""/>
    <s v=""/>
    <s v=""/>
    <s v="UOCAPPFOR"/>
    <s v="DIRAMM-UOCAPPFOR-UOC APPALTI E FORNITURE"/>
    <s v="244"/>
    <s v="WIND TRE S.P.A."/>
    <d v="2025-04-08T00:00:00"/>
    <n v="0"/>
    <n v="2"/>
    <n v="-2"/>
    <m/>
    <n v="-2"/>
    <m/>
    <s v="FATTURA"/>
    <s v=""/>
    <d v="2025-04-08T00:00:00"/>
    <s v=""/>
    <n v="1210764"/>
    <n v="1279128"/>
    <s v="507 #20 (PROT. 17313/25 Parere tecnico-previsionale “VIA_x000a_MARTIN LUTER KING” (codice sito PA207) su struttura esistente presso VIA TITINA_x000a_DE FILIPPO N.32 nel territorio del Comune di Palermo.)"/>
    <n v="5315049"/>
  </r>
  <r>
    <x v="12"/>
    <x v="12"/>
    <m/>
    <s v="N"/>
    <x v="2"/>
    <s v=""/>
    <s v=""/>
    <x v="1"/>
    <x v="1"/>
    <s v=""/>
    <s v=""/>
    <s v=""/>
    <s v=""/>
    <s v=""/>
    <s v=""/>
    <s v="4359"/>
    <s v="AIR LIQUIDE ITALIA PRODUZIONE SRL"/>
    <d v="2025-04-08T00:00:00"/>
    <n v="317"/>
    <n v="0"/>
    <n v="317"/>
    <m/>
    <n v="317"/>
    <m/>
    <s v="FATTURA"/>
    <s v=""/>
    <d v="2025-04-08T00:00:00"/>
    <s v=""/>
    <n v="1210764"/>
    <s v=""/>
    <s v="507 (PROT. 17313/25 Parere tecnico-previsionale “VIA_x000a_MARTIN LUTER KING” (codice sito PA207) su struttura esistente presso VIA TITINA_x000a_DE FILIPPO N.32 nel territorio del Comune di Palermo.)"/>
    <n v="5315050"/>
  </r>
  <r>
    <x v="31"/>
    <x v="31"/>
    <m/>
    <s v="N"/>
    <x v="2"/>
    <s v=""/>
    <s v=""/>
    <x v="1"/>
    <x v="1"/>
    <s v=""/>
    <s v=""/>
    <s v=""/>
    <s v=""/>
    <s v=""/>
    <s v=""/>
    <s v="5487"/>
    <s v="CIMINO ANGELO"/>
    <d v="2025-04-08T00:00:00"/>
    <n v="450.25"/>
    <n v="0"/>
    <n v="450.25"/>
    <m/>
    <n v="450.25"/>
    <m/>
    <s v="PRIMA NOTA"/>
    <s v="103"/>
    <d v="2025-04-08T00:00:00"/>
    <s v="NO"/>
    <n v="1111456"/>
    <n v="1199023"/>
    <s v="103 #10 (RICHIESTA ANTICIPO SPESE DI MISSIONE PROT. 19035 DEL 07.04.2025 -  MONITORAGGIO STRATEGIA MARINA  DIVERSE PROVINCE SICILIANE 14-18 APRILE 2025   - Aut. con prot missione n. 18959/2025 - DIP.  CIMINO ANGELO   )"/>
    <n v="5315054"/>
  </r>
  <r>
    <x v="32"/>
    <x v="32"/>
    <m/>
    <s v="N"/>
    <x v="1"/>
    <s v=""/>
    <s v=""/>
    <x v="1"/>
    <x v="1"/>
    <s v=""/>
    <s v=""/>
    <s v=""/>
    <s v=""/>
    <s v=""/>
    <s v=""/>
    <s v="5487"/>
    <s v="CIMINO ANGELO"/>
    <d v="2025-04-08T00:00:00"/>
    <n v="0"/>
    <n v="450.25"/>
    <n v="-450.25"/>
    <m/>
    <n v="-450.25"/>
    <m/>
    <s v="PRIMA NOTA"/>
    <s v="103"/>
    <d v="2025-04-08T00:00:00"/>
    <s v="NO"/>
    <n v="1111456"/>
    <n v="1199024"/>
    <s v="103 #20 (RICHIESTA ANTICIPO SPESE DI MISSIONE PROT. 19035 DEL 07.04.2025 -  MONITORAGGIO STRATEGIA MARINA  DIVERSE PROVINCE SICILIANE 14-18 APRILE 2025   - Aut. con prot missione n. 18959/2025  CIMINO ANGELO )"/>
    <n v="5315055"/>
  </r>
  <r>
    <x v="1"/>
    <x v="1"/>
    <m/>
    <s v="N"/>
    <x v="1"/>
    <s v="2-0401ALL100"/>
    <s v="U.O.C. – CATANIA (L1)"/>
    <x v="1"/>
    <x v="1"/>
    <s v="NOCIG"/>
    <s v="NOCIG"/>
    <s v=""/>
    <s v=""/>
    <s v="UOCAPPFOR"/>
    <s v="DIRAMM-UOCAPPFOR-UOC APPALTI E FORNITURE"/>
    <s v="3612"/>
    <s v="D'ARRIGO AVV. ANNA MARIA"/>
    <d v="2025-04-08T00:00:00"/>
    <n v="259.63"/>
    <n v="0"/>
    <n v="259.63"/>
    <m/>
    <n v="259.63"/>
    <m/>
    <s v="FATTURA"/>
    <s v="DECRETO N. 200/2025"/>
    <d v="2025-04-08T00:00:00"/>
    <s v=""/>
    <n v="1210765"/>
    <n v="1279134"/>
    <s v="42 #10 (ASSUNZIONE DEGLI ONERI PER SPESE CONDOMINIALI ANNO 2024 PALAZZINA B) LOCALI DI VIA VARESE 43/45 - CATANIA - PROPRIETA' D'ARRIGO ANNA MARIA )"/>
    <n v="5315086"/>
  </r>
  <r>
    <x v="1"/>
    <x v="1"/>
    <m/>
    <s v="N"/>
    <x v="1"/>
    <s v="2-0401ALL100"/>
    <s v="U.O.C. – CATANIA (L1)"/>
    <x v="1"/>
    <x v="1"/>
    <s v="NOCIG"/>
    <s v="NOCIG"/>
    <s v=""/>
    <s v=""/>
    <s v="UOCAPPFOR"/>
    <s v="DIRAMM-UOCAPPFOR-UOC APPALTI E FORNITURE"/>
    <s v="3612"/>
    <s v="D'ARRIGO AVV. ANNA MARIA"/>
    <d v="2025-04-08T00:00:00"/>
    <n v="72.5"/>
    <n v="0"/>
    <n v="72.5"/>
    <m/>
    <n v="72.5"/>
    <m/>
    <s v="FATTURA"/>
    <s v="DECRETO N. 200/2025"/>
    <d v="2025-04-08T00:00:00"/>
    <s v=""/>
    <n v="1210765"/>
    <n v="1279135"/>
    <s v="42 #20 (ASSUNZIONE DEGLI ONERI PER SPESE CONDOMINIALI ANNO 2024 PALAZZINA B) LOCALI DI VIA VARESE 43/45 - CATANIA - PROPRIETA' D'ARRIGO ANNA MARIA )"/>
    <n v="5315087"/>
  </r>
  <r>
    <x v="3"/>
    <x v="3"/>
    <m/>
    <s v="N"/>
    <x v="1"/>
    <s v=""/>
    <s v=""/>
    <x v="1"/>
    <x v="1"/>
    <s v="NOCIG"/>
    <s v="NOCIG"/>
    <s v=""/>
    <s v=""/>
    <s v=""/>
    <s v=""/>
    <s v="3612"/>
    <s v="D'ARRIGO AVV. ANNA MARIA"/>
    <d v="2025-04-08T00:00:00"/>
    <n v="0"/>
    <n v="332.13"/>
    <n v="-332.13"/>
    <m/>
    <n v="-332.13"/>
    <m/>
    <s v="FATTURA"/>
    <s v="DECRETO N. 200/2025"/>
    <d v="2025-04-08T00:00:00"/>
    <s v=""/>
    <n v="1210765"/>
    <s v=""/>
    <s v="42 (ASSUNZIONE DEGLI ONERI PER SPESE CONDOMINIALI ANNO 2024 PALAZZINA B) LOCALI DI VIA VARESE 43/45 - CATANIA - PROPRIETA' D'ARRIGO ANNA MARIA )"/>
    <n v="5315092"/>
  </r>
  <r>
    <x v="1"/>
    <x v="1"/>
    <m/>
    <s v="N"/>
    <x v="1"/>
    <s v="2-0401ALL100"/>
    <s v="U.O.C. – CATANIA (L1)"/>
    <x v="1"/>
    <x v="1"/>
    <s v="NOCIG"/>
    <s v="NOCIG"/>
    <s v=""/>
    <s v=""/>
    <s v="UOCAPPFOR"/>
    <s v="DIRAMM-UOCAPPFOR-UOC APPALTI E FORNITURE"/>
    <s v="3704"/>
    <s v="D'ARRIGO LUIGI"/>
    <d v="2025-04-08T00:00:00"/>
    <n v="1152.47"/>
    <n v="0"/>
    <n v="1152.47"/>
    <m/>
    <n v="1152.47"/>
    <m/>
    <s v="FATTURA"/>
    <s v="DECRETO 200_2025"/>
    <d v="2025-04-08T00:00:00"/>
    <s v=""/>
    <n v="1210766"/>
    <n v="1279136"/>
    <s v="43 #10 (ASSUNZIONE DEGLI ONERI PER SPESE CONDOMINIALI ANNO 2024 PALAZZINA D) LOCALI DI VIA VARESE 43/45 - CATANIA - PROPRIETA' D'ARRIGO LUIGI )"/>
    <n v="5315093"/>
  </r>
  <r>
    <x v="1"/>
    <x v="1"/>
    <m/>
    <s v="N"/>
    <x v="1"/>
    <s v="2-0401ALL100"/>
    <s v="U.O.C. – CATANIA (L1)"/>
    <x v="1"/>
    <x v="1"/>
    <s v="NOCIG"/>
    <s v="NOCIG"/>
    <s v=""/>
    <s v=""/>
    <s v="UOCAPPFOR"/>
    <s v="DIRAMM-UOCAPPFOR-UOC APPALTI E FORNITURE"/>
    <s v="3704"/>
    <s v="D'ARRIGO LUIGI"/>
    <d v="2025-04-08T00:00:00"/>
    <n v="622"/>
    <n v="0"/>
    <n v="622"/>
    <m/>
    <n v="622"/>
    <m/>
    <s v="FATTURA"/>
    <s v="DECRETO 200_2025"/>
    <d v="2025-04-08T00:00:00"/>
    <s v=""/>
    <n v="1210766"/>
    <n v="1279137"/>
    <s v="43 #20 (ASSUNZIONE DEGLI ONERI PER SPESE CONDOMINIALI ANNO 2024 PALAZZINA D) LOCALI DI VIA VARESE 43/45 - CATANIA - PROPRIETA' D'ARRIGO LUIGI )"/>
    <n v="5315094"/>
  </r>
  <r>
    <x v="3"/>
    <x v="3"/>
    <m/>
    <s v="N"/>
    <x v="1"/>
    <s v=""/>
    <s v=""/>
    <x v="1"/>
    <x v="1"/>
    <s v="NOCIG"/>
    <s v="NOCIG"/>
    <s v=""/>
    <s v=""/>
    <s v=""/>
    <s v=""/>
    <s v="3704"/>
    <s v="D'ARRIGO LUIGI"/>
    <d v="2025-04-08T00:00:00"/>
    <n v="0"/>
    <n v="1774.47"/>
    <n v="-1774.47"/>
    <m/>
    <n v="-1774.47"/>
    <m/>
    <s v="FATTURA"/>
    <s v="DECRETO 200_2025"/>
    <d v="2025-04-08T00:00:00"/>
    <s v=""/>
    <n v="1210766"/>
    <s v=""/>
    <s v="43 (ASSUNZIONE DEGLI ONERI PER SPESE CONDOMINIALI ANNO 2024 PALAZZINA D) LOCALI DI VIA VARESE 43/45 - CATANIA - PROPRIETA' D'ARRIGO LUIGI )"/>
    <n v="5315099"/>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67"/>
    <n v="1279138"/>
    <s v="508 #10 (PROT. 17327/25 Parere tecnico-previsionale nuovo impianto GSM-R 900 MHz della Rete Ferroviaria Italiana S.p.A., denominato “INT_x000a_PACECO-TRAPANI” e codice sito “L657S031”)"/>
    <n v="5315100"/>
  </r>
  <r>
    <x v="11"/>
    <x v="11"/>
    <s v="RICAVI"/>
    <s v="N"/>
    <x v="3"/>
    <s v=""/>
    <s v=""/>
    <x v="1"/>
    <x v="1"/>
    <s v=""/>
    <s v=""/>
    <s v=""/>
    <s v=""/>
    <s v="UOCAPPFOR"/>
    <s v="DIRAMM-UOCAPPFOR-UOC APPALTI E FORNITURE"/>
    <s v="1444"/>
    <s v="R.F.I. SpA - c/o Ferservizi SpA"/>
    <d v="2025-04-08T00:00:00"/>
    <n v="0"/>
    <n v="2"/>
    <n v="-2"/>
    <m/>
    <n v="-2"/>
    <m/>
    <s v="FATTURA"/>
    <s v=""/>
    <d v="2025-04-08T00:00:00"/>
    <s v=""/>
    <n v="1210767"/>
    <n v="1279139"/>
    <s v="508 #20 (PROT. 17327/25 Parere tecnico-previsionale nuovo impianto GSM-R 900 MHz della Rete Ferroviaria Italiana S.p.A., denominato “INT_x000a_PACECO-TRAPANI” e codice sito “L657S031”, su palo da realizzare su sedime ferroviario_x000a_lungolinea Trapani-Paceco )"/>
    <n v="5315101"/>
  </r>
  <r>
    <x v="12"/>
    <x v="12"/>
    <m/>
    <s v="N"/>
    <x v="2"/>
    <s v=""/>
    <s v=""/>
    <x v="1"/>
    <x v="1"/>
    <s v=""/>
    <s v=""/>
    <s v=""/>
    <s v=""/>
    <s v=""/>
    <s v=""/>
    <s v="1444"/>
    <s v="R.F.I. SpA - c/o Ferservizi SpA"/>
    <d v="2025-04-08T00:00:00"/>
    <n v="372"/>
    <n v="0"/>
    <n v="372"/>
    <m/>
    <n v="372"/>
    <m/>
    <s v="FATTURA"/>
    <s v=""/>
    <d v="2025-04-08T00:00:00"/>
    <s v=""/>
    <n v="1210767"/>
    <s v=""/>
    <s v="508 (PROT. 17327/25 Parere tecnico-previsionale nuovo impianto GSM-R 900 MHz della Rete Ferroviaria Italiana S.p.A., denominato “INT_x000a_PACECO-TRAPANI” e codice sito “L657S031”, su palo da realizzare su sedime ferroviario_x000a_lungolinea Trapani-Paceco )"/>
    <n v="5315102"/>
  </r>
  <r>
    <x v="13"/>
    <x v="13"/>
    <s v="RICAVI"/>
    <s v="N"/>
    <x v="3"/>
    <s v="2-0102SAS200"/>
    <s v="U.O.C. AGENTI FISICI (S2)"/>
    <x v="1"/>
    <x v="1"/>
    <s v=""/>
    <s v=""/>
    <s v=""/>
    <s v=""/>
    <s v="UOCAPPFOR"/>
    <s v="DIRAMM-UOCAPPFOR-UOC APPALTI E FORNITURE"/>
    <s v="1012900"/>
    <s v="ZEFIRO NET srl"/>
    <d v="2025-04-08T00:00:00"/>
    <n v="0"/>
    <n v="315"/>
    <n v="-315"/>
    <m/>
    <n v="-315"/>
    <m/>
    <s v="FATTURA"/>
    <s v=""/>
    <d v="2025-04-08T00:00:00"/>
    <s v=""/>
    <n v="1210768"/>
    <n v="1279140"/>
    <s v="509 #10 (PROT. 17436/25 Parere tecnico-previsionale “FRANCOF.-VIZZINI”, codice sito CT170, ubicata lungo la SS194 Km 34, nel territorio del_x000a_Comune di Vizzini (CT))"/>
    <n v="5315103"/>
  </r>
  <r>
    <x v="11"/>
    <x v="11"/>
    <s v="RICAVI"/>
    <s v="N"/>
    <x v="3"/>
    <s v=""/>
    <s v=""/>
    <x v="1"/>
    <x v="1"/>
    <s v=""/>
    <s v=""/>
    <s v=""/>
    <s v=""/>
    <s v="UOCAPPFOR"/>
    <s v="DIRAMM-UOCAPPFOR-UOC APPALTI E FORNITURE"/>
    <s v="1012900"/>
    <s v="ZEFIRO NET srl"/>
    <d v="2025-04-08T00:00:00"/>
    <n v="0"/>
    <n v="2"/>
    <n v="-2"/>
    <m/>
    <n v="-2"/>
    <m/>
    <s v="FATTURA"/>
    <s v=""/>
    <d v="2025-04-08T00:00:00"/>
    <s v=""/>
    <n v="1210768"/>
    <n v="1279141"/>
    <s v="509 #20 (PROT. 17436/25 Parere tecnico-previsionale “FRANCOF.-VIZZINI”, codice sito CT170, ubicata lungo la SS194 Km 34, nel territorio del_x000a_Comune di Vizzini (CT))"/>
    <n v="5315104"/>
  </r>
  <r>
    <x v="12"/>
    <x v="12"/>
    <m/>
    <s v="N"/>
    <x v="2"/>
    <s v=""/>
    <s v=""/>
    <x v="1"/>
    <x v="1"/>
    <s v=""/>
    <s v=""/>
    <s v=""/>
    <s v=""/>
    <s v=""/>
    <s v=""/>
    <s v="1012900"/>
    <s v="ZEFIRO NET srl"/>
    <d v="2025-04-08T00:00:00"/>
    <n v="317"/>
    <n v="0"/>
    <n v="317"/>
    <m/>
    <n v="317"/>
    <m/>
    <s v="FATTURA"/>
    <s v=""/>
    <d v="2025-04-08T00:00:00"/>
    <s v=""/>
    <n v="1210768"/>
    <s v=""/>
    <s v="509 (PROT. 17436/25 Parere tecnico-previsionale “FRANCOF.-VIZZINI”, codice sito CT170, ubicata lungo la SS194 Km 34, nel territorio del_x000a_Comune di Vizzini (CT))"/>
    <n v="5315105"/>
  </r>
  <r>
    <x v="13"/>
    <x v="13"/>
    <s v="RICAVI"/>
    <s v="N"/>
    <x v="3"/>
    <s v="2-0102SAS200"/>
    <s v="U.O.C. AGENTI FISICI (S2)"/>
    <x v="1"/>
    <x v="1"/>
    <s v=""/>
    <s v=""/>
    <s v=""/>
    <s v=""/>
    <s v="UOCAPPFOR"/>
    <s v="DIRAMM-UOCAPPFOR-UOC APPALTI E FORNITURE"/>
    <s v="244"/>
    <s v="WIND TRE S.P.A."/>
    <d v="2025-04-08T00:00:00"/>
    <n v="0"/>
    <n v="315"/>
    <n v="-315"/>
    <m/>
    <n v="-315"/>
    <m/>
    <s v="FATTURA"/>
    <s v=""/>
    <d v="2025-04-08T00:00:00"/>
    <s v=""/>
    <n v="1210769"/>
    <n v="1279142"/>
    <s v="510 #10 (PROT. 17446/25 Parere tecnico-previsionale ME301 – ME-MESSINA TORRE FARO Comune di Messina, Via Mengraviti Loc. Torre Faro)"/>
    <n v="5315106"/>
  </r>
  <r>
    <x v="11"/>
    <x v="11"/>
    <s v="RICAVI"/>
    <s v="N"/>
    <x v="3"/>
    <s v=""/>
    <s v=""/>
    <x v="1"/>
    <x v="1"/>
    <s v=""/>
    <s v=""/>
    <s v=""/>
    <s v=""/>
    <s v="UOCAPPFOR"/>
    <s v="DIRAMM-UOCAPPFOR-UOC APPALTI E FORNITURE"/>
    <s v="244"/>
    <s v="WIND TRE S.P.A."/>
    <d v="2025-04-08T00:00:00"/>
    <n v="0"/>
    <n v="2"/>
    <n v="-2"/>
    <m/>
    <n v="-2"/>
    <m/>
    <s v="FATTURA"/>
    <s v=""/>
    <d v="2025-04-08T00:00:00"/>
    <s v=""/>
    <n v="1210769"/>
    <n v="1279143"/>
    <s v="510 #20 (PROT. 17446/25 Parere tecnico-previsionale ME301 – ME-MESSINA TORRE FARO Comune di Messina, Via Mengraviti Loc. Torre Faro)"/>
    <n v="5315107"/>
  </r>
  <r>
    <x v="12"/>
    <x v="12"/>
    <m/>
    <s v="N"/>
    <x v="2"/>
    <s v=""/>
    <s v=""/>
    <x v="1"/>
    <x v="1"/>
    <s v=""/>
    <s v=""/>
    <s v=""/>
    <s v=""/>
    <s v=""/>
    <s v=""/>
    <s v="4359"/>
    <s v="AIR LIQUIDE ITALIA PRODUZIONE SRL"/>
    <d v="2025-04-08T00:00:00"/>
    <n v="317"/>
    <n v="0"/>
    <n v="317"/>
    <m/>
    <n v="317"/>
    <m/>
    <s v="FATTURA"/>
    <s v=""/>
    <d v="2025-04-08T00:00:00"/>
    <s v=""/>
    <n v="1210769"/>
    <s v=""/>
    <s v="510 (PROT. 17446/25 Parere tecnico-previsionale ME301 – ME-MESSINA TORRE FARO Comune di Messina, Via Mengraviti Loc. Torre Faro)"/>
    <n v="5315108"/>
  </r>
  <r>
    <x v="13"/>
    <x v="13"/>
    <s v="RICAVI"/>
    <s v="N"/>
    <x v="3"/>
    <s v="2-0102SAS200"/>
    <s v="U.O.C. AGENTI FISICI (S2)"/>
    <x v="1"/>
    <x v="1"/>
    <s v=""/>
    <s v=""/>
    <s v=""/>
    <s v=""/>
    <s v="UOCAPPFOR"/>
    <s v="DIRAMM-UOCAPPFOR-UOC APPALTI E FORNITURE"/>
    <s v="5250"/>
    <s v="ILIAD ITALIA SPA"/>
    <d v="2025-04-08T00:00:00"/>
    <n v="0"/>
    <n v="315"/>
    <n v="-315"/>
    <m/>
    <n v="-315"/>
    <m/>
    <s v="FATTURA"/>
    <s v=""/>
    <d v="2025-04-08T00:00:00"/>
    <s v=""/>
    <n v="1210770"/>
    <n v="1279144"/>
    <s v="511 #10 (PROT. 17428/25 Parere tecnico previsionale  “FONDACHELLO”, codice sito “ME98040_004”, sito in Via San Nicola Tracoccia, Comune di Valdina. )"/>
    <n v="5315109"/>
  </r>
  <r>
    <x v="11"/>
    <x v="11"/>
    <s v="RICAVI"/>
    <s v="N"/>
    <x v="3"/>
    <s v=""/>
    <s v=""/>
    <x v="1"/>
    <x v="1"/>
    <s v=""/>
    <s v=""/>
    <s v=""/>
    <s v=""/>
    <s v="UOCAPPFOR"/>
    <s v="DIRAMM-UOCAPPFOR-UOC APPALTI E FORNITURE"/>
    <s v="5250"/>
    <s v="ILIAD ITALIA SPA"/>
    <d v="2025-04-08T00:00:00"/>
    <n v="0"/>
    <n v="2"/>
    <n v="-2"/>
    <m/>
    <n v="-2"/>
    <m/>
    <s v="FATTURA"/>
    <s v=""/>
    <d v="2025-04-08T00:00:00"/>
    <s v=""/>
    <n v="1210770"/>
    <n v="1279145"/>
    <s v="511 #20 (PROT. 17428/25 Parere tecnico previsionale  “FONDACHELLO”, codice sito “ME98040_004”, sito in Via San Nicola Tracoccia, Comune di Valdina. )"/>
    <n v="5315110"/>
  </r>
  <r>
    <x v="12"/>
    <x v="12"/>
    <m/>
    <s v="N"/>
    <x v="2"/>
    <s v=""/>
    <s v=""/>
    <x v="1"/>
    <x v="1"/>
    <s v=""/>
    <s v=""/>
    <s v=""/>
    <s v=""/>
    <s v=""/>
    <s v=""/>
    <s v="5250"/>
    <s v="ILIAD ITALIA SPA"/>
    <d v="2025-04-08T00:00:00"/>
    <n v="317"/>
    <n v="0"/>
    <n v="317"/>
    <m/>
    <n v="317"/>
    <m/>
    <s v="FATTURA"/>
    <s v=""/>
    <d v="2025-04-08T00:00:00"/>
    <s v=""/>
    <n v="1210770"/>
    <s v=""/>
    <s v="511 (PROT. 17428/25 Parere tecnico previsionale  “FONDACHELLO”, codice sito “ME98040_004”, sito in Via San Nicola Tracoccia, Comune di Valdina. )"/>
    <n v="5315111"/>
  </r>
  <r>
    <x v="13"/>
    <x v="13"/>
    <s v="RICAVI"/>
    <s v="N"/>
    <x v="3"/>
    <s v="2-0102SAS200"/>
    <s v="U.O.C. AGENTI FISICI (S2)"/>
    <x v="1"/>
    <x v="1"/>
    <s v=""/>
    <s v=""/>
    <s v=""/>
    <s v=""/>
    <s v="UOCAPPFOR"/>
    <s v="DIRAMM-UOCAPPFOR-UOC APPALTI E FORNITURE"/>
    <s v="244"/>
    <s v="WIND TRE S.P.A."/>
    <d v="2025-04-08T00:00:00"/>
    <n v="0"/>
    <n v="315"/>
    <n v="-315"/>
    <m/>
    <n v="-315"/>
    <m/>
    <s v="FATTURA"/>
    <s v=""/>
    <d v="2025-04-08T00:00:00"/>
    <s v=""/>
    <n v="1210771"/>
    <n v="1279146"/>
    <s v="512 #10 (PROT. 17559/25 Parere tecnico previsionale  “MONDELLO VALDESI” codice sito Wind Tre “PA076”), sita presso Via Principe di Scalea c/o Hotel Palace nel territorio del Comune di Palermo.)"/>
    <n v="5315112"/>
  </r>
  <r>
    <x v="11"/>
    <x v="11"/>
    <s v="RICAVI"/>
    <s v="N"/>
    <x v="3"/>
    <s v=""/>
    <s v=""/>
    <x v="1"/>
    <x v="1"/>
    <s v=""/>
    <s v=""/>
    <s v=""/>
    <s v=""/>
    <s v="UOCAPPFOR"/>
    <s v="DIRAMM-UOCAPPFOR-UOC APPALTI E FORNITURE"/>
    <s v="244"/>
    <s v="WIND TRE S.P.A."/>
    <d v="2025-04-08T00:00:00"/>
    <n v="0"/>
    <n v="2"/>
    <n v="-2"/>
    <m/>
    <n v="-2"/>
    <m/>
    <s v="FATTURA"/>
    <s v=""/>
    <d v="2025-04-08T00:00:00"/>
    <s v=""/>
    <n v="1210771"/>
    <n v="1279147"/>
    <s v="512 #20 (PROT. 17559/25 Parere tecnico previsionale  “MONDELLO VALDESI” codice sito Wind Tre “PA076”), sita presso Via Principe di Scalea c/o Hotel Palace nel territorio del Comune di Palermo.)"/>
    <n v="5315113"/>
  </r>
  <r>
    <x v="12"/>
    <x v="12"/>
    <m/>
    <s v="N"/>
    <x v="2"/>
    <s v=""/>
    <s v=""/>
    <x v="1"/>
    <x v="1"/>
    <s v=""/>
    <s v=""/>
    <s v=""/>
    <s v=""/>
    <s v=""/>
    <s v=""/>
    <s v="4359"/>
    <s v="AIR LIQUIDE ITALIA PRODUZIONE SRL"/>
    <d v="2025-04-08T00:00:00"/>
    <n v="317"/>
    <n v="0"/>
    <n v="317"/>
    <m/>
    <n v="317"/>
    <m/>
    <s v="FATTURA"/>
    <s v=""/>
    <d v="2025-04-08T00:00:00"/>
    <s v=""/>
    <n v="1210771"/>
    <s v=""/>
    <s v="512 (PROT. 17559/25 Parere tecnico previsionale  “MONDELLO VALDESI” codice sito Wind Tre “PA076”), sita presso Via Principe di Scalea c/o Hotel Palace nel territorio del Comune di Palermo.)"/>
    <n v="5315114"/>
  </r>
  <r>
    <x v="13"/>
    <x v="13"/>
    <s v="RICAVI"/>
    <s v="N"/>
    <x v="3"/>
    <s v="2-0102SAS200"/>
    <s v="U.O.C. AGENTI FISICI (S2)"/>
    <x v="1"/>
    <x v="1"/>
    <s v=""/>
    <s v=""/>
    <s v=""/>
    <s v=""/>
    <s v="UOCAPPFOR"/>
    <s v="DIRAMM-UOCAPPFOR-UOC APPALTI E FORNITURE"/>
    <s v="285"/>
    <s v="VODAFONE ITALIA S.P.A."/>
    <d v="2025-04-08T00:00:00"/>
    <n v="0"/>
    <n v="315"/>
    <n v="-315"/>
    <m/>
    <n v="-315"/>
    <m/>
    <s v="FATTURA"/>
    <s v=""/>
    <d v="2025-04-08T00:00:00"/>
    <s v=""/>
    <n v="1210772"/>
    <n v="1279148"/>
    <s v="513 #10 (PROT. 17441/25 Parere tecnico-previsionale 4RM00021 – SPADAFORA SSI nel Comune di Spadafora, c/o Centrale Telecom )"/>
    <n v="5315115"/>
  </r>
  <r>
    <x v="11"/>
    <x v="11"/>
    <s v="RICAVI"/>
    <s v="N"/>
    <x v="3"/>
    <s v=""/>
    <s v=""/>
    <x v="1"/>
    <x v="1"/>
    <s v=""/>
    <s v=""/>
    <s v=""/>
    <s v=""/>
    <s v="UOCAPPFOR"/>
    <s v="DIRAMM-UOCAPPFOR-UOC APPALTI E FORNITURE"/>
    <s v="285"/>
    <s v="VODAFONE ITALIA S.P.A."/>
    <d v="2025-04-08T00:00:00"/>
    <n v="0"/>
    <n v="2"/>
    <n v="-2"/>
    <m/>
    <n v="-2"/>
    <m/>
    <s v="FATTURA"/>
    <s v=""/>
    <d v="2025-04-08T00:00:00"/>
    <s v=""/>
    <n v="1210772"/>
    <n v="1279149"/>
    <s v="513 #20 (PROT. 17441/25 Parere tecnico-previsionale 4RM00021 – SPADAFORA SSI nel Comune di Spadafora, c/o Centrale Telecom )"/>
    <n v="5315116"/>
  </r>
  <r>
    <x v="12"/>
    <x v="12"/>
    <m/>
    <s v="N"/>
    <x v="2"/>
    <s v=""/>
    <s v=""/>
    <x v="1"/>
    <x v="1"/>
    <s v=""/>
    <s v=""/>
    <s v=""/>
    <s v=""/>
    <s v=""/>
    <s v=""/>
    <s v="285"/>
    <s v="VODAFONE ITALIA S.P.A."/>
    <d v="2025-04-08T00:00:00"/>
    <n v="317"/>
    <n v="0"/>
    <n v="317"/>
    <m/>
    <n v="317"/>
    <m/>
    <s v="FATTURA"/>
    <s v=""/>
    <d v="2025-04-08T00:00:00"/>
    <s v=""/>
    <n v="1210772"/>
    <s v=""/>
    <s v="513 (PROT. 17441/25 Parere tecnico-previsionale 4RM00021 – SPADAFORA SSI nel Comune di Spadafora, c/o Centrale Telecom )"/>
    <n v="5315117"/>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73"/>
    <n v="1279150"/>
    <s v="514 #10 (PROT. 17573/25 Parere tecnico-previsionale “PPM_x000a_CASTELVETRANO” codice sito L657S015, da parte di RFI S.p.A., linea Alcamo Diramazione-_x000a_Trapani via Milo, ubicata c/o Sedime Ferroviario di Castelvetrano)"/>
    <n v="5315118"/>
  </r>
  <r>
    <x v="11"/>
    <x v="11"/>
    <s v="RICAVI"/>
    <s v="N"/>
    <x v="3"/>
    <s v=""/>
    <s v=""/>
    <x v="1"/>
    <x v="1"/>
    <s v=""/>
    <s v=""/>
    <s v=""/>
    <s v=""/>
    <s v="UOCAPPFOR"/>
    <s v="DIRAMM-UOCAPPFOR-UOC APPALTI E FORNITURE"/>
    <s v="1444"/>
    <s v="R.F.I. SpA - c/o Ferservizi SpA"/>
    <d v="2025-04-08T00:00:00"/>
    <n v="0"/>
    <n v="2"/>
    <n v="-2"/>
    <m/>
    <n v="-2"/>
    <m/>
    <s v="FATTURA"/>
    <s v=""/>
    <d v="2025-04-08T00:00:00"/>
    <s v=""/>
    <n v="1210773"/>
    <n v="1279151"/>
    <s v="514 #20 (PROT. 17573/25 Parere tecnico-previsionale “PPM_x000a_CASTELVETRANO” codice sito L657S015, da parte di RFI S.p.A., linea Alcamo Diramazione-_x000a_Trapani via Milo, ubicata c/o Sedime Ferroviario di Castelvetrano nel territorio del_x000a_Comune di Castelvetrano (T"/>
    <n v="5315119"/>
  </r>
  <r>
    <x v="12"/>
    <x v="12"/>
    <m/>
    <s v="N"/>
    <x v="2"/>
    <s v=""/>
    <s v=""/>
    <x v="1"/>
    <x v="1"/>
    <s v=""/>
    <s v=""/>
    <s v=""/>
    <s v=""/>
    <s v=""/>
    <s v=""/>
    <s v="1444"/>
    <s v="R.F.I. SpA - c/o Ferservizi SpA"/>
    <d v="2025-04-08T00:00:00"/>
    <n v="372"/>
    <n v="0"/>
    <n v="372"/>
    <m/>
    <n v="372"/>
    <m/>
    <s v="FATTURA"/>
    <s v=""/>
    <d v="2025-04-08T00:00:00"/>
    <s v=""/>
    <n v="1210773"/>
    <s v=""/>
    <s v="514 (PROT. 17573/25 Parere tecnico-previsionale “PPM_x000a_CASTELVETRANO” codice sito L657S015, da parte di RFI S.p.A., linea Alcamo Diramazione-_x000a_Trapani via Milo, ubicata c/o Sedime Ferroviario di Castelvetrano nel territorio del_x000a_Comune di Castelvetrano (TP)._x000a_"/>
    <n v="5315120"/>
  </r>
  <r>
    <x v="13"/>
    <x v="13"/>
    <s v="RICAVI"/>
    <s v="N"/>
    <x v="3"/>
    <s v="2-0102SAS200"/>
    <s v="U.O.C. AGENTI FISICI (S2)"/>
    <x v="1"/>
    <x v="1"/>
    <s v=""/>
    <s v=""/>
    <s v=""/>
    <s v=""/>
    <s v="UOCAPPFOR"/>
    <s v="DIRAMM-UOCAPPFOR-UOC APPALTI E FORNITURE"/>
    <s v="1444"/>
    <s v="R.F.I. SpA - c/o Ferservizi SpA"/>
    <d v="2025-04-08T00:00:00"/>
    <n v="0"/>
    <n v="370"/>
    <n v="-370"/>
    <m/>
    <n v="-370"/>
    <m/>
    <s v="FATTURA"/>
    <s v=""/>
    <d v="2025-04-08T00:00:00"/>
    <s v=""/>
    <n v="1210774"/>
    <n v="1279152"/>
    <s v="515 #10 (PROT. 17337/25 Parere tecnico-previsionale nuovo impianto GSM-R 900 MHz della Rete Ferroviaria Italiana S.p.A., denominato_x000a_“PP/ACC TRAPANI” e codice sito “L657S032”,)"/>
    <n v="5315121"/>
  </r>
  <r>
    <x v="11"/>
    <x v="11"/>
    <s v="RICAVI"/>
    <s v="N"/>
    <x v="3"/>
    <s v=""/>
    <s v=""/>
    <x v="1"/>
    <x v="1"/>
    <s v=""/>
    <s v=""/>
    <s v=""/>
    <s v=""/>
    <s v="UOCAPPFOR"/>
    <s v="DIRAMM-UOCAPPFOR-UOC APPALTI E FORNITURE"/>
    <s v="1444"/>
    <s v="R.F.I. SpA - c/o Ferservizi SpA"/>
    <d v="2025-04-08T00:00:00"/>
    <n v="0"/>
    <n v="2"/>
    <n v="-2"/>
    <m/>
    <n v="-2"/>
    <m/>
    <s v="FATTURA"/>
    <s v=""/>
    <d v="2025-04-08T00:00:00"/>
    <s v=""/>
    <n v="1210774"/>
    <n v="1279153"/>
    <s v="515 #20 (PROT. 17337/25 Parere tecnico-previsionale nuovo impianto GSM-R 900 MHz della Rete Ferroviaria Italiana S.p.A., denominato_x000a_“PP/ACC TRAPANI” e codice sito “L657S032”, su palo da realizzare su sedime ferroviario_x000a_lungolinea c/o Stazione di Trapani )"/>
    <n v="5315122"/>
  </r>
  <r>
    <x v="12"/>
    <x v="12"/>
    <m/>
    <s v="N"/>
    <x v="2"/>
    <s v=""/>
    <s v=""/>
    <x v="1"/>
    <x v="1"/>
    <s v=""/>
    <s v=""/>
    <s v=""/>
    <s v=""/>
    <s v=""/>
    <s v=""/>
    <s v="1444"/>
    <s v="R.F.I. SpA - c/o Ferservizi SpA"/>
    <d v="2025-04-08T00:00:00"/>
    <n v="372"/>
    <n v="0"/>
    <n v="372"/>
    <m/>
    <n v="372"/>
    <m/>
    <s v="FATTURA"/>
    <s v=""/>
    <d v="2025-04-08T00:00:00"/>
    <s v=""/>
    <n v="1210774"/>
    <s v=""/>
    <s v="515 (PROT. 17337/25 Parere tecnico-previsionale nuovo impianto GSM-R 900 MHz della Rete Ferroviaria Italiana S.p.A., denominato_x000a_“PP/ACC TRAPANI” e codice sito “L657S032”, su palo da realizzare su sedime ferroviario_x000a_lungolinea c/o Stazione di Trapani )"/>
    <n v="5315123"/>
  </r>
  <r>
    <x v="13"/>
    <x v="13"/>
    <s v="RICAVI"/>
    <s v="N"/>
    <x v="3"/>
    <s v="2-0102SAS200"/>
    <s v="U.O.C. AGENTI FISICI (S2)"/>
    <x v="1"/>
    <x v="1"/>
    <s v=""/>
    <s v=""/>
    <s v=""/>
    <s v=""/>
    <s v="UOCAPPFOR"/>
    <s v="DIRAMM-UOCAPPFOR-UOC APPALTI E FORNITURE"/>
    <s v="244"/>
    <s v="WIND TRE S.P.A."/>
    <d v="2025-04-08T00:00:00"/>
    <n v="0"/>
    <n v="315"/>
    <n v="-315"/>
    <m/>
    <n v="-315"/>
    <m/>
    <s v="FATTURA"/>
    <s v=""/>
    <d v="2025-04-08T00:00:00"/>
    <s v=""/>
    <n v="1210775"/>
    <n v="1279154"/>
    <s v="516 #10 (PROT. 17431/25  Parere tecnico-previsionale “PRIOLO MOSTRINGIANO”, codice SR021 ubicata_x000a_nel Comune di PRIOLO GARGALLO in C da Mostringiano snc.)"/>
    <n v="5315124"/>
  </r>
  <r>
    <x v="11"/>
    <x v="11"/>
    <s v="RICAVI"/>
    <s v="N"/>
    <x v="3"/>
    <s v=""/>
    <s v=""/>
    <x v="1"/>
    <x v="1"/>
    <s v=""/>
    <s v=""/>
    <s v=""/>
    <s v=""/>
    <s v="UOCAPPFOR"/>
    <s v="DIRAMM-UOCAPPFOR-UOC APPALTI E FORNITURE"/>
    <s v="244"/>
    <s v="WIND TRE S.P.A."/>
    <d v="2025-04-08T00:00:00"/>
    <n v="0"/>
    <n v="2"/>
    <n v="-2"/>
    <m/>
    <n v="-2"/>
    <m/>
    <s v="FATTURA"/>
    <s v=""/>
    <d v="2025-04-08T00:00:00"/>
    <s v=""/>
    <n v="1210775"/>
    <n v="1279155"/>
    <s v="516 #20 (PROT. 17431/25  Parere tecnico-previsionale “PRIOLO MOSTRINGIANO”, codice SR021 ubicata_x000a_nel Comune di PRIOLO GARGALLO in C da Mostringiano snc.)"/>
    <n v="5315125"/>
  </r>
  <r>
    <x v="12"/>
    <x v="12"/>
    <m/>
    <s v="N"/>
    <x v="2"/>
    <s v=""/>
    <s v=""/>
    <x v="1"/>
    <x v="1"/>
    <s v=""/>
    <s v=""/>
    <s v=""/>
    <s v=""/>
    <s v=""/>
    <s v=""/>
    <s v="4359"/>
    <s v="AIR LIQUIDE ITALIA PRODUZIONE SRL"/>
    <d v="2025-04-08T00:00:00"/>
    <n v="317"/>
    <n v="0"/>
    <n v="317"/>
    <m/>
    <n v="317"/>
    <m/>
    <s v="FATTURA"/>
    <s v=""/>
    <d v="2025-04-08T00:00:00"/>
    <s v=""/>
    <n v="1210775"/>
    <s v=""/>
    <s v="516 (PROT. 17431/25  Parere tecnico-previsionale “PRIOLO MOSTRINGIANO”, codice SR021 ubicata_x000a_nel Comune di PRIOLO GARGALLO in C da Mostringiano snc.)"/>
    <n v="5315126"/>
  </r>
  <r>
    <x v="34"/>
    <x v="34"/>
    <m/>
    <s v="N"/>
    <x v="1"/>
    <s v=""/>
    <s v=""/>
    <x v="1"/>
    <x v="1"/>
    <s v=""/>
    <s v=""/>
    <s v=""/>
    <s v=""/>
    <s v=""/>
    <s v=""/>
    <s v="6023"/>
    <s v="FONDAZIONE RI.MED"/>
    <d v="2025-04-08T00:00:00"/>
    <n v="27927.52"/>
    <n v="0"/>
    <n v="27927.52"/>
    <m/>
    <n v="27927.52"/>
    <m/>
    <s v="ALLOCAZIONE"/>
    <s v=""/>
    <s v=""/>
    <s v=""/>
    <n v="1103514"/>
    <n v="1157217"/>
    <s v="1051814 #0 (Pagamento/Incasso: 25000116)"/>
    <n v="5315131"/>
  </r>
  <r>
    <x v="90"/>
    <x v="90"/>
    <m/>
    <s v="N"/>
    <x v="2"/>
    <s v=""/>
    <s v=""/>
    <x v="1"/>
    <x v="1"/>
    <s v=""/>
    <s v=""/>
    <s v=""/>
    <s v=""/>
    <s v=""/>
    <s v=""/>
    <s v="6023"/>
    <s v="FONDAZIONE RI.MED"/>
    <d v="2025-04-08T00:00:00"/>
    <n v="0"/>
    <n v="27927.52"/>
    <n v="-27927.52"/>
    <m/>
    <n v="-27927.52"/>
    <m/>
    <s v="ALLOCAZIONE"/>
    <s v=""/>
    <s v=""/>
    <s v=""/>
    <n v="1103514"/>
    <n v="1157217"/>
    <s v="1051814 #0 (Pagamento/Incasso: 25000116)"/>
    <n v="5315132"/>
  </r>
  <r>
    <x v="35"/>
    <x v="35"/>
    <m/>
    <s v="N"/>
    <x v="2"/>
    <s v=""/>
    <s v=""/>
    <x v="1"/>
    <x v="1"/>
    <s v=""/>
    <s v=""/>
    <s v=""/>
    <s v=""/>
    <s v=""/>
    <s v=""/>
    <s v="6023"/>
    <s v="FONDAZIONE RI.MED"/>
    <d v="2025-04-08T00:00:00"/>
    <n v="27927.52"/>
    <n v="0"/>
    <n v="27927.52"/>
    <m/>
    <n v="27927.52"/>
    <m/>
    <s v="PAGAMENTO_INCASSO"/>
    <s v=""/>
    <s v=""/>
    <s v=""/>
    <n v="1090098"/>
    <s v=""/>
    <s v="25000116 (n. 88 | REVERSALE - Reversale del 02/04/2025)"/>
    <n v="5315133"/>
  </r>
  <r>
    <x v="34"/>
    <x v="34"/>
    <m/>
    <s v="N"/>
    <x v="1"/>
    <s v=""/>
    <s v=""/>
    <x v="1"/>
    <x v="1"/>
    <s v=""/>
    <s v=""/>
    <s v=""/>
    <s v=""/>
    <s v=""/>
    <s v=""/>
    <s v="6023"/>
    <s v="FONDAZIONE RI.MED"/>
    <d v="2025-04-08T00:00:00"/>
    <n v="0"/>
    <n v="27927.52"/>
    <n v="-27927.52"/>
    <m/>
    <n v="-27927.52"/>
    <m/>
    <s v="PAGAMENTO_INCASSO"/>
    <s v=""/>
    <s v=""/>
    <s v=""/>
    <n v="1090098"/>
    <s v=""/>
    <s v="25000116 (n. 88 | REVERSALE - Reversale del 02/04/2025)"/>
    <n v="5315134"/>
  </r>
  <r>
    <x v="34"/>
    <x v="34"/>
    <m/>
    <s v="N"/>
    <x v="1"/>
    <s v=""/>
    <s v=""/>
    <x v="1"/>
    <x v="1"/>
    <s v=""/>
    <s v=""/>
    <s v=""/>
    <s v=""/>
    <s v=""/>
    <s v=""/>
    <s v="5250"/>
    <s v="ILIAD ITALIA SPA"/>
    <d v="2025-04-08T00:00:00"/>
    <n v="302"/>
    <n v="0"/>
    <n v="302"/>
    <m/>
    <n v="302"/>
    <m/>
    <s v="ALLOCAZIONE"/>
    <s v=""/>
    <s v=""/>
    <s v=""/>
    <n v="1103515"/>
    <n v="1157220"/>
    <s v="1051815 #0 (Pagamento/Incasso: 25000117)"/>
    <n v="5315135"/>
  </r>
  <r>
    <x v="12"/>
    <x v="12"/>
    <m/>
    <s v="N"/>
    <x v="2"/>
    <s v=""/>
    <s v=""/>
    <x v="1"/>
    <x v="1"/>
    <s v=""/>
    <s v=""/>
    <s v=""/>
    <s v=""/>
    <s v=""/>
    <s v=""/>
    <s v="5250"/>
    <s v="ILIAD ITALIA SPA"/>
    <d v="2025-04-08T00:00:00"/>
    <n v="0"/>
    <n v="302"/>
    <n v="-302"/>
    <m/>
    <n v="-302"/>
    <m/>
    <s v="ALLOCAZIONE"/>
    <s v=""/>
    <s v=""/>
    <s v=""/>
    <n v="1103515"/>
    <n v="1157220"/>
    <s v="1051815 #0 (Pagamento/Incasso: 25000117)"/>
    <n v="5315136"/>
  </r>
  <r>
    <x v="34"/>
    <x v="34"/>
    <m/>
    <s v="N"/>
    <x v="1"/>
    <s v=""/>
    <s v=""/>
    <x v="1"/>
    <x v="1"/>
    <s v=""/>
    <s v=""/>
    <s v=""/>
    <s v=""/>
    <s v=""/>
    <s v=""/>
    <s v="5250"/>
    <s v="ILIAD ITALIA SPA"/>
    <d v="2025-04-08T00:00:00"/>
    <n v="317"/>
    <n v="0"/>
    <n v="317"/>
    <m/>
    <n v="317"/>
    <m/>
    <s v="ALLOCAZIONE"/>
    <s v=""/>
    <s v=""/>
    <s v=""/>
    <n v="1103515"/>
    <n v="1157219"/>
    <s v="1051815 #0 (Pagamento/Incasso: 25000117)"/>
    <n v="5315137"/>
  </r>
  <r>
    <x v="12"/>
    <x v="12"/>
    <m/>
    <s v="N"/>
    <x v="2"/>
    <s v=""/>
    <s v=""/>
    <x v="1"/>
    <x v="1"/>
    <s v=""/>
    <s v=""/>
    <s v=""/>
    <s v=""/>
    <s v=""/>
    <s v=""/>
    <s v="5250"/>
    <s v="ILIAD ITALIA SPA"/>
    <d v="2025-04-08T00:00:00"/>
    <n v="0"/>
    <n v="317"/>
    <n v="-317"/>
    <m/>
    <n v="-317"/>
    <m/>
    <s v="ALLOCAZIONE"/>
    <s v=""/>
    <s v=""/>
    <s v=""/>
    <n v="1103515"/>
    <n v="1157219"/>
    <s v="1051815 #0 (Pagamento/Incasso: 25000117)"/>
    <n v="5315138"/>
  </r>
  <r>
    <x v="34"/>
    <x v="34"/>
    <m/>
    <s v="N"/>
    <x v="1"/>
    <s v=""/>
    <s v=""/>
    <x v="1"/>
    <x v="1"/>
    <s v=""/>
    <s v=""/>
    <s v=""/>
    <s v=""/>
    <s v=""/>
    <s v=""/>
    <s v="5250"/>
    <s v="ILIAD ITALIA SPA"/>
    <d v="2025-04-08T00:00:00"/>
    <n v="372"/>
    <n v="0"/>
    <n v="372"/>
    <m/>
    <n v="372"/>
    <m/>
    <s v="ALLOCAZIONE"/>
    <s v=""/>
    <s v=""/>
    <s v=""/>
    <n v="1103515"/>
    <n v="1157218"/>
    <s v="1051815 #0 (Pagamento/Incasso: 25000117)"/>
    <n v="5315139"/>
  </r>
  <r>
    <x v="12"/>
    <x v="12"/>
    <m/>
    <s v="N"/>
    <x v="2"/>
    <s v=""/>
    <s v=""/>
    <x v="1"/>
    <x v="1"/>
    <s v=""/>
    <s v=""/>
    <s v=""/>
    <s v=""/>
    <s v=""/>
    <s v=""/>
    <s v="5250"/>
    <s v="ILIAD ITALIA SPA"/>
    <d v="2025-04-08T00:00:00"/>
    <n v="0"/>
    <n v="372"/>
    <n v="-372"/>
    <m/>
    <n v="-372"/>
    <m/>
    <s v="ALLOCAZIONE"/>
    <s v=""/>
    <s v=""/>
    <s v=""/>
    <n v="1103515"/>
    <n v="1157218"/>
    <s v="1051815 #0 (Pagamento/Incasso: 25000117)"/>
    <n v="5315140"/>
  </r>
  <r>
    <x v="35"/>
    <x v="35"/>
    <m/>
    <s v="N"/>
    <x v="2"/>
    <s v=""/>
    <s v=""/>
    <x v="1"/>
    <x v="1"/>
    <s v=""/>
    <s v=""/>
    <s v=""/>
    <s v=""/>
    <s v=""/>
    <s v=""/>
    <s v="5250"/>
    <s v="ILIAD ITALIA SPA"/>
    <d v="2025-04-08T00:00:00"/>
    <n v="991"/>
    <n v="0"/>
    <n v="991"/>
    <m/>
    <n v="991"/>
    <m/>
    <s v="PAGAMENTO_INCASSO"/>
    <s v=""/>
    <s v=""/>
    <s v=""/>
    <n v="1090099"/>
    <s v=""/>
    <s v="25000117 (n. 89 | REVERSALE - Reversale del 02/04/2025)"/>
    <n v="5315141"/>
  </r>
  <r>
    <x v="34"/>
    <x v="34"/>
    <m/>
    <s v="N"/>
    <x v="1"/>
    <s v=""/>
    <s v=""/>
    <x v="1"/>
    <x v="1"/>
    <s v=""/>
    <s v=""/>
    <s v=""/>
    <s v=""/>
    <s v=""/>
    <s v=""/>
    <s v="5250"/>
    <s v="ILIAD ITALIA SPA"/>
    <d v="2025-04-08T00:00:00"/>
    <n v="0"/>
    <n v="991"/>
    <n v="-991"/>
    <m/>
    <n v="-991"/>
    <m/>
    <s v="PAGAMENTO_INCASSO"/>
    <s v=""/>
    <s v=""/>
    <s v=""/>
    <n v="1090099"/>
    <s v=""/>
    <s v="25000117 (n. 89 | REVERSALE - Reversale del 02/04/2025)"/>
    <n v="5315142"/>
  </r>
  <r>
    <x v="34"/>
    <x v="34"/>
    <m/>
    <s v="N"/>
    <x v="1"/>
    <s v=""/>
    <s v=""/>
    <x v="1"/>
    <x v="1"/>
    <s v=""/>
    <s v=""/>
    <s v=""/>
    <s v=""/>
    <s v=""/>
    <s v=""/>
    <s v="285"/>
    <s v="VODAFONE ITALIA S.P.A."/>
    <d v="2025-04-08T00:00:00"/>
    <n v="317"/>
    <n v="0"/>
    <n v="317"/>
    <m/>
    <n v="317"/>
    <m/>
    <s v="ALLOCAZIONE"/>
    <s v=""/>
    <s v=""/>
    <s v=""/>
    <n v="1103516"/>
    <n v="1157228"/>
    <s v="1051816 #0 (Pagamento/Incasso: 25000118)"/>
    <n v="5315143"/>
  </r>
  <r>
    <x v="12"/>
    <x v="12"/>
    <m/>
    <s v="N"/>
    <x v="2"/>
    <s v=""/>
    <s v=""/>
    <x v="1"/>
    <x v="1"/>
    <s v=""/>
    <s v=""/>
    <s v=""/>
    <s v=""/>
    <s v=""/>
    <s v=""/>
    <s v="285"/>
    <s v="VODAFONE ITALIA S.P.A."/>
    <d v="2025-04-08T00:00:00"/>
    <n v="0"/>
    <n v="317"/>
    <n v="-317"/>
    <m/>
    <n v="-317"/>
    <m/>
    <s v="ALLOCAZIONE"/>
    <s v=""/>
    <s v=""/>
    <s v=""/>
    <n v="1103516"/>
    <n v="1157228"/>
    <s v="1051816 #0 (Pagamento/Incasso: 25000118)"/>
    <n v="5315144"/>
  </r>
  <r>
    <x v="34"/>
    <x v="34"/>
    <m/>
    <s v="N"/>
    <x v="1"/>
    <s v=""/>
    <s v=""/>
    <x v="1"/>
    <x v="1"/>
    <s v=""/>
    <s v=""/>
    <s v=""/>
    <s v=""/>
    <s v=""/>
    <s v=""/>
    <s v="285"/>
    <s v="VODAFONE ITALIA S.P.A."/>
    <d v="2025-04-08T00:00:00"/>
    <n v="317"/>
    <n v="0"/>
    <n v="317"/>
    <m/>
    <n v="317"/>
    <m/>
    <s v="ALLOCAZIONE"/>
    <s v=""/>
    <s v=""/>
    <s v=""/>
    <n v="1103516"/>
    <n v="1157227"/>
    <s v="1051816 #0 (Pagamento/Incasso: 25000118)"/>
    <n v="5315145"/>
  </r>
  <r>
    <x v="12"/>
    <x v="12"/>
    <m/>
    <s v="N"/>
    <x v="2"/>
    <s v=""/>
    <s v=""/>
    <x v="1"/>
    <x v="1"/>
    <s v=""/>
    <s v=""/>
    <s v=""/>
    <s v=""/>
    <s v=""/>
    <s v=""/>
    <s v="285"/>
    <s v="VODAFONE ITALIA S.P.A."/>
    <d v="2025-04-08T00:00:00"/>
    <n v="0"/>
    <n v="317"/>
    <n v="-317"/>
    <m/>
    <n v="-317"/>
    <m/>
    <s v="ALLOCAZIONE"/>
    <s v=""/>
    <s v=""/>
    <s v=""/>
    <n v="1103516"/>
    <n v="1157227"/>
    <s v="1051816 #0 (Pagamento/Incasso: 25000118)"/>
    <n v="5315146"/>
  </r>
  <r>
    <x v="34"/>
    <x v="34"/>
    <m/>
    <s v="N"/>
    <x v="1"/>
    <s v=""/>
    <s v=""/>
    <x v="1"/>
    <x v="1"/>
    <s v=""/>
    <s v=""/>
    <s v=""/>
    <s v=""/>
    <s v=""/>
    <s v=""/>
    <s v="285"/>
    <s v="VODAFONE ITALIA S.P.A."/>
    <d v="2025-04-08T00:00:00"/>
    <n v="317"/>
    <n v="0"/>
    <n v="317"/>
    <m/>
    <n v="317"/>
    <m/>
    <s v="ALLOCAZIONE"/>
    <s v=""/>
    <s v=""/>
    <s v=""/>
    <n v="1103516"/>
    <n v="1157226"/>
    <s v="1051816 #0 (Pagamento/Incasso: 25000118)"/>
    <n v="5315147"/>
  </r>
  <r>
    <x v="12"/>
    <x v="12"/>
    <m/>
    <s v="N"/>
    <x v="2"/>
    <s v=""/>
    <s v=""/>
    <x v="1"/>
    <x v="1"/>
    <s v=""/>
    <s v=""/>
    <s v=""/>
    <s v=""/>
    <s v=""/>
    <s v=""/>
    <s v="285"/>
    <s v="VODAFONE ITALIA S.P.A."/>
    <d v="2025-04-08T00:00:00"/>
    <n v="0"/>
    <n v="317"/>
    <n v="-317"/>
    <m/>
    <n v="-317"/>
    <m/>
    <s v="ALLOCAZIONE"/>
    <s v=""/>
    <s v=""/>
    <s v=""/>
    <n v="1103516"/>
    <n v="1157226"/>
    <s v="1051816 #0 (Pagamento/Incasso: 25000118)"/>
    <n v="5315148"/>
  </r>
  <r>
    <x v="34"/>
    <x v="34"/>
    <m/>
    <s v="N"/>
    <x v="1"/>
    <s v=""/>
    <s v=""/>
    <x v="1"/>
    <x v="1"/>
    <s v=""/>
    <s v=""/>
    <s v=""/>
    <s v=""/>
    <s v=""/>
    <s v=""/>
    <s v="285"/>
    <s v="VODAFONE ITALIA S.P.A."/>
    <d v="2025-04-08T00:00:00"/>
    <n v="317"/>
    <n v="0"/>
    <n v="317"/>
    <m/>
    <n v="317"/>
    <m/>
    <s v="ALLOCAZIONE"/>
    <s v=""/>
    <s v=""/>
    <s v=""/>
    <n v="1103516"/>
    <n v="1157225"/>
    <s v="1051816 #0 (Pagamento/Incasso: 25000118)"/>
    <n v="5315149"/>
  </r>
  <r>
    <x v="12"/>
    <x v="12"/>
    <m/>
    <s v="N"/>
    <x v="2"/>
    <s v=""/>
    <s v=""/>
    <x v="1"/>
    <x v="1"/>
    <s v=""/>
    <s v=""/>
    <s v=""/>
    <s v=""/>
    <s v=""/>
    <s v=""/>
    <s v="285"/>
    <s v="VODAFONE ITALIA S.P.A."/>
    <d v="2025-04-08T00:00:00"/>
    <n v="0"/>
    <n v="317"/>
    <n v="-317"/>
    <m/>
    <n v="-317"/>
    <m/>
    <s v="ALLOCAZIONE"/>
    <s v=""/>
    <s v=""/>
    <s v=""/>
    <n v="1103516"/>
    <n v="1157225"/>
    <s v="1051816 #0 (Pagamento/Incasso: 25000118)"/>
    <n v="5315150"/>
  </r>
  <r>
    <x v="34"/>
    <x v="34"/>
    <m/>
    <s v="N"/>
    <x v="1"/>
    <s v=""/>
    <s v=""/>
    <x v="1"/>
    <x v="1"/>
    <s v=""/>
    <s v=""/>
    <s v=""/>
    <s v=""/>
    <s v=""/>
    <s v=""/>
    <s v="285"/>
    <s v="VODAFONE ITALIA S.P.A."/>
    <d v="2025-04-08T00:00:00"/>
    <n v="372"/>
    <n v="0"/>
    <n v="372"/>
    <m/>
    <n v="372"/>
    <m/>
    <s v="ALLOCAZIONE"/>
    <s v=""/>
    <s v=""/>
    <s v=""/>
    <n v="1103516"/>
    <n v="1157224"/>
    <s v="1051816 #0 (Pagamento/Incasso: 25000118)"/>
    <n v="5315151"/>
  </r>
  <r>
    <x v="12"/>
    <x v="12"/>
    <m/>
    <s v="N"/>
    <x v="2"/>
    <s v=""/>
    <s v=""/>
    <x v="1"/>
    <x v="1"/>
    <s v=""/>
    <s v=""/>
    <s v=""/>
    <s v=""/>
    <s v=""/>
    <s v=""/>
    <s v="285"/>
    <s v="VODAFONE ITALIA S.P.A."/>
    <d v="2025-04-08T00:00:00"/>
    <n v="0"/>
    <n v="372"/>
    <n v="-372"/>
    <m/>
    <n v="-372"/>
    <m/>
    <s v="ALLOCAZIONE"/>
    <s v=""/>
    <s v=""/>
    <s v=""/>
    <n v="1103516"/>
    <n v="1157224"/>
    <s v="1051816 #0 (Pagamento/Incasso: 25000118)"/>
    <n v="5315152"/>
  </r>
  <r>
    <x v="34"/>
    <x v="34"/>
    <m/>
    <s v="N"/>
    <x v="1"/>
    <s v=""/>
    <s v=""/>
    <x v="1"/>
    <x v="1"/>
    <s v=""/>
    <s v=""/>
    <s v=""/>
    <s v=""/>
    <s v=""/>
    <s v=""/>
    <s v="285"/>
    <s v="VODAFONE ITALIA S.P.A."/>
    <d v="2025-04-08T00:00:00"/>
    <n v="272"/>
    <n v="0"/>
    <n v="272"/>
    <m/>
    <n v="272"/>
    <m/>
    <s v="ALLOCAZIONE"/>
    <s v=""/>
    <s v=""/>
    <s v=""/>
    <n v="1103516"/>
    <n v="1157223"/>
    <s v="1051816 #0 (Pagamento/Incasso: 25000118)"/>
    <n v="5315153"/>
  </r>
  <r>
    <x v="12"/>
    <x v="12"/>
    <m/>
    <s v="N"/>
    <x v="2"/>
    <s v=""/>
    <s v=""/>
    <x v="1"/>
    <x v="1"/>
    <s v=""/>
    <s v=""/>
    <s v=""/>
    <s v=""/>
    <s v=""/>
    <s v=""/>
    <s v="285"/>
    <s v="VODAFONE ITALIA S.P.A."/>
    <d v="2025-04-08T00:00:00"/>
    <n v="0"/>
    <n v="272"/>
    <n v="-272"/>
    <m/>
    <n v="-272"/>
    <m/>
    <s v="ALLOCAZIONE"/>
    <s v=""/>
    <s v=""/>
    <s v=""/>
    <n v="1103516"/>
    <n v="1157223"/>
    <s v="1051816 #0 (Pagamento/Incasso: 25000118)"/>
    <n v="5315154"/>
  </r>
  <r>
    <x v="34"/>
    <x v="34"/>
    <m/>
    <s v="N"/>
    <x v="1"/>
    <s v=""/>
    <s v=""/>
    <x v="1"/>
    <x v="1"/>
    <s v=""/>
    <s v=""/>
    <s v=""/>
    <s v=""/>
    <s v=""/>
    <s v=""/>
    <s v="285"/>
    <s v="VODAFONE ITALIA S.P.A."/>
    <d v="2025-04-08T00:00:00"/>
    <n v="317"/>
    <n v="0"/>
    <n v="317"/>
    <m/>
    <n v="317"/>
    <m/>
    <s v="ALLOCAZIONE"/>
    <s v=""/>
    <s v=""/>
    <s v=""/>
    <n v="1103516"/>
    <n v="1157222"/>
    <s v="1051816 #0 (Pagamento/Incasso: 25000118)"/>
    <n v="5315155"/>
  </r>
  <r>
    <x v="12"/>
    <x v="12"/>
    <m/>
    <s v="N"/>
    <x v="2"/>
    <s v=""/>
    <s v=""/>
    <x v="1"/>
    <x v="1"/>
    <s v=""/>
    <s v=""/>
    <s v=""/>
    <s v=""/>
    <s v=""/>
    <s v=""/>
    <s v="285"/>
    <s v="VODAFONE ITALIA S.P.A."/>
    <d v="2025-04-08T00:00:00"/>
    <n v="0"/>
    <n v="317"/>
    <n v="-317"/>
    <m/>
    <n v="-317"/>
    <m/>
    <s v="ALLOCAZIONE"/>
    <s v=""/>
    <s v=""/>
    <s v=""/>
    <n v="1103516"/>
    <n v="1157222"/>
    <s v="1051816 #0 (Pagamento/Incasso: 25000118)"/>
    <n v="5315156"/>
  </r>
  <r>
    <x v="34"/>
    <x v="34"/>
    <m/>
    <s v="N"/>
    <x v="1"/>
    <s v=""/>
    <s v=""/>
    <x v="1"/>
    <x v="1"/>
    <s v=""/>
    <s v=""/>
    <s v=""/>
    <s v=""/>
    <s v=""/>
    <s v=""/>
    <s v="285"/>
    <s v="VODAFONE ITALIA S.P.A."/>
    <d v="2025-04-08T00:00:00"/>
    <n v="317"/>
    <n v="0"/>
    <n v="317"/>
    <m/>
    <n v="317"/>
    <m/>
    <s v="ALLOCAZIONE"/>
    <s v=""/>
    <s v=""/>
    <s v=""/>
    <n v="1103516"/>
    <n v="1157221"/>
    <s v="1051816 #0 (Pagamento/Incasso: 25000118)"/>
    <n v="5315157"/>
  </r>
  <r>
    <x v="12"/>
    <x v="12"/>
    <m/>
    <s v="N"/>
    <x v="2"/>
    <s v=""/>
    <s v=""/>
    <x v="1"/>
    <x v="1"/>
    <s v=""/>
    <s v=""/>
    <s v=""/>
    <s v=""/>
    <s v=""/>
    <s v=""/>
    <s v="285"/>
    <s v="VODAFONE ITALIA S.P.A."/>
    <d v="2025-04-08T00:00:00"/>
    <n v="0"/>
    <n v="317"/>
    <n v="-317"/>
    <m/>
    <n v="-317"/>
    <m/>
    <s v="ALLOCAZIONE"/>
    <s v=""/>
    <s v=""/>
    <s v=""/>
    <n v="1103516"/>
    <n v="1157221"/>
    <s v="1051816 #0 (Pagamento/Incasso: 25000118)"/>
    <n v="5315158"/>
  </r>
  <r>
    <x v="35"/>
    <x v="35"/>
    <m/>
    <s v="N"/>
    <x v="2"/>
    <s v=""/>
    <s v=""/>
    <x v="1"/>
    <x v="1"/>
    <s v=""/>
    <s v=""/>
    <s v=""/>
    <s v=""/>
    <s v=""/>
    <s v=""/>
    <s v="285"/>
    <s v="VODAFONE ITALIA S.P.A."/>
    <d v="2025-04-08T00:00:00"/>
    <n v="2546"/>
    <n v="0"/>
    <n v="2546"/>
    <m/>
    <n v="2546"/>
    <m/>
    <s v="PAGAMENTO_INCASSO"/>
    <s v=""/>
    <s v=""/>
    <s v=""/>
    <n v="1090100"/>
    <s v=""/>
    <s v="25000118 (n. 90 | REVERSALE - Reversale del 02/04/2025)"/>
    <n v="5315159"/>
  </r>
  <r>
    <x v="34"/>
    <x v="34"/>
    <m/>
    <s v="N"/>
    <x v="1"/>
    <s v=""/>
    <s v=""/>
    <x v="1"/>
    <x v="1"/>
    <s v=""/>
    <s v=""/>
    <s v=""/>
    <s v=""/>
    <s v=""/>
    <s v=""/>
    <s v="285"/>
    <s v="VODAFONE ITALIA S.P.A."/>
    <d v="2025-04-08T00:00:00"/>
    <n v="0"/>
    <n v="2546"/>
    <n v="-2546"/>
    <m/>
    <n v="-2546"/>
    <m/>
    <s v="PAGAMENTO_INCASSO"/>
    <s v=""/>
    <s v=""/>
    <s v=""/>
    <n v="1090100"/>
    <s v=""/>
    <s v="25000118 (n. 90 | REVERSALE - Reversale del 02/04/2025)"/>
    <n v="5315160"/>
  </r>
  <r>
    <x v="31"/>
    <x v="31"/>
    <m/>
    <s v="N"/>
    <x v="2"/>
    <s v=""/>
    <s v=""/>
    <x v="1"/>
    <x v="1"/>
    <s v=""/>
    <s v=""/>
    <s v=""/>
    <s v=""/>
    <s v=""/>
    <s v=""/>
    <s v="471"/>
    <s v="LUZZU FILIPPO"/>
    <d v="2025-04-08T00:00:00"/>
    <n v="0"/>
    <n v="279"/>
    <n v="-279"/>
    <m/>
    <n v="-279"/>
    <m/>
    <s v="ALLOCAZIONE"/>
    <s v=""/>
    <s v=""/>
    <s v=""/>
    <n v="1103517"/>
    <n v="1157229"/>
    <s v="1051817 #0 (Pagamento/Incasso: 25000119)"/>
    <n v="5315161"/>
  </r>
  <r>
    <x v="34"/>
    <x v="34"/>
    <m/>
    <s v="N"/>
    <x v="1"/>
    <s v=""/>
    <s v=""/>
    <x v="1"/>
    <x v="1"/>
    <s v=""/>
    <s v=""/>
    <s v=""/>
    <s v=""/>
    <s v=""/>
    <s v=""/>
    <s v="471"/>
    <s v="LUZZU FILIPPO"/>
    <d v="2025-04-08T00:00:00"/>
    <n v="279"/>
    <n v="0"/>
    <n v="279"/>
    <m/>
    <n v="279"/>
    <m/>
    <s v="ALLOCAZIONE"/>
    <s v=""/>
    <s v=""/>
    <s v=""/>
    <n v="1103517"/>
    <n v="1157229"/>
    <s v="1051817 #0 (Pagamento/Incasso: 25000119)"/>
    <n v="5315162"/>
  </r>
  <r>
    <x v="35"/>
    <x v="35"/>
    <m/>
    <s v="N"/>
    <x v="2"/>
    <s v=""/>
    <s v=""/>
    <x v="1"/>
    <x v="1"/>
    <s v=""/>
    <s v=""/>
    <s v=""/>
    <s v=""/>
    <s v=""/>
    <s v=""/>
    <s v="471"/>
    <s v="LUZZU FILIPPO"/>
    <d v="2025-04-08T00:00:00"/>
    <n v="279"/>
    <n v="0"/>
    <n v="279"/>
    <m/>
    <n v="279"/>
    <m/>
    <s v="PAGAMENTO_INCASSO"/>
    <s v=""/>
    <s v=""/>
    <s v=""/>
    <n v="1090101"/>
    <s v=""/>
    <s v="25000119 (n. 91 | REVERSALE - Reversale del 03/04/2025)"/>
    <n v="5315163"/>
  </r>
  <r>
    <x v="34"/>
    <x v="34"/>
    <m/>
    <s v="N"/>
    <x v="1"/>
    <s v=""/>
    <s v=""/>
    <x v="1"/>
    <x v="1"/>
    <s v=""/>
    <s v=""/>
    <s v=""/>
    <s v=""/>
    <s v=""/>
    <s v=""/>
    <s v="471"/>
    <s v="LUZZU FILIPPO"/>
    <d v="2025-04-08T00:00:00"/>
    <n v="0"/>
    <n v="279"/>
    <n v="-279"/>
    <m/>
    <n v="-279"/>
    <m/>
    <s v="PAGAMENTO_INCASSO"/>
    <s v=""/>
    <s v=""/>
    <s v=""/>
    <n v="1090101"/>
    <s v=""/>
    <s v="25000119 (n. 91 | REVERSALE - Reversale del 03/04/2025)"/>
    <n v="5315164"/>
  </r>
  <r>
    <x v="34"/>
    <x v="34"/>
    <m/>
    <s v="N"/>
    <x v="1"/>
    <s v=""/>
    <s v=""/>
    <x v="1"/>
    <x v="1"/>
    <s v=""/>
    <s v=""/>
    <s v=""/>
    <s v=""/>
    <s v=""/>
    <s v=""/>
    <s v="1025"/>
    <s v="DIVERSI CREDITORI"/>
    <d v="2025-04-08T00:00:00"/>
    <n v="150"/>
    <n v="0"/>
    <n v="150"/>
    <m/>
    <n v="150"/>
    <m/>
    <s v="ALLOCAZIONE"/>
    <s v=""/>
    <s v=""/>
    <s v=""/>
    <n v="1103518"/>
    <n v="1157230"/>
    <s v="1051818 #0 (Pagamento/Incasso: 25000120)"/>
    <n v="5315165"/>
  </r>
  <r>
    <x v="12"/>
    <x v="12"/>
    <m/>
    <s v="N"/>
    <x v="2"/>
    <s v=""/>
    <s v=""/>
    <x v="1"/>
    <x v="1"/>
    <s v=""/>
    <s v=""/>
    <s v=""/>
    <s v=""/>
    <s v=""/>
    <s v=""/>
    <s v="1025"/>
    <s v="DIVERSI CREDITORI"/>
    <d v="2025-04-08T00:00:00"/>
    <n v="0"/>
    <n v="150"/>
    <n v="-150"/>
    <m/>
    <n v="-150"/>
    <m/>
    <s v="ALLOCAZIONE"/>
    <s v=""/>
    <s v=""/>
    <s v=""/>
    <n v="1103518"/>
    <n v="1157230"/>
    <s v="1051818 #0 (Pagamento/Incasso: 25000120)"/>
    <n v="5315166"/>
  </r>
  <r>
    <x v="35"/>
    <x v="35"/>
    <m/>
    <s v="N"/>
    <x v="2"/>
    <s v=""/>
    <s v=""/>
    <x v="1"/>
    <x v="1"/>
    <s v=""/>
    <s v=""/>
    <s v=""/>
    <s v=""/>
    <s v=""/>
    <s v=""/>
    <s v="1025"/>
    <s v="DIVERSI CREDITORI"/>
    <d v="2025-04-08T00:00:00"/>
    <n v="150"/>
    <n v="0"/>
    <n v="150"/>
    <m/>
    <n v="150"/>
    <m/>
    <s v="PAGAMENTO_INCASSO"/>
    <s v=""/>
    <s v=""/>
    <s v=""/>
    <n v="1090102"/>
    <s v=""/>
    <s v="25000120 (n. 92 | REVERSALE - Reversale del 03/04/2025)"/>
    <n v="5315167"/>
  </r>
  <r>
    <x v="34"/>
    <x v="34"/>
    <m/>
    <s v="N"/>
    <x v="1"/>
    <s v=""/>
    <s v=""/>
    <x v="1"/>
    <x v="1"/>
    <s v=""/>
    <s v=""/>
    <s v=""/>
    <s v=""/>
    <s v=""/>
    <s v=""/>
    <s v="1025"/>
    <s v="DIVERSI CREDITORI"/>
    <d v="2025-04-08T00:00:00"/>
    <n v="0"/>
    <n v="150"/>
    <n v="-150"/>
    <m/>
    <n v="-150"/>
    <m/>
    <s v="PAGAMENTO_INCASSO"/>
    <s v=""/>
    <s v=""/>
    <s v=""/>
    <n v="1090102"/>
    <s v=""/>
    <s v="25000120 (n. 92 | REVERSALE - Reversale del 03/04/2025)"/>
    <n v="5315168"/>
  </r>
  <r>
    <x v="34"/>
    <x v="34"/>
    <m/>
    <s v="N"/>
    <x v="1"/>
    <s v=""/>
    <s v=""/>
    <x v="1"/>
    <x v="1"/>
    <s v=""/>
    <s v=""/>
    <s v=""/>
    <s v=""/>
    <s v=""/>
    <s v=""/>
    <s v="285"/>
    <s v="VODAFONE ITALIA S.P.A."/>
    <d v="2025-04-08T00:00:00"/>
    <n v="317"/>
    <n v="0"/>
    <n v="317"/>
    <m/>
    <n v="317"/>
    <m/>
    <s v="ALLOCAZIONE"/>
    <s v=""/>
    <s v=""/>
    <s v=""/>
    <n v="1103519"/>
    <n v="1157245"/>
    <s v="1051819 #0 (Pagamento/Incasso: 25000121)"/>
    <n v="5315169"/>
  </r>
  <r>
    <x v="12"/>
    <x v="12"/>
    <m/>
    <s v="N"/>
    <x v="2"/>
    <s v=""/>
    <s v=""/>
    <x v="1"/>
    <x v="1"/>
    <s v=""/>
    <s v=""/>
    <s v=""/>
    <s v=""/>
    <s v=""/>
    <s v=""/>
    <s v="285"/>
    <s v="VODAFONE ITALIA S.P.A."/>
    <d v="2025-04-08T00:00:00"/>
    <n v="0"/>
    <n v="317"/>
    <n v="-317"/>
    <m/>
    <n v="-317"/>
    <m/>
    <s v="ALLOCAZIONE"/>
    <s v=""/>
    <s v=""/>
    <s v=""/>
    <n v="1103519"/>
    <n v="1157245"/>
    <s v="1051819 #0 (Pagamento/Incasso: 25000121)"/>
    <n v="5315170"/>
  </r>
  <r>
    <x v="34"/>
    <x v="34"/>
    <m/>
    <s v="N"/>
    <x v="1"/>
    <s v=""/>
    <s v=""/>
    <x v="1"/>
    <x v="1"/>
    <s v=""/>
    <s v=""/>
    <s v=""/>
    <s v=""/>
    <s v=""/>
    <s v=""/>
    <s v="285"/>
    <s v="VODAFONE ITALIA S.P.A."/>
    <d v="2025-04-08T00:00:00"/>
    <n v="317"/>
    <n v="0"/>
    <n v="317"/>
    <m/>
    <n v="317"/>
    <m/>
    <s v="ALLOCAZIONE"/>
    <s v=""/>
    <s v=""/>
    <s v=""/>
    <n v="1103519"/>
    <n v="1157244"/>
    <s v="1051819 #0 (Pagamento/Incasso: 25000121)"/>
    <n v="5315171"/>
  </r>
  <r>
    <x v="12"/>
    <x v="12"/>
    <m/>
    <s v="N"/>
    <x v="2"/>
    <s v=""/>
    <s v=""/>
    <x v="1"/>
    <x v="1"/>
    <s v=""/>
    <s v=""/>
    <s v=""/>
    <s v=""/>
    <s v=""/>
    <s v=""/>
    <s v="285"/>
    <s v="VODAFONE ITALIA S.P.A."/>
    <d v="2025-04-08T00:00:00"/>
    <n v="0"/>
    <n v="317"/>
    <n v="-317"/>
    <m/>
    <n v="-317"/>
    <m/>
    <s v="ALLOCAZIONE"/>
    <s v=""/>
    <s v=""/>
    <s v=""/>
    <n v="1103519"/>
    <n v="1157244"/>
    <s v="1051819 #0 (Pagamento/Incasso: 25000121)"/>
    <n v="5315172"/>
  </r>
  <r>
    <x v="34"/>
    <x v="34"/>
    <m/>
    <s v="N"/>
    <x v="1"/>
    <s v=""/>
    <s v=""/>
    <x v="1"/>
    <x v="1"/>
    <s v=""/>
    <s v=""/>
    <s v=""/>
    <s v=""/>
    <s v=""/>
    <s v=""/>
    <s v="285"/>
    <s v="VODAFONE ITALIA S.P.A."/>
    <d v="2025-04-08T00:00:00"/>
    <n v="317"/>
    <n v="0"/>
    <n v="317"/>
    <m/>
    <n v="317"/>
    <m/>
    <s v="ALLOCAZIONE"/>
    <s v=""/>
    <s v=""/>
    <s v=""/>
    <n v="1103519"/>
    <n v="1157243"/>
    <s v="1051819 #0 (Pagamento/Incasso: 25000121)"/>
    <n v="5315173"/>
  </r>
  <r>
    <x v="12"/>
    <x v="12"/>
    <m/>
    <s v="N"/>
    <x v="2"/>
    <s v=""/>
    <s v=""/>
    <x v="1"/>
    <x v="1"/>
    <s v=""/>
    <s v=""/>
    <s v=""/>
    <s v=""/>
    <s v=""/>
    <s v=""/>
    <s v="285"/>
    <s v="VODAFONE ITALIA S.P.A."/>
    <d v="2025-04-08T00:00:00"/>
    <n v="0"/>
    <n v="317"/>
    <n v="-317"/>
    <m/>
    <n v="-317"/>
    <m/>
    <s v="ALLOCAZIONE"/>
    <s v=""/>
    <s v=""/>
    <s v=""/>
    <n v="1103519"/>
    <n v="1157243"/>
    <s v="1051819 #0 (Pagamento/Incasso: 25000121)"/>
    <n v="5315174"/>
  </r>
  <r>
    <x v="34"/>
    <x v="34"/>
    <m/>
    <s v="N"/>
    <x v="1"/>
    <s v=""/>
    <s v=""/>
    <x v="1"/>
    <x v="1"/>
    <s v=""/>
    <s v=""/>
    <s v=""/>
    <s v=""/>
    <s v=""/>
    <s v=""/>
    <s v="285"/>
    <s v="VODAFONE ITALIA S.P.A."/>
    <d v="2025-04-08T00:00:00"/>
    <n v="317"/>
    <n v="0"/>
    <n v="317"/>
    <m/>
    <n v="317"/>
    <m/>
    <s v="ALLOCAZIONE"/>
    <s v=""/>
    <s v=""/>
    <s v=""/>
    <n v="1103519"/>
    <n v="1157242"/>
    <s v="1051819 #0 (Pagamento/Incasso: 25000121)"/>
    <n v="5315175"/>
  </r>
  <r>
    <x v="12"/>
    <x v="12"/>
    <m/>
    <s v="N"/>
    <x v="2"/>
    <s v=""/>
    <s v=""/>
    <x v="1"/>
    <x v="1"/>
    <s v=""/>
    <s v=""/>
    <s v=""/>
    <s v=""/>
    <s v=""/>
    <s v=""/>
    <s v="285"/>
    <s v="VODAFONE ITALIA S.P.A."/>
    <d v="2025-04-08T00:00:00"/>
    <n v="0"/>
    <n v="317"/>
    <n v="-317"/>
    <m/>
    <n v="-317"/>
    <m/>
    <s v="ALLOCAZIONE"/>
    <s v=""/>
    <s v=""/>
    <s v=""/>
    <n v="1103519"/>
    <n v="1157242"/>
    <s v="1051819 #0 (Pagamento/Incasso: 25000121)"/>
    <n v="5315176"/>
  </r>
  <r>
    <x v="34"/>
    <x v="34"/>
    <m/>
    <s v="N"/>
    <x v="1"/>
    <s v=""/>
    <s v=""/>
    <x v="1"/>
    <x v="1"/>
    <s v=""/>
    <s v=""/>
    <s v=""/>
    <s v=""/>
    <s v=""/>
    <s v=""/>
    <s v="285"/>
    <s v="VODAFONE ITALIA S.P.A."/>
    <d v="2025-04-08T00:00:00"/>
    <n v="317"/>
    <n v="0"/>
    <n v="317"/>
    <m/>
    <n v="317"/>
    <m/>
    <s v="ALLOCAZIONE"/>
    <s v=""/>
    <s v=""/>
    <s v=""/>
    <n v="1103519"/>
    <n v="1157241"/>
    <s v="1051819 #0 (Pagamento/Incasso: 25000121)"/>
    <n v="5315177"/>
  </r>
  <r>
    <x v="12"/>
    <x v="12"/>
    <m/>
    <s v="N"/>
    <x v="2"/>
    <s v=""/>
    <s v=""/>
    <x v="1"/>
    <x v="1"/>
    <s v=""/>
    <s v=""/>
    <s v=""/>
    <s v=""/>
    <s v=""/>
    <s v=""/>
    <s v="285"/>
    <s v="VODAFONE ITALIA S.P.A."/>
    <d v="2025-04-08T00:00:00"/>
    <n v="0"/>
    <n v="317"/>
    <n v="-317"/>
    <m/>
    <n v="-317"/>
    <m/>
    <s v="ALLOCAZIONE"/>
    <s v=""/>
    <s v=""/>
    <s v=""/>
    <n v="1103519"/>
    <n v="1157241"/>
    <s v="1051819 #0 (Pagamento/Incasso: 25000121)"/>
    <n v="5315178"/>
  </r>
  <r>
    <x v="34"/>
    <x v="34"/>
    <m/>
    <s v="N"/>
    <x v="1"/>
    <s v=""/>
    <s v=""/>
    <x v="1"/>
    <x v="1"/>
    <s v=""/>
    <s v=""/>
    <s v=""/>
    <s v=""/>
    <s v=""/>
    <s v=""/>
    <s v="285"/>
    <s v="VODAFONE ITALIA S.P.A."/>
    <d v="2025-04-08T00:00:00"/>
    <n v="317"/>
    <n v="0"/>
    <n v="317"/>
    <m/>
    <n v="317"/>
    <m/>
    <s v="ALLOCAZIONE"/>
    <s v=""/>
    <s v=""/>
    <s v=""/>
    <n v="1103519"/>
    <n v="1157240"/>
    <s v="1051819 #0 (Pagamento/Incasso: 25000121)"/>
    <n v="5315179"/>
  </r>
  <r>
    <x v="12"/>
    <x v="12"/>
    <m/>
    <s v="N"/>
    <x v="2"/>
    <s v=""/>
    <s v=""/>
    <x v="1"/>
    <x v="1"/>
    <s v=""/>
    <s v=""/>
    <s v=""/>
    <s v=""/>
    <s v=""/>
    <s v=""/>
    <s v="285"/>
    <s v="VODAFONE ITALIA S.P.A."/>
    <d v="2025-04-08T00:00:00"/>
    <n v="0"/>
    <n v="317"/>
    <n v="-317"/>
    <m/>
    <n v="-317"/>
    <m/>
    <s v="ALLOCAZIONE"/>
    <s v=""/>
    <s v=""/>
    <s v=""/>
    <n v="1103519"/>
    <n v="1157240"/>
    <s v="1051819 #0 (Pagamento/Incasso: 25000121)"/>
    <n v="5315180"/>
  </r>
  <r>
    <x v="34"/>
    <x v="34"/>
    <m/>
    <s v="N"/>
    <x v="1"/>
    <s v=""/>
    <s v=""/>
    <x v="1"/>
    <x v="1"/>
    <s v=""/>
    <s v=""/>
    <s v=""/>
    <s v=""/>
    <s v=""/>
    <s v=""/>
    <s v="285"/>
    <s v="VODAFONE ITALIA S.P.A."/>
    <d v="2025-04-08T00:00:00"/>
    <n v="317"/>
    <n v="0"/>
    <n v="317"/>
    <m/>
    <n v="317"/>
    <m/>
    <s v="ALLOCAZIONE"/>
    <s v=""/>
    <s v=""/>
    <s v=""/>
    <n v="1103519"/>
    <n v="1157239"/>
    <s v="1051819 #0 (Pagamento/Incasso: 25000121)"/>
    <n v="5315181"/>
  </r>
  <r>
    <x v="12"/>
    <x v="12"/>
    <m/>
    <s v="N"/>
    <x v="2"/>
    <s v=""/>
    <s v=""/>
    <x v="1"/>
    <x v="1"/>
    <s v=""/>
    <s v=""/>
    <s v=""/>
    <s v=""/>
    <s v=""/>
    <s v=""/>
    <s v="285"/>
    <s v="VODAFONE ITALIA S.P.A."/>
    <d v="2025-04-08T00:00:00"/>
    <n v="0"/>
    <n v="317"/>
    <n v="-317"/>
    <m/>
    <n v="-317"/>
    <m/>
    <s v="ALLOCAZIONE"/>
    <s v=""/>
    <s v=""/>
    <s v=""/>
    <n v="1103519"/>
    <n v="1157239"/>
    <s v="1051819 #0 (Pagamento/Incasso: 25000121)"/>
    <n v="5315182"/>
  </r>
  <r>
    <x v="34"/>
    <x v="34"/>
    <m/>
    <s v="N"/>
    <x v="1"/>
    <s v=""/>
    <s v=""/>
    <x v="1"/>
    <x v="1"/>
    <s v=""/>
    <s v=""/>
    <s v=""/>
    <s v=""/>
    <s v=""/>
    <s v=""/>
    <s v="285"/>
    <s v="VODAFONE ITALIA S.P.A."/>
    <d v="2025-04-08T00:00:00"/>
    <n v="372"/>
    <n v="0"/>
    <n v="372"/>
    <m/>
    <n v="372"/>
    <m/>
    <s v="ALLOCAZIONE"/>
    <s v=""/>
    <s v=""/>
    <s v=""/>
    <n v="1103519"/>
    <n v="1157238"/>
    <s v="1051819 #0 (Pagamento/Incasso: 25000121)"/>
    <n v="5315183"/>
  </r>
  <r>
    <x v="12"/>
    <x v="12"/>
    <m/>
    <s v="N"/>
    <x v="2"/>
    <s v=""/>
    <s v=""/>
    <x v="1"/>
    <x v="1"/>
    <s v=""/>
    <s v=""/>
    <s v=""/>
    <s v=""/>
    <s v=""/>
    <s v=""/>
    <s v="285"/>
    <s v="VODAFONE ITALIA S.P.A."/>
    <d v="2025-04-08T00:00:00"/>
    <n v="0"/>
    <n v="372"/>
    <n v="-372"/>
    <m/>
    <n v="-372"/>
    <m/>
    <s v="ALLOCAZIONE"/>
    <s v=""/>
    <s v=""/>
    <s v=""/>
    <n v="1103519"/>
    <n v="1157238"/>
    <s v="1051819 #0 (Pagamento/Incasso: 25000121)"/>
    <n v="5315184"/>
  </r>
  <r>
    <x v="34"/>
    <x v="34"/>
    <m/>
    <s v="N"/>
    <x v="1"/>
    <s v=""/>
    <s v=""/>
    <x v="1"/>
    <x v="1"/>
    <s v=""/>
    <s v=""/>
    <s v=""/>
    <s v=""/>
    <s v=""/>
    <s v=""/>
    <s v="285"/>
    <s v="VODAFONE ITALIA S.P.A."/>
    <d v="2025-04-08T00:00:00"/>
    <n v="372"/>
    <n v="0"/>
    <n v="372"/>
    <m/>
    <n v="372"/>
    <m/>
    <s v="ALLOCAZIONE"/>
    <s v=""/>
    <s v=""/>
    <s v=""/>
    <n v="1103519"/>
    <n v="1157237"/>
    <s v="1051819 #0 (Pagamento/Incasso: 25000121)"/>
    <n v="5315185"/>
  </r>
  <r>
    <x v="12"/>
    <x v="12"/>
    <m/>
    <s v="N"/>
    <x v="2"/>
    <s v=""/>
    <s v=""/>
    <x v="1"/>
    <x v="1"/>
    <s v=""/>
    <s v=""/>
    <s v=""/>
    <s v=""/>
    <s v=""/>
    <s v=""/>
    <s v="285"/>
    <s v="VODAFONE ITALIA S.P.A."/>
    <d v="2025-04-08T00:00:00"/>
    <n v="0"/>
    <n v="372"/>
    <n v="-372"/>
    <m/>
    <n v="-372"/>
    <m/>
    <s v="ALLOCAZIONE"/>
    <s v=""/>
    <s v=""/>
    <s v=""/>
    <n v="1103519"/>
    <n v="1157237"/>
    <s v="1051819 #0 (Pagamento/Incasso: 25000121)"/>
    <n v="5315186"/>
  </r>
  <r>
    <x v="34"/>
    <x v="34"/>
    <m/>
    <s v="N"/>
    <x v="1"/>
    <s v=""/>
    <s v=""/>
    <x v="1"/>
    <x v="1"/>
    <s v=""/>
    <s v=""/>
    <s v=""/>
    <s v=""/>
    <s v=""/>
    <s v=""/>
    <s v="285"/>
    <s v="VODAFONE ITALIA S.P.A."/>
    <d v="2025-04-08T00:00:00"/>
    <n v="372"/>
    <n v="0"/>
    <n v="372"/>
    <m/>
    <n v="372"/>
    <m/>
    <s v="ALLOCAZIONE"/>
    <s v=""/>
    <s v=""/>
    <s v=""/>
    <n v="1103519"/>
    <n v="1157236"/>
    <s v="1051819 #0 (Pagamento/Incasso: 25000121)"/>
    <n v="5315187"/>
  </r>
  <r>
    <x v="12"/>
    <x v="12"/>
    <m/>
    <s v="N"/>
    <x v="2"/>
    <s v=""/>
    <s v=""/>
    <x v="1"/>
    <x v="1"/>
    <s v=""/>
    <s v=""/>
    <s v=""/>
    <s v=""/>
    <s v=""/>
    <s v=""/>
    <s v="285"/>
    <s v="VODAFONE ITALIA S.P.A."/>
    <d v="2025-04-08T00:00:00"/>
    <n v="0"/>
    <n v="372"/>
    <n v="-372"/>
    <m/>
    <n v="-372"/>
    <m/>
    <s v="ALLOCAZIONE"/>
    <s v=""/>
    <s v=""/>
    <s v=""/>
    <n v="1103519"/>
    <n v="1157236"/>
    <s v="1051819 #0 (Pagamento/Incasso: 25000121)"/>
    <n v="5315188"/>
  </r>
  <r>
    <x v="34"/>
    <x v="34"/>
    <m/>
    <s v="N"/>
    <x v="1"/>
    <s v=""/>
    <s v=""/>
    <x v="1"/>
    <x v="1"/>
    <s v=""/>
    <s v=""/>
    <s v=""/>
    <s v=""/>
    <s v=""/>
    <s v=""/>
    <s v="285"/>
    <s v="VODAFONE ITALIA S.P.A."/>
    <d v="2025-04-08T00:00:00"/>
    <n v="317"/>
    <n v="0"/>
    <n v="317"/>
    <m/>
    <n v="317"/>
    <m/>
    <s v="ALLOCAZIONE"/>
    <s v=""/>
    <s v=""/>
    <s v=""/>
    <n v="1103519"/>
    <n v="1157235"/>
    <s v="1051819 #0 (Pagamento/Incasso: 25000121)"/>
    <n v="5315189"/>
  </r>
  <r>
    <x v="12"/>
    <x v="12"/>
    <m/>
    <s v="N"/>
    <x v="2"/>
    <s v=""/>
    <s v=""/>
    <x v="1"/>
    <x v="1"/>
    <s v=""/>
    <s v=""/>
    <s v=""/>
    <s v=""/>
    <s v=""/>
    <s v=""/>
    <s v="285"/>
    <s v="VODAFONE ITALIA S.P.A."/>
    <d v="2025-04-08T00:00:00"/>
    <n v="0"/>
    <n v="317"/>
    <n v="-317"/>
    <m/>
    <n v="-317"/>
    <m/>
    <s v="ALLOCAZIONE"/>
    <s v=""/>
    <s v=""/>
    <s v=""/>
    <n v="1103519"/>
    <n v="1157235"/>
    <s v="1051819 #0 (Pagamento/Incasso: 25000121)"/>
    <n v="5315190"/>
  </r>
  <r>
    <x v="34"/>
    <x v="34"/>
    <m/>
    <s v="N"/>
    <x v="1"/>
    <s v=""/>
    <s v=""/>
    <x v="1"/>
    <x v="1"/>
    <s v=""/>
    <s v=""/>
    <s v=""/>
    <s v=""/>
    <s v=""/>
    <s v=""/>
    <s v="285"/>
    <s v="VODAFONE ITALIA S.P.A."/>
    <d v="2025-04-08T00:00:00"/>
    <n v="317"/>
    <n v="0"/>
    <n v="317"/>
    <m/>
    <n v="317"/>
    <m/>
    <s v="ALLOCAZIONE"/>
    <s v=""/>
    <s v=""/>
    <s v=""/>
    <n v="1103519"/>
    <n v="1157234"/>
    <s v="1051819 #0 (Pagamento/Incasso: 25000121)"/>
    <n v="5315191"/>
  </r>
  <r>
    <x v="12"/>
    <x v="12"/>
    <m/>
    <s v="N"/>
    <x v="2"/>
    <s v=""/>
    <s v=""/>
    <x v="1"/>
    <x v="1"/>
    <s v=""/>
    <s v=""/>
    <s v=""/>
    <s v=""/>
    <s v=""/>
    <s v=""/>
    <s v="285"/>
    <s v="VODAFONE ITALIA S.P.A."/>
    <d v="2025-04-08T00:00:00"/>
    <n v="0"/>
    <n v="317"/>
    <n v="-317"/>
    <m/>
    <n v="-317"/>
    <m/>
    <s v="ALLOCAZIONE"/>
    <s v=""/>
    <s v=""/>
    <s v=""/>
    <n v="1103519"/>
    <n v="1157234"/>
    <s v="1051819 #0 (Pagamento/Incasso: 25000121)"/>
    <n v="5315192"/>
  </r>
  <r>
    <x v="34"/>
    <x v="34"/>
    <m/>
    <s v="N"/>
    <x v="1"/>
    <s v=""/>
    <s v=""/>
    <x v="1"/>
    <x v="1"/>
    <s v=""/>
    <s v=""/>
    <s v=""/>
    <s v=""/>
    <s v=""/>
    <s v=""/>
    <s v="285"/>
    <s v="VODAFONE ITALIA S.P.A."/>
    <d v="2025-04-08T00:00:00"/>
    <n v="372"/>
    <n v="0"/>
    <n v="372"/>
    <m/>
    <n v="372"/>
    <m/>
    <s v="ALLOCAZIONE"/>
    <s v=""/>
    <s v=""/>
    <s v=""/>
    <n v="1103519"/>
    <n v="1157233"/>
    <s v="1051819 #0 (Pagamento/Incasso: 25000121)"/>
    <n v="5315193"/>
  </r>
  <r>
    <x v="12"/>
    <x v="12"/>
    <m/>
    <s v="N"/>
    <x v="2"/>
    <s v=""/>
    <s v=""/>
    <x v="1"/>
    <x v="1"/>
    <s v=""/>
    <s v=""/>
    <s v=""/>
    <s v=""/>
    <s v=""/>
    <s v=""/>
    <s v="285"/>
    <s v="VODAFONE ITALIA S.P.A."/>
    <d v="2025-04-08T00:00:00"/>
    <n v="0"/>
    <n v="372"/>
    <n v="-372"/>
    <m/>
    <n v="-372"/>
    <m/>
    <s v="ALLOCAZIONE"/>
    <s v=""/>
    <s v=""/>
    <s v=""/>
    <n v="1103519"/>
    <n v="1157233"/>
    <s v="1051819 #0 (Pagamento/Incasso: 25000121)"/>
    <n v="5315194"/>
  </r>
  <r>
    <x v="34"/>
    <x v="34"/>
    <m/>
    <s v="N"/>
    <x v="1"/>
    <s v=""/>
    <s v=""/>
    <x v="1"/>
    <x v="1"/>
    <s v=""/>
    <s v=""/>
    <s v=""/>
    <s v=""/>
    <s v=""/>
    <s v=""/>
    <s v="285"/>
    <s v="VODAFONE ITALIA S.P.A."/>
    <d v="2025-04-08T00:00:00"/>
    <n v="317"/>
    <n v="0"/>
    <n v="317"/>
    <m/>
    <n v="317"/>
    <m/>
    <s v="ALLOCAZIONE"/>
    <s v=""/>
    <s v=""/>
    <s v=""/>
    <n v="1103519"/>
    <n v="1157232"/>
    <s v="1051819 #0 (Pagamento/Incasso: 25000121)"/>
    <n v="5315195"/>
  </r>
  <r>
    <x v="12"/>
    <x v="12"/>
    <m/>
    <s v="N"/>
    <x v="2"/>
    <s v=""/>
    <s v=""/>
    <x v="1"/>
    <x v="1"/>
    <s v=""/>
    <s v=""/>
    <s v=""/>
    <s v=""/>
    <s v=""/>
    <s v=""/>
    <s v="285"/>
    <s v="VODAFONE ITALIA S.P.A."/>
    <d v="2025-04-08T00:00:00"/>
    <n v="0"/>
    <n v="317"/>
    <n v="-317"/>
    <m/>
    <n v="-317"/>
    <m/>
    <s v="ALLOCAZIONE"/>
    <s v=""/>
    <s v=""/>
    <s v=""/>
    <n v="1103519"/>
    <n v="1157232"/>
    <s v="1051819 #0 (Pagamento/Incasso: 25000121)"/>
    <n v="5315196"/>
  </r>
  <r>
    <x v="34"/>
    <x v="34"/>
    <m/>
    <s v="N"/>
    <x v="1"/>
    <s v=""/>
    <s v=""/>
    <x v="1"/>
    <x v="1"/>
    <s v=""/>
    <s v=""/>
    <s v=""/>
    <s v=""/>
    <s v=""/>
    <s v=""/>
    <s v="285"/>
    <s v="VODAFONE ITALIA S.P.A."/>
    <d v="2025-04-08T00:00:00"/>
    <n v="317"/>
    <n v="0"/>
    <n v="317"/>
    <m/>
    <n v="317"/>
    <m/>
    <s v="ALLOCAZIONE"/>
    <s v=""/>
    <s v=""/>
    <s v=""/>
    <n v="1103519"/>
    <n v="1157231"/>
    <s v="1051819 #0 (Pagamento/Incasso: 25000121)"/>
    <n v="5315197"/>
  </r>
  <r>
    <x v="12"/>
    <x v="12"/>
    <m/>
    <s v="N"/>
    <x v="2"/>
    <s v=""/>
    <s v=""/>
    <x v="1"/>
    <x v="1"/>
    <s v=""/>
    <s v=""/>
    <s v=""/>
    <s v=""/>
    <s v=""/>
    <s v=""/>
    <s v="285"/>
    <s v="VODAFONE ITALIA S.P.A."/>
    <d v="2025-04-08T00:00:00"/>
    <n v="0"/>
    <n v="317"/>
    <n v="-317"/>
    <m/>
    <n v="-317"/>
    <m/>
    <s v="ALLOCAZIONE"/>
    <s v=""/>
    <s v=""/>
    <s v=""/>
    <n v="1103519"/>
    <n v="1157231"/>
    <s v="1051819 #0 (Pagamento/Incasso: 25000121)"/>
    <n v="5315198"/>
  </r>
  <r>
    <x v="35"/>
    <x v="35"/>
    <m/>
    <s v="N"/>
    <x v="2"/>
    <s v=""/>
    <s v=""/>
    <x v="1"/>
    <x v="1"/>
    <s v=""/>
    <s v=""/>
    <s v=""/>
    <s v=""/>
    <s v=""/>
    <s v=""/>
    <s v="285"/>
    <s v="VODAFONE ITALIA S.P.A."/>
    <d v="2025-04-08T00:00:00"/>
    <n v="4975"/>
    <n v="0"/>
    <n v="4975"/>
    <m/>
    <n v="4975"/>
    <m/>
    <s v="PAGAMENTO_INCASSO"/>
    <s v=""/>
    <s v=""/>
    <s v=""/>
    <n v="1090103"/>
    <s v=""/>
    <s v="25000121 (n. 94 | REVERSALE - Reversale del 03/04/2025)"/>
    <n v="5315199"/>
  </r>
  <r>
    <x v="34"/>
    <x v="34"/>
    <m/>
    <s v="N"/>
    <x v="1"/>
    <s v=""/>
    <s v=""/>
    <x v="1"/>
    <x v="1"/>
    <s v=""/>
    <s v=""/>
    <s v=""/>
    <s v=""/>
    <s v=""/>
    <s v=""/>
    <s v="285"/>
    <s v="VODAFONE ITALIA S.P.A."/>
    <d v="2025-04-08T00:00:00"/>
    <n v="0"/>
    <n v="4975"/>
    <n v="-4975"/>
    <m/>
    <n v="-4975"/>
    <m/>
    <s v="PAGAMENTO_INCASSO"/>
    <s v=""/>
    <s v=""/>
    <s v=""/>
    <n v="1090103"/>
    <s v=""/>
    <s v="25000121 (n. 94 | REVERSALE - Reversale del 03/04/2025)"/>
    <n v="5315200"/>
  </r>
  <r>
    <x v="34"/>
    <x v="34"/>
    <m/>
    <s v="N"/>
    <x v="1"/>
    <s v=""/>
    <s v=""/>
    <x v="1"/>
    <x v="1"/>
    <s v=""/>
    <s v=""/>
    <s v=""/>
    <s v=""/>
    <s v=""/>
    <s v=""/>
    <s v="411"/>
    <s v="CEFPAS"/>
    <d v="2025-04-08T00:00:00"/>
    <n v="33800"/>
    <n v="0"/>
    <n v="33800"/>
    <m/>
    <n v="33800"/>
    <m/>
    <s v="ALLOCAZIONE"/>
    <s v=""/>
    <s v=""/>
    <s v=""/>
    <n v="1103520"/>
    <n v="1157246"/>
    <s v="1051820 #0 (Pagamento/Incasso: 25000122)"/>
    <n v="5315201"/>
  </r>
  <r>
    <x v="90"/>
    <x v="90"/>
    <m/>
    <s v="N"/>
    <x v="2"/>
    <s v=""/>
    <s v=""/>
    <x v="1"/>
    <x v="1"/>
    <s v=""/>
    <s v=""/>
    <s v=""/>
    <s v=""/>
    <s v=""/>
    <s v=""/>
    <s v="411"/>
    <s v="CEFPAS"/>
    <d v="2025-04-08T00:00:00"/>
    <n v="0"/>
    <n v="33800"/>
    <n v="-33800"/>
    <m/>
    <n v="-33800"/>
    <m/>
    <s v="ALLOCAZIONE"/>
    <s v=""/>
    <s v=""/>
    <s v=""/>
    <n v="1103520"/>
    <n v="1157246"/>
    <s v="1051820 #0 (Pagamento/Incasso: 25000122)"/>
    <n v="5315202"/>
  </r>
  <r>
    <x v="35"/>
    <x v="35"/>
    <m/>
    <s v="N"/>
    <x v="2"/>
    <s v=""/>
    <s v=""/>
    <x v="1"/>
    <x v="1"/>
    <s v=""/>
    <s v=""/>
    <s v=""/>
    <s v=""/>
    <s v=""/>
    <s v=""/>
    <s v="411"/>
    <s v="CEFPAS"/>
    <d v="2025-04-08T00:00:00"/>
    <n v="33800"/>
    <n v="0"/>
    <n v="33800"/>
    <m/>
    <n v="33800"/>
    <m/>
    <s v="PAGAMENTO_INCASSO"/>
    <s v=""/>
    <s v=""/>
    <s v=""/>
    <n v="1090104"/>
    <s v=""/>
    <s v="25000122 (n. 95 | REVERSALE - Reversale del 03/04/2025)"/>
    <n v="5315203"/>
  </r>
  <r>
    <x v="34"/>
    <x v="34"/>
    <m/>
    <s v="N"/>
    <x v="1"/>
    <s v=""/>
    <s v=""/>
    <x v="1"/>
    <x v="1"/>
    <s v=""/>
    <s v=""/>
    <s v=""/>
    <s v=""/>
    <s v=""/>
    <s v=""/>
    <s v="411"/>
    <s v="CEFPAS"/>
    <d v="2025-04-08T00:00:00"/>
    <n v="0"/>
    <n v="33800"/>
    <n v="-33800"/>
    <m/>
    <n v="-33800"/>
    <m/>
    <s v="PAGAMENTO_INCASSO"/>
    <s v=""/>
    <s v=""/>
    <s v=""/>
    <n v="1090104"/>
    <s v=""/>
    <s v="25000122 (n. 95 | REVERSALE - Reversale del 03/04/2025)"/>
    <n v="5315204"/>
  </r>
  <r>
    <x v="32"/>
    <x v="32"/>
    <m/>
    <s v="N"/>
    <x v="1"/>
    <s v=""/>
    <s v=""/>
    <x v="1"/>
    <x v="1"/>
    <s v=""/>
    <s v=""/>
    <s v=""/>
    <s v=""/>
    <s v=""/>
    <s v=""/>
    <s v="471"/>
    <s v="LUZZU FILIPPO"/>
    <d v="2025-04-08T00:00:00"/>
    <n v="1308.8499999999999"/>
    <n v="0"/>
    <n v="1308.8499999999999"/>
    <m/>
    <n v="1308.8499999999999"/>
    <m/>
    <s v="ALLOCAZIONE"/>
    <s v=""/>
    <s v=""/>
    <s v=""/>
    <n v="1103521"/>
    <n v="1157247"/>
    <s v="1051821 #0 (Pagamento/Incasso: 576)"/>
    <n v="5315205"/>
  </r>
  <r>
    <x v="34"/>
    <x v="34"/>
    <m/>
    <s v="N"/>
    <x v="1"/>
    <s v=""/>
    <s v=""/>
    <x v="1"/>
    <x v="1"/>
    <s v=""/>
    <s v=""/>
    <s v=""/>
    <s v=""/>
    <s v=""/>
    <s v=""/>
    <s v="471"/>
    <s v="LUZZU FILIPPO"/>
    <d v="2025-04-08T00:00:00"/>
    <n v="0"/>
    <n v="1308.8499999999999"/>
    <n v="-1308.8499999999999"/>
    <m/>
    <n v="-1308.8499999999999"/>
    <m/>
    <s v="ALLOCAZIONE"/>
    <s v=""/>
    <s v=""/>
    <s v=""/>
    <n v="1103521"/>
    <n v="1157247"/>
    <s v="1051821 #0 (Pagamento/Incasso: 576)"/>
    <n v="5315206"/>
  </r>
  <r>
    <x v="34"/>
    <x v="34"/>
    <m/>
    <s v="N"/>
    <x v="1"/>
    <s v=""/>
    <s v=""/>
    <x v="1"/>
    <x v="1"/>
    <s v=""/>
    <s v=""/>
    <s v=""/>
    <s v=""/>
    <s v=""/>
    <s v=""/>
    <s v="471"/>
    <s v="LUZZU FILIPPO"/>
    <d v="2025-04-08T00:00:00"/>
    <n v="1308.8499999999999"/>
    <n v="0"/>
    <n v="1308.8499999999999"/>
    <m/>
    <n v="1308.8499999999999"/>
    <m/>
    <s v="PAGAMENTO_INCASSO"/>
    <s v=""/>
    <s v=""/>
    <s v=""/>
    <n v="1090105"/>
    <s v=""/>
    <s v="576 (n. 519 | MANDATO - Mandato del 03/04/2025)"/>
    <n v="5315207"/>
  </r>
  <r>
    <x v="35"/>
    <x v="35"/>
    <m/>
    <s v="N"/>
    <x v="2"/>
    <s v=""/>
    <s v=""/>
    <x v="1"/>
    <x v="1"/>
    <s v=""/>
    <s v=""/>
    <s v=""/>
    <s v=""/>
    <s v=""/>
    <s v=""/>
    <s v="471"/>
    <s v="LUZZU FILIPPO"/>
    <d v="2025-04-08T00:00:00"/>
    <n v="0"/>
    <n v="1308.8499999999999"/>
    <n v="-1308.8499999999999"/>
    <m/>
    <n v="-1308.8499999999999"/>
    <m/>
    <s v="PAGAMENTO_INCASSO"/>
    <s v=""/>
    <s v=""/>
    <s v=""/>
    <n v="1090105"/>
    <s v=""/>
    <s v="576 (n. 519 | MANDATO - Mandato del 03/04/2025)"/>
    <n v="5315208"/>
  </r>
  <r>
    <x v="32"/>
    <x v="32"/>
    <m/>
    <s v="N"/>
    <x v="1"/>
    <s v=""/>
    <s v=""/>
    <x v="1"/>
    <x v="1"/>
    <s v=""/>
    <s v=""/>
    <s v=""/>
    <s v=""/>
    <s v=""/>
    <s v=""/>
    <s v="507"/>
    <s v="CAMPANELLA SALVATORE"/>
    <d v="2025-04-08T00:00:00"/>
    <n v="1308.8499999999999"/>
    <n v="0"/>
    <n v="1308.8499999999999"/>
    <m/>
    <n v="1308.8499999999999"/>
    <m/>
    <s v="ALLOCAZIONE"/>
    <s v=""/>
    <s v=""/>
    <s v=""/>
    <n v="1103522"/>
    <n v="1157248"/>
    <s v="1051822 #0 (Pagamento/Incasso: 577)"/>
    <n v="5315209"/>
  </r>
  <r>
    <x v="34"/>
    <x v="34"/>
    <m/>
    <s v="N"/>
    <x v="1"/>
    <s v=""/>
    <s v=""/>
    <x v="1"/>
    <x v="1"/>
    <s v=""/>
    <s v=""/>
    <s v=""/>
    <s v=""/>
    <s v=""/>
    <s v=""/>
    <s v="507"/>
    <s v="CAMPANELLA SALVATORE"/>
    <d v="2025-04-08T00:00:00"/>
    <n v="0"/>
    <n v="1308.8499999999999"/>
    <n v="-1308.8499999999999"/>
    <m/>
    <n v="-1308.8499999999999"/>
    <m/>
    <s v="ALLOCAZIONE"/>
    <s v=""/>
    <s v=""/>
    <s v=""/>
    <n v="1103522"/>
    <n v="1157248"/>
    <s v="1051822 #0 (Pagamento/Incasso: 577)"/>
    <n v="5315210"/>
  </r>
  <r>
    <x v="34"/>
    <x v="34"/>
    <m/>
    <s v="N"/>
    <x v="1"/>
    <s v=""/>
    <s v=""/>
    <x v="1"/>
    <x v="1"/>
    <s v=""/>
    <s v=""/>
    <s v=""/>
    <s v=""/>
    <s v=""/>
    <s v=""/>
    <s v="507"/>
    <s v="CAMPANELLA SALVATORE"/>
    <d v="2025-04-08T00:00:00"/>
    <n v="1308.8499999999999"/>
    <n v="0"/>
    <n v="1308.8499999999999"/>
    <m/>
    <n v="1308.8499999999999"/>
    <m/>
    <s v="PAGAMENTO_INCASSO"/>
    <s v=""/>
    <s v=""/>
    <s v=""/>
    <n v="1090106"/>
    <s v=""/>
    <s v="577 (n. 520 | MANDATO - Mandato del 03/04/2025)"/>
    <n v="5315211"/>
  </r>
  <r>
    <x v="35"/>
    <x v="35"/>
    <m/>
    <s v="N"/>
    <x v="2"/>
    <s v=""/>
    <s v=""/>
    <x v="1"/>
    <x v="1"/>
    <s v=""/>
    <s v=""/>
    <s v=""/>
    <s v=""/>
    <s v=""/>
    <s v=""/>
    <s v="507"/>
    <s v="CAMPANELLA SALVATORE"/>
    <d v="2025-04-08T00:00:00"/>
    <n v="0"/>
    <n v="1308.8499999999999"/>
    <n v="-1308.8499999999999"/>
    <m/>
    <n v="-1308.8499999999999"/>
    <m/>
    <s v="PAGAMENTO_INCASSO"/>
    <s v=""/>
    <s v=""/>
    <s v=""/>
    <n v="1090106"/>
    <s v=""/>
    <s v="577 (n. 520 | MANDATO - Mandato del 03/04/2025)"/>
    <n v="5315212"/>
  </r>
  <r>
    <x v="3"/>
    <x v="3"/>
    <m/>
    <s v="N"/>
    <x v="1"/>
    <s v=""/>
    <s v=""/>
    <x v="1"/>
    <x v="1"/>
    <s v=""/>
    <s v=""/>
    <s v=""/>
    <s v=""/>
    <s v=""/>
    <s v=""/>
    <s v="5489"/>
    <s v="DADO LAB SRL"/>
    <d v="2025-04-08T00:00:00"/>
    <n v="3191.52"/>
    <n v="0"/>
    <n v="3191.52"/>
    <m/>
    <n v="3191.52"/>
    <m/>
    <s v="ALLOCAZIONE"/>
    <s v=""/>
    <s v=""/>
    <s v=""/>
    <n v="1103523"/>
    <n v="1157249"/>
    <s v="1051823 #0 (Pagamento/Incasso: 578)"/>
    <n v="5315213"/>
  </r>
  <r>
    <x v="34"/>
    <x v="34"/>
    <m/>
    <s v="N"/>
    <x v="1"/>
    <s v=""/>
    <s v=""/>
    <x v="1"/>
    <x v="1"/>
    <s v=""/>
    <s v=""/>
    <s v=""/>
    <s v=""/>
    <s v=""/>
    <s v=""/>
    <s v="5489"/>
    <s v="DADO LAB SRL"/>
    <d v="2025-04-08T00:00:00"/>
    <n v="0"/>
    <n v="3191.52"/>
    <n v="-3191.52"/>
    <m/>
    <n v="-3191.52"/>
    <m/>
    <s v="ALLOCAZIONE"/>
    <s v=""/>
    <s v=""/>
    <s v=""/>
    <n v="1103523"/>
    <n v="1157249"/>
    <s v="1051823 #0 (Pagamento/Incasso: 578)"/>
    <n v="5315214"/>
  </r>
  <r>
    <x v="4"/>
    <x v="4"/>
    <m/>
    <s v="N"/>
    <x v="1"/>
    <s v=""/>
    <s v=""/>
    <x v="1"/>
    <x v="1"/>
    <s v=""/>
    <s v=""/>
    <s v=""/>
    <s v=""/>
    <s v=""/>
    <s v=""/>
    <s v="090420 - IVA A DEBITO SPLIT PAYMENT"/>
    <s v="IVA A DEBITO SPLIT PAYMENT"/>
    <d v="2025-04-08T00:00:00"/>
    <n v="0"/>
    <n v="575.52"/>
    <n v="-575.52"/>
    <m/>
    <n v="-575.52"/>
    <m/>
    <s v="PAGAMENTO_INCASSO"/>
    <s v=""/>
    <s v=""/>
    <s v=""/>
    <n v="1090107"/>
    <s v=""/>
    <s v="578 (n. 522 | MANDATO - Mandato del 03/04/2025)"/>
    <n v="5315215"/>
  </r>
  <r>
    <x v="34"/>
    <x v="34"/>
    <m/>
    <s v="N"/>
    <x v="1"/>
    <s v=""/>
    <s v=""/>
    <x v="1"/>
    <x v="1"/>
    <s v=""/>
    <s v=""/>
    <s v=""/>
    <s v=""/>
    <s v=""/>
    <s v=""/>
    <s v="5489"/>
    <s v="DADO LAB SRL"/>
    <d v="2025-04-08T00:00:00"/>
    <n v="3191.52"/>
    <n v="0"/>
    <n v="3191.52"/>
    <m/>
    <n v="3191.52"/>
    <m/>
    <s v="PAGAMENTO_INCASSO"/>
    <s v=""/>
    <s v=""/>
    <s v=""/>
    <n v="1090107"/>
    <s v=""/>
    <s v="578 (n. 522 | MANDATO - Mandato del 03/04/2025)"/>
    <n v="5315216"/>
  </r>
  <r>
    <x v="35"/>
    <x v="35"/>
    <m/>
    <s v="N"/>
    <x v="2"/>
    <s v=""/>
    <s v=""/>
    <x v="1"/>
    <x v="1"/>
    <s v=""/>
    <s v=""/>
    <s v=""/>
    <s v=""/>
    <s v=""/>
    <s v=""/>
    <s v="5489"/>
    <s v="DADO LAB SRL"/>
    <d v="2025-04-08T00:00:00"/>
    <n v="0"/>
    <n v="2616"/>
    <n v="-2616"/>
    <m/>
    <n v="-2616"/>
    <m/>
    <s v="PAGAMENTO_INCASSO"/>
    <s v=""/>
    <s v=""/>
    <s v=""/>
    <n v="1090107"/>
    <s v=""/>
    <s v="578 (n. 522 | MANDATO - Mandato del 03/04/2025)"/>
    <n v="5315217"/>
  </r>
  <r>
    <x v="3"/>
    <x v="3"/>
    <m/>
    <s v="N"/>
    <x v="1"/>
    <s v=""/>
    <s v=""/>
    <x v="1"/>
    <x v="1"/>
    <s v=""/>
    <s v=""/>
    <s v=""/>
    <s v=""/>
    <s v=""/>
    <s v=""/>
    <s v="1010600"/>
    <s v="CHIMICA APPLICATA DEPURAZIONE ACQUE SNC DI F. GIGLIO &amp; C."/>
    <d v="2025-04-08T00:00:00"/>
    <n v="301.95"/>
    <n v="0"/>
    <n v="301.95"/>
    <m/>
    <n v="301.95"/>
    <m/>
    <s v="ALLOCAZIONE"/>
    <s v=""/>
    <s v=""/>
    <s v=""/>
    <n v="1103524"/>
    <n v="1157250"/>
    <s v="1051824 #0 (Pagamento/Incasso: 579)"/>
    <n v="5315218"/>
  </r>
  <r>
    <x v="34"/>
    <x v="34"/>
    <m/>
    <s v="N"/>
    <x v="1"/>
    <s v=""/>
    <s v=""/>
    <x v="1"/>
    <x v="1"/>
    <s v=""/>
    <s v=""/>
    <s v=""/>
    <s v=""/>
    <s v=""/>
    <s v=""/>
    <s v="1010600"/>
    <s v="CHIMICA APPLICATA DEPURAZIONE ACQUE SNC DI F. GIGLIO &amp; C."/>
    <d v="2025-04-08T00:00:00"/>
    <n v="0"/>
    <n v="301.95"/>
    <n v="-301.95"/>
    <m/>
    <n v="-301.95"/>
    <m/>
    <s v="ALLOCAZIONE"/>
    <s v=""/>
    <s v=""/>
    <s v=""/>
    <n v="1103524"/>
    <n v="1157250"/>
    <s v="1051824 #0 (Pagamento/Incasso: 579)"/>
    <n v="5315219"/>
  </r>
  <r>
    <x v="4"/>
    <x v="4"/>
    <m/>
    <s v="N"/>
    <x v="1"/>
    <s v=""/>
    <s v=""/>
    <x v="1"/>
    <x v="1"/>
    <s v=""/>
    <s v=""/>
    <s v=""/>
    <s v=""/>
    <s v=""/>
    <s v=""/>
    <s v="090420 - IVA A DEBITO SPLIT PAYMENT"/>
    <s v="IVA A DEBITO SPLIT PAYMENT"/>
    <d v="2025-04-08T00:00:00"/>
    <n v="0"/>
    <n v="54.45"/>
    <n v="-54.45"/>
    <m/>
    <n v="-54.45"/>
    <m/>
    <s v="PAGAMENTO_INCASSO"/>
    <s v=""/>
    <s v=""/>
    <s v=""/>
    <n v="1090108"/>
    <s v=""/>
    <s v="579 (n. 523 | MANDATO - Mandato del 03/04/2025)"/>
    <n v="5315220"/>
  </r>
  <r>
    <x v="34"/>
    <x v="34"/>
    <m/>
    <s v="N"/>
    <x v="1"/>
    <s v=""/>
    <s v=""/>
    <x v="1"/>
    <x v="1"/>
    <s v=""/>
    <s v=""/>
    <s v=""/>
    <s v=""/>
    <s v=""/>
    <s v=""/>
    <s v="1010600"/>
    <s v="CHIMICA APPLICATA DEPURAZIONE ACQUE SNC DI F. GIGLIO &amp; C."/>
    <d v="2025-04-08T00:00:00"/>
    <n v="301.95"/>
    <n v="0"/>
    <n v="301.95"/>
    <m/>
    <n v="301.95"/>
    <m/>
    <s v="PAGAMENTO_INCASSO"/>
    <s v=""/>
    <s v=""/>
    <s v=""/>
    <n v="1090108"/>
    <s v=""/>
    <s v="579 (n. 523 | MANDATO - Mandato del 03/04/2025)"/>
    <n v="5315221"/>
  </r>
  <r>
    <x v="35"/>
    <x v="35"/>
    <m/>
    <s v="N"/>
    <x v="2"/>
    <s v=""/>
    <s v=""/>
    <x v="1"/>
    <x v="1"/>
    <s v=""/>
    <s v=""/>
    <s v=""/>
    <s v=""/>
    <s v=""/>
    <s v=""/>
    <s v="1010600"/>
    <s v="CHIMICA APPLICATA DEPURAZIONE ACQUE SNC DI F. GIGLIO &amp; C."/>
    <d v="2025-04-08T00:00:00"/>
    <n v="0"/>
    <n v="247.5"/>
    <n v="-247.5"/>
    <m/>
    <n v="-247.5"/>
    <m/>
    <s v="PAGAMENTO_INCASSO"/>
    <s v=""/>
    <s v=""/>
    <s v=""/>
    <n v="1090108"/>
    <s v=""/>
    <s v="579 (n. 523 | MANDATO - Mandato del 03/04/2025)"/>
    <n v="5315222"/>
  </r>
  <r>
    <x v="3"/>
    <x v="3"/>
    <m/>
    <s v="N"/>
    <x v="1"/>
    <s v=""/>
    <s v=""/>
    <x v="1"/>
    <x v="1"/>
    <s v=""/>
    <s v=""/>
    <s v=""/>
    <s v=""/>
    <s v=""/>
    <s v=""/>
    <s v="1316"/>
    <s v="ORION SRL"/>
    <d v="2025-04-08T00:00:00"/>
    <n v="198061.83"/>
    <n v="0"/>
    <n v="198061.83"/>
    <m/>
    <n v="198061.83"/>
    <m/>
    <s v="ALLOCAZIONE"/>
    <s v=""/>
    <s v=""/>
    <s v=""/>
    <n v="1103525"/>
    <n v="1157251"/>
    <s v="1051825 #0 (Pagamento/Incasso: 580)"/>
    <n v="5315223"/>
  </r>
  <r>
    <x v="34"/>
    <x v="34"/>
    <m/>
    <s v="N"/>
    <x v="1"/>
    <s v=""/>
    <s v=""/>
    <x v="1"/>
    <x v="1"/>
    <s v=""/>
    <s v=""/>
    <s v=""/>
    <s v=""/>
    <s v=""/>
    <s v=""/>
    <s v="1316"/>
    <s v="ORION SRL"/>
    <d v="2025-04-08T00:00:00"/>
    <n v="0"/>
    <n v="198061.83"/>
    <n v="-198061.83"/>
    <m/>
    <n v="-198061.83"/>
    <m/>
    <s v="ALLOCAZIONE"/>
    <s v=""/>
    <s v=""/>
    <s v=""/>
    <n v="1103525"/>
    <n v="1157251"/>
    <s v="1051825 #0 (Pagamento/Incasso: 580)"/>
    <n v="5315224"/>
  </r>
  <r>
    <x v="4"/>
    <x v="4"/>
    <m/>
    <s v="N"/>
    <x v="1"/>
    <s v=""/>
    <s v=""/>
    <x v="1"/>
    <x v="1"/>
    <s v=""/>
    <s v=""/>
    <s v=""/>
    <s v=""/>
    <s v=""/>
    <s v=""/>
    <s v="090420 - IVA A DEBITO SPLIT PAYMENT"/>
    <s v="IVA A DEBITO SPLIT PAYMENT"/>
    <d v="2025-04-08T00:00:00"/>
    <n v="0"/>
    <n v="35716.07"/>
    <n v="-35716.07"/>
    <m/>
    <n v="-35716.07"/>
    <m/>
    <s v="PAGAMENTO_INCASSO"/>
    <s v=""/>
    <s v=""/>
    <s v=""/>
    <n v="1090109"/>
    <s v=""/>
    <s v="580 (n. 524 | MANDATO - Mandato del 03/04/2025)"/>
    <n v="5315225"/>
  </r>
  <r>
    <x v="34"/>
    <x v="34"/>
    <m/>
    <s v="N"/>
    <x v="1"/>
    <s v=""/>
    <s v=""/>
    <x v="1"/>
    <x v="1"/>
    <s v=""/>
    <s v=""/>
    <s v=""/>
    <s v=""/>
    <s v=""/>
    <s v=""/>
    <s v="1316"/>
    <s v="ORION SRL"/>
    <d v="2025-04-08T00:00:00"/>
    <n v="198061.83"/>
    <n v="0"/>
    <n v="198061.83"/>
    <m/>
    <n v="198061.83"/>
    <m/>
    <s v="PAGAMENTO_INCASSO"/>
    <s v=""/>
    <s v=""/>
    <s v=""/>
    <n v="1090109"/>
    <s v=""/>
    <s v="580 (n. 524 | MANDATO - Mandato del 03/04/2025)"/>
    <n v="5315226"/>
  </r>
  <r>
    <x v="35"/>
    <x v="35"/>
    <m/>
    <s v="N"/>
    <x v="2"/>
    <s v=""/>
    <s v=""/>
    <x v="1"/>
    <x v="1"/>
    <s v=""/>
    <s v=""/>
    <s v=""/>
    <s v=""/>
    <s v=""/>
    <s v=""/>
    <s v="1316"/>
    <s v="ORION SRL"/>
    <d v="2025-04-08T00:00:00"/>
    <n v="0"/>
    <n v="162345.76"/>
    <n v="-162345.76"/>
    <m/>
    <n v="-162345.76"/>
    <m/>
    <s v="PAGAMENTO_INCASSO"/>
    <s v=""/>
    <s v=""/>
    <s v=""/>
    <n v="1090109"/>
    <s v=""/>
    <s v="580 (n. 524 | MANDATO - Mandato del 03/04/2025)"/>
    <n v="5315227"/>
  </r>
  <r>
    <x v="27"/>
    <x v="27"/>
    <m/>
    <s v="N"/>
    <x v="1"/>
    <s v=""/>
    <s v=""/>
    <x v="1"/>
    <x v="1"/>
    <s v=""/>
    <s v=""/>
    <s v=""/>
    <s v=""/>
    <s v=""/>
    <s v=""/>
    <s v="5326"/>
    <s v="PANEPINTO ANTONINO"/>
    <d v="2025-04-08T00:00:00"/>
    <n v="5709.6"/>
    <n v="0"/>
    <n v="5709.6"/>
    <m/>
    <n v="5709.6"/>
    <m/>
    <s v="ALLOCAZIONE"/>
    <s v=""/>
    <s v=""/>
    <s v=""/>
    <n v="1103526"/>
    <n v="1157252"/>
    <s v="1051826 #0 (Pagamento/Incasso: 581)"/>
    <n v="5315228"/>
  </r>
  <r>
    <x v="34"/>
    <x v="34"/>
    <m/>
    <s v="N"/>
    <x v="1"/>
    <s v=""/>
    <s v=""/>
    <x v="1"/>
    <x v="1"/>
    <s v=""/>
    <s v=""/>
    <s v=""/>
    <s v=""/>
    <s v=""/>
    <s v=""/>
    <s v="5326"/>
    <s v="PANEPINTO ANTONINO"/>
    <d v="2025-04-08T00:00:00"/>
    <n v="0"/>
    <n v="5709.6"/>
    <n v="-5709.6"/>
    <m/>
    <n v="-5709.6"/>
    <m/>
    <s v="ALLOCAZIONE"/>
    <s v=""/>
    <s v=""/>
    <s v=""/>
    <n v="1103526"/>
    <n v="1157252"/>
    <s v="1051826 #0 (Pagamento/Incasso: 581)"/>
    <n v="5315229"/>
  </r>
  <r>
    <x v="84"/>
    <x v="84"/>
    <m/>
    <s v="N"/>
    <x v="1"/>
    <s v=""/>
    <s v=""/>
    <x v="1"/>
    <x v="1"/>
    <s v=""/>
    <s v=""/>
    <s v=""/>
    <s v=""/>
    <s v=""/>
    <s v=""/>
    <s v="114"/>
    <s v="ERARIO DELLO STATO PER IRPEF C.T. 1040 (PROFES)"/>
    <d v="2025-04-08T00:00:00"/>
    <n v="0"/>
    <n v="900"/>
    <n v="-900"/>
    <m/>
    <n v="-900"/>
    <m/>
    <s v="PAGAMENTO_INCASSO"/>
    <s v=""/>
    <s v=""/>
    <s v=""/>
    <n v="1090110"/>
    <s v=""/>
    <s v="581 (n. 525 | MANDATO - Mandato del 03/04/2025)"/>
    <n v="5315230"/>
  </r>
  <r>
    <x v="34"/>
    <x v="34"/>
    <m/>
    <s v="N"/>
    <x v="1"/>
    <s v=""/>
    <s v=""/>
    <x v="1"/>
    <x v="1"/>
    <s v=""/>
    <s v=""/>
    <s v=""/>
    <s v=""/>
    <s v=""/>
    <s v=""/>
    <s v="5326"/>
    <s v="PANEPINTO ANTONINO"/>
    <d v="2025-04-08T00:00:00"/>
    <n v="5709.6"/>
    <n v="0"/>
    <n v="5709.6"/>
    <m/>
    <n v="5709.6"/>
    <m/>
    <s v="PAGAMENTO_INCASSO"/>
    <s v=""/>
    <s v=""/>
    <s v=""/>
    <n v="1090110"/>
    <s v=""/>
    <s v="581 (n. 525 | MANDATO - Mandato del 03/04/2025)"/>
    <n v="5315231"/>
  </r>
  <r>
    <x v="35"/>
    <x v="35"/>
    <m/>
    <s v="N"/>
    <x v="2"/>
    <s v=""/>
    <s v=""/>
    <x v="1"/>
    <x v="1"/>
    <s v=""/>
    <s v=""/>
    <s v=""/>
    <s v=""/>
    <s v=""/>
    <s v=""/>
    <s v="5326"/>
    <s v="PANEPINTO ANTONINO"/>
    <d v="2025-04-08T00:00:00"/>
    <n v="0"/>
    <n v="4809.6000000000004"/>
    <n v="-4809.6000000000004"/>
    <m/>
    <n v="-4809.6000000000004"/>
    <m/>
    <s v="PAGAMENTO_INCASSO"/>
    <s v=""/>
    <s v=""/>
    <s v=""/>
    <n v="1090110"/>
    <s v=""/>
    <s v="581 (n. 525 | MANDATO - Mandato del 03/04/2025)"/>
    <n v="5315232"/>
  </r>
  <r>
    <x v="3"/>
    <x v="3"/>
    <m/>
    <s v="N"/>
    <x v="1"/>
    <s v=""/>
    <s v=""/>
    <x v="1"/>
    <x v="1"/>
    <s v=""/>
    <s v=""/>
    <s v=""/>
    <s v=""/>
    <s v=""/>
    <s v=""/>
    <s v="10007505"/>
    <s v="HERA COMM S.p.A"/>
    <d v="2025-04-08T00:00:00"/>
    <n v="402.26"/>
    <n v="0"/>
    <n v="402.26"/>
    <m/>
    <n v="402.26"/>
    <m/>
    <s v="ALLOCAZIONE"/>
    <s v=""/>
    <s v=""/>
    <s v=""/>
    <n v="1103527"/>
    <n v="1157260"/>
    <s v="1051827 #0 (Pagamento/Incasso: 582)"/>
    <n v="5315233"/>
  </r>
  <r>
    <x v="34"/>
    <x v="34"/>
    <m/>
    <s v="N"/>
    <x v="1"/>
    <s v=""/>
    <s v=""/>
    <x v="1"/>
    <x v="1"/>
    <s v=""/>
    <s v=""/>
    <s v=""/>
    <s v=""/>
    <s v=""/>
    <s v=""/>
    <s v="10007505"/>
    <s v="HERA COMM S.p.A"/>
    <d v="2025-04-08T00:00:00"/>
    <n v="0"/>
    <n v="402.26"/>
    <n v="-402.26"/>
    <m/>
    <n v="-402.26"/>
    <m/>
    <s v="ALLOCAZIONE"/>
    <s v=""/>
    <s v=""/>
    <s v=""/>
    <n v="1103527"/>
    <n v="1157260"/>
    <s v="1051827 #0 (Pagamento/Incasso: 582)"/>
    <n v="5315234"/>
  </r>
  <r>
    <x v="3"/>
    <x v="3"/>
    <m/>
    <s v="N"/>
    <x v="1"/>
    <s v=""/>
    <s v=""/>
    <x v="1"/>
    <x v="1"/>
    <s v=""/>
    <s v=""/>
    <s v=""/>
    <s v=""/>
    <s v=""/>
    <s v=""/>
    <s v="10007505"/>
    <s v="HERA COMM S.p.A"/>
    <d v="2025-04-08T00:00:00"/>
    <n v="2115.94"/>
    <n v="0"/>
    <n v="2115.94"/>
    <m/>
    <n v="2115.94"/>
    <m/>
    <s v="ALLOCAZIONE"/>
    <s v=""/>
    <s v=""/>
    <s v=""/>
    <n v="1103527"/>
    <n v="1157259"/>
    <s v="1051827 #0 (Pagamento/Incasso: 582)"/>
    <n v="5315235"/>
  </r>
  <r>
    <x v="34"/>
    <x v="34"/>
    <m/>
    <s v="N"/>
    <x v="1"/>
    <s v=""/>
    <s v=""/>
    <x v="1"/>
    <x v="1"/>
    <s v=""/>
    <s v=""/>
    <s v=""/>
    <s v=""/>
    <s v=""/>
    <s v=""/>
    <s v="10007505"/>
    <s v="HERA COMM S.p.A"/>
    <d v="2025-04-08T00:00:00"/>
    <n v="0"/>
    <n v="2115.94"/>
    <n v="-2115.94"/>
    <m/>
    <n v="-2115.94"/>
    <m/>
    <s v="ALLOCAZIONE"/>
    <s v=""/>
    <s v=""/>
    <s v=""/>
    <n v="1103527"/>
    <n v="1157259"/>
    <s v="1051827 #0 (Pagamento/Incasso: 582)"/>
    <n v="5315236"/>
  </r>
  <r>
    <x v="3"/>
    <x v="3"/>
    <m/>
    <s v="N"/>
    <x v="1"/>
    <s v=""/>
    <s v=""/>
    <x v="1"/>
    <x v="1"/>
    <s v=""/>
    <s v=""/>
    <s v=""/>
    <s v=""/>
    <s v=""/>
    <s v=""/>
    <s v="10007505"/>
    <s v="HERA COMM S.p.A"/>
    <d v="2025-04-08T00:00:00"/>
    <n v="115.09"/>
    <n v="0"/>
    <n v="115.09"/>
    <m/>
    <n v="115.09"/>
    <m/>
    <s v="ALLOCAZIONE"/>
    <s v=""/>
    <s v=""/>
    <s v=""/>
    <n v="1103527"/>
    <n v="1157258"/>
    <s v="1051827 #0 (Pagamento/Incasso: 582)"/>
    <n v="5315237"/>
  </r>
  <r>
    <x v="34"/>
    <x v="34"/>
    <m/>
    <s v="N"/>
    <x v="1"/>
    <s v=""/>
    <s v=""/>
    <x v="1"/>
    <x v="1"/>
    <s v=""/>
    <s v=""/>
    <s v=""/>
    <s v=""/>
    <s v=""/>
    <s v=""/>
    <s v="10007505"/>
    <s v="HERA COMM S.p.A"/>
    <d v="2025-04-08T00:00:00"/>
    <n v="0"/>
    <n v="115.09"/>
    <n v="-115.09"/>
    <m/>
    <n v="-115.09"/>
    <m/>
    <s v="ALLOCAZIONE"/>
    <s v=""/>
    <s v=""/>
    <s v=""/>
    <n v="1103527"/>
    <n v="1157258"/>
    <s v="1051827 #0 (Pagamento/Incasso: 582)"/>
    <n v="5315238"/>
  </r>
  <r>
    <x v="3"/>
    <x v="3"/>
    <m/>
    <s v="N"/>
    <x v="1"/>
    <s v=""/>
    <s v=""/>
    <x v="1"/>
    <x v="1"/>
    <s v=""/>
    <s v=""/>
    <s v=""/>
    <s v=""/>
    <s v=""/>
    <s v=""/>
    <s v="10007505"/>
    <s v="HERA COMM S.p.A"/>
    <d v="2025-04-08T00:00:00"/>
    <n v="1955.55"/>
    <n v="0"/>
    <n v="1955.55"/>
    <m/>
    <n v="1955.55"/>
    <m/>
    <s v="ALLOCAZIONE"/>
    <s v=""/>
    <s v=""/>
    <s v=""/>
    <n v="1103527"/>
    <n v="1157257"/>
    <s v="1051827 #0 (Pagamento/Incasso: 582)"/>
    <n v="5315239"/>
  </r>
  <r>
    <x v="34"/>
    <x v="34"/>
    <m/>
    <s v="N"/>
    <x v="1"/>
    <s v=""/>
    <s v=""/>
    <x v="1"/>
    <x v="1"/>
    <s v=""/>
    <s v=""/>
    <s v=""/>
    <s v=""/>
    <s v=""/>
    <s v=""/>
    <s v="10007505"/>
    <s v="HERA COMM S.p.A"/>
    <d v="2025-04-08T00:00:00"/>
    <n v="0"/>
    <n v="1955.55"/>
    <n v="-1955.55"/>
    <m/>
    <n v="-1955.55"/>
    <m/>
    <s v="ALLOCAZIONE"/>
    <s v=""/>
    <s v=""/>
    <s v=""/>
    <n v="1103527"/>
    <n v="1157257"/>
    <s v="1051827 #0 (Pagamento/Incasso: 582)"/>
    <n v="5315240"/>
  </r>
  <r>
    <x v="3"/>
    <x v="3"/>
    <m/>
    <s v="N"/>
    <x v="1"/>
    <s v=""/>
    <s v=""/>
    <x v="1"/>
    <x v="1"/>
    <s v=""/>
    <s v=""/>
    <s v=""/>
    <s v=""/>
    <s v=""/>
    <s v=""/>
    <s v="10007505"/>
    <s v="HERA COMM S.p.A"/>
    <d v="2025-04-08T00:00:00"/>
    <n v="382.68"/>
    <n v="0"/>
    <n v="382.68"/>
    <m/>
    <n v="382.68"/>
    <m/>
    <s v="ALLOCAZIONE"/>
    <s v=""/>
    <s v=""/>
    <s v=""/>
    <n v="1103527"/>
    <n v="1157256"/>
    <s v="1051827 #0 (Pagamento/Incasso: 582)"/>
    <n v="5315241"/>
  </r>
  <r>
    <x v="34"/>
    <x v="34"/>
    <m/>
    <s v="N"/>
    <x v="1"/>
    <s v=""/>
    <s v=""/>
    <x v="1"/>
    <x v="1"/>
    <s v=""/>
    <s v=""/>
    <s v=""/>
    <s v=""/>
    <s v=""/>
    <s v=""/>
    <s v="10007505"/>
    <s v="HERA COMM S.p.A"/>
    <d v="2025-04-08T00:00:00"/>
    <n v="0"/>
    <n v="382.68"/>
    <n v="-382.68"/>
    <m/>
    <n v="-382.68"/>
    <m/>
    <s v="ALLOCAZIONE"/>
    <s v=""/>
    <s v=""/>
    <s v=""/>
    <n v="1103527"/>
    <n v="1157256"/>
    <s v="1051827 #0 (Pagamento/Incasso: 582)"/>
    <n v="5315242"/>
  </r>
  <r>
    <x v="3"/>
    <x v="3"/>
    <m/>
    <s v="N"/>
    <x v="1"/>
    <s v=""/>
    <s v=""/>
    <x v="1"/>
    <x v="1"/>
    <s v=""/>
    <s v=""/>
    <s v=""/>
    <s v=""/>
    <s v=""/>
    <s v=""/>
    <s v="10007505"/>
    <s v="HERA COMM S.p.A"/>
    <d v="2025-04-08T00:00:00"/>
    <n v="10264.41"/>
    <n v="0"/>
    <n v="10264.41"/>
    <m/>
    <n v="10264.41"/>
    <m/>
    <s v="ALLOCAZIONE"/>
    <s v=""/>
    <s v=""/>
    <s v=""/>
    <n v="1103527"/>
    <n v="1157255"/>
    <s v="1051827 #0 (Pagamento/Incasso: 582)"/>
    <n v="5315243"/>
  </r>
  <r>
    <x v="34"/>
    <x v="34"/>
    <m/>
    <s v="N"/>
    <x v="1"/>
    <s v=""/>
    <s v=""/>
    <x v="1"/>
    <x v="1"/>
    <s v=""/>
    <s v=""/>
    <s v=""/>
    <s v=""/>
    <s v=""/>
    <s v=""/>
    <s v="10007505"/>
    <s v="HERA COMM S.p.A"/>
    <d v="2025-04-08T00:00:00"/>
    <n v="0"/>
    <n v="10264.41"/>
    <n v="-10264.41"/>
    <m/>
    <n v="-10264.41"/>
    <m/>
    <s v="ALLOCAZIONE"/>
    <s v=""/>
    <s v=""/>
    <s v=""/>
    <n v="1103527"/>
    <n v="1157255"/>
    <s v="1051827 #0 (Pagamento/Incasso: 582)"/>
    <n v="5315244"/>
  </r>
  <r>
    <x v="3"/>
    <x v="3"/>
    <m/>
    <s v="N"/>
    <x v="1"/>
    <s v=""/>
    <s v=""/>
    <x v="1"/>
    <x v="1"/>
    <s v=""/>
    <s v=""/>
    <s v=""/>
    <s v=""/>
    <s v=""/>
    <s v=""/>
    <s v="10007505"/>
    <s v="HERA COMM S.p.A"/>
    <d v="2025-04-08T00:00:00"/>
    <n v="69.760000000000005"/>
    <n v="0"/>
    <n v="69.760000000000005"/>
    <m/>
    <n v="69.760000000000005"/>
    <m/>
    <s v="ALLOCAZIONE"/>
    <s v=""/>
    <s v=""/>
    <s v=""/>
    <n v="1103527"/>
    <n v="1157254"/>
    <s v="1051827 #0 (Pagamento/Incasso: 582)"/>
    <n v="5315245"/>
  </r>
  <r>
    <x v="34"/>
    <x v="34"/>
    <m/>
    <s v="N"/>
    <x v="1"/>
    <s v=""/>
    <s v=""/>
    <x v="1"/>
    <x v="1"/>
    <s v=""/>
    <s v=""/>
    <s v=""/>
    <s v=""/>
    <s v=""/>
    <s v=""/>
    <s v="10007505"/>
    <s v="HERA COMM S.p.A"/>
    <d v="2025-04-08T00:00:00"/>
    <n v="0"/>
    <n v="69.760000000000005"/>
    <n v="-69.760000000000005"/>
    <m/>
    <n v="-69.760000000000005"/>
    <m/>
    <s v="ALLOCAZIONE"/>
    <s v=""/>
    <s v=""/>
    <s v=""/>
    <n v="1103527"/>
    <n v="1157254"/>
    <s v="1051827 #0 (Pagamento/Incasso: 582)"/>
    <n v="5315246"/>
  </r>
  <r>
    <x v="3"/>
    <x v="3"/>
    <m/>
    <s v="N"/>
    <x v="1"/>
    <s v=""/>
    <s v=""/>
    <x v="1"/>
    <x v="1"/>
    <s v=""/>
    <s v=""/>
    <s v=""/>
    <s v=""/>
    <s v=""/>
    <s v=""/>
    <s v="10007505"/>
    <s v="HERA COMM S.p.A"/>
    <d v="2025-04-08T00:00:00"/>
    <n v="2070.6"/>
    <n v="0"/>
    <n v="2070.6"/>
    <m/>
    <n v="2070.6"/>
    <m/>
    <s v="ALLOCAZIONE"/>
    <s v=""/>
    <s v=""/>
    <s v=""/>
    <n v="1103527"/>
    <n v="1157253"/>
    <s v="1051827 #0 (Pagamento/Incasso: 582)"/>
    <n v="5315247"/>
  </r>
  <r>
    <x v="34"/>
    <x v="34"/>
    <m/>
    <s v="N"/>
    <x v="1"/>
    <s v=""/>
    <s v=""/>
    <x v="1"/>
    <x v="1"/>
    <s v=""/>
    <s v=""/>
    <s v=""/>
    <s v=""/>
    <s v=""/>
    <s v=""/>
    <s v="10007505"/>
    <s v="HERA COMM S.p.A"/>
    <d v="2025-04-08T00:00:00"/>
    <n v="0"/>
    <n v="2070.6"/>
    <n v="-2070.6"/>
    <m/>
    <n v="-2070.6"/>
    <m/>
    <s v="ALLOCAZIONE"/>
    <s v=""/>
    <s v=""/>
    <s v=""/>
    <n v="1103527"/>
    <n v="1157253"/>
    <s v="1051827 #0 (Pagamento/Incasso: 582)"/>
    <n v="5315248"/>
  </r>
  <r>
    <x v="4"/>
    <x v="4"/>
    <m/>
    <s v="N"/>
    <x v="1"/>
    <s v=""/>
    <s v=""/>
    <x v="1"/>
    <x v="1"/>
    <s v=""/>
    <s v=""/>
    <s v=""/>
    <s v=""/>
    <s v=""/>
    <s v=""/>
    <s v="090420 - IVA A DEBITO SPLIT PAYMENT"/>
    <s v="IVA A DEBITO SPLIT PAYMENT"/>
    <d v="2025-04-08T00:00:00"/>
    <n v="0"/>
    <n v="373.39"/>
    <n v="-373.39"/>
    <m/>
    <n v="-373.39"/>
    <m/>
    <s v="PAGAMENTO_INCASSO"/>
    <s v=""/>
    <s v=""/>
    <s v=""/>
    <n v="1090111"/>
    <s v=""/>
    <s v="582 (n. 526 | MANDATO - Mandato del 03/04/2025)"/>
    <n v="5315249"/>
  </r>
  <r>
    <x v="4"/>
    <x v="4"/>
    <m/>
    <s v="N"/>
    <x v="1"/>
    <s v=""/>
    <s v=""/>
    <x v="1"/>
    <x v="1"/>
    <s v=""/>
    <s v=""/>
    <s v=""/>
    <s v=""/>
    <s v=""/>
    <s v=""/>
    <s v="090420 - IVA A DEBITO SPLIT PAYMENT"/>
    <s v="IVA A DEBITO SPLIT PAYMENT"/>
    <d v="2025-04-08T00:00:00"/>
    <n v="0"/>
    <n v="12.58"/>
    <n v="-12.58"/>
    <m/>
    <n v="-12.58"/>
    <m/>
    <s v="PAGAMENTO_INCASSO"/>
    <s v=""/>
    <s v=""/>
    <s v=""/>
    <n v="1090111"/>
    <s v=""/>
    <s v="582 (n. 526 | MANDATO - Mandato del 03/04/2025)"/>
    <n v="5315250"/>
  </r>
  <r>
    <x v="4"/>
    <x v="4"/>
    <m/>
    <s v="N"/>
    <x v="1"/>
    <s v=""/>
    <s v=""/>
    <x v="1"/>
    <x v="1"/>
    <s v=""/>
    <s v=""/>
    <s v=""/>
    <s v=""/>
    <s v=""/>
    <s v=""/>
    <s v="090420 - IVA A DEBITO SPLIT PAYMENT"/>
    <s v="IVA A DEBITO SPLIT PAYMENT"/>
    <d v="2025-04-08T00:00:00"/>
    <n v="0"/>
    <n v="1850.96"/>
    <n v="-1850.96"/>
    <m/>
    <n v="-1850.96"/>
    <m/>
    <s v="PAGAMENTO_INCASSO"/>
    <s v=""/>
    <s v=""/>
    <s v=""/>
    <n v="1090111"/>
    <s v=""/>
    <s v="582 (n. 526 | MANDATO - Mandato del 03/04/2025)"/>
    <n v="5315251"/>
  </r>
  <r>
    <x v="4"/>
    <x v="4"/>
    <m/>
    <s v="N"/>
    <x v="1"/>
    <s v=""/>
    <s v=""/>
    <x v="1"/>
    <x v="1"/>
    <s v=""/>
    <s v=""/>
    <s v=""/>
    <s v=""/>
    <s v=""/>
    <s v=""/>
    <s v="090420 - IVA A DEBITO SPLIT PAYMENT"/>
    <s v="IVA A DEBITO SPLIT PAYMENT"/>
    <d v="2025-04-08T00:00:00"/>
    <n v="0"/>
    <n v="69.010000000000005"/>
    <n v="-69.010000000000005"/>
    <m/>
    <n v="-69.010000000000005"/>
    <m/>
    <s v="PAGAMENTO_INCASSO"/>
    <s v=""/>
    <s v=""/>
    <s v=""/>
    <n v="1090111"/>
    <s v=""/>
    <s v="582 (n. 526 | MANDATO - Mandato del 03/04/2025)"/>
    <n v="5315252"/>
  </r>
  <r>
    <x v="4"/>
    <x v="4"/>
    <m/>
    <s v="N"/>
    <x v="1"/>
    <s v=""/>
    <s v=""/>
    <x v="1"/>
    <x v="1"/>
    <s v=""/>
    <s v=""/>
    <s v=""/>
    <s v=""/>
    <s v=""/>
    <s v=""/>
    <s v="090420 - IVA A DEBITO SPLIT PAYMENT"/>
    <s v="IVA A DEBITO SPLIT PAYMENT"/>
    <d v="2025-04-08T00:00:00"/>
    <n v="0"/>
    <n v="352.64"/>
    <n v="-352.64"/>
    <m/>
    <n v="-352.64"/>
    <m/>
    <s v="PAGAMENTO_INCASSO"/>
    <s v=""/>
    <s v=""/>
    <s v=""/>
    <n v="1090111"/>
    <s v=""/>
    <s v="582 (n. 526 | MANDATO - Mandato del 03/04/2025)"/>
    <n v="5315253"/>
  </r>
  <r>
    <x v="4"/>
    <x v="4"/>
    <m/>
    <s v="N"/>
    <x v="1"/>
    <s v=""/>
    <s v=""/>
    <x v="1"/>
    <x v="1"/>
    <s v=""/>
    <s v=""/>
    <s v=""/>
    <s v=""/>
    <s v=""/>
    <s v=""/>
    <s v="090420 - IVA A DEBITO SPLIT PAYMENT"/>
    <s v="IVA A DEBITO SPLIT PAYMENT"/>
    <d v="2025-04-08T00:00:00"/>
    <n v="0"/>
    <n v="20.75"/>
    <n v="-20.75"/>
    <m/>
    <n v="-20.75"/>
    <m/>
    <s v="PAGAMENTO_INCASSO"/>
    <s v=""/>
    <s v=""/>
    <s v=""/>
    <n v="1090111"/>
    <s v=""/>
    <s v="582 (n. 526 | MANDATO - Mandato del 03/04/2025)"/>
    <n v="5315254"/>
  </r>
  <r>
    <x v="4"/>
    <x v="4"/>
    <m/>
    <s v="N"/>
    <x v="1"/>
    <s v=""/>
    <s v=""/>
    <x v="1"/>
    <x v="1"/>
    <s v=""/>
    <s v=""/>
    <s v=""/>
    <s v=""/>
    <s v=""/>
    <s v=""/>
    <s v="090420 - IVA A DEBITO SPLIT PAYMENT"/>
    <s v="IVA A DEBITO SPLIT PAYMENT"/>
    <d v="2025-04-08T00:00:00"/>
    <n v="0"/>
    <n v="381.56"/>
    <n v="-381.56"/>
    <m/>
    <n v="-381.56"/>
    <m/>
    <s v="PAGAMENTO_INCASSO"/>
    <s v=""/>
    <s v=""/>
    <s v=""/>
    <n v="1090111"/>
    <s v=""/>
    <s v="582 (n. 526 | MANDATO - Mandato del 03/04/2025)"/>
    <n v="5315255"/>
  </r>
  <r>
    <x v="4"/>
    <x v="4"/>
    <m/>
    <s v="N"/>
    <x v="1"/>
    <s v=""/>
    <s v=""/>
    <x v="1"/>
    <x v="1"/>
    <s v=""/>
    <s v=""/>
    <s v=""/>
    <s v=""/>
    <s v=""/>
    <s v=""/>
    <s v="090420 - IVA A DEBITO SPLIT PAYMENT"/>
    <s v="IVA A DEBITO SPLIT PAYMENT"/>
    <d v="2025-04-08T00:00:00"/>
    <n v="0"/>
    <n v="72.540000000000006"/>
    <n v="-72.540000000000006"/>
    <m/>
    <n v="-72.540000000000006"/>
    <m/>
    <s v="PAGAMENTO_INCASSO"/>
    <s v=""/>
    <s v=""/>
    <s v=""/>
    <n v="1090111"/>
    <s v=""/>
    <s v="582 (n. 526 | MANDATO - Mandato del 03/04/2025)"/>
    <n v="5315256"/>
  </r>
  <r>
    <x v="34"/>
    <x v="34"/>
    <m/>
    <s v="N"/>
    <x v="1"/>
    <s v=""/>
    <s v=""/>
    <x v="1"/>
    <x v="1"/>
    <s v=""/>
    <s v=""/>
    <s v=""/>
    <s v=""/>
    <s v=""/>
    <s v=""/>
    <s v="10007505"/>
    <s v="HERA COMM S.p.A"/>
    <d v="2025-04-08T00:00:00"/>
    <n v="17376.29"/>
    <n v="0"/>
    <n v="17376.29"/>
    <m/>
    <n v="17376.29"/>
    <m/>
    <s v="PAGAMENTO_INCASSO"/>
    <s v=""/>
    <s v=""/>
    <s v=""/>
    <n v="1090111"/>
    <s v=""/>
    <s v="582 (n. 526 | MANDATO - Mandato del 03/04/2025)"/>
    <n v="5315257"/>
  </r>
  <r>
    <x v="35"/>
    <x v="35"/>
    <m/>
    <s v="N"/>
    <x v="2"/>
    <s v=""/>
    <s v=""/>
    <x v="1"/>
    <x v="1"/>
    <s v=""/>
    <s v=""/>
    <s v=""/>
    <s v=""/>
    <s v=""/>
    <s v=""/>
    <s v="10007505"/>
    <s v="HERA COMM S.p.A"/>
    <d v="2025-04-08T00:00:00"/>
    <n v="0"/>
    <n v="14242.86"/>
    <n v="-14242.86"/>
    <m/>
    <n v="-14242.86"/>
    <m/>
    <s v="PAGAMENTO_INCASSO"/>
    <s v=""/>
    <s v=""/>
    <s v=""/>
    <n v="1090111"/>
    <s v=""/>
    <s v="582 (n. 526 | MANDATO - Mandato del 03/04/2025)"/>
    <n v="5315258"/>
  </r>
  <r>
    <x v="3"/>
    <x v="3"/>
    <m/>
    <s v="N"/>
    <x v="1"/>
    <s v=""/>
    <s v=""/>
    <x v="1"/>
    <x v="1"/>
    <s v=""/>
    <s v=""/>
    <s v=""/>
    <s v=""/>
    <s v=""/>
    <s v=""/>
    <s v="10007505"/>
    <s v="HERA COMM S.p.A"/>
    <d v="2025-04-08T00:00:00"/>
    <n v="490.18"/>
    <n v="0"/>
    <n v="490.18"/>
    <m/>
    <n v="490.18"/>
    <m/>
    <s v="ALLOCAZIONE"/>
    <s v=""/>
    <s v=""/>
    <s v=""/>
    <n v="1103528"/>
    <n v="1157269"/>
    <s v="1051828 #0 (Pagamento/Incasso: 583)"/>
    <n v="5315259"/>
  </r>
  <r>
    <x v="34"/>
    <x v="34"/>
    <m/>
    <s v="N"/>
    <x v="1"/>
    <s v=""/>
    <s v=""/>
    <x v="1"/>
    <x v="1"/>
    <s v=""/>
    <s v=""/>
    <s v=""/>
    <s v=""/>
    <s v=""/>
    <s v=""/>
    <s v="10007505"/>
    <s v="HERA COMM S.p.A"/>
    <d v="2025-04-08T00:00:00"/>
    <n v="0"/>
    <n v="490.18"/>
    <n v="-490.18"/>
    <m/>
    <n v="-490.18"/>
    <m/>
    <s v="ALLOCAZIONE"/>
    <s v=""/>
    <s v=""/>
    <s v=""/>
    <n v="1103528"/>
    <n v="1157269"/>
    <s v="1051828 #0 (Pagamento/Incasso: 583)"/>
    <n v="5315260"/>
  </r>
  <r>
    <x v="3"/>
    <x v="3"/>
    <m/>
    <s v="N"/>
    <x v="1"/>
    <s v=""/>
    <s v=""/>
    <x v="1"/>
    <x v="1"/>
    <s v=""/>
    <s v=""/>
    <s v=""/>
    <s v=""/>
    <s v=""/>
    <s v=""/>
    <s v="10007505"/>
    <s v="HERA COMM S.p.A"/>
    <d v="2025-04-08T00:00:00"/>
    <n v="233.67"/>
    <n v="0"/>
    <n v="233.67"/>
    <m/>
    <n v="233.67"/>
    <m/>
    <s v="ALLOCAZIONE"/>
    <s v=""/>
    <s v=""/>
    <s v=""/>
    <n v="1103528"/>
    <n v="1157268"/>
    <s v="1051828 #0 (Pagamento/Incasso: 583)"/>
    <n v="5315261"/>
  </r>
  <r>
    <x v="34"/>
    <x v="34"/>
    <m/>
    <s v="N"/>
    <x v="1"/>
    <s v=""/>
    <s v=""/>
    <x v="1"/>
    <x v="1"/>
    <s v=""/>
    <s v=""/>
    <s v=""/>
    <s v=""/>
    <s v=""/>
    <s v=""/>
    <s v="10007505"/>
    <s v="HERA COMM S.p.A"/>
    <d v="2025-04-08T00:00:00"/>
    <n v="0"/>
    <n v="233.67"/>
    <n v="-233.67"/>
    <m/>
    <n v="-233.67"/>
    <m/>
    <s v="ALLOCAZIONE"/>
    <s v=""/>
    <s v=""/>
    <s v=""/>
    <n v="1103528"/>
    <n v="1157268"/>
    <s v="1051828 #0 (Pagamento/Incasso: 583)"/>
    <n v="5315262"/>
  </r>
  <r>
    <x v="3"/>
    <x v="3"/>
    <m/>
    <s v="N"/>
    <x v="1"/>
    <s v=""/>
    <s v=""/>
    <x v="1"/>
    <x v="1"/>
    <s v=""/>
    <s v=""/>
    <s v=""/>
    <s v=""/>
    <s v=""/>
    <s v=""/>
    <s v="10007505"/>
    <s v="HERA COMM S.p.A"/>
    <d v="2025-04-08T00:00:00"/>
    <n v="354.43"/>
    <n v="0"/>
    <n v="354.43"/>
    <m/>
    <n v="354.43"/>
    <m/>
    <s v="ALLOCAZIONE"/>
    <s v=""/>
    <s v=""/>
    <s v=""/>
    <n v="1103528"/>
    <n v="1157267"/>
    <s v="1051828 #0 (Pagamento/Incasso: 583)"/>
    <n v="5315263"/>
  </r>
  <r>
    <x v="34"/>
    <x v="34"/>
    <m/>
    <s v="N"/>
    <x v="1"/>
    <s v=""/>
    <s v=""/>
    <x v="1"/>
    <x v="1"/>
    <s v=""/>
    <s v=""/>
    <s v=""/>
    <s v=""/>
    <s v=""/>
    <s v=""/>
    <s v="10007505"/>
    <s v="HERA COMM S.p.A"/>
    <d v="2025-04-08T00:00:00"/>
    <n v="0"/>
    <n v="354.43"/>
    <n v="-354.43"/>
    <m/>
    <n v="-354.43"/>
    <m/>
    <s v="ALLOCAZIONE"/>
    <s v=""/>
    <s v=""/>
    <s v=""/>
    <n v="1103528"/>
    <n v="1157267"/>
    <s v="1051828 #0 (Pagamento/Incasso: 583)"/>
    <n v="5315264"/>
  </r>
  <r>
    <x v="3"/>
    <x v="3"/>
    <m/>
    <s v="N"/>
    <x v="1"/>
    <s v=""/>
    <s v=""/>
    <x v="1"/>
    <x v="1"/>
    <s v=""/>
    <s v=""/>
    <s v=""/>
    <s v=""/>
    <s v=""/>
    <s v=""/>
    <s v="10007505"/>
    <s v="HERA COMM S.p.A"/>
    <d v="2025-04-08T00:00:00"/>
    <n v="66.31"/>
    <n v="0"/>
    <n v="66.31"/>
    <m/>
    <n v="66.31"/>
    <m/>
    <s v="ALLOCAZIONE"/>
    <s v=""/>
    <s v=""/>
    <s v=""/>
    <n v="1103528"/>
    <n v="1157266"/>
    <s v="1051828 #0 (Pagamento/Incasso: 583)"/>
    <n v="5315265"/>
  </r>
  <r>
    <x v="34"/>
    <x v="34"/>
    <m/>
    <s v="N"/>
    <x v="1"/>
    <s v=""/>
    <s v=""/>
    <x v="1"/>
    <x v="1"/>
    <s v=""/>
    <s v=""/>
    <s v=""/>
    <s v=""/>
    <s v=""/>
    <s v=""/>
    <s v="10007505"/>
    <s v="HERA COMM S.p.A"/>
    <d v="2025-04-08T00:00:00"/>
    <n v="0"/>
    <n v="66.31"/>
    <n v="-66.31"/>
    <m/>
    <n v="-66.31"/>
    <m/>
    <s v="ALLOCAZIONE"/>
    <s v=""/>
    <s v=""/>
    <s v=""/>
    <n v="1103528"/>
    <n v="1157266"/>
    <s v="1051828 #0 (Pagamento/Incasso: 583)"/>
    <n v="5315266"/>
  </r>
  <r>
    <x v="3"/>
    <x v="3"/>
    <m/>
    <s v="N"/>
    <x v="1"/>
    <s v=""/>
    <s v=""/>
    <x v="1"/>
    <x v="1"/>
    <s v=""/>
    <s v=""/>
    <s v=""/>
    <s v=""/>
    <s v=""/>
    <s v=""/>
    <s v="10007505"/>
    <s v="HERA COMM S.p.A"/>
    <d v="2025-04-08T00:00:00"/>
    <n v="458.98"/>
    <n v="0"/>
    <n v="458.98"/>
    <m/>
    <n v="458.98"/>
    <m/>
    <s v="ALLOCAZIONE"/>
    <s v=""/>
    <s v=""/>
    <s v=""/>
    <n v="1103528"/>
    <n v="1157265"/>
    <s v="1051828 #0 (Pagamento/Incasso: 583)"/>
    <n v="5315267"/>
  </r>
  <r>
    <x v="34"/>
    <x v="34"/>
    <m/>
    <s v="N"/>
    <x v="1"/>
    <s v=""/>
    <s v=""/>
    <x v="1"/>
    <x v="1"/>
    <s v=""/>
    <s v=""/>
    <s v=""/>
    <s v=""/>
    <s v=""/>
    <s v=""/>
    <s v="10007505"/>
    <s v="HERA COMM S.p.A"/>
    <d v="2025-04-08T00:00:00"/>
    <n v="0"/>
    <n v="458.98"/>
    <n v="-458.98"/>
    <m/>
    <n v="-458.98"/>
    <m/>
    <s v="ALLOCAZIONE"/>
    <s v=""/>
    <s v=""/>
    <s v=""/>
    <n v="1103528"/>
    <n v="1157265"/>
    <s v="1051828 #0 (Pagamento/Incasso: 583)"/>
    <n v="5315268"/>
  </r>
  <r>
    <x v="3"/>
    <x v="3"/>
    <m/>
    <s v="N"/>
    <x v="1"/>
    <s v=""/>
    <s v=""/>
    <x v="1"/>
    <x v="1"/>
    <s v=""/>
    <s v=""/>
    <s v=""/>
    <s v=""/>
    <s v=""/>
    <s v=""/>
    <s v="10007505"/>
    <s v="HERA COMM S.p.A"/>
    <d v="2025-04-08T00:00:00"/>
    <n v="333.16"/>
    <n v="0"/>
    <n v="333.16"/>
    <m/>
    <n v="333.16"/>
    <m/>
    <s v="ALLOCAZIONE"/>
    <s v=""/>
    <s v=""/>
    <s v=""/>
    <n v="1103528"/>
    <n v="1157264"/>
    <s v="1051828 #0 (Pagamento/Incasso: 583)"/>
    <n v="5315269"/>
  </r>
  <r>
    <x v="34"/>
    <x v="34"/>
    <m/>
    <s v="N"/>
    <x v="1"/>
    <s v=""/>
    <s v=""/>
    <x v="1"/>
    <x v="1"/>
    <s v=""/>
    <s v=""/>
    <s v=""/>
    <s v=""/>
    <s v=""/>
    <s v=""/>
    <s v="10007505"/>
    <s v="HERA COMM S.p.A"/>
    <d v="2025-04-08T00:00:00"/>
    <n v="0"/>
    <n v="333.16"/>
    <n v="-333.16"/>
    <m/>
    <n v="-333.16"/>
    <m/>
    <s v="ALLOCAZIONE"/>
    <s v=""/>
    <s v=""/>
    <s v=""/>
    <n v="1103528"/>
    <n v="1157264"/>
    <s v="1051828 #0 (Pagamento/Incasso: 583)"/>
    <n v="5315270"/>
  </r>
  <r>
    <x v="3"/>
    <x v="3"/>
    <m/>
    <s v="N"/>
    <x v="1"/>
    <s v=""/>
    <s v=""/>
    <x v="1"/>
    <x v="1"/>
    <s v=""/>
    <s v=""/>
    <s v=""/>
    <s v=""/>
    <s v=""/>
    <s v=""/>
    <s v="10007505"/>
    <s v="HERA COMM S.p.A"/>
    <d v="2025-04-08T00:00:00"/>
    <n v="440.43"/>
    <n v="0"/>
    <n v="440.43"/>
    <m/>
    <n v="440.43"/>
    <m/>
    <s v="ALLOCAZIONE"/>
    <s v=""/>
    <s v=""/>
    <s v=""/>
    <n v="1103528"/>
    <n v="1157263"/>
    <s v="1051828 #0 (Pagamento/Incasso: 583)"/>
    <n v="5315271"/>
  </r>
  <r>
    <x v="34"/>
    <x v="34"/>
    <m/>
    <s v="N"/>
    <x v="1"/>
    <s v=""/>
    <s v=""/>
    <x v="1"/>
    <x v="1"/>
    <s v=""/>
    <s v=""/>
    <s v=""/>
    <s v=""/>
    <s v=""/>
    <s v=""/>
    <s v="10007505"/>
    <s v="HERA COMM S.p.A"/>
    <d v="2025-04-08T00:00:00"/>
    <n v="0"/>
    <n v="440.43"/>
    <n v="-440.43"/>
    <m/>
    <n v="-440.43"/>
    <m/>
    <s v="ALLOCAZIONE"/>
    <s v=""/>
    <s v=""/>
    <s v=""/>
    <n v="1103528"/>
    <n v="1157263"/>
    <s v="1051828 #0 (Pagamento/Incasso: 583)"/>
    <n v="5315272"/>
  </r>
  <r>
    <x v="3"/>
    <x v="3"/>
    <m/>
    <s v="N"/>
    <x v="1"/>
    <s v=""/>
    <s v=""/>
    <x v="1"/>
    <x v="1"/>
    <s v=""/>
    <s v=""/>
    <s v=""/>
    <s v=""/>
    <s v=""/>
    <s v=""/>
    <s v="10007505"/>
    <s v="HERA COMM S.p.A"/>
    <d v="2025-04-08T00:00:00"/>
    <n v="523.5"/>
    <n v="0"/>
    <n v="523.5"/>
    <m/>
    <n v="523.5"/>
    <m/>
    <s v="ALLOCAZIONE"/>
    <s v=""/>
    <s v=""/>
    <s v=""/>
    <n v="1103528"/>
    <n v="1157262"/>
    <s v="1051828 #0 (Pagamento/Incasso: 583)"/>
    <n v="5315273"/>
  </r>
  <r>
    <x v="34"/>
    <x v="34"/>
    <m/>
    <s v="N"/>
    <x v="1"/>
    <s v=""/>
    <s v=""/>
    <x v="1"/>
    <x v="1"/>
    <s v=""/>
    <s v=""/>
    <s v=""/>
    <s v=""/>
    <s v=""/>
    <s v=""/>
    <s v="10007505"/>
    <s v="HERA COMM S.p.A"/>
    <d v="2025-04-08T00:00:00"/>
    <n v="0"/>
    <n v="523.5"/>
    <n v="-523.5"/>
    <m/>
    <n v="-523.5"/>
    <m/>
    <s v="ALLOCAZIONE"/>
    <s v=""/>
    <s v=""/>
    <s v=""/>
    <n v="1103528"/>
    <n v="1157262"/>
    <s v="1051828 #0 (Pagamento/Incasso: 583)"/>
    <n v="5315274"/>
  </r>
  <r>
    <x v="3"/>
    <x v="3"/>
    <m/>
    <s v="N"/>
    <x v="1"/>
    <s v=""/>
    <s v=""/>
    <x v="1"/>
    <x v="1"/>
    <s v=""/>
    <s v=""/>
    <s v=""/>
    <s v=""/>
    <s v=""/>
    <s v=""/>
    <s v="10007505"/>
    <s v="HERA COMM S.p.A"/>
    <d v="2025-04-08T00:00:00"/>
    <n v="534.57000000000005"/>
    <n v="0"/>
    <n v="534.57000000000005"/>
    <m/>
    <n v="534.57000000000005"/>
    <m/>
    <s v="ALLOCAZIONE"/>
    <s v=""/>
    <s v=""/>
    <s v=""/>
    <n v="1103528"/>
    <n v="1157261"/>
    <s v="1051828 #0 (Pagamento/Incasso: 583)"/>
    <n v="5315275"/>
  </r>
  <r>
    <x v="34"/>
    <x v="34"/>
    <m/>
    <s v="N"/>
    <x v="1"/>
    <s v=""/>
    <s v=""/>
    <x v="1"/>
    <x v="1"/>
    <s v=""/>
    <s v=""/>
    <s v=""/>
    <s v=""/>
    <s v=""/>
    <s v=""/>
    <s v="10007505"/>
    <s v="HERA COMM S.p.A"/>
    <d v="2025-04-08T00:00:00"/>
    <n v="0"/>
    <n v="534.57000000000005"/>
    <n v="-534.57000000000005"/>
    <m/>
    <n v="-534.57000000000005"/>
    <m/>
    <s v="ALLOCAZIONE"/>
    <s v=""/>
    <s v=""/>
    <s v=""/>
    <n v="1103528"/>
    <n v="1157261"/>
    <s v="1051828 #0 (Pagamento/Incasso: 583)"/>
    <n v="5315276"/>
  </r>
  <r>
    <x v="4"/>
    <x v="4"/>
    <m/>
    <s v="N"/>
    <x v="1"/>
    <s v=""/>
    <s v=""/>
    <x v="1"/>
    <x v="1"/>
    <s v=""/>
    <s v=""/>
    <s v=""/>
    <s v=""/>
    <s v=""/>
    <s v=""/>
    <s v="090420 - IVA A DEBITO SPLIT PAYMENT"/>
    <s v="IVA A DEBITO SPLIT PAYMENT"/>
    <d v="2025-04-08T00:00:00"/>
    <n v="0"/>
    <n v="96.4"/>
    <n v="-96.4"/>
    <m/>
    <n v="-96.4"/>
    <m/>
    <s v="PAGAMENTO_INCASSO"/>
    <s v=""/>
    <s v=""/>
    <s v=""/>
    <n v="1090112"/>
    <s v=""/>
    <s v="583 (n. 527 | MANDATO - Mandato del 03/04/2025)"/>
    <n v="5315277"/>
  </r>
  <r>
    <x v="4"/>
    <x v="4"/>
    <m/>
    <s v="N"/>
    <x v="1"/>
    <s v=""/>
    <s v=""/>
    <x v="1"/>
    <x v="1"/>
    <s v=""/>
    <s v=""/>
    <s v=""/>
    <s v=""/>
    <s v=""/>
    <s v=""/>
    <s v="090420 - IVA A DEBITO SPLIT PAYMENT"/>
    <s v="IVA A DEBITO SPLIT PAYMENT"/>
    <d v="2025-04-08T00:00:00"/>
    <n v="0"/>
    <n v="94.4"/>
    <n v="-94.4"/>
    <m/>
    <n v="-94.4"/>
    <m/>
    <s v="PAGAMENTO_INCASSO"/>
    <s v=""/>
    <s v=""/>
    <s v=""/>
    <n v="1090112"/>
    <s v=""/>
    <s v="583 (n. 527 | MANDATO - Mandato del 03/04/2025)"/>
    <n v="5315278"/>
  </r>
  <r>
    <x v="4"/>
    <x v="4"/>
    <m/>
    <s v="N"/>
    <x v="1"/>
    <s v=""/>
    <s v=""/>
    <x v="1"/>
    <x v="1"/>
    <s v=""/>
    <s v=""/>
    <s v=""/>
    <s v=""/>
    <s v=""/>
    <s v=""/>
    <s v="090420 - IVA A DEBITO SPLIT PAYMENT"/>
    <s v="IVA A DEBITO SPLIT PAYMENT"/>
    <d v="2025-04-08T00:00:00"/>
    <n v="0"/>
    <n v="79.42"/>
    <n v="-79.42"/>
    <m/>
    <n v="-79.42"/>
    <m/>
    <s v="PAGAMENTO_INCASSO"/>
    <s v=""/>
    <s v=""/>
    <s v=""/>
    <n v="1090112"/>
    <s v=""/>
    <s v="583 (n. 527 | MANDATO - Mandato del 03/04/2025)"/>
    <n v="5315279"/>
  </r>
  <r>
    <x v="4"/>
    <x v="4"/>
    <m/>
    <s v="N"/>
    <x v="1"/>
    <s v=""/>
    <s v=""/>
    <x v="1"/>
    <x v="1"/>
    <s v=""/>
    <s v=""/>
    <s v=""/>
    <s v=""/>
    <s v=""/>
    <s v=""/>
    <s v="090420 - IVA A DEBITO SPLIT PAYMENT"/>
    <s v="IVA A DEBITO SPLIT PAYMENT"/>
    <d v="2025-04-08T00:00:00"/>
    <n v="0"/>
    <n v="60.08"/>
    <n v="-60.08"/>
    <m/>
    <n v="-60.08"/>
    <m/>
    <s v="PAGAMENTO_INCASSO"/>
    <s v=""/>
    <s v=""/>
    <s v=""/>
    <n v="1090112"/>
    <s v=""/>
    <s v="583 (n. 527 | MANDATO - Mandato del 03/04/2025)"/>
    <n v="5315280"/>
  </r>
  <r>
    <x v="4"/>
    <x v="4"/>
    <m/>
    <s v="N"/>
    <x v="1"/>
    <s v=""/>
    <s v=""/>
    <x v="1"/>
    <x v="1"/>
    <s v=""/>
    <s v=""/>
    <s v=""/>
    <s v=""/>
    <s v=""/>
    <s v=""/>
    <s v="090420 - IVA A DEBITO SPLIT PAYMENT"/>
    <s v="IVA A DEBITO SPLIT PAYMENT"/>
    <d v="2025-04-08T00:00:00"/>
    <n v="0"/>
    <n v="82.77"/>
    <n v="-82.77"/>
    <m/>
    <n v="-82.77"/>
    <m/>
    <s v="PAGAMENTO_INCASSO"/>
    <s v=""/>
    <s v=""/>
    <s v=""/>
    <n v="1090112"/>
    <s v=""/>
    <s v="583 (n. 527 | MANDATO - Mandato del 03/04/2025)"/>
    <n v="5315281"/>
  </r>
  <r>
    <x v="4"/>
    <x v="4"/>
    <m/>
    <s v="N"/>
    <x v="1"/>
    <s v=""/>
    <s v=""/>
    <x v="1"/>
    <x v="1"/>
    <s v=""/>
    <s v=""/>
    <s v=""/>
    <s v=""/>
    <s v=""/>
    <s v=""/>
    <s v="090420 - IVA A DEBITO SPLIT PAYMENT"/>
    <s v="IVA A DEBITO SPLIT PAYMENT"/>
    <d v="2025-04-08T00:00:00"/>
    <n v="0"/>
    <n v="11.96"/>
    <n v="-11.96"/>
    <m/>
    <n v="-11.96"/>
    <m/>
    <s v="PAGAMENTO_INCASSO"/>
    <s v=""/>
    <s v=""/>
    <s v=""/>
    <n v="1090112"/>
    <s v=""/>
    <s v="583 (n. 527 | MANDATO - Mandato del 03/04/2025)"/>
    <n v="5315282"/>
  </r>
  <r>
    <x v="4"/>
    <x v="4"/>
    <m/>
    <s v="N"/>
    <x v="1"/>
    <s v=""/>
    <s v=""/>
    <x v="1"/>
    <x v="1"/>
    <s v=""/>
    <s v=""/>
    <s v=""/>
    <s v=""/>
    <s v=""/>
    <s v=""/>
    <s v="090420 - IVA A DEBITO SPLIT PAYMENT"/>
    <s v="IVA A DEBITO SPLIT PAYMENT"/>
    <d v="2025-04-08T00:00:00"/>
    <n v="0"/>
    <n v="63.91"/>
    <n v="-63.91"/>
    <m/>
    <n v="-63.91"/>
    <m/>
    <s v="PAGAMENTO_INCASSO"/>
    <s v=""/>
    <s v=""/>
    <s v=""/>
    <n v="1090112"/>
    <s v=""/>
    <s v="583 (n. 527 | MANDATO - Mandato del 03/04/2025)"/>
    <n v="5315283"/>
  </r>
  <r>
    <x v="4"/>
    <x v="4"/>
    <m/>
    <s v="N"/>
    <x v="1"/>
    <s v=""/>
    <s v=""/>
    <x v="1"/>
    <x v="1"/>
    <s v=""/>
    <s v=""/>
    <s v=""/>
    <s v=""/>
    <s v=""/>
    <s v=""/>
    <s v="090420 - IVA A DEBITO SPLIT PAYMENT"/>
    <s v="IVA A DEBITO SPLIT PAYMENT"/>
    <d v="2025-04-08T00:00:00"/>
    <n v="0"/>
    <n v="42.14"/>
    <n v="-42.14"/>
    <m/>
    <n v="-42.14"/>
    <m/>
    <s v="PAGAMENTO_INCASSO"/>
    <s v=""/>
    <s v=""/>
    <s v=""/>
    <n v="1090112"/>
    <s v=""/>
    <s v="583 (n. 527 | MANDATO - Mandato del 03/04/2025)"/>
    <n v="5315284"/>
  </r>
  <r>
    <x v="4"/>
    <x v="4"/>
    <m/>
    <s v="N"/>
    <x v="1"/>
    <s v=""/>
    <s v=""/>
    <x v="1"/>
    <x v="1"/>
    <s v=""/>
    <s v=""/>
    <s v=""/>
    <s v=""/>
    <s v=""/>
    <s v=""/>
    <s v="090420 - IVA A DEBITO SPLIT PAYMENT"/>
    <s v="IVA A DEBITO SPLIT PAYMENT"/>
    <d v="2025-04-08T00:00:00"/>
    <n v="0"/>
    <n v="88.39"/>
    <n v="-88.39"/>
    <m/>
    <n v="-88.39"/>
    <m/>
    <s v="PAGAMENTO_INCASSO"/>
    <s v=""/>
    <s v=""/>
    <s v=""/>
    <n v="1090112"/>
    <s v=""/>
    <s v="583 (n. 527 | MANDATO - Mandato del 03/04/2025)"/>
    <n v="5315285"/>
  </r>
  <r>
    <x v="34"/>
    <x v="34"/>
    <m/>
    <s v="N"/>
    <x v="1"/>
    <s v=""/>
    <s v=""/>
    <x v="1"/>
    <x v="1"/>
    <s v=""/>
    <s v=""/>
    <s v=""/>
    <s v=""/>
    <s v=""/>
    <s v=""/>
    <s v="10007505"/>
    <s v="HERA COMM S.p.A"/>
    <d v="2025-04-08T00:00:00"/>
    <n v="3435.23"/>
    <n v="0"/>
    <n v="3435.23"/>
    <m/>
    <n v="3435.23"/>
    <m/>
    <s v="PAGAMENTO_INCASSO"/>
    <s v=""/>
    <s v=""/>
    <s v=""/>
    <n v="1090112"/>
    <s v=""/>
    <s v="583 (n. 527 | MANDATO - Mandato del 03/04/2025)"/>
    <n v="5315286"/>
  </r>
  <r>
    <x v="35"/>
    <x v="35"/>
    <m/>
    <s v="N"/>
    <x v="2"/>
    <s v=""/>
    <s v=""/>
    <x v="1"/>
    <x v="1"/>
    <s v=""/>
    <s v=""/>
    <s v=""/>
    <s v=""/>
    <s v=""/>
    <s v=""/>
    <s v="10007505"/>
    <s v="HERA COMM S.p.A"/>
    <d v="2025-04-08T00:00:00"/>
    <n v="0"/>
    <n v="2815.76"/>
    <n v="-2815.76"/>
    <m/>
    <n v="-2815.76"/>
    <m/>
    <s v="PAGAMENTO_INCASSO"/>
    <s v=""/>
    <s v=""/>
    <s v=""/>
    <n v="1090112"/>
    <s v=""/>
    <s v="583 (n. 527 | MANDATO - Mandato del 03/04/2025)"/>
    <n v="5315287"/>
  </r>
  <r>
    <x v="3"/>
    <x v="3"/>
    <m/>
    <s v="N"/>
    <x v="1"/>
    <s v=""/>
    <s v=""/>
    <x v="1"/>
    <x v="1"/>
    <s v=""/>
    <s v=""/>
    <s v=""/>
    <s v=""/>
    <s v=""/>
    <s v=""/>
    <s v="1015001"/>
    <s v="CALPOWER srl"/>
    <d v="2025-04-08T00:00:00"/>
    <n v="5435.1"/>
    <n v="0"/>
    <n v="5435.1"/>
    <m/>
    <n v="5435.1"/>
    <m/>
    <s v="ALLOCAZIONE"/>
    <s v=""/>
    <s v=""/>
    <s v=""/>
    <n v="1103529"/>
    <n v="1157270"/>
    <s v="1051829 #0 (Pagamento/Incasso: 584)"/>
    <n v="5315288"/>
  </r>
  <r>
    <x v="34"/>
    <x v="34"/>
    <m/>
    <s v="N"/>
    <x v="1"/>
    <s v=""/>
    <s v=""/>
    <x v="1"/>
    <x v="1"/>
    <s v=""/>
    <s v=""/>
    <s v=""/>
    <s v=""/>
    <s v=""/>
    <s v=""/>
    <s v="1015001"/>
    <s v="CALPOWER srl"/>
    <d v="2025-04-08T00:00:00"/>
    <n v="0"/>
    <n v="5435.1"/>
    <n v="-5435.1"/>
    <m/>
    <n v="-5435.1"/>
    <m/>
    <s v="ALLOCAZIONE"/>
    <s v=""/>
    <s v=""/>
    <s v=""/>
    <n v="1103529"/>
    <n v="1157270"/>
    <s v="1051829 #0 (Pagamento/Incasso: 584)"/>
    <n v="5315289"/>
  </r>
  <r>
    <x v="4"/>
    <x v="4"/>
    <m/>
    <s v="N"/>
    <x v="1"/>
    <s v=""/>
    <s v=""/>
    <x v="1"/>
    <x v="1"/>
    <s v=""/>
    <s v=""/>
    <s v=""/>
    <s v=""/>
    <s v=""/>
    <s v=""/>
    <s v="090420 - IVA A DEBITO SPLIT PAYMENT"/>
    <s v="IVA A DEBITO SPLIT PAYMENT"/>
    <d v="2025-04-08T00:00:00"/>
    <n v="0"/>
    <n v="980.1"/>
    <n v="-980.1"/>
    <m/>
    <n v="-980.1"/>
    <m/>
    <s v="PAGAMENTO_INCASSO"/>
    <s v=""/>
    <s v=""/>
    <s v=""/>
    <n v="1090113"/>
    <s v=""/>
    <s v="584 (n. 528 | MANDATO - Mandato del 03/04/2025)"/>
    <n v="5315290"/>
  </r>
  <r>
    <x v="34"/>
    <x v="34"/>
    <m/>
    <s v="N"/>
    <x v="1"/>
    <s v=""/>
    <s v=""/>
    <x v="1"/>
    <x v="1"/>
    <s v=""/>
    <s v=""/>
    <s v=""/>
    <s v=""/>
    <s v=""/>
    <s v=""/>
    <s v="1015001"/>
    <s v="CALPOWER srl"/>
    <d v="2025-04-08T00:00:00"/>
    <n v="5435.1"/>
    <n v="0"/>
    <n v="5435.1"/>
    <m/>
    <n v="5435.1"/>
    <m/>
    <s v="PAGAMENTO_INCASSO"/>
    <s v=""/>
    <s v=""/>
    <s v=""/>
    <n v="1090113"/>
    <s v=""/>
    <s v="584 (n. 528 | MANDATO - Mandato del 03/04/2025)"/>
    <n v="5315291"/>
  </r>
  <r>
    <x v="35"/>
    <x v="35"/>
    <m/>
    <s v="N"/>
    <x v="2"/>
    <s v=""/>
    <s v=""/>
    <x v="1"/>
    <x v="1"/>
    <s v=""/>
    <s v=""/>
    <s v=""/>
    <s v=""/>
    <s v=""/>
    <s v=""/>
    <s v="1015001"/>
    <s v="CALPOWER srl"/>
    <d v="2025-04-08T00:00:00"/>
    <n v="0"/>
    <n v="4455"/>
    <n v="-4455"/>
    <m/>
    <n v="-4455"/>
    <m/>
    <s v="PAGAMENTO_INCASSO"/>
    <s v=""/>
    <s v=""/>
    <s v=""/>
    <n v="1090113"/>
    <s v=""/>
    <s v="584 (n. 528 | MANDATO - Mandato del 03/04/2025)"/>
    <n v="5315292"/>
  </r>
  <r>
    <x v="144"/>
    <x v="144"/>
    <m/>
    <s v="N"/>
    <x v="1"/>
    <s v=""/>
    <s v=""/>
    <x v="1"/>
    <x v="1"/>
    <s v=""/>
    <s v=""/>
    <s v=""/>
    <s v=""/>
    <s v=""/>
    <s v=""/>
    <s v="1027608"/>
    <s v="TIDONA ROSANNA CASSIERE DAP DI CATANIA"/>
    <d v="2025-04-08T00:00:00"/>
    <n v="10000"/>
    <n v="0"/>
    <n v="10000"/>
    <m/>
    <n v="10000"/>
    <m/>
    <s v="ALLOCAZIONE"/>
    <s v=""/>
    <s v=""/>
    <s v=""/>
    <n v="1103530"/>
    <n v="1157271"/>
    <s v="1051830 #0 (Pagamento/Incasso: 585)"/>
    <n v="5315293"/>
  </r>
  <r>
    <x v="34"/>
    <x v="34"/>
    <m/>
    <s v="N"/>
    <x v="1"/>
    <s v=""/>
    <s v=""/>
    <x v="1"/>
    <x v="1"/>
    <s v=""/>
    <s v=""/>
    <s v=""/>
    <s v=""/>
    <s v=""/>
    <s v=""/>
    <s v="1027608"/>
    <s v="TIDONA ROSANNA CASSIERE DAP DI CATANIA"/>
    <d v="2025-04-08T00:00:00"/>
    <n v="0"/>
    <n v="10000"/>
    <n v="-10000"/>
    <m/>
    <n v="-10000"/>
    <m/>
    <s v="ALLOCAZIONE"/>
    <s v=""/>
    <s v=""/>
    <s v=""/>
    <n v="1103530"/>
    <n v="1157271"/>
    <s v="1051830 #0 (Pagamento/Incasso: 585)"/>
    <n v="5315294"/>
  </r>
  <r>
    <x v="34"/>
    <x v="34"/>
    <m/>
    <s v="N"/>
    <x v="1"/>
    <s v=""/>
    <s v=""/>
    <x v="1"/>
    <x v="1"/>
    <s v=""/>
    <s v=""/>
    <s v=""/>
    <s v=""/>
    <s v=""/>
    <s v=""/>
    <s v="1027608"/>
    <s v="TIDONA ROSANNA CASSIERE DAP DI CATANIA"/>
    <d v="2025-04-08T00:00:00"/>
    <n v="10000"/>
    <n v="0"/>
    <n v="10000"/>
    <m/>
    <n v="10000"/>
    <m/>
    <s v="PAGAMENTO_INCASSO"/>
    <s v=""/>
    <s v=""/>
    <s v=""/>
    <n v="1090114"/>
    <s v=""/>
    <s v="585 (n. 529 | MANDATO - Mandato del 04/04/2025)"/>
    <n v="5315295"/>
  </r>
  <r>
    <x v="35"/>
    <x v="35"/>
    <m/>
    <s v="N"/>
    <x v="2"/>
    <s v=""/>
    <s v=""/>
    <x v="1"/>
    <x v="1"/>
    <s v=""/>
    <s v=""/>
    <s v=""/>
    <s v=""/>
    <s v=""/>
    <s v=""/>
    <s v="1027608"/>
    <s v="TIDONA ROSANNA CASSIERE DAP DI CATANIA"/>
    <d v="2025-04-08T00:00:00"/>
    <n v="0"/>
    <n v="10000"/>
    <n v="-10000"/>
    <m/>
    <n v="-10000"/>
    <m/>
    <s v="PAGAMENTO_INCASSO"/>
    <s v=""/>
    <s v=""/>
    <s v=""/>
    <n v="1090114"/>
    <s v=""/>
    <s v="585 (n. 529 | MANDATO - Mandato del 04/04/2025)"/>
    <n v="5315296"/>
  </r>
  <r>
    <x v="3"/>
    <x v="3"/>
    <m/>
    <s v="N"/>
    <x v="1"/>
    <s v=""/>
    <s v=""/>
    <x v="1"/>
    <x v="1"/>
    <s v=""/>
    <s v=""/>
    <s v=""/>
    <s v=""/>
    <s v=""/>
    <s v=""/>
    <s v="1027400"/>
    <s v="CARTIA E CHIFARI INGEGNERI SRLS"/>
    <d v="2025-04-08T00:00:00"/>
    <n v="173343.46"/>
    <n v="0"/>
    <n v="173343.46"/>
    <m/>
    <n v="173343.46"/>
    <m/>
    <s v="ALLOCAZIONE"/>
    <s v=""/>
    <s v=""/>
    <s v=""/>
    <n v="1103531"/>
    <n v="1157272"/>
    <s v="1051831 #0 (Pagamento/Incasso: 586)"/>
    <n v="5315297"/>
  </r>
  <r>
    <x v="34"/>
    <x v="34"/>
    <m/>
    <s v="N"/>
    <x v="1"/>
    <s v=""/>
    <s v=""/>
    <x v="1"/>
    <x v="1"/>
    <s v=""/>
    <s v=""/>
    <s v=""/>
    <s v=""/>
    <s v=""/>
    <s v=""/>
    <s v="1027400"/>
    <s v="CARTIA E CHIFARI INGEGNERI SRLS"/>
    <d v="2025-04-08T00:00:00"/>
    <n v="0"/>
    <n v="173343.46"/>
    <n v="-173343.46"/>
    <m/>
    <n v="-173343.46"/>
    <m/>
    <s v="ALLOCAZIONE"/>
    <s v=""/>
    <s v=""/>
    <s v=""/>
    <n v="1103531"/>
    <n v="1157272"/>
    <s v="1051831 #0 (Pagamento/Incasso: 586)"/>
    <n v="5315298"/>
  </r>
  <r>
    <x v="4"/>
    <x v="4"/>
    <m/>
    <s v="N"/>
    <x v="1"/>
    <s v=""/>
    <s v=""/>
    <x v="1"/>
    <x v="1"/>
    <s v=""/>
    <s v=""/>
    <s v=""/>
    <s v=""/>
    <s v=""/>
    <s v=""/>
    <s v="090420 - IVA A DEBITO SPLIT PAYMENT"/>
    <s v="IVA A DEBITO SPLIT PAYMENT"/>
    <d v="2025-04-08T00:00:00"/>
    <n v="0"/>
    <n v="31258.66"/>
    <n v="-31258.66"/>
    <m/>
    <n v="-31258.66"/>
    <m/>
    <s v="PAGAMENTO_INCASSO"/>
    <s v=""/>
    <s v=""/>
    <s v=""/>
    <n v="1090115"/>
    <s v=""/>
    <s v="586 (n. 530 | MANDATO - Mandato del 07/04/2025)"/>
    <n v="5315299"/>
  </r>
  <r>
    <x v="34"/>
    <x v="34"/>
    <m/>
    <s v="N"/>
    <x v="1"/>
    <s v=""/>
    <s v=""/>
    <x v="1"/>
    <x v="1"/>
    <s v=""/>
    <s v=""/>
    <s v=""/>
    <s v=""/>
    <s v=""/>
    <s v=""/>
    <s v="1027400"/>
    <s v="CARTIA E CHIFARI INGEGNERI SRLS"/>
    <d v="2025-04-08T00:00:00"/>
    <n v="173343.46"/>
    <n v="0"/>
    <n v="173343.46"/>
    <m/>
    <n v="173343.46"/>
    <m/>
    <s v="PAGAMENTO_INCASSO"/>
    <s v=""/>
    <s v=""/>
    <s v=""/>
    <n v="1090115"/>
    <s v=""/>
    <s v="586 (n. 530 | MANDATO - Mandato del 07/04/2025)"/>
    <n v="5315300"/>
  </r>
  <r>
    <x v="35"/>
    <x v="35"/>
    <m/>
    <s v="N"/>
    <x v="2"/>
    <s v=""/>
    <s v=""/>
    <x v="1"/>
    <x v="1"/>
    <s v=""/>
    <s v=""/>
    <s v=""/>
    <s v=""/>
    <s v=""/>
    <s v=""/>
    <s v="1027400"/>
    <s v="CARTIA E CHIFARI INGEGNERI SRLS"/>
    <d v="2025-04-08T00:00:00"/>
    <n v="0"/>
    <n v="142084.79999999999"/>
    <n v="-142084.79999999999"/>
    <m/>
    <n v="-142084.79999999999"/>
    <m/>
    <s v="PAGAMENTO_INCASSO"/>
    <s v=""/>
    <s v=""/>
    <s v=""/>
    <n v="1090115"/>
    <s v=""/>
    <s v="586 (n. 530 | MANDATO - Mandato del 07/04/2025)"/>
    <n v="5315301"/>
  </r>
  <r>
    <x v="3"/>
    <x v="3"/>
    <m/>
    <s v="N"/>
    <x v="1"/>
    <s v=""/>
    <s v=""/>
    <x v="1"/>
    <x v="1"/>
    <s v=""/>
    <s v=""/>
    <s v=""/>
    <s v=""/>
    <s v=""/>
    <s v=""/>
    <s v="1027503"/>
    <s v="CON.GEO. SRL"/>
    <d v="2025-04-08T00:00:00"/>
    <n v="15998.97"/>
    <n v="0"/>
    <n v="15998.97"/>
    <m/>
    <n v="15998.97"/>
    <m/>
    <s v="ALLOCAZIONE"/>
    <s v=""/>
    <s v=""/>
    <s v=""/>
    <n v="1103532"/>
    <n v="1157273"/>
    <s v="1051832 #0 (Pagamento/Incasso: 587)"/>
    <n v="5315302"/>
  </r>
  <r>
    <x v="34"/>
    <x v="34"/>
    <m/>
    <s v="N"/>
    <x v="1"/>
    <s v=""/>
    <s v=""/>
    <x v="1"/>
    <x v="1"/>
    <s v=""/>
    <s v=""/>
    <s v=""/>
    <s v=""/>
    <s v=""/>
    <s v=""/>
    <s v="1027503"/>
    <s v="CON.GEO. SRL"/>
    <d v="2025-04-08T00:00:00"/>
    <n v="0"/>
    <n v="15998.97"/>
    <n v="-15998.97"/>
    <m/>
    <n v="-15998.97"/>
    <m/>
    <s v="ALLOCAZIONE"/>
    <s v=""/>
    <s v=""/>
    <s v=""/>
    <n v="1103532"/>
    <n v="1157273"/>
    <s v="1051832 #0 (Pagamento/Incasso: 587)"/>
    <n v="5315303"/>
  </r>
  <r>
    <x v="4"/>
    <x v="4"/>
    <m/>
    <s v="N"/>
    <x v="1"/>
    <s v=""/>
    <s v=""/>
    <x v="1"/>
    <x v="1"/>
    <s v=""/>
    <s v=""/>
    <s v=""/>
    <s v=""/>
    <s v=""/>
    <s v=""/>
    <s v="090420 - IVA A DEBITO SPLIT PAYMENT"/>
    <s v="IVA A DEBITO SPLIT PAYMENT"/>
    <d v="2025-04-08T00:00:00"/>
    <n v="0"/>
    <n v="2885.06"/>
    <n v="-2885.06"/>
    <m/>
    <n v="-2885.06"/>
    <m/>
    <s v="PAGAMENTO_INCASSO"/>
    <s v=""/>
    <s v=""/>
    <s v=""/>
    <n v="1090116"/>
    <s v=""/>
    <s v="587 (n. 531 | MANDATO - Mandato del 07/04/2025)"/>
    <n v="5315304"/>
  </r>
  <r>
    <x v="34"/>
    <x v="34"/>
    <m/>
    <s v="N"/>
    <x v="1"/>
    <s v=""/>
    <s v=""/>
    <x v="1"/>
    <x v="1"/>
    <s v=""/>
    <s v=""/>
    <s v=""/>
    <s v=""/>
    <s v=""/>
    <s v=""/>
    <s v="1027503"/>
    <s v="CON.GEO. SRL"/>
    <d v="2025-04-08T00:00:00"/>
    <n v="15998.97"/>
    <n v="0"/>
    <n v="15998.97"/>
    <m/>
    <n v="15998.97"/>
    <m/>
    <s v="PAGAMENTO_INCASSO"/>
    <s v=""/>
    <s v=""/>
    <s v=""/>
    <n v="1090116"/>
    <s v=""/>
    <s v="587 (n. 531 | MANDATO - Mandato del 07/04/2025)"/>
    <n v="5315305"/>
  </r>
  <r>
    <x v="35"/>
    <x v="35"/>
    <m/>
    <s v="N"/>
    <x v="2"/>
    <s v=""/>
    <s v=""/>
    <x v="1"/>
    <x v="1"/>
    <s v=""/>
    <s v=""/>
    <s v=""/>
    <s v=""/>
    <s v=""/>
    <s v=""/>
    <s v="1027503"/>
    <s v="CON.GEO. SRL"/>
    <d v="2025-04-08T00:00:00"/>
    <n v="0"/>
    <n v="13113.91"/>
    <n v="-13113.91"/>
    <m/>
    <n v="-13113.91"/>
    <m/>
    <s v="PAGAMENTO_INCASSO"/>
    <s v=""/>
    <s v=""/>
    <s v=""/>
    <n v="1090116"/>
    <s v=""/>
    <s v="587 (n. 531 | MANDATO - Mandato del 07/04/2025)"/>
    <n v="5315306"/>
  </r>
  <r>
    <x v="3"/>
    <x v="3"/>
    <m/>
    <s v="N"/>
    <x v="1"/>
    <s v=""/>
    <s v=""/>
    <x v="1"/>
    <x v="1"/>
    <s v=""/>
    <s v=""/>
    <s v=""/>
    <s v=""/>
    <s v=""/>
    <s v=""/>
    <s v="5489"/>
    <s v="DADO LAB SRL"/>
    <d v="2025-04-08T00:00:00"/>
    <n v="53860.56"/>
    <n v="0"/>
    <n v="53860.56"/>
    <m/>
    <n v="53860.56"/>
    <m/>
    <s v="ALLOCAZIONE"/>
    <s v=""/>
    <s v=""/>
    <s v=""/>
    <n v="1103533"/>
    <n v="1157274"/>
    <s v="1051833 #0 (Pagamento/Incasso: 588)"/>
    <n v="5315307"/>
  </r>
  <r>
    <x v="34"/>
    <x v="34"/>
    <m/>
    <s v="N"/>
    <x v="1"/>
    <s v=""/>
    <s v=""/>
    <x v="1"/>
    <x v="1"/>
    <s v=""/>
    <s v=""/>
    <s v=""/>
    <s v=""/>
    <s v=""/>
    <s v=""/>
    <s v="5489"/>
    <s v="DADO LAB SRL"/>
    <d v="2025-04-08T00:00:00"/>
    <n v="0"/>
    <n v="53860.56"/>
    <n v="-53860.56"/>
    <m/>
    <n v="-53860.56"/>
    <m/>
    <s v="ALLOCAZIONE"/>
    <s v=""/>
    <s v=""/>
    <s v=""/>
    <n v="1103533"/>
    <n v="1157274"/>
    <s v="1051833 #0 (Pagamento/Incasso: 588)"/>
    <n v="5315308"/>
  </r>
  <r>
    <x v="4"/>
    <x v="4"/>
    <m/>
    <s v="N"/>
    <x v="1"/>
    <s v=""/>
    <s v=""/>
    <x v="1"/>
    <x v="1"/>
    <s v=""/>
    <s v=""/>
    <s v=""/>
    <s v=""/>
    <s v=""/>
    <s v=""/>
    <s v="090420 - IVA A DEBITO SPLIT PAYMENT"/>
    <s v="IVA A DEBITO SPLIT PAYMENT"/>
    <d v="2025-04-08T00:00:00"/>
    <n v="0"/>
    <n v="9712.56"/>
    <n v="-9712.56"/>
    <m/>
    <n v="-9712.56"/>
    <m/>
    <s v="PAGAMENTO_INCASSO"/>
    <s v=""/>
    <s v=""/>
    <s v=""/>
    <n v="1090117"/>
    <s v=""/>
    <s v="588 (n. 532 | MANDATO - Mandato del 07/04/2025)"/>
    <n v="5315309"/>
  </r>
  <r>
    <x v="34"/>
    <x v="34"/>
    <m/>
    <s v="N"/>
    <x v="1"/>
    <s v=""/>
    <s v=""/>
    <x v="1"/>
    <x v="1"/>
    <s v=""/>
    <s v=""/>
    <s v=""/>
    <s v=""/>
    <s v=""/>
    <s v=""/>
    <s v="5489"/>
    <s v="DADO LAB SRL"/>
    <d v="2025-04-08T00:00:00"/>
    <n v="53860.56"/>
    <n v="0"/>
    <n v="53860.56"/>
    <m/>
    <n v="53860.56"/>
    <m/>
    <s v="PAGAMENTO_INCASSO"/>
    <s v=""/>
    <s v=""/>
    <s v=""/>
    <n v="1090117"/>
    <s v=""/>
    <s v="588 (n. 532 | MANDATO - Mandato del 07/04/2025)"/>
    <n v="5315310"/>
  </r>
  <r>
    <x v="35"/>
    <x v="35"/>
    <m/>
    <s v="N"/>
    <x v="2"/>
    <s v=""/>
    <s v=""/>
    <x v="1"/>
    <x v="1"/>
    <s v=""/>
    <s v=""/>
    <s v=""/>
    <s v=""/>
    <s v=""/>
    <s v=""/>
    <s v="5489"/>
    <s v="DADO LAB SRL"/>
    <d v="2025-04-08T00:00:00"/>
    <n v="0"/>
    <n v="44148"/>
    <n v="-44148"/>
    <m/>
    <n v="-44148"/>
    <m/>
    <s v="PAGAMENTO_INCASSO"/>
    <s v=""/>
    <s v=""/>
    <s v=""/>
    <n v="1090117"/>
    <s v=""/>
    <s v="588 (n. 532 | MANDATO - Mandato del 07/04/2025)"/>
    <n v="5315311"/>
  </r>
  <r>
    <x v="3"/>
    <x v="3"/>
    <m/>
    <s v="N"/>
    <x v="1"/>
    <s v=""/>
    <s v=""/>
    <x v="1"/>
    <x v="1"/>
    <s v=""/>
    <s v=""/>
    <s v=""/>
    <s v=""/>
    <s v=""/>
    <s v=""/>
    <s v="6074"/>
    <s v="S.EL.I.S. Lampedusa S.p.A."/>
    <d v="2025-04-08T00:00:00"/>
    <n v="640.15"/>
    <n v="0"/>
    <n v="640.15"/>
    <m/>
    <n v="640.15"/>
    <m/>
    <s v="ALLOCAZIONE"/>
    <s v=""/>
    <s v=""/>
    <s v=""/>
    <n v="1103534"/>
    <n v="1157275"/>
    <s v="1051834 #0 (Pagamento/Incasso: 589)"/>
    <n v="5315312"/>
  </r>
  <r>
    <x v="34"/>
    <x v="34"/>
    <m/>
    <s v="N"/>
    <x v="1"/>
    <s v=""/>
    <s v=""/>
    <x v="1"/>
    <x v="1"/>
    <s v=""/>
    <s v=""/>
    <s v=""/>
    <s v=""/>
    <s v=""/>
    <s v=""/>
    <s v="6074"/>
    <s v="S.EL.I.S. Lampedusa S.p.A."/>
    <d v="2025-04-08T00:00:00"/>
    <n v="0"/>
    <n v="640.15"/>
    <n v="-640.15"/>
    <m/>
    <n v="-640.15"/>
    <m/>
    <s v="ALLOCAZIONE"/>
    <s v=""/>
    <s v=""/>
    <s v=""/>
    <n v="1103534"/>
    <n v="1157275"/>
    <s v="1051834 #0 (Pagamento/Incasso: 589)"/>
    <n v="5315313"/>
  </r>
  <r>
    <x v="4"/>
    <x v="4"/>
    <m/>
    <s v="N"/>
    <x v="1"/>
    <s v=""/>
    <s v=""/>
    <x v="1"/>
    <x v="1"/>
    <s v=""/>
    <s v=""/>
    <s v=""/>
    <s v=""/>
    <s v=""/>
    <s v=""/>
    <s v="090420 - IVA A DEBITO SPLIT PAYMENT"/>
    <s v="IVA A DEBITO SPLIT PAYMENT"/>
    <d v="2025-04-08T00:00:00"/>
    <n v="0"/>
    <n v="115.44"/>
    <n v="-115.44"/>
    <m/>
    <n v="-115.44"/>
    <m/>
    <s v="PAGAMENTO_INCASSO"/>
    <s v=""/>
    <s v=""/>
    <s v=""/>
    <n v="1090118"/>
    <s v=""/>
    <s v="589 (n. 533 | MANDATO - Mandato del 07/04/2025)"/>
    <n v="5315314"/>
  </r>
  <r>
    <x v="34"/>
    <x v="34"/>
    <m/>
    <s v="N"/>
    <x v="1"/>
    <s v=""/>
    <s v=""/>
    <x v="1"/>
    <x v="1"/>
    <s v=""/>
    <s v=""/>
    <s v=""/>
    <s v=""/>
    <s v=""/>
    <s v=""/>
    <s v="6074"/>
    <s v="S.EL.I.S. Lampedusa S.p.A."/>
    <d v="2025-04-08T00:00:00"/>
    <n v="640.15"/>
    <n v="0"/>
    <n v="640.15"/>
    <m/>
    <n v="640.15"/>
    <m/>
    <s v="PAGAMENTO_INCASSO"/>
    <s v=""/>
    <s v=""/>
    <s v=""/>
    <n v="1090118"/>
    <s v=""/>
    <s v="589 (n. 533 | MANDATO - Mandato del 07/04/2025)"/>
    <n v="5315315"/>
  </r>
  <r>
    <x v="35"/>
    <x v="35"/>
    <m/>
    <s v="N"/>
    <x v="2"/>
    <s v=""/>
    <s v=""/>
    <x v="1"/>
    <x v="1"/>
    <s v=""/>
    <s v=""/>
    <s v=""/>
    <s v=""/>
    <s v=""/>
    <s v=""/>
    <s v="6074"/>
    <s v="S.EL.I.S. Lampedusa S.p.A."/>
    <d v="2025-04-08T00:00:00"/>
    <n v="0"/>
    <n v="524.71"/>
    <n v="-524.71"/>
    <m/>
    <n v="-524.71"/>
    <m/>
    <s v="PAGAMENTO_INCASSO"/>
    <s v=""/>
    <s v=""/>
    <s v=""/>
    <n v="1090118"/>
    <s v=""/>
    <s v="589 (n. 533 | MANDATO - Mandato del 07/04/2025)"/>
    <n v="5315316"/>
  </r>
  <r>
    <x v="32"/>
    <x v="32"/>
    <m/>
    <s v="N"/>
    <x v="1"/>
    <s v=""/>
    <s v=""/>
    <x v="1"/>
    <x v="1"/>
    <s v=""/>
    <s v=""/>
    <s v=""/>
    <s v=""/>
    <s v=""/>
    <s v=""/>
    <s v="5745"/>
    <s v="MAURILIO CARICATO"/>
    <d v="2025-04-08T00:00:00"/>
    <n v="449"/>
    <n v="0"/>
    <n v="449"/>
    <m/>
    <n v="449"/>
    <m/>
    <s v="ALLOCAZIONE"/>
    <s v=""/>
    <s v=""/>
    <s v=""/>
    <n v="1103535"/>
    <n v="1157276"/>
    <s v="1051835 #0 (Pagamento/Incasso: 590)"/>
    <n v="5315317"/>
  </r>
  <r>
    <x v="34"/>
    <x v="34"/>
    <m/>
    <s v="N"/>
    <x v="1"/>
    <s v=""/>
    <s v=""/>
    <x v="1"/>
    <x v="1"/>
    <s v=""/>
    <s v=""/>
    <s v=""/>
    <s v=""/>
    <s v=""/>
    <s v=""/>
    <s v="5745"/>
    <s v="MAURILIO CARICATO"/>
    <d v="2025-04-08T00:00:00"/>
    <n v="0"/>
    <n v="449"/>
    <n v="-449"/>
    <m/>
    <n v="-449"/>
    <m/>
    <s v="ALLOCAZIONE"/>
    <s v=""/>
    <s v=""/>
    <s v=""/>
    <n v="1103535"/>
    <n v="1157276"/>
    <s v="1051835 #0 (Pagamento/Incasso: 590)"/>
    <n v="5315318"/>
  </r>
  <r>
    <x v="34"/>
    <x v="34"/>
    <m/>
    <s v="N"/>
    <x v="1"/>
    <s v=""/>
    <s v=""/>
    <x v="1"/>
    <x v="1"/>
    <s v=""/>
    <s v=""/>
    <s v=""/>
    <s v=""/>
    <s v=""/>
    <s v=""/>
    <s v="5745"/>
    <s v="MAURILIO CARICATO"/>
    <d v="2025-04-08T00:00:00"/>
    <n v="449"/>
    <n v="0"/>
    <n v="449"/>
    <m/>
    <n v="449"/>
    <m/>
    <s v="PAGAMENTO_INCASSO"/>
    <s v=""/>
    <s v=""/>
    <s v=""/>
    <n v="1090119"/>
    <s v=""/>
    <s v="590 (n. 534 | MANDATO - Mandato del 07/04/2025)"/>
    <n v="5315319"/>
  </r>
  <r>
    <x v="35"/>
    <x v="35"/>
    <m/>
    <s v="N"/>
    <x v="2"/>
    <s v=""/>
    <s v=""/>
    <x v="1"/>
    <x v="1"/>
    <s v=""/>
    <s v=""/>
    <s v=""/>
    <s v=""/>
    <s v=""/>
    <s v=""/>
    <s v="5745"/>
    <s v="MAURILIO CARICATO"/>
    <d v="2025-04-08T00:00:00"/>
    <n v="0"/>
    <n v="449"/>
    <n v="-449"/>
    <m/>
    <n v="-449"/>
    <m/>
    <s v="PAGAMENTO_INCASSO"/>
    <s v=""/>
    <s v=""/>
    <s v=""/>
    <n v="1090119"/>
    <s v=""/>
    <s v="590 (n. 534 | MANDATO - Mandato del 07/04/2025)"/>
    <n v="5315320"/>
  </r>
  <r>
    <x v="32"/>
    <x v="32"/>
    <m/>
    <s v="N"/>
    <x v="1"/>
    <s v=""/>
    <s v=""/>
    <x v="1"/>
    <x v="1"/>
    <s v=""/>
    <s v=""/>
    <s v=""/>
    <s v=""/>
    <s v=""/>
    <s v=""/>
    <s v="1007800"/>
    <s v="PULLARA MARCO"/>
    <d v="2025-04-08T00:00:00"/>
    <n v="449"/>
    <n v="0"/>
    <n v="449"/>
    <m/>
    <n v="449"/>
    <m/>
    <s v="ALLOCAZIONE"/>
    <s v=""/>
    <s v=""/>
    <s v=""/>
    <n v="1103536"/>
    <n v="1157277"/>
    <s v="1051836 #0 (Pagamento/Incasso: 591)"/>
    <n v="5315321"/>
  </r>
  <r>
    <x v="34"/>
    <x v="34"/>
    <m/>
    <s v="N"/>
    <x v="1"/>
    <s v=""/>
    <s v=""/>
    <x v="1"/>
    <x v="1"/>
    <s v=""/>
    <s v=""/>
    <s v=""/>
    <s v=""/>
    <s v=""/>
    <s v=""/>
    <s v="1007800"/>
    <s v="PULLARA MARCO"/>
    <d v="2025-04-08T00:00:00"/>
    <n v="0"/>
    <n v="449"/>
    <n v="-449"/>
    <m/>
    <n v="-449"/>
    <m/>
    <s v="ALLOCAZIONE"/>
    <s v=""/>
    <s v=""/>
    <s v=""/>
    <n v="1103536"/>
    <n v="1157277"/>
    <s v="1051836 #0 (Pagamento/Incasso: 591)"/>
    <n v="5315322"/>
  </r>
  <r>
    <x v="34"/>
    <x v="34"/>
    <m/>
    <s v="N"/>
    <x v="1"/>
    <s v=""/>
    <s v=""/>
    <x v="1"/>
    <x v="1"/>
    <s v=""/>
    <s v=""/>
    <s v=""/>
    <s v=""/>
    <s v=""/>
    <s v=""/>
    <s v="1007800"/>
    <s v="PULLARA MARCO"/>
    <d v="2025-04-08T00:00:00"/>
    <n v="449"/>
    <n v="0"/>
    <n v="449"/>
    <m/>
    <n v="449"/>
    <m/>
    <s v="PAGAMENTO_INCASSO"/>
    <s v=""/>
    <s v=""/>
    <s v=""/>
    <n v="1090120"/>
    <s v=""/>
    <s v="591 (n. 535 | MANDATO - Mandato del 07/04/2025)"/>
    <n v="5315323"/>
  </r>
  <r>
    <x v="35"/>
    <x v="35"/>
    <m/>
    <s v="N"/>
    <x v="2"/>
    <s v=""/>
    <s v=""/>
    <x v="1"/>
    <x v="1"/>
    <s v=""/>
    <s v=""/>
    <s v=""/>
    <s v=""/>
    <s v=""/>
    <s v=""/>
    <s v="1007800"/>
    <s v="PULLARA MARCO"/>
    <d v="2025-04-08T00:00:00"/>
    <n v="0"/>
    <n v="449"/>
    <n v="-449"/>
    <m/>
    <n v="-449"/>
    <m/>
    <s v="PAGAMENTO_INCASSO"/>
    <s v=""/>
    <s v=""/>
    <s v=""/>
    <n v="1090120"/>
    <s v=""/>
    <s v="591 (n. 535 | MANDATO - Mandato del 07/04/2025)"/>
    <n v="5315324"/>
  </r>
  <r>
    <x v="3"/>
    <x v="3"/>
    <m/>
    <s v="N"/>
    <x v="1"/>
    <s v=""/>
    <s v=""/>
    <x v="1"/>
    <x v="1"/>
    <s v=""/>
    <s v=""/>
    <s v=""/>
    <s v=""/>
    <s v=""/>
    <s v=""/>
    <s v="4740"/>
    <s v="S.I.E.M. DI CATTOLICA EMANUELE"/>
    <d v="2025-04-08T00:00:00"/>
    <n v="475.8"/>
    <n v="0"/>
    <n v="475.8"/>
    <m/>
    <n v="475.8"/>
    <m/>
    <s v="ALLOCAZIONE"/>
    <s v=""/>
    <s v=""/>
    <s v=""/>
    <n v="1103537"/>
    <n v="1157278"/>
    <s v="1051837 #0 (Pagamento/Incasso: 592)"/>
    <n v="5315325"/>
  </r>
  <r>
    <x v="34"/>
    <x v="34"/>
    <m/>
    <s v="N"/>
    <x v="1"/>
    <s v=""/>
    <s v=""/>
    <x v="1"/>
    <x v="1"/>
    <s v=""/>
    <s v=""/>
    <s v=""/>
    <s v=""/>
    <s v=""/>
    <s v=""/>
    <s v="4740"/>
    <s v="S.I.E.M. DI CATTOLICA EMANUELE"/>
    <d v="2025-04-08T00:00:00"/>
    <n v="0"/>
    <n v="475.8"/>
    <n v="-475.8"/>
    <m/>
    <n v="-475.8"/>
    <m/>
    <s v="ALLOCAZIONE"/>
    <s v=""/>
    <s v=""/>
    <s v=""/>
    <n v="1103537"/>
    <n v="1157278"/>
    <s v="1051837 #0 (Pagamento/Incasso: 592)"/>
    <n v="5315326"/>
  </r>
  <r>
    <x v="4"/>
    <x v="4"/>
    <m/>
    <s v="N"/>
    <x v="1"/>
    <s v=""/>
    <s v=""/>
    <x v="1"/>
    <x v="1"/>
    <s v=""/>
    <s v=""/>
    <s v=""/>
    <s v=""/>
    <s v=""/>
    <s v=""/>
    <s v="090420 - IVA A DEBITO SPLIT PAYMENT"/>
    <s v="IVA A DEBITO SPLIT PAYMENT"/>
    <d v="2025-04-08T00:00:00"/>
    <n v="0"/>
    <n v="85.8"/>
    <n v="-85.8"/>
    <m/>
    <n v="-85.8"/>
    <m/>
    <s v="PAGAMENTO_INCASSO"/>
    <s v=""/>
    <s v=""/>
    <s v=""/>
    <n v="1090121"/>
    <s v=""/>
    <s v="592 (n. 536 | MANDATO - Mandato del 07/04/2025)"/>
    <n v="5315327"/>
  </r>
  <r>
    <x v="34"/>
    <x v="34"/>
    <m/>
    <s v="N"/>
    <x v="1"/>
    <s v=""/>
    <s v=""/>
    <x v="1"/>
    <x v="1"/>
    <s v=""/>
    <s v=""/>
    <s v=""/>
    <s v=""/>
    <s v=""/>
    <s v=""/>
    <s v="4740"/>
    <s v="S.I.E.M. DI CATTOLICA EMANUELE"/>
    <d v="2025-04-08T00:00:00"/>
    <n v="475.8"/>
    <n v="0"/>
    <n v="475.8"/>
    <m/>
    <n v="475.8"/>
    <m/>
    <s v="PAGAMENTO_INCASSO"/>
    <s v=""/>
    <s v=""/>
    <s v=""/>
    <n v="1090121"/>
    <s v=""/>
    <s v="592 (n. 536 | MANDATO - Mandato del 07/04/2025)"/>
    <n v="5315328"/>
  </r>
  <r>
    <x v="35"/>
    <x v="35"/>
    <m/>
    <s v="N"/>
    <x v="2"/>
    <s v=""/>
    <s v=""/>
    <x v="1"/>
    <x v="1"/>
    <s v=""/>
    <s v=""/>
    <s v=""/>
    <s v=""/>
    <s v=""/>
    <s v=""/>
    <s v="4740"/>
    <s v="S.I.E.M. DI CATTOLICA EMANUELE"/>
    <d v="2025-04-08T00:00:00"/>
    <n v="0"/>
    <n v="390"/>
    <n v="-390"/>
    <m/>
    <n v="-390"/>
    <m/>
    <s v="PAGAMENTO_INCASSO"/>
    <s v=""/>
    <s v=""/>
    <s v=""/>
    <n v="1090121"/>
    <s v=""/>
    <s v="592 (n. 536 | MANDATO - Mandato del 07/04/2025)"/>
    <n v="5315329"/>
  </r>
  <r>
    <x v="32"/>
    <x v="32"/>
    <m/>
    <s v="N"/>
    <x v="1"/>
    <s v=""/>
    <s v=""/>
    <x v="1"/>
    <x v="1"/>
    <s v=""/>
    <s v=""/>
    <s v=""/>
    <s v=""/>
    <s v=""/>
    <s v=""/>
    <s v="1008904"/>
    <s v="FERRITO MARCO "/>
    <d v="2025-04-08T00:00:00"/>
    <n v="224"/>
    <n v="0"/>
    <n v="224"/>
    <m/>
    <n v="224"/>
    <m/>
    <s v="ALLOCAZIONE"/>
    <s v=""/>
    <s v=""/>
    <s v=""/>
    <n v="1103538"/>
    <n v="1157279"/>
    <s v="1051838 #0 (Pagamento/Incasso: 593)"/>
    <n v="5315330"/>
  </r>
  <r>
    <x v="34"/>
    <x v="34"/>
    <m/>
    <s v="N"/>
    <x v="1"/>
    <s v=""/>
    <s v=""/>
    <x v="1"/>
    <x v="1"/>
    <s v=""/>
    <s v=""/>
    <s v=""/>
    <s v=""/>
    <s v=""/>
    <s v=""/>
    <s v="1008904"/>
    <s v="FERRITO MARCO "/>
    <d v="2025-04-08T00:00:00"/>
    <n v="0"/>
    <n v="224"/>
    <n v="-224"/>
    <m/>
    <n v="-224"/>
    <m/>
    <s v="ALLOCAZIONE"/>
    <s v=""/>
    <s v=""/>
    <s v=""/>
    <n v="1103538"/>
    <n v="1157279"/>
    <s v="1051838 #0 (Pagamento/Incasso: 593)"/>
    <n v="5315331"/>
  </r>
  <r>
    <x v="34"/>
    <x v="34"/>
    <m/>
    <s v="N"/>
    <x v="1"/>
    <s v=""/>
    <s v=""/>
    <x v="1"/>
    <x v="1"/>
    <s v=""/>
    <s v=""/>
    <s v=""/>
    <s v=""/>
    <s v=""/>
    <s v=""/>
    <s v="1008904"/>
    <s v="FERRITO MARCO "/>
    <d v="2025-04-08T00:00:00"/>
    <n v="224"/>
    <n v="0"/>
    <n v="224"/>
    <m/>
    <n v="224"/>
    <m/>
    <s v="PAGAMENTO_INCASSO"/>
    <s v=""/>
    <s v=""/>
    <s v=""/>
    <n v="1090122"/>
    <s v=""/>
    <s v="593 (n. 537 | MANDATO - Mandato del 07/04/2025)"/>
    <n v="5315332"/>
  </r>
  <r>
    <x v="35"/>
    <x v="35"/>
    <m/>
    <s v="N"/>
    <x v="2"/>
    <s v=""/>
    <s v=""/>
    <x v="1"/>
    <x v="1"/>
    <s v=""/>
    <s v=""/>
    <s v=""/>
    <s v=""/>
    <s v=""/>
    <s v=""/>
    <s v="1008904"/>
    <s v="FERRITO MARCO "/>
    <d v="2025-04-08T00:00:00"/>
    <n v="0"/>
    <n v="224"/>
    <n v="-224"/>
    <m/>
    <n v="-224"/>
    <m/>
    <s v="PAGAMENTO_INCASSO"/>
    <s v=""/>
    <s v=""/>
    <s v=""/>
    <n v="1090122"/>
    <s v=""/>
    <s v="593 (n. 537 | MANDATO - Mandato del 07/04/2025)"/>
    <n v="5315333"/>
  </r>
  <r>
    <x v="32"/>
    <x v="32"/>
    <m/>
    <s v="N"/>
    <x v="1"/>
    <s v=""/>
    <s v=""/>
    <x v="1"/>
    <x v="1"/>
    <s v=""/>
    <s v=""/>
    <s v=""/>
    <s v=""/>
    <s v=""/>
    <s v=""/>
    <s v="1027705"/>
    <s v="IMPERIALE GAIA"/>
    <d v="2025-04-08T00:00:00"/>
    <n v="224"/>
    <n v="0"/>
    <n v="224"/>
    <m/>
    <n v="224"/>
    <m/>
    <s v="ALLOCAZIONE"/>
    <s v=""/>
    <s v=""/>
    <s v=""/>
    <n v="1103539"/>
    <n v="1157280"/>
    <s v="1051839 #0 (Pagamento/Incasso: 594)"/>
    <n v="5315334"/>
  </r>
  <r>
    <x v="34"/>
    <x v="34"/>
    <m/>
    <s v="N"/>
    <x v="1"/>
    <s v=""/>
    <s v=""/>
    <x v="1"/>
    <x v="1"/>
    <s v=""/>
    <s v=""/>
    <s v=""/>
    <s v=""/>
    <s v=""/>
    <s v=""/>
    <s v="1027705"/>
    <s v="IMPERIALE GAIA"/>
    <d v="2025-04-08T00:00:00"/>
    <n v="0"/>
    <n v="224"/>
    <n v="-224"/>
    <m/>
    <n v="-224"/>
    <m/>
    <s v="ALLOCAZIONE"/>
    <s v=""/>
    <s v=""/>
    <s v=""/>
    <n v="1103539"/>
    <n v="1157280"/>
    <s v="1051839 #0 (Pagamento/Incasso: 594)"/>
    <n v="5315335"/>
  </r>
  <r>
    <x v="34"/>
    <x v="34"/>
    <m/>
    <s v="N"/>
    <x v="1"/>
    <s v=""/>
    <s v=""/>
    <x v="1"/>
    <x v="1"/>
    <s v=""/>
    <s v=""/>
    <s v=""/>
    <s v=""/>
    <s v=""/>
    <s v=""/>
    <s v="1027705"/>
    <s v="IMPERIALE GAIA"/>
    <d v="2025-04-08T00:00:00"/>
    <n v="224"/>
    <n v="0"/>
    <n v="224"/>
    <m/>
    <n v="224"/>
    <m/>
    <s v="PAGAMENTO_INCASSO"/>
    <s v=""/>
    <s v=""/>
    <s v=""/>
    <n v="1090123"/>
    <s v=""/>
    <s v="594 (n. 538 | MANDATO - Mandato del 07/04/2025)"/>
    <n v="5315336"/>
  </r>
  <r>
    <x v="35"/>
    <x v="35"/>
    <m/>
    <s v="N"/>
    <x v="2"/>
    <s v=""/>
    <s v=""/>
    <x v="1"/>
    <x v="1"/>
    <s v=""/>
    <s v=""/>
    <s v=""/>
    <s v=""/>
    <s v=""/>
    <s v=""/>
    <s v="1027705"/>
    <s v="IMPERIALE GAIA"/>
    <d v="2025-04-08T00:00:00"/>
    <n v="0"/>
    <n v="224"/>
    <n v="-224"/>
    <m/>
    <n v="-224"/>
    <m/>
    <s v="PAGAMENTO_INCASSO"/>
    <s v=""/>
    <s v=""/>
    <s v=""/>
    <n v="1090123"/>
    <s v=""/>
    <s v="594 (n. 538 | MANDATO - Mandato del 07/04/2025)"/>
    <n v="5315337"/>
  </r>
  <r>
    <x v="32"/>
    <x v="32"/>
    <m/>
    <s v="N"/>
    <x v="1"/>
    <s v=""/>
    <s v=""/>
    <x v="1"/>
    <x v="1"/>
    <s v=""/>
    <s v=""/>
    <s v=""/>
    <s v=""/>
    <s v=""/>
    <s v=""/>
    <s v="1027704"/>
    <s v="LA MANTIA ROSALIA "/>
    <d v="2025-04-08T00:00:00"/>
    <n v="224"/>
    <n v="0"/>
    <n v="224"/>
    <m/>
    <n v="224"/>
    <m/>
    <s v="ALLOCAZIONE"/>
    <s v=""/>
    <s v=""/>
    <s v=""/>
    <n v="1103540"/>
    <n v="1157281"/>
    <s v="1051840 #0 (Pagamento/Incasso: 595)"/>
    <n v="5315338"/>
  </r>
  <r>
    <x v="34"/>
    <x v="34"/>
    <m/>
    <s v="N"/>
    <x v="1"/>
    <s v=""/>
    <s v=""/>
    <x v="1"/>
    <x v="1"/>
    <s v=""/>
    <s v=""/>
    <s v=""/>
    <s v=""/>
    <s v=""/>
    <s v=""/>
    <s v="1027704"/>
    <s v="LA MANTIA ROSALIA "/>
    <d v="2025-04-08T00:00:00"/>
    <n v="0"/>
    <n v="224"/>
    <n v="-224"/>
    <m/>
    <n v="-224"/>
    <m/>
    <s v="ALLOCAZIONE"/>
    <s v=""/>
    <s v=""/>
    <s v=""/>
    <n v="1103540"/>
    <n v="1157281"/>
    <s v="1051840 #0 (Pagamento/Incasso: 595)"/>
    <n v="5315339"/>
  </r>
  <r>
    <x v="34"/>
    <x v="34"/>
    <m/>
    <s v="N"/>
    <x v="1"/>
    <s v=""/>
    <s v=""/>
    <x v="1"/>
    <x v="1"/>
    <s v=""/>
    <s v=""/>
    <s v=""/>
    <s v=""/>
    <s v=""/>
    <s v=""/>
    <s v="1027704"/>
    <s v="LA MANTIA ROSALIA "/>
    <d v="2025-04-08T00:00:00"/>
    <n v="224"/>
    <n v="0"/>
    <n v="224"/>
    <m/>
    <n v="224"/>
    <m/>
    <s v="PAGAMENTO_INCASSO"/>
    <s v=""/>
    <s v=""/>
    <s v=""/>
    <n v="1090124"/>
    <s v=""/>
    <s v="595 (n. 539 | MANDATO - Mandato del 07/04/2025)"/>
    <n v="5315340"/>
  </r>
  <r>
    <x v="35"/>
    <x v="35"/>
    <m/>
    <s v="N"/>
    <x v="2"/>
    <s v=""/>
    <s v=""/>
    <x v="1"/>
    <x v="1"/>
    <s v=""/>
    <s v=""/>
    <s v=""/>
    <s v=""/>
    <s v=""/>
    <s v=""/>
    <s v="1027704"/>
    <s v="LA MANTIA ROSALIA "/>
    <d v="2025-04-08T00:00:00"/>
    <n v="0"/>
    <n v="224"/>
    <n v="-224"/>
    <m/>
    <n v="-224"/>
    <m/>
    <s v="PAGAMENTO_INCASSO"/>
    <s v=""/>
    <s v=""/>
    <s v=""/>
    <n v="1090124"/>
    <s v=""/>
    <s v="595 (n. 539 | MANDATO - Mandato del 07/04/2025)"/>
    <n v="5315341"/>
  </r>
  <r>
    <x v="132"/>
    <x v="132"/>
    <m/>
    <s v="N"/>
    <x v="1"/>
    <s v=""/>
    <s v=""/>
    <x v="1"/>
    <x v="1"/>
    <s v=""/>
    <s v=""/>
    <s v=""/>
    <s v=""/>
    <s v=""/>
    <s v=""/>
    <s v="259"/>
    <s v="COMUNE DI MESSINA"/>
    <d v="2025-04-08T00:00:00"/>
    <n v="126"/>
    <n v="0"/>
    <n v="126"/>
    <m/>
    <n v="126"/>
    <m/>
    <s v="ALLOCAZIONE"/>
    <s v=""/>
    <s v=""/>
    <s v=""/>
    <n v="1103804"/>
    <n v="1157608"/>
    <s v="1052104 #0 (Pagamento/Incasso: 675)"/>
    <n v="5319684"/>
  </r>
  <r>
    <x v="34"/>
    <x v="34"/>
    <m/>
    <s v="N"/>
    <x v="1"/>
    <s v=""/>
    <s v=""/>
    <x v="1"/>
    <x v="1"/>
    <s v=""/>
    <s v=""/>
    <s v=""/>
    <s v=""/>
    <s v=""/>
    <s v=""/>
    <s v="259"/>
    <s v="COMUNE DI MESSINA"/>
    <d v="2025-04-08T00:00:00"/>
    <n v="0"/>
    <n v="126"/>
    <n v="-126"/>
    <m/>
    <n v="-126"/>
    <m/>
    <s v="ALLOCAZIONE"/>
    <s v=""/>
    <s v=""/>
    <s v=""/>
    <n v="1103804"/>
    <n v="1157608"/>
    <s v="1052104 #0 (Pagamento/Incasso: 675)"/>
    <n v="5319685"/>
  </r>
  <r>
    <x v="34"/>
    <x v="34"/>
    <m/>
    <s v="N"/>
    <x v="1"/>
    <s v=""/>
    <s v=""/>
    <x v="1"/>
    <x v="1"/>
    <s v=""/>
    <s v=""/>
    <s v=""/>
    <s v=""/>
    <s v=""/>
    <s v=""/>
    <s v="259"/>
    <s v="COMUNE DI MESSINA"/>
    <d v="2025-04-08T00:00:00"/>
    <n v="126"/>
    <n v="0"/>
    <n v="126"/>
    <m/>
    <n v="126"/>
    <m/>
    <s v="PAGAMENTO_INCASSO"/>
    <s v=""/>
    <s v=""/>
    <s v=""/>
    <n v="1090400"/>
    <s v=""/>
    <s v="675 (n. 521 | MANDATO - Mandato del 03/04/2025)"/>
    <n v="5319686"/>
  </r>
  <r>
    <x v="35"/>
    <x v="35"/>
    <m/>
    <s v="N"/>
    <x v="2"/>
    <s v=""/>
    <s v=""/>
    <x v="1"/>
    <x v="1"/>
    <s v=""/>
    <s v=""/>
    <s v=""/>
    <s v=""/>
    <s v=""/>
    <s v=""/>
    <s v="259"/>
    <s v="COMUNE DI MESSINA"/>
    <d v="2025-04-08T00:00:00"/>
    <n v="0"/>
    <n v="126"/>
    <n v="-126"/>
    <m/>
    <n v="-126"/>
    <m/>
    <s v="PAGAMENTO_INCASSO"/>
    <s v=""/>
    <s v=""/>
    <s v=""/>
    <n v="1090400"/>
    <s v=""/>
    <s v="675 (n. 521 | MANDATO - Mandato del 03/04/2025)"/>
    <n v="5319687"/>
  </r>
  <r>
    <x v="143"/>
    <x v="143"/>
    <s v="BENI_SERVIZI"/>
    <s v="N"/>
    <x v="0"/>
    <s v="2-0201APP100"/>
    <s v="U.O.C. ATTIVITA' PRODUTTIVE AREA CENTRALE (P1)"/>
    <x v="1"/>
    <x v="1"/>
    <s v="NOCIG"/>
    <s v="NOCIG"/>
    <s v=""/>
    <s v=""/>
    <s v="CASECO"/>
    <s v="CASSA ECONOMALE"/>
    <s v="4250"/>
    <s v="SAE2 S.R.L. CONCESSIONARIA"/>
    <d v="2025-04-09T00:00:00"/>
    <n v="300"/>
    <n v="0"/>
    <n v="300"/>
    <m/>
    <n v="300"/>
    <m/>
    <s v="FATTURA"/>
    <s v="217/B"/>
    <d v="2025-04-07T00:00:00"/>
    <s v=""/>
    <n v="1210777"/>
    <n v="1279157"/>
    <s v="440 #10 ( PROT. N � 0018801/2025 DEL 04/04/2025)"/>
    <n v="5315344"/>
  </r>
  <r>
    <x v="3"/>
    <x v="3"/>
    <m/>
    <s v="N"/>
    <x v="1"/>
    <s v=""/>
    <s v=""/>
    <x v="1"/>
    <x v="1"/>
    <s v="NOCIG"/>
    <s v="NOCIG"/>
    <s v=""/>
    <s v=""/>
    <s v=""/>
    <s v=""/>
    <s v="4250"/>
    <s v="SAE2 S.R.L. CONCESSIONARIA"/>
    <d v="2025-04-09T00:00:00"/>
    <n v="0"/>
    <n v="300"/>
    <n v="-300"/>
    <m/>
    <n v="-300"/>
    <m/>
    <s v="FATTURA"/>
    <s v="217/B"/>
    <d v="2025-04-07T00:00:00"/>
    <s v=""/>
    <n v="1210777"/>
    <s v=""/>
    <s v="440 ( PROT. N � 0018801/2025 DEL 04/04/2025)"/>
    <n v="5315345"/>
  </r>
  <r>
    <x v="143"/>
    <x v="143"/>
    <s v="BENI_SERVIZI"/>
    <s v="N"/>
    <x v="0"/>
    <s v="2-0201APP100"/>
    <s v="U.O.C. ATTIVITA' PRODUTTIVE AREA CENTRALE (P1)"/>
    <x v="1"/>
    <x v="1"/>
    <s v="NOCIG"/>
    <s v="NOCIG"/>
    <s v=""/>
    <s v=""/>
    <s v="CASECO"/>
    <s v="CASSA ECONOMALE"/>
    <s v="4250"/>
    <s v="SAE2 S.R.L. CONCESSIONARIA"/>
    <d v="2025-04-09T00:00:00"/>
    <n v="416.63"/>
    <n v="0"/>
    <n v="416.63"/>
    <m/>
    <n v="416.63"/>
    <m/>
    <s v="FATTURA"/>
    <s v="216/B"/>
    <d v="2025-04-07T00:00:00"/>
    <s v=""/>
    <n v="1210778"/>
    <n v="1279158"/>
    <s v="441 #10 (MODELLO FULL BACK TARGA FT460LA - PROT. N� 0018800/2025 DEL 04/04/2025)"/>
    <n v="5315346"/>
  </r>
  <r>
    <x v="3"/>
    <x v="3"/>
    <m/>
    <s v="N"/>
    <x v="1"/>
    <s v=""/>
    <s v=""/>
    <x v="1"/>
    <x v="1"/>
    <s v="NOCIG"/>
    <s v="NOCIG"/>
    <s v=""/>
    <s v=""/>
    <s v=""/>
    <s v=""/>
    <s v="4250"/>
    <s v="SAE2 S.R.L. CONCESSIONARIA"/>
    <d v="2025-04-09T00:00:00"/>
    <n v="0"/>
    <n v="416.63"/>
    <n v="-416.63"/>
    <m/>
    <n v="-416.63"/>
    <m/>
    <s v="FATTURA"/>
    <s v="216/B"/>
    <d v="2025-04-07T00:00:00"/>
    <s v=""/>
    <n v="1210778"/>
    <s v=""/>
    <s v="441 (MODELLO FULL BACK TARGA FT460LA - PROT. N� 0018800/2025 DEL 04/04/2025)"/>
    <n v="5315347"/>
  </r>
  <r>
    <x v="82"/>
    <x v="82"/>
    <s v="BENI_SERVIZI"/>
    <s v="N"/>
    <x v="0"/>
    <s v="2-0401APP200"/>
    <s v="U.O.C. ATTIVITA' PRODUTTIVE AREA ORIENTALE (P2)"/>
    <x v="1"/>
    <x v="1"/>
    <s v="NOCIG"/>
    <s v="NOCIG"/>
    <s v=""/>
    <s v=""/>
    <s v="CASECO"/>
    <s v="CASSA ECONOMALE"/>
    <s v="227"/>
    <s v="PERLABO S.R.L."/>
    <d v="2025-04-09T00:00:00"/>
    <n v="265.83999999999997"/>
    <n v="0"/>
    <n v="265.83999999999997"/>
    <m/>
    <n v="265.83999999999997"/>
    <m/>
    <s v="FATTURA"/>
    <s v="250868"/>
    <d v="2025-03-31T00:00:00"/>
    <s v=""/>
    <n v="1210781"/>
    <n v="1279161"/>
    <s v="444 #10 (Rif. Preventivo 250215EN del 17/02/2025:)"/>
    <n v="5315352"/>
  </r>
  <r>
    <x v="3"/>
    <x v="3"/>
    <m/>
    <s v="N"/>
    <x v="1"/>
    <s v=""/>
    <s v=""/>
    <x v="1"/>
    <x v="1"/>
    <s v="NOCIG"/>
    <s v="NOCIG"/>
    <s v=""/>
    <s v=""/>
    <s v=""/>
    <s v=""/>
    <s v="227"/>
    <s v="PERLABO S.R.L."/>
    <d v="2025-04-09T00:00:00"/>
    <n v="0"/>
    <n v="265.83999999999997"/>
    <n v="-265.83999999999997"/>
    <m/>
    <n v="-265.83999999999997"/>
    <m/>
    <s v="FATTURA"/>
    <s v="250868"/>
    <d v="2025-03-31T00:00:00"/>
    <s v=""/>
    <n v="1210781"/>
    <s v=""/>
    <s v="444 (Rif. Preventivo 250215EN del 17/02/2025:)"/>
    <n v="5315353"/>
  </r>
  <r>
    <x v="92"/>
    <x v="92"/>
    <s v="BENI_SERVIZI"/>
    <s v="N"/>
    <x v="0"/>
    <s v="1-0101DG0000-2"/>
    <s v="Costi Comuni Direzione Generale"/>
    <x v="1"/>
    <x v="1"/>
    <s v=""/>
    <s v=""/>
    <s v=""/>
    <s v=""/>
    <s v="DIRGEN"/>
    <s v="DIREZIONE GENERALE"/>
    <s v=""/>
    <s v=""/>
    <d v="2025-04-09T00:00:00"/>
    <n v="1.3"/>
    <n v="0"/>
    <n v="1.3"/>
    <m/>
    <n v="1.3"/>
    <m/>
    <s v="PRIMA NOTA"/>
    <s v="105"/>
    <d v="2025-03-24T00:00:00"/>
    <s v="NO"/>
    <n v="1111458"/>
    <n v="1199027"/>
    <s v="105 #10 (COMMISSIONE PAGAMENTO CBILL / PAGOPA NOME AZIENDA ARPAE DELL EMILIA60H5598 IUV 00000346750231398 NUMERO AVVISO 00100000346750231398 DATA- REGOLARIZZAZIONE P.U. N. 55 DEL 24/03/2025)"/>
    <n v="5315390"/>
  </r>
  <r>
    <x v="3"/>
    <x v="3"/>
    <m/>
    <s v="N"/>
    <x v="1"/>
    <s v=""/>
    <s v=""/>
    <x v="1"/>
    <x v="1"/>
    <s v=""/>
    <s v=""/>
    <s v=""/>
    <s v=""/>
    <s v=""/>
    <s v=""/>
    <s v="5704"/>
    <s v="INTESA SANPAOLO S.P.A."/>
    <d v="2025-04-09T00:00:00"/>
    <n v="0"/>
    <n v="1.3"/>
    <n v="-1.3"/>
    <m/>
    <n v="-1.3"/>
    <m/>
    <s v="PRIMA NOTA"/>
    <s v="105"/>
    <d v="2025-03-24T00:00:00"/>
    <s v="NO"/>
    <n v="1111458"/>
    <n v="1199028"/>
    <s v="105 #20 (COMMISSIONE PAGAMENTO CBILL / PAGOPA NOME AZIENDA ARPAE DELL EMILIA60H5598 IUV 00000346750231398 NUMERO AVVISO 00100000346750231398 DATA- REGOLARIZZAZIONE P.U. N. 55 DEL 24/03/2025)"/>
    <n v="5315391"/>
  </r>
  <r>
    <x v="92"/>
    <x v="92"/>
    <s v="BENI_SERVIZI"/>
    <s v="N"/>
    <x v="0"/>
    <s v="1-0101DAA303"/>
    <s v="U.O.S. Provveditorato ed Economato"/>
    <x v="1"/>
    <x v="1"/>
    <s v=""/>
    <s v=""/>
    <s v=""/>
    <s v=""/>
    <s v="UOCAPPFOR"/>
    <s v="DIRAMM-UOCAPPFOR-UOC APPALTI E FORNITURE"/>
    <s v=""/>
    <s v=""/>
    <d v="2025-04-09T00:00:00"/>
    <n v="1.3"/>
    <n v="0"/>
    <n v="1.3"/>
    <m/>
    <n v="1.3"/>
    <m/>
    <s v="PRIMA NOTA"/>
    <s v="106"/>
    <d v="2025-04-02T00:00:00"/>
    <s v="NO"/>
    <n v="1111459"/>
    <n v="1199029"/>
    <s v="106 #10 (COMMISSIONE PAGAMENTO CBILL / PAGOPA NOME AZIENDA AUTORITA CODICE AZIENDA A7E1J98 IUV 0103002135812455698 NUMERO AVVISO 301030- REGOLARIZZAZIONE P.U. N. 61 DEL 02/04/2025)"/>
    <n v="5315408"/>
  </r>
  <r>
    <x v="3"/>
    <x v="3"/>
    <m/>
    <s v="N"/>
    <x v="1"/>
    <s v=""/>
    <s v=""/>
    <x v="1"/>
    <x v="1"/>
    <s v=""/>
    <s v=""/>
    <s v=""/>
    <s v=""/>
    <s v=""/>
    <s v=""/>
    <s v="5704"/>
    <s v="INTESA SANPAOLO S.P.A."/>
    <d v="2025-04-09T00:00:00"/>
    <n v="0"/>
    <n v="1.3"/>
    <n v="-1.3"/>
    <m/>
    <n v="-1.3"/>
    <m/>
    <s v="PRIMA NOTA"/>
    <s v="106"/>
    <d v="2025-04-02T00:00:00"/>
    <s v="NO"/>
    <n v="1111459"/>
    <n v="1199030"/>
    <s v="106 #20 (COMMISSIONE PAGAMENTO CBILL / PAGOPA NOME AZIENDA AUTORITA CODICE AZIENDA A7E1J98 IUV 0103002135812455698 NUMERO AVVISO 301030- REGOLARIZZAZIONE P.U. N. 61 DEL 02/04/2025)"/>
    <n v="5315409"/>
  </r>
  <r>
    <x v="10"/>
    <x v="10"/>
    <m/>
    <s v="N"/>
    <x v="2"/>
    <s v=""/>
    <s v=""/>
    <x v="15"/>
    <x v="15"/>
    <s v=""/>
    <s v=""/>
    <s v=""/>
    <s v=""/>
    <s v="UOCGERIEC"/>
    <s v="DIRAMM-UOCGERIEC-UOC GESTIONE RISORSE ECONOMICHE"/>
    <s v="1015300"/>
    <s v="COMUNE DI PACE DEL MELA"/>
    <d v="2025-04-09T00:00:00"/>
    <n v="0"/>
    <n v="266607.38"/>
    <n v="-266607.38"/>
    <m/>
    <n v="-266607.38"/>
    <m/>
    <s v="FATTURA"/>
    <s v=""/>
    <d v="2025-04-09T00:00:00"/>
    <s v=""/>
    <n v="1210787"/>
    <n v="1279175"/>
    <s v="517 #10 (Prot. 15585/25 -Convenzione per il Potenziamento delle attività in materia di controlli alle emissioni in atmosfera dell'Area ad Elevato Rischio di Crisi Ambientale _x000a_della Valle del Mela. II° semestralità 2024.)"/>
    <n v="5315415"/>
  </r>
  <r>
    <x v="11"/>
    <x v="11"/>
    <s v="RICAVI"/>
    <s v="N"/>
    <x v="3"/>
    <s v=""/>
    <s v=""/>
    <x v="15"/>
    <x v="15"/>
    <s v=""/>
    <s v=""/>
    <s v=""/>
    <s v=""/>
    <s v="UOCGERIEC"/>
    <s v="DIRAMM-UOCGERIEC-UOC GESTIONE RISORSE ECONOMICHE"/>
    <s v="1015300"/>
    <s v="COMUNE DI PACE DEL MELA"/>
    <d v="2025-04-09T00:00:00"/>
    <n v="0"/>
    <n v="2"/>
    <n v="-2"/>
    <m/>
    <n v="-2"/>
    <m/>
    <s v="FATTURA"/>
    <s v=""/>
    <d v="2025-04-09T00:00:00"/>
    <s v=""/>
    <n v="1210787"/>
    <n v="1279177"/>
    <s v="517 #20 (Prot. 15585/25 -Convenzione per il Potenziamento delle attività in materia di controlli alle emissioni in atmosfera dell'Area ad Elevato Rischio di Crisi Ambientale _x000a_della Valle del Mela. II° semestralità 2024.)"/>
    <n v="5315418"/>
  </r>
  <r>
    <x v="26"/>
    <x v="26"/>
    <m/>
    <s v="N"/>
    <x v="2"/>
    <s v=""/>
    <s v=""/>
    <x v="15"/>
    <x v="15"/>
    <s v=""/>
    <s v=""/>
    <s v=""/>
    <s v=""/>
    <s v=""/>
    <s v=""/>
    <s v="1015300"/>
    <s v="COMUNE DI PACE DEL MELA"/>
    <d v="2025-04-09T00:00:00"/>
    <n v="266609.38"/>
    <n v="0"/>
    <n v="266609.38"/>
    <m/>
    <n v="266609.38"/>
    <m/>
    <s v="FATTURA"/>
    <s v=""/>
    <d v="2025-04-09T00:00:00"/>
    <s v=""/>
    <n v="1210787"/>
    <s v=""/>
    <s v="517 (Prot. 15585/25 -Convenzione per il Potenziamento delle attività in materia di controlli alle emissioni in atmosfera dell'Area ad Elevato Rischio di Crisi Ambientale _x000a_della Valle del Mela. II° semestralità 2024.)"/>
    <n v="5315419"/>
  </r>
  <r>
    <x v="92"/>
    <x v="92"/>
    <s v="BENI_SERVIZI"/>
    <s v="N"/>
    <x v="0"/>
    <s v="1-0101DAA303"/>
    <s v="U.O.S. Provveditorato ed Economato"/>
    <x v="1"/>
    <x v="1"/>
    <s v=""/>
    <s v=""/>
    <s v=""/>
    <s v=""/>
    <s v="UOCAPPFOR"/>
    <s v="DIRAMM-UOCAPPFOR-UOC APPALTI E FORNITURE"/>
    <s v=""/>
    <s v=""/>
    <d v="2025-04-09T00:00:00"/>
    <n v="1.3"/>
    <n v="0"/>
    <n v="1.3"/>
    <m/>
    <n v="1.3"/>
    <m/>
    <s v="PRIMA NOTA"/>
    <s v="108"/>
    <d v="2025-04-02T00:00:00"/>
    <s v="NO"/>
    <n v="1111461"/>
    <n v="1199033"/>
    <s v="108 #10 (COMMISSIONE PAGAMENTO CBILL / PAGOPA NOME AZIENDA AUTORITA CODICE AZIENDA A7E1J98 IUV 0103002145490501098 NUMERO AVVISO 301030- REGOLARIZZAZIONE P.U. N. 63 DEL 02/04/2025)"/>
    <n v="5315422"/>
  </r>
  <r>
    <x v="3"/>
    <x v="3"/>
    <m/>
    <s v="N"/>
    <x v="1"/>
    <s v=""/>
    <s v=""/>
    <x v="1"/>
    <x v="1"/>
    <s v=""/>
    <s v=""/>
    <s v=""/>
    <s v=""/>
    <s v=""/>
    <s v=""/>
    <s v="5704"/>
    <s v="INTESA SANPAOLO S.P.A."/>
    <d v="2025-04-09T00:00:00"/>
    <n v="0"/>
    <n v="1.3"/>
    <n v="-1.3"/>
    <m/>
    <n v="-1.3"/>
    <m/>
    <s v="PRIMA NOTA"/>
    <s v="108"/>
    <d v="2025-04-02T00:00:00"/>
    <s v="NO"/>
    <n v="1111461"/>
    <n v="1199034"/>
    <s v="108 #20 (COMMISSIONE PAGAMENTO CBILL / PAGOPA NOME AZIENDA AUTORITA CODICE AZIENDA A7E1J98 IUV 0103002145490501098 NUMERO AVVISO 301030- REGOLARIZZAZIONE P.U. N. 63 DEL 02/04/2025)"/>
    <n v="5315423"/>
  </r>
  <r>
    <x v="92"/>
    <x v="92"/>
    <s v="BENI_SERVIZI"/>
    <s v="N"/>
    <x v="0"/>
    <s v="1-0101DAA303"/>
    <s v="U.O.S. Provveditorato ed Economato"/>
    <x v="1"/>
    <x v="1"/>
    <s v=""/>
    <s v=""/>
    <s v=""/>
    <s v=""/>
    <s v="UOCAPPFOR"/>
    <s v="DIRAMM-UOCAPPFOR-UOC APPALTI E FORNITURE"/>
    <s v=""/>
    <s v=""/>
    <d v="2025-04-09T00:00:00"/>
    <n v="1.3"/>
    <n v="0"/>
    <n v="1.3"/>
    <m/>
    <n v="1.3"/>
    <m/>
    <s v="PRIMA NOTA"/>
    <s v="109"/>
    <d v="2025-04-02T00:00:00"/>
    <s v="NO"/>
    <n v="1111462"/>
    <n v="1199035"/>
    <s v="109 #10 (COMMISSIONE PAGAMENTO CBILL / PAGOPA NOME AZIENDA AUTORITA CODICE AZIENDA A7E1J98 IUV 0103002156732563298 NUMERO AVVISO 301030- REGOLARIZZAZIONE P.U. N. 64 DEL 02/04/2025)"/>
    <n v="5315424"/>
  </r>
  <r>
    <x v="3"/>
    <x v="3"/>
    <m/>
    <s v="N"/>
    <x v="1"/>
    <s v=""/>
    <s v=""/>
    <x v="1"/>
    <x v="1"/>
    <s v=""/>
    <s v=""/>
    <s v=""/>
    <s v=""/>
    <s v=""/>
    <s v=""/>
    <s v="5704"/>
    <s v="INTESA SANPAOLO S.P.A."/>
    <d v="2025-04-09T00:00:00"/>
    <n v="0"/>
    <n v="1.3"/>
    <n v="-1.3"/>
    <m/>
    <n v="-1.3"/>
    <m/>
    <s v="PRIMA NOTA"/>
    <s v="109"/>
    <d v="2025-04-02T00:00:00"/>
    <s v="NO"/>
    <n v="1111462"/>
    <n v="1199036"/>
    <s v="109 #20 (COMMISSIONE PAGAMENTO CBILL / PAGOPA NOME AZIENDA AUTORITA CODICE AZIENDA A7E1J98 IUV 0103002156732563298 NUMERO AVVISO 301030- REGOLARIZZAZIONE P.U. N. 64 DEL 02/04/2025)"/>
    <n v="5315425"/>
  </r>
  <r>
    <x v="92"/>
    <x v="92"/>
    <s v="BENI_SERVIZI"/>
    <s v="N"/>
    <x v="0"/>
    <s v="2-0103SAS300"/>
    <s v="U.O.C. AREA MARE (S3)"/>
    <x v="1"/>
    <x v="1"/>
    <s v=""/>
    <s v=""/>
    <s v=""/>
    <s v=""/>
    <s v="UOCAREAMA"/>
    <s v="DIPAMB-UOCAREAMA-UOC AREA MARE"/>
    <s v="5704"/>
    <s v="INTESA SANPAOLO S.P.A."/>
    <d v="2025-04-09T00:00:00"/>
    <n v="31"/>
    <n v="0"/>
    <n v="31"/>
    <m/>
    <n v="31"/>
    <m/>
    <s v="PRIMA NOTA"/>
    <s v="112"/>
    <d v="2025-04-03T00:00:00"/>
    <s v="NO"/>
    <n v="1111465"/>
    <n v="1199041"/>
    <s v="112 #10 (Competenze di chiusura sul c/c 06971/100000300010 -REGOLARIZZAZIONE P.U N. 67 DEL 03/04/2025)"/>
    <n v="5315430"/>
  </r>
  <r>
    <x v="3"/>
    <x v="3"/>
    <m/>
    <s v="N"/>
    <x v="1"/>
    <s v=""/>
    <s v=""/>
    <x v="1"/>
    <x v="1"/>
    <s v=""/>
    <s v=""/>
    <s v=""/>
    <s v=""/>
    <s v=""/>
    <s v=""/>
    <s v="5704"/>
    <s v="INTESA SANPAOLO S.P.A."/>
    <d v="2025-04-09T00:00:00"/>
    <n v="0"/>
    <n v="31"/>
    <n v="-31"/>
    <m/>
    <n v="-31"/>
    <m/>
    <s v="PRIMA NOTA"/>
    <s v="112"/>
    <d v="2025-04-03T00:00:00"/>
    <s v="NO"/>
    <n v="1111465"/>
    <n v="1199042"/>
    <s v="112 #20 (Competenze di chiusura sul c/c 06971/100000300010 -REGOLARIZZAZIONE P.U N. 67 DEL 03/04/2025)"/>
    <n v="5315431"/>
  </r>
  <r>
    <x v="92"/>
    <x v="92"/>
    <s v="BENI_SERVIZI"/>
    <s v="N"/>
    <x v="0"/>
    <s v="1-0101DG0000-2"/>
    <s v="Costi Comuni Direzione Generale"/>
    <x v="1"/>
    <x v="1"/>
    <s v=""/>
    <s v=""/>
    <s v=""/>
    <s v=""/>
    <s v="DIRGEN"/>
    <s v="DIREZIONE GENERALE"/>
    <s v="5704"/>
    <s v="INTESA SANPAOLO S.P.A."/>
    <d v="2025-04-09T00:00:00"/>
    <n v="31"/>
    <n v="0"/>
    <n v="31"/>
    <m/>
    <n v="31"/>
    <m/>
    <s v="PRIMA NOTA"/>
    <s v="113"/>
    <d v="2025-04-03T00:00:00"/>
    <s v="NO"/>
    <n v="1111466"/>
    <n v="1199043"/>
    <s v="113 #10 (Competenze di chiusura sul c/c 06971/100000300011 -REGOLARIZZAZIONE P.U N. 68 DEL 03/04/2025)"/>
    <n v="5315432"/>
  </r>
  <r>
    <x v="3"/>
    <x v="3"/>
    <m/>
    <s v="N"/>
    <x v="1"/>
    <s v=""/>
    <s v=""/>
    <x v="1"/>
    <x v="1"/>
    <s v=""/>
    <s v=""/>
    <s v=""/>
    <s v=""/>
    <s v=""/>
    <s v=""/>
    <s v="5704"/>
    <s v="INTESA SANPAOLO S.P.A."/>
    <d v="2025-04-09T00:00:00"/>
    <n v="0"/>
    <n v="31"/>
    <n v="-31"/>
    <m/>
    <n v="-31"/>
    <m/>
    <s v="PRIMA NOTA"/>
    <s v="113"/>
    <d v="2025-04-03T00:00:00"/>
    <s v="NO"/>
    <n v="1111466"/>
    <n v="1199044"/>
    <s v="113 #20 (Competenze di chiusura sul c/c 06971/100000300011 -REGOLARIZZAZIONE P.U N. 68 DEL 03/04/2025)"/>
    <n v="5315433"/>
  </r>
  <r>
    <x v="133"/>
    <x v="133"/>
    <s v="BENI_SERVIZI"/>
    <s v="N"/>
    <x v="0"/>
    <s v="2-0101SAS400"/>
    <s v="U.O.C. QUALITA' DELL'ARIA (S4)"/>
    <x v="1"/>
    <x v="1"/>
    <s v=""/>
    <s v=""/>
    <s v=""/>
    <s v=""/>
    <s v="UOCQUAARI"/>
    <s v="DIPAMB-UOCQUAARI-UOC QUALITÀ DELL'ARIA"/>
    <s v="10007505"/>
    <s v="HERA COMM S.p.A"/>
    <d v="2025-04-09T00:00:00"/>
    <n v="184.04"/>
    <n v="0"/>
    <n v="184.04"/>
    <m/>
    <n v="184.04"/>
    <m/>
    <s v="FATTURA"/>
    <s v="412507771665"/>
    <d v="2025-04-04T00:00:00"/>
    <s v=""/>
    <n v="1210786"/>
    <n v="1279178"/>
    <s v="449 #10"/>
    <n v="5315434"/>
  </r>
  <r>
    <x v="3"/>
    <x v="3"/>
    <m/>
    <s v="N"/>
    <x v="1"/>
    <s v=""/>
    <s v=""/>
    <x v="1"/>
    <x v="1"/>
    <s v=""/>
    <s v=""/>
    <s v=""/>
    <s v=""/>
    <s v=""/>
    <s v=""/>
    <s v="10007505"/>
    <s v="HERA COMM S.p.A"/>
    <d v="2025-04-09T00:00:00"/>
    <n v="0"/>
    <n v="184.04"/>
    <n v="-184.04"/>
    <m/>
    <n v="-184.04"/>
    <m/>
    <s v="FATTURA"/>
    <s v="412507771665"/>
    <d v="2025-04-04T00:00:00"/>
    <s v=""/>
    <n v="1210786"/>
    <s v=""/>
    <s v="449"/>
    <n v="5315435"/>
  </r>
  <r>
    <x v="92"/>
    <x v="92"/>
    <s v="BENI_SERVIZI"/>
    <s v="N"/>
    <x v="0"/>
    <s v="1-0101DTT200"/>
    <s v="U.O.C. RICERCA ED INNOVAZIONE (T2)"/>
    <x v="17"/>
    <x v="17"/>
    <s v=""/>
    <s v=""/>
    <s v="E76120000010006"/>
    <s v="CORALLO"/>
    <s v="UOCRICINN"/>
    <s v="DIRTEC-UOCRICINN-UOC RICERCA ED INNOVAZIONE"/>
    <s v=""/>
    <s v=""/>
    <d v="2025-04-09T00:00:00"/>
    <n v="48"/>
    <n v="0"/>
    <n v="48"/>
    <m/>
    <n v="48"/>
    <m/>
    <s v="PRIMA NOTA"/>
    <s v="114"/>
    <d v="2025-04-03T00:00:00"/>
    <s v="NO"/>
    <n v="1111467"/>
    <n v="1199045"/>
    <s v="114 #10 (Competenze di chiusura sul c/c 06971/100000300016 -REGOLARIZZAZIONE P.U N. 69 DEL 03/04/2025)"/>
    <n v="5315440"/>
  </r>
  <r>
    <x v="3"/>
    <x v="3"/>
    <m/>
    <s v="N"/>
    <x v="1"/>
    <s v=""/>
    <s v=""/>
    <x v="1"/>
    <x v="1"/>
    <s v=""/>
    <s v=""/>
    <s v=""/>
    <s v=""/>
    <s v=""/>
    <s v=""/>
    <s v="5704"/>
    <s v="INTESA SANPAOLO S.P.A."/>
    <d v="2025-04-09T00:00:00"/>
    <n v="0"/>
    <n v="48"/>
    <n v="-48"/>
    <m/>
    <n v="-48"/>
    <m/>
    <s v="PRIMA NOTA"/>
    <s v="114"/>
    <d v="2025-04-03T00:00:00"/>
    <s v="NO"/>
    <n v="1111467"/>
    <n v="1199046"/>
    <s v="114 #20 (Competenze di chiusura sul c/c 06971/100000300016 -REGOLARIZZAZIONE P.U N. 69 DEL 03/04/2025)"/>
    <n v="5315441"/>
  </r>
  <r>
    <x v="92"/>
    <x v="92"/>
    <s v="BENI_SERVIZI"/>
    <s v="N"/>
    <x v="0"/>
    <s v="1-0101DG0000-2"/>
    <s v="Costi Comuni Direzione Generale"/>
    <x v="1"/>
    <x v="1"/>
    <s v=""/>
    <s v=""/>
    <s v=""/>
    <s v=""/>
    <s v="DIRGEN"/>
    <s v="DIREZIONE GENERALE"/>
    <s v="5704"/>
    <s v="INTESA SANPAOLO S.P.A."/>
    <d v="2025-04-09T00:00:00"/>
    <n v="31"/>
    <n v="0"/>
    <n v="31"/>
    <m/>
    <n v="31"/>
    <m/>
    <s v="PRIMA NOTA"/>
    <s v="111"/>
    <d v="2025-04-03T00:00:00"/>
    <s v="NO"/>
    <n v="1111464"/>
    <n v="1199039"/>
    <s v="111 #10 (Competenze di chiusura sul c/c 06971/100000300007- REGOLARIZZAZIONE P.U. N. 66 DEL 03/04/2025)"/>
    <n v="5315444"/>
  </r>
  <r>
    <x v="3"/>
    <x v="3"/>
    <m/>
    <s v="N"/>
    <x v="1"/>
    <s v=""/>
    <s v=""/>
    <x v="1"/>
    <x v="1"/>
    <s v=""/>
    <s v=""/>
    <s v=""/>
    <s v=""/>
    <s v=""/>
    <s v=""/>
    <s v="5704"/>
    <s v="INTESA SANPAOLO S.P.A."/>
    <d v="2025-04-09T00:00:00"/>
    <n v="0"/>
    <n v="31"/>
    <n v="-31"/>
    <m/>
    <n v="-31"/>
    <m/>
    <s v="PRIMA NOTA"/>
    <s v="111"/>
    <d v="2025-04-03T00:00:00"/>
    <s v="NO"/>
    <n v="1111464"/>
    <n v="1199040"/>
    <s v="111 #20 (Competenze di chiusura sul c/c 06971/100000300007- REGOLARIZZAZIONE P.U. N. 66 DEL 03/04/2025)"/>
    <n v="5315445"/>
  </r>
  <r>
    <x v="92"/>
    <x v="92"/>
    <s v="BENI_SERVIZI"/>
    <s v="N"/>
    <x v="0"/>
    <s v="1-0101DAA303"/>
    <s v="U.O.S. Provveditorato ed Economato"/>
    <x v="1"/>
    <x v="1"/>
    <s v=""/>
    <s v=""/>
    <s v=""/>
    <s v=""/>
    <s v="UOCAPPFOR"/>
    <s v="DIRAMM-UOCAPPFOR-UOC APPALTI E FORNITURE"/>
    <s v="5704"/>
    <s v="INTESA SANPAOLO S.P.A."/>
    <d v="2025-04-09T00:00:00"/>
    <n v="1.3"/>
    <n v="0"/>
    <n v="1.3"/>
    <m/>
    <n v="1.3"/>
    <m/>
    <s v="PRIMA NOTA"/>
    <s v="110"/>
    <d v="2025-04-02T00:00:00"/>
    <s v="NO"/>
    <n v="1111463"/>
    <n v="1199037"/>
    <s v="110 #10 (COMMISSIONE PAGAMENTO CBILL / PAGOPA NOME AZIENDA AUTORITA CODICE AZIENDA A7E1J98 IUV 0103002213003931898 NUMERO AVVISO 301030- REGOLARIZZAZIONE P.U. N. 65 DEL 02/04/2025)"/>
    <n v="5315446"/>
  </r>
  <r>
    <x v="3"/>
    <x v="3"/>
    <m/>
    <s v="N"/>
    <x v="1"/>
    <s v=""/>
    <s v=""/>
    <x v="1"/>
    <x v="1"/>
    <s v=""/>
    <s v=""/>
    <s v=""/>
    <s v=""/>
    <s v=""/>
    <s v=""/>
    <s v="5704"/>
    <s v="INTESA SANPAOLO S.P.A."/>
    <d v="2025-04-09T00:00:00"/>
    <n v="0"/>
    <n v="1.3"/>
    <n v="-1.3"/>
    <m/>
    <n v="-1.3"/>
    <m/>
    <s v="PRIMA NOTA"/>
    <s v="110"/>
    <d v="2025-04-02T00:00:00"/>
    <s v="NO"/>
    <n v="1111463"/>
    <n v="1199038"/>
    <s v="110 #20 (COMMISSIONE PAGAMENTO CBILL / PAGOPA NOME AZIENDA AUTORITA CODICE AZIENDA A7E1J98 IUV 0103002213003931898 NUMERO AVVISO 301030- REGOLARIZZAZIONE P.U. N. 65 DEL 02/04/2025)"/>
    <n v="5315447"/>
  </r>
  <r>
    <x v="92"/>
    <x v="92"/>
    <s v="BENI_SERVIZI"/>
    <s v="N"/>
    <x v="0"/>
    <s v="1-0101DAA303"/>
    <s v="U.O.S. Provveditorato ed Economato"/>
    <x v="1"/>
    <x v="1"/>
    <s v=""/>
    <s v=""/>
    <s v=""/>
    <s v=""/>
    <s v="UOCAPPFOR"/>
    <s v="DIRAMM-UOCAPPFOR-UOC APPALTI E FORNITURE"/>
    <s v=""/>
    <s v=""/>
    <d v="2025-04-09T00:00:00"/>
    <n v="1.3"/>
    <n v="0"/>
    <n v="1.3"/>
    <m/>
    <n v="1.3"/>
    <m/>
    <s v="PRIMA NOTA"/>
    <s v="107"/>
    <d v="2025-04-02T00:00:00"/>
    <s v="NO"/>
    <n v="1111460"/>
    <n v="1199031"/>
    <s v="107 #10 (COMMISSIONE PAGAMENTO CBILL / PAGOPA NOME AZIENDA AUTORITA CODICE AZIENDA A7E1J98 IUV 0103002169715494598 NUMERO AVVISO 301030- REGOLARIZZAZIONE P.U. N. 62 DEL 02/04/2025)"/>
    <n v="5315448"/>
  </r>
  <r>
    <x v="3"/>
    <x v="3"/>
    <m/>
    <s v="N"/>
    <x v="1"/>
    <s v=""/>
    <s v=""/>
    <x v="1"/>
    <x v="1"/>
    <s v=""/>
    <s v=""/>
    <s v=""/>
    <s v=""/>
    <s v=""/>
    <s v=""/>
    <s v="5704"/>
    <s v="INTESA SANPAOLO S.P.A."/>
    <d v="2025-04-09T00:00:00"/>
    <n v="0"/>
    <n v="1.3"/>
    <n v="-1.3"/>
    <m/>
    <n v="-1.3"/>
    <m/>
    <s v="PRIMA NOTA"/>
    <s v="107"/>
    <d v="2025-04-02T00:00:00"/>
    <s v="NO"/>
    <n v="1111460"/>
    <n v="1199032"/>
    <s v="107 #20 (COMMISSIONE PAGAMENTO CBILL / PAGOPA NOME AZIENDA AUTORITA CODICE AZIENDA A7E1J98 IUV 0103002169715494598 NUMERO AVVISO 301030- REGOLARIZZAZIONE P.U. N. 62 DEL 02/04/2025)"/>
    <n v="5315449"/>
  </r>
  <r>
    <x v="92"/>
    <x v="92"/>
    <s v="BENI_SERVIZI"/>
    <s v="N"/>
    <x v="0"/>
    <s v="1-0101DG0000-2"/>
    <s v="Costi Comuni Direzione Generale"/>
    <x v="1"/>
    <x v="1"/>
    <s v=""/>
    <s v=""/>
    <s v=""/>
    <s v=""/>
    <s v="DIRGEN"/>
    <s v="DIREZIONE GENERALE"/>
    <s v="5704"/>
    <s v="INTESA SANPAOLO S.P.A."/>
    <d v="2025-04-09T00:00:00"/>
    <n v="1.55"/>
    <n v="0"/>
    <n v="1.55"/>
    <m/>
    <n v="1.55"/>
    <m/>
    <s v="PRIMA NOTA"/>
    <s v="115"/>
    <d v="2025-04-01T00:00:00"/>
    <s v="NO"/>
    <n v="1111468"/>
    <n v="1199047"/>
    <s v="115 #10 (COMMISSIONI E SPESE ADUE COD DISP 0125032736800884 NOMETELEPASS SPA MANDATO 70138400000001179459835- COMM. BANCARIE SER TELEPASS REGOLARIZZAZIONE P.U N. 60 DEL 01/04/2025)"/>
    <n v="5315450"/>
  </r>
  <r>
    <x v="3"/>
    <x v="3"/>
    <m/>
    <s v="N"/>
    <x v="1"/>
    <s v=""/>
    <s v=""/>
    <x v="1"/>
    <x v="1"/>
    <s v=""/>
    <s v=""/>
    <s v=""/>
    <s v=""/>
    <s v=""/>
    <s v=""/>
    <s v="5704"/>
    <s v="INTESA SANPAOLO S.P.A."/>
    <d v="2025-04-09T00:00:00"/>
    <n v="0"/>
    <n v="1.55"/>
    <n v="-1.55"/>
    <m/>
    <n v="-1.55"/>
    <m/>
    <s v="PRIMA NOTA"/>
    <s v="115"/>
    <d v="2025-04-01T00:00:00"/>
    <s v="NO"/>
    <n v="1111468"/>
    <n v="1199048"/>
    <s v="115 #20 (COMMISSIONI E SPESE ADUE COD DISP 0125032736800884 NOMETELEPASS SPA MANDATO 70138400000001179459835- COMM. BANCARIE SER TELEPASS REGOLARIZZAZIONE P.U N. 60 DEL 01/04/2025)"/>
    <n v="5315451"/>
  </r>
  <r>
    <x v="1"/>
    <x v="1"/>
    <m/>
    <s v="N"/>
    <x v="1"/>
    <s v="2-0102ALL400"/>
    <s v="U.O.C. – PALERMO (L2)"/>
    <x v="5"/>
    <x v="5"/>
    <s v="B16CEF78FE"/>
    <s v="DDG n. 394 del 18/09/2024"/>
    <s v="F62G16000000001"/>
    <s v="FSC"/>
    <s v="DIPLAB"/>
    <s v="DIPARTIMENTO AREA LABORATORISTICA"/>
    <s v="227"/>
    <s v="PERLABO S.R.L."/>
    <d v="2025-04-09T00:00:00"/>
    <n v="385.7"/>
    <n v="0"/>
    <n v="385.7"/>
    <m/>
    <n v="385.7"/>
    <m/>
    <s v="FATTURA"/>
    <s v="250870"/>
    <d v="2025-03-31T00:00:00"/>
    <s v=""/>
    <n v="1210784"/>
    <n v="1279181"/>
    <s v="447 #10"/>
    <n v="5315480"/>
  </r>
  <r>
    <x v="1"/>
    <x v="1"/>
    <m/>
    <s v="N"/>
    <x v="1"/>
    <s v="2-0102ALL400"/>
    <s v="U.O.C. – PALERMO (L2)"/>
    <x v="5"/>
    <x v="5"/>
    <s v="B16CEF78FE"/>
    <s v="DDG n. 394 del 18/09/2024"/>
    <s v="F62G16000000001"/>
    <s v="FSC"/>
    <s v="DIPLAB"/>
    <s v="DIPARTIMENTO AREA LABORATORISTICA"/>
    <s v="227"/>
    <s v="PERLABO S.R.L."/>
    <d v="2025-04-09T00:00:00"/>
    <n v="128.22999999999999"/>
    <n v="0"/>
    <n v="128.22999999999999"/>
    <m/>
    <n v="128.22999999999999"/>
    <m/>
    <s v="FATTURA"/>
    <s v="250870"/>
    <d v="2025-03-31T00:00:00"/>
    <s v=""/>
    <n v="1210784"/>
    <n v="1279182"/>
    <s v="447 #20"/>
    <n v="5315481"/>
  </r>
  <r>
    <x v="1"/>
    <x v="1"/>
    <m/>
    <s v="N"/>
    <x v="1"/>
    <s v="2-0102ALL400"/>
    <s v="U.O.C. – PALERMO (L2)"/>
    <x v="5"/>
    <x v="5"/>
    <s v="B16CEF78FE"/>
    <s v="DDG n. 394 del 18/09/2024"/>
    <s v="F62G16000000001"/>
    <s v="FSC"/>
    <s v="DIPLAB"/>
    <s v="DIPARTIMENTO AREA LABORATORISTICA"/>
    <s v="227"/>
    <s v="PERLABO S.R.L."/>
    <d v="2025-04-09T00:00:00"/>
    <n v="194.41"/>
    <n v="0"/>
    <n v="194.41"/>
    <m/>
    <n v="194.41"/>
    <m/>
    <s v="FATTURA"/>
    <s v="250870"/>
    <d v="2025-03-31T00:00:00"/>
    <s v=""/>
    <n v="1210784"/>
    <n v="1279183"/>
    <s v="447 #30"/>
    <n v="5315482"/>
  </r>
  <r>
    <x v="1"/>
    <x v="1"/>
    <m/>
    <s v="N"/>
    <x v="1"/>
    <s v="2-0102ALL400"/>
    <s v="U.O.C. – PALERMO (L2)"/>
    <x v="5"/>
    <x v="5"/>
    <s v="B16CEF78FE"/>
    <s v="DDG n. 394 del 18/09/2024"/>
    <s v="F62G16000000001"/>
    <s v="FSC"/>
    <s v="DIPLAB"/>
    <s v="DIPARTIMENTO AREA LABORATORISTICA"/>
    <s v="227"/>
    <s v="PERLABO S.R.L."/>
    <d v="2025-04-09T00:00:00"/>
    <n v="364.54"/>
    <n v="0"/>
    <n v="364.54"/>
    <m/>
    <n v="364.54"/>
    <m/>
    <s v="FATTURA"/>
    <s v="250870"/>
    <d v="2025-03-31T00:00:00"/>
    <s v=""/>
    <n v="1210784"/>
    <n v="1279184"/>
    <s v="447 #40"/>
    <n v="5315483"/>
  </r>
  <r>
    <x v="1"/>
    <x v="1"/>
    <m/>
    <s v="N"/>
    <x v="1"/>
    <s v="2-0102ALL400"/>
    <s v="U.O.C. – PALERMO (L2)"/>
    <x v="5"/>
    <x v="5"/>
    <s v="B16CEF78FE"/>
    <s v="DDG n. 394 del 18/09/2024"/>
    <s v="F62G16000000001"/>
    <s v="FSC"/>
    <s v="DIPLAB"/>
    <s v="DIPARTIMENTO AREA LABORATORISTICA"/>
    <s v="227"/>
    <s v="PERLABO S.R.L."/>
    <d v="2025-04-09T00:00:00"/>
    <n v="23.73"/>
    <n v="0"/>
    <n v="23.73"/>
    <m/>
    <n v="23.73"/>
    <m/>
    <s v="FATTURA"/>
    <s v="250870"/>
    <d v="2025-03-31T00:00:00"/>
    <s v=""/>
    <n v="1210784"/>
    <n v="1279185"/>
    <s v="447 #50"/>
    <n v="5315484"/>
  </r>
  <r>
    <x v="1"/>
    <x v="1"/>
    <m/>
    <s v="N"/>
    <x v="1"/>
    <s v="2-0102ALL400"/>
    <s v="U.O.C. – PALERMO (L2)"/>
    <x v="5"/>
    <x v="5"/>
    <s v="B16CEF78FE"/>
    <s v="DDG n. 394 del 18/09/2024"/>
    <s v="F62G16000000001"/>
    <s v="FSC"/>
    <s v="DIPLAB"/>
    <s v="DIPARTIMENTO AREA LABORATORISTICA"/>
    <s v="227"/>
    <s v="PERLABO S.R.L."/>
    <d v="2025-04-09T00:00:00"/>
    <n v="46.99"/>
    <n v="0"/>
    <n v="46.99"/>
    <m/>
    <n v="46.99"/>
    <m/>
    <s v="FATTURA"/>
    <s v="250870"/>
    <d v="2025-03-31T00:00:00"/>
    <s v=""/>
    <n v="1210784"/>
    <n v="1279186"/>
    <s v="447 #60"/>
    <n v="5315485"/>
  </r>
  <r>
    <x v="1"/>
    <x v="1"/>
    <m/>
    <s v="N"/>
    <x v="1"/>
    <s v="2-0102ALL400"/>
    <s v="U.O.C. – PALERMO (L2)"/>
    <x v="5"/>
    <x v="5"/>
    <s v="B16CEF78FE"/>
    <s v="DDG n. 394 del 18/09/2024"/>
    <s v="F62G16000000001"/>
    <s v="FSC"/>
    <s v="DIPLAB"/>
    <s v="DIPARTIMENTO AREA LABORATORISTICA"/>
    <s v="227"/>
    <s v="PERLABO S.R.L."/>
    <d v="2025-04-09T00:00:00"/>
    <n v="47.63"/>
    <n v="0"/>
    <n v="47.63"/>
    <m/>
    <n v="47.63"/>
    <m/>
    <s v="FATTURA"/>
    <s v="250870"/>
    <d v="2025-03-31T00:00:00"/>
    <s v=""/>
    <n v="1210784"/>
    <n v="1279187"/>
    <s v="447 #70"/>
    <n v="5315486"/>
  </r>
  <r>
    <x v="1"/>
    <x v="1"/>
    <m/>
    <s v="N"/>
    <x v="1"/>
    <s v="2-0102ALL400"/>
    <s v="U.O.C. – PALERMO (L2)"/>
    <x v="5"/>
    <x v="5"/>
    <s v="B16CEF78FE"/>
    <s v="DDG n. 394 del 18/09/2024"/>
    <s v="F62G16000000001"/>
    <s v="FSC"/>
    <s v="DIPLAB"/>
    <s v="DIPARTIMENTO AREA LABORATORISTICA"/>
    <s v="227"/>
    <s v="PERLABO S.R.L."/>
    <d v="2025-04-09T00:00:00"/>
    <n v="31.11"/>
    <n v="0"/>
    <n v="31.11"/>
    <m/>
    <n v="31.11"/>
    <m/>
    <s v="FATTURA"/>
    <s v="250870"/>
    <d v="2025-03-31T00:00:00"/>
    <s v=""/>
    <n v="1210784"/>
    <n v="1279188"/>
    <s v="447 #80"/>
    <n v="5315487"/>
  </r>
  <r>
    <x v="1"/>
    <x v="1"/>
    <m/>
    <s v="N"/>
    <x v="1"/>
    <s v="2-0102ALL400"/>
    <s v="U.O.C. – PALERMO (L2)"/>
    <x v="5"/>
    <x v="5"/>
    <s v="B16CEF78FE"/>
    <s v="DDG n. 394 del 18/09/2024"/>
    <s v="F62G16000000001"/>
    <s v="FSC"/>
    <s v="DIPLAB"/>
    <s v="DIPARTIMENTO AREA LABORATORISTICA"/>
    <s v="227"/>
    <s v="PERLABO S.R.L."/>
    <d v="2025-04-09T00:00:00"/>
    <n v="55.44"/>
    <n v="0"/>
    <n v="55.44"/>
    <m/>
    <n v="55.44"/>
    <m/>
    <s v="FATTURA"/>
    <s v="250870"/>
    <d v="2025-03-31T00:00:00"/>
    <s v=""/>
    <n v="1210784"/>
    <n v="1279189"/>
    <s v="447 #90"/>
    <n v="5315488"/>
  </r>
  <r>
    <x v="1"/>
    <x v="1"/>
    <m/>
    <s v="N"/>
    <x v="1"/>
    <s v="2-0102ALL400"/>
    <s v="U.O.C. – PALERMO (L2)"/>
    <x v="5"/>
    <x v="5"/>
    <s v="B16CEF78FE"/>
    <s v="DDG n. 394 del 18/09/2024"/>
    <s v="F62G16000000001"/>
    <s v="FSC"/>
    <s v="DIPLAB"/>
    <s v="DIPARTIMENTO AREA LABORATORISTICA"/>
    <s v="227"/>
    <s v="PERLABO S.R.L."/>
    <d v="2025-04-09T00:00:00"/>
    <n v="390.61"/>
    <n v="0"/>
    <n v="390.61"/>
    <m/>
    <n v="390.61"/>
    <m/>
    <s v="FATTURA"/>
    <s v="250870"/>
    <d v="2025-03-31T00:00:00"/>
    <s v=""/>
    <n v="1210784"/>
    <n v="1279190"/>
    <s v="447 #100"/>
    <n v="5315489"/>
  </r>
  <r>
    <x v="1"/>
    <x v="1"/>
    <m/>
    <s v="N"/>
    <x v="1"/>
    <s v="2-0102ALL400"/>
    <s v="U.O.C. – PALERMO (L2)"/>
    <x v="5"/>
    <x v="5"/>
    <s v="B16CEF78FE"/>
    <s v="DDG n. 394 del 18/09/2024"/>
    <s v="F62G16000000001"/>
    <s v="FSC"/>
    <s v="DIPLAB"/>
    <s v="DIPARTIMENTO AREA LABORATORISTICA"/>
    <s v="227"/>
    <s v="PERLABO S.R.L."/>
    <d v="2025-04-09T00:00:00"/>
    <n v="59.66"/>
    <n v="0"/>
    <n v="59.66"/>
    <m/>
    <n v="59.66"/>
    <m/>
    <s v="FATTURA"/>
    <s v="250870"/>
    <d v="2025-03-31T00:00:00"/>
    <s v=""/>
    <n v="1210784"/>
    <n v="1279191"/>
    <s v="447 #110"/>
    <n v="5315490"/>
  </r>
  <r>
    <x v="1"/>
    <x v="1"/>
    <m/>
    <s v="N"/>
    <x v="1"/>
    <s v="2-0102ALL400"/>
    <s v="U.O.C. – PALERMO (L2)"/>
    <x v="5"/>
    <x v="5"/>
    <s v="B16CEF78FE"/>
    <s v="DDG n. 394 del 18/09/2024"/>
    <s v="F62G16000000001"/>
    <s v="FSC"/>
    <s v="DIPLAB"/>
    <s v="DIPARTIMENTO AREA LABORATORISTICA"/>
    <s v="227"/>
    <s v="PERLABO S.R.L."/>
    <d v="2025-04-09T00:00:00"/>
    <n v="59.67"/>
    <n v="0"/>
    <n v="59.67"/>
    <m/>
    <n v="59.67"/>
    <m/>
    <s v="FATTURA"/>
    <s v="250870"/>
    <d v="2025-03-31T00:00:00"/>
    <s v=""/>
    <n v="1210784"/>
    <n v="1279192"/>
    <s v="447 #120"/>
    <n v="5315491"/>
  </r>
  <r>
    <x v="1"/>
    <x v="1"/>
    <m/>
    <s v="N"/>
    <x v="1"/>
    <s v="2-0102ALL400"/>
    <s v="U.O.C. – PALERMO (L2)"/>
    <x v="5"/>
    <x v="5"/>
    <s v="B16CEF78FE"/>
    <s v="DDG n. 394 del 18/09/2024"/>
    <s v="F62G16000000001"/>
    <s v="FSC"/>
    <s v="DIPLAB"/>
    <s v="DIPARTIMENTO AREA LABORATORISTICA"/>
    <s v="227"/>
    <s v="PERLABO S.R.L."/>
    <d v="2025-04-09T00:00:00"/>
    <n v="186.66"/>
    <n v="0"/>
    <n v="186.66"/>
    <m/>
    <n v="186.66"/>
    <m/>
    <s v="FATTURA"/>
    <s v="250870"/>
    <d v="2025-03-31T00:00:00"/>
    <s v=""/>
    <n v="1210784"/>
    <n v="1279193"/>
    <s v="447 #130"/>
    <n v="5315492"/>
  </r>
  <r>
    <x v="116"/>
    <x v="116"/>
    <s v="BENI_SERVIZI"/>
    <s v="N"/>
    <x v="0"/>
    <s v="2-0102ALL400"/>
    <s v="U.O.C. – PALERMO (L2)"/>
    <x v="1"/>
    <x v="1"/>
    <s v="B16CEF78FE"/>
    <s v="DDG n. 394 del 18/09/2024"/>
    <s v="F62G16000000001"/>
    <s v="FSC"/>
    <s v="DIPLAB"/>
    <s v="DIPARTIMENTO AREA LABORATORISTICA"/>
    <s v="227"/>
    <s v="PERLABO S.R.L."/>
    <d v="2025-04-09T00:00:00"/>
    <n v="0"/>
    <n v="0.01"/>
    <n v="-0.01"/>
    <m/>
    <n v="-0.01"/>
    <m/>
    <s v="FATTURA"/>
    <s v="250870"/>
    <d v="2025-03-31T00:00:00"/>
    <s v=""/>
    <n v="1210784"/>
    <n v="1279194"/>
    <s v="447 #140"/>
    <n v="5315493"/>
  </r>
  <r>
    <x v="3"/>
    <x v="3"/>
    <m/>
    <s v="N"/>
    <x v="1"/>
    <s v=""/>
    <s v=""/>
    <x v="1"/>
    <x v="1"/>
    <s v=""/>
    <s v=""/>
    <s v=""/>
    <s v=""/>
    <s v=""/>
    <s v=""/>
    <s v="227"/>
    <s v="PERLABO S.R.L."/>
    <d v="2025-04-09T00:00:00"/>
    <n v="0"/>
    <n v="1974.37"/>
    <n v="-1974.37"/>
    <m/>
    <n v="-1974.37"/>
    <m/>
    <s v="FATTURA"/>
    <s v="250870"/>
    <d v="2025-03-31T00:00:00"/>
    <s v=""/>
    <n v="1210784"/>
    <s v=""/>
    <s v="447"/>
    <n v="5315494"/>
  </r>
  <r>
    <x v="92"/>
    <x v="92"/>
    <s v="BENI_SERVIZI"/>
    <s v="N"/>
    <x v="0"/>
    <s v="1-0101DG0000-2"/>
    <s v="Costi Comuni Direzione Generale"/>
    <x v="1"/>
    <x v="1"/>
    <s v=""/>
    <s v=""/>
    <s v=""/>
    <s v=""/>
    <s v="DIRGEN"/>
    <s v="DIREZIONE GENERALE"/>
    <s v=""/>
    <s v=""/>
    <d v="2025-04-09T00:00:00"/>
    <n v="1.3"/>
    <n v="0"/>
    <n v="1.3"/>
    <m/>
    <n v="1.3"/>
    <m/>
    <s v="PRIMA NOTA"/>
    <s v="104"/>
    <d v="2025-03-20T00:00:00"/>
    <s v="NO"/>
    <n v="1111457"/>
    <n v="1199025"/>
    <s v="104 #10 (COMMISSIONE PAGAMENTO CBILL / PAGOPA NOME AZIENDA MINISTERO DELLA  CSPGC98 IUV 3000346021511078198 NUMERO AVVISO 330003- REGOLARIZZAZIONE P.U. N. 54 DEL 23/03/2025)"/>
    <n v="5315501"/>
  </r>
  <r>
    <x v="3"/>
    <x v="3"/>
    <m/>
    <s v="N"/>
    <x v="1"/>
    <s v=""/>
    <s v=""/>
    <x v="1"/>
    <x v="1"/>
    <s v=""/>
    <s v=""/>
    <s v=""/>
    <s v=""/>
    <s v=""/>
    <s v=""/>
    <s v="5704"/>
    <s v="INTESA SANPAOLO S.P.A."/>
    <d v="2025-04-09T00:00:00"/>
    <n v="0"/>
    <n v="1.3"/>
    <n v="-1.3"/>
    <m/>
    <n v="-1.3"/>
    <m/>
    <s v="PRIMA NOTA"/>
    <s v="104"/>
    <d v="2025-03-20T00:00:00"/>
    <s v="NO"/>
    <n v="1111457"/>
    <n v="1199026"/>
    <s v="104 #20 (COMMISSIONE PAGAMENTO CBILL / PAGOPA NOME AZIENDA MINISTERO DELLA  CSPGC98 IUV 3000346021511078198 NUMERO AVVISO 330003- REGOLARIZZAZIONE P.U. N. 54 DEL 23/03/2025)"/>
    <n v="5315502"/>
  </r>
  <r>
    <x v="1"/>
    <x v="1"/>
    <m/>
    <s v="N"/>
    <x v="1"/>
    <s v="2-0801ALL200"/>
    <s v="U.O.C. – SIRACUSA (L4)"/>
    <x v="1"/>
    <x v="1"/>
    <s v="9925386F9F"/>
    <s v="DDG 474 del 23/08/2023"/>
    <s v=""/>
    <s v=""/>
    <s v="DIPLAB"/>
    <s v="DIPARTIMENTO AREA LABORATORISTICA"/>
    <s v="2959"/>
    <s v="SOLGROUP S.P.A"/>
    <d v="2025-04-09T00:00:00"/>
    <n v="6883.53"/>
    <n v="0"/>
    <n v="6883.53"/>
    <m/>
    <n v="6883.53"/>
    <m/>
    <s v="FATTURA"/>
    <s v="1025124677"/>
    <d v="2025-03-31T00:00:00"/>
    <s v=""/>
    <n v="1210788"/>
    <n v="1279266"/>
    <s v="450 #10"/>
    <n v="5315926"/>
  </r>
  <r>
    <x v="1"/>
    <x v="1"/>
    <m/>
    <s v="N"/>
    <x v="1"/>
    <s v="2-0801ALL200"/>
    <s v="U.O.C. – SIRACUSA (L4)"/>
    <x v="1"/>
    <x v="1"/>
    <s v="9925386F9F"/>
    <s v="DDG 474 del 23/08/2023"/>
    <s v=""/>
    <s v=""/>
    <s v="DIPLAB"/>
    <s v="DIPARTIMENTO AREA LABORATORISTICA"/>
    <s v="2959"/>
    <s v="SOLGROUP S.P.A"/>
    <d v="2025-04-09T00:00:00"/>
    <n v="263.52"/>
    <n v="0"/>
    <n v="263.52"/>
    <m/>
    <n v="263.52"/>
    <m/>
    <s v="FATTURA"/>
    <s v="1025124677"/>
    <d v="2025-03-31T00:00:00"/>
    <s v=""/>
    <n v="1210788"/>
    <n v="1279267"/>
    <s v="450 #20"/>
    <n v="5315927"/>
  </r>
  <r>
    <x v="1"/>
    <x v="1"/>
    <m/>
    <s v="N"/>
    <x v="1"/>
    <s v="2-0801ALL200"/>
    <s v="U.O.C. – SIRACUSA (L4)"/>
    <x v="1"/>
    <x v="1"/>
    <s v="9925386F9F"/>
    <s v="DDG 474 del 23/08/2023"/>
    <s v=""/>
    <s v=""/>
    <s v="DIPLAB"/>
    <s v="DIPARTIMENTO AREA LABORATORISTICA"/>
    <s v="2959"/>
    <s v="SOLGROUP S.P.A"/>
    <d v="2025-04-09T00:00:00"/>
    <n v="1076"/>
    <n v="0"/>
    <n v="1076"/>
    <m/>
    <n v="1076"/>
    <m/>
    <s v="FATTURA"/>
    <s v="1025124677"/>
    <d v="2025-03-31T00:00:00"/>
    <s v=""/>
    <n v="1210788"/>
    <n v="1279268"/>
    <s v="450 #30"/>
    <n v="5315928"/>
  </r>
  <r>
    <x v="117"/>
    <x v="117"/>
    <s v="BENI_SERVIZI"/>
    <s v="N"/>
    <x v="0"/>
    <s v="2-0801ALL200"/>
    <s v="U.O.C. – SIRACUSA (L4)"/>
    <x v="1"/>
    <x v="1"/>
    <s v="9925386F9F"/>
    <s v="DDG 474 del 23/08/2023"/>
    <s v=""/>
    <s v=""/>
    <s v="DIPLAB"/>
    <s v="DIPARTIMENTO AREA LABORATORISTICA"/>
    <s v="2959"/>
    <s v="SOLGROUP S.P.A"/>
    <d v="2025-04-09T00:00:00"/>
    <n v="0.01"/>
    <n v="0"/>
    <n v="0.01"/>
    <m/>
    <n v="0.01"/>
    <m/>
    <s v="FATTURA"/>
    <s v="1025124677"/>
    <d v="2025-03-31T00:00:00"/>
    <s v=""/>
    <n v="1210788"/>
    <n v="1279269"/>
    <s v="450 #40"/>
    <n v="5315929"/>
  </r>
  <r>
    <x v="3"/>
    <x v="3"/>
    <m/>
    <s v="N"/>
    <x v="1"/>
    <s v=""/>
    <s v=""/>
    <x v="1"/>
    <x v="1"/>
    <s v=""/>
    <s v=""/>
    <s v=""/>
    <s v=""/>
    <s v=""/>
    <s v=""/>
    <s v="2959"/>
    <s v="SOLGROUP S.P.A"/>
    <d v="2025-04-09T00:00:00"/>
    <n v="0"/>
    <n v="8223.06"/>
    <n v="-8223.06"/>
    <m/>
    <n v="-8223.06"/>
    <m/>
    <s v="FATTURA"/>
    <s v="1025124677"/>
    <d v="2025-03-31T00:00:00"/>
    <s v=""/>
    <n v="1210788"/>
    <s v=""/>
    <s v="450"/>
    <n v="5315930"/>
  </r>
  <r>
    <x v="1"/>
    <x v="1"/>
    <m/>
    <s v="N"/>
    <x v="1"/>
    <s v="2-0701ALL300"/>
    <s v="U.O.C. – RAGUSA (L3)"/>
    <x v="1"/>
    <x v="1"/>
    <s v="9925386F9F"/>
    <s v="DDG 474 del 23/08/2023"/>
    <s v=""/>
    <s v=""/>
    <s v="DIPLAB"/>
    <s v="DIPARTIMENTO AREA LABORATORISTICA"/>
    <s v="2959"/>
    <s v="SOLGROUP S.P.A"/>
    <d v="2025-04-09T00:00:00"/>
    <n v="217.4"/>
    <n v="0"/>
    <n v="217.4"/>
    <m/>
    <n v="217.4"/>
    <m/>
    <s v="FATTURA"/>
    <s v="1025122271"/>
    <d v="2025-03-31T00:00:00"/>
    <s v=""/>
    <n v="1210789"/>
    <n v="1279270"/>
    <s v="451 #10"/>
    <n v="5315941"/>
  </r>
  <r>
    <x v="1"/>
    <x v="1"/>
    <m/>
    <s v="N"/>
    <x v="1"/>
    <s v="2-0701ALL300"/>
    <s v="U.O.C. – RAGUSA (L3)"/>
    <x v="1"/>
    <x v="1"/>
    <s v="9925386F9F"/>
    <s v="DDG 474 del 23/08/2023"/>
    <s v=""/>
    <s v=""/>
    <s v="DIPLAB"/>
    <s v="DIPARTIMENTO AREA LABORATORISTICA"/>
    <s v="2959"/>
    <s v="SOLGROUP S.P.A"/>
    <d v="2025-04-09T00:00:00"/>
    <n v="1197.05"/>
    <n v="0"/>
    <n v="1197.05"/>
    <m/>
    <n v="1197.05"/>
    <m/>
    <s v="FATTURA"/>
    <s v="1025122271"/>
    <d v="2025-03-31T00:00:00"/>
    <s v=""/>
    <n v="1210789"/>
    <n v="1279271"/>
    <s v="451 #20"/>
    <n v="5315942"/>
  </r>
  <r>
    <x v="1"/>
    <x v="1"/>
    <m/>
    <s v="N"/>
    <x v="1"/>
    <s v="2-0701ALL300"/>
    <s v="U.O.C. – RAGUSA (L3)"/>
    <x v="1"/>
    <x v="1"/>
    <s v="9925386F9F"/>
    <s v="DDG 474 del 23/08/2023"/>
    <s v=""/>
    <s v=""/>
    <s v="DIPLAB"/>
    <s v="DIPARTIMENTO AREA LABORATORISTICA"/>
    <s v="2959"/>
    <s v="SOLGROUP S.P.A"/>
    <d v="2025-04-09T00:00:00"/>
    <n v="62.27"/>
    <n v="0"/>
    <n v="62.27"/>
    <m/>
    <n v="62.27"/>
    <m/>
    <s v="FATTURA"/>
    <s v="1025122271"/>
    <d v="2025-03-31T00:00:00"/>
    <s v=""/>
    <n v="1210789"/>
    <n v="1279272"/>
    <s v="451 #30"/>
    <n v="5315943"/>
  </r>
  <r>
    <x v="117"/>
    <x v="117"/>
    <s v="BENI_SERVIZI"/>
    <s v="N"/>
    <x v="0"/>
    <s v="2-0701ALL300"/>
    <s v="U.O.C. – RAGUSA (L3)"/>
    <x v="1"/>
    <x v="1"/>
    <s v="9925386F9F"/>
    <s v="DDG 474 del 23/08/2023"/>
    <s v=""/>
    <s v=""/>
    <s v="DIPLAB"/>
    <s v="DIPARTIMENTO AREA LABORATORISTICA"/>
    <s v="2959"/>
    <s v="SOLGROUP S.P.A"/>
    <d v="2025-04-09T00:00:00"/>
    <n v="0.02"/>
    <n v="0"/>
    <n v="0.02"/>
    <m/>
    <n v="0.02"/>
    <m/>
    <s v="FATTURA"/>
    <s v="1025122271"/>
    <d v="2025-03-31T00:00:00"/>
    <s v=""/>
    <n v="1210789"/>
    <n v="1279273"/>
    <s v="451 #40"/>
    <n v="5315944"/>
  </r>
  <r>
    <x v="3"/>
    <x v="3"/>
    <m/>
    <s v="N"/>
    <x v="1"/>
    <s v=""/>
    <s v=""/>
    <x v="1"/>
    <x v="1"/>
    <s v=""/>
    <s v=""/>
    <s v=""/>
    <s v=""/>
    <s v=""/>
    <s v=""/>
    <s v="2959"/>
    <s v="SOLGROUP S.P.A"/>
    <d v="2025-04-09T00:00:00"/>
    <n v="0"/>
    <n v="1476.74"/>
    <n v="-1476.74"/>
    <m/>
    <n v="-1476.74"/>
    <m/>
    <s v="FATTURA"/>
    <s v="1025122271"/>
    <d v="2025-03-31T00:00:00"/>
    <s v=""/>
    <n v="1210789"/>
    <s v=""/>
    <s v="451"/>
    <n v="5315945"/>
  </r>
  <r>
    <x v="1"/>
    <x v="1"/>
    <m/>
    <s v="N"/>
    <x v="1"/>
    <s v="2-0102ALL400"/>
    <s v="U.O.C. – PALERMO (L2)"/>
    <x v="1"/>
    <x v="1"/>
    <s v="9925386F9F"/>
    <s v="DDG 474 del 23/08/2023"/>
    <s v=""/>
    <s v=""/>
    <s v="DIPLAB"/>
    <s v="DIPARTIMENTO AREA LABORATORISTICA"/>
    <s v="2959"/>
    <s v="SOLGROUP S.P.A"/>
    <d v="2025-04-09T00:00:00"/>
    <n v="905.73"/>
    <n v="0"/>
    <n v="905.73"/>
    <m/>
    <n v="905.73"/>
    <m/>
    <s v="FATTURA"/>
    <s v="1025127023"/>
    <d v="2025-03-31T00:00:00"/>
    <s v=""/>
    <n v="1210791"/>
    <n v="1279274"/>
    <s v="453 #10"/>
    <n v="5315952"/>
  </r>
  <r>
    <x v="1"/>
    <x v="1"/>
    <m/>
    <s v="N"/>
    <x v="1"/>
    <s v="2-0102ALL400"/>
    <s v="U.O.C. – PALERMO (L2)"/>
    <x v="1"/>
    <x v="1"/>
    <s v="9925386F9F"/>
    <s v="DDG 474 del 23/08/2023"/>
    <s v=""/>
    <s v=""/>
    <s v="DIPLAB"/>
    <s v="DIPARTIMENTO AREA LABORATORISTICA"/>
    <s v="2959"/>
    <s v="SOLGROUP S.P.A"/>
    <d v="2025-04-09T00:00:00"/>
    <n v="527.04"/>
    <n v="0"/>
    <n v="527.04"/>
    <m/>
    <n v="527.04"/>
    <m/>
    <s v="FATTURA"/>
    <s v="1025127023"/>
    <d v="2025-03-31T00:00:00"/>
    <s v=""/>
    <n v="1210791"/>
    <n v="1279275"/>
    <s v="453 #20"/>
    <n v="5315953"/>
  </r>
  <r>
    <x v="3"/>
    <x v="3"/>
    <m/>
    <s v="N"/>
    <x v="1"/>
    <s v=""/>
    <s v=""/>
    <x v="1"/>
    <x v="1"/>
    <s v=""/>
    <s v=""/>
    <s v=""/>
    <s v=""/>
    <s v=""/>
    <s v=""/>
    <s v="2959"/>
    <s v="SOLGROUP S.P.A"/>
    <d v="2025-04-09T00:00:00"/>
    <n v="0"/>
    <n v="1432.77"/>
    <n v="-1432.77"/>
    <m/>
    <n v="-1432.77"/>
    <m/>
    <s v="FATTURA"/>
    <s v="1025127023"/>
    <d v="2025-03-31T00:00:00"/>
    <s v=""/>
    <n v="1210791"/>
    <s v=""/>
    <s v="453"/>
    <n v="5315954"/>
  </r>
  <r>
    <x v="1"/>
    <x v="1"/>
    <m/>
    <s v="N"/>
    <x v="1"/>
    <s v="2-0401ALL100"/>
    <s v="U.O.C. – CATANIA (L1)"/>
    <x v="1"/>
    <x v="1"/>
    <s v="9925386F9F"/>
    <s v="DDG 474 del 23/08/2023"/>
    <s v=""/>
    <s v=""/>
    <s v="DIPLAB"/>
    <s v="DIPARTIMENTO AREA LABORATORISTICA"/>
    <s v="2959"/>
    <s v="SOLGROUP S.P.A"/>
    <d v="2025-04-09T00:00:00"/>
    <n v="175.61"/>
    <n v="0"/>
    <n v="175.61"/>
    <m/>
    <n v="175.61"/>
    <m/>
    <s v="FATTURA"/>
    <s v="1025127022"/>
    <d v="2025-03-31T00:00:00"/>
    <s v=""/>
    <n v="1210790"/>
    <n v="1279276"/>
    <s v="452 #10"/>
    <n v="5315965"/>
  </r>
  <r>
    <x v="1"/>
    <x v="1"/>
    <m/>
    <s v="N"/>
    <x v="1"/>
    <s v="2-0401ALL100"/>
    <s v="U.O.C. – CATANIA (L1)"/>
    <x v="1"/>
    <x v="1"/>
    <s v="9925386F9F"/>
    <s v="DDG 474 del 23/08/2023"/>
    <s v=""/>
    <s v=""/>
    <s v="DIPLAB"/>
    <s v="DIPARTIMENTO AREA LABORATORISTICA"/>
    <s v="2959"/>
    <s v="SOLGROUP S.P.A"/>
    <d v="2025-04-09T00:00:00"/>
    <n v="295.67"/>
    <n v="0"/>
    <n v="295.67"/>
    <m/>
    <n v="295.67"/>
    <m/>
    <s v="FATTURA"/>
    <s v="1025127022"/>
    <d v="2025-03-31T00:00:00"/>
    <s v=""/>
    <n v="1210790"/>
    <n v="1279277"/>
    <s v="452 #20"/>
    <n v="5315966"/>
  </r>
  <r>
    <x v="1"/>
    <x v="1"/>
    <m/>
    <s v="N"/>
    <x v="1"/>
    <s v="2-0401ALL100"/>
    <s v="U.O.C. – CATANIA (L1)"/>
    <x v="1"/>
    <x v="1"/>
    <s v="9925386F9F"/>
    <s v="DDG 474 del 23/08/2023"/>
    <s v=""/>
    <s v=""/>
    <s v="DIPLAB"/>
    <s v="DIPARTIMENTO AREA LABORATORISTICA"/>
    <s v="2959"/>
    <s v="SOLGROUP S.P.A"/>
    <d v="2025-04-09T00:00:00"/>
    <n v="815.2"/>
    <n v="0"/>
    <n v="815.2"/>
    <m/>
    <n v="815.2"/>
    <m/>
    <s v="FATTURA"/>
    <s v="1025127022"/>
    <d v="2025-03-31T00:00:00"/>
    <s v=""/>
    <n v="1210790"/>
    <n v="1279278"/>
    <s v="452 #30"/>
    <n v="5315967"/>
  </r>
  <r>
    <x v="1"/>
    <x v="1"/>
    <m/>
    <s v="N"/>
    <x v="1"/>
    <s v="2-0401ALL100"/>
    <s v="U.O.C. – CATANIA (L1)"/>
    <x v="1"/>
    <x v="1"/>
    <s v="9925386F9F"/>
    <s v="DDG 474 del 23/08/2023"/>
    <s v=""/>
    <s v=""/>
    <s v="DIPLAB"/>
    <s v="DIPARTIMENTO AREA LABORATORISTICA"/>
    <s v="2959"/>
    <s v="SOLGROUP S.P.A"/>
    <d v="2025-04-09T00:00:00"/>
    <n v="269"/>
    <n v="0"/>
    <n v="269"/>
    <m/>
    <n v="269"/>
    <m/>
    <s v="FATTURA"/>
    <s v="1025127022"/>
    <d v="2025-03-31T00:00:00"/>
    <s v=""/>
    <n v="1210790"/>
    <n v="1279279"/>
    <s v="452 #40"/>
    <n v="5315968"/>
  </r>
  <r>
    <x v="3"/>
    <x v="3"/>
    <m/>
    <s v="N"/>
    <x v="1"/>
    <s v=""/>
    <s v=""/>
    <x v="1"/>
    <x v="1"/>
    <s v=""/>
    <s v=""/>
    <s v=""/>
    <s v=""/>
    <s v=""/>
    <s v=""/>
    <s v="2959"/>
    <s v="SOLGROUP S.P.A"/>
    <d v="2025-04-09T00:00:00"/>
    <n v="0"/>
    <n v="1555.48"/>
    <n v="-1555.48"/>
    <m/>
    <n v="-1555.48"/>
    <m/>
    <s v="FATTURA"/>
    <s v="1025127022"/>
    <d v="2025-03-31T00:00:00"/>
    <s v=""/>
    <n v="1210790"/>
    <s v=""/>
    <s v="452"/>
    <n v="5315969"/>
  </r>
  <r>
    <x v="1"/>
    <x v="1"/>
    <m/>
    <s v="N"/>
    <x v="1"/>
    <s v="2-0103SAS300"/>
    <s v="U.O.C. AREA MARE (S3)"/>
    <x v="5"/>
    <x v="5"/>
    <s v="NOCIG"/>
    <s v="NOCIG"/>
    <s v="F62G16000000001"/>
    <s v="FSC"/>
    <s v="DIPLAB"/>
    <s v="DIPARTIMENTO AREA LABORATORISTICA"/>
    <s v="1021605"/>
    <s v="PRINZIVALLI CRISTINA"/>
    <d v="2025-04-09T00:00:00"/>
    <n v="3806.4"/>
    <n v="0"/>
    <n v="3806.4"/>
    <m/>
    <n v="3806.4"/>
    <m/>
    <s v="FATTURA"/>
    <s v="FPA 6/25"/>
    <d v="2025-04-07T00:00:00"/>
    <s v=""/>
    <n v="1210776"/>
    <n v="1279296"/>
    <s v="126 #10 ( Prestazione effettuata dal 01 marzo al 31 marzo 2025. Attuazione della linea di finanziamento del POA FSC 2014 linea di azione 2.3.1 Interventi per il miglioramento della qualit� dei corpi idrici, e )"/>
    <n v="5316112"/>
  </r>
  <r>
    <x v="3"/>
    <x v="3"/>
    <m/>
    <s v="N"/>
    <x v="1"/>
    <s v=""/>
    <s v=""/>
    <x v="1"/>
    <x v="1"/>
    <s v=""/>
    <s v=""/>
    <s v=""/>
    <s v=""/>
    <s v=""/>
    <s v=""/>
    <s v="1021605"/>
    <s v="PRINZIVALLI CRISTINA"/>
    <d v="2025-04-09T00:00:00"/>
    <n v="0"/>
    <n v="3806.4"/>
    <n v="-3806.4"/>
    <m/>
    <n v="-3806.4"/>
    <m/>
    <s v="FATTURA"/>
    <s v="FPA 6/25"/>
    <d v="2025-04-07T00:00:00"/>
    <s v=""/>
    <n v="1210776"/>
    <s v=""/>
    <s v="126 ( Prestazione effettuata dal 01 marzo al 31 marzo 2025. Attuazione della linea di finanziamento del POA FSC 2014 linea di azione 2.3.1 Interventi per il miglioramento della qualit� dei corpi idrici, e relativo Annesso Tecnico ed Atto integrativo - Mon"/>
    <n v="5316113"/>
  </r>
  <r>
    <x v="1"/>
    <x v="1"/>
    <m/>
    <s v="N"/>
    <x v="1"/>
    <s v="2-0103SAS100"/>
    <s v="U.O.C. ACQUE INTERNE,SUOLO E BIODIVERSITA' (S1)"/>
    <x v="1"/>
    <x v="1"/>
    <s v="Z4C381B4F2"/>
    <s v="DDG n. 568 del 12/12/2022"/>
    <s v=""/>
    <s v=""/>
    <s v="UOCQUAARI"/>
    <s v="DIPAMB-UOCQUAARI-UOC QUALITÀ DELL'ARIA"/>
    <s v="1010600"/>
    <s v="CHIMICA APPLICATA DEPURAZIONE ACQUE SNC DI F. GIGLIO &amp; C."/>
    <d v="2025-04-09T00:00:00"/>
    <n v="301.95"/>
    <n v="0"/>
    <n v="301.95"/>
    <m/>
    <n v="301.95"/>
    <m/>
    <s v="FATTURA"/>
    <s v="29 /PA"/>
    <d v="2025-03-31T00:00:00"/>
    <s v=""/>
    <n v="1210793"/>
    <n v="1279310"/>
    <s v="455 #10"/>
    <n v="5316238"/>
  </r>
  <r>
    <x v="3"/>
    <x v="3"/>
    <m/>
    <s v="N"/>
    <x v="1"/>
    <s v=""/>
    <s v=""/>
    <x v="1"/>
    <x v="1"/>
    <s v=""/>
    <s v=""/>
    <s v=""/>
    <s v=""/>
    <s v=""/>
    <s v=""/>
    <s v="1010600"/>
    <s v="CHIMICA APPLICATA DEPURAZIONE ACQUE SNC DI F. GIGLIO &amp; C."/>
    <d v="2025-04-09T00:00:00"/>
    <n v="0"/>
    <n v="301.95"/>
    <n v="-301.95"/>
    <m/>
    <n v="-301.95"/>
    <m/>
    <s v="FATTURA"/>
    <s v="29 /PA"/>
    <d v="2025-03-31T00:00:00"/>
    <s v=""/>
    <n v="1210793"/>
    <s v=""/>
    <s v="455"/>
    <n v="5316239"/>
  </r>
  <r>
    <x v="1"/>
    <x v="1"/>
    <m/>
    <s v="N"/>
    <x v="1"/>
    <s v="2-0701ALL300"/>
    <s v="U.O.C. – RAGUSA (L3)"/>
    <x v="5"/>
    <x v="5"/>
    <s v="B16CEF78FE"/>
    <s v="DDG n. 394 del 18/09/2024"/>
    <s v="F62G16000000001"/>
    <s v="FSC"/>
    <s v="DIPLAB"/>
    <s v="DIPARTIMENTO AREA LABORATORISTICA"/>
    <s v="227"/>
    <s v="PERLABO S.R.L."/>
    <d v="2025-04-09T00:00:00"/>
    <n v="70.16"/>
    <n v="0"/>
    <n v="70.16"/>
    <m/>
    <n v="70.16"/>
    <m/>
    <s v="FATTURA"/>
    <s v="250869"/>
    <d v="2025-03-31T00:00:00"/>
    <s v=""/>
    <n v="1210782"/>
    <n v="1279348"/>
    <s v="445 #10"/>
    <n v="5316369"/>
  </r>
  <r>
    <x v="1"/>
    <x v="1"/>
    <m/>
    <s v="N"/>
    <x v="1"/>
    <s v="2-0701ALL300"/>
    <s v="U.O.C. – RAGUSA (L3)"/>
    <x v="5"/>
    <x v="5"/>
    <s v="B16CEF78FE"/>
    <s v="DDG n. 394 del 18/09/2024"/>
    <s v="F62G16000000001"/>
    <s v="FSC"/>
    <s v="DIPLAB"/>
    <s v="DIPARTIMENTO AREA LABORATORISTICA"/>
    <s v="227"/>
    <s v="PERLABO S.R.L."/>
    <d v="2025-04-09T00:00:00"/>
    <n v="14.69"/>
    <n v="0"/>
    <n v="14.69"/>
    <m/>
    <n v="14.69"/>
    <m/>
    <s v="FATTURA"/>
    <s v="250869"/>
    <d v="2025-03-31T00:00:00"/>
    <s v=""/>
    <n v="1210782"/>
    <n v="1279349"/>
    <s v="445 #20"/>
    <n v="5316370"/>
  </r>
  <r>
    <x v="3"/>
    <x v="3"/>
    <m/>
    <s v="N"/>
    <x v="1"/>
    <s v=""/>
    <s v=""/>
    <x v="1"/>
    <x v="1"/>
    <s v=""/>
    <s v=""/>
    <s v=""/>
    <s v=""/>
    <s v=""/>
    <s v=""/>
    <s v="227"/>
    <s v="PERLABO S.R.L."/>
    <d v="2025-04-09T00:00:00"/>
    <n v="0"/>
    <n v="84.85"/>
    <n v="-84.85"/>
    <m/>
    <n v="-84.85"/>
    <m/>
    <s v="FATTURA"/>
    <s v="250869"/>
    <d v="2025-03-31T00:00:00"/>
    <s v=""/>
    <n v="1210782"/>
    <s v=""/>
    <s v="445"/>
    <n v="5316371"/>
  </r>
  <r>
    <x v="1"/>
    <x v="1"/>
    <m/>
    <s v="N"/>
    <x v="1"/>
    <s v="2-0701ALL300"/>
    <s v="U.O.C. – RAGUSA (L3)"/>
    <x v="5"/>
    <x v="5"/>
    <s v="B138CA6913"/>
    <s v="DDG n. 359 del 10/09/2024"/>
    <s v="F62G16000000001"/>
    <s v="FSC"/>
    <s v="DIPLAB"/>
    <s v="DIPARTIMENTO AREA LABORATORISTICA"/>
    <s v="227"/>
    <s v="PERLABO S.R.L."/>
    <d v="2025-04-09T00:00:00"/>
    <n v="32.11"/>
    <n v="0"/>
    <n v="32.11"/>
    <m/>
    <n v="32.11"/>
    <m/>
    <s v="FATTURA"/>
    <s v="250865"/>
    <d v="2025-03-31T00:00:00"/>
    <s v=""/>
    <n v="1210785"/>
    <n v="1279350"/>
    <s v="448 #10"/>
    <n v="5316376"/>
  </r>
  <r>
    <x v="3"/>
    <x v="3"/>
    <m/>
    <s v="N"/>
    <x v="1"/>
    <s v=""/>
    <s v=""/>
    <x v="1"/>
    <x v="1"/>
    <s v=""/>
    <s v=""/>
    <s v=""/>
    <s v=""/>
    <s v=""/>
    <s v=""/>
    <s v="227"/>
    <s v="PERLABO S.R.L."/>
    <d v="2025-04-09T00:00:00"/>
    <n v="0"/>
    <n v="32.11"/>
    <n v="-32.11"/>
    <m/>
    <n v="-32.11"/>
    <m/>
    <s v="FATTURA"/>
    <s v="250865"/>
    <d v="2025-03-31T00:00:00"/>
    <s v=""/>
    <n v="1210785"/>
    <s v=""/>
    <s v="448"/>
    <n v="5316377"/>
  </r>
  <r>
    <x v="1"/>
    <x v="1"/>
    <m/>
    <s v="N"/>
    <x v="1"/>
    <s v="2-0701ALL300"/>
    <s v="U.O.C. – RAGUSA (L3)"/>
    <x v="1"/>
    <x v="1"/>
    <s v="B5D126E2BF"/>
    <s v="DDG.N. 88 DEL 25/02/2025"/>
    <s v=""/>
    <s v=""/>
    <s v="DIPLAB"/>
    <s v="DIPARTIMENTO AREA LABORATORISTICA"/>
    <s v="227"/>
    <s v="PERLABO S.R.L."/>
    <d v="2025-04-09T00:00:00"/>
    <n v="671.74"/>
    <n v="0"/>
    <n v="671.74"/>
    <m/>
    <n v="671.74"/>
    <m/>
    <s v="FATTURA"/>
    <s v="250867"/>
    <d v="2025-03-31T00:00:00"/>
    <s v=""/>
    <n v="1210783"/>
    <n v="1279386"/>
    <s v="446 #10"/>
    <n v="5316763"/>
  </r>
  <r>
    <x v="1"/>
    <x v="1"/>
    <m/>
    <s v="N"/>
    <x v="1"/>
    <s v="2-0701ALL300"/>
    <s v="U.O.C. – RAGUSA (L3)"/>
    <x v="1"/>
    <x v="1"/>
    <s v="B5D126E2BF"/>
    <s v="DDG.N. 88 DEL 25/02/2025"/>
    <s v=""/>
    <s v=""/>
    <s v="DIPLAB"/>
    <s v="DIPARTIMENTO AREA LABORATORISTICA"/>
    <s v="227"/>
    <s v="PERLABO S.R.L."/>
    <d v="2025-04-09T00:00:00"/>
    <n v="318.60000000000002"/>
    <n v="0"/>
    <n v="318.60000000000002"/>
    <m/>
    <n v="318.60000000000002"/>
    <m/>
    <s v="FATTURA"/>
    <s v="250867"/>
    <d v="2025-03-31T00:00:00"/>
    <s v=""/>
    <n v="1210783"/>
    <n v="1279387"/>
    <s v="446 #20"/>
    <n v="5316764"/>
  </r>
  <r>
    <x v="1"/>
    <x v="1"/>
    <m/>
    <s v="N"/>
    <x v="1"/>
    <s v="2-0701ALL300"/>
    <s v="U.O.C. – RAGUSA (L3)"/>
    <x v="1"/>
    <x v="1"/>
    <s v="B5D126E2BF"/>
    <s v="DDG.N. 88 DEL 25/02/2025"/>
    <s v=""/>
    <s v=""/>
    <s v="DIPLAB"/>
    <s v="DIPARTIMENTO AREA LABORATORISTICA"/>
    <s v="227"/>
    <s v="PERLABO S.R.L."/>
    <d v="2025-04-09T00:00:00"/>
    <n v="1286.0899999999999"/>
    <n v="0"/>
    <n v="1286.0899999999999"/>
    <m/>
    <n v="1286.0899999999999"/>
    <m/>
    <s v="FATTURA"/>
    <s v="250867"/>
    <d v="2025-03-31T00:00:00"/>
    <s v=""/>
    <n v="1210783"/>
    <n v="1279388"/>
    <s v="446 #30"/>
    <n v="5316765"/>
  </r>
  <r>
    <x v="1"/>
    <x v="1"/>
    <m/>
    <s v="N"/>
    <x v="1"/>
    <s v="2-0701ALL300"/>
    <s v="U.O.C. – RAGUSA (L3)"/>
    <x v="1"/>
    <x v="1"/>
    <s v="B5D126E2BF"/>
    <s v="DDG.N. 88 DEL 25/02/2025"/>
    <s v=""/>
    <s v=""/>
    <s v="DIPLAB"/>
    <s v="DIPARTIMENTO AREA LABORATORISTICA"/>
    <s v="227"/>
    <s v="PERLABO S.R.L."/>
    <d v="2025-04-09T00:00:00"/>
    <n v="2561.19"/>
    <n v="0"/>
    <n v="2561.19"/>
    <m/>
    <n v="2561.19"/>
    <m/>
    <s v="FATTURA"/>
    <s v="250867"/>
    <d v="2025-03-31T00:00:00"/>
    <s v=""/>
    <n v="1210783"/>
    <n v="1279389"/>
    <s v="446 #40"/>
    <n v="5316766"/>
  </r>
  <r>
    <x v="1"/>
    <x v="1"/>
    <m/>
    <s v="N"/>
    <x v="1"/>
    <s v="2-0701ALL300"/>
    <s v="U.O.C. – RAGUSA (L3)"/>
    <x v="1"/>
    <x v="1"/>
    <s v="B5D126E2BF"/>
    <s v="DDG.N. 88 DEL 25/02/2025"/>
    <s v=""/>
    <s v=""/>
    <s v="DIPLAB"/>
    <s v="DIPARTIMENTO AREA LABORATORISTICA"/>
    <s v="227"/>
    <s v="PERLABO S.R.L."/>
    <d v="2025-04-09T00:00:00"/>
    <n v="113.03"/>
    <n v="0"/>
    <n v="113.03"/>
    <m/>
    <n v="113.03"/>
    <m/>
    <s v="FATTURA"/>
    <s v="250867"/>
    <d v="2025-03-31T00:00:00"/>
    <s v=""/>
    <n v="1210783"/>
    <n v="1279390"/>
    <s v="446 #50"/>
    <n v="5316767"/>
  </r>
  <r>
    <x v="1"/>
    <x v="1"/>
    <m/>
    <s v="N"/>
    <x v="1"/>
    <s v="2-0701ALL300"/>
    <s v="U.O.C. – RAGUSA (L3)"/>
    <x v="1"/>
    <x v="1"/>
    <s v="B5D126E2BF"/>
    <s v="DDG.N. 88 DEL 25/02/2025"/>
    <s v=""/>
    <s v=""/>
    <s v="DIPLAB"/>
    <s v="DIPARTIMENTO AREA LABORATORISTICA"/>
    <s v="227"/>
    <s v="PERLABO S.R.L."/>
    <d v="2025-04-09T00:00:00"/>
    <n v="164.2"/>
    <n v="0"/>
    <n v="164.2"/>
    <m/>
    <n v="164.2"/>
    <m/>
    <s v="FATTURA"/>
    <s v="250867"/>
    <d v="2025-03-31T00:00:00"/>
    <s v=""/>
    <n v="1210783"/>
    <n v="1279391"/>
    <s v="446 #60"/>
    <n v="5316768"/>
  </r>
  <r>
    <x v="82"/>
    <x v="82"/>
    <s v="BENI_SERVIZI"/>
    <s v="N"/>
    <x v="0"/>
    <s v="2-0701ALL300"/>
    <s v="U.O.C. – RAGUSA (L3)"/>
    <x v="1"/>
    <x v="1"/>
    <s v="B5D126E2BF"/>
    <s v="DDG.N. 88 DEL 25/02/2025"/>
    <s v=""/>
    <s v=""/>
    <s v="DIPLAB"/>
    <s v="DIPARTIMENTO AREA LABORATORISTICA"/>
    <s v="227"/>
    <s v="PERLABO S.R.L."/>
    <d v="2025-04-09T00:00:00"/>
    <n v="0.01"/>
    <n v="0"/>
    <n v="0.01"/>
    <m/>
    <n v="0.01"/>
    <m/>
    <s v="FATTURA"/>
    <s v="250867"/>
    <d v="2025-03-31T00:00:00"/>
    <s v=""/>
    <n v="1210783"/>
    <n v="1279392"/>
    <s v="446 #70"/>
    <n v="5316769"/>
  </r>
  <r>
    <x v="3"/>
    <x v="3"/>
    <m/>
    <s v="N"/>
    <x v="1"/>
    <s v=""/>
    <s v=""/>
    <x v="1"/>
    <x v="1"/>
    <s v=""/>
    <s v=""/>
    <s v=""/>
    <s v=""/>
    <s v=""/>
    <s v=""/>
    <s v="227"/>
    <s v="PERLABO S.R.L."/>
    <d v="2025-04-09T00:00:00"/>
    <n v="0"/>
    <n v="5114.8599999999997"/>
    <n v="-5114.8599999999997"/>
    <m/>
    <n v="-5114.8599999999997"/>
    <m/>
    <s v="FATTURA"/>
    <s v="250867"/>
    <d v="2025-03-31T00:00:00"/>
    <s v=""/>
    <n v="1210783"/>
    <s v=""/>
    <s v="446"/>
    <n v="5316770"/>
  </r>
  <r>
    <x v="1"/>
    <x v="1"/>
    <m/>
    <s v="N"/>
    <x v="1"/>
    <s v="2-0701ALL300"/>
    <s v="U.O.C. – RAGUSA (L3)"/>
    <x v="5"/>
    <x v="5"/>
    <s v="B16CEF78FE"/>
    <s v="DDG n. 394 del 18/09/2024"/>
    <s v="F62G16000000001"/>
    <s v="FSC"/>
    <s v="DIPLAB"/>
    <s v="DIPARTIMENTO AREA LABORATORISTICA"/>
    <s v="227"/>
    <s v="PERLABO S.R.L."/>
    <d v="2025-04-09T00:00:00"/>
    <n v="31.02"/>
    <n v="0"/>
    <n v="31.02"/>
    <m/>
    <n v="31.02"/>
    <m/>
    <s v="FATTURA"/>
    <s v="250866"/>
    <d v="2025-03-31T00:00:00"/>
    <s v=""/>
    <n v="1210780"/>
    <n v="1279393"/>
    <s v="443 #10"/>
    <n v="5316779"/>
  </r>
  <r>
    <x v="1"/>
    <x v="1"/>
    <m/>
    <s v="N"/>
    <x v="1"/>
    <s v="2-0701ALL300"/>
    <s v="U.O.C. – RAGUSA (L3)"/>
    <x v="5"/>
    <x v="5"/>
    <s v="B16CEF78FE"/>
    <s v="DDG n. 394 del 18/09/2024"/>
    <s v="F62G16000000001"/>
    <s v="FSC"/>
    <s v="DIPLAB"/>
    <s v="DIPARTIMENTO AREA LABORATORISTICA"/>
    <s v="227"/>
    <s v="PERLABO S.R.L."/>
    <d v="2025-04-09T00:00:00"/>
    <n v="176.11"/>
    <n v="0"/>
    <n v="176.11"/>
    <m/>
    <n v="176.11"/>
    <m/>
    <s v="FATTURA"/>
    <s v="250866"/>
    <d v="2025-03-31T00:00:00"/>
    <s v=""/>
    <n v="1210780"/>
    <n v="1279394"/>
    <s v="443 #20"/>
    <n v="5316780"/>
  </r>
  <r>
    <x v="1"/>
    <x v="1"/>
    <m/>
    <s v="N"/>
    <x v="1"/>
    <s v="2-0701ALL300"/>
    <s v="U.O.C. – RAGUSA (L3)"/>
    <x v="5"/>
    <x v="5"/>
    <s v="B16CEF78FE"/>
    <s v="DDG n. 394 del 18/09/2024"/>
    <s v="F62G16000000001"/>
    <s v="FSC"/>
    <s v="DIPLAB"/>
    <s v="DIPARTIMENTO AREA LABORATORISTICA"/>
    <s v="227"/>
    <s v="PERLABO S.R.L."/>
    <d v="2025-04-09T00:00:00"/>
    <n v="2671.31"/>
    <n v="0"/>
    <n v="2671.31"/>
    <m/>
    <n v="2671.31"/>
    <m/>
    <s v="FATTURA"/>
    <s v="250866"/>
    <d v="2025-03-31T00:00:00"/>
    <s v=""/>
    <n v="1210780"/>
    <n v="1279395"/>
    <s v="443 #30"/>
    <n v="5316781"/>
  </r>
  <r>
    <x v="3"/>
    <x v="3"/>
    <m/>
    <s v="N"/>
    <x v="1"/>
    <s v=""/>
    <s v=""/>
    <x v="1"/>
    <x v="1"/>
    <s v=""/>
    <s v=""/>
    <s v=""/>
    <s v=""/>
    <s v=""/>
    <s v=""/>
    <s v="227"/>
    <s v="PERLABO S.R.L."/>
    <d v="2025-04-09T00:00:00"/>
    <n v="0"/>
    <n v="2878.44"/>
    <n v="-2878.44"/>
    <m/>
    <n v="-2878.44"/>
    <m/>
    <s v="FATTURA"/>
    <s v="250866"/>
    <d v="2025-03-31T00:00:00"/>
    <s v=""/>
    <n v="1210780"/>
    <s v=""/>
    <s v="443"/>
    <n v="5316782"/>
  </r>
  <r>
    <x v="1"/>
    <x v="1"/>
    <m/>
    <s v="N"/>
    <x v="1"/>
    <s v="1-0101DG0001"/>
    <s v="U.O.S. Sistemi Informativi e Sistemi Informatici"/>
    <x v="1"/>
    <x v="1"/>
    <s v="Z283488A92"/>
    <s v="DDG 589 del 24/12/2021 e 180 del 27/04/2022"/>
    <s v=""/>
    <s v=""/>
    <s v="UOSSISINF"/>
    <s v="DIRGEN-UOSSISINF -UOC SISTEMI INFORMATIVI"/>
    <s v="1007302"/>
    <s v="Canon Italia S.p.A."/>
    <d v="2025-04-09T00:00:00"/>
    <n v="194.04"/>
    <n v="0"/>
    <n v="194.04"/>
    <m/>
    <n v="194.04"/>
    <m/>
    <s v="FATTURA"/>
    <s v="2507900035923"/>
    <d v="2025-04-06T00:00:00"/>
    <s v=""/>
    <n v="1210779"/>
    <n v="1279405"/>
    <s v="442 #10"/>
    <n v="5316803"/>
  </r>
  <r>
    <x v="19"/>
    <x v="19"/>
    <s v="BENI_SERVIZI"/>
    <s v="N"/>
    <x v="0"/>
    <s v="1-0101DG0001"/>
    <s v="U.O.S. Sistemi Informativi e Sistemi Informatici"/>
    <x v="1"/>
    <x v="1"/>
    <s v="Z283488A92"/>
    <s v="DDG 589 del 24/12/2021 e 180 del 27/04/2022"/>
    <s v=""/>
    <s v=""/>
    <s v="UOSSISINF"/>
    <s v="DIRGEN-UOSSISINF -UOC SISTEMI INFORMATIVI"/>
    <s v="1007302"/>
    <s v="Canon Italia S.p.A."/>
    <d v="2025-04-09T00:00:00"/>
    <n v="0.03"/>
    <n v="0"/>
    <n v="0.03"/>
    <m/>
    <n v="0.03"/>
    <m/>
    <s v="FATTURA"/>
    <s v="2507900035923"/>
    <d v="2025-04-06T00:00:00"/>
    <s v=""/>
    <n v="1210779"/>
    <n v="1279406"/>
    <s v="442 #20"/>
    <n v="5316804"/>
  </r>
  <r>
    <x v="3"/>
    <x v="3"/>
    <m/>
    <s v="N"/>
    <x v="1"/>
    <s v=""/>
    <s v=""/>
    <x v="1"/>
    <x v="1"/>
    <s v=""/>
    <s v=""/>
    <s v=""/>
    <s v=""/>
    <s v=""/>
    <s v=""/>
    <s v="1007302"/>
    <s v="Canon Italia S.p.A."/>
    <d v="2025-04-09T00:00:00"/>
    <n v="0"/>
    <n v="194.07"/>
    <n v="-194.07"/>
    <m/>
    <n v="-194.07"/>
    <m/>
    <s v="FATTURA"/>
    <s v="2507900035923"/>
    <d v="2025-04-06T00:00:00"/>
    <s v=""/>
    <n v="1210779"/>
    <s v=""/>
    <s v="442"/>
    <n v="5316805"/>
  </r>
  <r>
    <x v="1"/>
    <x v="1"/>
    <m/>
    <s v="N"/>
    <x v="1"/>
    <s v="1-0101DAA303"/>
    <s v="U.O.S. Provveditorato ed Economato"/>
    <x v="1"/>
    <x v="1"/>
    <s v="91439691EE"/>
    <s v="DDG 191 del 06/05/2022_104 del 25/03/2024"/>
    <s v=""/>
    <s v=""/>
    <s v="UOCAPPFOR"/>
    <s v="DIRAMM-UOCAPPFOR-UOC APPALTI E FORNITURE"/>
    <s v="6040"/>
    <s v="KSM S.p.A."/>
    <d v="2025-04-09T00:00:00"/>
    <n v="17589.41"/>
    <n v="0"/>
    <n v="17589.41"/>
    <m/>
    <n v="17589.41"/>
    <m/>
    <s v="FATTURA"/>
    <s v="P9384"/>
    <d v="2025-04-08T00:00:00"/>
    <s v=""/>
    <n v="1210792"/>
    <n v="1279408"/>
    <s v="454 #10"/>
    <n v="5316813"/>
  </r>
  <r>
    <x v="3"/>
    <x v="3"/>
    <m/>
    <s v="N"/>
    <x v="1"/>
    <s v=""/>
    <s v=""/>
    <x v="1"/>
    <x v="1"/>
    <s v=""/>
    <s v=""/>
    <s v=""/>
    <s v=""/>
    <s v=""/>
    <s v=""/>
    <s v="6040"/>
    <s v="KSM S.p.A."/>
    <d v="2025-04-09T00:00:00"/>
    <n v="0"/>
    <n v="17589.41"/>
    <n v="-17589.41"/>
    <m/>
    <n v="-17589.41"/>
    <m/>
    <s v="FATTURA"/>
    <s v="P9384"/>
    <d v="2025-04-08T00:00:00"/>
    <s v=""/>
    <n v="1210792"/>
    <s v=""/>
    <s v="454"/>
    <n v="5316814"/>
  </r>
  <r>
    <x v="32"/>
    <x v="32"/>
    <m/>
    <s v="N"/>
    <x v="1"/>
    <s v=""/>
    <s v=""/>
    <x v="1"/>
    <x v="1"/>
    <s v=""/>
    <s v=""/>
    <s v=""/>
    <s v=""/>
    <s v=""/>
    <s v=""/>
    <s v="1027802"/>
    <s v="UMBERTONE ALESSANDRA"/>
    <d v="2025-04-10T00:00:00"/>
    <n v="0"/>
    <n v="150"/>
    <n v="-150"/>
    <m/>
    <n v="-150"/>
    <m/>
    <s v="PRIMA NOTA"/>
    <s v="117"/>
    <d v="2025-04-09T00:00:00"/>
    <s v="NO"/>
    <n v="1111502"/>
    <n v="1199104"/>
    <s v="117 #10 (RICHIESTA ANTICIPO SPESE DI MISSIONE PROT. 19690 DEL 09.04.2025 - COLLAUDO STRUMENTAZIONE EM. ATMOSFERA SIRACUSA 14- 15 APRILE   - Aut. con prot missione n. 19647/2025 - UMBERTONE ALLESSANDRA )"/>
    <n v="5315617"/>
  </r>
  <r>
    <x v="31"/>
    <x v="31"/>
    <m/>
    <s v="N"/>
    <x v="2"/>
    <s v=""/>
    <s v=""/>
    <x v="1"/>
    <x v="1"/>
    <s v=""/>
    <s v=""/>
    <s v=""/>
    <s v=""/>
    <s v=""/>
    <s v=""/>
    <s v="1027802"/>
    <s v="UMBERTONE ALESSANDRA"/>
    <d v="2025-04-10T00:00:00"/>
    <n v="150"/>
    <n v="0"/>
    <n v="150"/>
    <m/>
    <n v="150"/>
    <m/>
    <s v="PRIMA NOTA"/>
    <s v="117"/>
    <d v="2025-04-09T00:00:00"/>
    <s v="NO"/>
    <n v="1111502"/>
    <n v="1199105"/>
    <s v="117 #20 (RICHIESTA ANTICIPO SPESE DI MISSIONE PROT. 19690 DEL 09.04.2025 - COLLAUDO STRUMENTAZIONE EM. ATMOSFERA SIRACUSA 14- 15 APRILE   - Aut. con prot missione n. 19647/2025 - UMBERTONE ALLESSANDRA )"/>
    <n v="5315618"/>
  </r>
  <r>
    <x v="31"/>
    <x v="31"/>
    <m/>
    <s v="N"/>
    <x v="2"/>
    <s v=""/>
    <s v=""/>
    <x v="1"/>
    <x v="1"/>
    <s v=""/>
    <s v=""/>
    <s v=""/>
    <s v=""/>
    <s v=""/>
    <s v=""/>
    <s v="5035"/>
    <s v="BARONE MARCO"/>
    <d v="2025-04-10T00:00:00"/>
    <n v="116.25"/>
    <n v="0"/>
    <n v="116.25"/>
    <m/>
    <n v="116.25"/>
    <m/>
    <s v="PRIMA NOTA"/>
    <s v="118"/>
    <d v="2025-04-09T00:00:00"/>
    <s v="NO"/>
    <n v="1111504"/>
    <n v="1199108"/>
    <s v="118 #10 (RICHIESTA ANTICIPO SPESE DI MISSIONE PROT. 19732 DEL 09.04.2025 - GREEN EXPO ECOMED 2025  15/17 APR.- CATANIA  - aut con prot missione n. 19144/2025  - INTEGRAZIONE  DIP. BARONE MARCO  )"/>
    <n v="5315621"/>
  </r>
  <r>
    <x v="32"/>
    <x v="32"/>
    <m/>
    <s v="N"/>
    <x v="1"/>
    <s v=""/>
    <s v=""/>
    <x v="1"/>
    <x v="1"/>
    <s v=""/>
    <s v=""/>
    <s v=""/>
    <s v=""/>
    <s v=""/>
    <s v=""/>
    <s v="5035"/>
    <s v="BARONE MARCO"/>
    <d v="2025-04-10T00:00:00"/>
    <n v="0"/>
    <n v="116.25"/>
    <n v="-116.25"/>
    <m/>
    <n v="-116.25"/>
    <m/>
    <s v="PRIMA NOTA"/>
    <s v="118"/>
    <d v="2025-04-09T00:00:00"/>
    <s v="NO"/>
    <n v="1111504"/>
    <n v="1199109"/>
    <s v="118 #20 (RICHIESTA ANTICIPO SPESE DI MISSIONE PROT. 19732 DEL 09.04.2025 -   GREEN EXPO ECOMED 2025  15/17 APR.- CATANIA  - aut con prot missione n. 19144/2025  - INTEGRAZIONE  DIP. BARONE MARCO  )"/>
    <n v="5315622"/>
  </r>
  <r>
    <x v="32"/>
    <x v="32"/>
    <m/>
    <s v="N"/>
    <x v="1"/>
    <s v=""/>
    <s v=""/>
    <x v="1"/>
    <x v="1"/>
    <s v=""/>
    <s v=""/>
    <s v=""/>
    <s v=""/>
    <s v=""/>
    <s v=""/>
    <s v="1000605"/>
    <s v="MERCADANTE MARIANO"/>
    <d v="2025-04-10T00:00:00"/>
    <n v="0"/>
    <n v="116.25"/>
    <n v="-116.25"/>
    <m/>
    <n v="-116.25"/>
    <m/>
    <s v="PRIMA NOTA"/>
    <s v="119"/>
    <d v="2025-04-09T00:00:00"/>
    <s v="NO"/>
    <n v="1111505"/>
    <n v="1199110"/>
    <s v="119 #10 (RICHIESTA ANTICIPO SPESE DI MISSIONE PROT. 19788 DEL 09.04.2025 -   GREEN EXPO ECOMED 2025  15/17 APR.- CATANIA  - aut con prot missione n. 19144/2025  - INTEGRAZIONE  DIP. MERCADANTE MARIANO   )"/>
    <n v="5315623"/>
  </r>
  <r>
    <x v="31"/>
    <x v="31"/>
    <m/>
    <s v="N"/>
    <x v="2"/>
    <s v=""/>
    <s v=""/>
    <x v="1"/>
    <x v="1"/>
    <s v=""/>
    <s v=""/>
    <s v=""/>
    <s v=""/>
    <s v=""/>
    <s v=""/>
    <s v="1000605"/>
    <s v="MERCADANTE MARIANO"/>
    <d v="2025-04-10T00:00:00"/>
    <n v="116.25"/>
    <n v="0"/>
    <n v="116.25"/>
    <m/>
    <n v="116.25"/>
    <m/>
    <s v="PRIMA NOTA"/>
    <s v="119"/>
    <d v="2025-04-09T00:00:00"/>
    <s v="NO"/>
    <n v="1111505"/>
    <n v="1199111"/>
    <s v="119 #20 (RICHIESTA ANTICIPO SPESE DI MISSIONE PROT. 19788 DEL 09.04.2025 -   GREEN EXPO ECOMED 2025  15/17 APR.- CATANIA  - aut con prot missione n. 19144/2025  - INTEGRAZIONE  DIP. MERCADANTE MARIANO   )"/>
    <n v="5315624"/>
  </r>
  <r>
    <x v="25"/>
    <x v="25"/>
    <m/>
    <s v="N"/>
    <x v="1"/>
    <s v=""/>
    <s v=""/>
    <x v="1"/>
    <x v="1"/>
    <s v=""/>
    <s v=""/>
    <s v=""/>
    <s v=""/>
    <s v=""/>
    <s v=""/>
    <s v="1027800"/>
    <s v="COMUNE DI BELMONTE MEZZAGNO"/>
    <d v="2025-04-10T00:00:00"/>
    <n v="0"/>
    <n v="202.08"/>
    <n v="-202.08"/>
    <m/>
    <n v="-202.08"/>
    <m/>
    <s v="FATTURA"/>
    <s v=""/>
    <d v="2025-04-10T00:00:00"/>
    <s v=""/>
    <n v="1210800"/>
    <s v=""/>
    <s v="13-2 (PROT. 3344/25 ANALISI RADIOATTIVITA' E FITOFARMACI  IN CAMPIONI DI ACQUA PRELEVATI DAL POZZO CAVALLETTI IN BELMONTE MEZZAGNO CAMPIONE N. 142/24)"/>
    <n v="5315625"/>
  </r>
  <r>
    <x v="25"/>
    <x v="25"/>
    <m/>
    <s v="N"/>
    <x v="1"/>
    <s v=""/>
    <s v=""/>
    <x v="1"/>
    <x v="1"/>
    <s v=""/>
    <s v=""/>
    <s v=""/>
    <s v=""/>
    <s v=""/>
    <s v=""/>
    <s v="1027800"/>
    <s v="COMUNE DI BELMONTE MEZZAGNO"/>
    <d v="2025-04-10T00:00:00"/>
    <n v="202.08"/>
    <n v="0"/>
    <n v="202.08"/>
    <m/>
    <n v="202.08"/>
    <m/>
    <s v="FATTURA"/>
    <s v=""/>
    <d v="2025-04-10T00:00:00"/>
    <s v=""/>
    <n v="1210800"/>
    <s v=""/>
    <s v="13-2 (PROT. 3344/25 ANALISI RADIOATTIVITA' E FITOFARMACI  IN CAMPIONI DI ACQUA PRELEVATI DAL POZZO CAVALLETTI IN BELMONTE MEZZAGNO CAMPIONE N. 142/24)"/>
    <n v="5315626"/>
  </r>
  <r>
    <x v="89"/>
    <x v="89"/>
    <s v="RICAVI"/>
    <s v="N"/>
    <x v="3"/>
    <s v="2-0102SAS200"/>
    <s v="U.O.C. AGENTI FISICI (S2)"/>
    <x v="1"/>
    <x v="1"/>
    <s v=""/>
    <s v=""/>
    <s v=""/>
    <s v=""/>
    <s v="UOCAPPFOR"/>
    <s v="DIRAMM-UOCAPPFOR-UOC APPALTI E FORNITURE"/>
    <s v="1027800"/>
    <s v="COMUNE DI BELMONTE MEZZAGNO"/>
    <d v="2025-04-10T00:00:00"/>
    <n v="0"/>
    <n v="918.56"/>
    <n v="-918.56"/>
    <m/>
    <n v="-918.56"/>
    <m/>
    <s v="FATTURA"/>
    <s v=""/>
    <d v="2025-04-10T00:00:00"/>
    <s v=""/>
    <n v="1210800"/>
    <n v="1279200"/>
    <s v="13-2 #10 (PROT. 3344/25 ANALISI RADIOATTIVITA' E FITOFARMACI  IN CAMPIONI DI ACQUA PRELEVATI DAL POZZO CAVALLETTI IN BELMONTE MEZZAGNO CAMPIONE N. 142/24)"/>
    <n v="5315627"/>
  </r>
  <r>
    <x v="26"/>
    <x v="26"/>
    <m/>
    <s v="N"/>
    <x v="2"/>
    <s v=""/>
    <s v=""/>
    <x v="1"/>
    <x v="1"/>
    <s v=""/>
    <s v=""/>
    <s v=""/>
    <s v=""/>
    <s v=""/>
    <s v=""/>
    <s v="1027800"/>
    <s v="COMUNE DI BELMONTE MEZZAGNO"/>
    <d v="2025-04-10T00:00:00"/>
    <n v="1120.6400000000001"/>
    <n v="0"/>
    <n v="1120.6400000000001"/>
    <m/>
    <n v="1120.6400000000001"/>
    <m/>
    <s v="FATTURA"/>
    <s v=""/>
    <d v="2025-04-10T00:00:00"/>
    <s v=""/>
    <n v="1210800"/>
    <s v=""/>
    <s v="13-2 (PROT. 3344/25 ANALISI RADIOATTIVITA' E FITOFARMACI  IN CAMPIONI DI ACQUA PRELEVATI DAL POZZO CAVALLETTI IN BELMONTE MEZZAGNO CAMPIONE N. 142/24)"/>
    <n v="5315628"/>
  </r>
  <r>
    <x v="26"/>
    <x v="26"/>
    <m/>
    <s v="N"/>
    <x v="2"/>
    <s v=""/>
    <s v=""/>
    <x v="1"/>
    <x v="1"/>
    <s v=""/>
    <s v=""/>
    <s v=""/>
    <s v=""/>
    <s v=""/>
    <s v=""/>
    <s v="1027800"/>
    <s v="COMUNE DI BELMONTE MEZZAGNO"/>
    <d v="2025-04-10T00:00:00"/>
    <n v="0"/>
    <n v="202.08"/>
    <n v="-202.08"/>
    <m/>
    <n v="-202.08"/>
    <m/>
    <s v="FATTURA"/>
    <s v=""/>
    <d v="2025-04-10T00:00:00"/>
    <s v=""/>
    <n v="1210800"/>
    <s v=""/>
    <s v="13-2 (PROT. 3344/25 ANALISI RADIOATTIVITA' E FITOFARMACI  IN CAMPIONI DI ACQUA PRELEVATI DAL POZZO CAVALLETTI IN BELMONTE MEZZAGNO CAMPIONE N. 142/24)"/>
    <n v="5315629"/>
  </r>
  <r>
    <x v="32"/>
    <x v="32"/>
    <m/>
    <s v="N"/>
    <x v="1"/>
    <s v=""/>
    <s v=""/>
    <x v="1"/>
    <x v="1"/>
    <s v=""/>
    <s v=""/>
    <s v=""/>
    <s v=""/>
    <s v=""/>
    <s v=""/>
    <s v="1027801"/>
    <s v="SIDOTI JESSICA "/>
    <d v="2025-04-10T00:00:00"/>
    <n v="0"/>
    <n v="150"/>
    <n v="-150"/>
    <m/>
    <n v="-150"/>
    <m/>
    <s v="PRIMA NOTA"/>
    <s v="116"/>
    <d v="2025-04-09T00:00:00"/>
    <s v="NO"/>
    <n v="1111501"/>
    <n v="1199102"/>
    <s v="116 #10 (RICHIESTA ANTICIPO SPESE DI MISSIONE PROT. 19691 DEL 09.04.2025 - COLLAUDO STRUMENTAZIONE EM. ATMOSFERA SIRACUSA 14- 15 APRILE   - Aut. con prot missione n. 19647/2025 - SIDOTI JESSICA )"/>
    <n v="5315636"/>
  </r>
  <r>
    <x v="31"/>
    <x v="31"/>
    <m/>
    <s v="N"/>
    <x v="2"/>
    <s v=""/>
    <s v=""/>
    <x v="1"/>
    <x v="1"/>
    <s v=""/>
    <s v=""/>
    <s v=""/>
    <s v=""/>
    <s v=""/>
    <s v=""/>
    <s v="1027801"/>
    <s v="SIDOTI JESSICA "/>
    <d v="2025-04-10T00:00:00"/>
    <n v="150"/>
    <n v="0"/>
    <n v="150"/>
    <m/>
    <n v="150"/>
    <m/>
    <s v="PRIMA NOTA"/>
    <s v="116"/>
    <d v="2025-04-09T00:00:00"/>
    <s v="NO"/>
    <n v="1111501"/>
    <n v="1199103"/>
    <s v="116 #20 (RICHIESTA ANTICIPO SPESE DI MISSIONE PROT. 19691 DEL 09.04.2025 - COLLAUDO STRUMENTAZIONE EM. ATMOSFERA SIRACUSA 14- 15 APRILE   - Aut. con prot missione n. 19647/2025 - SIDOTI JESSICA )"/>
    <n v="5315637"/>
  </r>
  <r>
    <x v="32"/>
    <x v="32"/>
    <m/>
    <s v="N"/>
    <x v="1"/>
    <s v=""/>
    <s v=""/>
    <x v="1"/>
    <x v="1"/>
    <s v=""/>
    <s v=""/>
    <s v=""/>
    <s v=""/>
    <s v=""/>
    <s v=""/>
    <s v="1012402"/>
    <s v="SCARCELLA ALICE "/>
    <d v="2025-04-10T00:00:00"/>
    <n v="0"/>
    <n v="515"/>
    <n v="-515"/>
    <m/>
    <n v="-515"/>
    <m/>
    <s v="PRIMA NOTA"/>
    <s v="120"/>
    <d v="2025-04-09T00:00:00"/>
    <s v="NO"/>
    <n v="1111507"/>
    <n v="1199114"/>
    <s v="120 #10 (RICHIESTA ANTICIPO SPESE DI MISSIONE PROT. 19777 DEL 09.04.2025 -   GREEN EXPO ECOMED 2025  14/17 APR.- CATANIA  - aut con prot missione n. 19731/2025  -  DIP. SCARCELLA ALICE   )"/>
    <n v="5315638"/>
  </r>
  <r>
    <x v="31"/>
    <x v="31"/>
    <m/>
    <s v="N"/>
    <x v="2"/>
    <s v=""/>
    <s v=""/>
    <x v="1"/>
    <x v="1"/>
    <s v=""/>
    <s v=""/>
    <s v=""/>
    <s v=""/>
    <s v=""/>
    <s v=""/>
    <s v="1012402"/>
    <s v="SCARCELLA ALICE "/>
    <d v="2025-04-10T00:00:00"/>
    <n v="515"/>
    <n v="0"/>
    <n v="515"/>
    <m/>
    <n v="515"/>
    <m/>
    <s v="PRIMA NOTA"/>
    <s v="120"/>
    <d v="2025-04-09T00:00:00"/>
    <s v="NO"/>
    <n v="1111507"/>
    <n v="1199115"/>
    <s v="120 #20 (RICHIESTA ANTICIPO SPESE DI MISSIONE PROT. 19777 DEL 09.04.2025 -   GREEN EXPO ECOMED 2025  14/17 APR.- CATANIA  - aut con prot missione n. 19731/2025  -  DIP. SCARCELLA ALICE   )"/>
    <n v="5315639"/>
  </r>
  <r>
    <x v="32"/>
    <x v="32"/>
    <m/>
    <s v="N"/>
    <x v="1"/>
    <s v=""/>
    <s v=""/>
    <x v="1"/>
    <x v="1"/>
    <s v=""/>
    <s v=""/>
    <s v=""/>
    <s v=""/>
    <s v=""/>
    <s v=""/>
    <s v="1011001"/>
    <s v="GIOFFRE' GIOVANNA"/>
    <d v="2025-04-10T00:00:00"/>
    <n v="0"/>
    <n v="515"/>
    <n v="-515"/>
    <m/>
    <n v="-515"/>
    <m/>
    <s v="PRIMA NOTA"/>
    <s v="121"/>
    <d v="2025-04-09T00:00:00"/>
    <s v="NO"/>
    <n v="1111508"/>
    <n v="1199118"/>
    <s v="121 #10 (RICHIESTA ANTICIPO SPESE DI MISSIONE PROT. 19778 DEL 09.04.2025 -   GREEN EXPO ECOMED 2025  14/17 APR.- CATANIA  - aut con prot missione n. 19731/2025  -  DIP. GIOFFRE' GIOVANNA)"/>
    <n v="5315640"/>
  </r>
  <r>
    <x v="31"/>
    <x v="31"/>
    <m/>
    <s v="N"/>
    <x v="2"/>
    <s v=""/>
    <s v=""/>
    <x v="1"/>
    <x v="1"/>
    <s v=""/>
    <s v=""/>
    <s v=""/>
    <s v=""/>
    <s v=""/>
    <s v=""/>
    <s v="1011001"/>
    <s v="GIOFFRE' GIOVANNA"/>
    <d v="2025-04-10T00:00:00"/>
    <n v="515"/>
    <n v="0"/>
    <n v="515"/>
    <m/>
    <n v="515"/>
    <m/>
    <s v="PRIMA NOTA"/>
    <s v="121"/>
    <d v="2025-04-09T00:00:00"/>
    <s v="NO"/>
    <n v="1111508"/>
    <n v="1199119"/>
    <s v="121 #20 (RICHIESTA ANTICIPO SPESE DI MISSIONE PROT. 19778 DEL 09.04.2025 -   GREEN EXPO ECOMED 2025  14/17 APR.- CATANIA  - aut con prot missione n. 19731/2025  -  DIP. GIOFFRE' GIOVANNA)"/>
    <n v="5315641"/>
  </r>
  <r>
    <x v="25"/>
    <x v="25"/>
    <m/>
    <s v="N"/>
    <x v="1"/>
    <s v=""/>
    <s v=""/>
    <x v="1"/>
    <x v="1"/>
    <s v=""/>
    <s v=""/>
    <s v=""/>
    <s v=""/>
    <s v=""/>
    <s v=""/>
    <s v="2014"/>
    <s v="COMUNE DI CINISI"/>
    <d v="2025-04-10T00:00:00"/>
    <n v="0"/>
    <n v="205.08"/>
    <n v="-205.08"/>
    <m/>
    <n v="-205.08"/>
    <m/>
    <s v="FATTURA"/>
    <s v=""/>
    <d v="2025-04-10T00:00:00"/>
    <s v=""/>
    <n v="1210801"/>
    <s v=""/>
    <s v="14-2 (COSTO ANALISI ACQUE RADIOATTIVITA' E FITOFARMACI  PRELEVATA DAL POZZO UBICATO IN VIA NAZIONALE N. 209 DEL COMUNE DI CINISI -              CIG B623800DD9)"/>
    <n v="5315642"/>
  </r>
  <r>
    <x v="25"/>
    <x v="25"/>
    <m/>
    <s v="N"/>
    <x v="1"/>
    <s v=""/>
    <s v=""/>
    <x v="1"/>
    <x v="1"/>
    <s v=""/>
    <s v=""/>
    <s v=""/>
    <s v=""/>
    <s v=""/>
    <s v=""/>
    <s v="2014"/>
    <s v="COMUNE DI CINISI"/>
    <d v="2025-04-10T00:00:00"/>
    <n v="205.08"/>
    <n v="0"/>
    <n v="205.08"/>
    <m/>
    <n v="205.08"/>
    <m/>
    <s v="FATTURA"/>
    <s v=""/>
    <d v="2025-04-10T00:00:00"/>
    <s v=""/>
    <n v="1210801"/>
    <s v=""/>
    <s v="14-2 (COSTO ANALISI ACQUE RADIOATTIVITA' E FITOFARMACI  PRELEVATA DAL POZZO UBICATO IN VIA NAZIONALE N. 209 DEL COMUNE DI CINISI -              CIG B623800DD9)"/>
    <n v="5315643"/>
  </r>
  <r>
    <x v="89"/>
    <x v="89"/>
    <s v="RICAVI"/>
    <s v="N"/>
    <x v="3"/>
    <s v="2-0102SAS200"/>
    <s v="U.O.C. AGENTI FISICI (S2)"/>
    <x v="1"/>
    <x v="1"/>
    <s v=""/>
    <s v=""/>
    <s v=""/>
    <s v=""/>
    <s v="UOCAPPFOR"/>
    <s v="DIRAMM-UOCAPPFOR-UOC APPALTI E FORNITURE"/>
    <s v="2014"/>
    <s v="COMUNE DI CINISI"/>
    <d v="2025-04-10T00:00:00"/>
    <n v="0"/>
    <n v="932.18"/>
    <n v="-932.18"/>
    <m/>
    <n v="-932.18"/>
    <m/>
    <s v="FATTURA"/>
    <s v=""/>
    <d v="2025-04-10T00:00:00"/>
    <s v=""/>
    <n v="1210801"/>
    <n v="1279201"/>
    <s v="14-2 #10 (COSTO ANALISI ACQUE RADIOATTIVITA' E FITOFARMACI  PRELEVATA DAL POZZO UBICATO IN VIA NAZIONALE N. 209 DEL COMUNE DI CINISI -              CIG B623800DD9)"/>
    <n v="5315644"/>
  </r>
  <r>
    <x v="26"/>
    <x v="26"/>
    <m/>
    <s v="N"/>
    <x v="2"/>
    <s v=""/>
    <s v=""/>
    <x v="1"/>
    <x v="1"/>
    <s v=""/>
    <s v=""/>
    <s v=""/>
    <s v=""/>
    <s v=""/>
    <s v=""/>
    <s v="2014"/>
    <s v="COMUNE DI CINISI"/>
    <d v="2025-04-10T00:00:00"/>
    <n v="1137.26"/>
    <n v="0"/>
    <n v="1137.26"/>
    <m/>
    <n v="1137.26"/>
    <m/>
    <s v="FATTURA"/>
    <s v=""/>
    <d v="2025-04-10T00:00:00"/>
    <s v=""/>
    <n v="1210801"/>
    <s v=""/>
    <s v="14-2 (COSTO ANALISI ACQUE RADIOATTIVITA' E FITOFARMACI  PRELEVATA DAL POZZO UBICATO IN VIA NAZIONALE N. 209 DEL COMUNE DI CINISI -              CIG B623800DD9)"/>
    <n v="5315645"/>
  </r>
  <r>
    <x v="26"/>
    <x v="26"/>
    <m/>
    <s v="N"/>
    <x v="2"/>
    <s v=""/>
    <s v=""/>
    <x v="1"/>
    <x v="1"/>
    <s v=""/>
    <s v=""/>
    <s v=""/>
    <s v=""/>
    <s v=""/>
    <s v=""/>
    <s v="2014"/>
    <s v="COMUNE DI CINISI"/>
    <d v="2025-04-10T00:00:00"/>
    <n v="0"/>
    <n v="205.08"/>
    <n v="-205.08"/>
    <m/>
    <n v="-205.08"/>
    <m/>
    <s v="FATTURA"/>
    <s v=""/>
    <d v="2025-04-10T00:00:00"/>
    <s v=""/>
    <n v="1210801"/>
    <s v=""/>
    <s v="14-2 (COSTO ANALISI ACQUE RADIOATTIVITA' E FITOFARMACI  PRELEVATA DAL POZZO UBICATO IN VIA NAZIONALE N. 209 DEL COMUNE DI CINISI -              CIG B623800DD9)"/>
    <n v="5315646"/>
  </r>
  <r>
    <x v="32"/>
    <x v="32"/>
    <m/>
    <s v="N"/>
    <x v="1"/>
    <s v=""/>
    <s v=""/>
    <x v="1"/>
    <x v="1"/>
    <s v=""/>
    <s v=""/>
    <s v=""/>
    <s v=""/>
    <s v=""/>
    <s v=""/>
    <s v="1012401"/>
    <s v="MARTORANA PIERGIORGIO"/>
    <d v="2025-04-10T00:00:00"/>
    <n v="0"/>
    <n v="515"/>
    <n v="-515"/>
    <m/>
    <n v="-515"/>
    <m/>
    <s v="PRIMA NOTA"/>
    <s v="122"/>
    <d v="2025-04-09T00:00:00"/>
    <s v="NO"/>
    <n v="1111509"/>
    <n v="1199120"/>
    <s v="122 #10 (RICHIESTA ANTICIPO SPESE DI MISSIONE PROT. 19776 DEL 09.04.2025 -   GREEN EXPO ECOMED 2025  14/17 APR.- CATANIA  - aut con prot missione n. 19731/2025  -  DIP. MARTORANA PIEGIORGIO )"/>
    <n v="5315653"/>
  </r>
  <r>
    <x v="31"/>
    <x v="31"/>
    <m/>
    <s v="N"/>
    <x v="2"/>
    <s v=""/>
    <s v=""/>
    <x v="1"/>
    <x v="1"/>
    <s v=""/>
    <s v=""/>
    <s v=""/>
    <s v=""/>
    <s v=""/>
    <s v=""/>
    <s v="1012401"/>
    <s v="MARTORANA PIERGIORGIO"/>
    <d v="2025-04-10T00:00:00"/>
    <n v="515"/>
    <n v="0"/>
    <n v="515"/>
    <m/>
    <n v="515"/>
    <m/>
    <s v="PRIMA NOTA"/>
    <s v="122"/>
    <d v="2025-04-09T00:00:00"/>
    <s v="NO"/>
    <n v="1111509"/>
    <n v="1199121"/>
    <s v="122 #20 (RICHIESTA ANTICIPO SPESE DI MISSIONE PROT. 19776 DEL 09.04.2025 -   GREEN EXPO ECOMED 2025  14/17 APR.- CATANIA  - aut con prot missione n. 19731/2025  -  DIP. MARTORANA PIEGIORGIO )"/>
    <n v="5315655"/>
  </r>
  <r>
    <x v="13"/>
    <x v="13"/>
    <s v="RICAVI"/>
    <s v="N"/>
    <x v="3"/>
    <s v="2-0102SAS200"/>
    <s v="U.O.C. AGENTI FISICI (S2)"/>
    <x v="1"/>
    <x v="1"/>
    <s v=""/>
    <s v=""/>
    <s v=""/>
    <s v=""/>
    <s v="UOCAPPFOR"/>
    <s v="DIRAMM-UOCAPPFOR-UOC APPALTI E FORNITURE"/>
    <s v="5250"/>
    <s v="ILIAD ITALIA SPA"/>
    <d v="2025-04-10T00:00:00"/>
    <n v="0"/>
    <n v="315"/>
    <n v="-315"/>
    <m/>
    <n v="-315"/>
    <m/>
    <s v="FATTURA"/>
    <s v=""/>
    <d v="2025-04-10T00:00:00"/>
    <s v=""/>
    <n v="1210802"/>
    <n v="1279220"/>
    <s v="518 #10 (PROT. 17746/25 Parere tecnico previsionale  “SANTA ELISABETTA NORD”, codice sito “AG92020_024”), su infrastruttura esistente sita presso di Via Carlo A. Dalla Chiesa snc)"/>
    <n v="5315760"/>
  </r>
  <r>
    <x v="11"/>
    <x v="11"/>
    <s v="RICAVI"/>
    <s v="N"/>
    <x v="3"/>
    <s v=""/>
    <s v=""/>
    <x v="1"/>
    <x v="1"/>
    <s v=""/>
    <s v=""/>
    <s v=""/>
    <s v=""/>
    <s v="UOCAPPFOR"/>
    <s v="DIRAMM-UOCAPPFOR-UOC APPALTI E FORNITURE"/>
    <s v="5250"/>
    <s v="ILIAD ITALIA SPA"/>
    <d v="2025-04-10T00:00:00"/>
    <n v="0"/>
    <n v="2"/>
    <n v="-2"/>
    <m/>
    <n v="-2"/>
    <m/>
    <s v="FATTURA"/>
    <s v=""/>
    <d v="2025-04-10T00:00:00"/>
    <s v=""/>
    <n v="1210802"/>
    <n v="1279221"/>
    <s v="518 #20 (PROT. 17746/25 Parere tecnico previsionale  “SANTA ELISABETTA NORD”, codice sito “AG92020_024”), su infrastruttura esistente sita presso di Via Carlo A. Dalla Chiesa snc, nel territorio del Comune di Santa Elisabetta.)"/>
    <n v="5315761"/>
  </r>
  <r>
    <x v="12"/>
    <x v="12"/>
    <m/>
    <s v="N"/>
    <x v="2"/>
    <s v=""/>
    <s v=""/>
    <x v="1"/>
    <x v="1"/>
    <s v=""/>
    <s v=""/>
    <s v=""/>
    <s v=""/>
    <s v=""/>
    <s v=""/>
    <s v="5250"/>
    <s v="ILIAD ITALIA SPA"/>
    <d v="2025-04-10T00:00:00"/>
    <n v="317"/>
    <n v="0"/>
    <n v="317"/>
    <m/>
    <n v="317"/>
    <m/>
    <s v="FATTURA"/>
    <s v=""/>
    <d v="2025-04-10T00:00:00"/>
    <s v=""/>
    <n v="1210802"/>
    <s v=""/>
    <s v="518 (PROT. 17746/25 Parere tecnico previsionale  “SANTA ELISABETTA NORD”, codice sito “AG92020_024”), su infrastruttura esistente sita presso di Via Carlo A. Dalla Chiesa snc, nel territorio del Comune di Santa Elisabetta.)"/>
    <n v="5315762"/>
  </r>
  <r>
    <x v="3"/>
    <x v="3"/>
    <m/>
    <s v="N"/>
    <x v="1"/>
    <s v=""/>
    <s v=""/>
    <x v="1"/>
    <x v="1"/>
    <s v=""/>
    <s v=""/>
    <s v=""/>
    <s v=""/>
    <s v=""/>
    <s v=""/>
    <s v="4440"/>
    <s v="GAMBINO S.R.L. OFFICINA MECCANICA AUTORIZZATA FIAT"/>
    <d v="2025-04-10T00:00:00"/>
    <n v="202.9"/>
    <n v="0"/>
    <n v="202.9"/>
    <m/>
    <n v="202.9"/>
    <m/>
    <s v="ALLOCAZIONE"/>
    <s v=""/>
    <s v=""/>
    <s v=""/>
    <n v="1103600"/>
    <n v="1157400"/>
    <s v="1051900 #0 (Prima nota cassa: 01/04/2025 CASSA ECONOMALE CATANIA II TRIMESTRE)"/>
    <n v="5315763"/>
  </r>
  <r>
    <x v="4"/>
    <x v="4"/>
    <m/>
    <s v="N"/>
    <x v="1"/>
    <s v=""/>
    <s v=""/>
    <x v="1"/>
    <x v="1"/>
    <s v=""/>
    <s v=""/>
    <s v=""/>
    <s v=""/>
    <s v=""/>
    <s v=""/>
    <s v="090420 - IVA A DEBITO SPLIT PAYMENT"/>
    <s v="IVA A DEBITO SPLIT PAYMENT"/>
    <d v="2025-04-10T00:00:00"/>
    <n v="0"/>
    <n v="36.590000000000003"/>
    <n v="-36.590000000000003"/>
    <m/>
    <n v="-36.590000000000003"/>
    <m/>
    <s v="ALLOCAZIONE"/>
    <s v=""/>
    <s v=""/>
    <s v=""/>
    <n v="1103600"/>
    <n v="1157400"/>
    <s v="1051900 #0 (Prima nota cassa: 01/04/2025 CASSA ECONOMALE CATANIA II TRIMESTRE)"/>
    <n v="5315764"/>
  </r>
  <r>
    <x v="5"/>
    <x v="5"/>
    <m/>
    <s v="N"/>
    <x v="1"/>
    <s v=""/>
    <s v=""/>
    <x v="1"/>
    <x v="1"/>
    <s v=""/>
    <s v=""/>
    <s v=""/>
    <s v=""/>
    <s v=""/>
    <s v=""/>
    <s v="4440"/>
    <s v="GAMBINO S.R.L. OFFICINA MECCANICA AUTORIZZATA FIAT"/>
    <d v="2025-04-10T00:00:00"/>
    <n v="0"/>
    <n v="166.31"/>
    <n v="-166.31"/>
    <m/>
    <n v="-166.31"/>
    <m/>
    <s v="ALLOCAZIONE"/>
    <s v=""/>
    <s v=""/>
    <s v=""/>
    <n v="1103600"/>
    <n v="1157400"/>
    <s v="1051900 #0 (Prima nota cassa: 01/04/2025 CASSA ECONOMALE CATANIA II TRIMESTRE)"/>
    <n v="5315765"/>
  </r>
  <r>
    <x v="13"/>
    <x v="13"/>
    <s v="RICAVI"/>
    <s v="N"/>
    <x v="3"/>
    <s v="2-0102SAS200"/>
    <s v="U.O.C. AGENTI FISICI (S2)"/>
    <x v="1"/>
    <x v="1"/>
    <s v=""/>
    <s v=""/>
    <s v=""/>
    <s v=""/>
    <s v="UOCAPPFOR"/>
    <s v="DIRAMM-UOCAPPFOR-UOC APPALTI E FORNITURE"/>
    <s v="244"/>
    <s v="WIND TRE S.P.A."/>
    <d v="2025-04-10T00:00:00"/>
    <n v="0"/>
    <n v="315"/>
    <n v="-315"/>
    <m/>
    <n v="-315"/>
    <m/>
    <s v="FATTURA"/>
    <s v=""/>
    <d v="2025-04-10T00:00:00"/>
    <s v=""/>
    <n v="1210803"/>
    <n v="1279222"/>
    <s v="519 #10 (PROT. 17794/25 Parere tecnico-previsionale ME016 – ME-S. LICANDRO Comune di Messina, Via Principessa Mafalda, 44)"/>
    <n v="5315766"/>
  </r>
  <r>
    <x v="11"/>
    <x v="11"/>
    <s v="RICAVI"/>
    <s v="N"/>
    <x v="3"/>
    <s v=""/>
    <s v=""/>
    <x v="1"/>
    <x v="1"/>
    <s v=""/>
    <s v=""/>
    <s v=""/>
    <s v=""/>
    <s v="UOCAPPFOR"/>
    <s v="DIRAMM-UOCAPPFOR-UOC APPALTI E FORNITURE"/>
    <s v="244"/>
    <s v="WIND TRE S.P.A."/>
    <d v="2025-04-10T00:00:00"/>
    <n v="0"/>
    <n v="2"/>
    <n v="-2"/>
    <m/>
    <n v="-2"/>
    <m/>
    <s v="FATTURA"/>
    <s v=""/>
    <d v="2025-04-10T00:00:00"/>
    <s v=""/>
    <n v="1210803"/>
    <n v="1279223"/>
    <s v="519 #20 (PROT. 17794/25 Parere tecnico-previsionale ME016 – ME-S. LICANDRO Comune di Messina, Via Principessa Mafalda, 44)"/>
    <n v="5315767"/>
  </r>
  <r>
    <x v="12"/>
    <x v="12"/>
    <m/>
    <s v="N"/>
    <x v="2"/>
    <s v=""/>
    <s v=""/>
    <x v="1"/>
    <x v="1"/>
    <s v=""/>
    <s v=""/>
    <s v=""/>
    <s v=""/>
    <s v=""/>
    <s v=""/>
    <s v="4359"/>
    <s v="AIR LIQUIDE ITALIA PRODUZIONE SRL"/>
    <d v="2025-04-10T00:00:00"/>
    <n v="317"/>
    <n v="0"/>
    <n v="317"/>
    <m/>
    <n v="317"/>
    <m/>
    <s v="FATTURA"/>
    <s v=""/>
    <d v="2025-04-10T00:00:00"/>
    <s v=""/>
    <n v="1210803"/>
    <s v=""/>
    <s v="519 (PROT. 17794/25 Parere tecnico-previsionale ME016 – ME-S. LICANDRO Comune di Messina, Via Principessa Mafalda, 44)"/>
    <n v="5315768"/>
  </r>
  <r>
    <x v="3"/>
    <x v="3"/>
    <m/>
    <s v="N"/>
    <x v="1"/>
    <s v=""/>
    <s v=""/>
    <x v="1"/>
    <x v="1"/>
    <s v=""/>
    <s v=""/>
    <s v=""/>
    <s v=""/>
    <s v=""/>
    <s v=""/>
    <s v="1027606"/>
    <s v="Systemauto di Rino Grifo' srl"/>
    <d v="2025-04-10T00:00:00"/>
    <n v="301.02"/>
    <n v="0"/>
    <n v="301.02"/>
    <m/>
    <n v="301.02"/>
    <m/>
    <s v="ALLOCAZIONE"/>
    <s v=""/>
    <s v=""/>
    <s v=""/>
    <n v="1103601"/>
    <n v="1157401"/>
    <s v="1051901 #0 (Prima nota cassa: 01/04/2025 CASSA ECONOMALE CATANIA II TRIMESTRE)"/>
    <n v="5315771"/>
  </r>
  <r>
    <x v="4"/>
    <x v="4"/>
    <m/>
    <s v="N"/>
    <x v="1"/>
    <s v=""/>
    <s v=""/>
    <x v="1"/>
    <x v="1"/>
    <s v=""/>
    <s v=""/>
    <s v=""/>
    <s v=""/>
    <s v=""/>
    <s v=""/>
    <s v="090420 - IVA A DEBITO SPLIT PAYMENT"/>
    <s v="IVA A DEBITO SPLIT PAYMENT"/>
    <d v="2025-04-10T00:00:00"/>
    <n v="0"/>
    <n v="54.28"/>
    <n v="-54.28"/>
    <m/>
    <n v="-54.28"/>
    <m/>
    <s v="ALLOCAZIONE"/>
    <s v=""/>
    <s v=""/>
    <s v=""/>
    <n v="1103601"/>
    <n v="1157401"/>
    <s v="1051901 #0 (Prima nota cassa: 01/04/2025 CASSA ECONOMALE CATANIA II TRIMESTRE)"/>
    <n v="5315772"/>
  </r>
  <r>
    <x v="5"/>
    <x v="5"/>
    <m/>
    <s v="N"/>
    <x v="1"/>
    <s v=""/>
    <s v=""/>
    <x v="1"/>
    <x v="1"/>
    <s v=""/>
    <s v=""/>
    <s v=""/>
    <s v=""/>
    <s v=""/>
    <s v=""/>
    <s v="1027606"/>
    <s v="Systemauto di Rino Grifo' srl"/>
    <d v="2025-04-10T00:00:00"/>
    <n v="0"/>
    <n v="246.74"/>
    <n v="-246.74"/>
    <m/>
    <n v="-246.74"/>
    <m/>
    <s v="ALLOCAZIONE"/>
    <s v=""/>
    <s v=""/>
    <s v=""/>
    <n v="1103601"/>
    <n v="1157401"/>
    <s v="1051901 #0 (Prima nota cassa: 01/04/2025 CASSA ECONOMALE CATANIA II TRIMESTRE)"/>
    <n v="5315773"/>
  </r>
  <r>
    <x v="13"/>
    <x v="13"/>
    <s v="RICAVI"/>
    <s v="N"/>
    <x v="3"/>
    <s v="2-0102SAS200"/>
    <s v="U.O.C. AGENTI FISICI (S2)"/>
    <x v="1"/>
    <x v="1"/>
    <s v=""/>
    <s v=""/>
    <s v=""/>
    <s v=""/>
    <s v="UOCAPPFOR"/>
    <s v="DIRAMM-UOCAPPFOR-UOC APPALTI E FORNITURE"/>
    <s v="244"/>
    <s v="WIND TRE S.P.A."/>
    <d v="2025-04-10T00:00:00"/>
    <n v="0"/>
    <n v="315"/>
    <n v="-315"/>
    <m/>
    <n v="-315"/>
    <m/>
    <s v="FATTURA"/>
    <s v=""/>
    <d v="2025-04-10T00:00:00"/>
    <s v=""/>
    <n v="1210804"/>
    <n v="1279225"/>
    <s v="520 #10 (PROT. 17935/25 Parere tecnico-previsionale SR316 – Fornace in Via G. Di Vittorio n. 18 nel Comune di Carlentini (SR).)"/>
    <n v="5315778"/>
  </r>
  <r>
    <x v="11"/>
    <x v="11"/>
    <s v="RICAVI"/>
    <s v="N"/>
    <x v="3"/>
    <s v=""/>
    <s v=""/>
    <x v="1"/>
    <x v="1"/>
    <s v=""/>
    <s v=""/>
    <s v=""/>
    <s v=""/>
    <s v="UOCAPPFOR"/>
    <s v="DIRAMM-UOCAPPFOR-UOC APPALTI E FORNITURE"/>
    <s v="244"/>
    <s v="WIND TRE S.P.A."/>
    <d v="2025-04-10T00:00:00"/>
    <n v="0"/>
    <n v="2"/>
    <n v="-2"/>
    <m/>
    <n v="-2"/>
    <m/>
    <s v="FATTURA"/>
    <s v=""/>
    <d v="2025-04-10T00:00:00"/>
    <s v=""/>
    <n v="1210804"/>
    <n v="1279226"/>
    <s v="520 #20 (PROT. 17935/25 Parere tecnico-previsionale SR316 – Fornace in Via G. Di Vittorio n. 18 nel Comune di Carlentini (SR).)"/>
    <n v="5315779"/>
  </r>
  <r>
    <x v="12"/>
    <x v="12"/>
    <m/>
    <s v="N"/>
    <x v="2"/>
    <s v=""/>
    <s v=""/>
    <x v="1"/>
    <x v="1"/>
    <s v=""/>
    <s v=""/>
    <s v=""/>
    <s v=""/>
    <s v=""/>
    <s v=""/>
    <s v="4359"/>
    <s v="AIR LIQUIDE ITALIA PRODUZIONE SRL"/>
    <d v="2025-04-10T00:00:00"/>
    <n v="317"/>
    <n v="0"/>
    <n v="317"/>
    <m/>
    <n v="317"/>
    <m/>
    <s v="FATTURA"/>
    <s v=""/>
    <d v="2025-04-10T00:00:00"/>
    <s v=""/>
    <n v="1210804"/>
    <s v=""/>
    <s v="520 (PROT. 17935/25 Parere tecnico-previsionale SR316 – Fornace in Via G. Di Vittorio n. 18 nel Comune di Carlentini (SR).)"/>
    <n v="5315780"/>
  </r>
  <r>
    <x v="3"/>
    <x v="3"/>
    <m/>
    <s v="N"/>
    <x v="1"/>
    <s v=""/>
    <s v=""/>
    <x v="1"/>
    <x v="1"/>
    <s v=""/>
    <s v=""/>
    <s v=""/>
    <s v=""/>
    <s v=""/>
    <s v=""/>
    <s v="1027606"/>
    <s v="Systemauto di Rino Grifo' srl"/>
    <d v="2025-04-10T00:00:00"/>
    <n v="174"/>
    <n v="0"/>
    <n v="174"/>
    <m/>
    <n v="174"/>
    <m/>
    <s v="ALLOCAZIONE"/>
    <s v=""/>
    <s v=""/>
    <s v=""/>
    <n v="1103602"/>
    <n v="1157402"/>
    <s v="1051902 #0 (Prima nota cassa: 01/04/2025 CASSA ECONOMALE CATANIA II TRIMESTRE)"/>
    <n v="5315781"/>
  </r>
  <r>
    <x v="4"/>
    <x v="4"/>
    <m/>
    <s v="N"/>
    <x v="1"/>
    <s v=""/>
    <s v=""/>
    <x v="1"/>
    <x v="1"/>
    <s v=""/>
    <s v=""/>
    <s v=""/>
    <s v=""/>
    <s v=""/>
    <s v=""/>
    <s v="090420 - IVA A DEBITO SPLIT PAYMENT"/>
    <s v="IVA A DEBITO SPLIT PAYMENT"/>
    <d v="2025-04-10T00:00:00"/>
    <n v="0"/>
    <n v="31.38"/>
    <n v="-31.38"/>
    <m/>
    <n v="-31.38"/>
    <m/>
    <s v="ALLOCAZIONE"/>
    <s v=""/>
    <s v=""/>
    <s v=""/>
    <n v="1103602"/>
    <n v="1157402"/>
    <s v="1051902 #0 (Prima nota cassa: 01/04/2025 CASSA ECONOMALE CATANIA II TRIMESTRE)"/>
    <n v="5315782"/>
  </r>
  <r>
    <x v="5"/>
    <x v="5"/>
    <m/>
    <s v="N"/>
    <x v="1"/>
    <s v=""/>
    <s v=""/>
    <x v="1"/>
    <x v="1"/>
    <s v=""/>
    <s v=""/>
    <s v=""/>
    <s v=""/>
    <s v=""/>
    <s v=""/>
    <s v="1027606"/>
    <s v="Systemauto di Rino Grifo' srl"/>
    <d v="2025-04-10T00:00:00"/>
    <n v="0"/>
    <n v="142.62"/>
    <n v="-142.62"/>
    <m/>
    <n v="-142.62"/>
    <m/>
    <s v="ALLOCAZIONE"/>
    <s v=""/>
    <s v=""/>
    <s v=""/>
    <n v="1103602"/>
    <n v="1157402"/>
    <s v="1051902 #0 (Prima nota cassa: 01/04/2025 CASSA ECONOMALE CATANIA II TRIMESTRE)"/>
    <n v="5315783"/>
  </r>
  <r>
    <x v="13"/>
    <x v="13"/>
    <s v="RICAVI"/>
    <s v="N"/>
    <x v="3"/>
    <s v="2-0102SAS200"/>
    <s v="U.O.C. AGENTI FISICI (S2)"/>
    <x v="1"/>
    <x v="1"/>
    <s v=""/>
    <s v=""/>
    <s v=""/>
    <s v=""/>
    <s v="UOCAPPFOR"/>
    <s v="DIRAMM-UOCAPPFOR-UOC APPALTI E FORNITURE"/>
    <s v="244"/>
    <s v="WIND TRE S.P.A."/>
    <d v="2025-04-10T00:00:00"/>
    <n v="0"/>
    <n v="315"/>
    <n v="-315"/>
    <m/>
    <n v="-315"/>
    <m/>
    <s v="FATTURA"/>
    <s v=""/>
    <d v="2025-04-10T00:00:00"/>
    <s v=""/>
    <n v="1210805"/>
    <n v="1279227"/>
    <s v="521 #10 (PROT. 17936/25 Parere tecnico-previsionale CT160 - SAN PIETRO CLARENZA CIMITERO COMUNALE Comune di SAN PIETRO CLARENZA)"/>
    <n v="5315784"/>
  </r>
  <r>
    <x v="11"/>
    <x v="11"/>
    <s v="RICAVI"/>
    <s v="N"/>
    <x v="3"/>
    <s v=""/>
    <s v=""/>
    <x v="1"/>
    <x v="1"/>
    <s v=""/>
    <s v=""/>
    <s v=""/>
    <s v=""/>
    <s v="UOCAPPFOR"/>
    <s v="DIRAMM-UOCAPPFOR-UOC APPALTI E FORNITURE"/>
    <s v="244"/>
    <s v="WIND TRE S.P.A."/>
    <d v="2025-04-10T00:00:00"/>
    <n v="0"/>
    <n v="2"/>
    <n v="-2"/>
    <m/>
    <n v="-2"/>
    <m/>
    <s v="FATTURA"/>
    <s v=""/>
    <d v="2025-04-10T00:00:00"/>
    <s v=""/>
    <n v="1210805"/>
    <n v="1279228"/>
    <s v="521 #20 (PROT. 17936/25 Parere tecnico-previsionale CT160 - SAN PIETRO CLARENZA CIMITERO COMUNALE Comune di SAN PIETRO CLARENZA)"/>
    <n v="5315785"/>
  </r>
  <r>
    <x v="12"/>
    <x v="12"/>
    <m/>
    <s v="N"/>
    <x v="2"/>
    <s v=""/>
    <s v=""/>
    <x v="1"/>
    <x v="1"/>
    <s v=""/>
    <s v=""/>
    <s v=""/>
    <s v=""/>
    <s v=""/>
    <s v=""/>
    <s v="4359"/>
    <s v="AIR LIQUIDE ITALIA PRODUZIONE SRL"/>
    <d v="2025-04-10T00:00:00"/>
    <n v="317"/>
    <n v="0"/>
    <n v="317"/>
    <m/>
    <n v="317"/>
    <m/>
    <s v="FATTURA"/>
    <s v=""/>
    <d v="2025-04-10T00:00:00"/>
    <s v=""/>
    <n v="1210805"/>
    <s v=""/>
    <s v="521 (PROT. 17936/25 Parere tecnico-previsionale CT160 - SAN PIETRO CLARENZA CIMITERO COMUNALE Comune di SAN PIETRO CLARENZA)"/>
    <n v="5315786"/>
  </r>
  <r>
    <x v="13"/>
    <x v="13"/>
    <s v="RICAVI"/>
    <s v="N"/>
    <x v="3"/>
    <s v="2-0102SAS200"/>
    <s v="U.O.C. AGENTI FISICI (S2)"/>
    <x v="1"/>
    <x v="1"/>
    <s v=""/>
    <s v=""/>
    <s v=""/>
    <s v=""/>
    <s v="UOCAPPFOR"/>
    <s v="DIRAMM-UOCAPPFOR-UOC APPALTI E FORNITURE"/>
    <s v="244"/>
    <s v="WIND TRE S.P.A."/>
    <d v="2025-04-10T00:00:00"/>
    <n v="0"/>
    <n v="315"/>
    <n v="-315"/>
    <m/>
    <n v="-315"/>
    <m/>
    <s v="FATTURA"/>
    <s v=""/>
    <d v="2025-04-10T00:00:00"/>
    <s v=""/>
    <n v="1210806"/>
    <n v="1279230"/>
    <s v="522 #10 (PROT. 17941/25 Parere tecnico-previsionale “CAPACI CENTRO”, codice sito PA227, su struttura esistente, ubicata presso Via dei Saraceni, nel territorio del Comune di Isola delle Femmine (PA)._x000a_)"/>
    <n v="5315791"/>
  </r>
  <r>
    <x v="11"/>
    <x v="11"/>
    <s v="RICAVI"/>
    <s v="N"/>
    <x v="3"/>
    <s v=""/>
    <s v=""/>
    <x v="1"/>
    <x v="1"/>
    <s v=""/>
    <s v=""/>
    <s v=""/>
    <s v=""/>
    <s v="UOCAPPFOR"/>
    <s v="DIRAMM-UOCAPPFOR-UOC APPALTI E FORNITURE"/>
    <s v="244"/>
    <s v="WIND TRE S.P.A."/>
    <d v="2025-04-10T00:00:00"/>
    <n v="0"/>
    <n v="2"/>
    <n v="-2"/>
    <m/>
    <n v="-2"/>
    <m/>
    <s v="FATTURA"/>
    <s v=""/>
    <d v="2025-04-10T00:00:00"/>
    <s v=""/>
    <n v="1210806"/>
    <n v="1279231"/>
    <s v="522 #20 (PROT. 17941/25 Parere tecnico-previsionale “CAPACI CENTRO”, codice sito PA227, su struttura esistente, ubicata presso Via dei Saraceni, nel territorio del Comune di Isola delle Femmine (PA)._x000a_)"/>
    <n v="5315792"/>
  </r>
  <r>
    <x v="12"/>
    <x v="12"/>
    <m/>
    <s v="N"/>
    <x v="2"/>
    <s v=""/>
    <s v=""/>
    <x v="1"/>
    <x v="1"/>
    <s v=""/>
    <s v=""/>
    <s v=""/>
    <s v=""/>
    <s v=""/>
    <s v=""/>
    <s v="4359"/>
    <s v="AIR LIQUIDE ITALIA PRODUZIONE SRL"/>
    <d v="2025-04-10T00:00:00"/>
    <n v="317"/>
    <n v="0"/>
    <n v="317"/>
    <m/>
    <n v="317"/>
    <m/>
    <s v="FATTURA"/>
    <s v=""/>
    <d v="2025-04-10T00:00:00"/>
    <s v=""/>
    <n v="1210806"/>
    <s v=""/>
    <s v="522 (PROT. 17941/25 Parere tecnico-previsionale “CAPACI CENTRO”, codice sito PA227, su struttura esistente, ubicata presso Via dei Saraceni, nel territorio del Comune di Isola delle Femmine (PA)._x000a_)"/>
    <n v="5315793"/>
  </r>
  <r>
    <x v="13"/>
    <x v="13"/>
    <s v="RICAVI"/>
    <s v="N"/>
    <x v="3"/>
    <s v="2-0102SAS200"/>
    <s v="U.O.C. AGENTI FISICI (S2)"/>
    <x v="1"/>
    <x v="1"/>
    <s v=""/>
    <s v=""/>
    <s v=""/>
    <s v=""/>
    <s v="UOCAPPFOR"/>
    <s v="DIRAMM-UOCAPPFOR-UOC APPALTI E FORNITURE"/>
    <s v="244"/>
    <s v="WIND TRE S.P.A."/>
    <d v="2025-04-10T00:00:00"/>
    <n v="0"/>
    <n v="315"/>
    <n v="-315"/>
    <m/>
    <n v="-315"/>
    <m/>
    <s v="FATTURA"/>
    <s v=""/>
    <d v="2025-04-10T00:00:00"/>
    <s v=""/>
    <n v="1210807"/>
    <n v="1279234"/>
    <s v="523 #10 (PROT. 18260/25 Parere tecnico-previsionale CT026 - CT - VIA VITTORIO VENETO Viale Vittorio Veneto n. 187 Comune di Catania)"/>
    <n v="5315804"/>
  </r>
  <r>
    <x v="11"/>
    <x v="11"/>
    <s v="RICAVI"/>
    <s v="N"/>
    <x v="3"/>
    <s v=""/>
    <s v=""/>
    <x v="1"/>
    <x v="1"/>
    <s v=""/>
    <s v=""/>
    <s v=""/>
    <s v=""/>
    <s v="UOCAPPFOR"/>
    <s v="DIRAMM-UOCAPPFOR-UOC APPALTI E FORNITURE"/>
    <s v="244"/>
    <s v="WIND TRE S.P.A."/>
    <d v="2025-04-10T00:00:00"/>
    <n v="0"/>
    <n v="2"/>
    <n v="-2"/>
    <m/>
    <n v="-2"/>
    <m/>
    <s v="FATTURA"/>
    <s v=""/>
    <d v="2025-04-10T00:00:00"/>
    <s v=""/>
    <n v="1210807"/>
    <n v="1279235"/>
    <s v="523 #20 (PROT. 18260/25 Parere tecnico-previsionale CT026 - CT - VIA VITTORIO VENETO Viale Vittorio Veneto n. 187 Comune di Catania)"/>
    <n v="5315805"/>
  </r>
  <r>
    <x v="12"/>
    <x v="12"/>
    <m/>
    <s v="N"/>
    <x v="2"/>
    <s v=""/>
    <s v=""/>
    <x v="1"/>
    <x v="1"/>
    <s v=""/>
    <s v=""/>
    <s v=""/>
    <s v=""/>
    <s v=""/>
    <s v=""/>
    <s v="4359"/>
    <s v="AIR LIQUIDE ITALIA PRODUZIONE SRL"/>
    <d v="2025-04-10T00:00:00"/>
    <n v="317"/>
    <n v="0"/>
    <n v="317"/>
    <m/>
    <n v="317"/>
    <m/>
    <s v="FATTURA"/>
    <s v=""/>
    <d v="2025-04-10T00:00:00"/>
    <s v=""/>
    <n v="1210807"/>
    <s v=""/>
    <s v="523 (PROT. 18260/25 Parere tecnico-previsionale CT026 - CT - VIA VITTORIO VENETO Viale Vittorio Veneto n. 187 Comune di Catania)"/>
    <n v="5315806"/>
  </r>
  <r>
    <x v="13"/>
    <x v="13"/>
    <s v="RICAVI"/>
    <s v="N"/>
    <x v="3"/>
    <s v="2-0102SAS200"/>
    <s v="U.O.C. AGENTI FISICI (S2)"/>
    <x v="1"/>
    <x v="1"/>
    <s v=""/>
    <s v=""/>
    <s v=""/>
    <s v=""/>
    <s v="UOCAPPFOR"/>
    <s v="DIRAMM-UOCAPPFOR-UOC APPALTI E FORNITURE"/>
    <s v="244"/>
    <s v="WIND TRE S.P.A."/>
    <d v="2025-04-10T00:00:00"/>
    <n v="0"/>
    <n v="315"/>
    <n v="-315"/>
    <m/>
    <n v="-315"/>
    <m/>
    <s v="FATTURA"/>
    <s v=""/>
    <d v="2025-04-10T00:00:00"/>
    <s v=""/>
    <n v="1210808"/>
    <n v="1279237"/>
    <s v="524 #10 (PROT. 18007/25 Parere tecnico-previsionale “A19 -_x000a_Ficarazzi” (codice sito PA171) su struttura esistente presso CONTRADA PILATO nel_x000a_territorio del Comune di Ficarazzi._x000a_)"/>
    <n v="5315818"/>
  </r>
  <r>
    <x v="11"/>
    <x v="11"/>
    <s v="RICAVI"/>
    <s v="N"/>
    <x v="3"/>
    <s v=""/>
    <s v=""/>
    <x v="1"/>
    <x v="1"/>
    <s v=""/>
    <s v=""/>
    <s v=""/>
    <s v=""/>
    <s v="UOCAPPFOR"/>
    <s v="DIRAMM-UOCAPPFOR-UOC APPALTI E FORNITURE"/>
    <s v="244"/>
    <s v="WIND TRE S.P.A."/>
    <d v="2025-04-10T00:00:00"/>
    <n v="0"/>
    <n v="2"/>
    <n v="-2"/>
    <m/>
    <n v="-2"/>
    <m/>
    <s v="FATTURA"/>
    <s v=""/>
    <d v="2025-04-10T00:00:00"/>
    <s v=""/>
    <n v="1210808"/>
    <n v="1279238"/>
    <s v="524 #20 (PROT. 18007/25 Parere tecnico-previsionale “A19 -_x000a_Ficarazzi” (codice sito PA171) su struttura esistente presso CONTRADA PILATO nel_x000a_territorio del Comune di Ficarazzi._x000a_)"/>
    <n v="5315819"/>
  </r>
  <r>
    <x v="12"/>
    <x v="12"/>
    <m/>
    <s v="N"/>
    <x v="2"/>
    <s v=""/>
    <s v=""/>
    <x v="1"/>
    <x v="1"/>
    <s v=""/>
    <s v=""/>
    <s v=""/>
    <s v=""/>
    <s v=""/>
    <s v=""/>
    <s v="4359"/>
    <s v="AIR LIQUIDE ITALIA PRODUZIONE SRL"/>
    <d v="2025-04-10T00:00:00"/>
    <n v="317"/>
    <n v="0"/>
    <n v="317"/>
    <m/>
    <n v="317"/>
    <m/>
    <s v="FATTURA"/>
    <s v=""/>
    <d v="2025-04-10T00:00:00"/>
    <s v=""/>
    <n v="1210808"/>
    <s v=""/>
    <s v="524 (PROT. 18007/25 Parere tecnico-previsionale “A19 -_x000a_Ficarazzi” (codice sito PA171) su struttura esistente presso CONTRADA PILATO nel_x000a_territorio del Comune di Ficarazzi._x000a_)"/>
    <n v="5315820"/>
  </r>
  <r>
    <x v="13"/>
    <x v="13"/>
    <s v="RICAVI"/>
    <s v="N"/>
    <x v="3"/>
    <s v="2-0102SAS200"/>
    <s v="U.O.C. AGENTI FISICI (S2)"/>
    <x v="1"/>
    <x v="1"/>
    <s v=""/>
    <s v=""/>
    <s v=""/>
    <s v=""/>
    <s v="UOCAPPFOR"/>
    <s v="DIRAMM-UOCAPPFOR-UOC APPALTI E FORNITURE"/>
    <s v="244"/>
    <s v="WIND TRE S.P.A."/>
    <d v="2025-04-10T00:00:00"/>
    <n v="0"/>
    <n v="315"/>
    <n v="-315"/>
    <m/>
    <n v="-315"/>
    <m/>
    <s v="FATTURA"/>
    <s v=""/>
    <d v="2025-04-10T00:00:00"/>
    <s v=""/>
    <n v="1210809"/>
    <n v="1279240"/>
    <s v="525 #10 (PROT. 17771/25 Parere tecnico-previsionale “SELINUNTE” e codice sito “4OF06110”, con sistemi trasmissivi complessivi_x000a_GSM 900 MHz, LTE 700/800/1800/2100 MHz e 5G 700/3700 MHz, esistente in C/da_x000a_Marinel)"/>
    <n v="5315833"/>
  </r>
  <r>
    <x v="11"/>
    <x v="11"/>
    <s v="RICAVI"/>
    <s v="N"/>
    <x v="3"/>
    <s v=""/>
    <s v=""/>
    <x v="1"/>
    <x v="1"/>
    <s v=""/>
    <s v=""/>
    <s v=""/>
    <s v=""/>
    <s v="UOCAPPFOR"/>
    <s v="DIRAMM-UOCAPPFOR-UOC APPALTI E FORNITURE"/>
    <s v="244"/>
    <s v="WIND TRE S.P.A."/>
    <d v="2025-04-10T00:00:00"/>
    <n v="0"/>
    <n v="2"/>
    <n v="-2"/>
    <m/>
    <n v="-2"/>
    <m/>
    <s v="FATTURA"/>
    <s v=""/>
    <d v="2025-04-10T00:00:00"/>
    <s v=""/>
    <n v="1210809"/>
    <n v="1279241"/>
    <s v="525 #20 (PROT. 17771/25 Parere tecnico-previsionale “SELINUNTE” e codice sito “4OF06110”, con sistemi trasmissivi complessivi_x000a_GSM 900 MHz, LTE 700/800/1800/2100 MHz e 5G 700/3700 MHz, esistente in C/da_x000a_Marinella di Selinunte in via Diogene snc )"/>
    <n v="5315834"/>
  </r>
  <r>
    <x v="12"/>
    <x v="12"/>
    <m/>
    <s v="N"/>
    <x v="2"/>
    <s v=""/>
    <s v=""/>
    <x v="1"/>
    <x v="1"/>
    <s v=""/>
    <s v=""/>
    <s v=""/>
    <s v=""/>
    <s v=""/>
    <s v=""/>
    <s v="4359"/>
    <s v="AIR LIQUIDE ITALIA PRODUZIONE SRL"/>
    <d v="2025-04-10T00:00:00"/>
    <n v="317"/>
    <n v="0"/>
    <n v="317"/>
    <m/>
    <n v="317"/>
    <m/>
    <s v="FATTURA"/>
    <s v=""/>
    <d v="2025-04-10T00:00:00"/>
    <s v=""/>
    <n v="1210809"/>
    <s v=""/>
    <s v="525 (PROT. 17771/25 Parere tecnico-previsionale “SELINUNTE” e codice sito “4OF06110”, con sistemi trasmissivi complessivi_x000a_GSM 900 MHz, LTE 700/800/1800/2100 MHz e 5G 700/3700 MHz, esistente in C/da_x000a_Marinella di Selinunte in via Diogene snc )"/>
    <n v="5315835"/>
  </r>
  <r>
    <x v="13"/>
    <x v="13"/>
    <s v="RICAVI"/>
    <s v="N"/>
    <x v="3"/>
    <s v="2-0102SAS200"/>
    <s v="U.O.C. AGENTI FISICI (S2)"/>
    <x v="1"/>
    <x v="1"/>
    <s v=""/>
    <s v=""/>
    <s v=""/>
    <s v=""/>
    <s v="UOCAPPFOR"/>
    <s v="DIRAMM-UOCAPPFOR-UOC APPALTI E FORNITURE"/>
    <s v="244"/>
    <s v="WIND TRE S.P.A."/>
    <d v="2025-04-10T00:00:00"/>
    <n v="0"/>
    <n v="315"/>
    <n v="-315"/>
    <m/>
    <n v="-315"/>
    <m/>
    <s v="FATTURA"/>
    <s v=""/>
    <d v="2025-04-10T00:00:00"/>
    <s v=""/>
    <n v="1210810"/>
    <n v="1279242"/>
    <s v="526 #10 (PROT. 17809/25 Parere tecnico-previsionale “CASUZZE”, codice RG367 ubicata nel Comune di_x000a_SANTA CROCE CAMERINA in C da Casuzze.)"/>
    <n v="5315838"/>
  </r>
  <r>
    <x v="11"/>
    <x v="11"/>
    <s v="RICAVI"/>
    <s v="N"/>
    <x v="3"/>
    <s v=""/>
    <s v=""/>
    <x v="1"/>
    <x v="1"/>
    <s v=""/>
    <s v=""/>
    <s v=""/>
    <s v=""/>
    <s v="UOCAPPFOR"/>
    <s v="DIRAMM-UOCAPPFOR-UOC APPALTI E FORNITURE"/>
    <s v="244"/>
    <s v="WIND TRE S.P.A."/>
    <d v="2025-04-10T00:00:00"/>
    <n v="0"/>
    <n v="2"/>
    <n v="-2"/>
    <m/>
    <n v="-2"/>
    <m/>
    <s v="FATTURA"/>
    <s v=""/>
    <d v="2025-04-10T00:00:00"/>
    <s v=""/>
    <n v="1210810"/>
    <n v="1279243"/>
    <s v="526 #20 (PROT. 17809/25 Parere tecnico-previsionale “CASUZZE”, codice RG367 ubicata nel Comune di_x000a_SANTA CROCE CAMERINA in C da Casuzze.)"/>
    <n v="5315839"/>
  </r>
  <r>
    <x v="12"/>
    <x v="12"/>
    <m/>
    <s v="N"/>
    <x v="2"/>
    <s v=""/>
    <s v=""/>
    <x v="1"/>
    <x v="1"/>
    <s v=""/>
    <s v=""/>
    <s v=""/>
    <s v=""/>
    <s v=""/>
    <s v=""/>
    <s v="4359"/>
    <s v="AIR LIQUIDE ITALIA PRODUZIONE SRL"/>
    <d v="2025-04-10T00:00:00"/>
    <n v="317"/>
    <n v="0"/>
    <n v="317"/>
    <m/>
    <n v="317"/>
    <m/>
    <s v="FATTURA"/>
    <s v=""/>
    <d v="2025-04-10T00:00:00"/>
    <s v=""/>
    <n v="1210810"/>
    <s v=""/>
    <s v="526 (PROT. 17809/25 Parere tecnico-previsionale “CASUZZE”, codice RG367 ubicata nel Comune di_x000a_SANTA CROCE CAMERINA in C da Casuzze.)"/>
    <n v="5315840"/>
  </r>
  <r>
    <x v="21"/>
    <x v="21"/>
    <m/>
    <s v="Y"/>
    <x v="4"/>
    <s v="1-0101DTT200"/>
    <s v="U.O.C. RICERCA ED INNOVAZIONE (T2)"/>
    <x v="8"/>
    <x v="8"/>
    <s v="B4BFF53C3F"/>
    <s v="DDG n. 42 del 31/01/2025"/>
    <s v="E75E24000110002"/>
    <s v="PROGETTO ROOSEVELT 2° LOTTO"/>
    <s v="UOCRICINN"/>
    <s v="DIRTEC-UOCRICINN-UOC RICERCA ED INNOVAZIONE"/>
    <s v="1027703"/>
    <s v="STUDIO CANGEMI S.R.L."/>
    <d v="2025-04-10T00:00:00"/>
    <n v="129223.47"/>
    <n v="0"/>
    <n v="129223.47"/>
    <m/>
    <n v="129223.47"/>
    <m/>
    <s v="ENTRATA MERCI"/>
    <s v="25000279"/>
    <d v="2025-04-03T00:00:00"/>
    <s v=""/>
    <n v="1079412"/>
    <n v="1106912"/>
    <s v="25000279 #10"/>
    <n v="5315841"/>
  </r>
  <r>
    <x v="1"/>
    <x v="1"/>
    <m/>
    <s v="N"/>
    <x v="1"/>
    <s v=""/>
    <s v=""/>
    <x v="8"/>
    <x v="8"/>
    <s v="B4BFF53C3F"/>
    <s v="DDG n. 42 del 31/01/2025"/>
    <s v="E75E24000110002"/>
    <s v="PROGETTO ROOSEVELT 2° LOTTO"/>
    <s v="UOCRICINN"/>
    <s v="DIRTEC-UOCRICINN-UOC RICERCA ED INNOVAZIONE"/>
    <s v="1027703"/>
    <s v="STUDIO CANGEMI S.R.L."/>
    <d v="2025-04-10T00:00:00"/>
    <n v="0"/>
    <n v="129223.47"/>
    <n v="-129223.47"/>
    <m/>
    <n v="-129223.47"/>
    <m/>
    <s v="ENTRATA MERCI"/>
    <s v="25000279"/>
    <d v="2025-04-03T00:00:00"/>
    <s v=""/>
    <n v="1079412"/>
    <n v="1106912"/>
    <s v="25000279 #10"/>
    <n v="5315842"/>
  </r>
  <r>
    <x v="13"/>
    <x v="13"/>
    <s v="RICAVI"/>
    <s v="N"/>
    <x v="3"/>
    <s v="2-0102SAS200"/>
    <s v="U.O.C. AGENTI FISICI (S2)"/>
    <x v="1"/>
    <x v="1"/>
    <s v=""/>
    <s v=""/>
    <s v=""/>
    <s v=""/>
    <s v="UOCAPPFOR"/>
    <s v="DIRAMM-UOCAPPFOR-UOC APPALTI E FORNITURE"/>
    <s v="285"/>
    <s v="VODAFONE ITALIA S.P.A."/>
    <d v="2025-04-10T00:00:00"/>
    <n v="0"/>
    <n v="315"/>
    <n v="-315"/>
    <m/>
    <n v="-315"/>
    <m/>
    <s v="FATTURA"/>
    <s v=""/>
    <d v="2025-04-10T00:00:00"/>
    <s v=""/>
    <n v="1210811"/>
    <n v="1279245"/>
    <s v="527 #10 (PROT. 18010/25 Parere tecnico previsionale enominata “ PALERMO VIA MARINE SSI” e codice_x000a_sito “ 4RM04830 comune di P a lermo Pa V ia Cesare Bione_x000a_n° 5_x000a_)"/>
    <n v="5315847"/>
  </r>
  <r>
    <x v="11"/>
    <x v="11"/>
    <s v="RICAVI"/>
    <s v="N"/>
    <x v="3"/>
    <s v=""/>
    <s v=""/>
    <x v="1"/>
    <x v="1"/>
    <s v=""/>
    <s v=""/>
    <s v=""/>
    <s v=""/>
    <s v="UOCAPPFOR"/>
    <s v="DIRAMM-UOCAPPFOR-UOC APPALTI E FORNITURE"/>
    <s v="285"/>
    <s v="VODAFONE ITALIA S.P.A."/>
    <d v="2025-04-10T00:00:00"/>
    <n v="0"/>
    <n v="2"/>
    <n v="-2"/>
    <m/>
    <n v="-2"/>
    <m/>
    <s v="FATTURA"/>
    <s v=""/>
    <d v="2025-04-10T00:00:00"/>
    <s v=""/>
    <n v="1210811"/>
    <n v="1279246"/>
    <s v="527 #20 (PROT. 18010/25 Parere tecnico previsionale enominata “ PALERMO VIA MARINE SSI” e codice_x000a_sito “ 4RM04830 comune di P a lermo Pa V ia Cesare Bione_x000a_n° 5_x000a_)"/>
    <n v="5315848"/>
  </r>
  <r>
    <x v="12"/>
    <x v="12"/>
    <m/>
    <s v="N"/>
    <x v="2"/>
    <s v=""/>
    <s v=""/>
    <x v="1"/>
    <x v="1"/>
    <s v=""/>
    <s v=""/>
    <s v=""/>
    <s v=""/>
    <s v=""/>
    <s v=""/>
    <s v="285"/>
    <s v="VODAFONE ITALIA S.P.A."/>
    <d v="2025-04-10T00:00:00"/>
    <n v="317"/>
    <n v="0"/>
    <n v="317"/>
    <m/>
    <n v="317"/>
    <m/>
    <s v="FATTURA"/>
    <s v=""/>
    <d v="2025-04-10T00:00:00"/>
    <s v=""/>
    <n v="1210811"/>
    <s v=""/>
    <s v="527 (PROT. 18010/25 Parere tecnico previsionale enominata “ PALERMO VIA MARINE SSI” e codice_x000a_sito “ 4RM04830 comune di P a lermo Pa V ia Cesare Bione_x000a_n° 5_x000a_)"/>
    <n v="5315849"/>
  </r>
  <r>
    <x v="13"/>
    <x v="13"/>
    <s v="RICAVI"/>
    <s v="N"/>
    <x v="3"/>
    <s v="2-0102SAS200"/>
    <s v="U.O.C. AGENTI FISICI (S2)"/>
    <x v="1"/>
    <x v="1"/>
    <s v=""/>
    <s v=""/>
    <s v=""/>
    <s v=""/>
    <s v="UOCAPPFOR"/>
    <s v="DIRAMM-UOCAPPFOR-UOC APPALTI E FORNITURE"/>
    <s v="1444"/>
    <s v="R.F.I. SpA - c/o Ferservizi SpA"/>
    <d v="2025-04-10T00:00:00"/>
    <n v="0"/>
    <n v="370"/>
    <n v="-370"/>
    <m/>
    <n v="-370"/>
    <m/>
    <s v="FATTURA"/>
    <s v=""/>
    <d v="2025-04-10T00:00:00"/>
    <s v=""/>
    <n v="1210812"/>
    <n v="1279247"/>
    <s v="528 #10 (PROT. 18006/25 Parere tecnico-previsionale della rete GSM-R, denominata “INT_x000a_CASTELVETRANO-CAMPOBELLO” codice sito L657S016, da parte di RFI S.p.A., linea Alcamo_x000a_Diramazione- Trapani via Milo)"/>
    <n v="5315850"/>
  </r>
  <r>
    <x v="11"/>
    <x v="11"/>
    <s v="RICAVI"/>
    <s v="N"/>
    <x v="3"/>
    <s v=""/>
    <s v=""/>
    <x v="1"/>
    <x v="1"/>
    <s v=""/>
    <s v=""/>
    <s v=""/>
    <s v=""/>
    <s v="UOCAPPFOR"/>
    <s v="DIRAMM-UOCAPPFOR-UOC APPALTI E FORNITURE"/>
    <s v="1444"/>
    <s v="R.F.I. SpA - c/o Ferservizi SpA"/>
    <d v="2025-04-10T00:00:00"/>
    <n v="0"/>
    <n v="2"/>
    <n v="-2"/>
    <m/>
    <n v="-2"/>
    <m/>
    <s v="FATTURA"/>
    <s v=""/>
    <d v="2025-04-10T00:00:00"/>
    <s v=""/>
    <n v="1210812"/>
    <n v="1279248"/>
    <s v="528 #20 (PROT. 18006/25 Parere tecnico-previsionale della rete GSM-R, denominata “INT_x000a_CASTELVETRANO-CAMPOBELLO” codice sito L657S016, da parte di RFI S.p.A., linea Alcamo_x000a_Diramazione- Trapani via Milo, ubicata c/o Sedime Ferroviario di Castelvetrano )"/>
    <n v="5315851"/>
  </r>
  <r>
    <x v="12"/>
    <x v="12"/>
    <m/>
    <s v="N"/>
    <x v="2"/>
    <s v=""/>
    <s v=""/>
    <x v="1"/>
    <x v="1"/>
    <s v=""/>
    <s v=""/>
    <s v=""/>
    <s v=""/>
    <s v=""/>
    <s v=""/>
    <s v="1444"/>
    <s v="R.F.I. SpA - c/o Ferservizi SpA"/>
    <d v="2025-04-10T00:00:00"/>
    <n v="372"/>
    <n v="0"/>
    <n v="372"/>
    <m/>
    <n v="372"/>
    <m/>
    <s v="FATTURA"/>
    <s v=""/>
    <d v="2025-04-10T00:00:00"/>
    <s v=""/>
    <n v="1210812"/>
    <s v=""/>
    <s v="528 (PROT. 18006/25 Parere tecnico-previsionale della rete GSM-R, denominata “INT_x000a_CASTELVETRANO-CAMPOBELLO” codice sito L657S016, da parte di RFI S.p.A., linea Alcamo_x000a_Diramazione- Trapani via Milo, ubicata c/o Sedime Ferroviario di Castelvetrano )"/>
    <n v="5315852"/>
  </r>
  <r>
    <x v="13"/>
    <x v="13"/>
    <s v="RICAVI"/>
    <s v="N"/>
    <x v="3"/>
    <s v="2-0102SAS200"/>
    <s v="U.O.C. AGENTI FISICI (S2)"/>
    <x v="1"/>
    <x v="1"/>
    <s v=""/>
    <s v=""/>
    <s v=""/>
    <s v=""/>
    <s v="UOCAPPFOR"/>
    <s v="DIRAMM-UOCAPPFOR-UOC APPALTI E FORNITURE"/>
    <s v="285"/>
    <s v="VODAFONE ITALIA S.P.A."/>
    <d v="2025-04-10T00:00:00"/>
    <n v="0"/>
    <n v="315"/>
    <n v="-315"/>
    <m/>
    <n v="-315"/>
    <m/>
    <s v="FATTURA"/>
    <s v=""/>
    <d v="2025-04-10T00:00:00"/>
    <s v=""/>
    <n v="1210813"/>
    <n v="1279249"/>
    <s v="529 #10 (PROT. 18258/25 Parere tecnico previsionale  “CAPO D'ORLANDO OVEST SSI”, codice sito “4OF03645”, sito in C.da Forno Alto, Comune di Capo d'Orlando. )"/>
    <n v="5315853"/>
  </r>
  <r>
    <x v="11"/>
    <x v="11"/>
    <s v="RICAVI"/>
    <s v="N"/>
    <x v="3"/>
    <s v=""/>
    <s v=""/>
    <x v="1"/>
    <x v="1"/>
    <s v=""/>
    <s v=""/>
    <s v=""/>
    <s v=""/>
    <s v="UOCAPPFOR"/>
    <s v="DIRAMM-UOCAPPFOR-UOC APPALTI E FORNITURE"/>
    <s v="285"/>
    <s v="VODAFONE ITALIA S.P.A."/>
    <d v="2025-04-10T00:00:00"/>
    <n v="0"/>
    <n v="2"/>
    <n v="-2"/>
    <m/>
    <n v="-2"/>
    <m/>
    <s v="FATTURA"/>
    <s v=""/>
    <d v="2025-04-10T00:00:00"/>
    <s v=""/>
    <n v="1210813"/>
    <n v="1279250"/>
    <s v="529 #20 (PROT. 18258/25 Parere tecnico previsionale  “CAPO D'ORLANDO OVEST SSI”, codice sito “4OF03645”, sito in C.da Forno Alto, Comune di Capo d'Orlando. )"/>
    <n v="5315854"/>
  </r>
  <r>
    <x v="12"/>
    <x v="12"/>
    <m/>
    <s v="N"/>
    <x v="2"/>
    <s v=""/>
    <s v=""/>
    <x v="1"/>
    <x v="1"/>
    <s v=""/>
    <s v=""/>
    <s v=""/>
    <s v=""/>
    <s v=""/>
    <s v=""/>
    <s v="285"/>
    <s v="VODAFONE ITALIA S.P.A."/>
    <d v="2025-04-10T00:00:00"/>
    <n v="317"/>
    <n v="0"/>
    <n v="317"/>
    <m/>
    <n v="317"/>
    <m/>
    <s v="FATTURA"/>
    <s v=""/>
    <d v="2025-04-10T00:00:00"/>
    <s v=""/>
    <n v="1210813"/>
    <s v=""/>
    <s v="529 (PROT. 18258/25 Parere tecnico previsionale  “CAPO D'ORLANDO OVEST SSI”, codice sito “4OF03645”, sito in C.da Forno Alto, Comune di Capo d'Orlando. )"/>
    <n v="5315855"/>
  </r>
  <r>
    <x v="13"/>
    <x v="13"/>
    <s v="RICAVI"/>
    <s v="N"/>
    <x v="3"/>
    <s v="2-0102SAS200"/>
    <s v="U.O.C. AGENTI FISICI (S2)"/>
    <x v="1"/>
    <x v="1"/>
    <s v=""/>
    <s v=""/>
    <s v=""/>
    <s v=""/>
    <s v="UOCAPPFOR"/>
    <s v="DIRAMM-UOCAPPFOR-UOC APPALTI E FORNITURE"/>
    <s v="225"/>
    <s v="TIM S.P.A."/>
    <d v="2025-04-10T00:00:00"/>
    <n v="0"/>
    <n v="370"/>
    <n v="-370"/>
    <m/>
    <n v="-370"/>
    <m/>
    <s v="FATTURA"/>
    <s v=""/>
    <d v="2025-04-10T00:00:00"/>
    <s v=""/>
    <n v="1210814"/>
    <n v="1279254"/>
    <s v="530 #10 (PROT. 18255/25 Parere tecnico-previsionale “BUTERA_x000a_ALTA” e codice sito “CLA7”_x000a_ su struttura da realizzare di proprietà della INWIT S.p.A. (Cod./nome sito_x000a_I261CL/ BUTERA CENTRO) in Via Chiaramonte, 22 )"/>
    <n v="5315870"/>
  </r>
  <r>
    <x v="11"/>
    <x v="11"/>
    <s v="RICAVI"/>
    <s v="N"/>
    <x v="3"/>
    <s v=""/>
    <s v=""/>
    <x v="1"/>
    <x v="1"/>
    <s v=""/>
    <s v=""/>
    <s v=""/>
    <s v=""/>
    <s v="UOCAPPFOR"/>
    <s v="DIRAMM-UOCAPPFOR-UOC APPALTI E FORNITURE"/>
    <s v="225"/>
    <s v="TIM S.P.A."/>
    <d v="2025-04-10T00:00:00"/>
    <n v="0"/>
    <n v="2"/>
    <n v="-2"/>
    <m/>
    <n v="-2"/>
    <m/>
    <s v="FATTURA"/>
    <s v=""/>
    <d v="2025-04-10T00:00:00"/>
    <s v=""/>
    <n v="1210814"/>
    <n v="1279255"/>
    <s v="530 #20 (PROT. 18255/25 Parere tecnico-previsionale “BUTERA_x000a_ALTA” e codice sito “CLA7”_x000a_ su struttura da realizzare di proprietà della INWIT S.p.A. (Cod./nome sito_x000a_I261CL/ BUTERA CENTRO) in Via Chiaramonte, 22 Comune di Butera)"/>
    <n v="5315871"/>
  </r>
  <r>
    <x v="12"/>
    <x v="12"/>
    <m/>
    <s v="N"/>
    <x v="2"/>
    <s v=""/>
    <s v=""/>
    <x v="1"/>
    <x v="1"/>
    <s v=""/>
    <s v=""/>
    <s v=""/>
    <s v=""/>
    <s v=""/>
    <s v=""/>
    <s v="225"/>
    <s v="TIM S.P.A."/>
    <d v="2025-04-10T00:00:00"/>
    <n v="372"/>
    <n v="0"/>
    <n v="372"/>
    <m/>
    <n v="372"/>
    <m/>
    <s v="FATTURA"/>
    <s v=""/>
    <d v="2025-04-10T00:00:00"/>
    <s v=""/>
    <n v="1210814"/>
    <s v=""/>
    <s v="530 (PROT. 18255/25 Parere tecnico-previsionale “BUTERA_x000a_ALTA” e codice sito “CLA7”_x000a_ su struttura da realizzare di proprietà della INWIT S.p.A. (Cod./nome sito_x000a_I261CL/ BUTERA CENTRO) in Via Chiaramonte, 22 Comune di Butera)"/>
    <n v="5315872"/>
  </r>
  <r>
    <x v="13"/>
    <x v="13"/>
    <s v="RICAVI"/>
    <s v="N"/>
    <x v="3"/>
    <s v="2-0102SAS200"/>
    <s v="U.O.C. AGENTI FISICI (S2)"/>
    <x v="1"/>
    <x v="1"/>
    <s v=""/>
    <s v=""/>
    <s v=""/>
    <s v=""/>
    <s v="UOCAPPFOR"/>
    <s v="DIRAMM-UOCAPPFOR-UOC APPALTI E FORNITURE"/>
    <s v="285"/>
    <s v="VODAFONE ITALIA S.P.A."/>
    <d v="2025-04-10T00:00:00"/>
    <n v="0"/>
    <n v="315"/>
    <n v="-315"/>
    <m/>
    <n v="-315"/>
    <m/>
    <s v="FATTURA"/>
    <s v=""/>
    <d v="2025-04-10T00:00:00"/>
    <s v=""/>
    <n v="1210815"/>
    <n v="1279256"/>
    <s v="531 #10 (PROT. 18262/25 Parere tecnico previsionale “FONTANE BIANCHE”, codice 4OF05994_x000a_ubicata nel Comune di SIRACUSA in C da Fondo Valle del Mare snc)"/>
    <n v="5315873"/>
  </r>
  <r>
    <x v="11"/>
    <x v="11"/>
    <s v="RICAVI"/>
    <s v="N"/>
    <x v="3"/>
    <s v=""/>
    <s v=""/>
    <x v="1"/>
    <x v="1"/>
    <s v=""/>
    <s v=""/>
    <s v=""/>
    <s v=""/>
    <s v="UOCAPPFOR"/>
    <s v="DIRAMM-UOCAPPFOR-UOC APPALTI E FORNITURE"/>
    <s v="285"/>
    <s v="VODAFONE ITALIA S.P.A."/>
    <d v="2025-04-10T00:00:00"/>
    <n v="0"/>
    <n v="2"/>
    <n v="-2"/>
    <m/>
    <n v="-2"/>
    <m/>
    <s v="FATTURA"/>
    <s v=""/>
    <d v="2025-04-10T00:00:00"/>
    <s v=""/>
    <n v="1210815"/>
    <n v="1279257"/>
    <s v="531 #20 (PROT. 18262/25 Parere tecnico previsionale “FONTANE BIANCHE”, codice 4OF05994_x000a_ubicata nel Comune di SIRACUSA in C da Fondo Valle del Mare snc)"/>
    <n v="5315874"/>
  </r>
  <r>
    <x v="12"/>
    <x v="12"/>
    <m/>
    <s v="N"/>
    <x v="2"/>
    <s v=""/>
    <s v=""/>
    <x v="1"/>
    <x v="1"/>
    <s v=""/>
    <s v=""/>
    <s v=""/>
    <s v=""/>
    <s v=""/>
    <s v=""/>
    <s v="285"/>
    <s v="VODAFONE ITALIA S.P.A."/>
    <d v="2025-04-10T00:00:00"/>
    <n v="317"/>
    <n v="0"/>
    <n v="317"/>
    <m/>
    <n v="317"/>
    <m/>
    <s v="FATTURA"/>
    <s v=""/>
    <d v="2025-04-10T00:00:00"/>
    <s v=""/>
    <n v="1210815"/>
    <s v=""/>
    <s v="531 (PROT. 18262/25 Parere tecnico previsionale “FONTANE BIANCHE”, codice 4OF05994_x000a_ubicata nel Comune di SIRACUSA in C da Fondo Valle del Mare snc)"/>
    <n v="5315875"/>
  </r>
  <r>
    <x v="13"/>
    <x v="13"/>
    <s v="RICAVI"/>
    <s v="N"/>
    <x v="3"/>
    <s v="2-0102SAS200"/>
    <s v="U.O.C. AGENTI FISICI (S2)"/>
    <x v="1"/>
    <x v="1"/>
    <s v=""/>
    <s v=""/>
    <s v=""/>
    <s v=""/>
    <s v="UOCAPPFOR"/>
    <s v="DIRAMM-UOCAPPFOR-UOC APPALTI E FORNITURE"/>
    <s v="244"/>
    <s v="WIND TRE S.P.A."/>
    <d v="2025-04-10T00:00:00"/>
    <n v="0"/>
    <n v="315"/>
    <n v="-315"/>
    <m/>
    <n v="-315"/>
    <m/>
    <s v="FATTURA"/>
    <s v=""/>
    <d v="2025-04-10T00:00:00"/>
    <s v=""/>
    <n v="1210816"/>
    <n v="1279260"/>
    <s v="532 #10 (PROT. 18385/25 Parere tecnico-previsionale “Ficarazzi”_x000a_(codice sito PA106) su struttura esistente presso VIA Padre Giuseppe La Rocca N.82_x000a_nel territorio del Comune di Ficarazzi (PA)._x000a_)"/>
    <n v="5315886"/>
  </r>
  <r>
    <x v="11"/>
    <x v="11"/>
    <s v="RICAVI"/>
    <s v="N"/>
    <x v="3"/>
    <s v=""/>
    <s v=""/>
    <x v="1"/>
    <x v="1"/>
    <s v=""/>
    <s v=""/>
    <s v=""/>
    <s v=""/>
    <s v="UOCAPPFOR"/>
    <s v="DIRAMM-UOCAPPFOR-UOC APPALTI E FORNITURE"/>
    <s v="244"/>
    <s v="WIND TRE S.P.A."/>
    <d v="2025-04-10T00:00:00"/>
    <n v="0"/>
    <n v="2"/>
    <n v="-2"/>
    <m/>
    <n v="-2"/>
    <m/>
    <s v="FATTURA"/>
    <s v=""/>
    <d v="2025-04-10T00:00:00"/>
    <s v=""/>
    <n v="1210816"/>
    <n v="1279261"/>
    <s v="532 #20 (PROT. 18385/25 Parere tecnico-previsionale “Ficarazzi”_x000a_(codice sito PA106) su struttura esistente presso VIA Padre Giuseppe La Rocca N.82_x000a_nel territorio del Comune di Ficarazzi (PA)._x000a_)"/>
    <n v="5315887"/>
  </r>
  <r>
    <x v="12"/>
    <x v="12"/>
    <m/>
    <s v="N"/>
    <x v="2"/>
    <s v=""/>
    <s v=""/>
    <x v="1"/>
    <x v="1"/>
    <s v=""/>
    <s v=""/>
    <s v=""/>
    <s v=""/>
    <s v=""/>
    <s v=""/>
    <s v="4359"/>
    <s v="AIR LIQUIDE ITALIA PRODUZIONE SRL"/>
    <d v="2025-04-10T00:00:00"/>
    <n v="317"/>
    <n v="0"/>
    <n v="317"/>
    <m/>
    <n v="317"/>
    <m/>
    <s v="FATTURA"/>
    <s v=""/>
    <d v="2025-04-10T00:00:00"/>
    <s v=""/>
    <n v="1210816"/>
    <s v=""/>
    <s v="532 (PROT. 18385/25 Parere tecnico-previsionale “Ficarazzi”_x000a_(codice sito PA106) su struttura esistente presso VIA Padre Giuseppe La Rocca N.82_x000a_nel territorio del Comune di Ficarazzi (PA)._x000a_)"/>
    <n v="5315888"/>
  </r>
  <r>
    <x v="13"/>
    <x v="13"/>
    <s v="RICAVI"/>
    <s v="N"/>
    <x v="3"/>
    <s v="2-0102SAS200"/>
    <s v="U.O.C. AGENTI FISICI (S2)"/>
    <x v="1"/>
    <x v="1"/>
    <s v=""/>
    <s v=""/>
    <s v=""/>
    <s v=""/>
    <s v="UOCAPPFOR"/>
    <s v="DIRAMM-UOCAPPFOR-UOC APPALTI E FORNITURE"/>
    <s v="1444"/>
    <s v="R.F.I. SpA - c/o Ferservizi SpA"/>
    <d v="2025-04-10T00:00:00"/>
    <n v="0"/>
    <n v="370"/>
    <n v="-370"/>
    <m/>
    <n v="-370"/>
    <m/>
    <s v="FATTURA"/>
    <s v=""/>
    <d v="2025-04-10T00:00:00"/>
    <s v=""/>
    <n v="1210817"/>
    <n v="1279262"/>
    <s v="533 #10 (PROT. 18480/25 Parere tecnico-previsionale INSTALLAZIONE NUOVO IMPIANTO GSMR – ALCAMO - TRAPANI VIA CASTELVETRANO._x000a_Tratta Alcamo - Trapani Via Castelvetrano.)"/>
    <n v="5315896"/>
  </r>
  <r>
    <x v="11"/>
    <x v="11"/>
    <s v="RICAVI"/>
    <s v="N"/>
    <x v="3"/>
    <s v=""/>
    <s v=""/>
    <x v="1"/>
    <x v="1"/>
    <s v=""/>
    <s v=""/>
    <s v=""/>
    <s v=""/>
    <s v="UOCAPPFOR"/>
    <s v="DIRAMM-UOCAPPFOR-UOC APPALTI E FORNITURE"/>
    <s v="1444"/>
    <s v="R.F.I. SpA - c/o Ferservizi SpA"/>
    <d v="2025-04-10T00:00:00"/>
    <n v="0"/>
    <n v="2"/>
    <n v="-2"/>
    <m/>
    <n v="-2"/>
    <m/>
    <s v="FATTURA"/>
    <s v=""/>
    <d v="2025-04-10T00:00:00"/>
    <s v=""/>
    <n v="1210817"/>
    <n v="1279263"/>
    <s v="533 #20 (PROT. 18480/25 Parere tecnico-previsionale INSTALLAZIONE NUOVO IMPIANTO GSMR – ALCAMO - TRAPANI VIA CASTELVETRANO._x000a_Tratta Alcamo - Trapani Via Castelvetrano._x000a_Nome e codice sito: L657S009 – SALEMI-GIBELLINA.)"/>
    <n v="5315897"/>
  </r>
  <r>
    <x v="12"/>
    <x v="12"/>
    <m/>
    <s v="N"/>
    <x v="2"/>
    <s v=""/>
    <s v=""/>
    <x v="1"/>
    <x v="1"/>
    <s v=""/>
    <s v=""/>
    <s v=""/>
    <s v=""/>
    <s v=""/>
    <s v=""/>
    <s v="1444"/>
    <s v="R.F.I. SpA - c/o Ferservizi SpA"/>
    <d v="2025-04-10T00:00:00"/>
    <n v="372"/>
    <n v="0"/>
    <n v="372"/>
    <m/>
    <n v="372"/>
    <m/>
    <s v="FATTURA"/>
    <s v=""/>
    <d v="2025-04-10T00:00:00"/>
    <s v=""/>
    <n v="1210817"/>
    <s v=""/>
    <s v="533 (PROT. 18480/25 Parere tecnico-previsionale INSTALLAZIONE NUOVO IMPIANTO GSMR – ALCAMO - TRAPANI VIA CASTELVETRANO._x000a_Tratta Alcamo - Trapani Via Castelvetrano._x000a_Nome e codice sito: L657S009 – SALEMI-GIBELLINA.)"/>
    <n v="5315898"/>
  </r>
  <r>
    <x v="65"/>
    <x v="65"/>
    <s v="RICAVI"/>
    <s v="N"/>
    <x v="3"/>
    <s v=""/>
    <s v=""/>
    <x v="1"/>
    <x v="1"/>
    <s v=""/>
    <s v=""/>
    <s v=""/>
    <s v=""/>
    <s v="UOCGERIEC"/>
    <s v="DIRAMM-UOCGERIEC-UOC GESTIONE RISORSE ECONOMICHE"/>
    <s v="1027803"/>
    <s v="SAVERINO AVV. ARCANGELA MARIA"/>
    <d v="2025-04-10T00:00:00"/>
    <n v="0"/>
    <n v="29677.27"/>
    <n v="-29677.27"/>
    <m/>
    <n v="-29677.27"/>
    <m/>
    <s v="FATTURA"/>
    <s v=""/>
    <d v="2025-04-10T00:00:00"/>
    <s v=""/>
    <n v="1210818"/>
    <n v="1279264"/>
    <s v="15 #10 (SENTENZA 9A AVV.SAVERINO A.M. DILAZIONE 72 RATE)"/>
    <n v="5315899"/>
  </r>
  <r>
    <x v="12"/>
    <x v="12"/>
    <m/>
    <s v="N"/>
    <x v="2"/>
    <s v=""/>
    <s v=""/>
    <x v="1"/>
    <x v="1"/>
    <s v=""/>
    <s v=""/>
    <s v=""/>
    <s v=""/>
    <s v=""/>
    <s v=""/>
    <s v="1027803"/>
    <s v="SAVERINO AVV. ARCANGELA MARIA"/>
    <d v="2025-04-10T00:00:00"/>
    <n v="29677.27"/>
    <n v="0"/>
    <n v="29677.27"/>
    <m/>
    <n v="29677.27"/>
    <m/>
    <s v="FATTURA"/>
    <s v=""/>
    <d v="2025-04-10T00:00:00"/>
    <s v=""/>
    <n v="1210818"/>
    <s v=""/>
    <s v="15 (SENTENZA 9A AVV.SAVERINO A.M. DILAZIONE 72 RATE)"/>
    <n v="5315900"/>
  </r>
  <r>
    <x v="9"/>
    <x v="9"/>
    <s v="BENI_SERVIZI"/>
    <s v="N"/>
    <x v="0"/>
    <s v="2-0103SAS300"/>
    <s v="U.O.C. AREA MARE (S3)"/>
    <x v="1"/>
    <x v="1"/>
    <s v="NOCIG"/>
    <s v="NOCIG"/>
    <s v=""/>
    <s v=""/>
    <s v="CASECO"/>
    <s v="CASSA ECONOMALE"/>
    <s v="1202"/>
    <s v="FACTOTUM SERVIZI SRL"/>
    <d v="2025-04-11T00:00:00"/>
    <n v="97.6"/>
    <n v="0"/>
    <n v="97.6"/>
    <m/>
    <n v="97.6"/>
    <m/>
    <s v="FATTURA"/>
    <s v="610/00"/>
    <d v="2025-04-10T00:00:00"/>
    <s v=""/>
    <n v="1210824"/>
    <n v="1279303"/>
    <s v="461 #10 ( PROT. N. 17017 DEL 27/03/2025 ST3 -AREA MARE-)"/>
    <n v="5316149"/>
  </r>
  <r>
    <x v="3"/>
    <x v="3"/>
    <m/>
    <s v="N"/>
    <x v="1"/>
    <s v=""/>
    <s v=""/>
    <x v="1"/>
    <x v="1"/>
    <s v="NOCIG"/>
    <s v="NOCIG"/>
    <s v=""/>
    <s v=""/>
    <s v=""/>
    <s v=""/>
    <s v="1202"/>
    <s v="FACTOTUM SERVIZI SRL"/>
    <d v="2025-04-11T00:00:00"/>
    <n v="0"/>
    <n v="97.6"/>
    <n v="-97.6"/>
    <m/>
    <n v="-97.6"/>
    <m/>
    <s v="FATTURA"/>
    <s v="610/00"/>
    <d v="2025-04-10T00:00:00"/>
    <s v=""/>
    <n v="1210824"/>
    <s v=""/>
    <s v="461 ( PROT. N. 17017 DEL 27/03/2025 ST3 -AREA MARE-)"/>
    <n v="5316150"/>
  </r>
  <r>
    <x v="1"/>
    <x v="1"/>
    <m/>
    <s v="N"/>
    <x v="1"/>
    <s v="2-0103SAS300"/>
    <s v="U.O.C. AREA MARE (S3)"/>
    <x v="5"/>
    <x v="5"/>
    <s v="NOCIG"/>
    <s v="NOCIG"/>
    <s v="F62G16000000001"/>
    <s v="FSC"/>
    <s v="DIPLAB"/>
    <s v="DIPARTIMENTO AREA LABORATORISTICA"/>
    <s v="1025500"/>
    <s v="GALUPPO NICOLA"/>
    <d v="2025-04-11T00:00:00"/>
    <n v="3120"/>
    <n v="0"/>
    <n v="3120"/>
    <m/>
    <n v="3120"/>
    <m/>
    <s v="FATTURA"/>
    <s v="FPA 4/25"/>
    <d v="2025-04-11T00:00:00"/>
    <s v=""/>
    <n v="1210825"/>
    <n v="1279309"/>
    <s v="127 #10 ( Incarico di collaborazione come biologo Linea d' intervento L5 Monitoraggio EQB Acque Marino Costiere DDG 325/2023 CUP F62G16000000001. Periodo prestazione 01-31 marzo 2025)"/>
    <n v="5316228"/>
  </r>
  <r>
    <x v="27"/>
    <x v="27"/>
    <m/>
    <s v="N"/>
    <x v="1"/>
    <s v=""/>
    <s v=""/>
    <x v="5"/>
    <x v="5"/>
    <s v=""/>
    <s v=""/>
    <s v=""/>
    <s v=""/>
    <s v=""/>
    <s v=""/>
    <s v="1025500"/>
    <s v="GALUPPO NICOLA"/>
    <d v="2025-04-11T00:00:00"/>
    <n v="0"/>
    <n v="3120"/>
    <n v="-3120"/>
    <m/>
    <n v="-3120"/>
    <m/>
    <s v="FATTURA"/>
    <s v="FPA 4/25"/>
    <d v="2025-04-11T00:00:00"/>
    <s v=""/>
    <n v="1210825"/>
    <s v=""/>
    <s v="127 ( Incarico di collaborazione come biologo Linea d' intervento L5 Monitoraggio EQB Acque Marino Costiere DDG 325/2023 CUP F62G16000000001. Periodo prestazione 01-31 marzo 2025)"/>
    <n v="5316229"/>
  </r>
  <r>
    <x v="1"/>
    <x v="1"/>
    <m/>
    <s v="N"/>
    <x v="1"/>
    <s v="2-0102ALL400"/>
    <s v="U.O.C. – PALERMO (L2)"/>
    <x v="1"/>
    <x v="1"/>
    <s v="ZC63C57015"/>
    <s v="DDG n. 728 del 28/11/2023"/>
    <s v=""/>
    <s v=""/>
    <s v="DIPLAB"/>
    <s v="DIPARTIMENTO AREA LABORATORISTICA"/>
    <s v="1458"/>
    <s v="BIOLIFE ITALIANA SRL"/>
    <d v="2025-04-11T00:00:00"/>
    <n v="212.28"/>
    <n v="0"/>
    <n v="212.28"/>
    <m/>
    <n v="212.28"/>
    <m/>
    <s v="FATTURA"/>
    <s v="V1-2285"/>
    <d v="2025-04-10T00:00:00"/>
    <s v=""/>
    <n v="1210823"/>
    <n v="1279335"/>
    <s v="460 #10"/>
    <n v="5316344"/>
  </r>
  <r>
    <x v="1"/>
    <x v="1"/>
    <m/>
    <s v="N"/>
    <x v="1"/>
    <s v="2-0102ALL400"/>
    <s v="U.O.C. – PALERMO (L2)"/>
    <x v="1"/>
    <x v="1"/>
    <s v="ZC63C57015"/>
    <s v="DDG n. 728 del 28/11/2023"/>
    <s v=""/>
    <s v=""/>
    <s v="DIPLAB"/>
    <s v="DIPARTIMENTO AREA LABORATORISTICA"/>
    <s v="1458"/>
    <s v="BIOLIFE ITALIANA SRL"/>
    <d v="2025-04-11T00:00:00"/>
    <n v="50.02"/>
    <n v="0"/>
    <n v="50.02"/>
    <m/>
    <n v="50.02"/>
    <m/>
    <s v="FATTURA"/>
    <s v="V1-2285"/>
    <d v="2025-04-10T00:00:00"/>
    <s v=""/>
    <n v="1210823"/>
    <n v="1279336"/>
    <s v="460 #20"/>
    <n v="5316345"/>
  </r>
  <r>
    <x v="1"/>
    <x v="1"/>
    <m/>
    <s v="N"/>
    <x v="1"/>
    <s v="2-0102ALL400"/>
    <s v="U.O.C. – PALERMO (L2)"/>
    <x v="1"/>
    <x v="1"/>
    <s v="ZC63C57015"/>
    <s v="DDG n. 728 del 28/11/2023"/>
    <s v=""/>
    <s v=""/>
    <s v="DIPLAB"/>
    <s v="DIPARTIMENTO AREA LABORATORISTICA"/>
    <s v="1458"/>
    <s v="BIOLIFE ITALIANA SRL"/>
    <d v="2025-04-11T00:00:00"/>
    <n v="58.56"/>
    <n v="0"/>
    <n v="58.56"/>
    <m/>
    <n v="58.56"/>
    <m/>
    <s v="FATTURA"/>
    <s v="V1-2285"/>
    <d v="2025-04-10T00:00:00"/>
    <s v=""/>
    <n v="1210823"/>
    <n v="1279337"/>
    <s v="460 #30"/>
    <n v="5316346"/>
  </r>
  <r>
    <x v="1"/>
    <x v="1"/>
    <m/>
    <s v="N"/>
    <x v="1"/>
    <s v="2-0102ALL400"/>
    <s v="U.O.C. – PALERMO (L2)"/>
    <x v="1"/>
    <x v="1"/>
    <s v="ZC63C57015"/>
    <s v="DDG n. 728 del 28/11/2023"/>
    <s v=""/>
    <s v=""/>
    <s v="DIPLAB"/>
    <s v="DIPARTIMENTO AREA LABORATORISTICA"/>
    <s v="1458"/>
    <s v="BIOLIFE ITALIANA SRL"/>
    <d v="2025-04-11T00:00:00"/>
    <n v="57.1"/>
    <n v="0"/>
    <n v="57.1"/>
    <m/>
    <n v="57.1"/>
    <m/>
    <s v="FATTURA"/>
    <s v="V1-2285"/>
    <d v="2025-04-10T00:00:00"/>
    <s v=""/>
    <n v="1210823"/>
    <n v="1279338"/>
    <s v="460 #40"/>
    <n v="5316347"/>
  </r>
  <r>
    <x v="1"/>
    <x v="1"/>
    <m/>
    <s v="N"/>
    <x v="1"/>
    <s v="2-0102ALL400"/>
    <s v="U.O.C. – PALERMO (L2)"/>
    <x v="1"/>
    <x v="1"/>
    <s v="ZC63C57015"/>
    <s v="DDG n. 728 del 28/11/2023"/>
    <s v=""/>
    <s v=""/>
    <s v="DIPLAB"/>
    <s v="DIPARTIMENTO AREA LABORATORISTICA"/>
    <s v="1458"/>
    <s v="BIOLIFE ITALIANA SRL"/>
    <d v="2025-04-11T00:00:00"/>
    <n v="70.760000000000005"/>
    <n v="0"/>
    <n v="70.760000000000005"/>
    <m/>
    <n v="70.760000000000005"/>
    <m/>
    <s v="FATTURA"/>
    <s v="V1-2285"/>
    <d v="2025-04-10T00:00:00"/>
    <s v=""/>
    <n v="1210823"/>
    <n v="1279339"/>
    <s v="460 #50"/>
    <n v="5316348"/>
  </r>
  <r>
    <x v="1"/>
    <x v="1"/>
    <m/>
    <s v="N"/>
    <x v="1"/>
    <s v="2-0102ALL400"/>
    <s v="U.O.C. – PALERMO (L2)"/>
    <x v="1"/>
    <x v="1"/>
    <s v="ZC63C57015"/>
    <s v="DDG n. 728 del 28/11/2023"/>
    <s v=""/>
    <s v=""/>
    <s v="DIPLAB"/>
    <s v="DIPARTIMENTO AREA LABORATORISTICA"/>
    <s v="1458"/>
    <s v="BIOLIFE ITALIANA SRL"/>
    <d v="2025-04-11T00:00:00"/>
    <n v="72.86"/>
    <n v="0"/>
    <n v="72.86"/>
    <m/>
    <n v="72.86"/>
    <m/>
    <s v="FATTURA"/>
    <s v="V1-2285"/>
    <d v="2025-04-10T00:00:00"/>
    <s v=""/>
    <n v="1210823"/>
    <n v="1279340"/>
    <s v="460 #60"/>
    <n v="5316349"/>
  </r>
  <r>
    <x v="82"/>
    <x v="82"/>
    <s v="BENI_SERVIZI"/>
    <s v="N"/>
    <x v="0"/>
    <s v="2-0102ALL400"/>
    <s v="U.O.C. – PALERMO (L2)"/>
    <x v="1"/>
    <x v="1"/>
    <s v="ZC63C57015"/>
    <s v="DDG n. 728 del 28/11/2023"/>
    <s v=""/>
    <s v=""/>
    <s v="DIPLAB"/>
    <s v="DIPARTIMENTO AREA LABORATORISTICA"/>
    <s v="1458"/>
    <s v="BIOLIFE ITALIANA SRL"/>
    <d v="2025-04-11T00:00:00"/>
    <n v="0"/>
    <n v="0.01"/>
    <n v="-0.01"/>
    <m/>
    <n v="-0.01"/>
    <m/>
    <s v="FATTURA"/>
    <s v="V1-2285"/>
    <d v="2025-04-10T00:00:00"/>
    <s v=""/>
    <n v="1210823"/>
    <n v="1279341"/>
    <s v="460 #70"/>
    <n v="5316350"/>
  </r>
  <r>
    <x v="3"/>
    <x v="3"/>
    <m/>
    <s v="N"/>
    <x v="1"/>
    <s v=""/>
    <s v=""/>
    <x v="1"/>
    <x v="1"/>
    <s v=""/>
    <s v=""/>
    <s v=""/>
    <s v=""/>
    <s v=""/>
    <s v=""/>
    <s v="1458"/>
    <s v="BIOLIFE ITALIANA SRL"/>
    <d v="2025-04-11T00:00:00"/>
    <n v="0"/>
    <n v="521.57000000000005"/>
    <n v="-521.57000000000005"/>
    <m/>
    <n v="-521.57000000000005"/>
    <m/>
    <s v="FATTURA"/>
    <s v="V1-2285"/>
    <d v="2025-04-10T00:00:00"/>
    <s v=""/>
    <n v="1210823"/>
    <s v=""/>
    <s v="460"/>
    <n v="5316351"/>
  </r>
  <r>
    <x v="1"/>
    <x v="1"/>
    <m/>
    <s v="N"/>
    <x v="1"/>
    <s v="2-0101SAS400"/>
    <s v="U.O.C. QUALITA' DELL'ARIA (S4)"/>
    <x v="1"/>
    <x v="1"/>
    <s v="B625D2CAB4"/>
    <s v="DDG n. 177 del 01/04/2025"/>
    <s v=""/>
    <s v=""/>
    <s v="UOCQUAARI"/>
    <s v="DIPAMB-UOCQUAARI-UOC QUALITÀ DELL'ARIA"/>
    <s v="4894"/>
    <s v="PUCCIO VINCENZO"/>
    <d v="2025-04-11T00:00:00"/>
    <n v="1305.4000000000001"/>
    <n v="0"/>
    <n v="1305.4000000000001"/>
    <m/>
    <n v="1305.4000000000001"/>
    <m/>
    <s v="FATTURA"/>
    <s v="5/PA"/>
    <d v="2025-04-08T00:00:00"/>
    <s v=""/>
    <n v="1210820"/>
    <n v="1279397"/>
    <s v="457 #10 (MANODOPERA CCNL N.7 ORE COSTO DEL PERSONALE (RIF.TO ART. 41 C. 14 D.LGS 36 2023) IMPIEGATO B2 CCNL METALMECCANICA E INSTALLAZIONE OVVERO CCNL EQUIVALENTI PER MANUTENZIONE PREVENTIVA ORE 7*29,11=Euro20)"/>
    <n v="5316796"/>
  </r>
  <r>
    <x v="1"/>
    <x v="1"/>
    <m/>
    <s v="N"/>
    <x v="1"/>
    <s v="2-0101SAS400"/>
    <s v="U.O.C. QUALITA' DELL'ARIA (S4)"/>
    <x v="1"/>
    <x v="1"/>
    <s v="B625D2CAB4"/>
    <s v="DDG n. 177 del 01/04/2025"/>
    <s v=""/>
    <s v=""/>
    <s v="UOCQUAARI"/>
    <s v="DIPAMB-UOCQUAARI-UOC QUALITÀ DELL'ARIA"/>
    <s v="4894"/>
    <s v="PUCCIO VINCENZO"/>
    <d v="2025-04-11T00:00:00"/>
    <n v="46.78"/>
    <n v="0"/>
    <n v="46.78"/>
    <m/>
    <n v="46.78"/>
    <m/>
    <s v="FATTURA"/>
    <s v="5/PA"/>
    <d v="2025-04-08T00:00:00"/>
    <s v=""/>
    <n v="1210820"/>
    <n v="1279398"/>
    <s v="457 #20 (MANODOPERA CCNL N.7 ORE COSTO DEL PERSONALE (RIF.TO ART. 41 C. 14 D.LGS 36 2023) IMPIEGATO B2 CCNL METALMECCANICA E INSTALLAZIONE OVVERO CCNL EQUIVALENTI PER MANUTENZIONE PREVENTIVA ORE 7*29,11=Euro20)"/>
    <n v="5316797"/>
  </r>
  <r>
    <x v="3"/>
    <x v="3"/>
    <m/>
    <s v="N"/>
    <x v="1"/>
    <s v=""/>
    <s v=""/>
    <x v="1"/>
    <x v="1"/>
    <s v=""/>
    <s v=""/>
    <s v=""/>
    <s v=""/>
    <s v=""/>
    <s v=""/>
    <s v="4894"/>
    <s v="PUCCIO VINCENZO"/>
    <d v="2025-04-11T00:00:00"/>
    <n v="0"/>
    <n v="1352.18"/>
    <n v="-1352.18"/>
    <m/>
    <n v="-1352.18"/>
    <m/>
    <s v="FATTURA"/>
    <s v="5/PA"/>
    <d v="2025-04-08T00:00:00"/>
    <s v=""/>
    <n v="1210820"/>
    <s v=""/>
    <s v="457 (MANODOPERA CCNL N.7 ORE COSTO DEL PERSONALE (RIF.TO ART. 41 C. 14 D.LGS 36 2023) IMPIEGATO B2 CCNL METALMECCANICA E INSTALLAZIONE OVVERO CCNL EQUIVALENTI PER MANUTENZIONE PREVENTIVA ORE 7*29,11=Euro203,77)"/>
    <n v="5316798"/>
  </r>
  <r>
    <x v="1"/>
    <x v="1"/>
    <m/>
    <s v="N"/>
    <x v="1"/>
    <s v="1-0101DAA303"/>
    <s v="U.O.S. Provveditorato ed Economato"/>
    <x v="1"/>
    <x v="1"/>
    <s v="863406717D"/>
    <s v="DDG. N. 126 DEL 31/03/2021_PROROGA_DDG.559 DEL 9/12/2024"/>
    <s v=""/>
    <s v=""/>
    <s v="UOCAPPFOR"/>
    <s v="DIRAMM-UOCAPPFOR-UOC APPALTI E FORNITURE"/>
    <s v="1103"/>
    <s v="LEASYS SPA"/>
    <d v="2025-04-11T00:00:00"/>
    <n v="19.64"/>
    <n v="0"/>
    <n v="19.64"/>
    <m/>
    <n v="19.64"/>
    <m/>
    <s v="FATTURA"/>
    <s v="0000202530018187"/>
    <d v="2025-04-08T00:00:00"/>
    <s v=""/>
    <n v="1210821"/>
    <n v="1279950"/>
    <s v="458 #10 (GG545XG RENEGADE 1.3 T4 PHEV 190cv Limited 4xe A)"/>
    <n v="5319537"/>
  </r>
  <r>
    <x v="3"/>
    <x v="3"/>
    <m/>
    <s v="N"/>
    <x v="1"/>
    <s v=""/>
    <s v=""/>
    <x v="1"/>
    <x v="1"/>
    <s v=""/>
    <s v=""/>
    <s v=""/>
    <s v=""/>
    <s v=""/>
    <s v=""/>
    <s v="1103"/>
    <s v="LEASYS SPA"/>
    <d v="2025-04-11T00:00:00"/>
    <n v="0"/>
    <n v="19.64"/>
    <n v="-19.64"/>
    <m/>
    <n v="-19.64"/>
    <m/>
    <s v="FATTURA"/>
    <s v="0000202530018187"/>
    <d v="2025-04-08T00:00:00"/>
    <s v=""/>
    <n v="1210821"/>
    <s v=""/>
    <s v="458 (GG545XG RENEGADE 1.3 T4 PHEV 190cv Limited 4xe A)"/>
    <n v="5319538"/>
  </r>
  <r>
    <x v="1"/>
    <x v="1"/>
    <m/>
    <s v="N"/>
    <x v="1"/>
    <s v="1-0101DAA303"/>
    <s v="U.O.S. Provveditorato ed Economato"/>
    <x v="1"/>
    <x v="1"/>
    <s v="863406717D"/>
    <s v="DDG. N. 126 DEL 31/03/2021_PROROGA_DDG.559 DEL 9/12/2024"/>
    <s v=""/>
    <s v=""/>
    <s v="UOCAPPFOR"/>
    <s v="DIRAMM-UOCAPPFOR-UOC APPALTI E FORNITURE"/>
    <s v="1103"/>
    <s v="LEASYS SPA"/>
    <d v="2025-04-11T00:00:00"/>
    <n v="31.74"/>
    <n v="0"/>
    <n v="31.74"/>
    <m/>
    <n v="31.74"/>
    <m/>
    <s v="FATTURA"/>
    <s v="0000202530018188"/>
    <d v="2025-04-08T00:00:00"/>
    <s v=""/>
    <n v="1210822"/>
    <n v="1279954"/>
    <s v="459 #10"/>
    <n v="5319547"/>
  </r>
  <r>
    <x v="3"/>
    <x v="3"/>
    <m/>
    <s v="N"/>
    <x v="1"/>
    <s v=""/>
    <s v=""/>
    <x v="1"/>
    <x v="1"/>
    <s v=""/>
    <s v=""/>
    <s v=""/>
    <s v=""/>
    <s v=""/>
    <s v=""/>
    <s v="1103"/>
    <s v="LEASYS SPA"/>
    <d v="2025-04-11T00:00:00"/>
    <n v="0"/>
    <n v="31.74"/>
    <n v="-31.74"/>
    <m/>
    <n v="-31.74"/>
    <m/>
    <s v="FATTURA"/>
    <s v="0000202530018188"/>
    <d v="2025-04-08T00:00:00"/>
    <s v=""/>
    <n v="1210822"/>
    <s v=""/>
    <s v="459"/>
    <n v="5319548"/>
  </r>
  <r>
    <x v="157"/>
    <x v="157"/>
    <s v="BENI_SERVIZI"/>
    <s v="N"/>
    <x v="0"/>
    <s v="1-0101DTT300"/>
    <s v="U.O.C. DATI E REPORTING AMBIENTALE - SALUTE &amp; AMBIENTE (T3)"/>
    <x v="1"/>
    <x v="1"/>
    <s v=""/>
    <s v=""/>
    <s v=""/>
    <s v=""/>
    <s v="UOCREPASA"/>
    <s v="DIRTEC-UOCREPASA-UOC REPORTING AMBIENTALE, SALUTE &amp; AMBIENTE"/>
    <s v="3339"/>
    <s v="HYPER S.R.L."/>
    <d v="2025-04-11T00:00:00"/>
    <n v="2605.1999999999998"/>
    <n v="0"/>
    <n v="2605.1999999999998"/>
    <m/>
    <n v="2605.1999999999998"/>
    <m/>
    <s v="FATTURA"/>
    <s v="PA/02 12_2025"/>
    <d v="2025-03-31T00:00:00"/>
    <s v=""/>
    <n v="1210819"/>
    <n v="1279297"/>
    <s v="456 #10 (ABBONAMENTO &quot;TestoUnicoAmbiente+&quot; + Prontuario Ambientale - 1 ANNO 30 UTENZE - EDIZIONE DIGITALE + CARTACEA)"/>
    <n v="5319700"/>
  </r>
  <r>
    <x v="3"/>
    <x v="3"/>
    <m/>
    <s v="N"/>
    <x v="1"/>
    <s v=""/>
    <s v=""/>
    <x v="1"/>
    <x v="1"/>
    <s v=""/>
    <s v=""/>
    <s v=""/>
    <s v=""/>
    <s v=""/>
    <s v=""/>
    <s v="3339"/>
    <s v="HYPER S.R.L."/>
    <d v="2025-04-11T00:00:00"/>
    <n v="0"/>
    <n v="2605.1999999999998"/>
    <n v="-2605.1999999999998"/>
    <m/>
    <n v="-2605.1999999999998"/>
    <m/>
    <s v="FATTURA"/>
    <s v="PA/02 12_2025"/>
    <d v="2025-03-31T00:00:00"/>
    <s v=""/>
    <n v="1210819"/>
    <s v=""/>
    <s v="456 (ABBONAMENTO &quot;TestoUnicoAmbiente+&quot; + Prontuario Ambientale - 1 ANNO 30 UTENZE - EDIZIONE DIGITALE + CARTACEA)"/>
    <n v="5319701"/>
  </r>
  <r>
    <x v="30"/>
    <x v="30"/>
    <m/>
    <s v="N"/>
    <x v="1"/>
    <s v=""/>
    <s v=""/>
    <x v="1"/>
    <x v="1"/>
    <s v=""/>
    <s v=""/>
    <s v=""/>
    <s v=""/>
    <s v=""/>
    <s v=""/>
    <s v="5148"/>
    <s v="BRANCA MASSIMILIANO"/>
    <d v="2025-04-11T00:00:00"/>
    <n v="2115.94"/>
    <n v="0"/>
    <n v="2115.94"/>
    <m/>
    <n v="2115.94"/>
    <m/>
    <s v="ALLOCAZIONE"/>
    <s v=""/>
    <s v=""/>
    <s v=""/>
    <n v="1103806"/>
    <n v="1157611"/>
    <s v="1052106 #0 (Pagamento/Incasso: 676)"/>
    <n v="5319711"/>
  </r>
  <r>
    <x v="34"/>
    <x v="34"/>
    <m/>
    <s v="N"/>
    <x v="1"/>
    <s v=""/>
    <s v=""/>
    <x v="1"/>
    <x v="1"/>
    <s v=""/>
    <s v=""/>
    <s v=""/>
    <s v=""/>
    <s v=""/>
    <s v=""/>
    <s v="5148"/>
    <s v="BRANCA MASSIMILIANO"/>
    <d v="2025-04-11T00:00:00"/>
    <n v="0"/>
    <n v="2115.94"/>
    <n v="-2115.94"/>
    <m/>
    <n v="-2115.94"/>
    <m/>
    <s v="ALLOCAZIONE"/>
    <s v=""/>
    <s v=""/>
    <s v=""/>
    <n v="1103806"/>
    <n v="1157611"/>
    <s v="1052106 #0 (Pagamento/Incasso: 676)"/>
    <n v="5319712"/>
  </r>
  <r>
    <x v="84"/>
    <x v="84"/>
    <m/>
    <s v="N"/>
    <x v="1"/>
    <s v=""/>
    <s v=""/>
    <x v="1"/>
    <x v="1"/>
    <s v=""/>
    <s v=""/>
    <s v=""/>
    <s v=""/>
    <s v=""/>
    <s v=""/>
    <s v="114"/>
    <s v="ERARIO DELLO STATO PER IRPEF C.T. 1040 (PROFES)"/>
    <d v="2025-04-11T00:00:00"/>
    <n v="0"/>
    <n v="346.88"/>
    <n v="-346.88"/>
    <m/>
    <n v="-346.88"/>
    <m/>
    <s v="PAGAMENTO_INCASSO"/>
    <s v=""/>
    <s v=""/>
    <s v=""/>
    <n v="1090401"/>
    <s v=""/>
    <s v="676 (n. 540 | MANDATO - Mandato del 08/04/2025)"/>
    <n v="5319713"/>
  </r>
  <r>
    <x v="34"/>
    <x v="34"/>
    <m/>
    <s v="N"/>
    <x v="1"/>
    <s v=""/>
    <s v=""/>
    <x v="1"/>
    <x v="1"/>
    <s v=""/>
    <s v=""/>
    <s v=""/>
    <s v=""/>
    <s v=""/>
    <s v=""/>
    <s v="5148"/>
    <s v="BRANCA MASSIMILIANO"/>
    <d v="2025-04-11T00:00:00"/>
    <n v="2115.94"/>
    <n v="0"/>
    <n v="2115.94"/>
    <m/>
    <n v="2115.94"/>
    <m/>
    <s v="PAGAMENTO_INCASSO"/>
    <s v=""/>
    <s v=""/>
    <s v=""/>
    <n v="1090401"/>
    <s v=""/>
    <s v="676 (n. 540 | MANDATO - Mandato del 08/04/2025)"/>
    <n v="5319714"/>
  </r>
  <r>
    <x v="35"/>
    <x v="35"/>
    <m/>
    <s v="N"/>
    <x v="2"/>
    <s v=""/>
    <s v=""/>
    <x v="1"/>
    <x v="1"/>
    <s v=""/>
    <s v=""/>
    <s v=""/>
    <s v=""/>
    <s v=""/>
    <s v=""/>
    <s v="5148"/>
    <s v="BRANCA MASSIMILIANO"/>
    <d v="2025-04-11T00:00:00"/>
    <n v="0"/>
    <n v="1769.06"/>
    <n v="-1769.06"/>
    <m/>
    <n v="-1769.06"/>
    <m/>
    <s v="PAGAMENTO_INCASSO"/>
    <s v=""/>
    <s v=""/>
    <s v=""/>
    <n v="1090401"/>
    <s v=""/>
    <s v="676 (n. 540 | MANDATO - Mandato del 08/04/2025)"/>
    <n v="5319715"/>
  </r>
  <r>
    <x v="30"/>
    <x v="30"/>
    <m/>
    <s v="N"/>
    <x v="1"/>
    <s v=""/>
    <s v=""/>
    <x v="1"/>
    <x v="1"/>
    <s v=""/>
    <s v=""/>
    <s v=""/>
    <s v=""/>
    <s v=""/>
    <s v=""/>
    <s v="5148"/>
    <s v="BRANCA MASSIMILIANO"/>
    <d v="2025-04-11T00:00:00"/>
    <n v="2115.94"/>
    <n v="0"/>
    <n v="2115.94"/>
    <m/>
    <n v="2115.94"/>
    <m/>
    <s v="ALLOCAZIONE"/>
    <s v=""/>
    <s v=""/>
    <s v=""/>
    <n v="1103807"/>
    <n v="1157613"/>
    <s v="1052107 #0 (Pagamento/Incasso: 677)"/>
    <n v="5319716"/>
  </r>
  <r>
    <x v="34"/>
    <x v="34"/>
    <m/>
    <s v="N"/>
    <x v="1"/>
    <s v=""/>
    <s v=""/>
    <x v="1"/>
    <x v="1"/>
    <s v=""/>
    <s v=""/>
    <s v=""/>
    <s v=""/>
    <s v=""/>
    <s v=""/>
    <s v="5148"/>
    <s v="BRANCA MASSIMILIANO"/>
    <d v="2025-04-11T00:00:00"/>
    <n v="0"/>
    <n v="2115.94"/>
    <n v="-2115.94"/>
    <m/>
    <n v="-2115.94"/>
    <m/>
    <s v="ALLOCAZIONE"/>
    <s v=""/>
    <s v=""/>
    <s v=""/>
    <n v="1103807"/>
    <n v="1157613"/>
    <s v="1052107 #0 (Pagamento/Incasso: 677)"/>
    <n v="5319717"/>
  </r>
  <r>
    <x v="30"/>
    <x v="30"/>
    <m/>
    <s v="N"/>
    <x v="1"/>
    <s v=""/>
    <s v=""/>
    <x v="1"/>
    <x v="1"/>
    <s v=""/>
    <s v=""/>
    <s v=""/>
    <s v=""/>
    <s v=""/>
    <s v=""/>
    <s v="5148"/>
    <s v="BRANCA MASSIMILIANO"/>
    <d v="2025-04-11T00:00:00"/>
    <n v="2115.94"/>
    <n v="0"/>
    <n v="2115.94"/>
    <m/>
    <n v="2115.94"/>
    <m/>
    <s v="ALLOCAZIONE"/>
    <s v=""/>
    <s v=""/>
    <s v=""/>
    <n v="1103807"/>
    <n v="1157612"/>
    <s v="1052107 #0 (Pagamento/Incasso: 677)"/>
    <n v="5319718"/>
  </r>
  <r>
    <x v="34"/>
    <x v="34"/>
    <m/>
    <s v="N"/>
    <x v="1"/>
    <s v=""/>
    <s v=""/>
    <x v="1"/>
    <x v="1"/>
    <s v=""/>
    <s v=""/>
    <s v=""/>
    <s v=""/>
    <s v=""/>
    <s v=""/>
    <s v="5148"/>
    <s v="BRANCA MASSIMILIANO"/>
    <d v="2025-04-11T00:00:00"/>
    <n v="0"/>
    <n v="2115.94"/>
    <n v="-2115.94"/>
    <m/>
    <n v="-2115.94"/>
    <m/>
    <s v="ALLOCAZIONE"/>
    <s v=""/>
    <s v=""/>
    <s v=""/>
    <n v="1103807"/>
    <n v="1157612"/>
    <s v="1052107 #0 (Pagamento/Incasso: 677)"/>
    <n v="5319719"/>
  </r>
  <r>
    <x v="84"/>
    <x v="84"/>
    <m/>
    <s v="N"/>
    <x v="1"/>
    <s v=""/>
    <s v=""/>
    <x v="1"/>
    <x v="1"/>
    <s v=""/>
    <s v=""/>
    <s v=""/>
    <s v=""/>
    <s v=""/>
    <s v=""/>
    <s v="114"/>
    <s v="ERARIO DELLO STATO PER IRPEF C.T. 1040 (PROFES)"/>
    <d v="2025-04-11T00:00:00"/>
    <n v="0"/>
    <n v="346.88"/>
    <n v="-346.88"/>
    <m/>
    <n v="-346.88"/>
    <m/>
    <s v="PAGAMENTO_INCASSO"/>
    <s v=""/>
    <s v=""/>
    <s v=""/>
    <n v="1090402"/>
    <s v=""/>
    <s v="677 (n. 541 | MANDATO - Mandato del 08/04/2025)"/>
    <n v="5319720"/>
  </r>
  <r>
    <x v="84"/>
    <x v="84"/>
    <m/>
    <s v="N"/>
    <x v="1"/>
    <s v=""/>
    <s v=""/>
    <x v="1"/>
    <x v="1"/>
    <s v=""/>
    <s v=""/>
    <s v=""/>
    <s v=""/>
    <s v=""/>
    <s v=""/>
    <s v="114"/>
    <s v="ERARIO DELLO STATO PER IRPEF C.T. 1040 (PROFES)"/>
    <d v="2025-04-11T00:00:00"/>
    <n v="0"/>
    <n v="346.88"/>
    <n v="-346.88"/>
    <m/>
    <n v="-346.88"/>
    <m/>
    <s v="PAGAMENTO_INCASSO"/>
    <s v=""/>
    <s v=""/>
    <s v=""/>
    <n v="1090402"/>
    <s v=""/>
    <s v="677 (n. 541 | MANDATO - Mandato del 08/04/2025)"/>
    <n v="5319721"/>
  </r>
  <r>
    <x v="34"/>
    <x v="34"/>
    <m/>
    <s v="N"/>
    <x v="1"/>
    <s v=""/>
    <s v=""/>
    <x v="1"/>
    <x v="1"/>
    <s v=""/>
    <s v=""/>
    <s v=""/>
    <s v=""/>
    <s v=""/>
    <s v=""/>
    <s v="5148"/>
    <s v="BRANCA MASSIMILIANO"/>
    <d v="2025-04-11T00:00:00"/>
    <n v="4231.88"/>
    <n v="0"/>
    <n v="4231.88"/>
    <m/>
    <n v="4231.88"/>
    <m/>
    <s v="PAGAMENTO_INCASSO"/>
    <s v=""/>
    <s v=""/>
    <s v=""/>
    <n v="1090402"/>
    <s v=""/>
    <s v="677 (n. 541 | MANDATO - Mandato del 08/04/2025)"/>
    <n v="5319722"/>
  </r>
  <r>
    <x v="35"/>
    <x v="35"/>
    <m/>
    <s v="N"/>
    <x v="2"/>
    <s v=""/>
    <s v=""/>
    <x v="1"/>
    <x v="1"/>
    <s v=""/>
    <s v=""/>
    <s v=""/>
    <s v=""/>
    <s v=""/>
    <s v=""/>
    <s v="5148"/>
    <s v="BRANCA MASSIMILIANO"/>
    <d v="2025-04-11T00:00:00"/>
    <n v="0"/>
    <n v="3538.12"/>
    <n v="-3538.12"/>
    <m/>
    <n v="-3538.12"/>
    <m/>
    <s v="PAGAMENTO_INCASSO"/>
    <s v=""/>
    <s v=""/>
    <s v=""/>
    <n v="1090402"/>
    <s v=""/>
    <s v="677 (n. 541 | MANDATO - Mandato del 08/04/2025)"/>
    <n v="5319723"/>
  </r>
  <r>
    <x v="30"/>
    <x v="30"/>
    <m/>
    <s v="N"/>
    <x v="1"/>
    <s v=""/>
    <s v=""/>
    <x v="1"/>
    <x v="1"/>
    <s v=""/>
    <s v=""/>
    <s v=""/>
    <s v=""/>
    <s v=""/>
    <s v=""/>
    <s v="5630"/>
    <s v="PIAZZA MAURIZIO"/>
    <d v="2025-04-11T00:00:00"/>
    <n v="28.3"/>
    <n v="0"/>
    <n v="28.3"/>
    <m/>
    <n v="28.3"/>
    <m/>
    <s v="ALLOCAZIONE"/>
    <s v=""/>
    <s v=""/>
    <s v=""/>
    <n v="1103808"/>
    <n v="1157621"/>
    <s v="1052108 #0 (Pagamento/Incasso: 678)"/>
    <n v="5319724"/>
  </r>
  <r>
    <x v="34"/>
    <x v="34"/>
    <m/>
    <s v="N"/>
    <x v="1"/>
    <s v=""/>
    <s v=""/>
    <x v="1"/>
    <x v="1"/>
    <s v=""/>
    <s v=""/>
    <s v=""/>
    <s v=""/>
    <s v=""/>
    <s v=""/>
    <s v="5630"/>
    <s v="PIAZZA MAURIZIO"/>
    <d v="2025-04-11T00:00:00"/>
    <n v="0"/>
    <n v="28.3"/>
    <n v="-28.3"/>
    <m/>
    <n v="-28.3"/>
    <m/>
    <s v="ALLOCAZIONE"/>
    <s v=""/>
    <s v=""/>
    <s v=""/>
    <n v="1103808"/>
    <n v="1157621"/>
    <s v="1052108 #0 (Pagamento/Incasso: 678)"/>
    <n v="5319725"/>
  </r>
  <r>
    <x v="30"/>
    <x v="30"/>
    <m/>
    <s v="N"/>
    <x v="1"/>
    <s v=""/>
    <s v=""/>
    <x v="1"/>
    <x v="1"/>
    <s v=""/>
    <s v=""/>
    <s v=""/>
    <s v=""/>
    <s v=""/>
    <s v=""/>
    <s v="5630"/>
    <s v="PIAZZA MAURIZIO"/>
    <d v="2025-04-11T00:00:00"/>
    <n v="2679.03"/>
    <n v="0"/>
    <n v="2679.03"/>
    <m/>
    <n v="2679.03"/>
    <m/>
    <s v="ALLOCAZIONE"/>
    <s v=""/>
    <s v=""/>
    <s v=""/>
    <n v="1103808"/>
    <n v="1157620"/>
    <s v="1052108 #0 (Pagamento/Incasso: 678)"/>
    <n v="5319726"/>
  </r>
  <r>
    <x v="34"/>
    <x v="34"/>
    <m/>
    <s v="N"/>
    <x v="1"/>
    <s v=""/>
    <s v=""/>
    <x v="1"/>
    <x v="1"/>
    <s v=""/>
    <s v=""/>
    <s v=""/>
    <s v=""/>
    <s v=""/>
    <s v=""/>
    <s v="5630"/>
    <s v="PIAZZA MAURIZIO"/>
    <d v="2025-04-11T00:00:00"/>
    <n v="0"/>
    <n v="2679.03"/>
    <n v="-2679.03"/>
    <m/>
    <n v="-2679.03"/>
    <m/>
    <s v="ALLOCAZIONE"/>
    <s v=""/>
    <s v=""/>
    <s v=""/>
    <n v="1103808"/>
    <n v="1157620"/>
    <s v="1052108 #0 (Pagamento/Incasso: 678)"/>
    <n v="5319727"/>
  </r>
  <r>
    <x v="30"/>
    <x v="30"/>
    <m/>
    <s v="N"/>
    <x v="1"/>
    <s v=""/>
    <s v=""/>
    <x v="1"/>
    <x v="1"/>
    <s v=""/>
    <s v=""/>
    <s v=""/>
    <s v=""/>
    <s v=""/>
    <s v=""/>
    <s v="5630"/>
    <s v="PIAZZA MAURIZIO"/>
    <d v="2025-04-11T00:00:00"/>
    <n v="20"/>
    <n v="0"/>
    <n v="20"/>
    <m/>
    <n v="20"/>
    <m/>
    <s v="ALLOCAZIONE"/>
    <s v=""/>
    <s v=""/>
    <s v=""/>
    <n v="1103808"/>
    <n v="1157619"/>
    <s v="1052108 #0 (Pagamento/Incasso: 678)"/>
    <n v="5319728"/>
  </r>
  <r>
    <x v="34"/>
    <x v="34"/>
    <m/>
    <s v="N"/>
    <x v="1"/>
    <s v=""/>
    <s v=""/>
    <x v="1"/>
    <x v="1"/>
    <s v=""/>
    <s v=""/>
    <s v=""/>
    <s v=""/>
    <s v=""/>
    <s v=""/>
    <s v="5630"/>
    <s v="PIAZZA MAURIZIO"/>
    <d v="2025-04-11T00:00:00"/>
    <n v="0"/>
    <n v="20"/>
    <n v="-20"/>
    <m/>
    <n v="-20"/>
    <m/>
    <s v="ALLOCAZIONE"/>
    <s v=""/>
    <s v=""/>
    <s v=""/>
    <n v="1103808"/>
    <n v="1157619"/>
    <s v="1052108 #0 (Pagamento/Incasso: 678)"/>
    <n v="5319729"/>
  </r>
  <r>
    <x v="30"/>
    <x v="30"/>
    <m/>
    <s v="N"/>
    <x v="1"/>
    <s v=""/>
    <s v=""/>
    <x v="1"/>
    <x v="1"/>
    <s v=""/>
    <s v=""/>
    <s v=""/>
    <s v=""/>
    <s v=""/>
    <s v=""/>
    <s v="5630"/>
    <s v="PIAZZA MAURIZIO"/>
    <d v="2025-04-11T00:00:00"/>
    <n v="2396.85"/>
    <n v="0"/>
    <n v="2396.85"/>
    <m/>
    <n v="2396.85"/>
    <m/>
    <s v="ALLOCAZIONE"/>
    <s v=""/>
    <s v=""/>
    <s v=""/>
    <n v="1103808"/>
    <n v="1157618"/>
    <s v="1052108 #0 (Pagamento/Incasso: 678)"/>
    <n v="5319730"/>
  </r>
  <r>
    <x v="34"/>
    <x v="34"/>
    <m/>
    <s v="N"/>
    <x v="1"/>
    <s v=""/>
    <s v=""/>
    <x v="1"/>
    <x v="1"/>
    <s v=""/>
    <s v=""/>
    <s v=""/>
    <s v=""/>
    <s v=""/>
    <s v=""/>
    <s v="5630"/>
    <s v="PIAZZA MAURIZIO"/>
    <d v="2025-04-11T00:00:00"/>
    <n v="0"/>
    <n v="2396.85"/>
    <n v="-2396.85"/>
    <m/>
    <n v="-2396.85"/>
    <m/>
    <s v="ALLOCAZIONE"/>
    <s v=""/>
    <s v=""/>
    <s v=""/>
    <n v="1103808"/>
    <n v="1157618"/>
    <s v="1052108 #0 (Pagamento/Incasso: 678)"/>
    <n v="5319731"/>
  </r>
  <r>
    <x v="30"/>
    <x v="30"/>
    <m/>
    <s v="N"/>
    <x v="1"/>
    <s v=""/>
    <s v=""/>
    <x v="1"/>
    <x v="1"/>
    <s v=""/>
    <s v=""/>
    <s v=""/>
    <s v=""/>
    <s v=""/>
    <s v=""/>
    <s v="5630"/>
    <s v="PIAZZA MAURIZIO"/>
    <d v="2025-04-11T00:00:00"/>
    <n v="132.19999999999999"/>
    <n v="0"/>
    <n v="132.19999999999999"/>
    <m/>
    <n v="132.19999999999999"/>
    <m/>
    <s v="ALLOCAZIONE"/>
    <s v=""/>
    <s v=""/>
    <s v=""/>
    <n v="1103808"/>
    <n v="1157617"/>
    <s v="1052108 #0 (Pagamento/Incasso: 678)"/>
    <n v="5319732"/>
  </r>
  <r>
    <x v="34"/>
    <x v="34"/>
    <m/>
    <s v="N"/>
    <x v="1"/>
    <s v=""/>
    <s v=""/>
    <x v="1"/>
    <x v="1"/>
    <s v=""/>
    <s v=""/>
    <s v=""/>
    <s v=""/>
    <s v=""/>
    <s v=""/>
    <s v="5630"/>
    <s v="PIAZZA MAURIZIO"/>
    <d v="2025-04-11T00:00:00"/>
    <n v="0"/>
    <n v="132.19999999999999"/>
    <n v="-132.19999999999999"/>
    <m/>
    <n v="-132.19999999999999"/>
    <m/>
    <s v="ALLOCAZIONE"/>
    <s v=""/>
    <s v=""/>
    <s v=""/>
    <n v="1103808"/>
    <n v="1157617"/>
    <s v="1052108 #0 (Pagamento/Incasso: 678)"/>
    <n v="5319733"/>
  </r>
  <r>
    <x v="30"/>
    <x v="30"/>
    <m/>
    <s v="N"/>
    <x v="1"/>
    <s v=""/>
    <s v=""/>
    <x v="1"/>
    <x v="1"/>
    <s v=""/>
    <s v=""/>
    <s v=""/>
    <s v=""/>
    <s v=""/>
    <s v=""/>
    <s v="5630"/>
    <s v="PIAZZA MAURIZIO"/>
    <d v="2025-04-11T00:00:00"/>
    <n v="2961.21"/>
    <n v="0"/>
    <n v="2961.21"/>
    <m/>
    <n v="2961.21"/>
    <m/>
    <s v="ALLOCAZIONE"/>
    <s v=""/>
    <s v=""/>
    <s v=""/>
    <n v="1103808"/>
    <n v="1157616"/>
    <s v="1052108 #0 (Pagamento/Incasso: 678)"/>
    <n v="5319734"/>
  </r>
  <r>
    <x v="34"/>
    <x v="34"/>
    <m/>
    <s v="N"/>
    <x v="1"/>
    <s v=""/>
    <s v=""/>
    <x v="1"/>
    <x v="1"/>
    <s v=""/>
    <s v=""/>
    <s v=""/>
    <s v=""/>
    <s v=""/>
    <s v=""/>
    <s v="5630"/>
    <s v="PIAZZA MAURIZIO"/>
    <d v="2025-04-11T00:00:00"/>
    <n v="0"/>
    <n v="2961.21"/>
    <n v="-2961.21"/>
    <m/>
    <n v="-2961.21"/>
    <m/>
    <s v="ALLOCAZIONE"/>
    <s v=""/>
    <s v=""/>
    <s v=""/>
    <n v="1103808"/>
    <n v="1157616"/>
    <s v="1052108 #0 (Pagamento/Incasso: 678)"/>
    <n v="5319735"/>
  </r>
  <r>
    <x v="30"/>
    <x v="30"/>
    <m/>
    <s v="N"/>
    <x v="1"/>
    <s v=""/>
    <s v=""/>
    <x v="1"/>
    <x v="1"/>
    <s v=""/>
    <s v=""/>
    <s v=""/>
    <s v=""/>
    <s v=""/>
    <s v=""/>
    <s v="5630"/>
    <s v="PIAZZA MAURIZIO"/>
    <d v="2025-04-11T00:00:00"/>
    <n v="36"/>
    <n v="0"/>
    <n v="36"/>
    <m/>
    <n v="36"/>
    <m/>
    <s v="ALLOCAZIONE"/>
    <s v=""/>
    <s v=""/>
    <s v=""/>
    <n v="1103808"/>
    <n v="1157615"/>
    <s v="1052108 #0 (Pagamento/Incasso: 678)"/>
    <n v="5319736"/>
  </r>
  <r>
    <x v="34"/>
    <x v="34"/>
    <m/>
    <s v="N"/>
    <x v="1"/>
    <s v=""/>
    <s v=""/>
    <x v="1"/>
    <x v="1"/>
    <s v=""/>
    <s v=""/>
    <s v=""/>
    <s v=""/>
    <s v=""/>
    <s v=""/>
    <s v="5630"/>
    <s v="PIAZZA MAURIZIO"/>
    <d v="2025-04-11T00:00:00"/>
    <n v="0"/>
    <n v="36"/>
    <n v="-36"/>
    <m/>
    <n v="-36"/>
    <m/>
    <s v="ALLOCAZIONE"/>
    <s v=""/>
    <s v=""/>
    <s v=""/>
    <n v="1103808"/>
    <n v="1157615"/>
    <s v="1052108 #0 (Pagamento/Incasso: 678)"/>
    <n v="5319737"/>
  </r>
  <r>
    <x v="30"/>
    <x v="30"/>
    <m/>
    <s v="N"/>
    <x v="1"/>
    <s v=""/>
    <s v=""/>
    <x v="1"/>
    <x v="1"/>
    <s v=""/>
    <s v=""/>
    <s v=""/>
    <s v=""/>
    <s v=""/>
    <s v=""/>
    <s v="5630"/>
    <s v="PIAZZA MAURIZIO"/>
    <d v="2025-04-11T00:00:00"/>
    <n v="2679.03"/>
    <n v="0"/>
    <n v="2679.03"/>
    <m/>
    <n v="2679.03"/>
    <m/>
    <s v="ALLOCAZIONE"/>
    <s v=""/>
    <s v=""/>
    <s v=""/>
    <n v="1103808"/>
    <n v="1157614"/>
    <s v="1052108 #0 (Pagamento/Incasso: 678)"/>
    <n v="5319738"/>
  </r>
  <r>
    <x v="34"/>
    <x v="34"/>
    <m/>
    <s v="N"/>
    <x v="1"/>
    <s v=""/>
    <s v=""/>
    <x v="1"/>
    <x v="1"/>
    <s v=""/>
    <s v=""/>
    <s v=""/>
    <s v=""/>
    <s v=""/>
    <s v=""/>
    <s v="5630"/>
    <s v="PIAZZA MAURIZIO"/>
    <d v="2025-04-11T00:00:00"/>
    <n v="0"/>
    <n v="2679.03"/>
    <n v="-2679.03"/>
    <m/>
    <n v="-2679.03"/>
    <m/>
    <s v="ALLOCAZIONE"/>
    <s v=""/>
    <s v=""/>
    <s v=""/>
    <n v="1103808"/>
    <n v="1157614"/>
    <s v="1052108 #0 (Pagamento/Incasso: 678)"/>
    <n v="5319739"/>
  </r>
  <r>
    <x v="84"/>
    <x v="84"/>
    <m/>
    <s v="N"/>
    <x v="1"/>
    <s v=""/>
    <s v=""/>
    <x v="1"/>
    <x v="1"/>
    <s v=""/>
    <s v=""/>
    <s v=""/>
    <s v=""/>
    <s v=""/>
    <s v=""/>
    <s v="114"/>
    <s v="ERARIO DELLO STATO PER IRPEF C.T. 1040 (PROFES)"/>
    <d v="2025-04-11T00:00:00"/>
    <n v="0"/>
    <n v="650.04"/>
    <n v="-650.04"/>
    <m/>
    <n v="-650.04"/>
    <m/>
    <s v="PAGAMENTO_INCASSO"/>
    <s v=""/>
    <s v=""/>
    <s v=""/>
    <n v="1090403"/>
    <s v=""/>
    <s v="678 (n. 542 | MANDATO - Mandato del 08/04/2025)"/>
    <n v="5319740"/>
  </r>
  <r>
    <x v="84"/>
    <x v="84"/>
    <m/>
    <s v="N"/>
    <x v="1"/>
    <s v=""/>
    <s v=""/>
    <x v="1"/>
    <x v="1"/>
    <s v=""/>
    <s v=""/>
    <s v=""/>
    <s v=""/>
    <s v=""/>
    <s v=""/>
    <s v="114"/>
    <s v="ERARIO DELLO STATO PER IRPEF C.T. 1040 (PROFES)"/>
    <d v="2025-04-11T00:00:00"/>
    <n v="0"/>
    <n v="8.74"/>
    <n v="-8.74"/>
    <m/>
    <n v="-8.74"/>
    <m/>
    <s v="PAGAMENTO_INCASSO"/>
    <s v=""/>
    <s v=""/>
    <s v=""/>
    <n v="1090403"/>
    <s v=""/>
    <s v="678 (n. 542 | MANDATO - Mandato del 08/04/2025)"/>
    <n v="5319741"/>
  </r>
  <r>
    <x v="84"/>
    <x v="84"/>
    <m/>
    <s v="N"/>
    <x v="1"/>
    <s v=""/>
    <s v=""/>
    <x v="1"/>
    <x v="1"/>
    <s v=""/>
    <s v=""/>
    <s v=""/>
    <s v=""/>
    <s v=""/>
    <s v=""/>
    <s v="114"/>
    <s v="ERARIO DELLO STATO PER IRPEF C.T. 1040 (PROFES)"/>
    <d v="2025-04-11T00:00:00"/>
    <n v="0"/>
    <n v="697.05"/>
    <n v="-697.05"/>
    <m/>
    <n v="-697.05"/>
    <m/>
    <s v="PAGAMENTO_INCASSO"/>
    <s v=""/>
    <s v=""/>
    <s v=""/>
    <n v="1090403"/>
    <s v=""/>
    <s v="678 (n. 542 | MANDATO - Mandato del 08/04/2025)"/>
    <n v="5319742"/>
  </r>
  <r>
    <x v="84"/>
    <x v="84"/>
    <m/>
    <s v="N"/>
    <x v="1"/>
    <s v=""/>
    <s v=""/>
    <x v="1"/>
    <x v="1"/>
    <s v=""/>
    <s v=""/>
    <s v=""/>
    <s v=""/>
    <s v=""/>
    <s v=""/>
    <s v="114"/>
    <s v="ERARIO DELLO STATO PER IRPEF C.T. 1040 (PROFES)"/>
    <d v="2025-04-11T00:00:00"/>
    <n v="0"/>
    <n v="31.12"/>
    <n v="-31.12"/>
    <m/>
    <n v="-31.12"/>
    <m/>
    <s v="PAGAMENTO_INCASSO"/>
    <s v=""/>
    <s v=""/>
    <s v=""/>
    <n v="1090403"/>
    <s v=""/>
    <s v="678 (n. 542 | MANDATO - Mandato del 08/04/2025)"/>
    <n v="5319743"/>
  </r>
  <r>
    <x v="84"/>
    <x v="84"/>
    <m/>
    <s v="N"/>
    <x v="1"/>
    <s v=""/>
    <s v=""/>
    <x v="1"/>
    <x v="1"/>
    <s v=""/>
    <s v=""/>
    <s v=""/>
    <s v=""/>
    <s v=""/>
    <s v=""/>
    <s v="114"/>
    <s v="ERARIO DELLO STATO PER IRPEF C.T. 1040 (PROFES)"/>
    <d v="2025-04-11T00:00:00"/>
    <n v="0"/>
    <n v="584.51"/>
    <n v="-584.51"/>
    <m/>
    <n v="-584.51"/>
    <m/>
    <s v="PAGAMENTO_INCASSO"/>
    <s v=""/>
    <s v=""/>
    <s v=""/>
    <n v="1090403"/>
    <s v=""/>
    <s v="678 (n. 542 | MANDATO - Mandato del 08/04/2025)"/>
    <n v="5319744"/>
  </r>
  <r>
    <x v="84"/>
    <x v="84"/>
    <m/>
    <s v="N"/>
    <x v="1"/>
    <s v=""/>
    <s v=""/>
    <x v="1"/>
    <x v="1"/>
    <s v=""/>
    <s v=""/>
    <s v=""/>
    <s v=""/>
    <s v=""/>
    <s v=""/>
    <s v="114"/>
    <s v="ERARIO DELLO STATO PER IRPEF C.T. 1040 (PROFES)"/>
    <d v="2025-04-11T00:00:00"/>
    <n v="0"/>
    <n v="4.88"/>
    <n v="-4.88"/>
    <m/>
    <n v="-4.88"/>
    <m/>
    <s v="PAGAMENTO_INCASSO"/>
    <s v=""/>
    <s v=""/>
    <s v=""/>
    <n v="1090403"/>
    <s v=""/>
    <s v="678 (n. 542 | MANDATO - Mandato del 08/04/2025)"/>
    <n v="5319745"/>
  </r>
  <r>
    <x v="84"/>
    <x v="84"/>
    <m/>
    <s v="N"/>
    <x v="1"/>
    <s v=""/>
    <s v=""/>
    <x v="1"/>
    <x v="1"/>
    <s v=""/>
    <s v=""/>
    <s v=""/>
    <s v=""/>
    <s v=""/>
    <s v=""/>
    <s v="114"/>
    <s v="ERARIO DELLO STATO PER IRPEF C.T. 1040 (PROFES)"/>
    <d v="2025-04-11T00:00:00"/>
    <n v="0"/>
    <n v="651.89"/>
    <n v="-651.89"/>
    <m/>
    <n v="-651.89"/>
    <m/>
    <s v="PAGAMENTO_INCASSO"/>
    <s v=""/>
    <s v=""/>
    <s v=""/>
    <n v="1090403"/>
    <s v=""/>
    <s v="678 (n. 542 | MANDATO - Mandato del 08/04/2025)"/>
    <n v="5319746"/>
  </r>
  <r>
    <x v="84"/>
    <x v="84"/>
    <m/>
    <s v="N"/>
    <x v="1"/>
    <s v=""/>
    <s v=""/>
    <x v="1"/>
    <x v="1"/>
    <s v=""/>
    <s v=""/>
    <s v=""/>
    <s v=""/>
    <s v=""/>
    <s v=""/>
    <s v="114"/>
    <s v="ERARIO DELLO STATO PER IRPEF C.T. 1040 (PROFES)"/>
    <d v="2025-04-11T00:00:00"/>
    <n v="0"/>
    <n v="6.89"/>
    <n v="-6.89"/>
    <m/>
    <n v="-6.89"/>
    <m/>
    <s v="PAGAMENTO_INCASSO"/>
    <s v=""/>
    <s v=""/>
    <s v=""/>
    <n v="1090403"/>
    <s v=""/>
    <s v="678 (n. 542 | MANDATO - Mandato del 08/04/2025)"/>
    <n v="5319747"/>
  </r>
  <r>
    <x v="34"/>
    <x v="34"/>
    <m/>
    <s v="N"/>
    <x v="1"/>
    <s v=""/>
    <s v=""/>
    <x v="1"/>
    <x v="1"/>
    <s v=""/>
    <s v=""/>
    <s v=""/>
    <s v=""/>
    <s v=""/>
    <s v=""/>
    <s v="5630"/>
    <s v="PIAZZA MAURIZIO"/>
    <d v="2025-04-11T00:00:00"/>
    <n v="10932.62"/>
    <n v="0"/>
    <n v="10932.62"/>
    <m/>
    <n v="10932.62"/>
    <m/>
    <s v="PAGAMENTO_INCASSO"/>
    <s v=""/>
    <s v=""/>
    <s v=""/>
    <n v="1090403"/>
    <s v=""/>
    <s v="678 (n. 542 | MANDATO - Mandato del 08/04/2025)"/>
    <n v="5319748"/>
  </r>
  <r>
    <x v="35"/>
    <x v="35"/>
    <m/>
    <s v="N"/>
    <x v="2"/>
    <s v=""/>
    <s v=""/>
    <x v="1"/>
    <x v="1"/>
    <s v=""/>
    <s v=""/>
    <s v=""/>
    <s v=""/>
    <s v=""/>
    <s v=""/>
    <s v="5630"/>
    <s v="PIAZZA MAURIZIO"/>
    <d v="2025-04-11T00:00:00"/>
    <n v="0"/>
    <n v="8297.5"/>
    <n v="-8297.5"/>
    <m/>
    <n v="-8297.5"/>
    <m/>
    <s v="PAGAMENTO_INCASSO"/>
    <s v=""/>
    <s v=""/>
    <s v=""/>
    <n v="1090403"/>
    <s v=""/>
    <s v="678 (n. 542 | MANDATO - Mandato del 08/04/2025)"/>
    <n v="5319749"/>
  </r>
  <r>
    <x v="3"/>
    <x v="3"/>
    <m/>
    <s v="N"/>
    <x v="1"/>
    <s v=""/>
    <s v=""/>
    <x v="1"/>
    <x v="1"/>
    <s v=""/>
    <s v=""/>
    <s v=""/>
    <s v=""/>
    <s v=""/>
    <s v=""/>
    <s v="4453"/>
    <s v="ALD AUTOMOTIVE"/>
    <d v="2025-04-11T00:00:00"/>
    <n v="5696.96"/>
    <n v="0"/>
    <n v="5696.96"/>
    <m/>
    <n v="5696.96"/>
    <m/>
    <s v="ALLOCAZIONE"/>
    <s v=""/>
    <s v=""/>
    <s v=""/>
    <n v="1103809"/>
    <n v="1157622"/>
    <s v="1052109 #0 (Pagamento/Incasso: 679)"/>
    <n v="5319750"/>
  </r>
  <r>
    <x v="34"/>
    <x v="34"/>
    <m/>
    <s v="N"/>
    <x v="1"/>
    <s v=""/>
    <s v=""/>
    <x v="1"/>
    <x v="1"/>
    <s v=""/>
    <s v=""/>
    <s v=""/>
    <s v=""/>
    <s v=""/>
    <s v=""/>
    <s v="4453"/>
    <s v="ALD AUTOMOTIVE"/>
    <d v="2025-04-11T00:00:00"/>
    <n v="0"/>
    <n v="5696.96"/>
    <n v="-5696.96"/>
    <m/>
    <n v="-5696.96"/>
    <m/>
    <s v="ALLOCAZIONE"/>
    <s v=""/>
    <s v=""/>
    <s v=""/>
    <n v="1103809"/>
    <n v="1157622"/>
    <s v="1052109 #0 (Pagamento/Incasso: 679)"/>
    <n v="5319751"/>
  </r>
  <r>
    <x v="4"/>
    <x v="4"/>
    <m/>
    <s v="N"/>
    <x v="1"/>
    <s v=""/>
    <s v=""/>
    <x v="1"/>
    <x v="1"/>
    <s v=""/>
    <s v=""/>
    <s v=""/>
    <s v=""/>
    <s v=""/>
    <s v=""/>
    <s v="090420 - IVA A DEBITO SPLIT PAYMENT"/>
    <s v="IVA A DEBITO SPLIT PAYMENT"/>
    <d v="2025-04-11T00:00:00"/>
    <n v="0"/>
    <n v="1027.32"/>
    <n v="-1027.32"/>
    <m/>
    <n v="-1027.32"/>
    <m/>
    <s v="PAGAMENTO_INCASSO"/>
    <s v=""/>
    <s v=""/>
    <s v=""/>
    <n v="1090404"/>
    <s v=""/>
    <s v="679 (n. 543 | MANDATO - Mandato del 08/04/2025)"/>
    <n v="5319752"/>
  </r>
  <r>
    <x v="34"/>
    <x v="34"/>
    <m/>
    <s v="N"/>
    <x v="1"/>
    <s v=""/>
    <s v=""/>
    <x v="1"/>
    <x v="1"/>
    <s v=""/>
    <s v=""/>
    <s v=""/>
    <s v=""/>
    <s v=""/>
    <s v=""/>
    <s v="4453"/>
    <s v="ALD AUTOMOTIVE"/>
    <d v="2025-04-11T00:00:00"/>
    <n v="5696.96"/>
    <n v="0"/>
    <n v="5696.96"/>
    <m/>
    <n v="5696.96"/>
    <m/>
    <s v="PAGAMENTO_INCASSO"/>
    <s v=""/>
    <s v=""/>
    <s v=""/>
    <n v="1090404"/>
    <s v=""/>
    <s v="679 (n. 543 | MANDATO - Mandato del 08/04/2025)"/>
    <n v="5319753"/>
  </r>
  <r>
    <x v="35"/>
    <x v="35"/>
    <m/>
    <s v="N"/>
    <x v="2"/>
    <s v=""/>
    <s v=""/>
    <x v="1"/>
    <x v="1"/>
    <s v=""/>
    <s v=""/>
    <s v=""/>
    <s v=""/>
    <s v=""/>
    <s v=""/>
    <s v="4453"/>
    <s v="ALD AUTOMOTIVE"/>
    <d v="2025-04-11T00:00:00"/>
    <n v="0"/>
    <n v="4669.6400000000003"/>
    <n v="-4669.6400000000003"/>
    <m/>
    <n v="-4669.6400000000003"/>
    <m/>
    <s v="PAGAMENTO_INCASSO"/>
    <s v=""/>
    <s v=""/>
    <s v=""/>
    <n v="1090404"/>
    <s v=""/>
    <s v="679 (n. 543 | MANDATO - Mandato del 08/04/2025)"/>
    <n v="5319754"/>
  </r>
  <r>
    <x v="32"/>
    <x v="32"/>
    <m/>
    <s v="N"/>
    <x v="1"/>
    <s v=""/>
    <s v=""/>
    <x v="1"/>
    <x v="1"/>
    <s v=""/>
    <s v=""/>
    <s v=""/>
    <s v=""/>
    <s v=""/>
    <s v=""/>
    <s v="5487"/>
    <s v="CIMINO ANGELO"/>
    <d v="2025-04-11T00:00:00"/>
    <n v="341.8"/>
    <n v="0"/>
    <n v="341.8"/>
    <m/>
    <n v="341.8"/>
    <m/>
    <s v="ALLOCAZIONE"/>
    <s v=""/>
    <s v=""/>
    <s v=""/>
    <n v="1103810"/>
    <n v="1157623"/>
    <s v="1052110 #0 (Pagamento/Incasso: 680)"/>
    <n v="5319755"/>
  </r>
  <r>
    <x v="34"/>
    <x v="34"/>
    <m/>
    <s v="N"/>
    <x v="1"/>
    <s v=""/>
    <s v=""/>
    <x v="1"/>
    <x v="1"/>
    <s v=""/>
    <s v=""/>
    <s v=""/>
    <s v=""/>
    <s v=""/>
    <s v=""/>
    <s v="5487"/>
    <s v="CIMINO ANGELO"/>
    <d v="2025-04-11T00:00:00"/>
    <n v="0"/>
    <n v="341.8"/>
    <n v="-341.8"/>
    <m/>
    <n v="-341.8"/>
    <m/>
    <s v="ALLOCAZIONE"/>
    <s v=""/>
    <s v=""/>
    <s v=""/>
    <n v="1103810"/>
    <n v="1157623"/>
    <s v="1052110 #0 (Pagamento/Incasso: 680)"/>
    <n v="5319756"/>
  </r>
  <r>
    <x v="34"/>
    <x v="34"/>
    <m/>
    <s v="N"/>
    <x v="1"/>
    <s v=""/>
    <s v=""/>
    <x v="1"/>
    <x v="1"/>
    <s v=""/>
    <s v=""/>
    <s v=""/>
    <s v=""/>
    <s v=""/>
    <s v=""/>
    <s v="5487"/>
    <s v="CIMINO ANGELO"/>
    <d v="2025-04-11T00:00:00"/>
    <n v="341.8"/>
    <n v="0"/>
    <n v="341.8"/>
    <m/>
    <n v="341.8"/>
    <m/>
    <s v="PAGAMENTO_INCASSO"/>
    <s v=""/>
    <s v=""/>
    <s v=""/>
    <n v="1090405"/>
    <s v=""/>
    <s v="680 (n. 544 | MANDATO - Mandato del 08/04/2025)"/>
    <n v="5319757"/>
  </r>
  <r>
    <x v="35"/>
    <x v="35"/>
    <m/>
    <s v="N"/>
    <x v="2"/>
    <s v=""/>
    <s v=""/>
    <x v="1"/>
    <x v="1"/>
    <s v=""/>
    <s v=""/>
    <s v=""/>
    <s v=""/>
    <s v=""/>
    <s v=""/>
    <s v="5487"/>
    <s v="CIMINO ANGELO"/>
    <d v="2025-04-11T00:00:00"/>
    <n v="0"/>
    <n v="341.8"/>
    <n v="-341.8"/>
    <m/>
    <n v="-341.8"/>
    <m/>
    <s v="PAGAMENTO_INCASSO"/>
    <s v=""/>
    <s v=""/>
    <s v=""/>
    <n v="1090405"/>
    <s v=""/>
    <s v="680 (n. 544 | MANDATO - Mandato del 08/04/2025)"/>
    <n v="5319758"/>
  </r>
  <r>
    <x v="32"/>
    <x v="32"/>
    <m/>
    <s v="N"/>
    <x v="1"/>
    <s v=""/>
    <s v=""/>
    <x v="1"/>
    <x v="1"/>
    <s v=""/>
    <s v=""/>
    <s v=""/>
    <s v=""/>
    <s v=""/>
    <s v=""/>
    <s v="5035"/>
    <s v="BARONE MARCO"/>
    <d v="2025-04-11T00:00:00"/>
    <n v="237.75"/>
    <n v="0"/>
    <n v="237.75"/>
    <m/>
    <n v="237.75"/>
    <m/>
    <s v="ALLOCAZIONE"/>
    <s v=""/>
    <s v=""/>
    <s v=""/>
    <n v="1103811"/>
    <n v="1157624"/>
    <s v="1052111 #0 (Pagamento/Incasso: 681)"/>
    <n v="5319759"/>
  </r>
  <r>
    <x v="34"/>
    <x v="34"/>
    <m/>
    <s v="N"/>
    <x v="1"/>
    <s v=""/>
    <s v=""/>
    <x v="1"/>
    <x v="1"/>
    <s v=""/>
    <s v=""/>
    <s v=""/>
    <s v=""/>
    <s v=""/>
    <s v=""/>
    <s v="5035"/>
    <s v="BARONE MARCO"/>
    <d v="2025-04-11T00:00:00"/>
    <n v="0"/>
    <n v="237.75"/>
    <n v="-237.75"/>
    <m/>
    <n v="-237.75"/>
    <m/>
    <s v="ALLOCAZIONE"/>
    <s v=""/>
    <s v=""/>
    <s v=""/>
    <n v="1103811"/>
    <n v="1157624"/>
    <s v="1052111 #0 (Pagamento/Incasso: 681)"/>
    <n v="5319760"/>
  </r>
  <r>
    <x v="34"/>
    <x v="34"/>
    <m/>
    <s v="N"/>
    <x v="1"/>
    <s v=""/>
    <s v=""/>
    <x v="1"/>
    <x v="1"/>
    <s v=""/>
    <s v=""/>
    <s v=""/>
    <s v=""/>
    <s v=""/>
    <s v=""/>
    <s v="5035"/>
    <s v="BARONE MARCO"/>
    <d v="2025-04-11T00:00:00"/>
    <n v="237.75"/>
    <n v="0"/>
    <n v="237.75"/>
    <m/>
    <n v="237.75"/>
    <m/>
    <s v="PAGAMENTO_INCASSO"/>
    <s v=""/>
    <s v=""/>
    <s v=""/>
    <n v="1090406"/>
    <s v=""/>
    <s v="681 (n. 545 | MANDATO - Mandato del 08/04/2025)"/>
    <n v="5319761"/>
  </r>
  <r>
    <x v="35"/>
    <x v="35"/>
    <m/>
    <s v="N"/>
    <x v="2"/>
    <s v=""/>
    <s v=""/>
    <x v="1"/>
    <x v="1"/>
    <s v=""/>
    <s v=""/>
    <s v=""/>
    <s v=""/>
    <s v=""/>
    <s v=""/>
    <s v="5035"/>
    <s v="BARONE MARCO"/>
    <d v="2025-04-11T00:00:00"/>
    <n v="0"/>
    <n v="237.75"/>
    <n v="-237.75"/>
    <m/>
    <n v="-237.75"/>
    <m/>
    <s v="PAGAMENTO_INCASSO"/>
    <s v=""/>
    <s v=""/>
    <s v=""/>
    <n v="1090406"/>
    <s v=""/>
    <s v="681 (n. 545 | MANDATO - Mandato del 08/04/2025)"/>
    <n v="5319762"/>
  </r>
  <r>
    <x v="32"/>
    <x v="32"/>
    <m/>
    <s v="N"/>
    <x v="1"/>
    <s v=""/>
    <s v=""/>
    <x v="1"/>
    <x v="1"/>
    <s v=""/>
    <s v=""/>
    <s v=""/>
    <s v=""/>
    <s v=""/>
    <s v=""/>
    <s v="1000605"/>
    <s v="MERCADANTE MARIANO"/>
    <d v="2025-04-11T00:00:00"/>
    <n v="237.75"/>
    <n v="0"/>
    <n v="237.75"/>
    <m/>
    <n v="237.75"/>
    <m/>
    <s v="ALLOCAZIONE"/>
    <s v=""/>
    <s v=""/>
    <s v=""/>
    <n v="1103812"/>
    <n v="1157625"/>
    <s v="1052112 #0 (Pagamento/Incasso: 682)"/>
    <n v="5319763"/>
  </r>
  <r>
    <x v="34"/>
    <x v="34"/>
    <m/>
    <s v="N"/>
    <x v="1"/>
    <s v=""/>
    <s v=""/>
    <x v="1"/>
    <x v="1"/>
    <s v=""/>
    <s v=""/>
    <s v=""/>
    <s v=""/>
    <s v=""/>
    <s v=""/>
    <s v="1000605"/>
    <s v="MERCADANTE MARIANO"/>
    <d v="2025-04-11T00:00:00"/>
    <n v="0"/>
    <n v="237.75"/>
    <n v="-237.75"/>
    <m/>
    <n v="-237.75"/>
    <m/>
    <s v="ALLOCAZIONE"/>
    <s v=""/>
    <s v=""/>
    <s v=""/>
    <n v="1103812"/>
    <n v="1157625"/>
    <s v="1052112 #0 (Pagamento/Incasso: 682)"/>
    <n v="5319764"/>
  </r>
  <r>
    <x v="34"/>
    <x v="34"/>
    <m/>
    <s v="N"/>
    <x v="1"/>
    <s v=""/>
    <s v=""/>
    <x v="1"/>
    <x v="1"/>
    <s v=""/>
    <s v=""/>
    <s v=""/>
    <s v=""/>
    <s v=""/>
    <s v=""/>
    <s v="1000605"/>
    <s v="MERCADANTE MARIANO"/>
    <d v="2025-04-11T00:00:00"/>
    <n v="237.75"/>
    <n v="0"/>
    <n v="237.75"/>
    <m/>
    <n v="237.75"/>
    <m/>
    <s v="PAGAMENTO_INCASSO"/>
    <s v=""/>
    <s v=""/>
    <s v=""/>
    <n v="1090407"/>
    <s v=""/>
    <s v="682 (n. 546 | MANDATO - Mandato del 08/04/2025)"/>
    <n v="5319765"/>
  </r>
  <r>
    <x v="35"/>
    <x v="35"/>
    <m/>
    <s v="N"/>
    <x v="2"/>
    <s v=""/>
    <s v=""/>
    <x v="1"/>
    <x v="1"/>
    <s v=""/>
    <s v=""/>
    <s v=""/>
    <s v=""/>
    <s v=""/>
    <s v=""/>
    <s v="1000605"/>
    <s v="MERCADANTE MARIANO"/>
    <d v="2025-04-11T00:00:00"/>
    <n v="0"/>
    <n v="237.75"/>
    <n v="-237.75"/>
    <m/>
    <n v="-237.75"/>
    <m/>
    <s v="PAGAMENTO_INCASSO"/>
    <s v=""/>
    <s v=""/>
    <s v=""/>
    <n v="1090407"/>
    <s v=""/>
    <s v="682 (n. 546 | MANDATO - Mandato del 08/04/2025)"/>
    <n v="5319766"/>
  </r>
  <r>
    <x v="32"/>
    <x v="32"/>
    <m/>
    <s v="N"/>
    <x v="1"/>
    <s v=""/>
    <s v=""/>
    <x v="1"/>
    <x v="1"/>
    <s v=""/>
    <s v=""/>
    <s v=""/>
    <s v=""/>
    <s v=""/>
    <s v=""/>
    <s v="1007801"/>
    <s v="COSTA DAVIDE "/>
    <d v="2025-04-11T00:00:00"/>
    <n v="450.25"/>
    <n v="0"/>
    <n v="450.25"/>
    <m/>
    <n v="450.25"/>
    <m/>
    <s v="ALLOCAZIONE"/>
    <s v=""/>
    <s v=""/>
    <s v=""/>
    <n v="1103813"/>
    <n v="1157626"/>
    <s v="1052113 #0 (Pagamento/Incasso: 683)"/>
    <n v="5319767"/>
  </r>
  <r>
    <x v="34"/>
    <x v="34"/>
    <m/>
    <s v="N"/>
    <x v="1"/>
    <s v=""/>
    <s v=""/>
    <x v="1"/>
    <x v="1"/>
    <s v=""/>
    <s v=""/>
    <s v=""/>
    <s v=""/>
    <s v=""/>
    <s v=""/>
    <s v="1007801"/>
    <s v="COSTA DAVIDE "/>
    <d v="2025-04-11T00:00:00"/>
    <n v="0"/>
    <n v="450.25"/>
    <n v="-450.25"/>
    <m/>
    <n v="-450.25"/>
    <m/>
    <s v="ALLOCAZIONE"/>
    <s v=""/>
    <s v=""/>
    <s v=""/>
    <n v="1103813"/>
    <n v="1157626"/>
    <s v="1052113 #0 (Pagamento/Incasso: 683)"/>
    <n v="5319768"/>
  </r>
  <r>
    <x v="34"/>
    <x v="34"/>
    <m/>
    <s v="N"/>
    <x v="1"/>
    <s v=""/>
    <s v=""/>
    <x v="1"/>
    <x v="1"/>
    <s v=""/>
    <s v=""/>
    <s v=""/>
    <s v=""/>
    <s v=""/>
    <s v=""/>
    <s v="1007801"/>
    <s v="COSTA DAVIDE "/>
    <d v="2025-04-11T00:00:00"/>
    <n v="450.25"/>
    <n v="0"/>
    <n v="450.25"/>
    <m/>
    <n v="450.25"/>
    <m/>
    <s v="PAGAMENTO_INCASSO"/>
    <s v=""/>
    <s v=""/>
    <s v=""/>
    <n v="1090408"/>
    <s v=""/>
    <s v="683 (n. 547 | MANDATO - Mandato del 08/04/2025)"/>
    <n v="5319769"/>
  </r>
  <r>
    <x v="35"/>
    <x v="35"/>
    <m/>
    <s v="N"/>
    <x v="2"/>
    <s v=""/>
    <s v=""/>
    <x v="1"/>
    <x v="1"/>
    <s v=""/>
    <s v=""/>
    <s v=""/>
    <s v=""/>
    <s v=""/>
    <s v=""/>
    <s v="1007801"/>
    <s v="COSTA DAVIDE "/>
    <d v="2025-04-11T00:00:00"/>
    <n v="0"/>
    <n v="450.25"/>
    <n v="-450.25"/>
    <m/>
    <n v="-450.25"/>
    <m/>
    <s v="PAGAMENTO_INCASSO"/>
    <s v=""/>
    <s v=""/>
    <s v=""/>
    <n v="1090408"/>
    <s v=""/>
    <s v="683 (n. 547 | MANDATO - Mandato del 08/04/2025)"/>
    <n v="5319770"/>
  </r>
  <r>
    <x v="32"/>
    <x v="32"/>
    <m/>
    <s v="N"/>
    <x v="1"/>
    <s v=""/>
    <s v=""/>
    <x v="1"/>
    <x v="1"/>
    <s v=""/>
    <s v=""/>
    <s v=""/>
    <s v=""/>
    <s v=""/>
    <s v=""/>
    <s v="5487"/>
    <s v="CIMINO ANGELO"/>
    <d v="2025-04-11T00:00:00"/>
    <n v="450.25"/>
    <n v="0"/>
    <n v="450.25"/>
    <m/>
    <n v="450.25"/>
    <m/>
    <s v="ALLOCAZIONE"/>
    <s v=""/>
    <s v=""/>
    <s v=""/>
    <n v="1103814"/>
    <n v="1157627"/>
    <s v="1052114 #0 (Pagamento/Incasso: 684)"/>
    <n v="5319771"/>
  </r>
  <r>
    <x v="34"/>
    <x v="34"/>
    <m/>
    <s v="N"/>
    <x v="1"/>
    <s v=""/>
    <s v=""/>
    <x v="1"/>
    <x v="1"/>
    <s v=""/>
    <s v=""/>
    <s v=""/>
    <s v=""/>
    <s v=""/>
    <s v=""/>
    <s v="5487"/>
    <s v="CIMINO ANGELO"/>
    <d v="2025-04-11T00:00:00"/>
    <n v="0"/>
    <n v="450.25"/>
    <n v="-450.25"/>
    <m/>
    <n v="-450.25"/>
    <m/>
    <s v="ALLOCAZIONE"/>
    <s v=""/>
    <s v=""/>
    <s v=""/>
    <n v="1103814"/>
    <n v="1157627"/>
    <s v="1052114 #0 (Pagamento/Incasso: 684)"/>
    <n v="5319772"/>
  </r>
  <r>
    <x v="34"/>
    <x v="34"/>
    <m/>
    <s v="N"/>
    <x v="1"/>
    <s v=""/>
    <s v=""/>
    <x v="1"/>
    <x v="1"/>
    <s v=""/>
    <s v=""/>
    <s v=""/>
    <s v=""/>
    <s v=""/>
    <s v=""/>
    <s v="5487"/>
    <s v="CIMINO ANGELO"/>
    <d v="2025-04-11T00:00:00"/>
    <n v="450.25"/>
    <n v="0"/>
    <n v="450.25"/>
    <m/>
    <n v="450.25"/>
    <m/>
    <s v="PAGAMENTO_INCASSO"/>
    <s v=""/>
    <s v=""/>
    <s v=""/>
    <n v="1090409"/>
    <s v=""/>
    <s v="684 (n. 548 | MANDATO - Mandato del 08/04/2025)"/>
    <n v="5319773"/>
  </r>
  <r>
    <x v="35"/>
    <x v="35"/>
    <m/>
    <s v="N"/>
    <x v="2"/>
    <s v=""/>
    <s v=""/>
    <x v="1"/>
    <x v="1"/>
    <s v=""/>
    <s v=""/>
    <s v=""/>
    <s v=""/>
    <s v=""/>
    <s v=""/>
    <s v="5487"/>
    <s v="CIMINO ANGELO"/>
    <d v="2025-04-11T00:00:00"/>
    <n v="0"/>
    <n v="450.25"/>
    <n v="-450.25"/>
    <m/>
    <n v="-450.25"/>
    <m/>
    <s v="PAGAMENTO_INCASSO"/>
    <s v=""/>
    <s v=""/>
    <s v=""/>
    <n v="1090409"/>
    <s v=""/>
    <s v="684 (n. 548 | MANDATO - Mandato del 08/04/2025)"/>
    <n v="5319774"/>
  </r>
  <r>
    <x v="4"/>
    <x v="4"/>
    <m/>
    <s v="N"/>
    <x v="1"/>
    <s v=""/>
    <s v=""/>
    <x v="1"/>
    <x v="1"/>
    <s v=""/>
    <s v=""/>
    <s v=""/>
    <s v=""/>
    <s v=""/>
    <s v=""/>
    <s v="090420 - IVA A DEBITO SPLIT PAYMENT"/>
    <s v="IVA A DEBITO SPLIT PAYMENT"/>
    <d v="2025-04-14T00:00:00"/>
    <n v="0"/>
    <n v="47.41"/>
    <n v="-47.41"/>
    <m/>
    <n v="-47.41"/>
    <m/>
    <s v="ALLOCAZIONE"/>
    <s v=""/>
    <s v=""/>
    <s v=""/>
    <n v="1103603"/>
    <n v="1157404"/>
    <s v="1051903 #0"/>
    <n v="5316207"/>
  </r>
  <r>
    <x v="3"/>
    <x v="3"/>
    <m/>
    <s v="N"/>
    <x v="1"/>
    <s v=""/>
    <s v=""/>
    <x v="1"/>
    <x v="1"/>
    <s v=""/>
    <s v=""/>
    <s v=""/>
    <s v=""/>
    <s v=""/>
    <s v=""/>
    <s v="225"/>
    <s v="TIM S.P.A."/>
    <d v="2025-04-14T00:00:00"/>
    <n v="47.41"/>
    <n v="0"/>
    <n v="47.41"/>
    <m/>
    <n v="47.41"/>
    <m/>
    <s v="ALLOCAZIONE"/>
    <s v=""/>
    <s v=""/>
    <s v=""/>
    <n v="1103603"/>
    <n v="1157404"/>
    <s v="1051903 #0"/>
    <n v="5316208"/>
  </r>
  <r>
    <x v="4"/>
    <x v="4"/>
    <m/>
    <s v="N"/>
    <x v="1"/>
    <s v=""/>
    <s v=""/>
    <x v="1"/>
    <x v="1"/>
    <s v=""/>
    <s v=""/>
    <s v=""/>
    <s v=""/>
    <s v=""/>
    <s v=""/>
    <s v="090420 - IVA A DEBITO SPLIT PAYMENT"/>
    <s v="IVA A DEBITO SPLIT PAYMENT"/>
    <d v="2025-04-14T00:00:00"/>
    <n v="47.41"/>
    <n v="0"/>
    <n v="47.41"/>
    <m/>
    <n v="47.41"/>
    <m/>
    <s v="ALLOCAZIONE"/>
    <s v=""/>
    <s v=""/>
    <s v=""/>
    <n v="1103603"/>
    <n v="1157403"/>
    <s v="1051903 #0"/>
    <n v="5316209"/>
  </r>
  <r>
    <x v="3"/>
    <x v="3"/>
    <m/>
    <s v="N"/>
    <x v="1"/>
    <s v=""/>
    <s v=""/>
    <x v="1"/>
    <x v="1"/>
    <s v=""/>
    <s v=""/>
    <s v=""/>
    <s v=""/>
    <s v=""/>
    <s v=""/>
    <s v="225"/>
    <s v="TIM S.P.A."/>
    <d v="2025-04-14T00:00:00"/>
    <n v="0"/>
    <n v="47.41"/>
    <n v="-47.41"/>
    <m/>
    <n v="-47.41"/>
    <m/>
    <s v="ALLOCAZIONE"/>
    <s v=""/>
    <s v=""/>
    <s v=""/>
    <n v="1103603"/>
    <n v="1157403"/>
    <s v="1051903 #0"/>
    <n v="5316210"/>
  </r>
  <r>
    <x v="4"/>
    <x v="4"/>
    <m/>
    <s v="N"/>
    <x v="1"/>
    <s v=""/>
    <s v=""/>
    <x v="1"/>
    <x v="1"/>
    <s v=""/>
    <s v=""/>
    <s v=""/>
    <s v=""/>
    <s v=""/>
    <s v=""/>
    <s v="090420 - IVA A DEBITO SPLIT PAYMENT"/>
    <s v="IVA A DEBITO SPLIT PAYMENT"/>
    <d v="2025-04-14T00:00:00"/>
    <n v="0"/>
    <n v="47.41"/>
    <n v="-47.41"/>
    <m/>
    <n v="-47.41"/>
    <m/>
    <s v="ALLOCAZIONE"/>
    <s v=""/>
    <s v=""/>
    <s v=""/>
    <n v="1103605"/>
    <n v="1157408"/>
    <s v="1051905 #0"/>
    <n v="5316211"/>
  </r>
  <r>
    <x v="3"/>
    <x v="3"/>
    <m/>
    <s v="N"/>
    <x v="1"/>
    <s v=""/>
    <s v=""/>
    <x v="1"/>
    <x v="1"/>
    <s v=""/>
    <s v=""/>
    <s v=""/>
    <s v=""/>
    <s v=""/>
    <s v=""/>
    <s v="225"/>
    <s v="TIM S.P.A."/>
    <d v="2025-04-14T00:00:00"/>
    <n v="47.41"/>
    <n v="0"/>
    <n v="47.41"/>
    <m/>
    <n v="47.41"/>
    <m/>
    <s v="ALLOCAZIONE"/>
    <s v=""/>
    <s v=""/>
    <s v=""/>
    <n v="1103605"/>
    <n v="1157408"/>
    <s v="1051905 #0"/>
    <n v="5316212"/>
  </r>
  <r>
    <x v="4"/>
    <x v="4"/>
    <m/>
    <s v="N"/>
    <x v="1"/>
    <s v=""/>
    <s v=""/>
    <x v="1"/>
    <x v="1"/>
    <s v=""/>
    <s v=""/>
    <s v=""/>
    <s v=""/>
    <s v=""/>
    <s v=""/>
    <s v="090420 - IVA A DEBITO SPLIT PAYMENT"/>
    <s v="IVA A DEBITO SPLIT PAYMENT"/>
    <d v="2025-04-14T00:00:00"/>
    <n v="47.41"/>
    <n v="0"/>
    <n v="47.41"/>
    <m/>
    <n v="47.41"/>
    <m/>
    <s v="ALLOCAZIONE"/>
    <s v=""/>
    <s v=""/>
    <s v=""/>
    <n v="1103605"/>
    <n v="1157407"/>
    <s v="1051905 #0"/>
    <n v="5316213"/>
  </r>
  <r>
    <x v="3"/>
    <x v="3"/>
    <m/>
    <s v="N"/>
    <x v="1"/>
    <s v=""/>
    <s v=""/>
    <x v="1"/>
    <x v="1"/>
    <s v=""/>
    <s v=""/>
    <s v=""/>
    <s v=""/>
    <s v=""/>
    <s v=""/>
    <s v="225"/>
    <s v="TIM S.P.A."/>
    <d v="2025-04-14T00:00:00"/>
    <n v="0"/>
    <n v="47.41"/>
    <n v="-47.41"/>
    <m/>
    <n v="-47.41"/>
    <m/>
    <s v="ALLOCAZIONE"/>
    <s v=""/>
    <s v=""/>
    <s v=""/>
    <n v="1103605"/>
    <n v="1157407"/>
    <s v="1051905 #0"/>
    <n v="5316214"/>
  </r>
  <r>
    <x v="31"/>
    <x v="31"/>
    <m/>
    <s v="N"/>
    <x v="2"/>
    <s v=""/>
    <s v=""/>
    <x v="1"/>
    <x v="1"/>
    <s v=""/>
    <s v=""/>
    <s v=""/>
    <s v=""/>
    <s v=""/>
    <s v=""/>
    <s v="1026204"/>
    <s v="RINAUDELLO GIUSEPPINA"/>
    <d v="2025-04-14T00:00:00"/>
    <n v="343.5"/>
    <n v="0"/>
    <n v="343.5"/>
    <m/>
    <n v="343.5"/>
    <m/>
    <s v="PRIMA NOTA"/>
    <s v="133"/>
    <d v="2025-04-11T00:00:00"/>
    <s v="NO"/>
    <n v="1111529"/>
    <n v="1199801"/>
    <s v="133 #10 (RICHIESTA ANTICIPO SPESE DI MISSIONE PROT. 20147 DEL 11.04.2025 -   GREEN EXPO ECOMED 2025  15/17 APR.- CATANIA  - aut con prot missione n. 1731/2025  -  DIP.  RINAUDELLO GIUSEPPINA    )"/>
    <n v="5316217"/>
  </r>
  <r>
    <x v="32"/>
    <x v="32"/>
    <m/>
    <s v="N"/>
    <x v="1"/>
    <s v=""/>
    <s v=""/>
    <x v="1"/>
    <x v="1"/>
    <s v=""/>
    <s v=""/>
    <s v=""/>
    <s v=""/>
    <s v=""/>
    <s v=""/>
    <s v="1026204"/>
    <s v="RINAUDELLO GIUSEPPINA"/>
    <d v="2025-04-14T00:00:00"/>
    <n v="0"/>
    <n v="343.5"/>
    <n v="-343.5"/>
    <m/>
    <n v="-343.5"/>
    <m/>
    <s v="PRIMA NOTA"/>
    <s v="133"/>
    <d v="2025-04-11T00:00:00"/>
    <s v="NO"/>
    <n v="1111529"/>
    <n v="1199802"/>
    <s v="133 #20 (RICHIESTA ANTICIPO SPESE DI MISSIONE PROT. 20147 DEL 11.04.2025 -   GREEN EXPO ECOMED 2025  15/17 APR.- CATANIA  - aut con prot missione n. 1731/2025  -  DIP.  RINAUDELLO GIUSEPPINA    )"/>
    <n v="5316218"/>
  </r>
  <r>
    <x v="31"/>
    <x v="31"/>
    <m/>
    <s v="N"/>
    <x v="2"/>
    <s v=""/>
    <s v=""/>
    <x v="1"/>
    <x v="1"/>
    <s v=""/>
    <s v=""/>
    <s v=""/>
    <s v=""/>
    <s v=""/>
    <s v=""/>
    <s v="1008601"/>
    <s v="AGLIALORO ALESSANDRO"/>
    <d v="2025-04-14T00:00:00"/>
    <n v="513.03"/>
    <n v="0"/>
    <n v="513.03"/>
    <m/>
    <n v="513.03"/>
    <m/>
    <s v="PRIMA NOTA"/>
    <s v="134"/>
    <d v="2025-04-10T00:00:00"/>
    <s v="NO"/>
    <n v="1111530"/>
    <n v="1199803"/>
    <s v="134 #10 (RICHIESTA ANTICIPO SPESE DI MISSIONE PROT. 19884 DEL 10.04.2025 -   GREEN EXPO ECOMED 2025  15/17 APR.- CATANIA  - aut con prot missione n. 19731/2025  -  DIP.  AGLIALORO ALESSANDRO  )"/>
    <n v="5316222"/>
  </r>
  <r>
    <x v="32"/>
    <x v="32"/>
    <m/>
    <s v="N"/>
    <x v="1"/>
    <s v=""/>
    <s v=""/>
    <x v="1"/>
    <x v="1"/>
    <s v=""/>
    <s v=""/>
    <s v=""/>
    <s v=""/>
    <s v=""/>
    <s v=""/>
    <s v="1008601"/>
    <s v="AGLIALORO ALESSANDRO"/>
    <d v="2025-04-14T00:00:00"/>
    <n v="0"/>
    <n v="513.03"/>
    <n v="-513.03"/>
    <m/>
    <n v="-513.03"/>
    <m/>
    <s v="PRIMA NOTA"/>
    <s v="134"/>
    <d v="2025-04-10T00:00:00"/>
    <s v="NO"/>
    <n v="1111530"/>
    <n v="1199804"/>
    <s v="134 #20 (RICHIESTA ANTICIPO SPESE DI MISSIONE PROT. 19884 DEL 10.04.2025 -   GREEN EXPO ECOMED 2025  15/17 APR.- CATANIA  - aut con prot missione n. 19731/2025  -  DIP.  AGLIALORO ALESSANDRO  )"/>
    <n v="5316223"/>
  </r>
  <r>
    <x v="4"/>
    <x v="4"/>
    <m/>
    <s v="N"/>
    <x v="1"/>
    <s v=""/>
    <s v=""/>
    <x v="1"/>
    <x v="1"/>
    <s v=""/>
    <s v=""/>
    <s v=""/>
    <s v=""/>
    <s v=""/>
    <s v=""/>
    <s v="090420 - IVA A DEBITO SPLIT PAYMENT"/>
    <s v="IVA A DEBITO SPLIT PAYMENT"/>
    <d v="2025-04-14T00:00:00"/>
    <n v="0"/>
    <n v="47.41"/>
    <n v="-47.41"/>
    <m/>
    <n v="-47.41"/>
    <m/>
    <s v="ALLOCAZIONE"/>
    <s v=""/>
    <s v=""/>
    <s v=""/>
    <n v="1103612"/>
    <n v="1157422"/>
    <s v="1051912 #0"/>
    <n v="5316240"/>
  </r>
  <r>
    <x v="3"/>
    <x v="3"/>
    <m/>
    <s v="N"/>
    <x v="1"/>
    <s v=""/>
    <s v=""/>
    <x v="1"/>
    <x v="1"/>
    <s v=""/>
    <s v=""/>
    <s v=""/>
    <s v=""/>
    <s v=""/>
    <s v=""/>
    <s v="225"/>
    <s v="TIM S.P.A."/>
    <d v="2025-04-14T00:00:00"/>
    <n v="47.41"/>
    <n v="0"/>
    <n v="47.41"/>
    <m/>
    <n v="47.41"/>
    <m/>
    <s v="ALLOCAZIONE"/>
    <s v=""/>
    <s v=""/>
    <s v=""/>
    <n v="1103612"/>
    <n v="1157422"/>
    <s v="1051912 #0"/>
    <n v="5316241"/>
  </r>
  <r>
    <x v="4"/>
    <x v="4"/>
    <m/>
    <s v="N"/>
    <x v="1"/>
    <s v=""/>
    <s v=""/>
    <x v="1"/>
    <x v="1"/>
    <s v=""/>
    <s v=""/>
    <s v=""/>
    <s v=""/>
    <s v=""/>
    <s v=""/>
    <s v="090420 - IVA A DEBITO SPLIT PAYMENT"/>
    <s v="IVA A DEBITO SPLIT PAYMENT"/>
    <d v="2025-04-14T00:00:00"/>
    <n v="47.41"/>
    <n v="0"/>
    <n v="47.41"/>
    <m/>
    <n v="47.41"/>
    <m/>
    <s v="ALLOCAZIONE"/>
    <s v=""/>
    <s v=""/>
    <s v=""/>
    <n v="1103612"/>
    <n v="1157421"/>
    <s v="1051912 #0"/>
    <n v="5316242"/>
  </r>
  <r>
    <x v="3"/>
    <x v="3"/>
    <m/>
    <s v="N"/>
    <x v="1"/>
    <s v=""/>
    <s v=""/>
    <x v="1"/>
    <x v="1"/>
    <s v=""/>
    <s v=""/>
    <s v=""/>
    <s v=""/>
    <s v=""/>
    <s v=""/>
    <s v="225"/>
    <s v="TIM S.P.A."/>
    <d v="2025-04-14T00:00:00"/>
    <n v="0"/>
    <n v="47.41"/>
    <n v="-47.41"/>
    <m/>
    <n v="-47.41"/>
    <m/>
    <s v="ALLOCAZIONE"/>
    <s v=""/>
    <s v=""/>
    <s v=""/>
    <n v="1103612"/>
    <n v="1157421"/>
    <s v="1051912 #0"/>
    <n v="5316243"/>
  </r>
  <r>
    <x v="4"/>
    <x v="4"/>
    <m/>
    <s v="N"/>
    <x v="1"/>
    <s v=""/>
    <s v=""/>
    <x v="1"/>
    <x v="1"/>
    <s v=""/>
    <s v=""/>
    <s v=""/>
    <s v=""/>
    <s v=""/>
    <s v=""/>
    <s v="090420 - IVA A DEBITO SPLIT PAYMENT"/>
    <s v="IVA A DEBITO SPLIT PAYMENT"/>
    <d v="2025-04-14T00:00:00"/>
    <n v="0"/>
    <n v="0.52"/>
    <n v="-0.52"/>
    <m/>
    <n v="-0.52"/>
    <m/>
    <s v="ALLOCAZIONE"/>
    <s v=""/>
    <s v=""/>
    <s v=""/>
    <n v="1103614"/>
    <n v="1157426"/>
    <s v="1051914 #0"/>
    <n v="5316244"/>
  </r>
  <r>
    <x v="3"/>
    <x v="3"/>
    <m/>
    <s v="N"/>
    <x v="1"/>
    <s v=""/>
    <s v=""/>
    <x v="1"/>
    <x v="1"/>
    <s v=""/>
    <s v=""/>
    <s v=""/>
    <s v=""/>
    <s v=""/>
    <s v=""/>
    <s v="225"/>
    <s v="TIM S.P.A."/>
    <d v="2025-04-14T00:00:00"/>
    <n v="0.52"/>
    <n v="0"/>
    <n v="0.52"/>
    <m/>
    <n v="0.52"/>
    <m/>
    <s v="ALLOCAZIONE"/>
    <s v=""/>
    <s v=""/>
    <s v=""/>
    <n v="1103614"/>
    <n v="1157426"/>
    <s v="1051914 #0"/>
    <n v="5316245"/>
  </r>
  <r>
    <x v="31"/>
    <x v="31"/>
    <m/>
    <s v="N"/>
    <x v="2"/>
    <s v=""/>
    <s v=""/>
    <x v="1"/>
    <x v="1"/>
    <s v=""/>
    <s v=""/>
    <s v=""/>
    <s v=""/>
    <s v=""/>
    <s v=""/>
    <s v="1026407"/>
    <s v="POLIZZI GIULIA"/>
    <d v="2025-04-14T00:00:00"/>
    <n v="369.58"/>
    <n v="0"/>
    <n v="369.58"/>
    <m/>
    <n v="369.58"/>
    <m/>
    <s v="PRIMA NOTA"/>
    <s v="137"/>
    <d v="2025-04-11T00:00:00"/>
    <s v="NO"/>
    <n v="1111533"/>
    <n v="1199809"/>
    <s v="137 #10 (RICHIESTA ANTICIPO SPESE DI MISSIONE PROT. 19829 DEL 09.04.2025 -   MONITORAGGIO ACQUE MARINO COSTIERE  14 - 17 APRILE aut con prot missione n. 19792/2025  -  DIP.  POLIZZI GIULIA  )"/>
    <n v="5316250"/>
  </r>
  <r>
    <x v="32"/>
    <x v="32"/>
    <m/>
    <s v="N"/>
    <x v="1"/>
    <s v=""/>
    <s v=""/>
    <x v="1"/>
    <x v="1"/>
    <s v=""/>
    <s v=""/>
    <s v=""/>
    <s v=""/>
    <s v=""/>
    <s v=""/>
    <s v="1026407"/>
    <s v="POLIZZI GIULIA"/>
    <d v="2025-04-14T00:00:00"/>
    <n v="0"/>
    <n v="369.58"/>
    <n v="-369.58"/>
    <m/>
    <n v="-369.58"/>
    <m/>
    <s v="PRIMA NOTA"/>
    <s v="137"/>
    <d v="2025-04-11T00:00:00"/>
    <s v="NO"/>
    <n v="1111533"/>
    <n v="1199810"/>
    <s v="137 #20 (RICHIESTA ANTICIPO SPESE DI MISSIONE PROT. 19829 DEL 09.04.2025 -   MONITORAGGIO ACQUE MARINO COSTIERE  14 - 17 APRILE aut con prot missione n. 19792/2025  -  DIP.  POLIZZI GIULIA  )"/>
    <n v="5316251"/>
  </r>
  <r>
    <x v="31"/>
    <x v="31"/>
    <m/>
    <s v="N"/>
    <x v="2"/>
    <s v=""/>
    <s v=""/>
    <x v="1"/>
    <x v="1"/>
    <s v=""/>
    <s v=""/>
    <s v=""/>
    <s v=""/>
    <s v=""/>
    <s v=""/>
    <s v="1026704"/>
    <s v="UTTILLA GIANCARLO "/>
    <d v="2025-04-14T00:00:00"/>
    <n v="369.58"/>
    <n v="0"/>
    <n v="369.58"/>
    <m/>
    <n v="369.58"/>
    <m/>
    <s v="PRIMA NOTA"/>
    <s v="138"/>
    <d v="2025-04-11T00:00:00"/>
    <s v="NO"/>
    <n v="1111534"/>
    <n v="1199811"/>
    <s v="138 #10 (RICHIESTA ANTICIPO SPESE DI MISSIONE PROT. 19830 DEL 09.04.2025 -   MONITORAGGIO ACQUE MARINO COSTIERE  14 - 17 APRILE aut con prot missione n. 19782/2025  -  DIP. UTTILLA GIANCARLO )"/>
    <n v="5316252"/>
  </r>
  <r>
    <x v="32"/>
    <x v="32"/>
    <m/>
    <s v="N"/>
    <x v="1"/>
    <s v=""/>
    <s v=""/>
    <x v="1"/>
    <x v="1"/>
    <s v=""/>
    <s v=""/>
    <s v=""/>
    <s v=""/>
    <s v=""/>
    <s v=""/>
    <s v="1026704"/>
    <s v="UTTILLA GIANCARLO "/>
    <d v="2025-04-14T00:00:00"/>
    <n v="0"/>
    <n v="369.58"/>
    <n v="-369.58"/>
    <m/>
    <n v="-369.58"/>
    <m/>
    <s v="PRIMA NOTA"/>
    <s v="138"/>
    <d v="2025-04-11T00:00:00"/>
    <s v="NO"/>
    <n v="1111534"/>
    <n v="1199812"/>
    <s v="138 #20 (RICHIESTA ANTICIPO SPESE DI MISSIONE PROT. 19830 DEL 09.04.2025 -   MONITORAGGIO ACQUE MARINO COSTIERE  14 - 17 APRILE aut con prot missione n. 19782/2025  -  DIP. UTTILLA GIANCARLO )"/>
    <n v="5316253"/>
  </r>
  <r>
    <x v="31"/>
    <x v="31"/>
    <m/>
    <s v="N"/>
    <x v="2"/>
    <s v=""/>
    <s v=""/>
    <x v="1"/>
    <x v="1"/>
    <s v=""/>
    <s v=""/>
    <s v=""/>
    <s v=""/>
    <s v=""/>
    <s v=""/>
    <s v="1027804"/>
    <s v="DI FEDE ELEONORA "/>
    <d v="2025-04-14T00:00:00"/>
    <n v="513.03"/>
    <n v="0"/>
    <n v="513.03"/>
    <m/>
    <n v="513.03"/>
    <m/>
    <s v="PRIMA NOTA"/>
    <s v="135"/>
    <d v="2025-04-10T00:00:00"/>
    <s v="NO"/>
    <n v="1111531"/>
    <n v="1199805"/>
    <s v="135 #10 (RICHIESTA ANTICIPO SPESE DI MISSIONE PROT. 19883 DEL 10.04.2025 -   GREEN EXPO ECOMED 2025  15/17 APR.- CATANIA  - aut con prot missione n. 19731/2025  -  DIP.  DI FEDE ELEONORA   )"/>
    <n v="5316256"/>
  </r>
  <r>
    <x v="32"/>
    <x v="32"/>
    <m/>
    <s v="N"/>
    <x v="1"/>
    <s v=""/>
    <s v=""/>
    <x v="1"/>
    <x v="1"/>
    <s v=""/>
    <s v=""/>
    <s v=""/>
    <s v=""/>
    <s v=""/>
    <s v=""/>
    <s v="1027804"/>
    <s v="DI FEDE ELEONORA "/>
    <d v="2025-04-14T00:00:00"/>
    <n v="0"/>
    <n v="513.03"/>
    <n v="-513.03"/>
    <m/>
    <n v="-513.03"/>
    <m/>
    <s v="PRIMA NOTA"/>
    <s v="135"/>
    <d v="2025-04-10T00:00:00"/>
    <s v="NO"/>
    <n v="1111531"/>
    <n v="1199806"/>
    <s v="135 #20 (RICHIESTA ANTICIPO SPESE DI MISSIONE PROT. 19883 DEL 10.04.2025 -   GREEN EXPO ECOMED 2025  15/17 APR.- CATANIA  - aut con prot missione n. 19731/2025  -  DIP.  DI FEDE ELEONORA   )"/>
    <n v="5316257"/>
  </r>
  <r>
    <x v="32"/>
    <x v="32"/>
    <m/>
    <s v="N"/>
    <x v="1"/>
    <s v=""/>
    <s v=""/>
    <x v="1"/>
    <x v="1"/>
    <s v=""/>
    <s v=""/>
    <s v=""/>
    <s v=""/>
    <s v=""/>
    <s v=""/>
    <s v="1026406"/>
    <s v="VIZZINI FRANCESCO"/>
    <d v="2025-04-14T00:00:00"/>
    <n v="0"/>
    <n v="369.58"/>
    <n v="-369.58"/>
    <m/>
    <n v="-369.58"/>
    <m/>
    <s v="PRIMA NOTA"/>
    <s v="139"/>
    <d v="2025-04-09T00:00:00"/>
    <s v="NO"/>
    <n v="1111535"/>
    <n v="1199813"/>
    <s v="139 #10 (RICHIESTA ANTICIPO SPESE DI MISSIONE PROT. 19831 DEL 09.04.2025 -   MONITORAGGIO ACQUE MARINO COSTIERE  14 - 17 APRILE aut con prot missione n. 19782/2025  -  DIP. VIZZINI FRANCESCO )"/>
    <n v="5316260"/>
  </r>
  <r>
    <x v="31"/>
    <x v="31"/>
    <m/>
    <s v="N"/>
    <x v="2"/>
    <s v=""/>
    <s v=""/>
    <x v="1"/>
    <x v="1"/>
    <s v=""/>
    <s v=""/>
    <s v=""/>
    <s v=""/>
    <s v=""/>
    <s v=""/>
    <s v="1026406"/>
    <s v="VIZZINI FRANCESCO"/>
    <d v="2025-04-14T00:00:00"/>
    <n v="369.58"/>
    <n v="0"/>
    <n v="369.58"/>
    <m/>
    <n v="369.58"/>
    <m/>
    <s v="PRIMA NOTA"/>
    <s v="139"/>
    <d v="2025-04-09T00:00:00"/>
    <s v="NO"/>
    <n v="1111535"/>
    <n v="1199814"/>
    <s v="139 #20 (RICHIESTA ANTICIPO SPESE DI MISSIONE PROT. 19831 DEL 09.04.2025 -   MONITORAGGIO ACQUE MARINO COSTIERE  14 - 17 APRILE aut con prot missione n. 19782/2025  -  DIP. VIZZINI FRANCESCO )"/>
    <n v="5316261"/>
  </r>
  <r>
    <x v="32"/>
    <x v="32"/>
    <m/>
    <s v="N"/>
    <x v="1"/>
    <s v=""/>
    <s v=""/>
    <x v="1"/>
    <x v="1"/>
    <s v=""/>
    <s v=""/>
    <s v=""/>
    <s v=""/>
    <s v=""/>
    <s v=""/>
    <s v="1027805"/>
    <s v="RINAUDELLO DANIELA "/>
    <d v="2025-04-14T00:00:00"/>
    <n v="0"/>
    <n v="343.5"/>
    <n v="-343.5"/>
    <m/>
    <n v="-343.5"/>
    <m/>
    <s v="PRIMA NOTA"/>
    <s v="136"/>
    <d v="2025-04-11T00:00:00"/>
    <s v="NO"/>
    <n v="1111532"/>
    <n v="1199807"/>
    <s v="136 #10 (RICHIESTA ANTICIPO SPESE DI MISSIONE PROT. 20041 DEL 10.04.2025 -   GREEN EXPO ECOMED 2025  15/17 APR.- CATANIA  - aut con prot missione n. 19731/2025  -  DIP.  RINAUDELLO DANIELA )"/>
    <n v="5316262"/>
  </r>
  <r>
    <x v="31"/>
    <x v="31"/>
    <m/>
    <s v="N"/>
    <x v="2"/>
    <s v=""/>
    <s v=""/>
    <x v="1"/>
    <x v="1"/>
    <s v=""/>
    <s v=""/>
    <s v=""/>
    <s v=""/>
    <s v=""/>
    <s v=""/>
    <s v="1027805"/>
    <s v="RINAUDELLO DANIELA "/>
    <d v="2025-04-14T00:00:00"/>
    <n v="343.5"/>
    <n v="0"/>
    <n v="343.5"/>
    <m/>
    <n v="343.5"/>
    <m/>
    <s v="PRIMA NOTA"/>
    <s v="136"/>
    <d v="2025-04-11T00:00:00"/>
    <s v="NO"/>
    <n v="1111532"/>
    <n v="1199808"/>
    <s v="136 #20 (RICHIESTA ANTICIPO SPESE DI MISSIONE PROT. 20041 DEL 10.04.2025 -   GREEN EXPO ECOMED 2025  15/17 APR.- CATANIA  - aut con prot missione n. 19731/2025  -  DIP.  RINAUDELLO DANIELA )"/>
    <n v="5316263"/>
  </r>
  <r>
    <x v="133"/>
    <x v="133"/>
    <s v="BENI_SERVIZI"/>
    <s v="N"/>
    <x v="0"/>
    <s v="2-0101SAS400"/>
    <s v="U.O.C. QUALITA' DELL'ARIA (S4)"/>
    <x v="1"/>
    <x v="1"/>
    <s v=""/>
    <s v=""/>
    <s v=""/>
    <s v=""/>
    <s v="UOCQUAARI"/>
    <s v="DIPAMB-UOCQUAARI-UOC QUALITÀ DELL'ARIA"/>
    <s v="5981"/>
    <s v="ENEL ENERGIA S.P.A."/>
    <d v="2025-04-14T00:00:00"/>
    <n v="26.46"/>
    <n v="0"/>
    <n v="26.46"/>
    <m/>
    <n v="26.46"/>
    <m/>
    <s v="FATTURA"/>
    <s v="005226032992"/>
    <d v="2025-04-10T00:00:00"/>
    <s v=""/>
    <n v="1210828"/>
    <n v="1279314"/>
    <s v="463 #10 (_x000a_)"/>
    <n v="5316270"/>
  </r>
  <r>
    <x v="3"/>
    <x v="3"/>
    <m/>
    <s v="N"/>
    <x v="1"/>
    <s v=""/>
    <s v=""/>
    <x v="1"/>
    <x v="1"/>
    <s v=""/>
    <s v=""/>
    <s v=""/>
    <s v=""/>
    <s v=""/>
    <s v=""/>
    <s v="5981"/>
    <s v="ENEL ENERGIA S.P.A."/>
    <d v="2025-04-14T00:00:00"/>
    <n v="0"/>
    <n v="26.46"/>
    <n v="-26.46"/>
    <m/>
    <n v="-26.46"/>
    <m/>
    <s v="FATTURA"/>
    <s v="005226032992"/>
    <d v="2025-04-10T00:00:00"/>
    <s v=""/>
    <n v="1210828"/>
    <s v=""/>
    <s v="463 (_x000a_)"/>
    <n v="5316271"/>
  </r>
  <r>
    <x v="133"/>
    <x v="133"/>
    <s v="BENI_SERVIZI"/>
    <s v="N"/>
    <x v="0"/>
    <s v="2-0101SAS400"/>
    <s v="U.O.C. QUALITA' DELL'ARIA (S4)"/>
    <x v="1"/>
    <x v="1"/>
    <s v=""/>
    <s v=""/>
    <s v=""/>
    <s v=""/>
    <s v="UOCQUAARI"/>
    <s v="DIPAMB-UOCQUAARI-UOC QUALITÀ DELL'ARIA"/>
    <s v="5981"/>
    <s v="ENEL ENERGIA S.P.A."/>
    <d v="2025-04-14T00:00:00"/>
    <n v="395.28"/>
    <n v="0"/>
    <n v="395.28"/>
    <m/>
    <n v="395.28"/>
    <m/>
    <s v="FATTURA"/>
    <s v="005226032991"/>
    <d v="2025-04-10T00:00:00"/>
    <s v=""/>
    <n v="1210831"/>
    <n v="1279316"/>
    <s v="464 #10"/>
    <n v="5316284"/>
  </r>
  <r>
    <x v="3"/>
    <x v="3"/>
    <m/>
    <s v="N"/>
    <x v="1"/>
    <s v=""/>
    <s v=""/>
    <x v="1"/>
    <x v="1"/>
    <s v=""/>
    <s v=""/>
    <s v=""/>
    <s v=""/>
    <s v=""/>
    <s v=""/>
    <s v="5981"/>
    <s v="ENEL ENERGIA S.P.A."/>
    <d v="2025-04-14T00:00:00"/>
    <n v="0"/>
    <n v="395.28"/>
    <n v="-395.28"/>
    <m/>
    <n v="-395.28"/>
    <m/>
    <s v="FATTURA"/>
    <s v="005226032991"/>
    <d v="2025-04-10T00:00:00"/>
    <s v=""/>
    <n v="1210831"/>
    <s v=""/>
    <s v="464"/>
    <n v="5316285"/>
  </r>
  <r>
    <x v="133"/>
    <x v="133"/>
    <s v="BENI_SERVIZI"/>
    <s v="N"/>
    <x v="0"/>
    <s v="2-0101SAS400"/>
    <s v="U.O.C. QUALITA' DELL'ARIA (S4)"/>
    <x v="1"/>
    <x v="1"/>
    <s v=""/>
    <s v=""/>
    <s v=""/>
    <s v=""/>
    <s v="UOCQUAARI"/>
    <s v="DIPAMB-UOCQUAARI-UOC QUALITÀ DELL'ARIA"/>
    <s v="5981"/>
    <s v="ENEL ENERGIA S.P.A."/>
    <d v="2025-04-14T00:00:00"/>
    <n v="25.69"/>
    <n v="0"/>
    <n v="25.69"/>
    <m/>
    <n v="25.69"/>
    <m/>
    <s v="FATTURA"/>
    <s v="005225933864"/>
    <d v="2025-04-10T00:00:00"/>
    <s v=""/>
    <n v="1210832"/>
    <n v="1279317"/>
    <s v="465 #10"/>
    <n v="5316286"/>
  </r>
  <r>
    <x v="3"/>
    <x v="3"/>
    <m/>
    <s v="N"/>
    <x v="1"/>
    <s v=""/>
    <s v=""/>
    <x v="1"/>
    <x v="1"/>
    <s v=""/>
    <s v=""/>
    <s v=""/>
    <s v=""/>
    <s v=""/>
    <s v=""/>
    <s v="5981"/>
    <s v="ENEL ENERGIA S.P.A."/>
    <d v="2025-04-14T00:00:00"/>
    <n v="0"/>
    <n v="25.69"/>
    <n v="-25.69"/>
    <m/>
    <n v="-25.69"/>
    <m/>
    <s v="FATTURA"/>
    <s v="005225933864"/>
    <d v="2025-04-10T00:00:00"/>
    <s v=""/>
    <n v="1210832"/>
    <s v=""/>
    <s v="465"/>
    <n v="5316287"/>
  </r>
  <r>
    <x v="133"/>
    <x v="133"/>
    <s v="BENI_SERVIZI"/>
    <s v="N"/>
    <x v="0"/>
    <s v="2-0101SAS400"/>
    <s v="U.O.C. QUALITA' DELL'ARIA (S4)"/>
    <x v="1"/>
    <x v="1"/>
    <s v=""/>
    <s v=""/>
    <s v=""/>
    <s v=""/>
    <s v="UOCQUAARI"/>
    <s v="DIPAMB-UOCQUAARI-UOC QUALITÀ DELL'ARIA"/>
    <s v="5981"/>
    <s v="ENEL ENERGIA S.P.A."/>
    <d v="2025-04-14T00:00:00"/>
    <n v="24.85"/>
    <n v="0"/>
    <n v="24.85"/>
    <m/>
    <n v="24.85"/>
    <m/>
    <s v="FATTURA"/>
    <s v="005226032989"/>
    <d v="2025-04-10T00:00:00"/>
    <s v=""/>
    <n v="1210833"/>
    <n v="1279318"/>
    <s v="466 #10"/>
    <n v="5316288"/>
  </r>
  <r>
    <x v="3"/>
    <x v="3"/>
    <m/>
    <s v="N"/>
    <x v="1"/>
    <s v=""/>
    <s v=""/>
    <x v="1"/>
    <x v="1"/>
    <s v=""/>
    <s v=""/>
    <s v=""/>
    <s v=""/>
    <s v=""/>
    <s v=""/>
    <s v="5981"/>
    <s v="ENEL ENERGIA S.P.A."/>
    <d v="2025-04-14T00:00:00"/>
    <n v="0"/>
    <n v="24.85"/>
    <n v="-24.85"/>
    <m/>
    <n v="-24.85"/>
    <m/>
    <s v="FATTURA"/>
    <s v="005226032989"/>
    <d v="2025-04-10T00:00:00"/>
    <s v=""/>
    <n v="1210833"/>
    <s v=""/>
    <s v="466"/>
    <n v="5316289"/>
  </r>
  <r>
    <x v="133"/>
    <x v="133"/>
    <s v="BENI_SERVIZI"/>
    <s v="N"/>
    <x v="0"/>
    <s v="2-0101SAS400"/>
    <s v="U.O.C. QUALITA' DELL'ARIA (S4)"/>
    <x v="1"/>
    <x v="1"/>
    <s v=""/>
    <s v=""/>
    <s v=""/>
    <s v=""/>
    <s v="UOCQUAARI"/>
    <s v="DIPAMB-UOCQUAARI-UOC QUALITÀ DELL'ARIA"/>
    <s v="5981"/>
    <s v="ENEL ENERGIA S.P.A."/>
    <d v="2025-04-14T00:00:00"/>
    <n v="26.18"/>
    <n v="0"/>
    <n v="26.18"/>
    <m/>
    <n v="26.18"/>
    <m/>
    <s v="FATTURA"/>
    <s v="005226032990"/>
    <d v="2025-04-10T00:00:00"/>
    <s v=""/>
    <n v="1210834"/>
    <n v="1279319"/>
    <s v="467 #10"/>
    <n v="5316290"/>
  </r>
  <r>
    <x v="3"/>
    <x v="3"/>
    <m/>
    <s v="N"/>
    <x v="1"/>
    <s v=""/>
    <s v=""/>
    <x v="1"/>
    <x v="1"/>
    <s v=""/>
    <s v=""/>
    <s v=""/>
    <s v=""/>
    <s v=""/>
    <s v=""/>
    <s v="5981"/>
    <s v="ENEL ENERGIA S.P.A."/>
    <d v="2025-04-14T00:00:00"/>
    <n v="0"/>
    <n v="26.18"/>
    <n v="-26.18"/>
    <m/>
    <n v="-26.18"/>
    <m/>
    <s v="FATTURA"/>
    <s v="005226032990"/>
    <d v="2025-04-10T00:00:00"/>
    <s v=""/>
    <n v="1210834"/>
    <s v=""/>
    <s v="467"/>
    <n v="5316291"/>
  </r>
  <r>
    <x v="1"/>
    <x v="1"/>
    <m/>
    <s v="N"/>
    <x v="1"/>
    <s v="2-0103SAS300"/>
    <s v="U.O.C. AREA MARE (S3)"/>
    <x v="0"/>
    <x v="0"/>
    <s v="Z1A335FB5E"/>
    <s v="Fornitura Carburante ditta Marine service di Moscuzza Filippo &amp; C S.n.c."/>
    <s v=""/>
    <s v=""/>
    <s v="UOCAREAMA"/>
    <s v="DIPAMB-UOCAREAMA-UOC AREA MARE"/>
    <s v="4489"/>
    <s v="MARINE SERVICE S.N.C."/>
    <d v="2025-04-14T00:00:00"/>
    <n v="1175.23"/>
    <n v="0"/>
    <n v="1175.23"/>
    <m/>
    <n v="1175.23"/>
    <m/>
    <s v="FATTURA"/>
    <s v="114/2025"/>
    <d v="2025-04-09T00:00:00"/>
    <s v=""/>
    <n v="1210826"/>
    <n v="1279327"/>
    <s v="462 #10 ( GASOLIO DENATURATO MEMORANDUM N.89/2025 DEL 09-04-2025 PARI A KG 1094)"/>
    <n v="5316311"/>
  </r>
  <r>
    <x v="3"/>
    <x v="3"/>
    <m/>
    <s v="N"/>
    <x v="1"/>
    <s v=""/>
    <s v=""/>
    <x v="1"/>
    <x v="1"/>
    <s v=""/>
    <s v=""/>
    <s v=""/>
    <s v=""/>
    <s v=""/>
    <s v=""/>
    <s v="4489"/>
    <s v="MARINE SERVICE S.N.C."/>
    <d v="2025-04-14T00:00:00"/>
    <n v="0"/>
    <n v="1175.23"/>
    <n v="-1175.23"/>
    <m/>
    <n v="-1175.23"/>
    <m/>
    <s v="FATTURA"/>
    <s v="114/2025"/>
    <d v="2025-04-09T00:00:00"/>
    <s v=""/>
    <n v="1210826"/>
    <s v=""/>
    <s v="462 ( GASOLIO DENATURATO MEMORANDUM N.89/2025 DEL 09-04-2025 PARI A KG 1094)"/>
    <n v="5316312"/>
  </r>
  <r>
    <x v="1"/>
    <x v="1"/>
    <m/>
    <s v="N"/>
    <x v="1"/>
    <s v="2-0701ALL300"/>
    <s v="U.O.C. – RAGUSA (L3)"/>
    <x v="5"/>
    <x v="5"/>
    <s v="B3FD622607"/>
    <s v="DDG n. 573 del 12/12/2024"/>
    <s v="F62G16000000001"/>
    <s v="FSC"/>
    <s v="DIPLAB"/>
    <s v="DIPARTIMENTO AREA LABORATORISTICA"/>
    <s v="58"/>
    <s v="MERCK LIFE SCIENCE S.R.L."/>
    <d v="2025-04-14T00:00:00"/>
    <n v="427"/>
    <n v="0"/>
    <n v="427"/>
    <m/>
    <n v="427"/>
    <m/>
    <s v="FATTURA"/>
    <s v="8230923043"/>
    <d v="2025-04-11T00:00:00"/>
    <s v=""/>
    <n v="1210835"/>
    <n v="1279328"/>
    <s v="468 #10"/>
    <n v="5316319"/>
  </r>
  <r>
    <x v="1"/>
    <x v="1"/>
    <m/>
    <s v="N"/>
    <x v="1"/>
    <s v="2-0701ALL300"/>
    <s v="U.O.C. – RAGUSA (L3)"/>
    <x v="5"/>
    <x v="5"/>
    <s v="B3FD622607"/>
    <s v="DDG n. 573 del 12/12/2024"/>
    <s v="F62G16000000001"/>
    <s v="FSC"/>
    <s v="DIPLAB"/>
    <s v="DIPARTIMENTO AREA LABORATORISTICA"/>
    <s v="58"/>
    <s v="MERCK LIFE SCIENCE S.R.L."/>
    <d v="2025-04-14T00:00:00"/>
    <n v="30.5"/>
    <n v="0"/>
    <n v="30.5"/>
    <m/>
    <n v="30.5"/>
    <m/>
    <s v="FATTURA"/>
    <s v="8230923043"/>
    <d v="2025-04-11T00:00:00"/>
    <s v=""/>
    <n v="1210835"/>
    <n v="1279329"/>
    <s v="468 #20"/>
    <n v="5316320"/>
  </r>
  <r>
    <x v="3"/>
    <x v="3"/>
    <m/>
    <s v="N"/>
    <x v="1"/>
    <s v=""/>
    <s v=""/>
    <x v="1"/>
    <x v="1"/>
    <s v=""/>
    <s v=""/>
    <s v=""/>
    <s v=""/>
    <s v=""/>
    <s v=""/>
    <s v="58"/>
    <s v="MERCK LIFE SCIENCE S.R.L."/>
    <d v="2025-04-14T00:00:00"/>
    <n v="0"/>
    <n v="457.5"/>
    <n v="-457.5"/>
    <m/>
    <n v="-457.5"/>
    <m/>
    <s v="FATTURA"/>
    <s v="8230923043"/>
    <d v="2025-04-11T00:00:00"/>
    <s v=""/>
    <n v="1210835"/>
    <s v=""/>
    <s v="468"/>
    <n v="5316321"/>
  </r>
  <r>
    <x v="3"/>
    <x v="3"/>
    <m/>
    <s v="N"/>
    <x v="1"/>
    <s v=""/>
    <s v=""/>
    <x v="1"/>
    <x v="1"/>
    <s v=""/>
    <s v=""/>
    <s v=""/>
    <s v=""/>
    <s v=""/>
    <s v=""/>
    <s v="1253"/>
    <s v="MAGGIOLI SPA"/>
    <d v="2025-04-14T00:00:00"/>
    <n v="45016.78"/>
    <n v="0"/>
    <n v="45016.78"/>
    <m/>
    <n v="45016.78"/>
    <m/>
    <s v="ALLOCAZIONE"/>
    <s v=""/>
    <s v=""/>
    <s v=""/>
    <n v="1103616"/>
    <n v="1157429"/>
    <s v="1051916 #0 (Pagamento/Incasso: 596)"/>
    <n v="5316431"/>
  </r>
  <r>
    <x v="34"/>
    <x v="34"/>
    <m/>
    <s v="N"/>
    <x v="1"/>
    <s v=""/>
    <s v=""/>
    <x v="1"/>
    <x v="1"/>
    <s v=""/>
    <s v=""/>
    <s v=""/>
    <s v=""/>
    <s v=""/>
    <s v=""/>
    <s v="1253"/>
    <s v="MAGGIOLI SPA"/>
    <d v="2025-04-14T00:00:00"/>
    <n v="0"/>
    <n v="45016.78"/>
    <n v="-45016.78"/>
    <m/>
    <n v="-45016.78"/>
    <m/>
    <s v="ALLOCAZIONE"/>
    <s v=""/>
    <s v=""/>
    <s v=""/>
    <n v="1103616"/>
    <n v="1157429"/>
    <s v="1051916 #0 (Pagamento/Incasso: 596)"/>
    <n v="5316432"/>
  </r>
  <r>
    <x v="4"/>
    <x v="4"/>
    <m/>
    <s v="N"/>
    <x v="1"/>
    <s v=""/>
    <s v=""/>
    <x v="1"/>
    <x v="1"/>
    <s v=""/>
    <s v=""/>
    <s v=""/>
    <s v=""/>
    <s v=""/>
    <s v=""/>
    <s v="090420 - IVA A DEBITO SPLIT PAYMENT"/>
    <s v="IVA A DEBITO SPLIT PAYMENT"/>
    <d v="2025-04-14T00:00:00"/>
    <n v="0"/>
    <n v="8117.78"/>
    <n v="-8117.78"/>
    <m/>
    <n v="-8117.78"/>
    <m/>
    <s v="PAGAMENTO_INCASSO"/>
    <s v=""/>
    <s v=""/>
    <s v=""/>
    <n v="1090206"/>
    <s v=""/>
    <s v="596 (n. 549 | MANDATO - Mandato del 09/04/2025)"/>
    <n v="5316433"/>
  </r>
  <r>
    <x v="34"/>
    <x v="34"/>
    <m/>
    <s v="N"/>
    <x v="1"/>
    <s v=""/>
    <s v=""/>
    <x v="1"/>
    <x v="1"/>
    <s v=""/>
    <s v=""/>
    <s v=""/>
    <s v=""/>
    <s v=""/>
    <s v=""/>
    <s v="1253"/>
    <s v="MAGGIOLI SPA"/>
    <d v="2025-04-14T00:00:00"/>
    <n v="45016.78"/>
    <n v="0"/>
    <n v="45016.78"/>
    <m/>
    <n v="45016.78"/>
    <m/>
    <s v="PAGAMENTO_INCASSO"/>
    <s v=""/>
    <s v=""/>
    <s v=""/>
    <n v="1090206"/>
    <s v=""/>
    <s v="596 (n. 549 | MANDATO - Mandato del 09/04/2025)"/>
    <n v="5316434"/>
  </r>
  <r>
    <x v="35"/>
    <x v="35"/>
    <m/>
    <s v="N"/>
    <x v="2"/>
    <s v=""/>
    <s v=""/>
    <x v="1"/>
    <x v="1"/>
    <s v=""/>
    <s v=""/>
    <s v=""/>
    <s v=""/>
    <s v=""/>
    <s v=""/>
    <s v="1253"/>
    <s v="MAGGIOLI SPA"/>
    <d v="2025-04-14T00:00:00"/>
    <n v="0"/>
    <n v="36899"/>
    <n v="-36899"/>
    <m/>
    <n v="-36899"/>
    <m/>
    <s v="PAGAMENTO_INCASSO"/>
    <s v=""/>
    <s v=""/>
    <s v=""/>
    <n v="1090206"/>
    <s v=""/>
    <s v="596 (n. 549 | MANDATO - Mandato del 09/04/2025)"/>
    <n v="5316435"/>
  </r>
  <r>
    <x v="3"/>
    <x v="3"/>
    <m/>
    <s v="N"/>
    <x v="1"/>
    <s v=""/>
    <s v=""/>
    <x v="1"/>
    <x v="1"/>
    <s v=""/>
    <s v=""/>
    <s v=""/>
    <s v=""/>
    <s v=""/>
    <s v=""/>
    <s v="1285"/>
    <s v="IDRONAUT SRL"/>
    <d v="2025-04-14T00:00:00"/>
    <n v="8418"/>
    <n v="0"/>
    <n v="8418"/>
    <m/>
    <n v="8418"/>
    <m/>
    <s v="ALLOCAZIONE"/>
    <s v=""/>
    <s v=""/>
    <s v=""/>
    <n v="1103617"/>
    <n v="1157430"/>
    <s v="1051917 #0 (Pagamento/Incasso: 597)"/>
    <n v="5316436"/>
  </r>
  <r>
    <x v="34"/>
    <x v="34"/>
    <m/>
    <s v="N"/>
    <x v="1"/>
    <s v=""/>
    <s v=""/>
    <x v="1"/>
    <x v="1"/>
    <s v=""/>
    <s v=""/>
    <s v=""/>
    <s v=""/>
    <s v=""/>
    <s v=""/>
    <s v="1285"/>
    <s v="IDRONAUT SRL"/>
    <d v="2025-04-14T00:00:00"/>
    <n v="0"/>
    <n v="8418"/>
    <n v="-8418"/>
    <m/>
    <n v="-8418"/>
    <m/>
    <s v="ALLOCAZIONE"/>
    <s v=""/>
    <s v=""/>
    <s v=""/>
    <n v="1103617"/>
    <n v="1157430"/>
    <s v="1051917 #0 (Pagamento/Incasso: 597)"/>
    <n v="5316437"/>
  </r>
  <r>
    <x v="4"/>
    <x v="4"/>
    <m/>
    <s v="N"/>
    <x v="1"/>
    <s v=""/>
    <s v=""/>
    <x v="1"/>
    <x v="1"/>
    <s v=""/>
    <s v=""/>
    <s v=""/>
    <s v=""/>
    <s v=""/>
    <s v=""/>
    <s v="090420 - IVA A DEBITO SPLIT PAYMENT"/>
    <s v="IVA A DEBITO SPLIT PAYMENT"/>
    <d v="2025-04-14T00:00:00"/>
    <n v="0"/>
    <n v="1518"/>
    <n v="-1518"/>
    <m/>
    <n v="-1518"/>
    <m/>
    <s v="PAGAMENTO_INCASSO"/>
    <s v=""/>
    <s v=""/>
    <s v=""/>
    <n v="1090207"/>
    <s v=""/>
    <s v="597 (n. 550 | MANDATO - Mandato del 09/04/2025)"/>
    <n v="5316438"/>
  </r>
  <r>
    <x v="34"/>
    <x v="34"/>
    <m/>
    <s v="N"/>
    <x v="1"/>
    <s v=""/>
    <s v=""/>
    <x v="1"/>
    <x v="1"/>
    <s v=""/>
    <s v=""/>
    <s v=""/>
    <s v=""/>
    <s v=""/>
    <s v=""/>
    <s v="1285"/>
    <s v="IDRONAUT SRL"/>
    <d v="2025-04-14T00:00:00"/>
    <n v="8418"/>
    <n v="0"/>
    <n v="8418"/>
    <m/>
    <n v="8418"/>
    <m/>
    <s v="PAGAMENTO_INCASSO"/>
    <s v=""/>
    <s v=""/>
    <s v=""/>
    <n v="1090207"/>
    <s v=""/>
    <s v="597 (n. 550 | MANDATO - Mandato del 09/04/2025)"/>
    <n v="5316439"/>
  </r>
  <r>
    <x v="35"/>
    <x v="35"/>
    <m/>
    <s v="N"/>
    <x v="2"/>
    <s v=""/>
    <s v=""/>
    <x v="1"/>
    <x v="1"/>
    <s v=""/>
    <s v=""/>
    <s v=""/>
    <s v=""/>
    <s v=""/>
    <s v=""/>
    <s v="1285"/>
    <s v="IDRONAUT SRL"/>
    <d v="2025-04-14T00:00:00"/>
    <n v="0"/>
    <n v="6900"/>
    <n v="-6900"/>
    <m/>
    <n v="-6900"/>
    <m/>
    <s v="PAGAMENTO_INCASSO"/>
    <s v=""/>
    <s v=""/>
    <s v=""/>
    <n v="1090207"/>
    <s v=""/>
    <s v="597 (n. 550 | MANDATO - Mandato del 09/04/2025)"/>
    <n v="5316440"/>
  </r>
  <r>
    <x v="3"/>
    <x v="3"/>
    <m/>
    <s v="N"/>
    <x v="1"/>
    <s v=""/>
    <s v=""/>
    <x v="1"/>
    <x v="1"/>
    <s v=""/>
    <s v=""/>
    <s v=""/>
    <s v=""/>
    <s v=""/>
    <s v=""/>
    <s v="1027605"/>
    <s v="TECNOLINE"/>
    <d v="2025-04-14T00:00:00"/>
    <n v="25620"/>
    <n v="0"/>
    <n v="25620"/>
    <m/>
    <n v="25620"/>
    <m/>
    <s v="ALLOCAZIONE"/>
    <s v=""/>
    <s v=""/>
    <s v=""/>
    <n v="1103618"/>
    <n v="1157431"/>
    <s v="1051918 #0 (Pagamento/Incasso: 598)"/>
    <n v="5316441"/>
  </r>
  <r>
    <x v="34"/>
    <x v="34"/>
    <m/>
    <s v="N"/>
    <x v="1"/>
    <s v=""/>
    <s v=""/>
    <x v="1"/>
    <x v="1"/>
    <s v=""/>
    <s v=""/>
    <s v=""/>
    <s v=""/>
    <s v=""/>
    <s v=""/>
    <s v="1027605"/>
    <s v="TECNOLINE"/>
    <d v="2025-04-14T00:00:00"/>
    <n v="0"/>
    <n v="25620"/>
    <n v="-25620"/>
    <m/>
    <n v="-25620"/>
    <m/>
    <s v="ALLOCAZIONE"/>
    <s v=""/>
    <s v=""/>
    <s v=""/>
    <n v="1103618"/>
    <n v="1157431"/>
    <s v="1051918 #0 (Pagamento/Incasso: 598)"/>
    <n v="5316442"/>
  </r>
  <r>
    <x v="4"/>
    <x v="4"/>
    <m/>
    <s v="N"/>
    <x v="1"/>
    <s v=""/>
    <s v=""/>
    <x v="1"/>
    <x v="1"/>
    <s v=""/>
    <s v=""/>
    <s v=""/>
    <s v=""/>
    <s v=""/>
    <s v=""/>
    <s v="090420 - IVA A DEBITO SPLIT PAYMENT"/>
    <s v="IVA A DEBITO SPLIT PAYMENT"/>
    <d v="2025-04-14T00:00:00"/>
    <n v="0"/>
    <n v="4620"/>
    <n v="-4620"/>
    <m/>
    <n v="-4620"/>
    <m/>
    <s v="PAGAMENTO_INCASSO"/>
    <s v=""/>
    <s v=""/>
    <s v=""/>
    <n v="1090208"/>
    <s v=""/>
    <s v="598 (n. 551 | MANDATO - Mandato del 09/04/2025)"/>
    <n v="5316443"/>
  </r>
  <r>
    <x v="34"/>
    <x v="34"/>
    <m/>
    <s v="N"/>
    <x v="1"/>
    <s v=""/>
    <s v=""/>
    <x v="1"/>
    <x v="1"/>
    <s v=""/>
    <s v=""/>
    <s v=""/>
    <s v=""/>
    <s v=""/>
    <s v=""/>
    <s v="1027605"/>
    <s v="TECNOLINE"/>
    <d v="2025-04-14T00:00:00"/>
    <n v="25620"/>
    <n v="0"/>
    <n v="25620"/>
    <m/>
    <n v="25620"/>
    <m/>
    <s v="PAGAMENTO_INCASSO"/>
    <s v=""/>
    <s v=""/>
    <s v=""/>
    <n v="1090208"/>
    <s v=""/>
    <s v="598 (n. 551 | MANDATO - Mandato del 09/04/2025)"/>
    <n v="5316444"/>
  </r>
  <r>
    <x v="35"/>
    <x v="35"/>
    <m/>
    <s v="N"/>
    <x v="2"/>
    <s v=""/>
    <s v=""/>
    <x v="1"/>
    <x v="1"/>
    <s v=""/>
    <s v=""/>
    <s v=""/>
    <s v=""/>
    <s v=""/>
    <s v=""/>
    <s v="1027605"/>
    <s v="TECNOLINE"/>
    <d v="2025-04-14T00:00:00"/>
    <n v="0"/>
    <n v="21000"/>
    <n v="-21000"/>
    <m/>
    <n v="-21000"/>
    <m/>
    <s v="PAGAMENTO_INCASSO"/>
    <s v=""/>
    <s v=""/>
    <s v=""/>
    <n v="1090208"/>
    <s v=""/>
    <s v="598 (n. 551 | MANDATO - Mandato del 09/04/2025)"/>
    <n v="5316445"/>
  </r>
  <r>
    <x v="3"/>
    <x v="3"/>
    <m/>
    <s v="N"/>
    <x v="1"/>
    <s v=""/>
    <s v=""/>
    <x v="1"/>
    <x v="1"/>
    <s v=""/>
    <s v=""/>
    <s v=""/>
    <s v=""/>
    <s v=""/>
    <s v=""/>
    <s v="3275"/>
    <s v="BN SERVICE SRL"/>
    <d v="2025-04-14T00:00:00"/>
    <n v="585.12"/>
    <n v="0"/>
    <n v="585.12"/>
    <m/>
    <n v="585.12"/>
    <m/>
    <s v="ALLOCAZIONE"/>
    <s v=""/>
    <s v=""/>
    <s v=""/>
    <n v="1103619"/>
    <n v="1157432"/>
    <s v="1051919 #0 (Pagamento/Incasso: 599)"/>
    <n v="5316446"/>
  </r>
  <r>
    <x v="34"/>
    <x v="34"/>
    <m/>
    <s v="N"/>
    <x v="1"/>
    <s v=""/>
    <s v=""/>
    <x v="1"/>
    <x v="1"/>
    <s v=""/>
    <s v=""/>
    <s v=""/>
    <s v=""/>
    <s v=""/>
    <s v=""/>
    <s v="3275"/>
    <s v="BN SERVICE SRL"/>
    <d v="2025-04-14T00:00:00"/>
    <n v="0"/>
    <n v="585.12"/>
    <n v="-585.12"/>
    <m/>
    <n v="-585.12"/>
    <m/>
    <s v="ALLOCAZIONE"/>
    <s v=""/>
    <s v=""/>
    <s v=""/>
    <n v="1103619"/>
    <n v="1157432"/>
    <s v="1051919 #0 (Pagamento/Incasso: 599)"/>
    <n v="5316447"/>
  </r>
  <r>
    <x v="4"/>
    <x v="4"/>
    <m/>
    <s v="N"/>
    <x v="1"/>
    <s v=""/>
    <s v=""/>
    <x v="1"/>
    <x v="1"/>
    <s v=""/>
    <s v=""/>
    <s v=""/>
    <s v=""/>
    <s v=""/>
    <s v=""/>
    <s v="090420 - IVA A DEBITO SPLIT PAYMENT"/>
    <s v="IVA A DEBITO SPLIT PAYMENT"/>
    <d v="2025-04-14T00:00:00"/>
    <n v="0"/>
    <n v="105.51"/>
    <n v="-105.51"/>
    <m/>
    <n v="-105.51"/>
    <m/>
    <s v="PAGAMENTO_INCASSO"/>
    <s v=""/>
    <s v=""/>
    <s v=""/>
    <n v="1090209"/>
    <s v=""/>
    <s v="599 (n. 552 | MANDATO - Mandato del 09/04/2025)"/>
    <n v="5316448"/>
  </r>
  <r>
    <x v="34"/>
    <x v="34"/>
    <m/>
    <s v="N"/>
    <x v="1"/>
    <s v=""/>
    <s v=""/>
    <x v="1"/>
    <x v="1"/>
    <s v=""/>
    <s v=""/>
    <s v=""/>
    <s v=""/>
    <s v=""/>
    <s v=""/>
    <s v="3275"/>
    <s v="BN SERVICE SRL"/>
    <d v="2025-04-14T00:00:00"/>
    <n v="585.12"/>
    <n v="0"/>
    <n v="585.12"/>
    <m/>
    <n v="585.12"/>
    <m/>
    <s v="PAGAMENTO_INCASSO"/>
    <s v=""/>
    <s v=""/>
    <s v=""/>
    <n v="1090209"/>
    <s v=""/>
    <s v="599 (n. 552 | MANDATO - Mandato del 09/04/2025)"/>
    <n v="5316449"/>
  </r>
  <r>
    <x v="35"/>
    <x v="35"/>
    <m/>
    <s v="N"/>
    <x v="2"/>
    <s v=""/>
    <s v=""/>
    <x v="1"/>
    <x v="1"/>
    <s v=""/>
    <s v=""/>
    <s v=""/>
    <s v=""/>
    <s v=""/>
    <s v=""/>
    <s v="3275"/>
    <s v="BN SERVICE SRL"/>
    <d v="2025-04-14T00:00:00"/>
    <n v="0"/>
    <n v="479.61"/>
    <n v="-479.61"/>
    <m/>
    <n v="-479.61"/>
    <m/>
    <s v="PAGAMENTO_INCASSO"/>
    <s v=""/>
    <s v=""/>
    <s v=""/>
    <n v="1090209"/>
    <s v=""/>
    <s v="599 (n. 552 | MANDATO - Mandato del 09/04/2025)"/>
    <n v="5316450"/>
  </r>
  <r>
    <x v="3"/>
    <x v="3"/>
    <m/>
    <s v="N"/>
    <x v="1"/>
    <s v=""/>
    <s v=""/>
    <x v="1"/>
    <x v="1"/>
    <s v=""/>
    <s v=""/>
    <s v=""/>
    <s v=""/>
    <s v=""/>
    <s v=""/>
    <s v="1103"/>
    <s v="LEASYS SPA"/>
    <d v="2025-04-14T00:00:00"/>
    <n v="395.89"/>
    <n v="0"/>
    <n v="395.89"/>
    <m/>
    <n v="395.89"/>
    <m/>
    <s v="ALLOCAZIONE"/>
    <s v=""/>
    <s v=""/>
    <s v=""/>
    <n v="1103620"/>
    <n v="1157433"/>
    <s v="1051920 #0 (Pagamento/Incasso: 600)"/>
    <n v="5316451"/>
  </r>
  <r>
    <x v="34"/>
    <x v="34"/>
    <m/>
    <s v="N"/>
    <x v="1"/>
    <s v=""/>
    <s v=""/>
    <x v="1"/>
    <x v="1"/>
    <s v=""/>
    <s v=""/>
    <s v=""/>
    <s v=""/>
    <s v=""/>
    <s v=""/>
    <s v="1103"/>
    <s v="LEASYS SPA"/>
    <d v="2025-04-14T00:00:00"/>
    <n v="0"/>
    <n v="395.89"/>
    <n v="-395.89"/>
    <m/>
    <n v="-395.89"/>
    <m/>
    <s v="ALLOCAZIONE"/>
    <s v=""/>
    <s v=""/>
    <s v=""/>
    <n v="1103620"/>
    <n v="1157433"/>
    <s v="1051920 #0 (Pagamento/Incasso: 600)"/>
    <n v="5316452"/>
  </r>
  <r>
    <x v="4"/>
    <x v="4"/>
    <m/>
    <s v="N"/>
    <x v="1"/>
    <s v=""/>
    <s v=""/>
    <x v="1"/>
    <x v="1"/>
    <s v=""/>
    <s v=""/>
    <s v=""/>
    <s v=""/>
    <s v=""/>
    <s v=""/>
    <s v="090420 - IVA A DEBITO SPLIT PAYMENT"/>
    <s v="IVA A DEBITO SPLIT PAYMENT"/>
    <d v="2025-04-14T00:00:00"/>
    <n v="0"/>
    <n v="71.39"/>
    <n v="-71.39"/>
    <m/>
    <n v="-71.39"/>
    <m/>
    <s v="PAGAMENTO_INCASSO"/>
    <s v=""/>
    <s v=""/>
    <s v=""/>
    <n v="1090210"/>
    <s v=""/>
    <s v="600 (n. 553 | MANDATO - Mandato del 09/04/2025)"/>
    <n v="5316453"/>
  </r>
  <r>
    <x v="34"/>
    <x v="34"/>
    <m/>
    <s v="N"/>
    <x v="1"/>
    <s v=""/>
    <s v=""/>
    <x v="1"/>
    <x v="1"/>
    <s v=""/>
    <s v=""/>
    <s v=""/>
    <s v=""/>
    <s v=""/>
    <s v=""/>
    <s v="1103"/>
    <s v="LEASYS SPA"/>
    <d v="2025-04-14T00:00:00"/>
    <n v="395.89"/>
    <n v="0"/>
    <n v="395.89"/>
    <m/>
    <n v="395.89"/>
    <m/>
    <s v="PAGAMENTO_INCASSO"/>
    <s v=""/>
    <s v=""/>
    <s v=""/>
    <n v="1090210"/>
    <s v=""/>
    <s v="600 (n. 553 | MANDATO - Mandato del 09/04/2025)"/>
    <n v="5316454"/>
  </r>
  <r>
    <x v="35"/>
    <x v="35"/>
    <m/>
    <s v="N"/>
    <x v="2"/>
    <s v=""/>
    <s v=""/>
    <x v="1"/>
    <x v="1"/>
    <s v=""/>
    <s v=""/>
    <s v=""/>
    <s v=""/>
    <s v=""/>
    <s v=""/>
    <s v="1103"/>
    <s v="LEASYS SPA"/>
    <d v="2025-04-14T00:00:00"/>
    <n v="0"/>
    <n v="324.5"/>
    <n v="-324.5"/>
    <m/>
    <n v="-324.5"/>
    <m/>
    <s v="PAGAMENTO_INCASSO"/>
    <s v=""/>
    <s v=""/>
    <s v=""/>
    <n v="1090210"/>
    <s v=""/>
    <s v="600 (n. 553 | MANDATO - Mandato del 09/04/2025)"/>
    <n v="5316455"/>
  </r>
  <r>
    <x v="3"/>
    <x v="3"/>
    <m/>
    <s v="N"/>
    <x v="1"/>
    <s v=""/>
    <s v=""/>
    <x v="1"/>
    <x v="1"/>
    <s v=""/>
    <s v=""/>
    <s v=""/>
    <s v=""/>
    <s v=""/>
    <s v=""/>
    <s v="1103"/>
    <s v="LEASYS SPA"/>
    <d v="2025-04-14T00:00:00"/>
    <n v="10962.52"/>
    <n v="0"/>
    <n v="10962.52"/>
    <m/>
    <n v="10962.52"/>
    <m/>
    <s v="ALLOCAZIONE"/>
    <s v=""/>
    <s v=""/>
    <s v=""/>
    <n v="1103621"/>
    <n v="1157437"/>
    <s v="1051921 #0 (Pagamento/Incasso: 601)"/>
    <n v="5316456"/>
  </r>
  <r>
    <x v="34"/>
    <x v="34"/>
    <m/>
    <s v="N"/>
    <x v="1"/>
    <s v=""/>
    <s v=""/>
    <x v="1"/>
    <x v="1"/>
    <s v=""/>
    <s v=""/>
    <s v=""/>
    <s v=""/>
    <s v=""/>
    <s v=""/>
    <s v="1103"/>
    <s v="LEASYS SPA"/>
    <d v="2025-04-14T00:00:00"/>
    <n v="0"/>
    <n v="10962.52"/>
    <n v="-10962.52"/>
    <m/>
    <n v="-10962.52"/>
    <m/>
    <s v="ALLOCAZIONE"/>
    <s v=""/>
    <s v=""/>
    <s v=""/>
    <n v="1103621"/>
    <n v="1157437"/>
    <s v="1051921 #0 (Pagamento/Incasso: 601)"/>
    <n v="5316457"/>
  </r>
  <r>
    <x v="3"/>
    <x v="3"/>
    <m/>
    <s v="N"/>
    <x v="1"/>
    <s v=""/>
    <s v=""/>
    <x v="1"/>
    <x v="1"/>
    <s v=""/>
    <s v=""/>
    <s v=""/>
    <s v=""/>
    <s v=""/>
    <s v=""/>
    <s v="1103"/>
    <s v="LEASYS SPA"/>
    <d v="2025-04-14T00:00:00"/>
    <n v="31.74"/>
    <n v="0"/>
    <n v="31.74"/>
    <m/>
    <n v="31.74"/>
    <m/>
    <s v="ALLOCAZIONE"/>
    <s v=""/>
    <s v=""/>
    <s v=""/>
    <n v="1103621"/>
    <n v="1157436"/>
    <s v="1051921 #0 (Pagamento/Incasso: 601)"/>
    <n v="5316458"/>
  </r>
  <r>
    <x v="34"/>
    <x v="34"/>
    <m/>
    <s v="N"/>
    <x v="1"/>
    <s v=""/>
    <s v=""/>
    <x v="1"/>
    <x v="1"/>
    <s v=""/>
    <s v=""/>
    <s v=""/>
    <s v=""/>
    <s v=""/>
    <s v=""/>
    <s v="1103"/>
    <s v="LEASYS SPA"/>
    <d v="2025-04-14T00:00:00"/>
    <n v="0"/>
    <n v="31.74"/>
    <n v="-31.74"/>
    <m/>
    <n v="-31.74"/>
    <m/>
    <s v="ALLOCAZIONE"/>
    <s v=""/>
    <s v=""/>
    <s v=""/>
    <n v="1103621"/>
    <n v="1157436"/>
    <s v="1051921 #0 (Pagamento/Incasso: 601)"/>
    <n v="5316459"/>
  </r>
  <r>
    <x v="3"/>
    <x v="3"/>
    <m/>
    <s v="N"/>
    <x v="1"/>
    <s v=""/>
    <s v=""/>
    <x v="1"/>
    <x v="1"/>
    <s v=""/>
    <s v=""/>
    <s v=""/>
    <s v=""/>
    <s v=""/>
    <s v=""/>
    <s v="1103"/>
    <s v="LEASYS SPA"/>
    <d v="2025-04-14T00:00:00"/>
    <n v="85.44"/>
    <n v="0"/>
    <n v="85.44"/>
    <m/>
    <n v="85.44"/>
    <m/>
    <s v="ALLOCAZIONE"/>
    <s v=""/>
    <s v=""/>
    <s v=""/>
    <n v="1103621"/>
    <n v="1157435"/>
    <s v="1051921 #0 (Pagamento/Incasso: 601)"/>
    <n v="5316460"/>
  </r>
  <r>
    <x v="34"/>
    <x v="34"/>
    <m/>
    <s v="N"/>
    <x v="1"/>
    <s v=""/>
    <s v=""/>
    <x v="1"/>
    <x v="1"/>
    <s v=""/>
    <s v=""/>
    <s v=""/>
    <s v=""/>
    <s v=""/>
    <s v=""/>
    <s v="1103"/>
    <s v="LEASYS SPA"/>
    <d v="2025-04-14T00:00:00"/>
    <n v="0"/>
    <n v="85.44"/>
    <n v="-85.44"/>
    <m/>
    <n v="-85.44"/>
    <m/>
    <s v="ALLOCAZIONE"/>
    <s v=""/>
    <s v=""/>
    <s v=""/>
    <n v="1103621"/>
    <n v="1157435"/>
    <s v="1051921 #0 (Pagamento/Incasso: 601)"/>
    <n v="5316461"/>
  </r>
  <r>
    <x v="3"/>
    <x v="3"/>
    <m/>
    <s v="N"/>
    <x v="1"/>
    <s v=""/>
    <s v=""/>
    <x v="1"/>
    <x v="1"/>
    <s v=""/>
    <s v=""/>
    <s v=""/>
    <s v=""/>
    <s v=""/>
    <s v=""/>
    <s v="1103"/>
    <s v="LEASYS SPA"/>
    <d v="2025-04-14T00:00:00"/>
    <n v="19.64"/>
    <n v="0"/>
    <n v="19.64"/>
    <m/>
    <n v="19.64"/>
    <m/>
    <s v="ALLOCAZIONE"/>
    <s v=""/>
    <s v=""/>
    <s v=""/>
    <n v="1103621"/>
    <n v="1157434"/>
    <s v="1051921 #0 (Pagamento/Incasso: 601)"/>
    <n v="5316462"/>
  </r>
  <r>
    <x v="34"/>
    <x v="34"/>
    <m/>
    <s v="N"/>
    <x v="1"/>
    <s v=""/>
    <s v=""/>
    <x v="1"/>
    <x v="1"/>
    <s v=""/>
    <s v=""/>
    <s v=""/>
    <s v=""/>
    <s v=""/>
    <s v=""/>
    <s v="1103"/>
    <s v="LEASYS SPA"/>
    <d v="2025-04-14T00:00:00"/>
    <n v="0"/>
    <n v="19.64"/>
    <n v="-19.64"/>
    <m/>
    <n v="-19.64"/>
    <m/>
    <s v="ALLOCAZIONE"/>
    <s v=""/>
    <s v=""/>
    <s v=""/>
    <n v="1103621"/>
    <n v="1157434"/>
    <s v="1051921 #0 (Pagamento/Incasso: 601)"/>
    <n v="5316463"/>
  </r>
  <r>
    <x v="4"/>
    <x v="4"/>
    <m/>
    <s v="N"/>
    <x v="1"/>
    <s v=""/>
    <s v=""/>
    <x v="1"/>
    <x v="1"/>
    <s v=""/>
    <s v=""/>
    <s v=""/>
    <s v=""/>
    <s v=""/>
    <s v=""/>
    <s v="090420 - IVA A DEBITO SPLIT PAYMENT"/>
    <s v="IVA A DEBITO SPLIT PAYMENT"/>
    <d v="2025-04-14T00:00:00"/>
    <n v="0"/>
    <n v="3.54"/>
    <n v="-3.54"/>
    <m/>
    <n v="-3.54"/>
    <m/>
    <s v="PAGAMENTO_INCASSO"/>
    <s v=""/>
    <s v=""/>
    <s v=""/>
    <n v="1090211"/>
    <s v=""/>
    <s v="601 (n. 553 | MANDATO - Mandato del 09/04/2025)"/>
    <n v="5316464"/>
  </r>
  <r>
    <x v="4"/>
    <x v="4"/>
    <m/>
    <s v="N"/>
    <x v="1"/>
    <s v=""/>
    <s v=""/>
    <x v="1"/>
    <x v="1"/>
    <s v=""/>
    <s v=""/>
    <s v=""/>
    <s v=""/>
    <s v=""/>
    <s v=""/>
    <s v="090420 - IVA A DEBITO SPLIT PAYMENT"/>
    <s v="IVA A DEBITO SPLIT PAYMENT"/>
    <d v="2025-04-14T00:00:00"/>
    <n v="0"/>
    <n v="1976.85"/>
    <n v="-1976.85"/>
    <m/>
    <n v="-1976.85"/>
    <m/>
    <s v="PAGAMENTO_INCASSO"/>
    <s v=""/>
    <s v=""/>
    <s v=""/>
    <n v="1090211"/>
    <s v=""/>
    <s v="601 (n. 553 | MANDATO - Mandato del 09/04/2025)"/>
    <n v="5316465"/>
  </r>
  <r>
    <x v="34"/>
    <x v="34"/>
    <m/>
    <s v="N"/>
    <x v="1"/>
    <s v=""/>
    <s v=""/>
    <x v="1"/>
    <x v="1"/>
    <s v=""/>
    <s v=""/>
    <s v=""/>
    <s v=""/>
    <s v=""/>
    <s v=""/>
    <s v="1103"/>
    <s v="LEASYS SPA"/>
    <d v="2025-04-14T00:00:00"/>
    <n v="11099.34"/>
    <n v="0"/>
    <n v="11099.34"/>
    <m/>
    <n v="11099.34"/>
    <m/>
    <s v="PAGAMENTO_INCASSO"/>
    <s v=""/>
    <s v=""/>
    <s v=""/>
    <n v="1090211"/>
    <s v=""/>
    <s v="601 (n. 553 | MANDATO - Mandato del 09/04/2025)"/>
    <n v="5316466"/>
  </r>
  <r>
    <x v="35"/>
    <x v="35"/>
    <m/>
    <s v="N"/>
    <x v="2"/>
    <s v=""/>
    <s v=""/>
    <x v="1"/>
    <x v="1"/>
    <s v=""/>
    <s v=""/>
    <s v=""/>
    <s v=""/>
    <s v=""/>
    <s v=""/>
    <s v="1103"/>
    <s v="LEASYS SPA"/>
    <d v="2025-04-14T00:00:00"/>
    <n v="0"/>
    <n v="9118.9500000000007"/>
    <n v="-9118.9500000000007"/>
    <m/>
    <n v="-9118.9500000000007"/>
    <m/>
    <s v="PAGAMENTO_INCASSO"/>
    <s v=""/>
    <s v=""/>
    <s v=""/>
    <n v="1090211"/>
    <s v=""/>
    <s v="601 (n. 553 | MANDATO - Mandato del 09/04/2025)"/>
    <n v="5316467"/>
  </r>
  <r>
    <x v="3"/>
    <x v="3"/>
    <m/>
    <s v="N"/>
    <x v="1"/>
    <s v=""/>
    <s v=""/>
    <x v="1"/>
    <x v="1"/>
    <s v=""/>
    <s v=""/>
    <s v=""/>
    <s v=""/>
    <s v=""/>
    <s v=""/>
    <s v="5704"/>
    <s v="INTESA SANPAOLO S.P.A."/>
    <d v="2025-04-14T00:00:00"/>
    <n v="1.3"/>
    <n v="0"/>
    <n v="1.3"/>
    <m/>
    <n v="1.3"/>
    <m/>
    <s v="ALLOCAZIONE"/>
    <s v=""/>
    <s v=""/>
    <s v=""/>
    <n v="1103622"/>
    <n v="1157438"/>
    <s v="1051922 #0 (Pagamento/Incasso: 602)"/>
    <n v="5316468"/>
  </r>
  <r>
    <x v="34"/>
    <x v="34"/>
    <m/>
    <s v="N"/>
    <x v="1"/>
    <s v=""/>
    <s v=""/>
    <x v="1"/>
    <x v="1"/>
    <s v=""/>
    <s v=""/>
    <s v=""/>
    <s v=""/>
    <s v=""/>
    <s v=""/>
    <s v="5704"/>
    <s v="INTESA SANPAOLO S.P.A."/>
    <d v="2025-04-14T00:00:00"/>
    <n v="0"/>
    <n v="1.3"/>
    <n v="-1.3"/>
    <m/>
    <n v="-1.3"/>
    <m/>
    <s v="ALLOCAZIONE"/>
    <s v=""/>
    <s v=""/>
    <s v=""/>
    <n v="1103622"/>
    <n v="1157438"/>
    <s v="1051922 #0 (Pagamento/Incasso: 602)"/>
    <n v="5316469"/>
  </r>
  <r>
    <x v="34"/>
    <x v="34"/>
    <m/>
    <s v="N"/>
    <x v="1"/>
    <s v=""/>
    <s v=""/>
    <x v="1"/>
    <x v="1"/>
    <s v=""/>
    <s v=""/>
    <s v=""/>
    <s v=""/>
    <s v=""/>
    <s v=""/>
    <s v="5704"/>
    <s v="INTESA SANPAOLO S.P.A."/>
    <d v="2025-04-14T00:00:00"/>
    <n v="1.3"/>
    <n v="0"/>
    <n v="1.3"/>
    <m/>
    <n v="1.3"/>
    <m/>
    <s v="PAGAMENTO_INCASSO"/>
    <s v=""/>
    <s v=""/>
    <s v=""/>
    <n v="1090212"/>
    <s v=""/>
    <s v="602 (n. 554 | MANDATO - Mandato del 09/04/2025)"/>
    <n v="5316470"/>
  </r>
  <r>
    <x v="35"/>
    <x v="35"/>
    <m/>
    <s v="N"/>
    <x v="2"/>
    <s v=""/>
    <s v=""/>
    <x v="1"/>
    <x v="1"/>
    <s v=""/>
    <s v=""/>
    <s v=""/>
    <s v=""/>
    <s v=""/>
    <s v=""/>
    <s v="5704"/>
    <s v="INTESA SANPAOLO S.P.A."/>
    <d v="2025-04-14T00:00:00"/>
    <n v="0"/>
    <n v="1.3"/>
    <n v="-1.3"/>
    <m/>
    <n v="-1.3"/>
    <m/>
    <s v="PAGAMENTO_INCASSO"/>
    <s v=""/>
    <s v=""/>
    <s v=""/>
    <n v="1090212"/>
    <s v=""/>
    <s v="602 (n. 554 | MANDATO - Mandato del 09/04/2025)"/>
    <n v="5316471"/>
  </r>
  <r>
    <x v="3"/>
    <x v="3"/>
    <m/>
    <s v="N"/>
    <x v="1"/>
    <s v=""/>
    <s v=""/>
    <x v="1"/>
    <x v="1"/>
    <s v=""/>
    <s v=""/>
    <s v=""/>
    <s v=""/>
    <s v=""/>
    <s v=""/>
    <s v="5704"/>
    <s v="INTESA SANPAOLO S.P.A."/>
    <d v="2025-04-14T00:00:00"/>
    <n v="1.3"/>
    <n v="0"/>
    <n v="1.3"/>
    <m/>
    <n v="1.3"/>
    <m/>
    <s v="ALLOCAZIONE"/>
    <s v=""/>
    <s v=""/>
    <s v=""/>
    <n v="1103623"/>
    <n v="1157439"/>
    <s v="1051923 #0 (Pagamento/Incasso: 603)"/>
    <n v="5316472"/>
  </r>
  <r>
    <x v="34"/>
    <x v="34"/>
    <m/>
    <s v="N"/>
    <x v="1"/>
    <s v=""/>
    <s v=""/>
    <x v="1"/>
    <x v="1"/>
    <s v=""/>
    <s v=""/>
    <s v=""/>
    <s v=""/>
    <s v=""/>
    <s v=""/>
    <s v="5704"/>
    <s v="INTESA SANPAOLO S.P.A."/>
    <d v="2025-04-14T00:00:00"/>
    <n v="0"/>
    <n v="1.3"/>
    <n v="-1.3"/>
    <m/>
    <n v="-1.3"/>
    <m/>
    <s v="ALLOCAZIONE"/>
    <s v=""/>
    <s v=""/>
    <s v=""/>
    <n v="1103623"/>
    <n v="1157439"/>
    <s v="1051923 #0 (Pagamento/Incasso: 603)"/>
    <n v="5316473"/>
  </r>
  <r>
    <x v="34"/>
    <x v="34"/>
    <m/>
    <s v="N"/>
    <x v="1"/>
    <s v=""/>
    <s v=""/>
    <x v="1"/>
    <x v="1"/>
    <s v=""/>
    <s v=""/>
    <s v=""/>
    <s v=""/>
    <s v=""/>
    <s v=""/>
    <s v="5704"/>
    <s v="INTESA SANPAOLO S.P.A."/>
    <d v="2025-04-14T00:00:00"/>
    <n v="1.3"/>
    <n v="0"/>
    <n v="1.3"/>
    <m/>
    <n v="1.3"/>
    <m/>
    <s v="PAGAMENTO_INCASSO"/>
    <s v=""/>
    <s v=""/>
    <s v=""/>
    <n v="1090213"/>
    <s v=""/>
    <s v="603 (n. 555 | MANDATO - Mandato del 09/04/2025)"/>
    <n v="5316474"/>
  </r>
  <r>
    <x v="35"/>
    <x v="35"/>
    <m/>
    <s v="N"/>
    <x v="2"/>
    <s v=""/>
    <s v=""/>
    <x v="1"/>
    <x v="1"/>
    <s v=""/>
    <s v=""/>
    <s v=""/>
    <s v=""/>
    <s v=""/>
    <s v=""/>
    <s v="5704"/>
    <s v="INTESA SANPAOLO S.P.A."/>
    <d v="2025-04-14T00:00:00"/>
    <n v="0"/>
    <n v="1.3"/>
    <n v="-1.3"/>
    <m/>
    <n v="-1.3"/>
    <m/>
    <s v="PAGAMENTO_INCASSO"/>
    <s v=""/>
    <s v=""/>
    <s v=""/>
    <n v="1090213"/>
    <s v=""/>
    <s v="603 (n. 555 | MANDATO - Mandato del 09/04/2025)"/>
    <n v="5316475"/>
  </r>
  <r>
    <x v="3"/>
    <x v="3"/>
    <m/>
    <s v="N"/>
    <x v="1"/>
    <s v=""/>
    <s v=""/>
    <x v="1"/>
    <x v="1"/>
    <s v=""/>
    <s v=""/>
    <s v=""/>
    <s v=""/>
    <s v=""/>
    <s v=""/>
    <s v="5704"/>
    <s v="INTESA SANPAOLO S.P.A."/>
    <d v="2025-04-14T00:00:00"/>
    <n v="1.3"/>
    <n v="0"/>
    <n v="1.3"/>
    <m/>
    <n v="1.3"/>
    <m/>
    <s v="ALLOCAZIONE"/>
    <s v=""/>
    <s v=""/>
    <s v=""/>
    <n v="1103624"/>
    <n v="1157440"/>
    <s v="1051924 #0 (Pagamento/Incasso: 604)"/>
    <n v="5316476"/>
  </r>
  <r>
    <x v="34"/>
    <x v="34"/>
    <m/>
    <s v="N"/>
    <x v="1"/>
    <s v=""/>
    <s v=""/>
    <x v="1"/>
    <x v="1"/>
    <s v=""/>
    <s v=""/>
    <s v=""/>
    <s v=""/>
    <s v=""/>
    <s v=""/>
    <s v="5704"/>
    <s v="INTESA SANPAOLO S.P.A."/>
    <d v="2025-04-14T00:00:00"/>
    <n v="0"/>
    <n v="1.3"/>
    <n v="-1.3"/>
    <m/>
    <n v="-1.3"/>
    <m/>
    <s v="ALLOCAZIONE"/>
    <s v=""/>
    <s v=""/>
    <s v=""/>
    <n v="1103624"/>
    <n v="1157440"/>
    <s v="1051924 #0 (Pagamento/Incasso: 604)"/>
    <n v="5316477"/>
  </r>
  <r>
    <x v="34"/>
    <x v="34"/>
    <m/>
    <s v="N"/>
    <x v="1"/>
    <s v=""/>
    <s v=""/>
    <x v="1"/>
    <x v="1"/>
    <s v=""/>
    <s v=""/>
    <s v=""/>
    <s v=""/>
    <s v=""/>
    <s v=""/>
    <s v="5704"/>
    <s v="INTESA SANPAOLO S.P.A."/>
    <d v="2025-04-14T00:00:00"/>
    <n v="1.3"/>
    <n v="0"/>
    <n v="1.3"/>
    <m/>
    <n v="1.3"/>
    <m/>
    <s v="PAGAMENTO_INCASSO"/>
    <s v=""/>
    <s v=""/>
    <s v=""/>
    <n v="1090214"/>
    <s v=""/>
    <s v="604 (n. 556 | MANDATO - Mandato del 09/04/2025)"/>
    <n v="5316478"/>
  </r>
  <r>
    <x v="35"/>
    <x v="35"/>
    <m/>
    <s v="N"/>
    <x v="2"/>
    <s v=""/>
    <s v=""/>
    <x v="1"/>
    <x v="1"/>
    <s v=""/>
    <s v=""/>
    <s v=""/>
    <s v=""/>
    <s v=""/>
    <s v=""/>
    <s v="5704"/>
    <s v="INTESA SANPAOLO S.P.A."/>
    <d v="2025-04-14T00:00:00"/>
    <n v="0"/>
    <n v="1.3"/>
    <n v="-1.3"/>
    <m/>
    <n v="-1.3"/>
    <m/>
    <s v="PAGAMENTO_INCASSO"/>
    <s v=""/>
    <s v=""/>
    <s v=""/>
    <n v="1090214"/>
    <s v=""/>
    <s v="604 (n. 556 | MANDATO - Mandato del 09/04/2025)"/>
    <n v="5316479"/>
  </r>
  <r>
    <x v="3"/>
    <x v="3"/>
    <m/>
    <s v="N"/>
    <x v="1"/>
    <s v=""/>
    <s v=""/>
    <x v="1"/>
    <x v="1"/>
    <s v=""/>
    <s v=""/>
    <s v=""/>
    <s v=""/>
    <s v=""/>
    <s v=""/>
    <s v="5704"/>
    <s v="INTESA SANPAOLO S.P.A."/>
    <d v="2025-04-14T00:00:00"/>
    <n v="1.3"/>
    <n v="0"/>
    <n v="1.3"/>
    <m/>
    <n v="1.3"/>
    <m/>
    <s v="ALLOCAZIONE"/>
    <s v=""/>
    <s v=""/>
    <s v=""/>
    <n v="1103625"/>
    <n v="1157441"/>
    <s v="1051925 #0 (Pagamento/Incasso: 605)"/>
    <n v="5316480"/>
  </r>
  <r>
    <x v="34"/>
    <x v="34"/>
    <m/>
    <s v="N"/>
    <x v="1"/>
    <s v=""/>
    <s v=""/>
    <x v="1"/>
    <x v="1"/>
    <s v=""/>
    <s v=""/>
    <s v=""/>
    <s v=""/>
    <s v=""/>
    <s v=""/>
    <s v="5704"/>
    <s v="INTESA SANPAOLO S.P.A."/>
    <d v="2025-04-14T00:00:00"/>
    <n v="0"/>
    <n v="1.3"/>
    <n v="-1.3"/>
    <m/>
    <n v="-1.3"/>
    <m/>
    <s v="ALLOCAZIONE"/>
    <s v=""/>
    <s v=""/>
    <s v=""/>
    <n v="1103625"/>
    <n v="1157441"/>
    <s v="1051925 #0 (Pagamento/Incasso: 605)"/>
    <n v="5316481"/>
  </r>
  <r>
    <x v="34"/>
    <x v="34"/>
    <m/>
    <s v="N"/>
    <x v="1"/>
    <s v=""/>
    <s v=""/>
    <x v="1"/>
    <x v="1"/>
    <s v=""/>
    <s v=""/>
    <s v=""/>
    <s v=""/>
    <s v=""/>
    <s v=""/>
    <s v="5704"/>
    <s v="INTESA SANPAOLO S.P.A."/>
    <d v="2025-04-14T00:00:00"/>
    <n v="1.3"/>
    <n v="0"/>
    <n v="1.3"/>
    <m/>
    <n v="1.3"/>
    <m/>
    <s v="PAGAMENTO_INCASSO"/>
    <s v=""/>
    <s v=""/>
    <s v=""/>
    <n v="1090215"/>
    <s v=""/>
    <s v="605 (n. 557 | MANDATO - Mandato del 09/04/2025)"/>
    <n v="5316482"/>
  </r>
  <r>
    <x v="35"/>
    <x v="35"/>
    <m/>
    <s v="N"/>
    <x v="2"/>
    <s v=""/>
    <s v=""/>
    <x v="1"/>
    <x v="1"/>
    <s v=""/>
    <s v=""/>
    <s v=""/>
    <s v=""/>
    <s v=""/>
    <s v=""/>
    <s v="5704"/>
    <s v="INTESA SANPAOLO S.P.A."/>
    <d v="2025-04-14T00:00:00"/>
    <n v="0"/>
    <n v="1.3"/>
    <n v="-1.3"/>
    <m/>
    <n v="-1.3"/>
    <m/>
    <s v="PAGAMENTO_INCASSO"/>
    <s v=""/>
    <s v=""/>
    <s v=""/>
    <n v="1090215"/>
    <s v=""/>
    <s v="605 (n. 557 | MANDATO - Mandato del 09/04/2025)"/>
    <n v="5316483"/>
  </r>
  <r>
    <x v="3"/>
    <x v="3"/>
    <m/>
    <s v="N"/>
    <x v="1"/>
    <s v=""/>
    <s v=""/>
    <x v="1"/>
    <x v="1"/>
    <s v=""/>
    <s v=""/>
    <s v=""/>
    <s v=""/>
    <s v=""/>
    <s v=""/>
    <s v="5704"/>
    <s v="INTESA SANPAOLO S.P.A."/>
    <d v="2025-04-14T00:00:00"/>
    <n v="1.3"/>
    <n v="0"/>
    <n v="1.3"/>
    <m/>
    <n v="1.3"/>
    <m/>
    <s v="ALLOCAZIONE"/>
    <s v=""/>
    <s v=""/>
    <s v=""/>
    <n v="1103626"/>
    <n v="1157442"/>
    <s v="1051926 #0 (Pagamento/Incasso: 606)"/>
    <n v="5316484"/>
  </r>
  <r>
    <x v="34"/>
    <x v="34"/>
    <m/>
    <s v="N"/>
    <x v="1"/>
    <s v=""/>
    <s v=""/>
    <x v="1"/>
    <x v="1"/>
    <s v=""/>
    <s v=""/>
    <s v=""/>
    <s v=""/>
    <s v=""/>
    <s v=""/>
    <s v="5704"/>
    <s v="INTESA SANPAOLO S.P.A."/>
    <d v="2025-04-14T00:00:00"/>
    <n v="0"/>
    <n v="1.3"/>
    <n v="-1.3"/>
    <m/>
    <n v="-1.3"/>
    <m/>
    <s v="ALLOCAZIONE"/>
    <s v=""/>
    <s v=""/>
    <s v=""/>
    <n v="1103626"/>
    <n v="1157442"/>
    <s v="1051926 #0 (Pagamento/Incasso: 606)"/>
    <n v="5316485"/>
  </r>
  <r>
    <x v="34"/>
    <x v="34"/>
    <m/>
    <s v="N"/>
    <x v="1"/>
    <s v=""/>
    <s v=""/>
    <x v="1"/>
    <x v="1"/>
    <s v=""/>
    <s v=""/>
    <s v=""/>
    <s v=""/>
    <s v=""/>
    <s v=""/>
    <s v="5704"/>
    <s v="INTESA SANPAOLO S.P.A."/>
    <d v="2025-04-14T00:00:00"/>
    <n v="1.3"/>
    <n v="0"/>
    <n v="1.3"/>
    <m/>
    <n v="1.3"/>
    <m/>
    <s v="PAGAMENTO_INCASSO"/>
    <s v=""/>
    <s v=""/>
    <s v=""/>
    <n v="1090216"/>
    <s v=""/>
    <s v="606 (n. 558 | MANDATO - Mandato del 09/04/2025)"/>
    <n v="5316486"/>
  </r>
  <r>
    <x v="35"/>
    <x v="35"/>
    <m/>
    <s v="N"/>
    <x v="2"/>
    <s v=""/>
    <s v=""/>
    <x v="1"/>
    <x v="1"/>
    <s v=""/>
    <s v=""/>
    <s v=""/>
    <s v=""/>
    <s v=""/>
    <s v=""/>
    <s v="5704"/>
    <s v="INTESA SANPAOLO S.P.A."/>
    <d v="2025-04-14T00:00:00"/>
    <n v="0"/>
    <n v="1.3"/>
    <n v="-1.3"/>
    <m/>
    <n v="-1.3"/>
    <m/>
    <s v="PAGAMENTO_INCASSO"/>
    <s v=""/>
    <s v=""/>
    <s v=""/>
    <n v="1090216"/>
    <s v=""/>
    <s v="606 (n. 558 | MANDATO - Mandato del 09/04/2025)"/>
    <n v="5316487"/>
  </r>
  <r>
    <x v="3"/>
    <x v="3"/>
    <m/>
    <s v="N"/>
    <x v="1"/>
    <s v=""/>
    <s v=""/>
    <x v="1"/>
    <x v="1"/>
    <s v=""/>
    <s v=""/>
    <s v=""/>
    <s v=""/>
    <s v=""/>
    <s v=""/>
    <s v="5704"/>
    <s v="INTESA SANPAOLO S.P.A."/>
    <d v="2025-04-14T00:00:00"/>
    <n v="1.3"/>
    <n v="0"/>
    <n v="1.3"/>
    <m/>
    <n v="1.3"/>
    <m/>
    <s v="ALLOCAZIONE"/>
    <s v=""/>
    <s v=""/>
    <s v=""/>
    <n v="1103627"/>
    <n v="1157443"/>
    <s v="1051927 #0 (Pagamento/Incasso: 607)"/>
    <n v="5316488"/>
  </r>
  <r>
    <x v="34"/>
    <x v="34"/>
    <m/>
    <s v="N"/>
    <x v="1"/>
    <s v=""/>
    <s v=""/>
    <x v="1"/>
    <x v="1"/>
    <s v=""/>
    <s v=""/>
    <s v=""/>
    <s v=""/>
    <s v=""/>
    <s v=""/>
    <s v="5704"/>
    <s v="INTESA SANPAOLO S.P.A."/>
    <d v="2025-04-14T00:00:00"/>
    <n v="0"/>
    <n v="1.3"/>
    <n v="-1.3"/>
    <m/>
    <n v="-1.3"/>
    <m/>
    <s v="ALLOCAZIONE"/>
    <s v=""/>
    <s v=""/>
    <s v=""/>
    <n v="1103627"/>
    <n v="1157443"/>
    <s v="1051927 #0 (Pagamento/Incasso: 607)"/>
    <n v="5316489"/>
  </r>
  <r>
    <x v="34"/>
    <x v="34"/>
    <m/>
    <s v="N"/>
    <x v="1"/>
    <s v=""/>
    <s v=""/>
    <x v="1"/>
    <x v="1"/>
    <s v=""/>
    <s v=""/>
    <s v=""/>
    <s v=""/>
    <s v=""/>
    <s v=""/>
    <s v="5704"/>
    <s v="INTESA SANPAOLO S.P.A."/>
    <d v="2025-04-14T00:00:00"/>
    <n v="1.3"/>
    <n v="0"/>
    <n v="1.3"/>
    <m/>
    <n v="1.3"/>
    <m/>
    <s v="PAGAMENTO_INCASSO"/>
    <s v=""/>
    <s v=""/>
    <s v=""/>
    <n v="1090217"/>
    <s v=""/>
    <s v="607 (n. 559 | MANDATO - Mandato del 09/04/2025)"/>
    <n v="5316490"/>
  </r>
  <r>
    <x v="35"/>
    <x v="35"/>
    <m/>
    <s v="N"/>
    <x v="2"/>
    <s v=""/>
    <s v=""/>
    <x v="1"/>
    <x v="1"/>
    <s v=""/>
    <s v=""/>
    <s v=""/>
    <s v=""/>
    <s v=""/>
    <s v=""/>
    <s v="5704"/>
    <s v="INTESA SANPAOLO S.P.A."/>
    <d v="2025-04-14T00:00:00"/>
    <n v="0"/>
    <n v="1.3"/>
    <n v="-1.3"/>
    <m/>
    <n v="-1.3"/>
    <m/>
    <s v="PAGAMENTO_INCASSO"/>
    <s v=""/>
    <s v=""/>
    <s v=""/>
    <n v="1090217"/>
    <s v=""/>
    <s v="607 (n. 559 | MANDATO - Mandato del 09/04/2025)"/>
    <n v="5316491"/>
  </r>
  <r>
    <x v="3"/>
    <x v="3"/>
    <m/>
    <s v="N"/>
    <x v="1"/>
    <s v=""/>
    <s v=""/>
    <x v="1"/>
    <x v="1"/>
    <s v=""/>
    <s v=""/>
    <s v=""/>
    <s v=""/>
    <s v=""/>
    <s v=""/>
    <s v="5704"/>
    <s v="INTESA SANPAOLO S.P.A."/>
    <d v="2025-04-14T00:00:00"/>
    <n v="1.3"/>
    <n v="0"/>
    <n v="1.3"/>
    <m/>
    <n v="1.3"/>
    <m/>
    <s v="ALLOCAZIONE"/>
    <s v=""/>
    <s v=""/>
    <s v=""/>
    <n v="1103628"/>
    <n v="1157444"/>
    <s v="1051928 #0 (Pagamento/Incasso: 608)"/>
    <n v="5316492"/>
  </r>
  <r>
    <x v="34"/>
    <x v="34"/>
    <m/>
    <s v="N"/>
    <x v="1"/>
    <s v=""/>
    <s v=""/>
    <x v="1"/>
    <x v="1"/>
    <s v=""/>
    <s v=""/>
    <s v=""/>
    <s v=""/>
    <s v=""/>
    <s v=""/>
    <s v="5704"/>
    <s v="INTESA SANPAOLO S.P.A."/>
    <d v="2025-04-14T00:00:00"/>
    <n v="0"/>
    <n v="1.3"/>
    <n v="-1.3"/>
    <m/>
    <n v="-1.3"/>
    <m/>
    <s v="ALLOCAZIONE"/>
    <s v=""/>
    <s v=""/>
    <s v=""/>
    <n v="1103628"/>
    <n v="1157444"/>
    <s v="1051928 #0 (Pagamento/Incasso: 608)"/>
    <n v="5316493"/>
  </r>
  <r>
    <x v="34"/>
    <x v="34"/>
    <m/>
    <s v="N"/>
    <x v="1"/>
    <s v=""/>
    <s v=""/>
    <x v="1"/>
    <x v="1"/>
    <s v=""/>
    <s v=""/>
    <s v=""/>
    <s v=""/>
    <s v=""/>
    <s v=""/>
    <s v="5704"/>
    <s v="INTESA SANPAOLO S.P.A."/>
    <d v="2025-04-14T00:00:00"/>
    <n v="1.3"/>
    <n v="0"/>
    <n v="1.3"/>
    <m/>
    <n v="1.3"/>
    <m/>
    <s v="PAGAMENTO_INCASSO"/>
    <s v=""/>
    <s v=""/>
    <s v=""/>
    <n v="1090218"/>
    <s v=""/>
    <s v="608 (n. 560 | MANDATO - Mandato del 09/04/2025)"/>
    <n v="5316494"/>
  </r>
  <r>
    <x v="35"/>
    <x v="35"/>
    <m/>
    <s v="N"/>
    <x v="2"/>
    <s v=""/>
    <s v=""/>
    <x v="1"/>
    <x v="1"/>
    <s v=""/>
    <s v=""/>
    <s v=""/>
    <s v=""/>
    <s v=""/>
    <s v=""/>
    <s v="5704"/>
    <s v="INTESA SANPAOLO S.P.A."/>
    <d v="2025-04-14T00:00:00"/>
    <n v="0"/>
    <n v="1.3"/>
    <n v="-1.3"/>
    <m/>
    <n v="-1.3"/>
    <m/>
    <s v="PAGAMENTO_INCASSO"/>
    <s v=""/>
    <s v=""/>
    <s v=""/>
    <n v="1090218"/>
    <s v=""/>
    <s v="608 (n. 560 | MANDATO - Mandato del 09/04/2025)"/>
    <n v="5316495"/>
  </r>
  <r>
    <x v="3"/>
    <x v="3"/>
    <m/>
    <s v="N"/>
    <x v="1"/>
    <s v=""/>
    <s v=""/>
    <x v="1"/>
    <x v="1"/>
    <s v=""/>
    <s v=""/>
    <s v=""/>
    <s v=""/>
    <s v=""/>
    <s v=""/>
    <s v="5704"/>
    <s v="INTESA SANPAOLO S.P.A."/>
    <d v="2025-04-14T00:00:00"/>
    <n v="31"/>
    <n v="0"/>
    <n v="31"/>
    <m/>
    <n v="31"/>
    <m/>
    <s v="ALLOCAZIONE"/>
    <s v=""/>
    <s v=""/>
    <s v=""/>
    <n v="1103629"/>
    <n v="1157445"/>
    <s v="1051929 #0 (Pagamento/Incasso: 609)"/>
    <n v="5316496"/>
  </r>
  <r>
    <x v="34"/>
    <x v="34"/>
    <m/>
    <s v="N"/>
    <x v="1"/>
    <s v=""/>
    <s v=""/>
    <x v="1"/>
    <x v="1"/>
    <s v=""/>
    <s v=""/>
    <s v=""/>
    <s v=""/>
    <s v=""/>
    <s v=""/>
    <s v="5704"/>
    <s v="INTESA SANPAOLO S.P.A."/>
    <d v="2025-04-14T00:00:00"/>
    <n v="0"/>
    <n v="31"/>
    <n v="-31"/>
    <m/>
    <n v="-31"/>
    <m/>
    <s v="ALLOCAZIONE"/>
    <s v=""/>
    <s v=""/>
    <s v=""/>
    <n v="1103629"/>
    <n v="1157445"/>
    <s v="1051929 #0 (Pagamento/Incasso: 609)"/>
    <n v="5316497"/>
  </r>
  <r>
    <x v="34"/>
    <x v="34"/>
    <m/>
    <s v="N"/>
    <x v="1"/>
    <s v=""/>
    <s v=""/>
    <x v="1"/>
    <x v="1"/>
    <s v=""/>
    <s v=""/>
    <s v=""/>
    <s v=""/>
    <s v=""/>
    <s v=""/>
    <s v="5704"/>
    <s v="INTESA SANPAOLO S.P.A."/>
    <d v="2025-04-14T00:00:00"/>
    <n v="31"/>
    <n v="0"/>
    <n v="31"/>
    <m/>
    <n v="31"/>
    <m/>
    <s v="PAGAMENTO_INCASSO"/>
    <s v=""/>
    <s v=""/>
    <s v=""/>
    <n v="1090219"/>
    <s v=""/>
    <s v="609 (n. 561 | MANDATO - Mandato del 09/04/2025)"/>
    <n v="5316498"/>
  </r>
  <r>
    <x v="35"/>
    <x v="35"/>
    <m/>
    <s v="N"/>
    <x v="2"/>
    <s v=""/>
    <s v=""/>
    <x v="1"/>
    <x v="1"/>
    <s v=""/>
    <s v=""/>
    <s v=""/>
    <s v=""/>
    <s v=""/>
    <s v=""/>
    <s v="5704"/>
    <s v="INTESA SANPAOLO S.P.A."/>
    <d v="2025-04-14T00:00:00"/>
    <n v="0"/>
    <n v="31"/>
    <n v="-31"/>
    <m/>
    <n v="-31"/>
    <m/>
    <s v="PAGAMENTO_INCASSO"/>
    <s v=""/>
    <s v=""/>
    <s v=""/>
    <n v="1090219"/>
    <s v=""/>
    <s v="609 (n. 561 | MANDATO - Mandato del 09/04/2025)"/>
    <n v="5316499"/>
  </r>
  <r>
    <x v="3"/>
    <x v="3"/>
    <m/>
    <s v="N"/>
    <x v="1"/>
    <s v=""/>
    <s v=""/>
    <x v="1"/>
    <x v="1"/>
    <s v=""/>
    <s v=""/>
    <s v=""/>
    <s v=""/>
    <s v=""/>
    <s v=""/>
    <s v="5704"/>
    <s v="INTESA SANPAOLO S.P.A."/>
    <d v="2025-04-14T00:00:00"/>
    <n v="31"/>
    <n v="0"/>
    <n v="31"/>
    <m/>
    <n v="31"/>
    <m/>
    <s v="ALLOCAZIONE"/>
    <s v=""/>
    <s v=""/>
    <s v=""/>
    <n v="1103630"/>
    <n v="1157446"/>
    <s v="1051930 #0 (Pagamento/Incasso: 610)"/>
    <n v="5316500"/>
  </r>
  <r>
    <x v="34"/>
    <x v="34"/>
    <m/>
    <s v="N"/>
    <x v="1"/>
    <s v=""/>
    <s v=""/>
    <x v="1"/>
    <x v="1"/>
    <s v=""/>
    <s v=""/>
    <s v=""/>
    <s v=""/>
    <s v=""/>
    <s v=""/>
    <s v="5704"/>
    <s v="INTESA SANPAOLO S.P.A."/>
    <d v="2025-04-14T00:00:00"/>
    <n v="0"/>
    <n v="31"/>
    <n v="-31"/>
    <m/>
    <n v="-31"/>
    <m/>
    <s v="ALLOCAZIONE"/>
    <s v=""/>
    <s v=""/>
    <s v=""/>
    <n v="1103630"/>
    <n v="1157446"/>
    <s v="1051930 #0 (Pagamento/Incasso: 610)"/>
    <n v="5316501"/>
  </r>
  <r>
    <x v="34"/>
    <x v="34"/>
    <m/>
    <s v="N"/>
    <x v="1"/>
    <s v=""/>
    <s v=""/>
    <x v="1"/>
    <x v="1"/>
    <s v=""/>
    <s v=""/>
    <s v=""/>
    <s v=""/>
    <s v=""/>
    <s v=""/>
    <s v="5704"/>
    <s v="INTESA SANPAOLO S.P.A."/>
    <d v="2025-04-14T00:00:00"/>
    <n v="31"/>
    <n v="0"/>
    <n v="31"/>
    <m/>
    <n v="31"/>
    <m/>
    <s v="PAGAMENTO_INCASSO"/>
    <s v=""/>
    <s v=""/>
    <s v=""/>
    <n v="1090220"/>
    <s v=""/>
    <s v="610 (n. 562 | MANDATO - Mandato del 09/04/2025)"/>
    <n v="5316502"/>
  </r>
  <r>
    <x v="35"/>
    <x v="35"/>
    <m/>
    <s v="N"/>
    <x v="2"/>
    <s v=""/>
    <s v=""/>
    <x v="1"/>
    <x v="1"/>
    <s v=""/>
    <s v=""/>
    <s v=""/>
    <s v=""/>
    <s v=""/>
    <s v=""/>
    <s v="5704"/>
    <s v="INTESA SANPAOLO S.P.A."/>
    <d v="2025-04-14T00:00:00"/>
    <n v="0"/>
    <n v="31"/>
    <n v="-31"/>
    <m/>
    <n v="-31"/>
    <m/>
    <s v="PAGAMENTO_INCASSO"/>
    <s v=""/>
    <s v=""/>
    <s v=""/>
    <n v="1090220"/>
    <s v=""/>
    <s v="610 (n. 562 | MANDATO - Mandato del 09/04/2025)"/>
    <n v="5316503"/>
  </r>
  <r>
    <x v="3"/>
    <x v="3"/>
    <m/>
    <s v="N"/>
    <x v="1"/>
    <s v=""/>
    <s v=""/>
    <x v="1"/>
    <x v="1"/>
    <s v=""/>
    <s v=""/>
    <s v=""/>
    <s v=""/>
    <s v=""/>
    <s v=""/>
    <s v="5704"/>
    <s v="INTESA SANPAOLO S.P.A."/>
    <d v="2025-04-14T00:00:00"/>
    <n v="31"/>
    <n v="0"/>
    <n v="31"/>
    <m/>
    <n v="31"/>
    <m/>
    <s v="ALLOCAZIONE"/>
    <s v=""/>
    <s v=""/>
    <s v=""/>
    <n v="1103631"/>
    <n v="1157447"/>
    <s v="1051931 #0 (Pagamento/Incasso: 611)"/>
    <n v="5316504"/>
  </r>
  <r>
    <x v="34"/>
    <x v="34"/>
    <m/>
    <s v="N"/>
    <x v="1"/>
    <s v=""/>
    <s v=""/>
    <x v="1"/>
    <x v="1"/>
    <s v=""/>
    <s v=""/>
    <s v=""/>
    <s v=""/>
    <s v=""/>
    <s v=""/>
    <s v="5704"/>
    <s v="INTESA SANPAOLO S.P.A."/>
    <d v="2025-04-14T00:00:00"/>
    <n v="0"/>
    <n v="31"/>
    <n v="-31"/>
    <m/>
    <n v="-31"/>
    <m/>
    <s v="ALLOCAZIONE"/>
    <s v=""/>
    <s v=""/>
    <s v=""/>
    <n v="1103631"/>
    <n v="1157447"/>
    <s v="1051931 #0 (Pagamento/Incasso: 611)"/>
    <n v="5316505"/>
  </r>
  <r>
    <x v="34"/>
    <x v="34"/>
    <m/>
    <s v="N"/>
    <x v="1"/>
    <s v=""/>
    <s v=""/>
    <x v="1"/>
    <x v="1"/>
    <s v=""/>
    <s v=""/>
    <s v=""/>
    <s v=""/>
    <s v=""/>
    <s v=""/>
    <s v="5704"/>
    <s v="INTESA SANPAOLO S.P.A."/>
    <d v="2025-04-14T00:00:00"/>
    <n v="31"/>
    <n v="0"/>
    <n v="31"/>
    <m/>
    <n v="31"/>
    <m/>
    <s v="PAGAMENTO_INCASSO"/>
    <s v=""/>
    <s v=""/>
    <s v=""/>
    <n v="1090221"/>
    <s v=""/>
    <s v="611 (n. 563 | MANDATO - Mandato del 09/04/2025)"/>
    <n v="5316506"/>
  </r>
  <r>
    <x v="35"/>
    <x v="35"/>
    <m/>
    <s v="N"/>
    <x v="2"/>
    <s v=""/>
    <s v=""/>
    <x v="1"/>
    <x v="1"/>
    <s v=""/>
    <s v=""/>
    <s v=""/>
    <s v=""/>
    <s v=""/>
    <s v=""/>
    <s v="5704"/>
    <s v="INTESA SANPAOLO S.P.A."/>
    <d v="2025-04-14T00:00:00"/>
    <n v="0"/>
    <n v="31"/>
    <n v="-31"/>
    <m/>
    <n v="-31"/>
    <m/>
    <s v="PAGAMENTO_INCASSO"/>
    <s v=""/>
    <s v=""/>
    <s v=""/>
    <n v="1090221"/>
    <s v=""/>
    <s v="611 (n. 563 | MANDATO - Mandato del 09/04/2025)"/>
    <n v="5316507"/>
  </r>
  <r>
    <x v="3"/>
    <x v="3"/>
    <m/>
    <s v="N"/>
    <x v="1"/>
    <s v=""/>
    <s v=""/>
    <x v="1"/>
    <x v="1"/>
    <s v=""/>
    <s v=""/>
    <s v=""/>
    <s v=""/>
    <s v=""/>
    <s v=""/>
    <s v="5704"/>
    <s v="INTESA SANPAOLO S.P.A."/>
    <d v="2025-04-14T00:00:00"/>
    <n v="48"/>
    <n v="0"/>
    <n v="48"/>
    <m/>
    <n v="48"/>
    <m/>
    <s v="ALLOCAZIONE"/>
    <s v=""/>
    <s v=""/>
    <s v=""/>
    <n v="1103632"/>
    <n v="1157448"/>
    <s v="1051932 #0 (Pagamento/Incasso: 612)"/>
    <n v="5316508"/>
  </r>
  <r>
    <x v="34"/>
    <x v="34"/>
    <m/>
    <s v="N"/>
    <x v="1"/>
    <s v=""/>
    <s v=""/>
    <x v="1"/>
    <x v="1"/>
    <s v=""/>
    <s v=""/>
    <s v=""/>
    <s v=""/>
    <s v=""/>
    <s v=""/>
    <s v="5704"/>
    <s v="INTESA SANPAOLO S.P.A."/>
    <d v="2025-04-14T00:00:00"/>
    <n v="0"/>
    <n v="48"/>
    <n v="-48"/>
    <m/>
    <n v="-48"/>
    <m/>
    <s v="ALLOCAZIONE"/>
    <s v=""/>
    <s v=""/>
    <s v=""/>
    <n v="1103632"/>
    <n v="1157448"/>
    <s v="1051932 #0 (Pagamento/Incasso: 612)"/>
    <n v="5316509"/>
  </r>
  <r>
    <x v="34"/>
    <x v="34"/>
    <m/>
    <s v="N"/>
    <x v="1"/>
    <s v=""/>
    <s v=""/>
    <x v="1"/>
    <x v="1"/>
    <s v=""/>
    <s v=""/>
    <s v=""/>
    <s v=""/>
    <s v=""/>
    <s v=""/>
    <s v="5704"/>
    <s v="INTESA SANPAOLO S.P.A."/>
    <d v="2025-04-14T00:00:00"/>
    <n v="48"/>
    <n v="0"/>
    <n v="48"/>
    <m/>
    <n v="48"/>
    <m/>
    <s v="PAGAMENTO_INCASSO"/>
    <s v=""/>
    <s v=""/>
    <s v=""/>
    <n v="1090222"/>
    <s v=""/>
    <s v="612 (n. 564 | MANDATO - Mandato del 09/04/2025)"/>
    <n v="5316510"/>
  </r>
  <r>
    <x v="35"/>
    <x v="35"/>
    <m/>
    <s v="N"/>
    <x v="2"/>
    <s v=""/>
    <s v=""/>
    <x v="1"/>
    <x v="1"/>
    <s v=""/>
    <s v=""/>
    <s v=""/>
    <s v=""/>
    <s v=""/>
    <s v=""/>
    <s v="5704"/>
    <s v="INTESA SANPAOLO S.P.A."/>
    <d v="2025-04-14T00:00:00"/>
    <n v="0"/>
    <n v="48"/>
    <n v="-48"/>
    <m/>
    <n v="-48"/>
    <m/>
    <s v="PAGAMENTO_INCASSO"/>
    <s v=""/>
    <s v=""/>
    <s v=""/>
    <n v="1090222"/>
    <s v=""/>
    <s v="612 (n. 564 | MANDATO - Mandato del 09/04/2025)"/>
    <n v="5316511"/>
  </r>
  <r>
    <x v="32"/>
    <x v="32"/>
    <m/>
    <s v="N"/>
    <x v="1"/>
    <s v=""/>
    <s v=""/>
    <x v="1"/>
    <x v="1"/>
    <s v=""/>
    <s v=""/>
    <s v=""/>
    <s v=""/>
    <s v=""/>
    <s v=""/>
    <s v="1027801"/>
    <s v="SIDOTI JESSICA "/>
    <d v="2025-04-14T00:00:00"/>
    <n v="150"/>
    <n v="0"/>
    <n v="150"/>
    <m/>
    <n v="150"/>
    <m/>
    <s v="ALLOCAZIONE"/>
    <s v=""/>
    <s v=""/>
    <s v=""/>
    <n v="1103633"/>
    <n v="1157449"/>
    <s v="1051933 #0 (Pagamento/Incasso: 613)"/>
    <n v="5316512"/>
  </r>
  <r>
    <x v="34"/>
    <x v="34"/>
    <m/>
    <s v="N"/>
    <x v="1"/>
    <s v=""/>
    <s v=""/>
    <x v="1"/>
    <x v="1"/>
    <s v=""/>
    <s v=""/>
    <s v=""/>
    <s v=""/>
    <s v=""/>
    <s v=""/>
    <s v="1027801"/>
    <s v="SIDOTI JESSICA "/>
    <d v="2025-04-14T00:00:00"/>
    <n v="0"/>
    <n v="150"/>
    <n v="-150"/>
    <m/>
    <n v="-150"/>
    <m/>
    <s v="ALLOCAZIONE"/>
    <s v=""/>
    <s v=""/>
    <s v=""/>
    <n v="1103633"/>
    <n v="1157449"/>
    <s v="1051933 #0 (Pagamento/Incasso: 613)"/>
    <n v="5316513"/>
  </r>
  <r>
    <x v="34"/>
    <x v="34"/>
    <m/>
    <s v="N"/>
    <x v="1"/>
    <s v=""/>
    <s v=""/>
    <x v="1"/>
    <x v="1"/>
    <s v=""/>
    <s v=""/>
    <s v=""/>
    <s v=""/>
    <s v=""/>
    <s v=""/>
    <s v="1027801"/>
    <s v="SIDOTI JESSICA "/>
    <d v="2025-04-14T00:00:00"/>
    <n v="150"/>
    <n v="0"/>
    <n v="150"/>
    <m/>
    <n v="150"/>
    <m/>
    <s v="PAGAMENTO_INCASSO"/>
    <s v=""/>
    <s v=""/>
    <s v=""/>
    <n v="1090226"/>
    <s v=""/>
    <s v="613 (n. 569 | MANDATO - Mandato del 10/04/2025)"/>
    <n v="5316514"/>
  </r>
  <r>
    <x v="35"/>
    <x v="35"/>
    <m/>
    <s v="N"/>
    <x v="2"/>
    <s v=""/>
    <s v=""/>
    <x v="1"/>
    <x v="1"/>
    <s v=""/>
    <s v=""/>
    <s v=""/>
    <s v=""/>
    <s v=""/>
    <s v=""/>
    <s v="1027801"/>
    <s v="SIDOTI JESSICA "/>
    <d v="2025-04-14T00:00:00"/>
    <n v="0"/>
    <n v="150"/>
    <n v="-150"/>
    <m/>
    <n v="-150"/>
    <m/>
    <s v="PAGAMENTO_INCASSO"/>
    <s v=""/>
    <s v=""/>
    <s v=""/>
    <n v="1090226"/>
    <s v=""/>
    <s v="613 (n. 569 | MANDATO - Mandato del 10/04/2025)"/>
    <n v="5316515"/>
  </r>
  <r>
    <x v="32"/>
    <x v="32"/>
    <m/>
    <s v="N"/>
    <x v="1"/>
    <s v=""/>
    <s v=""/>
    <x v="1"/>
    <x v="1"/>
    <s v=""/>
    <s v=""/>
    <s v=""/>
    <s v=""/>
    <s v=""/>
    <s v=""/>
    <s v="1027802"/>
    <s v="UMBERTONE ALESSANDRA"/>
    <d v="2025-04-14T00:00:00"/>
    <n v="150"/>
    <n v="0"/>
    <n v="150"/>
    <m/>
    <n v="150"/>
    <m/>
    <s v="ALLOCAZIONE"/>
    <s v=""/>
    <s v=""/>
    <s v=""/>
    <n v="1103634"/>
    <n v="1157450"/>
    <s v="1051934 #0 (Pagamento/Incasso: 614)"/>
    <n v="5316516"/>
  </r>
  <r>
    <x v="34"/>
    <x v="34"/>
    <m/>
    <s v="N"/>
    <x v="1"/>
    <s v=""/>
    <s v=""/>
    <x v="1"/>
    <x v="1"/>
    <s v=""/>
    <s v=""/>
    <s v=""/>
    <s v=""/>
    <s v=""/>
    <s v=""/>
    <s v="1027802"/>
    <s v="UMBERTONE ALESSANDRA"/>
    <d v="2025-04-14T00:00:00"/>
    <n v="0"/>
    <n v="150"/>
    <n v="-150"/>
    <m/>
    <n v="-150"/>
    <m/>
    <s v="ALLOCAZIONE"/>
    <s v=""/>
    <s v=""/>
    <s v=""/>
    <n v="1103634"/>
    <n v="1157450"/>
    <s v="1051934 #0 (Pagamento/Incasso: 614)"/>
    <n v="5316517"/>
  </r>
  <r>
    <x v="34"/>
    <x v="34"/>
    <m/>
    <s v="N"/>
    <x v="1"/>
    <s v=""/>
    <s v=""/>
    <x v="1"/>
    <x v="1"/>
    <s v=""/>
    <s v=""/>
    <s v=""/>
    <s v=""/>
    <s v=""/>
    <s v=""/>
    <s v="1027802"/>
    <s v="UMBERTONE ALESSANDRA"/>
    <d v="2025-04-14T00:00:00"/>
    <n v="150"/>
    <n v="0"/>
    <n v="150"/>
    <m/>
    <n v="150"/>
    <m/>
    <s v="PAGAMENTO_INCASSO"/>
    <s v=""/>
    <s v=""/>
    <s v=""/>
    <n v="1090227"/>
    <s v=""/>
    <s v="614 (n. 570 | MANDATO - Mandato del 10/04/2025)"/>
    <n v="5316518"/>
  </r>
  <r>
    <x v="35"/>
    <x v="35"/>
    <m/>
    <s v="N"/>
    <x v="2"/>
    <s v=""/>
    <s v=""/>
    <x v="1"/>
    <x v="1"/>
    <s v=""/>
    <s v=""/>
    <s v=""/>
    <s v=""/>
    <s v=""/>
    <s v=""/>
    <s v="1027802"/>
    <s v="UMBERTONE ALESSANDRA"/>
    <d v="2025-04-14T00:00:00"/>
    <n v="0"/>
    <n v="150"/>
    <n v="-150"/>
    <m/>
    <n v="-150"/>
    <m/>
    <s v="PAGAMENTO_INCASSO"/>
    <s v=""/>
    <s v=""/>
    <s v=""/>
    <n v="1090227"/>
    <s v=""/>
    <s v="614 (n. 570 | MANDATO - Mandato del 10/04/2025)"/>
    <n v="5316519"/>
  </r>
  <r>
    <x v="32"/>
    <x v="32"/>
    <m/>
    <s v="N"/>
    <x v="1"/>
    <s v=""/>
    <s v=""/>
    <x v="1"/>
    <x v="1"/>
    <s v=""/>
    <s v=""/>
    <s v=""/>
    <s v=""/>
    <s v=""/>
    <s v=""/>
    <s v="5035"/>
    <s v="BARONE MARCO"/>
    <d v="2025-04-14T00:00:00"/>
    <n v="116.25"/>
    <n v="0"/>
    <n v="116.25"/>
    <m/>
    <n v="116.25"/>
    <m/>
    <s v="ALLOCAZIONE"/>
    <s v=""/>
    <s v=""/>
    <s v=""/>
    <n v="1103635"/>
    <n v="1157451"/>
    <s v="1051935 #0 (Pagamento/Incasso: 615)"/>
    <n v="5316520"/>
  </r>
  <r>
    <x v="34"/>
    <x v="34"/>
    <m/>
    <s v="N"/>
    <x v="1"/>
    <s v=""/>
    <s v=""/>
    <x v="1"/>
    <x v="1"/>
    <s v=""/>
    <s v=""/>
    <s v=""/>
    <s v=""/>
    <s v=""/>
    <s v=""/>
    <s v="5035"/>
    <s v="BARONE MARCO"/>
    <d v="2025-04-14T00:00:00"/>
    <n v="0"/>
    <n v="116.25"/>
    <n v="-116.25"/>
    <m/>
    <n v="-116.25"/>
    <m/>
    <s v="ALLOCAZIONE"/>
    <s v=""/>
    <s v=""/>
    <s v=""/>
    <n v="1103635"/>
    <n v="1157451"/>
    <s v="1051935 #0 (Pagamento/Incasso: 615)"/>
    <n v="5316521"/>
  </r>
  <r>
    <x v="34"/>
    <x v="34"/>
    <m/>
    <s v="N"/>
    <x v="1"/>
    <s v=""/>
    <s v=""/>
    <x v="1"/>
    <x v="1"/>
    <s v=""/>
    <s v=""/>
    <s v=""/>
    <s v=""/>
    <s v=""/>
    <s v=""/>
    <s v="5035"/>
    <s v="BARONE MARCO"/>
    <d v="2025-04-14T00:00:00"/>
    <n v="116.25"/>
    <n v="0"/>
    <n v="116.25"/>
    <m/>
    <n v="116.25"/>
    <m/>
    <s v="PAGAMENTO_INCASSO"/>
    <s v=""/>
    <s v=""/>
    <s v=""/>
    <n v="1090228"/>
    <s v=""/>
    <s v="615 (n. 571 | MANDATO - Mandato del 10/04/2025)"/>
    <n v="5316522"/>
  </r>
  <r>
    <x v="35"/>
    <x v="35"/>
    <m/>
    <s v="N"/>
    <x v="2"/>
    <s v=""/>
    <s v=""/>
    <x v="1"/>
    <x v="1"/>
    <s v=""/>
    <s v=""/>
    <s v=""/>
    <s v=""/>
    <s v=""/>
    <s v=""/>
    <s v="5035"/>
    <s v="BARONE MARCO"/>
    <d v="2025-04-14T00:00:00"/>
    <n v="0"/>
    <n v="116.25"/>
    <n v="-116.25"/>
    <m/>
    <n v="-116.25"/>
    <m/>
    <s v="PAGAMENTO_INCASSO"/>
    <s v=""/>
    <s v=""/>
    <s v=""/>
    <n v="1090228"/>
    <s v=""/>
    <s v="615 (n. 571 | MANDATO - Mandato del 10/04/2025)"/>
    <n v="5316523"/>
  </r>
  <r>
    <x v="32"/>
    <x v="32"/>
    <m/>
    <s v="N"/>
    <x v="1"/>
    <s v=""/>
    <s v=""/>
    <x v="1"/>
    <x v="1"/>
    <s v=""/>
    <s v=""/>
    <s v=""/>
    <s v=""/>
    <s v=""/>
    <s v=""/>
    <s v="1000605"/>
    <s v="MERCADANTE MARIANO"/>
    <d v="2025-04-14T00:00:00"/>
    <n v="116.25"/>
    <n v="0"/>
    <n v="116.25"/>
    <m/>
    <n v="116.25"/>
    <m/>
    <s v="ALLOCAZIONE"/>
    <s v=""/>
    <s v=""/>
    <s v=""/>
    <n v="1103636"/>
    <n v="1157452"/>
    <s v="1051936 #0 (Pagamento/Incasso: 616)"/>
    <n v="5316524"/>
  </r>
  <r>
    <x v="34"/>
    <x v="34"/>
    <m/>
    <s v="N"/>
    <x v="1"/>
    <s v=""/>
    <s v=""/>
    <x v="1"/>
    <x v="1"/>
    <s v=""/>
    <s v=""/>
    <s v=""/>
    <s v=""/>
    <s v=""/>
    <s v=""/>
    <s v="1000605"/>
    <s v="MERCADANTE MARIANO"/>
    <d v="2025-04-14T00:00:00"/>
    <n v="0"/>
    <n v="116.25"/>
    <n v="-116.25"/>
    <m/>
    <n v="-116.25"/>
    <m/>
    <s v="ALLOCAZIONE"/>
    <s v=""/>
    <s v=""/>
    <s v=""/>
    <n v="1103636"/>
    <n v="1157452"/>
    <s v="1051936 #0 (Pagamento/Incasso: 616)"/>
    <n v="5316525"/>
  </r>
  <r>
    <x v="34"/>
    <x v="34"/>
    <m/>
    <s v="N"/>
    <x v="1"/>
    <s v=""/>
    <s v=""/>
    <x v="1"/>
    <x v="1"/>
    <s v=""/>
    <s v=""/>
    <s v=""/>
    <s v=""/>
    <s v=""/>
    <s v=""/>
    <s v="1000605"/>
    <s v="MERCADANTE MARIANO"/>
    <d v="2025-04-14T00:00:00"/>
    <n v="116.25"/>
    <n v="0"/>
    <n v="116.25"/>
    <m/>
    <n v="116.25"/>
    <m/>
    <s v="PAGAMENTO_INCASSO"/>
    <s v=""/>
    <s v=""/>
    <s v=""/>
    <n v="1090229"/>
    <s v=""/>
    <s v="616 (n. 572 | MANDATO - Mandato del 10/04/2025)"/>
    <n v="5316526"/>
  </r>
  <r>
    <x v="35"/>
    <x v="35"/>
    <m/>
    <s v="N"/>
    <x v="2"/>
    <s v=""/>
    <s v=""/>
    <x v="1"/>
    <x v="1"/>
    <s v=""/>
    <s v=""/>
    <s v=""/>
    <s v=""/>
    <s v=""/>
    <s v=""/>
    <s v="1000605"/>
    <s v="MERCADANTE MARIANO"/>
    <d v="2025-04-14T00:00:00"/>
    <n v="0"/>
    <n v="116.25"/>
    <n v="-116.25"/>
    <m/>
    <n v="-116.25"/>
    <m/>
    <s v="PAGAMENTO_INCASSO"/>
    <s v=""/>
    <s v=""/>
    <s v=""/>
    <n v="1090229"/>
    <s v=""/>
    <s v="616 (n. 572 | MANDATO - Mandato del 10/04/2025)"/>
    <n v="5316527"/>
  </r>
  <r>
    <x v="32"/>
    <x v="32"/>
    <m/>
    <s v="N"/>
    <x v="1"/>
    <s v=""/>
    <s v=""/>
    <x v="1"/>
    <x v="1"/>
    <s v=""/>
    <s v=""/>
    <s v=""/>
    <s v=""/>
    <s v=""/>
    <s v=""/>
    <s v="1012402"/>
    <s v="SCARCELLA ALICE "/>
    <d v="2025-04-14T00:00:00"/>
    <n v="515"/>
    <n v="0"/>
    <n v="515"/>
    <m/>
    <n v="515"/>
    <m/>
    <s v="ALLOCAZIONE"/>
    <s v=""/>
    <s v=""/>
    <s v=""/>
    <n v="1103637"/>
    <n v="1157453"/>
    <s v="1051937 #0 (Pagamento/Incasso: 617)"/>
    <n v="5316528"/>
  </r>
  <r>
    <x v="34"/>
    <x v="34"/>
    <m/>
    <s v="N"/>
    <x v="1"/>
    <s v=""/>
    <s v=""/>
    <x v="1"/>
    <x v="1"/>
    <s v=""/>
    <s v=""/>
    <s v=""/>
    <s v=""/>
    <s v=""/>
    <s v=""/>
    <s v="1012402"/>
    <s v="SCARCELLA ALICE "/>
    <d v="2025-04-14T00:00:00"/>
    <n v="0"/>
    <n v="515"/>
    <n v="-515"/>
    <m/>
    <n v="-515"/>
    <m/>
    <s v="ALLOCAZIONE"/>
    <s v=""/>
    <s v=""/>
    <s v=""/>
    <n v="1103637"/>
    <n v="1157453"/>
    <s v="1051937 #0 (Pagamento/Incasso: 617)"/>
    <n v="5316529"/>
  </r>
  <r>
    <x v="34"/>
    <x v="34"/>
    <m/>
    <s v="N"/>
    <x v="1"/>
    <s v=""/>
    <s v=""/>
    <x v="1"/>
    <x v="1"/>
    <s v=""/>
    <s v=""/>
    <s v=""/>
    <s v=""/>
    <s v=""/>
    <s v=""/>
    <s v="1012402"/>
    <s v="SCARCELLA ALICE "/>
    <d v="2025-04-14T00:00:00"/>
    <n v="515"/>
    <n v="0"/>
    <n v="515"/>
    <m/>
    <n v="515"/>
    <m/>
    <s v="PAGAMENTO_INCASSO"/>
    <s v=""/>
    <s v=""/>
    <s v=""/>
    <n v="1090230"/>
    <s v=""/>
    <s v="617 (n. 573 | MANDATO - Mandato del 10/04/2025)"/>
    <n v="5316530"/>
  </r>
  <r>
    <x v="35"/>
    <x v="35"/>
    <m/>
    <s v="N"/>
    <x v="2"/>
    <s v=""/>
    <s v=""/>
    <x v="1"/>
    <x v="1"/>
    <s v=""/>
    <s v=""/>
    <s v=""/>
    <s v=""/>
    <s v=""/>
    <s v=""/>
    <s v="1012402"/>
    <s v="SCARCELLA ALICE "/>
    <d v="2025-04-14T00:00:00"/>
    <n v="0"/>
    <n v="515"/>
    <n v="-515"/>
    <m/>
    <n v="-515"/>
    <m/>
    <s v="PAGAMENTO_INCASSO"/>
    <s v=""/>
    <s v=""/>
    <s v=""/>
    <n v="1090230"/>
    <s v=""/>
    <s v="617 (n. 573 | MANDATO - Mandato del 10/04/2025)"/>
    <n v="5316531"/>
  </r>
  <r>
    <x v="32"/>
    <x v="32"/>
    <m/>
    <s v="N"/>
    <x v="1"/>
    <s v=""/>
    <s v=""/>
    <x v="1"/>
    <x v="1"/>
    <s v=""/>
    <s v=""/>
    <s v=""/>
    <s v=""/>
    <s v=""/>
    <s v=""/>
    <s v="1011001"/>
    <s v="GIOFFRE' GIOVANNA"/>
    <d v="2025-04-14T00:00:00"/>
    <n v="515"/>
    <n v="0"/>
    <n v="515"/>
    <m/>
    <n v="515"/>
    <m/>
    <s v="ALLOCAZIONE"/>
    <s v=""/>
    <s v=""/>
    <s v=""/>
    <n v="1103638"/>
    <n v="1157454"/>
    <s v="1051938 #0 (Pagamento/Incasso: 618)"/>
    <n v="5316532"/>
  </r>
  <r>
    <x v="34"/>
    <x v="34"/>
    <m/>
    <s v="N"/>
    <x v="1"/>
    <s v=""/>
    <s v=""/>
    <x v="1"/>
    <x v="1"/>
    <s v=""/>
    <s v=""/>
    <s v=""/>
    <s v=""/>
    <s v=""/>
    <s v=""/>
    <s v="1011001"/>
    <s v="GIOFFRE' GIOVANNA"/>
    <d v="2025-04-14T00:00:00"/>
    <n v="0"/>
    <n v="515"/>
    <n v="-515"/>
    <m/>
    <n v="-515"/>
    <m/>
    <s v="ALLOCAZIONE"/>
    <s v=""/>
    <s v=""/>
    <s v=""/>
    <n v="1103638"/>
    <n v="1157454"/>
    <s v="1051938 #0 (Pagamento/Incasso: 618)"/>
    <n v="5316533"/>
  </r>
  <r>
    <x v="34"/>
    <x v="34"/>
    <m/>
    <s v="N"/>
    <x v="1"/>
    <s v=""/>
    <s v=""/>
    <x v="1"/>
    <x v="1"/>
    <s v=""/>
    <s v=""/>
    <s v=""/>
    <s v=""/>
    <s v=""/>
    <s v=""/>
    <s v="1011001"/>
    <s v="GIOFFRE' GIOVANNA"/>
    <d v="2025-04-14T00:00:00"/>
    <n v="515"/>
    <n v="0"/>
    <n v="515"/>
    <m/>
    <n v="515"/>
    <m/>
    <s v="PAGAMENTO_INCASSO"/>
    <s v=""/>
    <s v=""/>
    <s v=""/>
    <n v="1090231"/>
    <s v=""/>
    <s v="618 (n. 574 | MANDATO - Mandato del 10/04/2025)"/>
    <n v="5316534"/>
  </r>
  <r>
    <x v="35"/>
    <x v="35"/>
    <m/>
    <s v="N"/>
    <x v="2"/>
    <s v=""/>
    <s v=""/>
    <x v="1"/>
    <x v="1"/>
    <s v=""/>
    <s v=""/>
    <s v=""/>
    <s v=""/>
    <s v=""/>
    <s v=""/>
    <s v="1011001"/>
    <s v="GIOFFRE' GIOVANNA"/>
    <d v="2025-04-14T00:00:00"/>
    <n v="0"/>
    <n v="515"/>
    <n v="-515"/>
    <m/>
    <n v="-515"/>
    <m/>
    <s v="PAGAMENTO_INCASSO"/>
    <s v=""/>
    <s v=""/>
    <s v=""/>
    <n v="1090231"/>
    <s v=""/>
    <s v="618 (n. 574 | MANDATO - Mandato del 10/04/2025)"/>
    <n v="5316535"/>
  </r>
  <r>
    <x v="32"/>
    <x v="32"/>
    <m/>
    <s v="N"/>
    <x v="1"/>
    <s v=""/>
    <s v=""/>
    <x v="1"/>
    <x v="1"/>
    <s v=""/>
    <s v=""/>
    <s v=""/>
    <s v=""/>
    <s v=""/>
    <s v=""/>
    <s v="1012401"/>
    <s v="MARTORANA PIERGIORGIO"/>
    <d v="2025-04-14T00:00:00"/>
    <n v="515"/>
    <n v="0"/>
    <n v="515"/>
    <m/>
    <n v="515"/>
    <m/>
    <s v="ALLOCAZIONE"/>
    <s v=""/>
    <s v=""/>
    <s v=""/>
    <n v="1103639"/>
    <n v="1157455"/>
    <s v="1051939 #0 (Pagamento/Incasso: 619)"/>
    <n v="5316536"/>
  </r>
  <r>
    <x v="34"/>
    <x v="34"/>
    <m/>
    <s v="N"/>
    <x v="1"/>
    <s v=""/>
    <s v=""/>
    <x v="1"/>
    <x v="1"/>
    <s v=""/>
    <s v=""/>
    <s v=""/>
    <s v=""/>
    <s v=""/>
    <s v=""/>
    <s v="1012401"/>
    <s v="MARTORANA PIERGIORGIO"/>
    <d v="2025-04-14T00:00:00"/>
    <n v="0"/>
    <n v="515"/>
    <n v="-515"/>
    <m/>
    <n v="-515"/>
    <m/>
    <s v="ALLOCAZIONE"/>
    <s v=""/>
    <s v=""/>
    <s v=""/>
    <n v="1103639"/>
    <n v="1157455"/>
    <s v="1051939 #0 (Pagamento/Incasso: 619)"/>
    <n v="5316537"/>
  </r>
  <r>
    <x v="34"/>
    <x v="34"/>
    <m/>
    <s v="N"/>
    <x v="1"/>
    <s v=""/>
    <s v=""/>
    <x v="1"/>
    <x v="1"/>
    <s v=""/>
    <s v=""/>
    <s v=""/>
    <s v=""/>
    <s v=""/>
    <s v=""/>
    <s v="1012401"/>
    <s v="MARTORANA PIERGIORGIO"/>
    <d v="2025-04-14T00:00:00"/>
    <n v="515"/>
    <n v="0"/>
    <n v="515"/>
    <m/>
    <n v="515"/>
    <m/>
    <s v="PAGAMENTO_INCASSO"/>
    <s v=""/>
    <s v=""/>
    <s v=""/>
    <n v="1090232"/>
    <s v=""/>
    <s v="619 (n. 575 | MANDATO - Mandato del 10/04/2025)"/>
    <n v="5316538"/>
  </r>
  <r>
    <x v="35"/>
    <x v="35"/>
    <m/>
    <s v="N"/>
    <x v="2"/>
    <s v=""/>
    <s v=""/>
    <x v="1"/>
    <x v="1"/>
    <s v=""/>
    <s v=""/>
    <s v=""/>
    <s v=""/>
    <s v=""/>
    <s v=""/>
    <s v="1012401"/>
    <s v="MARTORANA PIERGIORGIO"/>
    <d v="2025-04-14T00:00:00"/>
    <n v="0"/>
    <n v="515"/>
    <n v="-515"/>
    <m/>
    <n v="-515"/>
    <m/>
    <s v="PAGAMENTO_INCASSO"/>
    <s v=""/>
    <s v=""/>
    <s v=""/>
    <n v="1090232"/>
    <s v=""/>
    <s v="619 (n. 575 | MANDATO - Mandato del 10/04/2025)"/>
    <n v="5316539"/>
  </r>
  <r>
    <x v="3"/>
    <x v="3"/>
    <m/>
    <s v="N"/>
    <x v="1"/>
    <s v=""/>
    <s v=""/>
    <x v="1"/>
    <x v="1"/>
    <s v=""/>
    <s v=""/>
    <s v=""/>
    <s v=""/>
    <s v=""/>
    <s v=""/>
    <s v="10007505"/>
    <s v="HERA COMM S.p.A"/>
    <d v="2025-04-14T00:00:00"/>
    <n v="481.27"/>
    <n v="0"/>
    <n v="481.27"/>
    <m/>
    <n v="481.27"/>
    <m/>
    <s v="ALLOCAZIONE"/>
    <s v=""/>
    <s v=""/>
    <s v=""/>
    <n v="1103640"/>
    <n v="1157461"/>
    <s v="1051940 #0 (Pagamento/Incasso: 620)"/>
    <n v="5316540"/>
  </r>
  <r>
    <x v="34"/>
    <x v="34"/>
    <m/>
    <s v="N"/>
    <x v="1"/>
    <s v=""/>
    <s v=""/>
    <x v="1"/>
    <x v="1"/>
    <s v=""/>
    <s v=""/>
    <s v=""/>
    <s v=""/>
    <s v=""/>
    <s v=""/>
    <s v="10007505"/>
    <s v="HERA COMM S.p.A"/>
    <d v="2025-04-14T00:00:00"/>
    <n v="0"/>
    <n v="481.27"/>
    <n v="-481.27"/>
    <m/>
    <n v="-481.27"/>
    <m/>
    <s v="ALLOCAZIONE"/>
    <s v=""/>
    <s v=""/>
    <s v=""/>
    <n v="1103640"/>
    <n v="1157461"/>
    <s v="1051940 #0 (Pagamento/Incasso: 620)"/>
    <n v="5316541"/>
  </r>
  <r>
    <x v="3"/>
    <x v="3"/>
    <m/>
    <s v="N"/>
    <x v="1"/>
    <s v=""/>
    <s v=""/>
    <x v="1"/>
    <x v="1"/>
    <s v=""/>
    <s v=""/>
    <s v=""/>
    <s v=""/>
    <s v=""/>
    <s v=""/>
    <s v="10007505"/>
    <s v="HERA COMM S.p.A"/>
    <d v="2025-04-14T00:00:00"/>
    <n v="472.6"/>
    <n v="0"/>
    <n v="472.6"/>
    <m/>
    <n v="472.6"/>
    <m/>
    <s v="ALLOCAZIONE"/>
    <s v=""/>
    <s v=""/>
    <s v=""/>
    <n v="1103640"/>
    <n v="1157460"/>
    <s v="1051940 #0 (Pagamento/Incasso: 620)"/>
    <n v="5316542"/>
  </r>
  <r>
    <x v="34"/>
    <x v="34"/>
    <m/>
    <s v="N"/>
    <x v="1"/>
    <s v=""/>
    <s v=""/>
    <x v="1"/>
    <x v="1"/>
    <s v=""/>
    <s v=""/>
    <s v=""/>
    <s v=""/>
    <s v=""/>
    <s v=""/>
    <s v="10007505"/>
    <s v="HERA COMM S.p.A"/>
    <d v="2025-04-14T00:00:00"/>
    <n v="0"/>
    <n v="472.6"/>
    <n v="-472.6"/>
    <m/>
    <n v="-472.6"/>
    <m/>
    <s v="ALLOCAZIONE"/>
    <s v=""/>
    <s v=""/>
    <s v=""/>
    <n v="1103640"/>
    <n v="1157460"/>
    <s v="1051940 #0 (Pagamento/Incasso: 620)"/>
    <n v="5316543"/>
  </r>
  <r>
    <x v="3"/>
    <x v="3"/>
    <m/>
    <s v="N"/>
    <x v="1"/>
    <s v=""/>
    <s v=""/>
    <x v="1"/>
    <x v="1"/>
    <s v=""/>
    <s v=""/>
    <s v=""/>
    <s v=""/>
    <s v=""/>
    <s v=""/>
    <s v="10007505"/>
    <s v="HERA COMM S.p.A"/>
    <d v="2025-04-14T00:00:00"/>
    <n v="325.2"/>
    <n v="0"/>
    <n v="325.2"/>
    <m/>
    <n v="325.2"/>
    <m/>
    <s v="ALLOCAZIONE"/>
    <s v=""/>
    <s v=""/>
    <s v=""/>
    <n v="1103640"/>
    <n v="1157459"/>
    <s v="1051940 #0 (Pagamento/Incasso: 620)"/>
    <n v="5316544"/>
  </r>
  <r>
    <x v="34"/>
    <x v="34"/>
    <m/>
    <s v="N"/>
    <x v="1"/>
    <s v=""/>
    <s v=""/>
    <x v="1"/>
    <x v="1"/>
    <s v=""/>
    <s v=""/>
    <s v=""/>
    <s v=""/>
    <s v=""/>
    <s v=""/>
    <s v="10007505"/>
    <s v="HERA COMM S.p.A"/>
    <d v="2025-04-14T00:00:00"/>
    <n v="0"/>
    <n v="325.2"/>
    <n v="-325.2"/>
    <m/>
    <n v="-325.2"/>
    <m/>
    <s v="ALLOCAZIONE"/>
    <s v=""/>
    <s v=""/>
    <s v=""/>
    <n v="1103640"/>
    <n v="1157459"/>
    <s v="1051940 #0 (Pagamento/Incasso: 620)"/>
    <n v="5316545"/>
  </r>
  <r>
    <x v="3"/>
    <x v="3"/>
    <m/>
    <s v="N"/>
    <x v="1"/>
    <s v=""/>
    <s v=""/>
    <x v="1"/>
    <x v="1"/>
    <s v=""/>
    <s v=""/>
    <s v=""/>
    <s v=""/>
    <s v=""/>
    <s v=""/>
    <s v="10007505"/>
    <s v="HERA COMM S.p.A"/>
    <d v="2025-04-14T00:00:00"/>
    <n v="515.67999999999995"/>
    <n v="0"/>
    <n v="515.67999999999995"/>
    <m/>
    <n v="515.67999999999995"/>
    <m/>
    <s v="ALLOCAZIONE"/>
    <s v=""/>
    <s v=""/>
    <s v=""/>
    <n v="1103640"/>
    <n v="1157458"/>
    <s v="1051940 #0 (Pagamento/Incasso: 620)"/>
    <n v="5316546"/>
  </r>
  <r>
    <x v="34"/>
    <x v="34"/>
    <m/>
    <s v="N"/>
    <x v="1"/>
    <s v=""/>
    <s v=""/>
    <x v="1"/>
    <x v="1"/>
    <s v=""/>
    <s v=""/>
    <s v=""/>
    <s v=""/>
    <s v=""/>
    <s v=""/>
    <s v="10007505"/>
    <s v="HERA COMM S.p.A"/>
    <d v="2025-04-14T00:00:00"/>
    <n v="0"/>
    <n v="515.67999999999995"/>
    <n v="-515.67999999999995"/>
    <m/>
    <n v="-515.67999999999995"/>
    <m/>
    <s v="ALLOCAZIONE"/>
    <s v=""/>
    <s v=""/>
    <s v=""/>
    <n v="1103640"/>
    <n v="1157458"/>
    <s v="1051940 #0 (Pagamento/Incasso: 620)"/>
    <n v="5316547"/>
  </r>
  <r>
    <x v="3"/>
    <x v="3"/>
    <m/>
    <s v="N"/>
    <x v="1"/>
    <s v=""/>
    <s v=""/>
    <x v="1"/>
    <x v="1"/>
    <s v=""/>
    <s v=""/>
    <s v=""/>
    <s v=""/>
    <s v=""/>
    <s v=""/>
    <s v="10007505"/>
    <s v="HERA COMM S.p.A"/>
    <d v="2025-04-14T00:00:00"/>
    <n v="66.099999999999994"/>
    <n v="0"/>
    <n v="66.099999999999994"/>
    <m/>
    <n v="66.099999999999994"/>
    <m/>
    <s v="ALLOCAZIONE"/>
    <s v=""/>
    <s v=""/>
    <s v=""/>
    <n v="1103640"/>
    <n v="1157457"/>
    <s v="1051940 #0 (Pagamento/Incasso: 620)"/>
    <n v="5316548"/>
  </r>
  <r>
    <x v="34"/>
    <x v="34"/>
    <m/>
    <s v="N"/>
    <x v="1"/>
    <s v=""/>
    <s v=""/>
    <x v="1"/>
    <x v="1"/>
    <s v=""/>
    <s v=""/>
    <s v=""/>
    <s v=""/>
    <s v=""/>
    <s v=""/>
    <s v="10007505"/>
    <s v="HERA COMM S.p.A"/>
    <d v="2025-04-14T00:00:00"/>
    <n v="0"/>
    <n v="66.099999999999994"/>
    <n v="-66.099999999999994"/>
    <m/>
    <n v="-66.099999999999994"/>
    <m/>
    <s v="ALLOCAZIONE"/>
    <s v=""/>
    <s v=""/>
    <s v=""/>
    <n v="1103640"/>
    <n v="1157457"/>
    <s v="1051940 #0 (Pagamento/Incasso: 620)"/>
    <n v="5316549"/>
  </r>
  <r>
    <x v="3"/>
    <x v="3"/>
    <m/>
    <s v="N"/>
    <x v="1"/>
    <s v=""/>
    <s v=""/>
    <x v="1"/>
    <x v="1"/>
    <s v=""/>
    <s v=""/>
    <s v=""/>
    <s v=""/>
    <s v=""/>
    <s v=""/>
    <s v="10007505"/>
    <s v="HERA COMM S.p.A"/>
    <d v="2025-04-14T00:00:00"/>
    <n v="342.42"/>
    <n v="0"/>
    <n v="342.42"/>
    <m/>
    <n v="342.42"/>
    <m/>
    <s v="ALLOCAZIONE"/>
    <s v=""/>
    <s v=""/>
    <s v=""/>
    <n v="1103640"/>
    <n v="1157456"/>
    <s v="1051940 #0 (Pagamento/Incasso: 620)"/>
    <n v="5316550"/>
  </r>
  <r>
    <x v="34"/>
    <x v="34"/>
    <m/>
    <s v="N"/>
    <x v="1"/>
    <s v=""/>
    <s v=""/>
    <x v="1"/>
    <x v="1"/>
    <s v=""/>
    <s v=""/>
    <s v=""/>
    <s v=""/>
    <s v=""/>
    <s v=""/>
    <s v="10007505"/>
    <s v="HERA COMM S.p.A"/>
    <d v="2025-04-14T00:00:00"/>
    <n v="0"/>
    <n v="342.42"/>
    <n v="-342.42"/>
    <m/>
    <n v="-342.42"/>
    <m/>
    <s v="ALLOCAZIONE"/>
    <s v=""/>
    <s v=""/>
    <s v=""/>
    <n v="1103640"/>
    <n v="1157456"/>
    <s v="1051940 #0 (Pagamento/Incasso: 620)"/>
    <n v="5316551"/>
  </r>
  <r>
    <x v="4"/>
    <x v="4"/>
    <m/>
    <s v="N"/>
    <x v="1"/>
    <s v=""/>
    <s v=""/>
    <x v="1"/>
    <x v="1"/>
    <s v=""/>
    <s v=""/>
    <s v=""/>
    <s v=""/>
    <s v=""/>
    <s v=""/>
    <s v="090420 - IVA A DEBITO SPLIT PAYMENT"/>
    <s v="IVA A DEBITO SPLIT PAYMENT"/>
    <d v="2025-04-14T00:00:00"/>
    <n v="0"/>
    <n v="61.75"/>
    <n v="-61.75"/>
    <m/>
    <n v="-61.75"/>
    <m/>
    <s v="PAGAMENTO_INCASSO"/>
    <s v=""/>
    <s v=""/>
    <s v=""/>
    <n v="1090233"/>
    <s v=""/>
    <s v="620 (n. 576 | MANDATO - Mandato del 10/04/2025)"/>
    <n v="5316552"/>
  </r>
  <r>
    <x v="4"/>
    <x v="4"/>
    <m/>
    <s v="N"/>
    <x v="1"/>
    <s v=""/>
    <s v=""/>
    <x v="1"/>
    <x v="1"/>
    <s v=""/>
    <s v=""/>
    <s v=""/>
    <s v=""/>
    <s v=""/>
    <s v=""/>
    <s v="090420 - IVA A DEBITO SPLIT PAYMENT"/>
    <s v="IVA A DEBITO SPLIT PAYMENT"/>
    <d v="2025-04-14T00:00:00"/>
    <n v="0"/>
    <n v="11.92"/>
    <n v="-11.92"/>
    <m/>
    <n v="-11.92"/>
    <m/>
    <s v="PAGAMENTO_INCASSO"/>
    <s v=""/>
    <s v=""/>
    <s v=""/>
    <n v="1090233"/>
    <s v=""/>
    <s v="620 (n. 576 | MANDATO - Mandato del 10/04/2025)"/>
    <n v="5316553"/>
  </r>
  <r>
    <x v="4"/>
    <x v="4"/>
    <m/>
    <s v="N"/>
    <x v="1"/>
    <s v=""/>
    <s v=""/>
    <x v="1"/>
    <x v="1"/>
    <s v=""/>
    <s v=""/>
    <s v=""/>
    <s v=""/>
    <s v=""/>
    <s v=""/>
    <s v="090420 - IVA A DEBITO SPLIT PAYMENT"/>
    <s v="IVA A DEBITO SPLIT PAYMENT"/>
    <d v="2025-04-14T00:00:00"/>
    <n v="0"/>
    <n v="92.99"/>
    <n v="-92.99"/>
    <m/>
    <n v="-92.99"/>
    <m/>
    <s v="PAGAMENTO_INCASSO"/>
    <s v=""/>
    <s v=""/>
    <s v=""/>
    <n v="1090233"/>
    <s v=""/>
    <s v="620 (n. 576 | MANDATO - Mandato del 10/04/2025)"/>
    <n v="5316554"/>
  </r>
  <r>
    <x v="4"/>
    <x v="4"/>
    <m/>
    <s v="N"/>
    <x v="1"/>
    <s v=""/>
    <s v=""/>
    <x v="1"/>
    <x v="1"/>
    <s v=""/>
    <s v=""/>
    <s v=""/>
    <s v=""/>
    <s v=""/>
    <s v=""/>
    <s v="090420 - IVA A DEBITO SPLIT PAYMENT"/>
    <s v="IVA A DEBITO SPLIT PAYMENT"/>
    <d v="2025-04-14T00:00:00"/>
    <n v="0"/>
    <n v="58.64"/>
    <n v="-58.64"/>
    <m/>
    <n v="-58.64"/>
    <m/>
    <s v="PAGAMENTO_INCASSO"/>
    <s v=""/>
    <s v=""/>
    <s v=""/>
    <n v="1090233"/>
    <s v=""/>
    <s v="620 (n. 576 | MANDATO - Mandato del 10/04/2025)"/>
    <n v="5316555"/>
  </r>
  <r>
    <x v="4"/>
    <x v="4"/>
    <m/>
    <s v="N"/>
    <x v="1"/>
    <s v=""/>
    <s v=""/>
    <x v="1"/>
    <x v="1"/>
    <s v=""/>
    <s v=""/>
    <s v=""/>
    <s v=""/>
    <s v=""/>
    <s v=""/>
    <s v="090420 - IVA A DEBITO SPLIT PAYMENT"/>
    <s v="IVA A DEBITO SPLIT PAYMENT"/>
    <d v="2025-04-14T00:00:00"/>
    <n v="0"/>
    <n v="85.22"/>
    <n v="-85.22"/>
    <m/>
    <n v="-85.22"/>
    <m/>
    <s v="PAGAMENTO_INCASSO"/>
    <s v=""/>
    <s v=""/>
    <s v=""/>
    <n v="1090233"/>
    <s v=""/>
    <s v="620 (n. 576 | MANDATO - Mandato del 10/04/2025)"/>
    <n v="5316556"/>
  </r>
  <r>
    <x v="4"/>
    <x v="4"/>
    <m/>
    <s v="N"/>
    <x v="1"/>
    <s v=""/>
    <s v=""/>
    <x v="1"/>
    <x v="1"/>
    <s v=""/>
    <s v=""/>
    <s v=""/>
    <s v=""/>
    <s v=""/>
    <s v=""/>
    <s v="090420 - IVA A DEBITO SPLIT PAYMENT"/>
    <s v="IVA A DEBITO SPLIT PAYMENT"/>
    <d v="2025-04-14T00:00:00"/>
    <n v="0"/>
    <n v="86.79"/>
    <n v="-86.79"/>
    <m/>
    <n v="-86.79"/>
    <m/>
    <s v="PAGAMENTO_INCASSO"/>
    <s v=""/>
    <s v=""/>
    <s v=""/>
    <n v="1090233"/>
    <s v=""/>
    <s v="620 (n. 576 | MANDATO - Mandato del 10/04/2025)"/>
    <n v="5316557"/>
  </r>
  <r>
    <x v="34"/>
    <x v="34"/>
    <m/>
    <s v="N"/>
    <x v="1"/>
    <s v=""/>
    <s v=""/>
    <x v="1"/>
    <x v="1"/>
    <s v=""/>
    <s v=""/>
    <s v=""/>
    <s v=""/>
    <s v=""/>
    <s v=""/>
    <s v="10007505"/>
    <s v="HERA COMM S.p.A"/>
    <d v="2025-04-14T00:00:00"/>
    <n v="2203.27"/>
    <n v="0"/>
    <n v="2203.27"/>
    <m/>
    <n v="2203.27"/>
    <m/>
    <s v="PAGAMENTO_INCASSO"/>
    <s v=""/>
    <s v=""/>
    <s v=""/>
    <n v="1090233"/>
    <s v=""/>
    <s v="620 (n. 576 | MANDATO - Mandato del 10/04/2025)"/>
    <n v="5316558"/>
  </r>
  <r>
    <x v="35"/>
    <x v="35"/>
    <m/>
    <s v="N"/>
    <x v="2"/>
    <s v=""/>
    <s v=""/>
    <x v="1"/>
    <x v="1"/>
    <s v=""/>
    <s v=""/>
    <s v=""/>
    <s v=""/>
    <s v=""/>
    <s v=""/>
    <s v="10007505"/>
    <s v="HERA COMM S.p.A"/>
    <d v="2025-04-14T00:00:00"/>
    <n v="0"/>
    <n v="1805.96"/>
    <n v="-1805.96"/>
    <m/>
    <n v="-1805.96"/>
    <m/>
    <s v="PAGAMENTO_INCASSO"/>
    <s v=""/>
    <s v=""/>
    <s v=""/>
    <n v="1090233"/>
    <s v=""/>
    <s v="620 (n. 576 | MANDATO - Mandato del 10/04/2025)"/>
    <n v="5316559"/>
  </r>
  <r>
    <x v="3"/>
    <x v="3"/>
    <m/>
    <s v="N"/>
    <x v="1"/>
    <s v=""/>
    <s v=""/>
    <x v="1"/>
    <x v="1"/>
    <s v=""/>
    <s v=""/>
    <s v=""/>
    <s v=""/>
    <s v=""/>
    <s v=""/>
    <s v="10007505"/>
    <s v="HERA COMM S.p.A"/>
    <d v="2025-04-14T00:00:00"/>
    <n v="115.09"/>
    <n v="0"/>
    <n v="115.09"/>
    <m/>
    <n v="115.09"/>
    <m/>
    <s v="ALLOCAZIONE"/>
    <s v=""/>
    <s v=""/>
    <s v=""/>
    <n v="1103641"/>
    <n v="1157466"/>
    <s v="1051941 #0 (Pagamento/Incasso: 621)"/>
    <n v="5316560"/>
  </r>
  <r>
    <x v="34"/>
    <x v="34"/>
    <m/>
    <s v="N"/>
    <x v="1"/>
    <s v=""/>
    <s v=""/>
    <x v="1"/>
    <x v="1"/>
    <s v=""/>
    <s v=""/>
    <s v=""/>
    <s v=""/>
    <s v=""/>
    <s v=""/>
    <s v="10007505"/>
    <s v="HERA COMM S.p.A"/>
    <d v="2025-04-14T00:00:00"/>
    <n v="0"/>
    <n v="115.09"/>
    <n v="-115.09"/>
    <m/>
    <n v="-115.09"/>
    <m/>
    <s v="ALLOCAZIONE"/>
    <s v=""/>
    <s v=""/>
    <s v=""/>
    <n v="1103641"/>
    <n v="1157466"/>
    <s v="1051941 #0 (Pagamento/Incasso: 621)"/>
    <n v="5316561"/>
  </r>
  <r>
    <x v="3"/>
    <x v="3"/>
    <m/>
    <s v="N"/>
    <x v="1"/>
    <s v=""/>
    <s v=""/>
    <x v="1"/>
    <x v="1"/>
    <s v=""/>
    <s v=""/>
    <s v=""/>
    <s v=""/>
    <s v=""/>
    <s v=""/>
    <s v="10007505"/>
    <s v="HERA COMM S.p.A"/>
    <d v="2025-04-14T00:00:00"/>
    <n v="72.540000000000006"/>
    <n v="0"/>
    <n v="72.540000000000006"/>
    <m/>
    <n v="72.540000000000006"/>
    <m/>
    <s v="ALLOCAZIONE"/>
    <s v=""/>
    <s v=""/>
    <s v=""/>
    <n v="1103641"/>
    <n v="1157465"/>
    <s v="1051941 #0 (Pagamento/Incasso: 621)"/>
    <n v="5316562"/>
  </r>
  <r>
    <x v="34"/>
    <x v="34"/>
    <m/>
    <s v="N"/>
    <x v="1"/>
    <s v=""/>
    <s v=""/>
    <x v="1"/>
    <x v="1"/>
    <s v=""/>
    <s v=""/>
    <s v=""/>
    <s v=""/>
    <s v=""/>
    <s v=""/>
    <s v="10007505"/>
    <s v="HERA COMM S.p.A"/>
    <d v="2025-04-14T00:00:00"/>
    <n v="0"/>
    <n v="72.540000000000006"/>
    <n v="-72.540000000000006"/>
    <m/>
    <n v="-72.540000000000006"/>
    <m/>
    <s v="ALLOCAZIONE"/>
    <s v=""/>
    <s v=""/>
    <s v=""/>
    <n v="1103641"/>
    <n v="1157465"/>
    <s v="1051941 #0 (Pagamento/Incasso: 621)"/>
    <n v="5316563"/>
  </r>
  <r>
    <x v="3"/>
    <x v="3"/>
    <m/>
    <s v="N"/>
    <x v="1"/>
    <s v=""/>
    <s v=""/>
    <x v="1"/>
    <x v="1"/>
    <s v=""/>
    <s v=""/>
    <s v=""/>
    <s v=""/>
    <s v=""/>
    <s v=""/>
    <s v="10007505"/>
    <s v="HERA COMM S.p.A"/>
    <d v="2025-04-14T00:00:00"/>
    <n v="417.84"/>
    <n v="0"/>
    <n v="417.84"/>
    <m/>
    <n v="417.84"/>
    <m/>
    <s v="ALLOCAZIONE"/>
    <s v=""/>
    <s v=""/>
    <s v=""/>
    <n v="1103641"/>
    <n v="1157464"/>
    <s v="1051941 #0 (Pagamento/Incasso: 621)"/>
    <n v="5316564"/>
  </r>
  <r>
    <x v="34"/>
    <x v="34"/>
    <m/>
    <s v="N"/>
    <x v="1"/>
    <s v=""/>
    <s v=""/>
    <x v="1"/>
    <x v="1"/>
    <s v=""/>
    <s v=""/>
    <s v=""/>
    <s v=""/>
    <s v=""/>
    <s v=""/>
    <s v="10007505"/>
    <s v="HERA COMM S.p.A"/>
    <d v="2025-04-14T00:00:00"/>
    <n v="0"/>
    <n v="417.84"/>
    <n v="-417.84"/>
    <m/>
    <n v="-417.84"/>
    <m/>
    <s v="ALLOCAZIONE"/>
    <s v=""/>
    <s v=""/>
    <s v=""/>
    <n v="1103641"/>
    <n v="1157464"/>
    <s v="1051941 #0 (Pagamento/Incasso: 621)"/>
    <n v="5316565"/>
  </r>
  <r>
    <x v="3"/>
    <x v="3"/>
    <m/>
    <s v="N"/>
    <x v="1"/>
    <s v=""/>
    <s v=""/>
    <x v="1"/>
    <x v="1"/>
    <s v=""/>
    <s v=""/>
    <s v=""/>
    <s v=""/>
    <s v=""/>
    <s v=""/>
    <s v="10007505"/>
    <s v="HERA COMM S.p.A"/>
    <d v="2025-04-14T00:00:00"/>
    <n v="8459.27"/>
    <n v="0"/>
    <n v="8459.27"/>
    <m/>
    <n v="8459.27"/>
    <m/>
    <s v="ALLOCAZIONE"/>
    <s v=""/>
    <s v=""/>
    <s v=""/>
    <n v="1103641"/>
    <n v="1157463"/>
    <s v="1051941 #0 (Pagamento/Incasso: 621)"/>
    <n v="5316566"/>
  </r>
  <r>
    <x v="34"/>
    <x v="34"/>
    <m/>
    <s v="N"/>
    <x v="1"/>
    <s v=""/>
    <s v=""/>
    <x v="1"/>
    <x v="1"/>
    <s v=""/>
    <s v=""/>
    <s v=""/>
    <s v=""/>
    <s v=""/>
    <s v=""/>
    <s v="10007505"/>
    <s v="HERA COMM S.p.A"/>
    <d v="2025-04-14T00:00:00"/>
    <n v="0"/>
    <n v="8459.27"/>
    <n v="-8459.27"/>
    <m/>
    <n v="-8459.27"/>
    <m/>
    <s v="ALLOCAZIONE"/>
    <s v=""/>
    <s v=""/>
    <s v=""/>
    <n v="1103641"/>
    <n v="1157463"/>
    <s v="1051941 #0 (Pagamento/Incasso: 621)"/>
    <n v="5316567"/>
  </r>
  <r>
    <x v="3"/>
    <x v="3"/>
    <m/>
    <s v="N"/>
    <x v="1"/>
    <s v=""/>
    <s v=""/>
    <x v="1"/>
    <x v="1"/>
    <s v=""/>
    <s v=""/>
    <s v=""/>
    <s v=""/>
    <s v=""/>
    <s v=""/>
    <s v="10007505"/>
    <s v="HERA COMM S.p.A"/>
    <d v="2025-04-14T00:00:00"/>
    <n v="1552.94"/>
    <n v="0"/>
    <n v="1552.94"/>
    <m/>
    <n v="1552.94"/>
    <m/>
    <s v="ALLOCAZIONE"/>
    <s v=""/>
    <s v=""/>
    <s v=""/>
    <n v="1103641"/>
    <n v="1157462"/>
    <s v="1051941 #0 (Pagamento/Incasso: 621)"/>
    <n v="5316568"/>
  </r>
  <r>
    <x v="34"/>
    <x v="34"/>
    <m/>
    <s v="N"/>
    <x v="1"/>
    <s v=""/>
    <s v=""/>
    <x v="1"/>
    <x v="1"/>
    <s v=""/>
    <s v=""/>
    <s v=""/>
    <s v=""/>
    <s v=""/>
    <s v=""/>
    <s v="10007505"/>
    <s v="HERA COMM S.p.A"/>
    <d v="2025-04-14T00:00:00"/>
    <n v="0"/>
    <n v="1552.94"/>
    <n v="-1552.94"/>
    <m/>
    <n v="-1552.94"/>
    <m/>
    <s v="ALLOCAZIONE"/>
    <s v=""/>
    <s v=""/>
    <s v=""/>
    <n v="1103641"/>
    <n v="1157462"/>
    <s v="1051941 #0 (Pagamento/Incasso: 621)"/>
    <n v="5316569"/>
  </r>
  <r>
    <x v="4"/>
    <x v="4"/>
    <m/>
    <s v="N"/>
    <x v="1"/>
    <s v=""/>
    <s v=""/>
    <x v="1"/>
    <x v="1"/>
    <s v=""/>
    <s v=""/>
    <s v=""/>
    <s v=""/>
    <s v=""/>
    <s v=""/>
    <s v="090420 - IVA A DEBITO SPLIT PAYMENT"/>
    <s v="IVA A DEBITO SPLIT PAYMENT"/>
    <d v="2025-04-14T00:00:00"/>
    <n v="0"/>
    <n v="280.04000000000002"/>
    <n v="-280.04000000000002"/>
    <m/>
    <n v="-280.04000000000002"/>
    <m/>
    <s v="PAGAMENTO_INCASSO"/>
    <s v=""/>
    <s v=""/>
    <s v=""/>
    <n v="1090234"/>
    <s v=""/>
    <s v="621 (n. 577 | MANDATO - Mandato del 10/04/2025)"/>
    <n v="5316570"/>
  </r>
  <r>
    <x v="4"/>
    <x v="4"/>
    <m/>
    <s v="N"/>
    <x v="1"/>
    <s v=""/>
    <s v=""/>
    <x v="1"/>
    <x v="1"/>
    <s v=""/>
    <s v=""/>
    <s v=""/>
    <s v=""/>
    <s v=""/>
    <s v=""/>
    <s v="090420 - IVA A DEBITO SPLIT PAYMENT"/>
    <s v="IVA A DEBITO SPLIT PAYMENT"/>
    <d v="2025-04-14T00:00:00"/>
    <n v="0"/>
    <n v="1525.44"/>
    <n v="-1525.44"/>
    <m/>
    <n v="-1525.44"/>
    <m/>
    <s v="PAGAMENTO_INCASSO"/>
    <s v=""/>
    <s v=""/>
    <s v=""/>
    <n v="1090234"/>
    <s v=""/>
    <s v="621 (n. 577 | MANDATO - Mandato del 10/04/2025)"/>
    <n v="5316571"/>
  </r>
  <r>
    <x v="4"/>
    <x v="4"/>
    <m/>
    <s v="N"/>
    <x v="1"/>
    <s v=""/>
    <s v=""/>
    <x v="1"/>
    <x v="1"/>
    <s v=""/>
    <s v=""/>
    <s v=""/>
    <s v=""/>
    <s v=""/>
    <s v=""/>
    <s v="090420 - IVA A DEBITO SPLIT PAYMENT"/>
    <s v="IVA A DEBITO SPLIT PAYMENT"/>
    <d v="2025-04-14T00:00:00"/>
    <n v="0"/>
    <n v="75.349999999999994"/>
    <n v="-75.349999999999994"/>
    <m/>
    <n v="-75.349999999999994"/>
    <m/>
    <s v="PAGAMENTO_INCASSO"/>
    <s v=""/>
    <s v=""/>
    <s v=""/>
    <n v="1090234"/>
    <s v=""/>
    <s v="621 (n. 577 | MANDATO - Mandato del 10/04/2025)"/>
    <n v="5316572"/>
  </r>
  <r>
    <x v="4"/>
    <x v="4"/>
    <m/>
    <s v="N"/>
    <x v="1"/>
    <s v=""/>
    <s v=""/>
    <x v="1"/>
    <x v="1"/>
    <s v=""/>
    <s v=""/>
    <s v=""/>
    <s v=""/>
    <s v=""/>
    <s v=""/>
    <s v="090420 - IVA A DEBITO SPLIT PAYMENT"/>
    <s v="IVA A DEBITO SPLIT PAYMENT"/>
    <d v="2025-04-14T00:00:00"/>
    <n v="0"/>
    <n v="13.08"/>
    <n v="-13.08"/>
    <m/>
    <n v="-13.08"/>
    <m/>
    <s v="PAGAMENTO_INCASSO"/>
    <s v=""/>
    <s v=""/>
    <s v=""/>
    <n v="1090234"/>
    <s v=""/>
    <s v="621 (n. 577 | MANDATO - Mandato del 10/04/2025)"/>
    <n v="5316573"/>
  </r>
  <r>
    <x v="4"/>
    <x v="4"/>
    <m/>
    <s v="N"/>
    <x v="1"/>
    <s v=""/>
    <s v=""/>
    <x v="1"/>
    <x v="1"/>
    <s v=""/>
    <s v=""/>
    <s v=""/>
    <s v=""/>
    <s v=""/>
    <s v=""/>
    <s v="090420 - IVA A DEBITO SPLIT PAYMENT"/>
    <s v="IVA A DEBITO SPLIT PAYMENT"/>
    <d v="2025-04-14T00:00:00"/>
    <n v="0"/>
    <n v="20.75"/>
    <n v="-20.75"/>
    <m/>
    <n v="-20.75"/>
    <m/>
    <s v="PAGAMENTO_INCASSO"/>
    <s v=""/>
    <s v=""/>
    <s v=""/>
    <n v="1090234"/>
    <s v=""/>
    <s v="621 (n. 577 | MANDATO - Mandato del 10/04/2025)"/>
    <n v="5316574"/>
  </r>
  <r>
    <x v="34"/>
    <x v="34"/>
    <m/>
    <s v="N"/>
    <x v="1"/>
    <s v=""/>
    <s v=""/>
    <x v="1"/>
    <x v="1"/>
    <s v=""/>
    <s v=""/>
    <s v=""/>
    <s v=""/>
    <s v=""/>
    <s v=""/>
    <s v="10007505"/>
    <s v="HERA COMM S.p.A"/>
    <d v="2025-04-14T00:00:00"/>
    <n v="10617.68"/>
    <n v="0"/>
    <n v="10617.68"/>
    <m/>
    <n v="10617.68"/>
    <m/>
    <s v="PAGAMENTO_INCASSO"/>
    <s v=""/>
    <s v=""/>
    <s v=""/>
    <n v="1090234"/>
    <s v=""/>
    <s v="621 (n. 577 | MANDATO - Mandato del 10/04/2025)"/>
    <n v="5316575"/>
  </r>
  <r>
    <x v="35"/>
    <x v="35"/>
    <m/>
    <s v="N"/>
    <x v="2"/>
    <s v=""/>
    <s v=""/>
    <x v="1"/>
    <x v="1"/>
    <s v=""/>
    <s v=""/>
    <s v=""/>
    <s v=""/>
    <s v=""/>
    <s v=""/>
    <s v="10007505"/>
    <s v="HERA COMM S.p.A"/>
    <d v="2025-04-14T00:00:00"/>
    <n v="0"/>
    <n v="8703.02"/>
    <n v="-8703.02"/>
    <m/>
    <n v="-8703.02"/>
    <m/>
    <s v="PAGAMENTO_INCASSO"/>
    <s v=""/>
    <s v=""/>
    <s v=""/>
    <n v="1090234"/>
    <s v=""/>
    <s v="621 (n. 577 | MANDATO - Mandato del 10/04/2025)"/>
    <n v="5316576"/>
  </r>
  <r>
    <x v="3"/>
    <x v="3"/>
    <m/>
    <s v="N"/>
    <x v="1"/>
    <s v=""/>
    <s v=""/>
    <x v="1"/>
    <x v="1"/>
    <s v=""/>
    <s v=""/>
    <s v=""/>
    <s v=""/>
    <s v=""/>
    <s v=""/>
    <s v="27"/>
    <s v="UNICHIM"/>
    <d v="2025-04-14T00:00:00"/>
    <n v="2"/>
    <n v="0"/>
    <n v="2"/>
    <m/>
    <n v="2"/>
    <m/>
    <s v="ALLOCAZIONE"/>
    <s v=""/>
    <s v=""/>
    <s v=""/>
    <n v="1103642"/>
    <n v="1157468"/>
    <s v="1051942 #0 (Pagamento/Incasso: 622)"/>
    <n v="5316577"/>
  </r>
  <r>
    <x v="34"/>
    <x v="34"/>
    <m/>
    <s v="N"/>
    <x v="1"/>
    <s v=""/>
    <s v=""/>
    <x v="1"/>
    <x v="1"/>
    <s v=""/>
    <s v=""/>
    <s v=""/>
    <s v=""/>
    <s v=""/>
    <s v=""/>
    <s v="27"/>
    <s v="UNICHIM"/>
    <d v="2025-04-14T00:00:00"/>
    <n v="0"/>
    <n v="2"/>
    <n v="-2"/>
    <m/>
    <n v="-2"/>
    <m/>
    <s v="ALLOCAZIONE"/>
    <s v=""/>
    <s v=""/>
    <s v=""/>
    <n v="1103642"/>
    <n v="1157468"/>
    <s v="1051942 #0 (Pagamento/Incasso: 622)"/>
    <n v="5316578"/>
  </r>
  <r>
    <x v="3"/>
    <x v="3"/>
    <m/>
    <s v="N"/>
    <x v="1"/>
    <s v=""/>
    <s v=""/>
    <x v="1"/>
    <x v="1"/>
    <s v=""/>
    <s v=""/>
    <s v=""/>
    <s v=""/>
    <s v=""/>
    <s v=""/>
    <s v="27"/>
    <s v="UNICHIM"/>
    <d v="2025-04-14T00:00:00"/>
    <n v="2200"/>
    <n v="0"/>
    <n v="2200"/>
    <m/>
    <n v="2200"/>
    <m/>
    <s v="ALLOCAZIONE"/>
    <s v=""/>
    <s v=""/>
    <s v=""/>
    <n v="1103642"/>
    <n v="1157467"/>
    <s v="1051942 #0 (Pagamento/Incasso: 622)"/>
    <n v="5316579"/>
  </r>
  <r>
    <x v="34"/>
    <x v="34"/>
    <m/>
    <s v="N"/>
    <x v="1"/>
    <s v=""/>
    <s v=""/>
    <x v="1"/>
    <x v="1"/>
    <s v=""/>
    <s v=""/>
    <s v=""/>
    <s v=""/>
    <s v=""/>
    <s v=""/>
    <s v="27"/>
    <s v="UNICHIM"/>
    <d v="2025-04-14T00:00:00"/>
    <n v="0"/>
    <n v="2200"/>
    <n v="-2200"/>
    <m/>
    <n v="-2200"/>
    <m/>
    <s v="ALLOCAZIONE"/>
    <s v=""/>
    <s v=""/>
    <s v=""/>
    <n v="1103642"/>
    <n v="1157467"/>
    <s v="1051942 #0 (Pagamento/Incasso: 622)"/>
    <n v="5316580"/>
  </r>
  <r>
    <x v="34"/>
    <x v="34"/>
    <m/>
    <s v="N"/>
    <x v="1"/>
    <s v=""/>
    <s v=""/>
    <x v="1"/>
    <x v="1"/>
    <s v=""/>
    <s v=""/>
    <s v=""/>
    <s v=""/>
    <s v=""/>
    <s v=""/>
    <s v="27"/>
    <s v="UNICHIM"/>
    <d v="2025-04-14T00:00:00"/>
    <n v="2202"/>
    <n v="0"/>
    <n v="2202"/>
    <m/>
    <n v="2202"/>
    <m/>
    <s v="PAGAMENTO_INCASSO"/>
    <s v=""/>
    <s v=""/>
    <s v=""/>
    <n v="1090235"/>
    <s v=""/>
    <s v="622 (n. 578 | MANDATO - Mandato del 10/04/2025)"/>
    <n v="5316581"/>
  </r>
  <r>
    <x v="35"/>
    <x v="35"/>
    <m/>
    <s v="N"/>
    <x v="2"/>
    <s v=""/>
    <s v=""/>
    <x v="1"/>
    <x v="1"/>
    <s v=""/>
    <s v=""/>
    <s v=""/>
    <s v=""/>
    <s v=""/>
    <s v=""/>
    <s v="27"/>
    <s v="UNICHIM"/>
    <d v="2025-04-14T00:00:00"/>
    <n v="0"/>
    <n v="2202"/>
    <n v="-2202"/>
    <m/>
    <n v="-2202"/>
    <m/>
    <s v="PAGAMENTO_INCASSO"/>
    <s v=""/>
    <s v=""/>
    <s v=""/>
    <n v="1090235"/>
    <s v=""/>
    <s v="622 (n. 578 | MANDATO - Mandato del 10/04/2025)"/>
    <n v="5316582"/>
  </r>
  <r>
    <x v="3"/>
    <x v="3"/>
    <m/>
    <s v="N"/>
    <x v="1"/>
    <s v=""/>
    <s v=""/>
    <x v="1"/>
    <x v="1"/>
    <s v=""/>
    <s v=""/>
    <s v=""/>
    <s v=""/>
    <s v=""/>
    <s v=""/>
    <s v="1316"/>
    <s v="ORION SRL"/>
    <d v="2025-04-14T00:00:00"/>
    <n v="3050"/>
    <n v="0"/>
    <n v="3050"/>
    <m/>
    <n v="3050"/>
    <m/>
    <s v="ALLOCAZIONE"/>
    <s v=""/>
    <s v=""/>
    <s v=""/>
    <n v="1103643"/>
    <n v="1157469"/>
    <s v="1051943 #0 (Pagamento/Incasso: 623)"/>
    <n v="5316583"/>
  </r>
  <r>
    <x v="34"/>
    <x v="34"/>
    <m/>
    <s v="N"/>
    <x v="1"/>
    <s v=""/>
    <s v=""/>
    <x v="1"/>
    <x v="1"/>
    <s v=""/>
    <s v=""/>
    <s v=""/>
    <s v=""/>
    <s v=""/>
    <s v=""/>
    <s v="1316"/>
    <s v="ORION SRL"/>
    <d v="2025-04-14T00:00:00"/>
    <n v="0"/>
    <n v="3050"/>
    <n v="-3050"/>
    <m/>
    <n v="-3050"/>
    <m/>
    <s v="ALLOCAZIONE"/>
    <s v=""/>
    <s v=""/>
    <s v=""/>
    <n v="1103643"/>
    <n v="1157469"/>
    <s v="1051943 #0 (Pagamento/Incasso: 623)"/>
    <n v="5316584"/>
  </r>
  <r>
    <x v="4"/>
    <x v="4"/>
    <m/>
    <s v="N"/>
    <x v="1"/>
    <s v=""/>
    <s v=""/>
    <x v="1"/>
    <x v="1"/>
    <s v=""/>
    <s v=""/>
    <s v=""/>
    <s v=""/>
    <s v=""/>
    <s v=""/>
    <s v="090420 - IVA A DEBITO SPLIT PAYMENT"/>
    <s v="IVA A DEBITO SPLIT PAYMENT"/>
    <d v="2025-04-14T00:00:00"/>
    <n v="0"/>
    <n v="550"/>
    <n v="-550"/>
    <m/>
    <n v="-550"/>
    <m/>
    <s v="PAGAMENTO_INCASSO"/>
    <s v=""/>
    <s v=""/>
    <s v=""/>
    <n v="1090236"/>
    <s v=""/>
    <s v="623 (n. 579 | MANDATO - Mandato del 10/04/2025)"/>
    <n v="5316585"/>
  </r>
  <r>
    <x v="34"/>
    <x v="34"/>
    <m/>
    <s v="N"/>
    <x v="1"/>
    <s v=""/>
    <s v=""/>
    <x v="1"/>
    <x v="1"/>
    <s v=""/>
    <s v=""/>
    <s v=""/>
    <s v=""/>
    <s v=""/>
    <s v=""/>
    <s v="1316"/>
    <s v="ORION SRL"/>
    <d v="2025-04-14T00:00:00"/>
    <n v="3050"/>
    <n v="0"/>
    <n v="3050"/>
    <m/>
    <n v="3050"/>
    <m/>
    <s v="PAGAMENTO_INCASSO"/>
    <s v=""/>
    <s v=""/>
    <s v=""/>
    <n v="1090236"/>
    <s v=""/>
    <s v="623 (n. 579 | MANDATO - Mandato del 10/04/2025)"/>
    <n v="5316586"/>
  </r>
  <r>
    <x v="35"/>
    <x v="35"/>
    <m/>
    <s v="N"/>
    <x v="2"/>
    <s v=""/>
    <s v=""/>
    <x v="1"/>
    <x v="1"/>
    <s v=""/>
    <s v=""/>
    <s v=""/>
    <s v=""/>
    <s v=""/>
    <s v=""/>
    <s v="1316"/>
    <s v="ORION SRL"/>
    <d v="2025-04-14T00:00:00"/>
    <n v="0"/>
    <n v="2500"/>
    <n v="-2500"/>
    <m/>
    <n v="-2500"/>
    <m/>
    <s v="PAGAMENTO_INCASSO"/>
    <s v=""/>
    <s v=""/>
    <s v=""/>
    <n v="1090236"/>
    <s v=""/>
    <s v="623 (n. 579 | MANDATO - Mandato del 10/04/2025)"/>
    <n v="5316587"/>
  </r>
  <r>
    <x v="3"/>
    <x v="3"/>
    <m/>
    <s v="N"/>
    <x v="1"/>
    <s v=""/>
    <s v=""/>
    <x v="1"/>
    <x v="1"/>
    <s v=""/>
    <s v=""/>
    <s v=""/>
    <s v=""/>
    <s v=""/>
    <s v=""/>
    <s v="579"/>
    <s v="WOLTERS KLUWER ITALIA SRL"/>
    <d v="2025-04-14T00:00:00"/>
    <n v="4264"/>
    <n v="0"/>
    <n v="4264"/>
    <m/>
    <n v="4264"/>
    <m/>
    <s v="ALLOCAZIONE"/>
    <s v=""/>
    <s v=""/>
    <s v=""/>
    <n v="1103644"/>
    <n v="1157470"/>
    <s v="1051944 #0 (Pagamento/Incasso: 624)"/>
    <n v="5316588"/>
  </r>
  <r>
    <x v="34"/>
    <x v="34"/>
    <m/>
    <s v="N"/>
    <x v="1"/>
    <s v=""/>
    <s v=""/>
    <x v="1"/>
    <x v="1"/>
    <s v=""/>
    <s v=""/>
    <s v=""/>
    <s v=""/>
    <s v=""/>
    <s v=""/>
    <s v="579"/>
    <s v="WOLTERS KLUWER ITALIA SRL"/>
    <d v="2025-04-14T00:00:00"/>
    <n v="0"/>
    <n v="4264"/>
    <n v="-4264"/>
    <m/>
    <n v="-4264"/>
    <m/>
    <s v="ALLOCAZIONE"/>
    <s v=""/>
    <s v=""/>
    <s v=""/>
    <n v="1103644"/>
    <n v="1157470"/>
    <s v="1051944 #0 (Pagamento/Incasso: 624)"/>
    <n v="5316589"/>
  </r>
  <r>
    <x v="4"/>
    <x v="4"/>
    <m/>
    <s v="N"/>
    <x v="1"/>
    <s v=""/>
    <s v=""/>
    <x v="1"/>
    <x v="1"/>
    <s v=""/>
    <s v=""/>
    <s v=""/>
    <s v=""/>
    <s v=""/>
    <s v=""/>
    <s v="090420 - IVA A DEBITO SPLIT PAYMENT"/>
    <s v="IVA A DEBITO SPLIT PAYMENT"/>
    <d v="2025-04-14T00:00:00"/>
    <n v="0"/>
    <n v="164"/>
    <n v="-164"/>
    <m/>
    <n v="-164"/>
    <m/>
    <s v="PAGAMENTO_INCASSO"/>
    <s v=""/>
    <s v=""/>
    <s v=""/>
    <n v="1090237"/>
    <s v=""/>
    <s v="624 (n. 580 | MANDATO - Mandato del 10/04/2025)"/>
    <n v="5316590"/>
  </r>
  <r>
    <x v="34"/>
    <x v="34"/>
    <m/>
    <s v="N"/>
    <x v="1"/>
    <s v=""/>
    <s v=""/>
    <x v="1"/>
    <x v="1"/>
    <s v=""/>
    <s v=""/>
    <s v=""/>
    <s v=""/>
    <s v=""/>
    <s v=""/>
    <s v="579"/>
    <s v="WOLTERS KLUWER ITALIA SRL"/>
    <d v="2025-04-14T00:00:00"/>
    <n v="4264"/>
    <n v="0"/>
    <n v="4264"/>
    <m/>
    <n v="4264"/>
    <m/>
    <s v="PAGAMENTO_INCASSO"/>
    <s v=""/>
    <s v=""/>
    <s v=""/>
    <n v="1090237"/>
    <s v=""/>
    <s v="624 (n. 580 | MANDATO - Mandato del 10/04/2025)"/>
    <n v="5316591"/>
  </r>
  <r>
    <x v="35"/>
    <x v="35"/>
    <m/>
    <s v="N"/>
    <x v="2"/>
    <s v=""/>
    <s v=""/>
    <x v="1"/>
    <x v="1"/>
    <s v=""/>
    <s v=""/>
    <s v=""/>
    <s v=""/>
    <s v=""/>
    <s v=""/>
    <s v="579"/>
    <s v="WOLTERS KLUWER ITALIA SRL"/>
    <d v="2025-04-14T00:00:00"/>
    <n v="0"/>
    <n v="4100"/>
    <n v="-4100"/>
    <m/>
    <n v="-4100"/>
    <m/>
    <s v="PAGAMENTO_INCASSO"/>
    <s v=""/>
    <s v=""/>
    <s v=""/>
    <n v="1090237"/>
    <s v=""/>
    <s v="624 (n. 580 | MANDATO - Mandato del 10/04/2025)"/>
    <n v="5316592"/>
  </r>
  <r>
    <x v="3"/>
    <x v="3"/>
    <m/>
    <s v="N"/>
    <x v="1"/>
    <s v=""/>
    <s v=""/>
    <x v="1"/>
    <x v="1"/>
    <s v=""/>
    <s v=""/>
    <s v=""/>
    <s v=""/>
    <s v=""/>
    <s v=""/>
    <s v="1980"/>
    <s v="AUTOSTRADE PER L'ITALIA SPA"/>
    <d v="2025-04-14T00:00:00"/>
    <n v="332.69"/>
    <n v="0"/>
    <n v="332.69"/>
    <m/>
    <n v="332.69"/>
    <m/>
    <s v="ALLOCAZIONE"/>
    <s v=""/>
    <s v=""/>
    <s v=""/>
    <n v="1103645"/>
    <n v="1157471"/>
    <s v="1051945 #0 (Pagamento/Incasso: 625)"/>
    <n v="5316593"/>
  </r>
  <r>
    <x v="34"/>
    <x v="34"/>
    <m/>
    <s v="N"/>
    <x v="1"/>
    <s v=""/>
    <s v=""/>
    <x v="1"/>
    <x v="1"/>
    <s v=""/>
    <s v=""/>
    <s v=""/>
    <s v=""/>
    <s v=""/>
    <s v=""/>
    <s v="1980"/>
    <s v="AUTOSTRADE PER L'ITALIA SPA"/>
    <d v="2025-04-14T00:00:00"/>
    <n v="0"/>
    <n v="332.69"/>
    <n v="-332.69"/>
    <m/>
    <n v="-332.69"/>
    <m/>
    <s v="ALLOCAZIONE"/>
    <s v=""/>
    <s v=""/>
    <s v=""/>
    <n v="1103645"/>
    <n v="1157471"/>
    <s v="1051945 #0 (Pagamento/Incasso: 625)"/>
    <n v="5316594"/>
  </r>
  <r>
    <x v="4"/>
    <x v="4"/>
    <m/>
    <s v="N"/>
    <x v="1"/>
    <s v=""/>
    <s v=""/>
    <x v="1"/>
    <x v="1"/>
    <s v=""/>
    <s v=""/>
    <s v=""/>
    <s v=""/>
    <s v=""/>
    <s v=""/>
    <s v="090420 - IVA A DEBITO SPLIT PAYMENT"/>
    <s v="IVA A DEBITO SPLIT PAYMENT"/>
    <d v="2025-04-14T00:00:00"/>
    <n v="0"/>
    <n v="59.99"/>
    <n v="-59.99"/>
    <m/>
    <n v="-59.99"/>
    <m/>
    <s v="PAGAMENTO_INCASSO"/>
    <s v=""/>
    <s v=""/>
    <s v=""/>
    <n v="1090238"/>
    <s v=""/>
    <s v="625 (n. 581 | MANDATO - Mandato del 10/04/2025)"/>
    <n v="5316595"/>
  </r>
  <r>
    <x v="34"/>
    <x v="34"/>
    <m/>
    <s v="N"/>
    <x v="1"/>
    <s v=""/>
    <s v=""/>
    <x v="1"/>
    <x v="1"/>
    <s v=""/>
    <s v=""/>
    <s v=""/>
    <s v=""/>
    <s v=""/>
    <s v=""/>
    <s v="1980"/>
    <s v="AUTOSTRADE PER L'ITALIA SPA"/>
    <d v="2025-04-14T00:00:00"/>
    <n v="332.69"/>
    <n v="0"/>
    <n v="332.69"/>
    <m/>
    <n v="332.69"/>
    <m/>
    <s v="PAGAMENTO_INCASSO"/>
    <s v=""/>
    <s v=""/>
    <s v=""/>
    <n v="1090238"/>
    <s v=""/>
    <s v="625 (n. 581 | MANDATO - Mandato del 10/04/2025)"/>
    <n v="5316596"/>
  </r>
  <r>
    <x v="35"/>
    <x v="35"/>
    <m/>
    <s v="N"/>
    <x v="2"/>
    <s v=""/>
    <s v=""/>
    <x v="1"/>
    <x v="1"/>
    <s v=""/>
    <s v=""/>
    <s v=""/>
    <s v=""/>
    <s v=""/>
    <s v=""/>
    <s v="1980"/>
    <s v="AUTOSTRADE PER L'ITALIA SPA"/>
    <d v="2025-04-14T00:00:00"/>
    <n v="0"/>
    <n v="272.7"/>
    <n v="-272.7"/>
    <m/>
    <n v="-272.7"/>
    <m/>
    <s v="PAGAMENTO_INCASSO"/>
    <s v=""/>
    <s v=""/>
    <s v=""/>
    <n v="1090238"/>
    <s v=""/>
    <s v="625 (n. 581 | MANDATO - Mandato del 10/04/2025)"/>
    <n v="5316597"/>
  </r>
  <r>
    <x v="3"/>
    <x v="3"/>
    <m/>
    <s v="N"/>
    <x v="1"/>
    <s v=""/>
    <s v=""/>
    <x v="1"/>
    <x v="1"/>
    <s v=""/>
    <s v=""/>
    <s v=""/>
    <s v=""/>
    <s v=""/>
    <s v=""/>
    <s v="3028"/>
    <s v="TELEPASS SPA"/>
    <d v="2025-04-14T00:00:00"/>
    <n v="36.6"/>
    <n v="0"/>
    <n v="36.6"/>
    <m/>
    <n v="36.6"/>
    <m/>
    <s v="ALLOCAZIONE"/>
    <s v=""/>
    <s v=""/>
    <s v=""/>
    <n v="1103646"/>
    <n v="1157472"/>
    <s v="1051946 #0 (Pagamento/Incasso: 626)"/>
    <n v="5316598"/>
  </r>
  <r>
    <x v="34"/>
    <x v="34"/>
    <m/>
    <s v="N"/>
    <x v="1"/>
    <s v=""/>
    <s v=""/>
    <x v="1"/>
    <x v="1"/>
    <s v=""/>
    <s v=""/>
    <s v=""/>
    <s v=""/>
    <s v=""/>
    <s v=""/>
    <s v="3028"/>
    <s v="TELEPASS SPA"/>
    <d v="2025-04-14T00:00:00"/>
    <n v="0"/>
    <n v="36.6"/>
    <n v="-36.6"/>
    <m/>
    <n v="-36.6"/>
    <m/>
    <s v="ALLOCAZIONE"/>
    <s v=""/>
    <s v=""/>
    <s v=""/>
    <n v="1103646"/>
    <n v="1157472"/>
    <s v="1051946 #0 (Pagamento/Incasso: 626)"/>
    <n v="5316599"/>
  </r>
  <r>
    <x v="4"/>
    <x v="4"/>
    <m/>
    <s v="N"/>
    <x v="1"/>
    <s v=""/>
    <s v=""/>
    <x v="1"/>
    <x v="1"/>
    <s v=""/>
    <s v=""/>
    <s v=""/>
    <s v=""/>
    <s v=""/>
    <s v=""/>
    <s v="090420 - IVA A DEBITO SPLIT PAYMENT"/>
    <s v="IVA A DEBITO SPLIT PAYMENT"/>
    <d v="2025-04-14T00:00:00"/>
    <n v="0"/>
    <n v="6.6"/>
    <n v="-6.6"/>
    <m/>
    <n v="-6.6"/>
    <m/>
    <s v="PAGAMENTO_INCASSO"/>
    <s v=""/>
    <s v=""/>
    <s v=""/>
    <n v="1090239"/>
    <s v=""/>
    <s v="626 (n. 582 | MANDATO - Mandato del 10/04/2025)"/>
    <n v="5316600"/>
  </r>
  <r>
    <x v="34"/>
    <x v="34"/>
    <m/>
    <s v="N"/>
    <x v="1"/>
    <s v=""/>
    <s v=""/>
    <x v="1"/>
    <x v="1"/>
    <s v=""/>
    <s v=""/>
    <s v=""/>
    <s v=""/>
    <s v=""/>
    <s v=""/>
    <s v="3028"/>
    <s v="TELEPASS SPA"/>
    <d v="2025-04-14T00:00:00"/>
    <n v="36.6"/>
    <n v="0"/>
    <n v="36.6"/>
    <m/>
    <n v="36.6"/>
    <m/>
    <s v="PAGAMENTO_INCASSO"/>
    <s v=""/>
    <s v=""/>
    <s v=""/>
    <n v="1090239"/>
    <s v=""/>
    <s v="626 (n. 582 | MANDATO - Mandato del 10/04/2025)"/>
    <n v="5316601"/>
  </r>
  <r>
    <x v="35"/>
    <x v="35"/>
    <m/>
    <s v="N"/>
    <x v="2"/>
    <s v=""/>
    <s v=""/>
    <x v="1"/>
    <x v="1"/>
    <s v=""/>
    <s v=""/>
    <s v=""/>
    <s v=""/>
    <s v=""/>
    <s v=""/>
    <s v="3028"/>
    <s v="TELEPASS SPA"/>
    <d v="2025-04-14T00:00:00"/>
    <n v="0"/>
    <n v="30"/>
    <n v="-30"/>
    <m/>
    <n v="-30"/>
    <m/>
    <s v="PAGAMENTO_INCASSO"/>
    <s v=""/>
    <s v=""/>
    <s v=""/>
    <n v="1090239"/>
    <s v=""/>
    <s v="626 (n. 582 | MANDATO - Mandato del 10/04/2025)"/>
    <n v="5316602"/>
  </r>
  <r>
    <x v="3"/>
    <x v="3"/>
    <m/>
    <s v="N"/>
    <x v="1"/>
    <s v=""/>
    <s v=""/>
    <x v="1"/>
    <x v="1"/>
    <s v=""/>
    <s v=""/>
    <s v=""/>
    <s v=""/>
    <s v=""/>
    <s v=""/>
    <s v="5704"/>
    <s v="INTESA SANPAOLO S.P.A."/>
    <d v="2025-04-14T00:00:00"/>
    <n v="1.55"/>
    <n v="0"/>
    <n v="1.55"/>
    <m/>
    <n v="1.55"/>
    <m/>
    <s v="ALLOCAZIONE"/>
    <s v=""/>
    <s v=""/>
    <s v=""/>
    <n v="1103647"/>
    <n v="1157473"/>
    <s v="1051947 #0 (Pagamento/Incasso: 627)"/>
    <n v="5316603"/>
  </r>
  <r>
    <x v="34"/>
    <x v="34"/>
    <m/>
    <s v="N"/>
    <x v="1"/>
    <s v=""/>
    <s v=""/>
    <x v="1"/>
    <x v="1"/>
    <s v=""/>
    <s v=""/>
    <s v=""/>
    <s v=""/>
    <s v=""/>
    <s v=""/>
    <s v="5704"/>
    <s v="INTESA SANPAOLO S.P.A."/>
    <d v="2025-04-14T00:00:00"/>
    <n v="0"/>
    <n v="1.55"/>
    <n v="-1.55"/>
    <m/>
    <n v="-1.55"/>
    <m/>
    <s v="ALLOCAZIONE"/>
    <s v=""/>
    <s v=""/>
    <s v=""/>
    <n v="1103647"/>
    <n v="1157473"/>
    <s v="1051947 #0 (Pagamento/Incasso: 627)"/>
    <n v="5316604"/>
  </r>
  <r>
    <x v="34"/>
    <x v="34"/>
    <m/>
    <s v="N"/>
    <x v="1"/>
    <s v=""/>
    <s v=""/>
    <x v="1"/>
    <x v="1"/>
    <s v=""/>
    <s v=""/>
    <s v=""/>
    <s v=""/>
    <s v=""/>
    <s v=""/>
    <s v="5704"/>
    <s v="INTESA SANPAOLO S.P.A."/>
    <d v="2025-04-14T00:00:00"/>
    <n v="1.55"/>
    <n v="0"/>
    <n v="1.55"/>
    <m/>
    <n v="1.55"/>
    <m/>
    <s v="PAGAMENTO_INCASSO"/>
    <s v=""/>
    <s v=""/>
    <s v=""/>
    <n v="1090240"/>
    <s v=""/>
    <s v="627 (n. 583 | MANDATO - Mandato del 10/04/2025)"/>
    <n v="5316605"/>
  </r>
  <r>
    <x v="35"/>
    <x v="35"/>
    <m/>
    <s v="N"/>
    <x v="2"/>
    <s v=""/>
    <s v=""/>
    <x v="1"/>
    <x v="1"/>
    <s v=""/>
    <s v=""/>
    <s v=""/>
    <s v=""/>
    <s v=""/>
    <s v=""/>
    <s v="5704"/>
    <s v="INTESA SANPAOLO S.P.A."/>
    <d v="2025-04-14T00:00:00"/>
    <n v="0"/>
    <n v="1.55"/>
    <n v="-1.55"/>
    <m/>
    <n v="-1.55"/>
    <m/>
    <s v="PAGAMENTO_INCASSO"/>
    <s v=""/>
    <s v=""/>
    <s v=""/>
    <n v="1090240"/>
    <s v=""/>
    <s v="627 (n. 583 | MANDATO - Mandato del 10/04/2025)"/>
    <n v="5316606"/>
  </r>
  <r>
    <x v="34"/>
    <x v="34"/>
    <m/>
    <s v="N"/>
    <x v="1"/>
    <s v=""/>
    <s v=""/>
    <x v="1"/>
    <x v="1"/>
    <s v=""/>
    <s v=""/>
    <s v=""/>
    <s v=""/>
    <s v=""/>
    <s v=""/>
    <s v="1027803"/>
    <s v="SAVERINO AVV. ARCANGELA MARIA"/>
    <d v="2025-04-14T00:00:00"/>
    <n v="389.46"/>
    <n v="0"/>
    <n v="389.46"/>
    <m/>
    <n v="389.46"/>
    <m/>
    <s v="ALLOCAZIONE"/>
    <s v=""/>
    <s v=""/>
    <s v=""/>
    <n v="1103648"/>
    <n v="1157474"/>
    <s v="1051948 #0 (Pagamento/Incasso: 25000123)"/>
    <n v="5316607"/>
  </r>
  <r>
    <x v="12"/>
    <x v="12"/>
    <m/>
    <s v="N"/>
    <x v="2"/>
    <s v=""/>
    <s v=""/>
    <x v="1"/>
    <x v="1"/>
    <s v=""/>
    <s v=""/>
    <s v=""/>
    <s v=""/>
    <s v=""/>
    <s v=""/>
    <s v="1027803"/>
    <s v="SAVERINO AVV. ARCANGELA MARIA"/>
    <d v="2025-04-14T00:00:00"/>
    <n v="0"/>
    <n v="389.46"/>
    <n v="-389.46"/>
    <m/>
    <n v="-389.46"/>
    <m/>
    <s v="ALLOCAZIONE"/>
    <s v=""/>
    <s v=""/>
    <s v=""/>
    <n v="1103648"/>
    <n v="1157474"/>
    <s v="1051948 #0 (Pagamento/Incasso: 25000123)"/>
    <n v="5316608"/>
  </r>
  <r>
    <x v="35"/>
    <x v="35"/>
    <m/>
    <s v="N"/>
    <x v="2"/>
    <s v=""/>
    <s v=""/>
    <x v="1"/>
    <x v="1"/>
    <s v=""/>
    <s v=""/>
    <s v=""/>
    <s v=""/>
    <s v=""/>
    <s v=""/>
    <s v="1027803"/>
    <s v="SAVERINO AVV. ARCANGELA MARIA"/>
    <d v="2025-04-14T00:00:00"/>
    <n v="389.46"/>
    <n v="0"/>
    <n v="389.46"/>
    <m/>
    <n v="389.46"/>
    <m/>
    <s v="PAGAMENTO_INCASSO"/>
    <s v=""/>
    <s v=""/>
    <s v=""/>
    <n v="1090241"/>
    <s v=""/>
    <s v="25000123 (n. 96 | REVERSALE - Reversale del 10/04/2025)"/>
    <n v="5316609"/>
  </r>
  <r>
    <x v="34"/>
    <x v="34"/>
    <m/>
    <s v="N"/>
    <x v="1"/>
    <s v=""/>
    <s v=""/>
    <x v="1"/>
    <x v="1"/>
    <s v=""/>
    <s v=""/>
    <s v=""/>
    <s v=""/>
    <s v=""/>
    <s v=""/>
    <s v="1027803"/>
    <s v="SAVERINO AVV. ARCANGELA MARIA"/>
    <d v="2025-04-14T00:00:00"/>
    <n v="0"/>
    <n v="389.46"/>
    <n v="-389.46"/>
    <m/>
    <n v="-389.46"/>
    <m/>
    <s v="PAGAMENTO_INCASSO"/>
    <s v=""/>
    <s v=""/>
    <s v=""/>
    <n v="1090241"/>
    <s v=""/>
    <s v="25000123 (n. 96 | REVERSALE - Reversale del 10/04/2025)"/>
    <n v="5316610"/>
  </r>
  <r>
    <x v="34"/>
    <x v="34"/>
    <m/>
    <s v="N"/>
    <x v="1"/>
    <s v=""/>
    <s v=""/>
    <x v="1"/>
    <x v="1"/>
    <s v=""/>
    <s v=""/>
    <s v=""/>
    <s v=""/>
    <s v=""/>
    <s v=""/>
    <s v="335"/>
    <s v="RAI WAY S.P.A."/>
    <d v="2025-04-14T00:00:00"/>
    <n v="317"/>
    <n v="0"/>
    <n v="317"/>
    <m/>
    <n v="317"/>
    <m/>
    <s v="ALLOCAZIONE"/>
    <s v=""/>
    <s v=""/>
    <s v=""/>
    <n v="1103649"/>
    <n v="1157475"/>
    <s v="1051949 #0 (Pagamento/Incasso: 25000124)"/>
    <n v="5316611"/>
  </r>
  <r>
    <x v="12"/>
    <x v="12"/>
    <m/>
    <s v="N"/>
    <x v="2"/>
    <s v=""/>
    <s v=""/>
    <x v="1"/>
    <x v="1"/>
    <s v=""/>
    <s v=""/>
    <s v=""/>
    <s v=""/>
    <s v=""/>
    <s v=""/>
    <s v="335"/>
    <s v="RAI WAY S.P.A."/>
    <d v="2025-04-14T00:00:00"/>
    <n v="0"/>
    <n v="317"/>
    <n v="-317"/>
    <m/>
    <n v="-317"/>
    <m/>
    <s v="ALLOCAZIONE"/>
    <s v=""/>
    <s v=""/>
    <s v=""/>
    <n v="1103649"/>
    <n v="1157475"/>
    <s v="1051949 #0 (Pagamento/Incasso: 25000124)"/>
    <n v="5316612"/>
  </r>
  <r>
    <x v="35"/>
    <x v="35"/>
    <m/>
    <s v="N"/>
    <x v="2"/>
    <s v=""/>
    <s v=""/>
    <x v="1"/>
    <x v="1"/>
    <s v=""/>
    <s v=""/>
    <s v=""/>
    <s v=""/>
    <s v=""/>
    <s v=""/>
    <s v="335"/>
    <s v="RAI WAY S.P.A."/>
    <d v="2025-04-14T00:00:00"/>
    <n v="317"/>
    <n v="0"/>
    <n v="317"/>
    <m/>
    <n v="317"/>
    <m/>
    <s v="PAGAMENTO_INCASSO"/>
    <s v=""/>
    <s v=""/>
    <s v=""/>
    <n v="1090242"/>
    <s v=""/>
    <s v="25000124 (n. 97 | REVERSALE - Reversale del 11/04/2025)"/>
    <n v="5316613"/>
  </r>
  <r>
    <x v="34"/>
    <x v="34"/>
    <m/>
    <s v="N"/>
    <x v="1"/>
    <s v=""/>
    <s v=""/>
    <x v="1"/>
    <x v="1"/>
    <s v=""/>
    <s v=""/>
    <s v=""/>
    <s v=""/>
    <s v=""/>
    <s v=""/>
    <s v="335"/>
    <s v="RAI WAY S.P.A."/>
    <d v="2025-04-14T00:00:00"/>
    <n v="0"/>
    <n v="317"/>
    <n v="-317"/>
    <m/>
    <n v="-317"/>
    <m/>
    <s v="PAGAMENTO_INCASSO"/>
    <s v=""/>
    <s v=""/>
    <s v=""/>
    <n v="1090242"/>
    <s v=""/>
    <s v="25000124 (n. 97 | REVERSALE - Reversale del 11/04/2025)"/>
    <n v="5316614"/>
  </r>
  <r>
    <x v="34"/>
    <x v="34"/>
    <m/>
    <s v="N"/>
    <x v="1"/>
    <s v=""/>
    <s v=""/>
    <x v="1"/>
    <x v="1"/>
    <s v=""/>
    <s v=""/>
    <s v=""/>
    <s v=""/>
    <s v=""/>
    <s v=""/>
    <s v="2313"/>
    <s v="ENIMED SPA"/>
    <d v="2025-04-14T00:00:00"/>
    <n v="11035.29"/>
    <n v="0"/>
    <n v="11035.29"/>
    <m/>
    <n v="11035.29"/>
    <m/>
    <s v="ALLOCAZIONE"/>
    <s v=""/>
    <s v=""/>
    <s v=""/>
    <n v="1103650"/>
    <n v="1157476"/>
    <s v="1051950 #0 (Pagamento/Incasso: 25000125)"/>
    <n v="5316615"/>
  </r>
  <r>
    <x v="12"/>
    <x v="12"/>
    <m/>
    <s v="N"/>
    <x v="2"/>
    <s v=""/>
    <s v=""/>
    <x v="1"/>
    <x v="1"/>
    <s v=""/>
    <s v=""/>
    <s v=""/>
    <s v=""/>
    <s v=""/>
    <s v=""/>
    <s v="2313"/>
    <s v="ENIMED SPA"/>
    <d v="2025-04-14T00:00:00"/>
    <n v="0"/>
    <n v="11035.29"/>
    <n v="-11035.29"/>
    <m/>
    <n v="-11035.29"/>
    <m/>
    <s v="ALLOCAZIONE"/>
    <s v=""/>
    <s v=""/>
    <s v=""/>
    <n v="1103650"/>
    <n v="1157476"/>
    <s v="1051950 #0 (Pagamento/Incasso: 25000125)"/>
    <n v="5316616"/>
  </r>
  <r>
    <x v="35"/>
    <x v="35"/>
    <m/>
    <s v="N"/>
    <x v="2"/>
    <s v=""/>
    <s v=""/>
    <x v="1"/>
    <x v="1"/>
    <s v=""/>
    <s v=""/>
    <s v=""/>
    <s v=""/>
    <s v=""/>
    <s v=""/>
    <s v="2313"/>
    <s v="ENIMED SPA"/>
    <d v="2025-04-14T00:00:00"/>
    <n v="11035.29"/>
    <n v="0"/>
    <n v="11035.29"/>
    <m/>
    <n v="11035.29"/>
    <m/>
    <s v="PAGAMENTO_INCASSO"/>
    <s v=""/>
    <s v=""/>
    <s v=""/>
    <n v="1090243"/>
    <s v=""/>
    <s v="25000125 (n. 98 | REVERSALE - Reversale del 11/04/2025)"/>
    <n v="5316617"/>
  </r>
  <r>
    <x v="34"/>
    <x v="34"/>
    <m/>
    <s v="N"/>
    <x v="1"/>
    <s v=""/>
    <s v=""/>
    <x v="1"/>
    <x v="1"/>
    <s v=""/>
    <s v=""/>
    <s v=""/>
    <s v=""/>
    <s v=""/>
    <s v=""/>
    <s v="2313"/>
    <s v="ENIMED SPA"/>
    <d v="2025-04-14T00:00:00"/>
    <n v="0"/>
    <n v="11035.29"/>
    <n v="-11035.29"/>
    <m/>
    <n v="-11035.29"/>
    <m/>
    <s v="PAGAMENTO_INCASSO"/>
    <s v=""/>
    <s v=""/>
    <s v=""/>
    <n v="1090243"/>
    <s v=""/>
    <s v="25000125 (n. 98 | REVERSALE - Reversale del 11/04/2025)"/>
    <n v="5316618"/>
  </r>
  <r>
    <x v="34"/>
    <x v="34"/>
    <m/>
    <s v="N"/>
    <x v="1"/>
    <s v=""/>
    <s v=""/>
    <x v="1"/>
    <x v="1"/>
    <s v=""/>
    <s v=""/>
    <s v=""/>
    <s v=""/>
    <s v=""/>
    <s v=""/>
    <s v="1025904"/>
    <s v="MEGAROIL SRL"/>
    <d v="2025-04-14T00:00:00"/>
    <n v="5838.2"/>
    <n v="0"/>
    <n v="5838.2"/>
    <m/>
    <n v="5838.2"/>
    <m/>
    <s v="ALLOCAZIONE"/>
    <s v=""/>
    <s v=""/>
    <s v=""/>
    <n v="1103651"/>
    <n v="1157477"/>
    <s v="1051951 #0 (Pagamento/Incasso: 25000126)"/>
    <n v="5316619"/>
  </r>
  <r>
    <x v="12"/>
    <x v="12"/>
    <m/>
    <s v="N"/>
    <x v="2"/>
    <s v=""/>
    <s v=""/>
    <x v="1"/>
    <x v="1"/>
    <s v=""/>
    <s v=""/>
    <s v=""/>
    <s v=""/>
    <s v=""/>
    <s v=""/>
    <s v="1025904"/>
    <s v="MEGAROIL SRL"/>
    <d v="2025-04-14T00:00:00"/>
    <n v="0"/>
    <n v="5838.2"/>
    <n v="-5838.2"/>
    <m/>
    <n v="-5838.2"/>
    <m/>
    <s v="ALLOCAZIONE"/>
    <s v=""/>
    <s v=""/>
    <s v=""/>
    <n v="1103651"/>
    <n v="1157477"/>
    <s v="1051951 #0 (Pagamento/Incasso: 25000126)"/>
    <n v="5316620"/>
  </r>
  <r>
    <x v="35"/>
    <x v="35"/>
    <m/>
    <s v="N"/>
    <x v="2"/>
    <s v=""/>
    <s v=""/>
    <x v="1"/>
    <x v="1"/>
    <s v=""/>
    <s v=""/>
    <s v=""/>
    <s v=""/>
    <s v=""/>
    <s v=""/>
    <s v="1025904"/>
    <s v="MEGAROIL SRL"/>
    <d v="2025-04-14T00:00:00"/>
    <n v="5838.2"/>
    <n v="0"/>
    <n v="5838.2"/>
    <m/>
    <n v="5838.2"/>
    <m/>
    <s v="PAGAMENTO_INCASSO"/>
    <s v=""/>
    <s v=""/>
    <s v=""/>
    <n v="1090244"/>
    <s v=""/>
    <s v="25000126 (n. 99 | REVERSALE - Reversale del 11/04/2025)"/>
    <n v="5316621"/>
  </r>
  <r>
    <x v="34"/>
    <x v="34"/>
    <m/>
    <s v="N"/>
    <x v="1"/>
    <s v=""/>
    <s v=""/>
    <x v="1"/>
    <x v="1"/>
    <s v=""/>
    <s v=""/>
    <s v=""/>
    <s v=""/>
    <s v=""/>
    <s v=""/>
    <s v="1025904"/>
    <s v="MEGAROIL SRL"/>
    <d v="2025-04-14T00:00:00"/>
    <n v="0"/>
    <n v="5838.2"/>
    <n v="-5838.2"/>
    <m/>
    <n v="-5838.2"/>
    <m/>
    <s v="PAGAMENTO_INCASSO"/>
    <s v=""/>
    <s v=""/>
    <s v=""/>
    <n v="1090244"/>
    <s v=""/>
    <s v="25000126 (n. 99 | REVERSALE - Reversale del 11/04/2025)"/>
    <n v="5316622"/>
  </r>
  <r>
    <x v="34"/>
    <x v="34"/>
    <m/>
    <s v="N"/>
    <x v="1"/>
    <s v=""/>
    <s v=""/>
    <x v="1"/>
    <x v="1"/>
    <s v=""/>
    <s v=""/>
    <s v=""/>
    <s v=""/>
    <s v=""/>
    <s v=""/>
    <s v="1025305"/>
    <s v="ITALOFFSHORE SCARL"/>
    <d v="2025-04-14T00:00:00"/>
    <n v="1149.08"/>
    <n v="0"/>
    <n v="1149.08"/>
    <m/>
    <n v="1149.08"/>
    <m/>
    <s v="ALLOCAZIONE"/>
    <s v=""/>
    <s v=""/>
    <s v=""/>
    <n v="1103652"/>
    <n v="1157478"/>
    <s v="1051952 #0 (Pagamento/Incasso: 25000127)"/>
    <n v="5316623"/>
  </r>
  <r>
    <x v="12"/>
    <x v="12"/>
    <m/>
    <s v="N"/>
    <x v="2"/>
    <s v=""/>
    <s v=""/>
    <x v="1"/>
    <x v="1"/>
    <s v=""/>
    <s v=""/>
    <s v=""/>
    <s v=""/>
    <s v=""/>
    <s v=""/>
    <s v="1025305"/>
    <s v="ITALOFFSHORE SCARL"/>
    <d v="2025-04-14T00:00:00"/>
    <n v="0"/>
    <n v="1149.08"/>
    <n v="-1149.08"/>
    <m/>
    <n v="-1149.08"/>
    <m/>
    <s v="ALLOCAZIONE"/>
    <s v=""/>
    <s v=""/>
    <s v=""/>
    <n v="1103652"/>
    <n v="1157478"/>
    <s v="1051952 #0 (Pagamento/Incasso: 25000127)"/>
    <n v="5316624"/>
  </r>
  <r>
    <x v="35"/>
    <x v="35"/>
    <m/>
    <s v="N"/>
    <x v="2"/>
    <s v=""/>
    <s v=""/>
    <x v="1"/>
    <x v="1"/>
    <s v=""/>
    <s v=""/>
    <s v=""/>
    <s v=""/>
    <s v=""/>
    <s v=""/>
    <s v="1025305"/>
    <s v="ITALOFFSHORE SCARL"/>
    <d v="2025-04-14T00:00:00"/>
    <n v="1149.08"/>
    <n v="0"/>
    <n v="1149.08"/>
    <m/>
    <n v="1149.08"/>
    <m/>
    <s v="PAGAMENTO_INCASSO"/>
    <s v=""/>
    <s v=""/>
    <s v=""/>
    <n v="1090245"/>
    <s v=""/>
    <s v="25000127 (n. 100 | REVERSALE - Reversale del 11/04/2025)"/>
    <n v="5316625"/>
  </r>
  <r>
    <x v="34"/>
    <x v="34"/>
    <m/>
    <s v="N"/>
    <x v="1"/>
    <s v=""/>
    <s v=""/>
    <x v="1"/>
    <x v="1"/>
    <s v=""/>
    <s v=""/>
    <s v=""/>
    <s v=""/>
    <s v=""/>
    <s v=""/>
    <s v="1025305"/>
    <s v="ITALOFFSHORE SCARL"/>
    <d v="2025-04-14T00:00:00"/>
    <n v="0"/>
    <n v="1149.08"/>
    <n v="-1149.08"/>
    <m/>
    <n v="-1149.08"/>
    <m/>
    <s v="PAGAMENTO_INCASSO"/>
    <s v=""/>
    <s v=""/>
    <s v=""/>
    <n v="1090245"/>
    <s v=""/>
    <s v="25000127 (n. 100 | REVERSALE - Reversale del 11/04/2025)"/>
    <n v="5316626"/>
  </r>
  <r>
    <x v="34"/>
    <x v="34"/>
    <m/>
    <s v="N"/>
    <x v="1"/>
    <s v=""/>
    <s v=""/>
    <x v="1"/>
    <x v="1"/>
    <s v=""/>
    <s v=""/>
    <s v=""/>
    <s v=""/>
    <s v=""/>
    <s v=""/>
    <s v="285"/>
    <s v="VODAFONE ITALIA S.P.A."/>
    <d v="2025-04-14T00:00:00"/>
    <n v="317"/>
    <n v="0"/>
    <n v="317"/>
    <m/>
    <n v="317"/>
    <m/>
    <s v="ALLOCAZIONE"/>
    <s v=""/>
    <s v=""/>
    <s v=""/>
    <n v="1103653"/>
    <n v="1157483"/>
    <s v="1051953 #0 (Pagamento/Incasso: 25000128)"/>
    <n v="5316627"/>
  </r>
  <r>
    <x v="12"/>
    <x v="12"/>
    <m/>
    <s v="N"/>
    <x v="2"/>
    <s v=""/>
    <s v=""/>
    <x v="1"/>
    <x v="1"/>
    <s v=""/>
    <s v=""/>
    <s v=""/>
    <s v=""/>
    <s v=""/>
    <s v=""/>
    <s v="285"/>
    <s v="VODAFONE ITALIA S.P.A."/>
    <d v="2025-04-14T00:00:00"/>
    <n v="0"/>
    <n v="317"/>
    <n v="-317"/>
    <m/>
    <n v="-317"/>
    <m/>
    <s v="ALLOCAZIONE"/>
    <s v=""/>
    <s v=""/>
    <s v=""/>
    <n v="1103653"/>
    <n v="1157483"/>
    <s v="1051953 #0 (Pagamento/Incasso: 25000128)"/>
    <n v="5316628"/>
  </r>
  <r>
    <x v="34"/>
    <x v="34"/>
    <m/>
    <s v="N"/>
    <x v="1"/>
    <s v=""/>
    <s v=""/>
    <x v="1"/>
    <x v="1"/>
    <s v=""/>
    <s v=""/>
    <s v=""/>
    <s v=""/>
    <s v=""/>
    <s v=""/>
    <s v="285"/>
    <s v="VODAFONE ITALIA S.P.A."/>
    <d v="2025-04-14T00:00:00"/>
    <n v="372"/>
    <n v="0"/>
    <n v="372"/>
    <m/>
    <n v="372"/>
    <m/>
    <s v="ALLOCAZIONE"/>
    <s v=""/>
    <s v=""/>
    <s v=""/>
    <n v="1103653"/>
    <n v="1157482"/>
    <s v="1051953 #0 (Pagamento/Incasso: 25000128)"/>
    <n v="5316629"/>
  </r>
  <r>
    <x v="12"/>
    <x v="12"/>
    <m/>
    <s v="N"/>
    <x v="2"/>
    <s v=""/>
    <s v=""/>
    <x v="1"/>
    <x v="1"/>
    <s v=""/>
    <s v=""/>
    <s v=""/>
    <s v=""/>
    <s v=""/>
    <s v=""/>
    <s v="285"/>
    <s v="VODAFONE ITALIA S.P.A."/>
    <d v="2025-04-14T00:00:00"/>
    <n v="0"/>
    <n v="372"/>
    <n v="-372"/>
    <m/>
    <n v="-372"/>
    <m/>
    <s v="ALLOCAZIONE"/>
    <s v=""/>
    <s v=""/>
    <s v=""/>
    <n v="1103653"/>
    <n v="1157482"/>
    <s v="1051953 #0 (Pagamento/Incasso: 25000128)"/>
    <n v="5316630"/>
  </r>
  <r>
    <x v="34"/>
    <x v="34"/>
    <m/>
    <s v="N"/>
    <x v="1"/>
    <s v=""/>
    <s v=""/>
    <x v="1"/>
    <x v="1"/>
    <s v=""/>
    <s v=""/>
    <s v=""/>
    <s v=""/>
    <s v=""/>
    <s v=""/>
    <s v="285"/>
    <s v="VODAFONE ITALIA S.P.A."/>
    <d v="2025-04-14T00:00:00"/>
    <n v="317"/>
    <n v="0"/>
    <n v="317"/>
    <m/>
    <n v="317"/>
    <m/>
    <s v="ALLOCAZIONE"/>
    <s v=""/>
    <s v=""/>
    <s v=""/>
    <n v="1103653"/>
    <n v="1157481"/>
    <s v="1051953 #0 (Pagamento/Incasso: 25000128)"/>
    <n v="5316631"/>
  </r>
  <r>
    <x v="12"/>
    <x v="12"/>
    <m/>
    <s v="N"/>
    <x v="2"/>
    <s v=""/>
    <s v=""/>
    <x v="1"/>
    <x v="1"/>
    <s v=""/>
    <s v=""/>
    <s v=""/>
    <s v=""/>
    <s v=""/>
    <s v=""/>
    <s v="285"/>
    <s v="VODAFONE ITALIA S.P.A."/>
    <d v="2025-04-14T00:00:00"/>
    <n v="0"/>
    <n v="317"/>
    <n v="-317"/>
    <m/>
    <n v="-317"/>
    <m/>
    <s v="ALLOCAZIONE"/>
    <s v=""/>
    <s v=""/>
    <s v=""/>
    <n v="1103653"/>
    <n v="1157481"/>
    <s v="1051953 #0 (Pagamento/Incasso: 25000128)"/>
    <n v="5316632"/>
  </r>
  <r>
    <x v="34"/>
    <x v="34"/>
    <m/>
    <s v="N"/>
    <x v="1"/>
    <s v=""/>
    <s v=""/>
    <x v="1"/>
    <x v="1"/>
    <s v=""/>
    <s v=""/>
    <s v=""/>
    <s v=""/>
    <s v=""/>
    <s v=""/>
    <s v="285"/>
    <s v="VODAFONE ITALIA S.P.A."/>
    <d v="2025-04-14T00:00:00"/>
    <n v="317"/>
    <n v="0"/>
    <n v="317"/>
    <m/>
    <n v="317"/>
    <m/>
    <s v="ALLOCAZIONE"/>
    <s v=""/>
    <s v=""/>
    <s v=""/>
    <n v="1103653"/>
    <n v="1157480"/>
    <s v="1051953 #0 (Pagamento/Incasso: 25000128)"/>
    <n v="5316633"/>
  </r>
  <r>
    <x v="12"/>
    <x v="12"/>
    <m/>
    <s v="N"/>
    <x v="2"/>
    <s v=""/>
    <s v=""/>
    <x v="1"/>
    <x v="1"/>
    <s v=""/>
    <s v=""/>
    <s v=""/>
    <s v=""/>
    <s v=""/>
    <s v=""/>
    <s v="285"/>
    <s v="VODAFONE ITALIA S.P.A."/>
    <d v="2025-04-14T00:00:00"/>
    <n v="0"/>
    <n v="317"/>
    <n v="-317"/>
    <m/>
    <n v="-317"/>
    <m/>
    <s v="ALLOCAZIONE"/>
    <s v=""/>
    <s v=""/>
    <s v=""/>
    <n v="1103653"/>
    <n v="1157480"/>
    <s v="1051953 #0 (Pagamento/Incasso: 25000128)"/>
    <n v="5316634"/>
  </r>
  <r>
    <x v="34"/>
    <x v="34"/>
    <m/>
    <s v="N"/>
    <x v="1"/>
    <s v=""/>
    <s v=""/>
    <x v="1"/>
    <x v="1"/>
    <s v=""/>
    <s v=""/>
    <s v=""/>
    <s v=""/>
    <s v=""/>
    <s v=""/>
    <s v="285"/>
    <s v="VODAFONE ITALIA S.P.A."/>
    <d v="2025-04-14T00:00:00"/>
    <n v="317"/>
    <n v="0"/>
    <n v="317"/>
    <m/>
    <n v="317"/>
    <m/>
    <s v="ALLOCAZIONE"/>
    <s v=""/>
    <s v=""/>
    <s v=""/>
    <n v="1103653"/>
    <n v="1157479"/>
    <s v="1051953 #0 (Pagamento/Incasso: 25000128)"/>
    <n v="5316635"/>
  </r>
  <r>
    <x v="12"/>
    <x v="12"/>
    <m/>
    <s v="N"/>
    <x v="2"/>
    <s v=""/>
    <s v=""/>
    <x v="1"/>
    <x v="1"/>
    <s v=""/>
    <s v=""/>
    <s v=""/>
    <s v=""/>
    <s v=""/>
    <s v=""/>
    <s v="285"/>
    <s v="VODAFONE ITALIA S.P.A."/>
    <d v="2025-04-14T00:00:00"/>
    <n v="0"/>
    <n v="317"/>
    <n v="-317"/>
    <m/>
    <n v="-317"/>
    <m/>
    <s v="ALLOCAZIONE"/>
    <s v=""/>
    <s v=""/>
    <s v=""/>
    <n v="1103653"/>
    <n v="1157479"/>
    <s v="1051953 #0 (Pagamento/Incasso: 25000128)"/>
    <n v="5316636"/>
  </r>
  <r>
    <x v="35"/>
    <x v="35"/>
    <m/>
    <s v="N"/>
    <x v="2"/>
    <s v=""/>
    <s v=""/>
    <x v="1"/>
    <x v="1"/>
    <s v=""/>
    <s v=""/>
    <s v=""/>
    <s v=""/>
    <s v=""/>
    <s v=""/>
    <s v="285"/>
    <s v="VODAFONE ITALIA S.P.A."/>
    <d v="2025-04-14T00:00:00"/>
    <n v="1640"/>
    <n v="0"/>
    <n v="1640"/>
    <m/>
    <n v="1640"/>
    <m/>
    <s v="PAGAMENTO_INCASSO"/>
    <s v=""/>
    <s v=""/>
    <s v=""/>
    <n v="1090246"/>
    <s v=""/>
    <s v="25000128 (n. 101 | REVERSALE - Reversale del 11/04/2025)"/>
    <n v="5316637"/>
  </r>
  <r>
    <x v="34"/>
    <x v="34"/>
    <m/>
    <s v="N"/>
    <x v="1"/>
    <s v=""/>
    <s v=""/>
    <x v="1"/>
    <x v="1"/>
    <s v=""/>
    <s v=""/>
    <s v=""/>
    <s v=""/>
    <s v=""/>
    <s v=""/>
    <s v="285"/>
    <s v="VODAFONE ITALIA S.P.A."/>
    <d v="2025-04-14T00:00:00"/>
    <n v="0"/>
    <n v="1640"/>
    <n v="-1640"/>
    <m/>
    <n v="-1640"/>
    <m/>
    <s v="PAGAMENTO_INCASSO"/>
    <s v=""/>
    <s v=""/>
    <s v=""/>
    <n v="1090246"/>
    <s v=""/>
    <s v="25000128 (n. 101 | REVERSALE - Reversale del 11/04/2025)"/>
    <n v="5316638"/>
  </r>
  <r>
    <x v="3"/>
    <x v="3"/>
    <m/>
    <s v="N"/>
    <x v="1"/>
    <s v=""/>
    <s v=""/>
    <x v="1"/>
    <x v="1"/>
    <s v=""/>
    <s v=""/>
    <s v=""/>
    <s v=""/>
    <s v=""/>
    <s v=""/>
    <s v="1027502"/>
    <s v="Trinakria Servizi"/>
    <d v="2025-04-14T00:00:00"/>
    <n v="7455.55"/>
    <n v="0"/>
    <n v="7455.55"/>
    <m/>
    <n v="7455.55"/>
    <m/>
    <s v="ALLOCAZIONE"/>
    <s v=""/>
    <s v=""/>
    <s v=""/>
    <n v="1103654"/>
    <n v="1157484"/>
    <s v="1051954 #0 (Pagamento/Incasso: 628)"/>
    <n v="5316639"/>
  </r>
  <r>
    <x v="34"/>
    <x v="34"/>
    <m/>
    <s v="N"/>
    <x v="1"/>
    <s v=""/>
    <s v=""/>
    <x v="1"/>
    <x v="1"/>
    <s v=""/>
    <s v=""/>
    <s v=""/>
    <s v=""/>
    <s v=""/>
    <s v=""/>
    <s v="1027502"/>
    <s v="Trinakria Servizi"/>
    <d v="2025-04-14T00:00:00"/>
    <n v="0"/>
    <n v="7455.55"/>
    <n v="-7455.55"/>
    <m/>
    <n v="-7455.55"/>
    <m/>
    <s v="ALLOCAZIONE"/>
    <s v=""/>
    <s v=""/>
    <s v=""/>
    <n v="1103654"/>
    <n v="1157484"/>
    <s v="1051954 #0 (Pagamento/Incasso: 628)"/>
    <n v="5316640"/>
  </r>
  <r>
    <x v="4"/>
    <x v="4"/>
    <m/>
    <s v="N"/>
    <x v="1"/>
    <s v=""/>
    <s v=""/>
    <x v="1"/>
    <x v="1"/>
    <s v=""/>
    <s v=""/>
    <s v=""/>
    <s v=""/>
    <s v=""/>
    <s v=""/>
    <s v="090420 - IVA A DEBITO SPLIT PAYMENT"/>
    <s v="IVA A DEBITO SPLIT PAYMENT"/>
    <d v="2025-04-14T00:00:00"/>
    <n v="0"/>
    <n v="1344.44"/>
    <n v="-1344.44"/>
    <m/>
    <n v="-1344.44"/>
    <m/>
    <s v="PAGAMENTO_INCASSO"/>
    <s v=""/>
    <s v=""/>
    <s v=""/>
    <n v="1090247"/>
    <s v=""/>
    <s v="628 (n. 584 | MANDATO - Mandato del 11/04/2025)"/>
    <n v="5316641"/>
  </r>
  <r>
    <x v="34"/>
    <x v="34"/>
    <m/>
    <s v="N"/>
    <x v="1"/>
    <s v=""/>
    <s v=""/>
    <x v="1"/>
    <x v="1"/>
    <s v=""/>
    <s v=""/>
    <s v=""/>
    <s v=""/>
    <s v=""/>
    <s v=""/>
    <s v="1027502"/>
    <s v="Trinakria Servizi"/>
    <d v="2025-04-14T00:00:00"/>
    <n v="7455.55"/>
    <n v="0"/>
    <n v="7455.55"/>
    <m/>
    <n v="7455.55"/>
    <m/>
    <s v="PAGAMENTO_INCASSO"/>
    <s v=""/>
    <s v=""/>
    <s v=""/>
    <n v="1090247"/>
    <s v=""/>
    <s v="628 (n. 584 | MANDATO - Mandato del 11/04/2025)"/>
    <n v="5316642"/>
  </r>
  <r>
    <x v="35"/>
    <x v="35"/>
    <m/>
    <s v="N"/>
    <x v="2"/>
    <s v=""/>
    <s v=""/>
    <x v="1"/>
    <x v="1"/>
    <s v=""/>
    <s v=""/>
    <s v=""/>
    <s v=""/>
    <s v=""/>
    <s v=""/>
    <s v="1027502"/>
    <s v="Trinakria Servizi"/>
    <d v="2025-04-14T00:00:00"/>
    <n v="0"/>
    <n v="6111.11"/>
    <n v="-6111.11"/>
    <m/>
    <n v="-6111.11"/>
    <m/>
    <s v="PAGAMENTO_INCASSO"/>
    <s v=""/>
    <s v=""/>
    <s v=""/>
    <n v="1090247"/>
    <s v=""/>
    <s v="628 (n. 584 | MANDATO - Mandato del 11/04/2025)"/>
    <n v="5316643"/>
  </r>
  <r>
    <x v="3"/>
    <x v="3"/>
    <m/>
    <s v="N"/>
    <x v="1"/>
    <s v=""/>
    <s v=""/>
    <x v="1"/>
    <x v="1"/>
    <s v=""/>
    <s v=""/>
    <s v=""/>
    <s v=""/>
    <s v=""/>
    <s v=""/>
    <s v="1024512"/>
    <s v="CAVALERI MOIRA"/>
    <d v="2025-04-14T00:00:00"/>
    <n v="3120"/>
    <n v="0"/>
    <n v="3120"/>
    <m/>
    <n v="3120"/>
    <m/>
    <s v="ALLOCAZIONE"/>
    <s v=""/>
    <s v=""/>
    <s v=""/>
    <n v="1103655"/>
    <n v="1157485"/>
    <s v="1051955 #0 (Pagamento/Incasso: 629)"/>
    <n v="5316644"/>
  </r>
  <r>
    <x v="34"/>
    <x v="34"/>
    <m/>
    <s v="N"/>
    <x v="1"/>
    <s v=""/>
    <s v=""/>
    <x v="1"/>
    <x v="1"/>
    <s v=""/>
    <s v=""/>
    <s v=""/>
    <s v=""/>
    <s v=""/>
    <s v=""/>
    <s v="1024512"/>
    <s v="CAVALERI MOIRA"/>
    <d v="2025-04-14T00:00:00"/>
    <n v="0"/>
    <n v="3120"/>
    <n v="-3120"/>
    <m/>
    <n v="-3120"/>
    <m/>
    <s v="ALLOCAZIONE"/>
    <s v=""/>
    <s v=""/>
    <s v=""/>
    <n v="1103655"/>
    <n v="1157485"/>
    <s v="1051955 #0 (Pagamento/Incasso: 629)"/>
    <n v="5316645"/>
  </r>
  <r>
    <x v="34"/>
    <x v="34"/>
    <m/>
    <s v="N"/>
    <x v="1"/>
    <s v=""/>
    <s v=""/>
    <x v="1"/>
    <x v="1"/>
    <s v=""/>
    <s v=""/>
    <s v=""/>
    <s v=""/>
    <s v=""/>
    <s v=""/>
    <s v="1024512"/>
    <s v="CAVALERI MOIRA"/>
    <d v="2025-04-14T00:00:00"/>
    <n v="3120"/>
    <n v="0"/>
    <n v="3120"/>
    <m/>
    <n v="3120"/>
    <m/>
    <s v="PAGAMENTO_INCASSO"/>
    <s v=""/>
    <s v=""/>
    <s v=""/>
    <n v="1090248"/>
    <s v=""/>
    <s v="629 (n. 585 | MANDATO - Mandato del 11/04/2025)"/>
    <n v="5316646"/>
  </r>
  <r>
    <x v="35"/>
    <x v="35"/>
    <m/>
    <s v="N"/>
    <x v="2"/>
    <s v=""/>
    <s v=""/>
    <x v="1"/>
    <x v="1"/>
    <s v=""/>
    <s v=""/>
    <s v=""/>
    <s v=""/>
    <s v=""/>
    <s v=""/>
    <s v="1024512"/>
    <s v="CAVALERI MOIRA"/>
    <d v="2025-04-14T00:00:00"/>
    <n v="0"/>
    <n v="3120"/>
    <n v="-3120"/>
    <m/>
    <n v="-3120"/>
    <m/>
    <s v="PAGAMENTO_INCASSO"/>
    <s v=""/>
    <s v=""/>
    <s v=""/>
    <n v="1090248"/>
    <s v=""/>
    <s v="629 (n. 585 | MANDATO - Mandato del 11/04/2025)"/>
    <n v="5316647"/>
  </r>
  <r>
    <x v="3"/>
    <x v="3"/>
    <m/>
    <s v="N"/>
    <x v="1"/>
    <s v=""/>
    <s v=""/>
    <x v="1"/>
    <x v="1"/>
    <s v=""/>
    <s v=""/>
    <s v=""/>
    <s v=""/>
    <s v=""/>
    <s v=""/>
    <s v="1021604"/>
    <s v="CIURARIU GIANINA ANCA"/>
    <d v="2025-04-14T00:00:00"/>
    <n v="3120"/>
    <n v="0"/>
    <n v="3120"/>
    <m/>
    <n v="3120"/>
    <m/>
    <s v="ALLOCAZIONE"/>
    <s v=""/>
    <s v=""/>
    <s v=""/>
    <n v="1103656"/>
    <n v="1157486"/>
    <s v="1051956 #0 (Pagamento/Incasso: 630)"/>
    <n v="5316648"/>
  </r>
  <r>
    <x v="34"/>
    <x v="34"/>
    <m/>
    <s v="N"/>
    <x v="1"/>
    <s v=""/>
    <s v=""/>
    <x v="1"/>
    <x v="1"/>
    <s v=""/>
    <s v=""/>
    <s v=""/>
    <s v=""/>
    <s v=""/>
    <s v=""/>
    <s v="1021604"/>
    <s v="CIURARIU GIANINA ANCA"/>
    <d v="2025-04-14T00:00:00"/>
    <n v="0"/>
    <n v="3120"/>
    <n v="-3120"/>
    <m/>
    <n v="-3120"/>
    <m/>
    <s v="ALLOCAZIONE"/>
    <s v=""/>
    <s v=""/>
    <s v=""/>
    <n v="1103656"/>
    <n v="1157486"/>
    <s v="1051956 #0 (Pagamento/Incasso: 630)"/>
    <n v="5316649"/>
  </r>
  <r>
    <x v="34"/>
    <x v="34"/>
    <m/>
    <s v="N"/>
    <x v="1"/>
    <s v=""/>
    <s v=""/>
    <x v="1"/>
    <x v="1"/>
    <s v=""/>
    <s v=""/>
    <s v=""/>
    <s v=""/>
    <s v=""/>
    <s v=""/>
    <s v="1021604"/>
    <s v="CIURARIU GIANINA ANCA"/>
    <d v="2025-04-14T00:00:00"/>
    <n v="3120"/>
    <n v="0"/>
    <n v="3120"/>
    <m/>
    <n v="3120"/>
    <m/>
    <s v="PAGAMENTO_INCASSO"/>
    <s v=""/>
    <s v=""/>
    <s v=""/>
    <n v="1090249"/>
    <s v=""/>
    <s v="630 (n. 586 | MANDATO - Mandato del 11/04/2025)"/>
    <n v="5316650"/>
  </r>
  <r>
    <x v="35"/>
    <x v="35"/>
    <m/>
    <s v="N"/>
    <x v="2"/>
    <s v=""/>
    <s v=""/>
    <x v="1"/>
    <x v="1"/>
    <s v=""/>
    <s v=""/>
    <s v=""/>
    <s v=""/>
    <s v=""/>
    <s v=""/>
    <s v="1021604"/>
    <s v="CIURARIU GIANINA ANCA"/>
    <d v="2025-04-14T00:00:00"/>
    <n v="0"/>
    <n v="3120"/>
    <n v="-3120"/>
    <m/>
    <n v="-3120"/>
    <m/>
    <s v="PAGAMENTO_INCASSO"/>
    <s v=""/>
    <s v=""/>
    <s v=""/>
    <n v="1090249"/>
    <s v=""/>
    <s v="630 (n. 586 | MANDATO - Mandato del 11/04/2025)"/>
    <n v="5316651"/>
  </r>
  <r>
    <x v="3"/>
    <x v="3"/>
    <m/>
    <s v="N"/>
    <x v="1"/>
    <s v=""/>
    <s v=""/>
    <x v="1"/>
    <x v="1"/>
    <s v=""/>
    <s v=""/>
    <s v=""/>
    <s v=""/>
    <s v=""/>
    <s v=""/>
    <s v="1024510"/>
    <s v="CUCINELLA VALENTINA"/>
    <d v="2025-04-14T00:00:00"/>
    <n v="3120"/>
    <n v="0"/>
    <n v="3120"/>
    <m/>
    <n v="3120"/>
    <m/>
    <s v="ALLOCAZIONE"/>
    <s v=""/>
    <s v=""/>
    <s v=""/>
    <n v="1103657"/>
    <n v="1157487"/>
    <s v="1051957 #0 (Pagamento/Incasso: 631)"/>
    <n v="5316652"/>
  </r>
  <r>
    <x v="34"/>
    <x v="34"/>
    <m/>
    <s v="N"/>
    <x v="1"/>
    <s v=""/>
    <s v=""/>
    <x v="1"/>
    <x v="1"/>
    <s v=""/>
    <s v=""/>
    <s v=""/>
    <s v=""/>
    <s v=""/>
    <s v=""/>
    <s v="1024510"/>
    <s v="CUCINELLA VALENTINA"/>
    <d v="2025-04-14T00:00:00"/>
    <n v="0"/>
    <n v="3120"/>
    <n v="-3120"/>
    <m/>
    <n v="-3120"/>
    <m/>
    <s v="ALLOCAZIONE"/>
    <s v=""/>
    <s v=""/>
    <s v=""/>
    <n v="1103657"/>
    <n v="1157487"/>
    <s v="1051957 #0 (Pagamento/Incasso: 631)"/>
    <n v="5316653"/>
  </r>
  <r>
    <x v="34"/>
    <x v="34"/>
    <m/>
    <s v="N"/>
    <x v="1"/>
    <s v=""/>
    <s v=""/>
    <x v="1"/>
    <x v="1"/>
    <s v=""/>
    <s v=""/>
    <s v=""/>
    <s v=""/>
    <s v=""/>
    <s v=""/>
    <s v="1024510"/>
    <s v="CUCINELLA VALENTINA"/>
    <d v="2025-04-14T00:00:00"/>
    <n v="3120"/>
    <n v="0"/>
    <n v="3120"/>
    <m/>
    <n v="3120"/>
    <m/>
    <s v="PAGAMENTO_INCASSO"/>
    <s v=""/>
    <s v=""/>
    <s v=""/>
    <n v="1090250"/>
    <s v=""/>
    <s v="631 (n. 587 | MANDATO - Mandato del 11/04/2025)"/>
    <n v="5316654"/>
  </r>
  <r>
    <x v="35"/>
    <x v="35"/>
    <m/>
    <s v="N"/>
    <x v="2"/>
    <s v=""/>
    <s v=""/>
    <x v="1"/>
    <x v="1"/>
    <s v=""/>
    <s v=""/>
    <s v=""/>
    <s v=""/>
    <s v=""/>
    <s v=""/>
    <s v="1024510"/>
    <s v="CUCINELLA VALENTINA"/>
    <d v="2025-04-14T00:00:00"/>
    <n v="0"/>
    <n v="3120"/>
    <n v="-3120"/>
    <m/>
    <n v="-3120"/>
    <m/>
    <s v="PAGAMENTO_INCASSO"/>
    <s v=""/>
    <s v=""/>
    <s v=""/>
    <n v="1090250"/>
    <s v=""/>
    <s v="631 (n. 587 | MANDATO - Mandato del 11/04/2025)"/>
    <n v="5316655"/>
  </r>
  <r>
    <x v="3"/>
    <x v="3"/>
    <m/>
    <s v="N"/>
    <x v="1"/>
    <s v=""/>
    <s v=""/>
    <x v="1"/>
    <x v="1"/>
    <s v=""/>
    <s v=""/>
    <s v=""/>
    <s v=""/>
    <s v=""/>
    <s v=""/>
    <s v="5060"/>
    <s v="DUCHI ANTONINO"/>
    <d v="2025-04-14T00:00:00"/>
    <n v="3120"/>
    <n v="0"/>
    <n v="3120"/>
    <m/>
    <n v="3120"/>
    <m/>
    <s v="ALLOCAZIONE"/>
    <s v=""/>
    <s v=""/>
    <s v=""/>
    <n v="1103658"/>
    <n v="1157488"/>
    <s v="1051958 #0 (Pagamento/Incasso: 632)"/>
    <n v="5316656"/>
  </r>
  <r>
    <x v="34"/>
    <x v="34"/>
    <m/>
    <s v="N"/>
    <x v="1"/>
    <s v=""/>
    <s v=""/>
    <x v="1"/>
    <x v="1"/>
    <s v=""/>
    <s v=""/>
    <s v=""/>
    <s v=""/>
    <s v=""/>
    <s v=""/>
    <s v="5060"/>
    <s v="DUCHI ANTONINO"/>
    <d v="2025-04-14T00:00:00"/>
    <n v="0"/>
    <n v="3120"/>
    <n v="-3120"/>
    <m/>
    <n v="-3120"/>
    <m/>
    <s v="ALLOCAZIONE"/>
    <s v=""/>
    <s v=""/>
    <s v=""/>
    <n v="1103658"/>
    <n v="1157488"/>
    <s v="1051958 #0 (Pagamento/Incasso: 632)"/>
    <n v="5316657"/>
  </r>
  <r>
    <x v="34"/>
    <x v="34"/>
    <m/>
    <s v="N"/>
    <x v="1"/>
    <s v=""/>
    <s v=""/>
    <x v="1"/>
    <x v="1"/>
    <s v=""/>
    <s v=""/>
    <s v=""/>
    <s v=""/>
    <s v=""/>
    <s v=""/>
    <s v="5060"/>
    <s v="DUCHI ANTONINO"/>
    <d v="2025-04-14T00:00:00"/>
    <n v="3120"/>
    <n v="0"/>
    <n v="3120"/>
    <m/>
    <n v="3120"/>
    <m/>
    <s v="PAGAMENTO_INCASSO"/>
    <s v=""/>
    <s v=""/>
    <s v=""/>
    <n v="1090251"/>
    <s v=""/>
    <s v="632 (n. 588 | MANDATO - Mandato del 11/04/2025)"/>
    <n v="5316658"/>
  </r>
  <r>
    <x v="35"/>
    <x v="35"/>
    <m/>
    <s v="N"/>
    <x v="2"/>
    <s v=""/>
    <s v=""/>
    <x v="1"/>
    <x v="1"/>
    <s v=""/>
    <s v=""/>
    <s v=""/>
    <s v=""/>
    <s v=""/>
    <s v=""/>
    <s v="5060"/>
    <s v="DUCHI ANTONINO"/>
    <d v="2025-04-14T00:00:00"/>
    <n v="0"/>
    <n v="3120"/>
    <n v="-3120"/>
    <m/>
    <n v="-3120"/>
    <m/>
    <s v="PAGAMENTO_INCASSO"/>
    <s v=""/>
    <s v=""/>
    <s v=""/>
    <n v="1090251"/>
    <s v=""/>
    <s v="632 (n. 588 | MANDATO - Mandato del 11/04/2025)"/>
    <n v="5316659"/>
  </r>
  <r>
    <x v="3"/>
    <x v="3"/>
    <m/>
    <s v="N"/>
    <x v="1"/>
    <s v=""/>
    <s v=""/>
    <x v="1"/>
    <x v="1"/>
    <s v=""/>
    <s v=""/>
    <s v=""/>
    <s v=""/>
    <s v=""/>
    <s v=""/>
    <s v="1024513"/>
    <s v="FICARRA MILENE"/>
    <d v="2025-04-14T00:00:00"/>
    <n v="3120"/>
    <n v="0"/>
    <n v="3120"/>
    <m/>
    <n v="3120"/>
    <m/>
    <s v="ALLOCAZIONE"/>
    <s v=""/>
    <s v=""/>
    <s v=""/>
    <n v="1103659"/>
    <n v="1157489"/>
    <s v="1051959 #0 (Pagamento/Incasso: 633)"/>
    <n v="5316660"/>
  </r>
  <r>
    <x v="34"/>
    <x v="34"/>
    <m/>
    <s v="N"/>
    <x v="1"/>
    <s v=""/>
    <s v=""/>
    <x v="1"/>
    <x v="1"/>
    <s v=""/>
    <s v=""/>
    <s v=""/>
    <s v=""/>
    <s v=""/>
    <s v=""/>
    <s v="1024513"/>
    <s v="FICARRA MILENE"/>
    <d v="2025-04-14T00:00:00"/>
    <n v="0"/>
    <n v="3120"/>
    <n v="-3120"/>
    <m/>
    <n v="-3120"/>
    <m/>
    <s v="ALLOCAZIONE"/>
    <s v=""/>
    <s v=""/>
    <s v=""/>
    <n v="1103659"/>
    <n v="1157489"/>
    <s v="1051959 #0 (Pagamento/Incasso: 633)"/>
    <n v="5316661"/>
  </r>
  <r>
    <x v="34"/>
    <x v="34"/>
    <m/>
    <s v="N"/>
    <x v="1"/>
    <s v=""/>
    <s v=""/>
    <x v="1"/>
    <x v="1"/>
    <s v=""/>
    <s v=""/>
    <s v=""/>
    <s v=""/>
    <s v=""/>
    <s v=""/>
    <s v="1024513"/>
    <s v="FICARRA MILENE"/>
    <d v="2025-04-14T00:00:00"/>
    <n v="3120"/>
    <n v="0"/>
    <n v="3120"/>
    <m/>
    <n v="3120"/>
    <m/>
    <s v="PAGAMENTO_INCASSO"/>
    <s v=""/>
    <s v=""/>
    <s v=""/>
    <n v="1090252"/>
    <s v=""/>
    <s v="633 (n. 589 | MANDATO - Mandato del 11/04/2025)"/>
    <n v="5316662"/>
  </r>
  <r>
    <x v="35"/>
    <x v="35"/>
    <m/>
    <s v="N"/>
    <x v="2"/>
    <s v=""/>
    <s v=""/>
    <x v="1"/>
    <x v="1"/>
    <s v=""/>
    <s v=""/>
    <s v=""/>
    <s v=""/>
    <s v=""/>
    <s v=""/>
    <s v="1024513"/>
    <s v="FICARRA MILENE"/>
    <d v="2025-04-14T00:00:00"/>
    <n v="0"/>
    <n v="3120"/>
    <n v="-3120"/>
    <m/>
    <n v="-3120"/>
    <m/>
    <s v="PAGAMENTO_INCASSO"/>
    <s v=""/>
    <s v=""/>
    <s v=""/>
    <n v="1090252"/>
    <s v=""/>
    <s v="633 (n. 589 | MANDATO - Mandato del 11/04/2025)"/>
    <n v="5316663"/>
  </r>
  <r>
    <x v="3"/>
    <x v="3"/>
    <m/>
    <s v="N"/>
    <x v="1"/>
    <s v=""/>
    <s v=""/>
    <x v="1"/>
    <x v="1"/>
    <s v=""/>
    <s v=""/>
    <s v=""/>
    <s v=""/>
    <s v=""/>
    <s v=""/>
    <s v="1022600"/>
    <s v="FRANCESCO FURIA"/>
    <d v="2025-04-14T00:00:00"/>
    <n v="3120"/>
    <n v="0"/>
    <n v="3120"/>
    <m/>
    <n v="3120"/>
    <m/>
    <s v="ALLOCAZIONE"/>
    <s v=""/>
    <s v=""/>
    <s v=""/>
    <n v="1103660"/>
    <n v="1157490"/>
    <s v="1051960 #0 (Pagamento/Incasso: 634)"/>
    <n v="5316664"/>
  </r>
  <r>
    <x v="34"/>
    <x v="34"/>
    <m/>
    <s v="N"/>
    <x v="1"/>
    <s v=""/>
    <s v=""/>
    <x v="1"/>
    <x v="1"/>
    <s v=""/>
    <s v=""/>
    <s v=""/>
    <s v=""/>
    <s v=""/>
    <s v=""/>
    <s v="1022600"/>
    <s v="FRANCESCO FURIA"/>
    <d v="2025-04-14T00:00:00"/>
    <n v="0"/>
    <n v="3120"/>
    <n v="-3120"/>
    <m/>
    <n v="-3120"/>
    <m/>
    <s v="ALLOCAZIONE"/>
    <s v=""/>
    <s v=""/>
    <s v=""/>
    <n v="1103660"/>
    <n v="1157490"/>
    <s v="1051960 #0 (Pagamento/Incasso: 634)"/>
    <n v="5316665"/>
  </r>
  <r>
    <x v="34"/>
    <x v="34"/>
    <m/>
    <s v="N"/>
    <x v="1"/>
    <s v=""/>
    <s v=""/>
    <x v="1"/>
    <x v="1"/>
    <s v=""/>
    <s v=""/>
    <s v=""/>
    <s v=""/>
    <s v=""/>
    <s v=""/>
    <s v="1022600"/>
    <s v="FRANCESCO FURIA"/>
    <d v="2025-04-14T00:00:00"/>
    <n v="3120"/>
    <n v="0"/>
    <n v="3120"/>
    <m/>
    <n v="3120"/>
    <m/>
    <s v="PAGAMENTO_INCASSO"/>
    <s v=""/>
    <s v=""/>
    <s v=""/>
    <n v="1090253"/>
    <s v=""/>
    <s v="634 (n. 590 | MANDATO - Mandato del 11/04/2025)"/>
    <n v="5316666"/>
  </r>
  <r>
    <x v="35"/>
    <x v="35"/>
    <m/>
    <s v="N"/>
    <x v="2"/>
    <s v=""/>
    <s v=""/>
    <x v="1"/>
    <x v="1"/>
    <s v=""/>
    <s v=""/>
    <s v=""/>
    <s v=""/>
    <s v=""/>
    <s v=""/>
    <s v="1022600"/>
    <s v="FRANCESCO FURIA"/>
    <d v="2025-04-14T00:00:00"/>
    <n v="0"/>
    <n v="3120"/>
    <n v="-3120"/>
    <m/>
    <n v="-3120"/>
    <m/>
    <s v="PAGAMENTO_INCASSO"/>
    <s v=""/>
    <s v=""/>
    <s v=""/>
    <n v="1090253"/>
    <s v=""/>
    <s v="634 (n. 590 | MANDATO - Mandato del 11/04/2025)"/>
    <n v="5316667"/>
  </r>
  <r>
    <x v="34"/>
    <x v="34"/>
    <m/>
    <s v="N"/>
    <x v="1"/>
    <s v=""/>
    <s v=""/>
    <x v="1"/>
    <x v="1"/>
    <s v=""/>
    <s v=""/>
    <s v=""/>
    <s v=""/>
    <s v=""/>
    <s v=""/>
    <s v="1026909"/>
    <s v="GRUPPOMEGA S.P.A"/>
    <d v="2025-04-14T00:00:00"/>
    <n v="4565.68"/>
    <n v="0"/>
    <n v="4565.68"/>
    <m/>
    <n v="4565.68"/>
    <m/>
    <s v="ALLOCAZIONE"/>
    <s v=""/>
    <s v=""/>
    <s v=""/>
    <n v="1103661"/>
    <n v="1157491"/>
    <s v="1051961 #0 (Pagamento/Incasso: 25000129)"/>
    <n v="5316668"/>
  </r>
  <r>
    <x v="12"/>
    <x v="12"/>
    <m/>
    <s v="N"/>
    <x v="2"/>
    <s v=""/>
    <s v=""/>
    <x v="1"/>
    <x v="1"/>
    <s v=""/>
    <s v=""/>
    <s v=""/>
    <s v=""/>
    <s v=""/>
    <s v=""/>
    <s v="1026909"/>
    <s v="GRUPPOMEGA S.P.A"/>
    <d v="2025-04-14T00:00:00"/>
    <n v="0"/>
    <n v="4565.68"/>
    <n v="-4565.68"/>
    <m/>
    <n v="-4565.68"/>
    <m/>
    <s v="ALLOCAZIONE"/>
    <s v=""/>
    <s v=""/>
    <s v=""/>
    <n v="1103661"/>
    <n v="1157491"/>
    <s v="1051961 #0 (Pagamento/Incasso: 25000129)"/>
    <n v="5316669"/>
  </r>
  <r>
    <x v="35"/>
    <x v="35"/>
    <m/>
    <s v="N"/>
    <x v="2"/>
    <s v=""/>
    <s v=""/>
    <x v="1"/>
    <x v="1"/>
    <s v=""/>
    <s v=""/>
    <s v=""/>
    <s v=""/>
    <s v=""/>
    <s v=""/>
    <s v="1026909"/>
    <s v="GRUPPOMEGA S.P.A"/>
    <d v="2025-04-14T00:00:00"/>
    <n v="4565.68"/>
    <n v="0"/>
    <n v="4565.68"/>
    <m/>
    <n v="4565.68"/>
    <m/>
    <s v="PAGAMENTO_INCASSO"/>
    <s v=""/>
    <s v=""/>
    <s v=""/>
    <n v="1090254"/>
    <s v=""/>
    <s v="25000129 (n. 102 | REVERSALE - Reversale del 11/04/2025)"/>
    <n v="5316670"/>
  </r>
  <r>
    <x v="34"/>
    <x v="34"/>
    <m/>
    <s v="N"/>
    <x v="1"/>
    <s v=""/>
    <s v=""/>
    <x v="1"/>
    <x v="1"/>
    <s v=""/>
    <s v=""/>
    <s v=""/>
    <s v=""/>
    <s v=""/>
    <s v=""/>
    <s v="1026909"/>
    <s v="GRUPPOMEGA S.P.A"/>
    <d v="2025-04-14T00:00:00"/>
    <n v="0"/>
    <n v="4565.68"/>
    <n v="-4565.68"/>
    <m/>
    <n v="-4565.68"/>
    <m/>
    <s v="PAGAMENTO_INCASSO"/>
    <s v=""/>
    <s v=""/>
    <s v=""/>
    <n v="1090254"/>
    <s v=""/>
    <s v="25000129 (n. 102 | REVERSALE - Reversale del 11/04/2025)"/>
    <n v="5316671"/>
  </r>
  <r>
    <x v="34"/>
    <x v="34"/>
    <m/>
    <s v="N"/>
    <x v="1"/>
    <s v=""/>
    <s v=""/>
    <x v="1"/>
    <x v="1"/>
    <s v=""/>
    <s v=""/>
    <s v=""/>
    <s v=""/>
    <s v=""/>
    <s v=""/>
    <s v="225"/>
    <s v="TIM S.P.A."/>
    <d v="2025-04-14T00:00:00"/>
    <n v="317"/>
    <n v="0"/>
    <n v="317"/>
    <m/>
    <n v="317"/>
    <m/>
    <s v="ALLOCAZIONE"/>
    <s v=""/>
    <s v=""/>
    <s v=""/>
    <n v="1103662"/>
    <n v="1157493"/>
    <s v="1051962 #0 (Pagamento/Incasso: 25000130)"/>
    <n v="5316672"/>
  </r>
  <r>
    <x v="12"/>
    <x v="12"/>
    <m/>
    <s v="N"/>
    <x v="2"/>
    <s v=""/>
    <s v=""/>
    <x v="1"/>
    <x v="1"/>
    <s v=""/>
    <s v=""/>
    <s v=""/>
    <s v=""/>
    <s v=""/>
    <s v=""/>
    <s v="225"/>
    <s v="TIM S.P.A."/>
    <d v="2025-04-14T00:00:00"/>
    <n v="0"/>
    <n v="317"/>
    <n v="-317"/>
    <m/>
    <n v="-317"/>
    <m/>
    <s v="ALLOCAZIONE"/>
    <s v=""/>
    <s v=""/>
    <s v=""/>
    <n v="1103662"/>
    <n v="1157493"/>
    <s v="1051962 #0 (Pagamento/Incasso: 25000130)"/>
    <n v="5316673"/>
  </r>
  <r>
    <x v="34"/>
    <x v="34"/>
    <m/>
    <s v="N"/>
    <x v="1"/>
    <s v=""/>
    <s v=""/>
    <x v="1"/>
    <x v="1"/>
    <s v=""/>
    <s v=""/>
    <s v=""/>
    <s v=""/>
    <s v=""/>
    <s v=""/>
    <s v="225"/>
    <s v="TIM S.P.A."/>
    <d v="2025-04-14T00:00:00"/>
    <n v="317"/>
    <n v="0"/>
    <n v="317"/>
    <m/>
    <n v="317"/>
    <m/>
    <s v="ALLOCAZIONE"/>
    <s v=""/>
    <s v=""/>
    <s v=""/>
    <n v="1103662"/>
    <n v="1157492"/>
    <s v="1051962 #0 (Pagamento/Incasso: 25000130)"/>
    <n v="5316674"/>
  </r>
  <r>
    <x v="12"/>
    <x v="12"/>
    <m/>
    <s v="N"/>
    <x v="2"/>
    <s v=""/>
    <s v=""/>
    <x v="1"/>
    <x v="1"/>
    <s v=""/>
    <s v=""/>
    <s v=""/>
    <s v=""/>
    <s v=""/>
    <s v=""/>
    <s v="225"/>
    <s v="TIM S.P.A."/>
    <d v="2025-04-14T00:00:00"/>
    <n v="0"/>
    <n v="317"/>
    <n v="-317"/>
    <m/>
    <n v="-317"/>
    <m/>
    <s v="ALLOCAZIONE"/>
    <s v=""/>
    <s v=""/>
    <s v=""/>
    <n v="1103662"/>
    <n v="1157492"/>
    <s v="1051962 #0 (Pagamento/Incasso: 25000130)"/>
    <n v="5316675"/>
  </r>
  <r>
    <x v="35"/>
    <x v="35"/>
    <m/>
    <s v="N"/>
    <x v="2"/>
    <s v=""/>
    <s v=""/>
    <x v="1"/>
    <x v="1"/>
    <s v=""/>
    <s v=""/>
    <s v=""/>
    <s v=""/>
    <s v=""/>
    <s v=""/>
    <s v="225"/>
    <s v="TIM S.P.A."/>
    <d v="2025-04-14T00:00:00"/>
    <n v="634"/>
    <n v="0"/>
    <n v="634"/>
    <m/>
    <n v="634"/>
    <m/>
    <s v="PAGAMENTO_INCASSO"/>
    <s v=""/>
    <s v=""/>
    <s v=""/>
    <n v="1090255"/>
    <s v=""/>
    <s v="25000130 (n. 103 | REVERSALE - Reversale del 11/04/2025)"/>
    <n v="5316676"/>
  </r>
  <r>
    <x v="34"/>
    <x v="34"/>
    <m/>
    <s v="N"/>
    <x v="1"/>
    <s v=""/>
    <s v=""/>
    <x v="1"/>
    <x v="1"/>
    <s v=""/>
    <s v=""/>
    <s v=""/>
    <s v=""/>
    <s v=""/>
    <s v=""/>
    <s v="225"/>
    <s v="TIM S.P.A."/>
    <d v="2025-04-14T00:00:00"/>
    <n v="0"/>
    <n v="634"/>
    <n v="-634"/>
    <m/>
    <n v="-634"/>
    <m/>
    <s v="PAGAMENTO_INCASSO"/>
    <s v=""/>
    <s v=""/>
    <s v=""/>
    <n v="1090255"/>
    <s v=""/>
    <s v="25000130 (n. 103 | REVERSALE - Reversale del 11/04/2025)"/>
    <n v="5316677"/>
  </r>
  <r>
    <x v="34"/>
    <x v="34"/>
    <m/>
    <s v="N"/>
    <x v="1"/>
    <s v=""/>
    <s v=""/>
    <x v="1"/>
    <x v="1"/>
    <s v=""/>
    <s v=""/>
    <s v=""/>
    <s v=""/>
    <s v=""/>
    <s v=""/>
    <s v="285"/>
    <s v="VODAFONE ITALIA S.P.A."/>
    <d v="2025-04-14T00:00:00"/>
    <n v="317"/>
    <n v="0"/>
    <n v="317"/>
    <m/>
    <n v="317"/>
    <m/>
    <s v="ALLOCAZIONE"/>
    <s v=""/>
    <s v=""/>
    <s v=""/>
    <n v="1103663"/>
    <n v="1157507"/>
    <s v="1051963 #0 (Pagamento/Incasso: 25000131)"/>
    <n v="5316678"/>
  </r>
  <r>
    <x v="12"/>
    <x v="12"/>
    <m/>
    <s v="N"/>
    <x v="2"/>
    <s v=""/>
    <s v=""/>
    <x v="1"/>
    <x v="1"/>
    <s v=""/>
    <s v=""/>
    <s v=""/>
    <s v=""/>
    <s v=""/>
    <s v=""/>
    <s v="285"/>
    <s v="VODAFONE ITALIA S.P.A."/>
    <d v="2025-04-14T00:00:00"/>
    <n v="0"/>
    <n v="317"/>
    <n v="-317"/>
    <m/>
    <n v="-317"/>
    <m/>
    <s v="ALLOCAZIONE"/>
    <s v=""/>
    <s v=""/>
    <s v=""/>
    <n v="1103663"/>
    <n v="1157507"/>
    <s v="1051963 #0 (Pagamento/Incasso: 25000131)"/>
    <n v="5316679"/>
  </r>
  <r>
    <x v="34"/>
    <x v="34"/>
    <m/>
    <s v="N"/>
    <x v="1"/>
    <s v=""/>
    <s v=""/>
    <x v="1"/>
    <x v="1"/>
    <s v=""/>
    <s v=""/>
    <s v=""/>
    <s v=""/>
    <s v=""/>
    <s v=""/>
    <s v="285"/>
    <s v="VODAFONE ITALIA S.P.A."/>
    <d v="2025-04-14T00:00:00"/>
    <n v="272"/>
    <n v="0"/>
    <n v="272"/>
    <m/>
    <n v="272"/>
    <m/>
    <s v="ALLOCAZIONE"/>
    <s v=""/>
    <s v=""/>
    <s v=""/>
    <n v="1103663"/>
    <n v="1157506"/>
    <s v="1051963 #0 (Pagamento/Incasso: 25000131)"/>
    <n v="5316680"/>
  </r>
  <r>
    <x v="12"/>
    <x v="12"/>
    <m/>
    <s v="N"/>
    <x v="2"/>
    <s v=""/>
    <s v=""/>
    <x v="1"/>
    <x v="1"/>
    <s v=""/>
    <s v=""/>
    <s v=""/>
    <s v=""/>
    <s v=""/>
    <s v=""/>
    <s v="285"/>
    <s v="VODAFONE ITALIA S.P.A."/>
    <d v="2025-04-14T00:00:00"/>
    <n v="0"/>
    <n v="272"/>
    <n v="-272"/>
    <m/>
    <n v="-272"/>
    <m/>
    <s v="ALLOCAZIONE"/>
    <s v=""/>
    <s v=""/>
    <s v=""/>
    <n v="1103663"/>
    <n v="1157506"/>
    <s v="1051963 #0 (Pagamento/Incasso: 25000131)"/>
    <n v="5316681"/>
  </r>
  <r>
    <x v="34"/>
    <x v="34"/>
    <m/>
    <s v="N"/>
    <x v="1"/>
    <s v=""/>
    <s v=""/>
    <x v="1"/>
    <x v="1"/>
    <s v=""/>
    <s v=""/>
    <s v=""/>
    <s v=""/>
    <s v=""/>
    <s v=""/>
    <s v="285"/>
    <s v="VODAFONE ITALIA S.P.A."/>
    <d v="2025-04-14T00:00:00"/>
    <n v="317"/>
    <n v="0"/>
    <n v="317"/>
    <m/>
    <n v="317"/>
    <m/>
    <s v="ALLOCAZIONE"/>
    <s v=""/>
    <s v=""/>
    <s v=""/>
    <n v="1103663"/>
    <n v="1157505"/>
    <s v="1051963 #0 (Pagamento/Incasso: 25000131)"/>
    <n v="5316682"/>
  </r>
  <r>
    <x v="12"/>
    <x v="12"/>
    <m/>
    <s v="N"/>
    <x v="2"/>
    <s v=""/>
    <s v=""/>
    <x v="1"/>
    <x v="1"/>
    <s v=""/>
    <s v=""/>
    <s v=""/>
    <s v=""/>
    <s v=""/>
    <s v=""/>
    <s v="285"/>
    <s v="VODAFONE ITALIA S.P.A."/>
    <d v="2025-04-14T00:00:00"/>
    <n v="0"/>
    <n v="317"/>
    <n v="-317"/>
    <m/>
    <n v="-317"/>
    <m/>
    <s v="ALLOCAZIONE"/>
    <s v=""/>
    <s v=""/>
    <s v=""/>
    <n v="1103663"/>
    <n v="1157505"/>
    <s v="1051963 #0 (Pagamento/Incasso: 25000131)"/>
    <n v="5316683"/>
  </r>
  <r>
    <x v="34"/>
    <x v="34"/>
    <m/>
    <s v="N"/>
    <x v="1"/>
    <s v=""/>
    <s v=""/>
    <x v="1"/>
    <x v="1"/>
    <s v=""/>
    <s v=""/>
    <s v=""/>
    <s v=""/>
    <s v=""/>
    <s v=""/>
    <s v="285"/>
    <s v="VODAFONE ITALIA S.P.A."/>
    <d v="2025-04-14T00:00:00"/>
    <n v="317"/>
    <n v="0"/>
    <n v="317"/>
    <m/>
    <n v="317"/>
    <m/>
    <s v="ALLOCAZIONE"/>
    <s v=""/>
    <s v=""/>
    <s v=""/>
    <n v="1103663"/>
    <n v="1157504"/>
    <s v="1051963 #0 (Pagamento/Incasso: 25000131)"/>
    <n v="5316684"/>
  </r>
  <r>
    <x v="12"/>
    <x v="12"/>
    <m/>
    <s v="N"/>
    <x v="2"/>
    <s v=""/>
    <s v=""/>
    <x v="1"/>
    <x v="1"/>
    <s v=""/>
    <s v=""/>
    <s v=""/>
    <s v=""/>
    <s v=""/>
    <s v=""/>
    <s v="285"/>
    <s v="VODAFONE ITALIA S.P.A."/>
    <d v="2025-04-14T00:00:00"/>
    <n v="0"/>
    <n v="317"/>
    <n v="-317"/>
    <m/>
    <n v="-317"/>
    <m/>
    <s v="ALLOCAZIONE"/>
    <s v=""/>
    <s v=""/>
    <s v=""/>
    <n v="1103663"/>
    <n v="1157504"/>
    <s v="1051963 #0 (Pagamento/Incasso: 25000131)"/>
    <n v="5316685"/>
  </r>
  <r>
    <x v="34"/>
    <x v="34"/>
    <m/>
    <s v="N"/>
    <x v="1"/>
    <s v=""/>
    <s v=""/>
    <x v="1"/>
    <x v="1"/>
    <s v=""/>
    <s v=""/>
    <s v=""/>
    <s v=""/>
    <s v=""/>
    <s v=""/>
    <s v="285"/>
    <s v="VODAFONE ITALIA S.P.A."/>
    <d v="2025-04-14T00:00:00"/>
    <n v="317"/>
    <n v="0"/>
    <n v="317"/>
    <m/>
    <n v="317"/>
    <m/>
    <s v="ALLOCAZIONE"/>
    <s v=""/>
    <s v=""/>
    <s v=""/>
    <n v="1103663"/>
    <n v="1157503"/>
    <s v="1051963 #0 (Pagamento/Incasso: 25000131)"/>
    <n v="5316686"/>
  </r>
  <r>
    <x v="12"/>
    <x v="12"/>
    <m/>
    <s v="N"/>
    <x v="2"/>
    <s v=""/>
    <s v=""/>
    <x v="1"/>
    <x v="1"/>
    <s v=""/>
    <s v=""/>
    <s v=""/>
    <s v=""/>
    <s v=""/>
    <s v=""/>
    <s v="285"/>
    <s v="VODAFONE ITALIA S.P.A."/>
    <d v="2025-04-14T00:00:00"/>
    <n v="0"/>
    <n v="317"/>
    <n v="-317"/>
    <m/>
    <n v="-317"/>
    <m/>
    <s v="ALLOCAZIONE"/>
    <s v=""/>
    <s v=""/>
    <s v=""/>
    <n v="1103663"/>
    <n v="1157503"/>
    <s v="1051963 #0 (Pagamento/Incasso: 25000131)"/>
    <n v="5316687"/>
  </r>
  <r>
    <x v="34"/>
    <x v="34"/>
    <m/>
    <s v="N"/>
    <x v="1"/>
    <s v=""/>
    <s v=""/>
    <x v="1"/>
    <x v="1"/>
    <s v=""/>
    <s v=""/>
    <s v=""/>
    <s v=""/>
    <s v=""/>
    <s v=""/>
    <s v="285"/>
    <s v="VODAFONE ITALIA S.P.A."/>
    <d v="2025-04-14T00:00:00"/>
    <n v="372"/>
    <n v="0"/>
    <n v="372"/>
    <m/>
    <n v="372"/>
    <m/>
    <s v="ALLOCAZIONE"/>
    <s v=""/>
    <s v=""/>
    <s v=""/>
    <n v="1103663"/>
    <n v="1157502"/>
    <s v="1051963 #0 (Pagamento/Incasso: 25000131)"/>
    <n v="5316688"/>
  </r>
  <r>
    <x v="12"/>
    <x v="12"/>
    <m/>
    <s v="N"/>
    <x v="2"/>
    <s v=""/>
    <s v=""/>
    <x v="1"/>
    <x v="1"/>
    <s v=""/>
    <s v=""/>
    <s v=""/>
    <s v=""/>
    <s v=""/>
    <s v=""/>
    <s v="285"/>
    <s v="VODAFONE ITALIA S.P.A."/>
    <d v="2025-04-14T00:00:00"/>
    <n v="0"/>
    <n v="372"/>
    <n v="-372"/>
    <m/>
    <n v="-372"/>
    <m/>
    <s v="ALLOCAZIONE"/>
    <s v=""/>
    <s v=""/>
    <s v=""/>
    <n v="1103663"/>
    <n v="1157502"/>
    <s v="1051963 #0 (Pagamento/Incasso: 25000131)"/>
    <n v="5316689"/>
  </r>
  <r>
    <x v="34"/>
    <x v="34"/>
    <m/>
    <s v="N"/>
    <x v="1"/>
    <s v=""/>
    <s v=""/>
    <x v="1"/>
    <x v="1"/>
    <s v=""/>
    <s v=""/>
    <s v=""/>
    <s v=""/>
    <s v=""/>
    <s v=""/>
    <s v="285"/>
    <s v="VODAFONE ITALIA S.P.A."/>
    <d v="2025-04-14T00:00:00"/>
    <n v="317"/>
    <n v="0"/>
    <n v="317"/>
    <m/>
    <n v="317"/>
    <m/>
    <s v="ALLOCAZIONE"/>
    <s v=""/>
    <s v=""/>
    <s v=""/>
    <n v="1103663"/>
    <n v="1157501"/>
    <s v="1051963 #0 (Pagamento/Incasso: 25000131)"/>
    <n v="5316690"/>
  </r>
  <r>
    <x v="12"/>
    <x v="12"/>
    <m/>
    <s v="N"/>
    <x v="2"/>
    <s v=""/>
    <s v=""/>
    <x v="1"/>
    <x v="1"/>
    <s v=""/>
    <s v=""/>
    <s v=""/>
    <s v=""/>
    <s v=""/>
    <s v=""/>
    <s v="285"/>
    <s v="VODAFONE ITALIA S.P.A."/>
    <d v="2025-04-14T00:00:00"/>
    <n v="0"/>
    <n v="317"/>
    <n v="-317"/>
    <m/>
    <n v="-317"/>
    <m/>
    <s v="ALLOCAZIONE"/>
    <s v=""/>
    <s v=""/>
    <s v=""/>
    <n v="1103663"/>
    <n v="1157501"/>
    <s v="1051963 #0 (Pagamento/Incasso: 25000131)"/>
    <n v="5316691"/>
  </r>
  <r>
    <x v="34"/>
    <x v="34"/>
    <m/>
    <s v="N"/>
    <x v="1"/>
    <s v=""/>
    <s v=""/>
    <x v="1"/>
    <x v="1"/>
    <s v=""/>
    <s v=""/>
    <s v=""/>
    <s v=""/>
    <s v=""/>
    <s v=""/>
    <s v="285"/>
    <s v="VODAFONE ITALIA S.P.A."/>
    <d v="2025-04-14T00:00:00"/>
    <n v="317"/>
    <n v="0"/>
    <n v="317"/>
    <m/>
    <n v="317"/>
    <m/>
    <s v="ALLOCAZIONE"/>
    <s v=""/>
    <s v=""/>
    <s v=""/>
    <n v="1103663"/>
    <n v="1157500"/>
    <s v="1051963 #0 (Pagamento/Incasso: 25000131)"/>
    <n v="5316692"/>
  </r>
  <r>
    <x v="12"/>
    <x v="12"/>
    <m/>
    <s v="N"/>
    <x v="2"/>
    <s v=""/>
    <s v=""/>
    <x v="1"/>
    <x v="1"/>
    <s v=""/>
    <s v=""/>
    <s v=""/>
    <s v=""/>
    <s v=""/>
    <s v=""/>
    <s v="285"/>
    <s v="VODAFONE ITALIA S.P.A."/>
    <d v="2025-04-14T00:00:00"/>
    <n v="0"/>
    <n v="317"/>
    <n v="-317"/>
    <m/>
    <n v="-317"/>
    <m/>
    <s v="ALLOCAZIONE"/>
    <s v=""/>
    <s v=""/>
    <s v=""/>
    <n v="1103663"/>
    <n v="1157500"/>
    <s v="1051963 #0 (Pagamento/Incasso: 25000131)"/>
    <n v="5316693"/>
  </r>
  <r>
    <x v="34"/>
    <x v="34"/>
    <m/>
    <s v="N"/>
    <x v="1"/>
    <s v=""/>
    <s v=""/>
    <x v="1"/>
    <x v="1"/>
    <s v=""/>
    <s v=""/>
    <s v=""/>
    <s v=""/>
    <s v=""/>
    <s v=""/>
    <s v="285"/>
    <s v="VODAFONE ITALIA S.P.A."/>
    <d v="2025-04-14T00:00:00"/>
    <n v="317"/>
    <n v="0"/>
    <n v="317"/>
    <m/>
    <n v="317"/>
    <m/>
    <s v="ALLOCAZIONE"/>
    <s v=""/>
    <s v=""/>
    <s v=""/>
    <n v="1103663"/>
    <n v="1157499"/>
    <s v="1051963 #0 (Pagamento/Incasso: 25000131)"/>
    <n v="5316694"/>
  </r>
  <r>
    <x v="12"/>
    <x v="12"/>
    <m/>
    <s v="N"/>
    <x v="2"/>
    <s v=""/>
    <s v=""/>
    <x v="1"/>
    <x v="1"/>
    <s v=""/>
    <s v=""/>
    <s v=""/>
    <s v=""/>
    <s v=""/>
    <s v=""/>
    <s v="285"/>
    <s v="VODAFONE ITALIA S.P.A."/>
    <d v="2025-04-14T00:00:00"/>
    <n v="0"/>
    <n v="317"/>
    <n v="-317"/>
    <m/>
    <n v="-317"/>
    <m/>
    <s v="ALLOCAZIONE"/>
    <s v=""/>
    <s v=""/>
    <s v=""/>
    <n v="1103663"/>
    <n v="1157499"/>
    <s v="1051963 #0 (Pagamento/Incasso: 25000131)"/>
    <n v="5316695"/>
  </r>
  <r>
    <x v="34"/>
    <x v="34"/>
    <m/>
    <s v="N"/>
    <x v="1"/>
    <s v=""/>
    <s v=""/>
    <x v="1"/>
    <x v="1"/>
    <s v=""/>
    <s v=""/>
    <s v=""/>
    <s v=""/>
    <s v=""/>
    <s v=""/>
    <s v="285"/>
    <s v="VODAFONE ITALIA S.P.A."/>
    <d v="2025-04-14T00:00:00"/>
    <n v="317"/>
    <n v="0"/>
    <n v="317"/>
    <m/>
    <n v="317"/>
    <m/>
    <s v="ALLOCAZIONE"/>
    <s v=""/>
    <s v=""/>
    <s v=""/>
    <n v="1103663"/>
    <n v="1157498"/>
    <s v="1051963 #0 (Pagamento/Incasso: 25000131)"/>
    <n v="5316696"/>
  </r>
  <r>
    <x v="12"/>
    <x v="12"/>
    <m/>
    <s v="N"/>
    <x v="2"/>
    <s v=""/>
    <s v=""/>
    <x v="1"/>
    <x v="1"/>
    <s v=""/>
    <s v=""/>
    <s v=""/>
    <s v=""/>
    <s v=""/>
    <s v=""/>
    <s v="285"/>
    <s v="VODAFONE ITALIA S.P.A."/>
    <d v="2025-04-14T00:00:00"/>
    <n v="0"/>
    <n v="317"/>
    <n v="-317"/>
    <m/>
    <n v="-317"/>
    <m/>
    <s v="ALLOCAZIONE"/>
    <s v=""/>
    <s v=""/>
    <s v=""/>
    <n v="1103663"/>
    <n v="1157498"/>
    <s v="1051963 #0 (Pagamento/Incasso: 25000131)"/>
    <n v="5316697"/>
  </r>
  <r>
    <x v="34"/>
    <x v="34"/>
    <m/>
    <s v="N"/>
    <x v="1"/>
    <s v=""/>
    <s v=""/>
    <x v="1"/>
    <x v="1"/>
    <s v=""/>
    <s v=""/>
    <s v=""/>
    <s v=""/>
    <s v=""/>
    <s v=""/>
    <s v="285"/>
    <s v="VODAFONE ITALIA S.P.A."/>
    <d v="2025-04-14T00:00:00"/>
    <n v="317"/>
    <n v="0"/>
    <n v="317"/>
    <m/>
    <n v="317"/>
    <m/>
    <s v="ALLOCAZIONE"/>
    <s v=""/>
    <s v=""/>
    <s v=""/>
    <n v="1103663"/>
    <n v="1157497"/>
    <s v="1051963 #0 (Pagamento/Incasso: 25000131)"/>
    <n v="5316698"/>
  </r>
  <r>
    <x v="12"/>
    <x v="12"/>
    <m/>
    <s v="N"/>
    <x v="2"/>
    <s v=""/>
    <s v=""/>
    <x v="1"/>
    <x v="1"/>
    <s v=""/>
    <s v=""/>
    <s v=""/>
    <s v=""/>
    <s v=""/>
    <s v=""/>
    <s v="285"/>
    <s v="VODAFONE ITALIA S.P.A."/>
    <d v="2025-04-14T00:00:00"/>
    <n v="0"/>
    <n v="317"/>
    <n v="-317"/>
    <m/>
    <n v="-317"/>
    <m/>
    <s v="ALLOCAZIONE"/>
    <s v=""/>
    <s v=""/>
    <s v=""/>
    <n v="1103663"/>
    <n v="1157497"/>
    <s v="1051963 #0 (Pagamento/Incasso: 25000131)"/>
    <n v="5316699"/>
  </r>
  <r>
    <x v="34"/>
    <x v="34"/>
    <m/>
    <s v="N"/>
    <x v="1"/>
    <s v=""/>
    <s v=""/>
    <x v="1"/>
    <x v="1"/>
    <s v=""/>
    <s v=""/>
    <s v=""/>
    <s v=""/>
    <s v=""/>
    <s v=""/>
    <s v="285"/>
    <s v="VODAFONE ITALIA S.P.A."/>
    <d v="2025-04-14T00:00:00"/>
    <n v="317"/>
    <n v="0"/>
    <n v="317"/>
    <m/>
    <n v="317"/>
    <m/>
    <s v="ALLOCAZIONE"/>
    <s v=""/>
    <s v=""/>
    <s v=""/>
    <n v="1103663"/>
    <n v="1157496"/>
    <s v="1051963 #0 (Pagamento/Incasso: 25000131)"/>
    <n v="5316700"/>
  </r>
  <r>
    <x v="12"/>
    <x v="12"/>
    <m/>
    <s v="N"/>
    <x v="2"/>
    <s v=""/>
    <s v=""/>
    <x v="1"/>
    <x v="1"/>
    <s v=""/>
    <s v=""/>
    <s v=""/>
    <s v=""/>
    <s v=""/>
    <s v=""/>
    <s v="285"/>
    <s v="VODAFONE ITALIA S.P.A."/>
    <d v="2025-04-14T00:00:00"/>
    <n v="0"/>
    <n v="317"/>
    <n v="-317"/>
    <m/>
    <n v="-317"/>
    <m/>
    <s v="ALLOCAZIONE"/>
    <s v=""/>
    <s v=""/>
    <s v=""/>
    <n v="1103663"/>
    <n v="1157496"/>
    <s v="1051963 #0 (Pagamento/Incasso: 25000131)"/>
    <n v="5316701"/>
  </r>
  <r>
    <x v="34"/>
    <x v="34"/>
    <m/>
    <s v="N"/>
    <x v="1"/>
    <s v=""/>
    <s v=""/>
    <x v="1"/>
    <x v="1"/>
    <s v=""/>
    <s v=""/>
    <s v=""/>
    <s v=""/>
    <s v=""/>
    <s v=""/>
    <s v="285"/>
    <s v="VODAFONE ITALIA S.P.A."/>
    <d v="2025-04-14T00:00:00"/>
    <n v="272"/>
    <n v="0"/>
    <n v="272"/>
    <m/>
    <n v="272"/>
    <m/>
    <s v="ALLOCAZIONE"/>
    <s v=""/>
    <s v=""/>
    <s v=""/>
    <n v="1103663"/>
    <n v="1157495"/>
    <s v="1051963 #0 (Pagamento/Incasso: 25000131)"/>
    <n v="5316702"/>
  </r>
  <r>
    <x v="12"/>
    <x v="12"/>
    <m/>
    <s v="N"/>
    <x v="2"/>
    <s v=""/>
    <s v=""/>
    <x v="1"/>
    <x v="1"/>
    <s v=""/>
    <s v=""/>
    <s v=""/>
    <s v=""/>
    <s v=""/>
    <s v=""/>
    <s v="285"/>
    <s v="VODAFONE ITALIA S.P.A."/>
    <d v="2025-04-14T00:00:00"/>
    <n v="0"/>
    <n v="272"/>
    <n v="-272"/>
    <m/>
    <n v="-272"/>
    <m/>
    <s v="ALLOCAZIONE"/>
    <s v=""/>
    <s v=""/>
    <s v=""/>
    <n v="1103663"/>
    <n v="1157495"/>
    <s v="1051963 #0 (Pagamento/Incasso: 25000131)"/>
    <n v="5316703"/>
  </r>
  <r>
    <x v="34"/>
    <x v="34"/>
    <m/>
    <s v="N"/>
    <x v="1"/>
    <s v=""/>
    <s v=""/>
    <x v="1"/>
    <x v="1"/>
    <s v=""/>
    <s v=""/>
    <s v=""/>
    <s v=""/>
    <s v=""/>
    <s v=""/>
    <s v="285"/>
    <s v="VODAFONE ITALIA S.P.A."/>
    <d v="2025-04-14T00:00:00"/>
    <n v="317"/>
    <n v="0"/>
    <n v="317"/>
    <m/>
    <n v="317"/>
    <m/>
    <s v="ALLOCAZIONE"/>
    <s v=""/>
    <s v=""/>
    <s v=""/>
    <n v="1103663"/>
    <n v="1157494"/>
    <s v="1051963 #0 (Pagamento/Incasso: 25000131)"/>
    <n v="5316704"/>
  </r>
  <r>
    <x v="12"/>
    <x v="12"/>
    <m/>
    <s v="N"/>
    <x v="2"/>
    <s v=""/>
    <s v=""/>
    <x v="1"/>
    <x v="1"/>
    <s v=""/>
    <s v=""/>
    <s v=""/>
    <s v=""/>
    <s v=""/>
    <s v=""/>
    <s v="285"/>
    <s v="VODAFONE ITALIA S.P.A."/>
    <d v="2025-04-14T00:00:00"/>
    <n v="0"/>
    <n v="317"/>
    <n v="-317"/>
    <m/>
    <n v="-317"/>
    <m/>
    <s v="ALLOCAZIONE"/>
    <s v=""/>
    <s v=""/>
    <s v=""/>
    <n v="1103663"/>
    <n v="1157494"/>
    <s v="1051963 #0 (Pagamento/Incasso: 25000131)"/>
    <n v="5316705"/>
  </r>
  <r>
    <x v="35"/>
    <x v="35"/>
    <m/>
    <s v="N"/>
    <x v="2"/>
    <s v=""/>
    <s v=""/>
    <x v="1"/>
    <x v="1"/>
    <s v=""/>
    <s v=""/>
    <s v=""/>
    <s v=""/>
    <s v=""/>
    <s v=""/>
    <s v="285"/>
    <s v="VODAFONE ITALIA S.P.A."/>
    <d v="2025-04-14T00:00:00"/>
    <n v="4403"/>
    <n v="0"/>
    <n v="4403"/>
    <m/>
    <n v="4403"/>
    <m/>
    <s v="PAGAMENTO_INCASSO"/>
    <s v=""/>
    <s v=""/>
    <s v=""/>
    <n v="1090256"/>
    <s v=""/>
    <s v="25000131 (n. 104 | REVERSALE - Reversale del 11/04/2025)"/>
    <n v="5316706"/>
  </r>
  <r>
    <x v="34"/>
    <x v="34"/>
    <m/>
    <s v="N"/>
    <x v="1"/>
    <s v=""/>
    <s v=""/>
    <x v="1"/>
    <x v="1"/>
    <s v=""/>
    <s v=""/>
    <s v=""/>
    <s v=""/>
    <s v=""/>
    <s v=""/>
    <s v="285"/>
    <s v="VODAFONE ITALIA S.P.A."/>
    <d v="2025-04-14T00:00:00"/>
    <n v="0"/>
    <n v="4403"/>
    <n v="-4403"/>
    <m/>
    <n v="-4403"/>
    <m/>
    <s v="PAGAMENTO_INCASSO"/>
    <s v=""/>
    <s v=""/>
    <s v=""/>
    <n v="1090256"/>
    <s v=""/>
    <s v="25000131 (n. 104 | REVERSALE - Reversale del 11/04/2025)"/>
    <n v="5316707"/>
  </r>
  <r>
    <x v="32"/>
    <x v="32"/>
    <m/>
    <s v="N"/>
    <x v="1"/>
    <s v=""/>
    <s v=""/>
    <x v="1"/>
    <x v="1"/>
    <s v=""/>
    <s v=""/>
    <s v=""/>
    <s v=""/>
    <s v=""/>
    <s v=""/>
    <s v="1026204"/>
    <s v="RINAUDELLO GIUSEPPINA"/>
    <d v="2025-04-14T00:00:00"/>
    <n v="343.5"/>
    <n v="0"/>
    <n v="343.5"/>
    <m/>
    <n v="343.5"/>
    <m/>
    <s v="ALLOCAZIONE"/>
    <s v=""/>
    <s v=""/>
    <s v=""/>
    <n v="1103664"/>
    <n v="1157508"/>
    <s v="1051964 #0 (Pagamento/Incasso: 635)"/>
    <n v="5316708"/>
  </r>
  <r>
    <x v="34"/>
    <x v="34"/>
    <m/>
    <s v="N"/>
    <x v="1"/>
    <s v=""/>
    <s v=""/>
    <x v="1"/>
    <x v="1"/>
    <s v=""/>
    <s v=""/>
    <s v=""/>
    <s v=""/>
    <s v=""/>
    <s v=""/>
    <s v="1026204"/>
    <s v="RINAUDELLO GIUSEPPINA"/>
    <d v="2025-04-14T00:00:00"/>
    <n v="0"/>
    <n v="343.5"/>
    <n v="-343.5"/>
    <m/>
    <n v="-343.5"/>
    <m/>
    <s v="ALLOCAZIONE"/>
    <s v=""/>
    <s v=""/>
    <s v=""/>
    <n v="1103664"/>
    <n v="1157508"/>
    <s v="1051964 #0 (Pagamento/Incasso: 635)"/>
    <n v="5316709"/>
  </r>
  <r>
    <x v="34"/>
    <x v="34"/>
    <m/>
    <s v="N"/>
    <x v="1"/>
    <s v=""/>
    <s v=""/>
    <x v="1"/>
    <x v="1"/>
    <s v=""/>
    <s v=""/>
    <s v=""/>
    <s v=""/>
    <s v=""/>
    <s v=""/>
    <s v="1026204"/>
    <s v="RINAUDELLO GIUSEPPINA"/>
    <d v="2025-04-14T00:00:00"/>
    <n v="343.5"/>
    <n v="0"/>
    <n v="343.5"/>
    <m/>
    <n v="343.5"/>
    <m/>
    <s v="PAGAMENTO_INCASSO"/>
    <s v=""/>
    <s v=""/>
    <s v=""/>
    <n v="1090257"/>
    <s v=""/>
    <s v="635 (n. 601 | MANDATO - Mandato del 14/04/2025)"/>
    <n v="5316710"/>
  </r>
  <r>
    <x v="35"/>
    <x v="35"/>
    <m/>
    <s v="N"/>
    <x v="2"/>
    <s v=""/>
    <s v=""/>
    <x v="1"/>
    <x v="1"/>
    <s v=""/>
    <s v=""/>
    <s v=""/>
    <s v=""/>
    <s v=""/>
    <s v=""/>
    <s v="1026204"/>
    <s v="RINAUDELLO GIUSEPPINA"/>
    <d v="2025-04-14T00:00:00"/>
    <n v="0"/>
    <n v="343.5"/>
    <n v="-343.5"/>
    <m/>
    <n v="-343.5"/>
    <m/>
    <s v="PAGAMENTO_INCASSO"/>
    <s v=""/>
    <s v=""/>
    <s v=""/>
    <n v="1090257"/>
    <s v=""/>
    <s v="635 (n. 601 | MANDATO - Mandato del 14/04/2025)"/>
    <n v="5316711"/>
  </r>
  <r>
    <x v="32"/>
    <x v="32"/>
    <m/>
    <s v="N"/>
    <x v="1"/>
    <s v=""/>
    <s v=""/>
    <x v="1"/>
    <x v="1"/>
    <s v=""/>
    <s v=""/>
    <s v=""/>
    <s v=""/>
    <s v=""/>
    <s v=""/>
    <s v="1027805"/>
    <s v="RINAUDELLO DANIELA "/>
    <d v="2025-04-14T00:00:00"/>
    <n v="343.5"/>
    <n v="0"/>
    <n v="343.5"/>
    <m/>
    <n v="343.5"/>
    <m/>
    <s v="ALLOCAZIONE"/>
    <s v=""/>
    <s v=""/>
    <s v=""/>
    <n v="1103665"/>
    <n v="1157509"/>
    <s v="1051965 #0 (Pagamento/Incasso: 636)"/>
    <n v="5316712"/>
  </r>
  <r>
    <x v="34"/>
    <x v="34"/>
    <m/>
    <s v="N"/>
    <x v="1"/>
    <s v=""/>
    <s v=""/>
    <x v="1"/>
    <x v="1"/>
    <s v=""/>
    <s v=""/>
    <s v=""/>
    <s v=""/>
    <s v=""/>
    <s v=""/>
    <s v="1027805"/>
    <s v="RINAUDELLO DANIELA "/>
    <d v="2025-04-14T00:00:00"/>
    <n v="0"/>
    <n v="343.5"/>
    <n v="-343.5"/>
    <m/>
    <n v="-343.5"/>
    <m/>
    <s v="ALLOCAZIONE"/>
    <s v=""/>
    <s v=""/>
    <s v=""/>
    <n v="1103665"/>
    <n v="1157509"/>
    <s v="1051965 #0 (Pagamento/Incasso: 636)"/>
    <n v="5316713"/>
  </r>
  <r>
    <x v="34"/>
    <x v="34"/>
    <m/>
    <s v="N"/>
    <x v="1"/>
    <s v=""/>
    <s v=""/>
    <x v="1"/>
    <x v="1"/>
    <s v=""/>
    <s v=""/>
    <s v=""/>
    <s v=""/>
    <s v=""/>
    <s v=""/>
    <s v="1027805"/>
    <s v="RINAUDELLO DANIELA "/>
    <d v="2025-04-14T00:00:00"/>
    <n v="343.5"/>
    <n v="0"/>
    <n v="343.5"/>
    <m/>
    <n v="343.5"/>
    <m/>
    <s v="PAGAMENTO_INCASSO"/>
    <s v=""/>
    <s v=""/>
    <s v=""/>
    <n v="1090258"/>
    <s v=""/>
    <s v="636 (n. 602 | MANDATO - Mandato del 14/04/2025)"/>
    <n v="5316714"/>
  </r>
  <r>
    <x v="35"/>
    <x v="35"/>
    <m/>
    <s v="N"/>
    <x v="2"/>
    <s v=""/>
    <s v=""/>
    <x v="1"/>
    <x v="1"/>
    <s v=""/>
    <s v=""/>
    <s v=""/>
    <s v=""/>
    <s v=""/>
    <s v=""/>
    <s v="1027805"/>
    <s v="RINAUDELLO DANIELA "/>
    <d v="2025-04-14T00:00:00"/>
    <n v="0"/>
    <n v="343.5"/>
    <n v="-343.5"/>
    <m/>
    <n v="-343.5"/>
    <m/>
    <s v="PAGAMENTO_INCASSO"/>
    <s v=""/>
    <s v=""/>
    <s v=""/>
    <n v="1090258"/>
    <s v=""/>
    <s v="636 (n. 602 | MANDATO - Mandato del 14/04/2025)"/>
    <n v="5316715"/>
  </r>
  <r>
    <x v="32"/>
    <x v="32"/>
    <m/>
    <s v="N"/>
    <x v="1"/>
    <s v=""/>
    <s v=""/>
    <x v="1"/>
    <x v="1"/>
    <s v=""/>
    <s v=""/>
    <s v=""/>
    <s v=""/>
    <s v=""/>
    <s v=""/>
    <s v="1008601"/>
    <s v="AGLIALORO ALESSANDRO"/>
    <d v="2025-04-14T00:00:00"/>
    <n v="513.03"/>
    <n v="0"/>
    <n v="513.03"/>
    <m/>
    <n v="513.03"/>
    <m/>
    <s v="ALLOCAZIONE"/>
    <s v=""/>
    <s v=""/>
    <s v=""/>
    <n v="1103666"/>
    <n v="1157510"/>
    <s v="1051966 #0 (Pagamento/Incasso: 637)"/>
    <n v="5316716"/>
  </r>
  <r>
    <x v="34"/>
    <x v="34"/>
    <m/>
    <s v="N"/>
    <x v="1"/>
    <s v=""/>
    <s v=""/>
    <x v="1"/>
    <x v="1"/>
    <s v=""/>
    <s v=""/>
    <s v=""/>
    <s v=""/>
    <s v=""/>
    <s v=""/>
    <s v="1008601"/>
    <s v="AGLIALORO ALESSANDRO"/>
    <d v="2025-04-14T00:00:00"/>
    <n v="0"/>
    <n v="513.03"/>
    <n v="-513.03"/>
    <m/>
    <n v="-513.03"/>
    <m/>
    <s v="ALLOCAZIONE"/>
    <s v=""/>
    <s v=""/>
    <s v=""/>
    <n v="1103666"/>
    <n v="1157510"/>
    <s v="1051966 #0 (Pagamento/Incasso: 637)"/>
    <n v="5316717"/>
  </r>
  <r>
    <x v="34"/>
    <x v="34"/>
    <m/>
    <s v="N"/>
    <x v="1"/>
    <s v=""/>
    <s v=""/>
    <x v="1"/>
    <x v="1"/>
    <s v=""/>
    <s v=""/>
    <s v=""/>
    <s v=""/>
    <s v=""/>
    <s v=""/>
    <s v="1008601"/>
    <s v="AGLIALORO ALESSANDRO"/>
    <d v="2025-04-14T00:00:00"/>
    <n v="513.03"/>
    <n v="0"/>
    <n v="513.03"/>
    <m/>
    <n v="513.03"/>
    <m/>
    <s v="PAGAMENTO_INCASSO"/>
    <s v=""/>
    <s v=""/>
    <s v=""/>
    <n v="1090259"/>
    <s v=""/>
    <s v="637 (n. 603 | MANDATO - Mandato del 14/04/2025)"/>
    <n v="5316718"/>
  </r>
  <r>
    <x v="35"/>
    <x v="35"/>
    <m/>
    <s v="N"/>
    <x v="2"/>
    <s v=""/>
    <s v=""/>
    <x v="1"/>
    <x v="1"/>
    <s v=""/>
    <s v=""/>
    <s v=""/>
    <s v=""/>
    <s v=""/>
    <s v=""/>
    <s v="1008601"/>
    <s v="AGLIALORO ALESSANDRO"/>
    <d v="2025-04-14T00:00:00"/>
    <n v="0"/>
    <n v="513.03"/>
    <n v="-513.03"/>
    <m/>
    <n v="-513.03"/>
    <m/>
    <s v="PAGAMENTO_INCASSO"/>
    <s v=""/>
    <s v=""/>
    <s v=""/>
    <n v="1090259"/>
    <s v=""/>
    <s v="637 (n. 603 | MANDATO - Mandato del 14/04/2025)"/>
    <n v="5316719"/>
  </r>
  <r>
    <x v="32"/>
    <x v="32"/>
    <m/>
    <s v="N"/>
    <x v="1"/>
    <s v=""/>
    <s v=""/>
    <x v="1"/>
    <x v="1"/>
    <s v=""/>
    <s v=""/>
    <s v=""/>
    <s v=""/>
    <s v=""/>
    <s v=""/>
    <s v="1027804"/>
    <s v="DI FEDE ELEONORA "/>
    <d v="2025-04-14T00:00:00"/>
    <n v="513.03"/>
    <n v="0"/>
    <n v="513.03"/>
    <m/>
    <n v="513.03"/>
    <m/>
    <s v="ALLOCAZIONE"/>
    <s v=""/>
    <s v=""/>
    <s v=""/>
    <n v="1103667"/>
    <n v="1157511"/>
    <s v="1051967 #0 (Pagamento/Incasso: 638)"/>
    <n v="5316720"/>
  </r>
  <r>
    <x v="34"/>
    <x v="34"/>
    <m/>
    <s v="N"/>
    <x v="1"/>
    <s v=""/>
    <s v=""/>
    <x v="1"/>
    <x v="1"/>
    <s v=""/>
    <s v=""/>
    <s v=""/>
    <s v=""/>
    <s v=""/>
    <s v=""/>
    <s v="1027804"/>
    <s v="DI FEDE ELEONORA "/>
    <d v="2025-04-14T00:00:00"/>
    <n v="0"/>
    <n v="513.03"/>
    <n v="-513.03"/>
    <m/>
    <n v="-513.03"/>
    <m/>
    <s v="ALLOCAZIONE"/>
    <s v=""/>
    <s v=""/>
    <s v=""/>
    <n v="1103667"/>
    <n v="1157511"/>
    <s v="1051967 #0 (Pagamento/Incasso: 638)"/>
    <n v="5316721"/>
  </r>
  <r>
    <x v="34"/>
    <x v="34"/>
    <m/>
    <s v="N"/>
    <x v="1"/>
    <s v=""/>
    <s v=""/>
    <x v="1"/>
    <x v="1"/>
    <s v=""/>
    <s v=""/>
    <s v=""/>
    <s v=""/>
    <s v=""/>
    <s v=""/>
    <s v="1027804"/>
    <s v="DI FEDE ELEONORA "/>
    <d v="2025-04-14T00:00:00"/>
    <n v="513.03"/>
    <n v="0"/>
    <n v="513.03"/>
    <m/>
    <n v="513.03"/>
    <m/>
    <s v="PAGAMENTO_INCASSO"/>
    <s v=""/>
    <s v=""/>
    <s v=""/>
    <n v="1090260"/>
    <s v=""/>
    <s v="638 (n. 604 | MANDATO - Mandato del 14/04/2025)"/>
    <n v="5316722"/>
  </r>
  <r>
    <x v="35"/>
    <x v="35"/>
    <m/>
    <s v="N"/>
    <x v="2"/>
    <s v=""/>
    <s v=""/>
    <x v="1"/>
    <x v="1"/>
    <s v=""/>
    <s v=""/>
    <s v=""/>
    <s v=""/>
    <s v=""/>
    <s v=""/>
    <s v="1027804"/>
    <s v="DI FEDE ELEONORA "/>
    <d v="2025-04-14T00:00:00"/>
    <n v="0"/>
    <n v="513.03"/>
    <n v="-513.03"/>
    <m/>
    <n v="-513.03"/>
    <m/>
    <s v="PAGAMENTO_INCASSO"/>
    <s v=""/>
    <s v=""/>
    <s v=""/>
    <n v="1090260"/>
    <s v=""/>
    <s v="638 (n. 604 | MANDATO - Mandato del 14/04/2025)"/>
    <n v="5316723"/>
  </r>
  <r>
    <x v="32"/>
    <x v="32"/>
    <m/>
    <s v="N"/>
    <x v="1"/>
    <s v=""/>
    <s v=""/>
    <x v="1"/>
    <x v="1"/>
    <s v=""/>
    <s v=""/>
    <s v=""/>
    <s v=""/>
    <s v=""/>
    <s v=""/>
    <s v="1026407"/>
    <s v="POLIZZI GIULIA"/>
    <d v="2025-04-14T00:00:00"/>
    <n v="369.58"/>
    <n v="0"/>
    <n v="369.58"/>
    <m/>
    <n v="369.58"/>
    <m/>
    <s v="ALLOCAZIONE"/>
    <s v=""/>
    <s v=""/>
    <s v=""/>
    <n v="1103668"/>
    <n v="1157512"/>
    <s v="1051968 #0 (Pagamento/Incasso: 639)"/>
    <n v="5316724"/>
  </r>
  <r>
    <x v="34"/>
    <x v="34"/>
    <m/>
    <s v="N"/>
    <x v="1"/>
    <s v=""/>
    <s v=""/>
    <x v="1"/>
    <x v="1"/>
    <s v=""/>
    <s v=""/>
    <s v=""/>
    <s v=""/>
    <s v=""/>
    <s v=""/>
    <s v="1026407"/>
    <s v="POLIZZI GIULIA"/>
    <d v="2025-04-14T00:00:00"/>
    <n v="0"/>
    <n v="369.58"/>
    <n v="-369.58"/>
    <m/>
    <n v="-369.58"/>
    <m/>
    <s v="ALLOCAZIONE"/>
    <s v=""/>
    <s v=""/>
    <s v=""/>
    <n v="1103668"/>
    <n v="1157512"/>
    <s v="1051968 #0 (Pagamento/Incasso: 639)"/>
    <n v="5316725"/>
  </r>
  <r>
    <x v="34"/>
    <x v="34"/>
    <m/>
    <s v="N"/>
    <x v="1"/>
    <s v=""/>
    <s v=""/>
    <x v="1"/>
    <x v="1"/>
    <s v=""/>
    <s v=""/>
    <s v=""/>
    <s v=""/>
    <s v=""/>
    <s v=""/>
    <s v="1026407"/>
    <s v="POLIZZI GIULIA"/>
    <d v="2025-04-14T00:00:00"/>
    <n v="369.58"/>
    <n v="0"/>
    <n v="369.58"/>
    <m/>
    <n v="369.58"/>
    <m/>
    <s v="PAGAMENTO_INCASSO"/>
    <s v=""/>
    <s v=""/>
    <s v=""/>
    <n v="1090261"/>
    <s v=""/>
    <s v="639 (n. 605 | MANDATO - Mandato del 14/04/2025)"/>
    <n v="5316726"/>
  </r>
  <r>
    <x v="35"/>
    <x v="35"/>
    <m/>
    <s v="N"/>
    <x v="2"/>
    <s v=""/>
    <s v=""/>
    <x v="1"/>
    <x v="1"/>
    <s v=""/>
    <s v=""/>
    <s v=""/>
    <s v=""/>
    <s v=""/>
    <s v=""/>
    <s v="1026407"/>
    <s v="POLIZZI GIULIA"/>
    <d v="2025-04-14T00:00:00"/>
    <n v="0"/>
    <n v="369.58"/>
    <n v="-369.58"/>
    <m/>
    <n v="-369.58"/>
    <m/>
    <s v="PAGAMENTO_INCASSO"/>
    <s v=""/>
    <s v=""/>
    <s v=""/>
    <n v="1090261"/>
    <s v=""/>
    <s v="639 (n. 605 | MANDATO - Mandato del 14/04/2025)"/>
    <n v="5316727"/>
  </r>
  <r>
    <x v="32"/>
    <x v="32"/>
    <m/>
    <s v="N"/>
    <x v="1"/>
    <s v=""/>
    <s v=""/>
    <x v="1"/>
    <x v="1"/>
    <s v=""/>
    <s v=""/>
    <s v=""/>
    <s v=""/>
    <s v=""/>
    <s v=""/>
    <s v="1026704"/>
    <s v="UTTILLA GIANCARLO "/>
    <d v="2025-04-14T00:00:00"/>
    <n v="369.58"/>
    <n v="0"/>
    <n v="369.58"/>
    <m/>
    <n v="369.58"/>
    <m/>
    <s v="ALLOCAZIONE"/>
    <s v=""/>
    <s v=""/>
    <s v=""/>
    <n v="1103669"/>
    <n v="1157513"/>
    <s v="1051969 #0 (Pagamento/Incasso: 640)"/>
    <n v="5316728"/>
  </r>
  <r>
    <x v="34"/>
    <x v="34"/>
    <m/>
    <s v="N"/>
    <x v="1"/>
    <s v=""/>
    <s v=""/>
    <x v="1"/>
    <x v="1"/>
    <s v=""/>
    <s v=""/>
    <s v=""/>
    <s v=""/>
    <s v=""/>
    <s v=""/>
    <s v="1026704"/>
    <s v="UTTILLA GIANCARLO "/>
    <d v="2025-04-14T00:00:00"/>
    <n v="0"/>
    <n v="369.58"/>
    <n v="-369.58"/>
    <m/>
    <n v="-369.58"/>
    <m/>
    <s v="ALLOCAZIONE"/>
    <s v=""/>
    <s v=""/>
    <s v=""/>
    <n v="1103669"/>
    <n v="1157513"/>
    <s v="1051969 #0 (Pagamento/Incasso: 640)"/>
    <n v="5316729"/>
  </r>
  <r>
    <x v="34"/>
    <x v="34"/>
    <m/>
    <s v="N"/>
    <x v="1"/>
    <s v=""/>
    <s v=""/>
    <x v="1"/>
    <x v="1"/>
    <s v=""/>
    <s v=""/>
    <s v=""/>
    <s v=""/>
    <s v=""/>
    <s v=""/>
    <s v="1026704"/>
    <s v="UTTILLA GIANCARLO "/>
    <d v="2025-04-14T00:00:00"/>
    <n v="369.58"/>
    <n v="0"/>
    <n v="369.58"/>
    <m/>
    <n v="369.58"/>
    <m/>
    <s v="PAGAMENTO_INCASSO"/>
    <s v=""/>
    <s v=""/>
    <s v=""/>
    <n v="1090262"/>
    <s v=""/>
    <s v="640 (n. 606 | MANDATO - Mandato del 14/04/2025)"/>
    <n v="5316730"/>
  </r>
  <r>
    <x v="35"/>
    <x v="35"/>
    <m/>
    <s v="N"/>
    <x v="2"/>
    <s v=""/>
    <s v=""/>
    <x v="1"/>
    <x v="1"/>
    <s v=""/>
    <s v=""/>
    <s v=""/>
    <s v=""/>
    <s v=""/>
    <s v=""/>
    <s v="1026704"/>
    <s v="UTTILLA GIANCARLO "/>
    <d v="2025-04-14T00:00:00"/>
    <n v="0"/>
    <n v="369.58"/>
    <n v="-369.58"/>
    <m/>
    <n v="-369.58"/>
    <m/>
    <s v="PAGAMENTO_INCASSO"/>
    <s v=""/>
    <s v=""/>
    <s v=""/>
    <n v="1090262"/>
    <s v=""/>
    <s v="640 (n. 606 | MANDATO - Mandato del 14/04/2025)"/>
    <n v="5316731"/>
  </r>
  <r>
    <x v="32"/>
    <x v="32"/>
    <m/>
    <s v="N"/>
    <x v="1"/>
    <s v=""/>
    <s v=""/>
    <x v="1"/>
    <x v="1"/>
    <s v=""/>
    <s v=""/>
    <s v=""/>
    <s v=""/>
    <s v=""/>
    <s v=""/>
    <s v="1026406"/>
    <s v="VIZZINI FRANCESCO"/>
    <d v="2025-04-14T00:00:00"/>
    <n v="369.58"/>
    <n v="0"/>
    <n v="369.58"/>
    <m/>
    <n v="369.58"/>
    <m/>
    <s v="ALLOCAZIONE"/>
    <s v=""/>
    <s v=""/>
    <s v=""/>
    <n v="1103670"/>
    <n v="1157514"/>
    <s v="1051970 #0 (Pagamento/Incasso: 641)"/>
    <n v="5316732"/>
  </r>
  <r>
    <x v="34"/>
    <x v="34"/>
    <m/>
    <s v="N"/>
    <x v="1"/>
    <s v=""/>
    <s v=""/>
    <x v="1"/>
    <x v="1"/>
    <s v=""/>
    <s v=""/>
    <s v=""/>
    <s v=""/>
    <s v=""/>
    <s v=""/>
    <s v="1026406"/>
    <s v="VIZZINI FRANCESCO"/>
    <d v="2025-04-14T00:00:00"/>
    <n v="0"/>
    <n v="369.58"/>
    <n v="-369.58"/>
    <m/>
    <n v="-369.58"/>
    <m/>
    <s v="ALLOCAZIONE"/>
    <s v=""/>
    <s v=""/>
    <s v=""/>
    <n v="1103670"/>
    <n v="1157514"/>
    <s v="1051970 #0 (Pagamento/Incasso: 641)"/>
    <n v="5316733"/>
  </r>
  <r>
    <x v="34"/>
    <x v="34"/>
    <m/>
    <s v="N"/>
    <x v="1"/>
    <s v=""/>
    <s v=""/>
    <x v="1"/>
    <x v="1"/>
    <s v=""/>
    <s v=""/>
    <s v=""/>
    <s v=""/>
    <s v=""/>
    <s v=""/>
    <s v="1026406"/>
    <s v="VIZZINI FRANCESCO"/>
    <d v="2025-04-14T00:00:00"/>
    <n v="369.58"/>
    <n v="0"/>
    <n v="369.58"/>
    <m/>
    <n v="369.58"/>
    <m/>
    <s v="PAGAMENTO_INCASSO"/>
    <s v=""/>
    <s v=""/>
    <s v=""/>
    <n v="1090263"/>
    <s v=""/>
    <s v="641 (n. 607 | MANDATO - Mandato del 14/04/2025)"/>
    <n v="5316734"/>
  </r>
  <r>
    <x v="35"/>
    <x v="35"/>
    <m/>
    <s v="N"/>
    <x v="2"/>
    <s v=""/>
    <s v=""/>
    <x v="1"/>
    <x v="1"/>
    <s v=""/>
    <s v=""/>
    <s v=""/>
    <s v=""/>
    <s v=""/>
    <s v=""/>
    <s v="1026406"/>
    <s v="VIZZINI FRANCESCO"/>
    <d v="2025-04-14T00:00:00"/>
    <n v="0"/>
    <n v="369.58"/>
    <n v="-369.58"/>
    <m/>
    <n v="-369.58"/>
    <m/>
    <s v="PAGAMENTO_INCASSO"/>
    <s v=""/>
    <s v=""/>
    <s v=""/>
    <n v="1090263"/>
    <s v=""/>
    <s v="641 (n. 607 | MANDATO - Mandato del 14/04/2025)"/>
    <n v="5316735"/>
  </r>
  <r>
    <x v="1"/>
    <x v="1"/>
    <m/>
    <s v="N"/>
    <x v="1"/>
    <s v="2-0103SAS100"/>
    <s v="U.O.C. ACQUE INTERNE,SUOLO E BIODIVERSITA' (S1)"/>
    <x v="5"/>
    <x v="5"/>
    <s v="NOCIG"/>
    <s v="NOCIG"/>
    <s v="E67G22000370005"/>
    <s v="GENESIS-ATI"/>
    <s v="DIPLAB"/>
    <s v="DIPARTIMENTO AREA LABORATORISTICA"/>
    <s v="1024702"/>
    <s v="GIAMPICCOLO MONICA "/>
    <d v="2025-04-14T00:00:00"/>
    <n v="3120"/>
    <n v="0"/>
    <n v="3120"/>
    <m/>
    <n v="3120"/>
    <m/>
    <s v="FATTURA"/>
    <s v="FPA 5/25"/>
    <d v="2025-04-11T00:00:00"/>
    <s v=""/>
    <n v="1210827"/>
    <n v="1279396"/>
    <s v="128 #10"/>
    <n v="5316787"/>
  </r>
  <r>
    <x v="3"/>
    <x v="3"/>
    <m/>
    <s v="N"/>
    <x v="1"/>
    <s v=""/>
    <s v=""/>
    <x v="1"/>
    <x v="1"/>
    <s v=""/>
    <s v=""/>
    <s v=""/>
    <s v=""/>
    <s v=""/>
    <s v=""/>
    <s v="1024702"/>
    <s v="GIAMPICCOLO MONICA "/>
    <d v="2025-04-14T00:00:00"/>
    <n v="0"/>
    <n v="3120"/>
    <n v="-3120"/>
    <m/>
    <n v="-3120"/>
    <m/>
    <s v="FATTURA"/>
    <s v="FPA 5/25"/>
    <d v="2025-04-11T00:00:00"/>
    <s v=""/>
    <n v="1210827"/>
    <s v=""/>
    <s v="128"/>
    <n v="5316788"/>
  </r>
  <r>
    <x v="116"/>
    <x v="116"/>
    <s v="BENI_SERVIZI"/>
    <s v="N"/>
    <x v="0"/>
    <s v="2-0401ALL100"/>
    <s v="U.O.C. – CATANIA (L1)"/>
    <x v="1"/>
    <x v="1"/>
    <s v="Z1C3B92219"/>
    <s v="DDG n. 310 del 19/06/2023"/>
    <s v=""/>
    <s v=""/>
    <s v="DIPLAB"/>
    <s v="DIPARTIMENTO AREA LABORATORISTICA"/>
    <s v="219"/>
    <s v="ECOTOX LDS SRL"/>
    <d v="2025-04-14T00:00:00"/>
    <n v="657.58"/>
    <n v="0"/>
    <n v="657.58"/>
    <m/>
    <n v="657.58"/>
    <m/>
    <s v="ENTRATA MERCI"/>
    <s v="25000316"/>
    <d v="2025-04-14T00:00:00"/>
    <s v=""/>
    <n v="1079449"/>
    <n v="1106979"/>
    <s v="25000316 #10"/>
    <n v="5318373"/>
  </r>
  <r>
    <x v="1"/>
    <x v="1"/>
    <m/>
    <s v="N"/>
    <x v="1"/>
    <s v="2-0401ALL100"/>
    <s v="U.O.C. – CATANIA (L1)"/>
    <x v="1"/>
    <x v="1"/>
    <s v="Z1C3B92219"/>
    <s v="DDG n. 310 del 19/06/2023"/>
    <s v=""/>
    <s v=""/>
    <s v="DIPLAB"/>
    <s v="DIPARTIMENTO AREA LABORATORISTICA"/>
    <s v="219"/>
    <s v="ECOTOX LDS SRL"/>
    <d v="2025-04-14T00:00:00"/>
    <n v="0"/>
    <n v="657.58"/>
    <n v="-657.58"/>
    <m/>
    <n v="-657.58"/>
    <m/>
    <s v="ENTRATA MERCI"/>
    <s v="25000316"/>
    <d v="2025-04-14T00:00:00"/>
    <s v=""/>
    <n v="1079449"/>
    <n v="1106979"/>
    <s v="25000316 #10"/>
    <n v="5318374"/>
  </r>
  <r>
    <x v="116"/>
    <x v="116"/>
    <s v="BENI_SERVIZI"/>
    <s v="N"/>
    <x v="0"/>
    <s v="2-0401ALL100"/>
    <s v="U.O.C. – CATANIA (L1)"/>
    <x v="1"/>
    <x v="1"/>
    <s v="Z1C3B92219"/>
    <s v="DDG n. 310 del 19/06/2023"/>
    <s v=""/>
    <s v=""/>
    <s v="DIPLAB"/>
    <s v="DIPARTIMENTO AREA LABORATORISTICA"/>
    <s v="219"/>
    <s v="ECOTOX LDS SRL"/>
    <d v="2025-04-14T00:00:00"/>
    <n v="1671.4"/>
    <n v="0"/>
    <n v="1671.4"/>
    <m/>
    <n v="1671.4"/>
    <m/>
    <s v="ENTRATA MERCI"/>
    <s v="25000316"/>
    <d v="2025-04-14T00:00:00"/>
    <s v=""/>
    <n v="1079449"/>
    <n v="1106980"/>
    <s v="25000316 #20"/>
    <n v="5318375"/>
  </r>
  <r>
    <x v="1"/>
    <x v="1"/>
    <m/>
    <s v="N"/>
    <x v="1"/>
    <s v="2-0401ALL100"/>
    <s v="U.O.C. – CATANIA (L1)"/>
    <x v="1"/>
    <x v="1"/>
    <s v="Z1C3B92219"/>
    <s v="DDG n. 310 del 19/06/2023"/>
    <s v=""/>
    <s v=""/>
    <s v="DIPLAB"/>
    <s v="DIPARTIMENTO AREA LABORATORISTICA"/>
    <s v="219"/>
    <s v="ECOTOX LDS SRL"/>
    <d v="2025-04-14T00:00:00"/>
    <n v="0"/>
    <n v="1671.4"/>
    <n v="-1671.4"/>
    <m/>
    <n v="-1671.4"/>
    <m/>
    <s v="ENTRATA MERCI"/>
    <s v="25000316"/>
    <d v="2025-04-14T00:00:00"/>
    <s v=""/>
    <n v="1079449"/>
    <n v="1106980"/>
    <s v="25000316 #20"/>
    <n v="5318376"/>
  </r>
  <r>
    <x v="116"/>
    <x v="116"/>
    <s v="BENI_SERVIZI"/>
    <s v="N"/>
    <x v="0"/>
    <s v="2-0401ALL100"/>
    <s v="U.O.C. – CATANIA (L1)"/>
    <x v="1"/>
    <x v="1"/>
    <s v="Z1C3B92219"/>
    <s v="DDG n. 310 del 19/06/2023"/>
    <s v=""/>
    <s v=""/>
    <s v="DIPLAB"/>
    <s v="DIPARTIMENTO AREA LABORATORISTICA"/>
    <s v="219"/>
    <s v="ECOTOX LDS SRL"/>
    <d v="2025-04-14T00:00:00"/>
    <n v="81.739999999999995"/>
    <n v="0"/>
    <n v="81.739999999999995"/>
    <m/>
    <n v="81.739999999999995"/>
    <m/>
    <s v="ENTRATA MERCI"/>
    <s v="25000316"/>
    <d v="2025-04-14T00:00:00"/>
    <s v=""/>
    <n v="1079449"/>
    <n v="1106981"/>
    <s v="25000316 #30"/>
    <n v="5318377"/>
  </r>
  <r>
    <x v="1"/>
    <x v="1"/>
    <m/>
    <s v="N"/>
    <x v="1"/>
    <s v="2-0401ALL100"/>
    <s v="U.O.C. – CATANIA (L1)"/>
    <x v="1"/>
    <x v="1"/>
    <s v="Z1C3B92219"/>
    <s v="DDG n. 310 del 19/06/2023"/>
    <s v=""/>
    <s v=""/>
    <s v="DIPLAB"/>
    <s v="DIPARTIMENTO AREA LABORATORISTICA"/>
    <s v="219"/>
    <s v="ECOTOX LDS SRL"/>
    <d v="2025-04-14T00:00:00"/>
    <n v="0"/>
    <n v="81.739999999999995"/>
    <n v="-81.739999999999995"/>
    <m/>
    <n v="-81.739999999999995"/>
    <m/>
    <s v="ENTRATA MERCI"/>
    <s v="25000316"/>
    <d v="2025-04-14T00:00:00"/>
    <s v=""/>
    <n v="1079449"/>
    <n v="1106981"/>
    <s v="25000316 #30"/>
    <n v="5318378"/>
  </r>
  <r>
    <x v="116"/>
    <x v="116"/>
    <s v="BENI_SERVIZI"/>
    <s v="N"/>
    <x v="0"/>
    <s v="2-0401ALL100"/>
    <s v="U.O.C. – CATANIA (L1)"/>
    <x v="1"/>
    <x v="1"/>
    <s v="Z1C3B92219"/>
    <s v="DDG n. 310 del 19/06/2023"/>
    <s v=""/>
    <s v=""/>
    <s v="DIPLAB"/>
    <s v="DIPARTIMENTO AREA LABORATORISTICA"/>
    <s v="219"/>
    <s v="ECOTOX LDS SRL"/>
    <d v="2025-04-14T00:00:00"/>
    <n v="148.84"/>
    <n v="0"/>
    <n v="148.84"/>
    <m/>
    <n v="148.84"/>
    <m/>
    <s v="ENTRATA MERCI"/>
    <s v="25000316"/>
    <d v="2025-04-14T00:00:00"/>
    <s v=""/>
    <n v="1079449"/>
    <n v="1106982"/>
    <s v="25000316 #40"/>
    <n v="5318379"/>
  </r>
  <r>
    <x v="1"/>
    <x v="1"/>
    <m/>
    <s v="N"/>
    <x v="1"/>
    <s v="2-0401ALL100"/>
    <s v="U.O.C. – CATANIA (L1)"/>
    <x v="1"/>
    <x v="1"/>
    <s v="Z1C3B92219"/>
    <s v="DDG n. 310 del 19/06/2023"/>
    <s v=""/>
    <s v=""/>
    <s v="DIPLAB"/>
    <s v="DIPARTIMENTO AREA LABORATORISTICA"/>
    <s v="219"/>
    <s v="ECOTOX LDS SRL"/>
    <d v="2025-04-14T00:00:00"/>
    <n v="0"/>
    <n v="148.84"/>
    <n v="-148.84"/>
    <m/>
    <n v="-148.84"/>
    <m/>
    <s v="ENTRATA MERCI"/>
    <s v="25000316"/>
    <d v="2025-04-14T00:00:00"/>
    <s v=""/>
    <n v="1079449"/>
    <n v="1106982"/>
    <s v="25000316 #40"/>
    <n v="5318380"/>
  </r>
  <r>
    <x v="1"/>
    <x v="1"/>
    <m/>
    <s v="N"/>
    <x v="1"/>
    <s v="1-0101DAA303"/>
    <s v="U.O.S. Provveditorato ed Economato"/>
    <x v="1"/>
    <x v="1"/>
    <s v="A003E5F933"/>
    <s v="DDG 467 del 9/08/2023"/>
    <s v=""/>
    <s v=""/>
    <s v="UOCAPPFOR"/>
    <s v="DIRAMM-UOCAPPFOR-UOC APPALTI E FORNITURE"/>
    <s v="4453"/>
    <s v="ALD AUTOMOTIVE"/>
    <d v="2025-04-14T00:00:00"/>
    <n v="13.92"/>
    <n v="0"/>
    <n v="13.92"/>
    <m/>
    <n v="13.92"/>
    <m/>
    <s v="FATTURA"/>
    <s v="RLR0115539"/>
    <d v="2025-04-10T00:00:00"/>
    <s v=""/>
    <n v="1210837"/>
    <n v="1279993"/>
    <s v="470 #10 (Addebito tassa di proprieta pagata periodo dal 01/02/2025 al 31/05/2025 17643669)"/>
    <n v="5319682"/>
  </r>
  <r>
    <x v="3"/>
    <x v="3"/>
    <m/>
    <s v="N"/>
    <x v="1"/>
    <s v=""/>
    <s v=""/>
    <x v="1"/>
    <x v="1"/>
    <s v=""/>
    <s v=""/>
    <s v=""/>
    <s v=""/>
    <s v=""/>
    <s v=""/>
    <s v="4453"/>
    <s v="ALD AUTOMOTIVE"/>
    <d v="2025-04-14T00:00:00"/>
    <n v="0"/>
    <n v="13.92"/>
    <n v="-13.92"/>
    <m/>
    <n v="-13.92"/>
    <m/>
    <s v="FATTURA"/>
    <s v="RLR0115539"/>
    <d v="2025-04-10T00:00:00"/>
    <s v=""/>
    <n v="1210837"/>
    <s v=""/>
    <s v="470 (Addebito tassa di proprieta pagata periodo dal 01/02/2025 al 31/05/2025 17643669)"/>
    <n v="5319683"/>
  </r>
  <r>
    <x v="144"/>
    <x v="144"/>
    <m/>
    <s v="N"/>
    <x v="1"/>
    <s v=""/>
    <s v=""/>
    <x v="1"/>
    <x v="1"/>
    <s v=""/>
    <s v=""/>
    <s v=""/>
    <s v=""/>
    <s v=""/>
    <s v=""/>
    <s v="5768"/>
    <s v="BATTAGLIA BIAGIO CASSIERE DELLA ST DI RAGUSA"/>
    <d v="2025-04-14T00:00:00"/>
    <n v="2710.3"/>
    <n v="0"/>
    <n v="2710.3"/>
    <m/>
    <n v="2710.3"/>
    <m/>
    <s v="PAGAMENTO_INCASSO"/>
    <s v=""/>
    <s v=""/>
    <s v=""/>
    <n v="1090410"/>
    <s v=""/>
    <s v="685 (n. 566 | MANDATO - Mandato per Cassa Economale)"/>
    <n v="5319795"/>
  </r>
  <r>
    <x v="35"/>
    <x v="35"/>
    <m/>
    <s v="N"/>
    <x v="2"/>
    <s v=""/>
    <s v=""/>
    <x v="1"/>
    <x v="1"/>
    <s v=""/>
    <s v=""/>
    <s v=""/>
    <s v=""/>
    <s v=""/>
    <s v=""/>
    <s v="5768"/>
    <s v="BATTAGLIA BIAGIO CASSIERE DELLA ST DI RAGUSA"/>
    <d v="2025-04-14T00:00:00"/>
    <n v="0"/>
    <n v="2710.3"/>
    <n v="-2710.3"/>
    <m/>
    <n v="-2710.3"/>
    <m/>
    <s v="PAGAMENTO_INCASSO"/>
    <s v=""/>
    <s v=""/>
    <s v=""/>
    <n v="1090410"/>
    <s v=""/>
    <s v="685 (n. 566 | MANDATO - Mandato per Cassa Economale)"/>
    <n v="5319796"/>
  </r>
  <r>
    <x v="144"/>
    <x v="144"/>
    <m/>
    <s v="N"/>
    <x v="1"/>
    <s v=""/>
    <s v=""/>
    <x v="1"/>
    <x v="1"/>
    <s v=""/>
    <s v=""/>
    <s v=""/>
    <s v=""/>
    <s v=""/>
    <s v=""/>
    <s v="5999"/>
    <s v="ARNETTA BENEDETTO - CASSIERE ST DI PALERMO"/>
    <d v="2025-04-14T00:00:00"/>
    <n v="3561.4"/>
    <n v="0"/>
    <n v="3561.4"/>
    <m/>
    <n v="3561.4"/>
    <m/>
    <s v="PAGAMENTO_INCASSO"/>
    <s v=""/>
    <s v=""/>
    <s v=""/>
    <n v="1090411"/>
    <s v=""/>
    <s v="686 (n. 567 | MANDATO - Mandato per Cassa Economale)"/>
    <n v="5319797"/>
  </r>
  <r>
    <x v="35"/>
    <x v="35"/>
    <m/>
    <s v="N"/>
    <x v="2"/>
    <s v=""/>
    <s v=""/>
    <x v="1"/>
    <x v="1"/>
    <s v=""/>
    <s v=""/>
    <s v=""/>
    <s v=""/>
    <s v=""/>
    <s v=""/>
    <s v="5999"/>
    <s v="ARNETTA BENEDETTO - CASSIERE ST DI PALERMO"/>
    <d v="2025-04-14T00:00:00"/>
    <n v="0"/>
    <n v="3561.4"/>
    <n v="-3561.4"/>
    <m/>
    <n v="-3561.4"/>
    <m/>
    <s v="PAGAMENTO_INCASSO"/>
    <s v=""/>
    <s v=""/>
    <s v=""/>
    <n v="1090411"/>
    <s v=""/>
    <s v="686 (n. 567 | MANDATO - Mandato per Cassa Economale)"/>
    <n v="5319798"/>
  </r>
  <r>
    <x v="144"/>
    <x v="144"/>
    <m/>
    <s v="N"/>
    <x v="1"/>
    <s v=""/>
    <s v=""/>
    <x v="1"/>
    <x v="1"/>
    <s v=""/>
    <s v=""/>
    <s v=""/>
    <s v=""/>
    <s v=""/>
    <s v=""/>
    <s v="5467"/>
    <s v="SAVIOTTO ANTONIO CASSIERE ST SIRACUSA"/>
    <d v="2025-04-14T00:00:00"/>
    <n v="2898.25"/>
    <n v="0"/>
    <n v="2898.25"/>
    <m/>
    <n v="2898.25"/>
    <m/>
    <s v="PAGAMENTO_INCASSO"/>
    <s v=""/>
    <s v=""/>
    <s v=""/>
    <n v="1090412"/>
    <s v=""/>
    <s v="687 (n. 568 | MANDATO - Mandato per Cassa Economale)"/>
    <n v="5319799"/>
  </r>
  <r>
    <x v="35"/>
    <x v="35"/>
    <m/>
    <s v="N"/>
    <x v="2"/>
    <s v=""/>
    <s v=""/>
    <x v="1"/>
    <x v="1"/>
    <s v=""/>
    <s v=""/>
    <s v=""/>
    <s v=""/>
    <s v=""/>
    <s v=""/>
    <s v="5467"/>
    <s v="SAVIOTTO ANTONIO CASSIERE ST SIRACUSA"/>
    <d v="2025-04-14T00:00:00"/>
    <n v="0"/>
    <n v="2898.25"/>
    <n v="-2898.25"/>
    <m/>
    <n v="-2898.25"/>
    <m/>
    <s v="PAGAMENTO_INCASSO"/>
    <s v=""/>
    <s v=""/>
    <s v=""/>
    <n v="1090412"/>
    <s v=""/>
    <s v="687 (n. 568 | MANDATO - Mandato per Cassa Economale)"/>
    <n v="5319800"/>
  </r>
  <r>
    <x v="133"/>
    <x v="133"/>
    <s v="BENI_SERVIZI"/>
    <s v="N"/>
    <x v="0"/>
    <s v="2-0101SAS400"/>
    <s v="U.O.C. QUALITA' DELL'ARIA (S4)"/>
    <x v="1"/>
    <x v="1"/>
    <s v="NOCIG"/>
    <s v="NOCIG"/>
    <s v=""/>
    <s v=""/>
    <s v="UOCQUAARI"/>
    <s v="DIPAMB-UOCQUAARI-UOC QUALITÀ DELL'ARIA"/>
    <s v="5981"/>
    <s v="ENEL ENERGIA S.P.A."/>
    <d v="2025-04-14T00:00:00"/>
    <n v="36"/>
    <n v="0"/>
    <n v="36"/>
    <m/>
    <n v="36"/>
    <m/>
    <s v="FATTURA"/>
    <s v="005226453381"/>
    <d v="2025-04-10T00:00:00"/>
    <s v=""/>
    <n v="1210836"/>
    <n v="1279321"/>
    <s v="469 #10"/>
    <n v="5322925"/>
  </r>
  <r>
    <x v="133"/>
    <x v="133"/>
    <s v="BENI_SERVIZI"/>
    <s v="N"/>
    <x v="0"/>
    <s v="2-0101SAS400"/>
    <s v="U.O.C. QUALITA' DELL'ARIA (S4)"/>
    <x v="1"/>
    <x v="1"/>
    <s v="NOCIG"/>
    <s v="NOCIG"/>
    <s v=""/>
    <s v=""/>
    <s v="UOCQUAARI"/>
    <s v="DIPAMB-UOCQUAARI-UOC QUALITÀ DELL'ARIA"/>
    <s v="5981"/>
    <s v="ENEL ENERGIA S.P.A."/>
    <d v="2025-04-14T00:00:00"/>
    <n v="221.95"/>
    <n v="0"/>
    <n v="221.95"/>
    <m/>
    <n v="221.95"/>
    <m/>
    <s v="FATTURA"/>
    <s v="005226453381"/>
    <d v="2025-04-10T00:00:00"/>
    <s v=""/>
    <n v="1210836"/>
    <n v="1279324"/>
    <s v="469 #20"/>
    <n v="5322926"/>
  </r>
  <r>
    <x v="3"/>
    <x v="3"/>
    <m/>
    <s v="N"/>
    <x v="1"/>
    <s v=""/>
    <s v=""/>
    <x v="1"/>
    <x v="1"/>
    <s v=""/>
    <s v=""/>
    <s v=""/>
    <s v=""/>
    <s v=""/>
    <s v=""/>
    <s v="5981"/>
    <s v="ENEL ENERGIA S.P.A."/>
    <d v="2025-04-14T00:00:00"/>
    <n v="0"/>
    <n v="257.95"/>
    <n v="-257.95"/>
    <m/>
    <n v="-257.95"/>
    <m/>
    <s v="FATTURA"/>
    <s v="005226453381"/>
    <d v="2025-04-10T00:00:00"/>
    <s v=""/>
    <n v="1210836"/>
    <s v=""/>
    <s v="469"/>
    <n v="5322927"/>
  </r>
  <r>
    <x v="1"/>
    <x v="1"/>
    <m/>
    <s v="N"/>
    <x v="1"/>
    <s v="1-0101DAA303"/>
    <s v="U.O.S. Provveditorato ed Economato"/>
    <x v="1"/>
    <x v="1"/>
    <s v="7897306712"/>
    <s v="DDG. n. 564 del 21/12/2021_ DDG.40 DEL 17/02/2021_139 del 22/04/2024_DDG n. 582 del 18/12/2024"/>
    <s v=""/>
    <s v=""/>
    <s v="UOCAPPFOR"/>
    <s v="DIRAMM-UOCAPPFOR-UOC APPALTI E FORNITURE"/>
    <s v="3874"/>
    <s v="BSF S.R.L."/>
    <d v="2025-04-15T00:00:00"/>
    <n v="46369.32"/>
    <n v="0"/>
    <n v="46369.32"/>
    <m/>
    <n v="46369.32"/>
    <m/>
    <s v="FATTURA"/>
    <s v="528/PA"/>
    <d v="2023-04-30T00:00:00"/>
    <s v=""/>
    <n v="1210838"/>
    <n v="1279326"/>
    <s v="471 #10 (La fattura di competenza 2023 è arrivata nello sdi in data 14 aprile 2025 e registrata con competenza 2024 poichè l'esercizio 2023 è chiuso. )"/>
    <n v="5316303"/>
  </r>
  <r>
    <x v="3"/>
    <x v="3"/>
    <m/>
    <s v="N"/>
    <x v="1"/>
    <s v=""/>
    <s v=""/>
    <x v="1"/>
    <x v="1"/>
    <s v=""/>
    <s v=""/>
    <s v=""/>
    <s v=""/>
    <s v=""/>
    <s v=""/>
    <s v="3874"/>
    <s v="BSF S.R.L."/>
    <d v="2025-04-15T00:00:00"/>
    <n v="0"/>
    <n v="46369.32"/>
    <n v="-46369.32"/>
    <m/>
    <n v="-46369.32"/>
    <m/>
    <s v="FATTURA"/>
    <s v="528/PA"/>
    <d v="2023-04-30T00:00:00"/>
    <s v=""/>
    <n v="1210838"/>
    <s v=""/>
    <s v="471 (La fattura di competenza 2023 è arrivata nello sdi in data 14 aprile 2025 e registrata con competenza 2024 poichè l'esercizio 2023 è chiuso. )"/>
    <n v="5316306"/>
  </r>
  <r>
    <x v="0"/>
    <x v="0"/>
    <s v="BENI_SERVIZI"/>
    <s v="N"/>
    <x v="0"/>
    <s v="2-0103SAS300"/>
    <s v="U.O.C. AREA MARE (S3)"/>
    <x v="0"/>
    <x v="0"/>
    <s v="Z1A335FB5E"/>
    <s v="Fornitura Carburante ditta Marine service di Moscuzza Filippo &amp; C S.n.c."/>
    <s v=""/>
    <s v=""/>
    <s v="UOCAREAMA"/>
    <s v="DIPAMB-UOCAREAMA-UOC AREA MARE"/>
    <s v="4489"/>
    <s v="MARINE SERVICE S.N.C."/>
    <d v="2025-04-15T00:00:00"/>
    <n v="1175.23"/>
    <n v="0"/>
    <n v="1175.23"/>
    <m/>
    <n v="1175.23"/>
    <m/>
    <s v="ENTRATA MERCI"/>
    <s v="25000290"/>
    <d v="2024-04-09T00:00:00"/>
    <s v=""/>
    <n v="1079423"/>
    <n v="1106931"/>
    <s v="25000290 #10"/>
    <n v="5316309"/>
  </r>
  <r>
    <x v="1"/>
    <x v="1"/>
    <m/>
    <s v="N"/>
    <x v="1"/>
    <s v="2-0103SAS300"/>
    <s v="U.O.C. AREA MARE (S3)"/>
    <x v="0"/>
    <x v="0"/>
    <s v="Z1A335FB5E"/>
    <s v="Fornitura Carburante ditta Marine service di Moscuzza Filippo &amp; C S.n.c."/>
    <s v=""/>
    <s v=""/>
    <s v="UOCAREAMA"/>
    <s v="DIPAMB-UOCAREAMA-UOC AREA MARE"/>
    <s v="4489"/>
    <s v="MARINE SERVICE S.N.C."/>
    <d v="2025-04-15T00:00:00"/>
    <n v="0"/>
    <n v="1175.23"/>
    <n v="-1175.23"/>
    <m/>
    <n v="-1175.23"/>
    <m/>
    <s v="ENTRATA MERCI"/>
    <s v="25000290"/>
    <d v="2024-04-09T00:00:00"/>
    <s v=""/>
    <n v="1079423"/>
    <n v="1106931"/>
    <s v="25000290 #10"/>
    <n v="5316310"/>
  </r>
  <r>
    <x v="116"/>
    <x v="116"/>
    <s v="BENI_SERVIZI"/>
    <s v="N"/>
    <x v="0"/>
    <s v="2-0701ALL300"/>
    <s v="U.O.C. – RAGUSA (L3)"/>
    <x v="5"/>
    <x v="5"/>
    <s v="B3FD622607"/>
    <s v="DDG n. 573 del 12/12/2024"/>
    <s v="F62G16000000001"/>
    <s v="FSC"/>
    <s v="DIPLAB"/>
    <s v="DIPARTIMENTO AREA LABORATORISTICA"/>
    <s v="58"/>
    <s v="MERCK LIFE SCIENCE S.R.L."/>
    <d v="2025-04-15T00:00:00"/>
    <n v="427"/>
    <n v="0"/>
    <n v="427"/>
    <m/>
    <n v="427"/>
    <m/>
    <s v="ENTRATA MERCI"/>
    <s v="25000291"/>
    <d v="2025-04-09T00:00:00"/>
    <s v=""/>
    <n v="1079424"/>
    <n v="1106932"/>
    <s v="25000291 #10"/>
    <n v="5316315"/>
  </r>
  <r>
    <x v="1"/>
    <x v="1"/>
    <m/>
    <s v="N"/>
    <x v="1"/>
    <s v="2-0701ALL300"/>
    <s v="U.O.C. – RAGUSA (L3)"/>
    <x v="5"/>
    <x v="5"/>
    <s v="B3FD622607"/>
    <s v="DDG n. 573 del 12/12/2024"/>
    <s v="F62G16000000001"/>
    <s v="FSC"/>
    <s v="DIPLAB"/>
    <s v="DIPARTIMENTO AREA LABORATORISTICA"/>
    <s v="58"/>
    <s v="MERCK LIFE SCIENCE S.R.L."/>
    <d v="2025-04-15T00:00:00"/>
    <n v="0"/>
    <n v="427"/>
    <n v="-427"/>
    <m/>
    <n v="-427"/>
    <m/>
    <s v="ENTRATA MERCI"/>
    <s v="25000291"/>
    <d v="2025-04-09T00:00:00"/>
    <s v=""/>
    <n v="1079424"/>
    <n v="1106932"/>
    <s v="25000291 #10"/>
    <n v="5316316"/>
  </r>
  <r>
    <x v="116"/>
    <x v="116"/>
    <s v="BENI_SERVIZI"/>
    <s v="N"/>
    <x v="0"/>
    <s v="2-0701ALL300"/>
    <s v="U.O.C. – RAGUSA (L3)"/>
    <x v="5"/>
    <x v="5"/>
    <s v="B3FD622607"/>
    <s v="DDG n. 573 del 12/12/2024"/>
    <s v="F62G16000000001"/>
    <s v="FSC"/>
    <s v="DIPLAB"/>
    <s v="DIPARTIMENTO AREA LABORATORISTICA"/>
    <s v="58"/>
    <s v="MERCK LIFE SCIENCE S.R.L."/>
    <d v="2025-04-15T00:00:00"/>
    <n v="30.5"/>
    <n v="0"/>
    <n v="30.5"/>
    <m/>
    <n v="30.5"/>
    <m/>
    <s v="ENTRATA MERCI"/>
    <s v="25000291"/>
    <d v="2025-04-09T00:00:00"/>
    <s v=""/>
    <n v="1079424"/>
    <n v="1106933"/>
    <s v="25000291 #20"/>
    <n v="5316317"/>
  </r>
  <r>
    <x v="1"/>
    <x v="1"/>
    <m/>
    <s v="N"/>
    <x v="1"/>
    <s v="2-0701ALL300"/>
    <s v="U.O.C. – RAGUSA (L3)"/>
    <x v="5"/>
    <x v="5"/>
    <s v="B3FD622607"/>
    <s v="DDG n. 573 del 12/12/2024"/>
    <s v="F62G16000000001"/>
    <s v="FSC"/>
    <s v="DIPLAB"/>
    <s v="DIPARTIMENTO AREA LABORATORISTICA"/>
    <s v="58"/>
    <s v="MERCK LIFE SCIENCE S.R.L."/>
    <d v="2025-04-15T00:00:00"/>
    <n v="0"/>
    <n v="30.5"/>
    <n v="-30.5"/>
    <m/>
    <n v="-30.5"/>
    <m/>
    <s v="ENTRATA MERCI"/>
    <s v="25000291"/>
    <d v="2025-04-09T00:00:00"/>
    <s v=""/>
    <n v="1079424"/>
    <n v="1106933"/>
    <s v="25000291 #20"/>
    <n v="5316318"/>
  </r>
  <r>
    <x v="13"/>
    <x v="13"/>
    <s v="RICAVI"/>
    <s v="N"/>
    <x v="3"/>
    <s v="2-0102SAS200"/>
    <s v="U.O.C. AGENTI FISICI (S2)"/>
    <x v="1"/>
    <x v="1"/>
    <s v=""/>
    <s v=""/>
    <s v=""/>
    <s v=""/>
    <s v="UOCAPPFOR"/>
    <s v="DIRAMM-UOCAPPFOR-UOC APPALTI E FORNITURE"/>
    <s v="335"/>
    <s v="RAI WAY S.P.A."/>
    <d v="2025-04-15T00:00:00"/>
    <n v="0"/>
    <n v="315"/>
    <n v="-315"/>
    <m/>
    <n v="-315"/>
    <m/>
    <s v="FATTURA"/>
    <s v=""/>
    <d v="2025-04-15T00:00:00"/>
    <s v=""/>
    <n v="1210840"/>
    <n v="1279330"/>
    <s v="534 #10 (PROT. 18533/25 Parere tecnico-previsionale “TRAPANI ERICE CDC 40827”, ubicata in località SP 3 c/o Centro Rai Way nel_x000a_territorio del Comune di Erice (TP) da parte di Rai Way S.p.a.)"/>
    <n v="5316322"/>
  </r>
  <r>
    <x v="11"/>
    <x v="11"/>
    <s v="RICAVI"/>
    <s v="N"/>
    <x v="3"/>
    <s v=""/>
    <s v=""/>
    <x v="1"/>
    <x v="1"/>
    <s v=""/>
    <s v=""/>
    <s v=""/>
    <s v=""/>
    <s v="UOCAPPFOR"/>
    <s v="DIRAMM-UOCAPPFOR-UOC APPALTI E FORNITURE"/>
    <s v="335"/>
    <s v="RAI WAY S.P.A."/>
    <d v="2025-04-15T00:00:00"/>
    <n v="0"/>
    <n v="2"/>
    <n v="-2"/>
    <m/>
    <n v="-2"/>
    <m/>
    <s v="FATTURA"/>
    <s v=""/>
    <d v="2025-04-15T00:00:00"/>
    <s v=""/>
    <n v="1210840"/>
    <n v="1279331"/>
    <s v="534 #20 (PROT. 18533/25 Parere tecnico-previsionale “TRAPANI ERICE CDC 40827”, ubicata in località SP 3 c/o Centro Rai Way nel_x000a_territorio del Comune di Erice (TP) da parte di Rai Way S.p.a.)"/>
    <n v="5316323"/>
  </r>
  <r>
    <x v="12"/>
    <x v="12"/>
    <m/>
    <s v="N"/>
    <x v="2"/>
    <s v=""/>
    <s v=""/>
    <x v="1"/>
    <x v="1"/>
    <s v=""/>
    <s v=""/>
    <s v=""/>
    <s v=""/>
    <s v=""/>
    <s v=""/>
    <s v="335"/>
    <s v="RAI WAY S.P.A."/>
    <d v="2025-04-15T00:00:00"/>
    <n v="317"/>
    <n v="0"/>
    <n v="317"/>
    <m/>
    <n v="317"/>
    <m/>
    <s v="FATTURA"/>
    <s v=""/>
    <d v="2025-04-15T00:00:00"/>
    <s v=""/>
    <n v="1210840"/>
    <s v=""/>
    <s v="534 (PROT. 18533/25 Parere tecnico-previsionale “TRAPANI ERICE CDC 40827”, ubicata in località SP 3 c/o Centro Rai Way nel_x000a_territorio del Comune di Erice (TP) da parte di Rai Way S.p.a.)"/>
    <n v="5316324"/>
  </r>
  <r>
    <x v="133"/>
    <x v="133"/>
    <s v="BENI_SERVIZI"/>
    <s v="N"/>
    <x v="0"/>
    <s v="2-0101SAS400"/>
    <s v="U.O.C. QUALITA' DELL'ARIA (S4)"/>
    <x v="1"/>
    <x v="1"/>
    <s v=""/>
    <s v=""/>
    <s v=""/>
    <s v=""/>
    <s v="UOCQUAARI"/>
    <s v="DIPAMB-UOCQUAARI-UOC QUALITÀ DELL'ARIA"/>
    <s v="5981"/>
    <s v="ENEL ENERGIA S.P.A."/>
    <d v="2025-04-15T00:00:00"/>
    <n v="567.92999999999995"/>
    <n v="0"/>
    <n v="567.92999999999995"/>
    <m/>
    <n v="567.92999999999995"/>
    <m/>
    <s v="FATTURA"/>
    <s v="005228439795"/>
    <d v="2025-04-11T00:00:00"/>
    <s v=""/>
    <n v="1210839"/>
    <n v="1279332"/>
    <s v="472 #10"/>
    <n v="5316325"/>
  </r>
  <r>
    <x v="3"/>
    <x v="3"/>
    <m/>
    <s v="N"/>
    <x v="1"/>
    <s v=""/>
    <s v=""/>
    <x v="1"/>
    <x v="1"/>
    <s v=""/>
    <s v=""/>
    <s v=""/>
    <s v=""/>
    <s v=""/>
    <s v=""/>
    <s v="5981"/>
    <s v="ENEL ENERGIA S.P.A."/>
    <d v="2025-04-15T00:00:00"/>
    <n v="0"/>
    <n v="567.92999999999995"/>
    <n v="-567.92999999999995"/>
    <m/>
    <n v="-567.92999999999995"/>
    <m/>
    <s v="FATTURA"/>
    <s v="005228439795"/>
    <d v="2025-04-11T00:00:00"/>
    <s v=""/>
    <n v="1210839"/>
    <s v=""/>
    <s v="472"/>
    <n v="5316326"/>
  </r>
  <r>
    <x v="13"/>
    <x v="13"/>
    <s v="RICAVI"/>
    <s v="N"/>
    <x v="3"/>
    <s v="2-0102SAS200"/>
    <s v="U.O.C. AGENTI FISICI (S2)"/>
    <x v="1"/>
    <x v="1"/>
    <s v=""/>
    <s v=""/>
    <s v=""/>
    <s v=""/>
    <s v="UOCAPPFOR"/>
    <s v="DIRAMM-UOCAPPFOR-UOC APPALTI E FORNITURE"/>
    <s v="244"/>
    <s v="WIND TRE S.P.A."/>
    <d v="2025-04-15T00:00:00"/>
    <n v="0"/>
    <n v="315"/>
    <n v="-315"/>
    <m/>
    <n v="-315"/>
    <m/>
    <s v="FATTURA"/>
    <s v=""/>
    <d v="2025-04-15T00:00:00"/>
    <s v=""/>
    <n v="1210841"/>
    <n v="1279333"/>
    <s v="535 #10 (PROT. 18534/25 Parere tecnico-previsionale “MARAUSA” e codice sito “TP588”, esistente presso un'infrastruttura di proprietà Cellnex_x000a_Italia S.p.A. sita in Via Torre di Mezzo )"/>
    <n v="5316327"/>
  </r>
  <r>
    <x v="11"/>
    <x v="11"/>
    <s v="RICAVI"/>
    <s v="N"/>
    <x v="3"/>
    <s v=""/>
    <s v=""/>
    <x v="1"/>
    <x v="1"/>
    <s v=""/>
    <s v=""/>
    <s v=""/>
    <s v=""/>
    <s v="UOCAPPFOR"/>
    <s v="DIRAMM-UOCAPPFOR-UOC APPALTI E FORNITURE"/>
    <s v="244"/>
    <s v="WIND TRE S.P.A."/>
    <d v="2025-04-15T00:00:00"/>
    <n v="0"/>
    <n v="2"/>
    <n v="-2"/>
    <m/>
    <n v="-2"/>
    <m/>
    <s v="FATTURA"/>
    <s v=""/>
    <d v="2025-04-15T00:00:00"/>
    <s v=""/>
    <n v="1210841"/>
    <n v="1279334"/>
    <s v="535 #20 (PROT. 18534/25 Parere tecnico-previsionale “MARAUSA” e codice sito “TP588”, esistente presso un'infrastruttura di proprietà Cellnex_x000a_Italia S.p.A. sita in Via Torre di Mezzo (F. 20 - P.lla 572) nel territorio del Comune di_x000a_Misiliscemi (TP). )"/>
    <n v="5316328"/>
  </r>
  <r>
    <x v="12"/>
    <x v="12"/>
    <m/>
    <s v="N"/>
    <x v="2"/>
    <s v=""/>
    <s v=""/>
    <x v="1"/>
    <x v="1"/>
    <s v=""/>
    <s v=""/>
    <s v=""/>
    <s v=""/>
    <s v=""/>
    <s v=""/>
    <s v="4359"/>
    <s v="AIR LIQUIDE ITALIA PRODUZIONE SRL"/>
    <d v="2025-04-15T00:00:00"/>
    <n v="317"/>
    <n v="0"/>
    <n v="317"/>
    <m/>
    <n v="317"/>
    <m/>
    <s v="FATTURA"/>
    <s v=""/>
    <d v="2025-04-15T00:00:00"/>
    <s v=""/>
    <n v="1210841"/>
    <s v=""/>
    <s v="535 (PROT. 18534/25 Parere tecnico-previsionale “MARAUSA” e codice sito “TP588”, esistente presso un'infrastruttura di proprietà Cellnex_x000a_Italia S.p.A. sita in Via Torre di Mezzo (F. 20 - P.lla 572) nel territorio del Comune di_x000a_Misiliscemi (TP). )"/>
    <n v="5316329"/>
  </r>
  <r>
    <x v="82"/>
    <x v="82"/>
    <s v="BENI_SERVIZI"/>
    <s v="N"/>
    <x v="0"/>
    <s v="2-0102ALL400"/>
    <s v="U.O.C. – PALERMO (L2)"/>
    <x v="1"/>
    <x v="1"/>
    <s v="ZC63C57015"/>
    <s v="DDG n. 728 del 28/11/2023"/>
    <s v=""/>
    <s v=""/>
    <s v="DIPLAB"/>
    <s v="DIPARTIMENTO AREA LABORATORISTICA"/>
    <s v="1458"/>
    <s v="BIOLIFE ITALIANA SRL"/>
    <d v="2025-04-15T00:00:00"/>
    <n v="212.28"/>
    <n v="0"/>
    <n v="212.28"/>
    <m/>
    <n v="212.28"/>
    <m/>
    <s v="ENTRATA MERCI"/>
    <s v="25000293"/>
    <d v="2025-04-10T00:00:00"/>
    <s v=""/>
    <n v="1079426"/>
    <n v="1106940"/>
    <s v="25000293 #10"/>
    <n v="5316332"/>
  </r>
  <r>
    <x v="1"/>
    <x v="1"/>
    <m/>
    <s v="N"/>
    <x v="1"/>
    <s v="2-0102ALL400"/>
    <s v="U.O.C. – PALERMO (L2)"/>
    <x v="1"/>
    <x v="1"/>
    <s v="ZC63C57015"/>
    <s v="DDG n. 728 del 28/11/2023"/>
    <s v=""/>
    <s v=""/>
    <s v="DIPLAB"/>
    <s v="DIPARTIMENTO AREA LABORATORISTICA"/>
    <s v="1458"/>
    <s v="BIOLIFE ITALIANA SRL"/>
    <d v="2025-04-15T00:00:00"/>
    <n v="0"/>
    <n v="212.28"/>
    <n v="-212.28"/>
    <m/>
    <n v="-212.28"/>
    <m/>
    <s v="ENTRATA MERCI"/>
    <s v="25000293"/>
    <d v="2025-04-10T00:00:00"/>
    <s v=""/>
    <n v="1079426"/>
    <n v="1106940"/>
    <s v="25000293 #10"/>
    <n v="5316333"/>
  </r>
  <r>
    <x v="82"/>
    <x v="82"/>
    <s v="BENI_SERVIZI"/>
    <s v="N"/>
    <x v="0"/>
    <s v="2-0102ALL400"/>
    <s v="U.O.C. – PALERMO (L2)"/>
    <x v="1"/>
    <x v="1"/>
    <s v="ZC63C57015"/>
    <s v="DDG n. 728 del 28/11/2023"/>
    <s v=""/>
    <s v=""/>
    <s v="DIPLAB"/>
    <s v="DIPARTIMENTO AREA LABORATORISTICA"/>
    <s v="1458"/>
    <s v="BIOLIFE ITALIANA SRL"/>
    <d v="2025-04-15T00:00:00"/>
    <n v="50.02"/>
    <n v="0"/>
    <n v="50.02"/>
    <m/>
    <n v="50.02"/>
    <m/>
    <s v="ENTRATA MERCI"/>
    <s v="25000293"/>
    <d v="2025-04-10T00:00:00"/>
    <s v=""/>
    <n v="1079426"/>
    <n v="1106941"/>
    <s v="25000293 #20"/>
    <n v="5316334"/>
  </r>
  <r>
    <x v="1"/>
    <x v="1"/>
    <m/>
    <s v="N"/>
    <x v="1"/>
    <s v="2-0102ALL400"/>
    <s v="U.O.C. – PALERMO (L2)"/>
    <x v="1"/>
    <x v="1"/>
    <s v="ZC63C57015"/>
    <s v="DDG n. 728 del 28/11/2023"/>
    <s v=""/>
    <s v=""/>
    <s v="DIPLAB"/>
    <s v="DIPARTIMENTO AREA LABORATORISTICA"/>
    <s v="1458"/>
    <s v="BIOLIFE ITALIANA SRL"/>
    <d v="2025-04-15T00:00:00"/>
    <n v="0"/>
    <n v="50.02"/>
    <n v="-50.02"/>
    <m/>
    <n v="-50.02"/>
    <m/>
    <s v="ENTRATA MERCI"/>
    <s v="25000293"/>
    <d v="2025-04-10T00:00:00"/>
    <s v=""/>
    <n v="1079426"/>
    <n v="1106941"/>
    <s v="25000293 #20"/>
    <n v="5316335"/>
  </r>
  <r>
    <x v="116"/>
    <x v="116"/>
    <s v="BENI_SERVIZI"/>
    <s v="N"/>
    <x v="0"/>
    <s v="2-0102ALL400"/>
    <s v="U.O.C. – PALERMO (L2)"/>
    <x v="1"/>
    <x v="1"/>
    <s v="ZC63C57015"/>
    <s v="DDG n. 728 del 28/11/2023"/>
    <s v=""/>
    <s v=""/>
    <s v="DIPLAB"/>
    <s v="DIPARTIMENTO AREA LABORATORISTICA"/>
    <s v="1458"/>
    <s v="BIOLIFE ITALIANA SRL"/>
    <d v="2025-04-15T00:00:00"/>
    <n v="58.56"/>
    <n v="0"/>
    <n v="58.56"/>
    <m/>
    <n v="58.56"/>
    <m/>
    <s v="ENTRATA MERCI"/>
    <s v="25000293"/>
    <d v="2025-04-10T00:00:00"/>
    <s v=""/>
    <n v="1079426"/>
    <n v="1106942"/>
    <s v="25000293 #30"/>
    <n v="5316336"/>
  </r>
  <r>
    <x v="1"/>
    <x v="1"/>
    <m/>
    <s v="N"/>
    <x v="1"/>
    <s v="2-0102ALL400"/>
    <s v="U.O.C. – PALERMO (L2)"/>
    <x v="1"/>
    <x v="1"/>
    <s v="ZC63C57015"/>
    <s v="DDG n. 728 del 28/11/2023"/>
    <s v=""/>
    <s v=""/>
    <s v="DIPLAB"/>
    <s v="DIPARTIMENTO AREA LABORATORISTICA"/>
    <s v="1458"/>
    <s v="BIOLIFE ITALIANA SRL"/>
    <d v="2025-04-15T00:00:00"/>
    <n v="0"/>
    <n v="58.56"/>
    <n v="-58.56"/>
    <m/>
    <n v="-58.56"/>
    <m/>
    <s v="ENTRATA MERCI"/>
    <s v="25000293"/>
    <d v="2025-04-10T00:00:00"/>
    <s v=""/>
    <n v="1079426"/>
    <n v="1106942"/>
    <s v="25000293 #30"/>
    <n v="5316337"/>
  </r>
  <r>
    <x v="82"/>
    <x v="82"/>
    <s v="BENI_SERVIZI"/>
    <s v="N"/>
    <x v="0"/>
    <s v="2-0102ALL400"/>
    <s v="U.O.C. – PALERMO (L2)"/>
    <x v="1"/>
    <x v="1"/>
    <s v="ZC63C57015"/>
    <s v="DDG n. 728 del 28/11/2023"/>
    <s v=""/>
    <s v=""/>
    <s v="DIPLAB"/>
    <s v="DIPARTIMENTO AREA LABORATORISTICA"/>
    <s v="1458"/>
    <s v="BIOLIFE ITALIANA SRL"/>
    <d v="2025-04-15T00:00:00"/>
    <n v="57.1"/>
    <n v="0"/>
    <n v="57.1"/>
    <m/>
    <n v="57.1"/>
    <m/>
    <s v="ENTRATA MERCI"/>
    <s v="25000293"/>
    <d v="2025-04-10T00:00:00"/>
    <s v=""/>
    <n v="1079426"/>
    <n v="1106943"/>
    <s v="25000293 #40"/>
    <n v="5316338"/>
  </r>
  <r>
    <x v="1"/>
    <x v="1"/>
    <m/>
    <s v="N"/>
    <x v="1"/>
    <s v="2-0102ALL400"/>
    <s v="U.O.C. – PALERMO (L2)"/>
    <x v="1"/>
    <x v="1"/>
    <s v="ZC63C57015"/>
    <s v="DDG n. 728 del 28/11/2023"/>
    <s v=""/>
    <s v=""/>
    <s v="DIPLAB"/>
    <s v="DIPARTIMENTO AREA LABORATORISTICA"/>
    <s v="1458"/>
    <s v="BIOLIFE ITALIANA SRL"/>
    <d v="2025-04-15T00:00:00"/>
    <n v="0"/>
    <n v="57.1"/>
    <n v="-57.1"/>
    <m/>
    <n v="-57.1"/>
    <m/>
    <s v="ENTRATA MERCI"/>
    <s v="25000293"/>
    <d v="2025-04-10T00:00:00"/>
    <s v=""/>
    <n v="1079426"/>
    <n v="1106943"/>
    <s v="25000293 #40"/>
    <n v="5316339"/>
  </r>
  <r>
    <x v="82"/>
    <x v="82"/>
    <s v="BENI_SERVIZI"/>
    <s v="N"/>
    <x v="0"/>
    <s v="2-0102ALL400"/>
    <s v="U.O.C. – PALERMO (L2)"/>
    <x v="1"/>
    <x v="1"/>
    <s v="ZC63C57015"/>
    <s v="DDG n. 728 del 28/11/2023"/>
    <s v=""/>
    <s v=""/>
    <s v="DIPLAB"/>
    <s v="DIPARTIMENTO AREA LABORATORISTICA"/>
    <s v="1458"/>
    <s v="BIOLIFE ITALIANA SRL"/>
    <d v="2025-04-15T00:00:00"/>
    <n v="70.760000000000005"/>
    <n v="0"/>
    <n v="70.760000000000005"/>
    <m/>
    <n v="70.760000000000005"/>
    <m/>
    <s v="ENTRATA MERCI"/>
    <s v="25000293"/>
    <d v="2025-04-10T00:00:00"/>
    <s v=""/>
    <n v="1079426"/>
    <n v="1106944"/>
    <s v="25000293 #50"/>
    <n v="5316340"/>
  </r>
  <r>
    <x v="1"/>
    <x v="1"/>
    <m/>
    <s v="N"/>
    <x v="1"/>
    <s v="2-0102ALL400"/>
    <s v="U.O.C. – PALERMO (L2)"/>
    <x v="1"/>
    <x v="1"/>
    <s v="ZC63C57015"/>
    <s v="DDG n. 728 del 28/11/2023"/>
    <s v=""/>
    <s v=""/>
    <s v="DIPLAB"/>
    <s v="DIPARTIMENTO AREA LABORATORISTICA"/>
    <s v="1458"/>
    <s v="BIOLIFE ITALIANA SRL"/>
    <d v="2025-04-15T00:00:00"/>
    <n v="0"/>
    <n v="70.760000000000005"/>
    <n v="-70.760000000000005"/>
    <m/>
    <n v="-70.760000000000005"/>
    <m/>
    <s v="ENTRATA MERCI"/>
    <s v="25000293"/>
    <d v="2025-04-10T00:00:00"/>
    <s v=""/>
    <n v="1079426"/>
    <n v="1106944"/>
    <s v="25000293 #50"/>
    <n v="5316341"/>
  </r>
  <r>
    <x v="82"/>
    <x v="82"/>
    <s v="BENI_SERVIZI"/>
    <s v="N"/>
    <x v="0"/>
    <s v="2-0102ALL400"/>
    <s v="U.O.C. – PALERMO (L2)"/>
    <x v="1"/>
    <x v="1"/>
    <s v="ZC63C57015"/>
    <s v="DDG n. 728 del 28/11/2023"/>
    <s v=""/>
    <s v=""/>
    <s v="DIPLAB"/>
    <s v="DIPARTIMENTO AREA LABORATORISTICA"/>
    <s v="1458"/>
    <s v="BIOLIFE ITALIANA SRL"/>
    <d v="2025-04-15T00:00:00"/>
    <n v="72.86"/>
    <n v="0"/>
    <n v="72.86"/>
    <m/>
    <n v="72.86"/>
    <m/>
    <s v="ENTRATA MERCI"/>
    <s v="25000293"/>
    <d v="2025-04-10T00:00:00"/>
    <s v=""/>
    <n v="1079426"/>
    <n v="1106945"/>
    <s v="25000293 #60"/>
    <n v="5316342"/>
  </r>
  <r>
    <x v="1"/>
    <x v="1"/>
    <m/>
    <s v="N"/>
    <x v="1"/>
    <s v="2-0102ALL400"/>
    <s v="U.O.C. – PALERMO (L2)"/>
    <x v="1"/>
    <x v="1"/>
    <s v="ZC63C57015"/>
    <s v="DDG n. 728 del 28/11/2023"/>
    <s v=""/>
    <s v=""/>
    <s v="DIPLAB"/>
    <s v="DIPARTIMENTO AREA LABORATORISTICA"/>
    <s v="1458"/>
    <s v="BIOLIFE ITALIANA SRL"/>
    <d v="2025-04-15T00:00:00"/>
    <n v="0"/>
    <n v="72.86"/>
    <n v="-72.86"/>
    <m/>
    <n v="-72.86"/>
    <m/>
    <s v="ENTRATA MERCI"/>
    <s v="25000293"/>
    <d v="2025-04-10T00:00:00"/>
    <s v=""/>
    <n v="1079426"/>
    <n v="1106945"/>
    <s v="25000293 #60"/>
    <n v="5316343"/>
  </r>
  <r>
    <x v="13"/>
    <x v="13"/>
    <s v="RICAVI"/>
    <s v="N"/>
    <x v="3"/>
    <s v="2-0102SAS200"/>
    <s v="U.O.C. AGENTI FISICI (S2)"/>
    <x v="1"/>
    <x v="1"/>
    <s v=""/>
    <s v=""/>
    <s v=""/>
    <s v=""/>
    <s v="UOCAPPFOR"/>
    <s v="DIRAMM-UOCAPPFOR-UOC APPALTI E FORNITURE"/>
    <s v="5250"/>
    <s v="ILIAD ITALIA SPA"/>
    <d v="2025-04-15T00:00:00"/>
    <n v="0"/>
    <n v="370"/>
    <n v="-370"/>
    <m/>
    <n v="-370"/>
    <m/>
    <s v="FATTURA"/>
    <s v=""/>
    <d v="2025-04-15T00:00:00"/>
    <s v=""/>
    <n v="1210842"/>
    <n v="1279342"/>
    <s v="536 #10 (PROT. 18575/25 Parere tecnico previsionale “Santa Flavia Cicerone” (codice sito PA90017_005) ubicata presso S.S. 113 S.N.C. nel territorio del Comune di Santa Flavia. )"/>
    <n v="5316352"/>
  </r>
  <r>
    <x v="11"/>
    <x v="11"/>
    <s v="RICAVI"/>
    <s v="N"/>
    <x v="3"/>
    <s v=""/>
    <s v=""/>
    <x v="1"/>
    <x v="1"/>
    <s v=""/>
    <s v=""/>
    <s v=""/>
    <s v=""/>
    <s v="UOCAPPFOR"/>
    <s v="DIRAMM-UOCAPPFOR-UOC APPALTI E FORNITURE"/>
    <s v="5250"/>
    <s v="ILIAD ITALIA SPA"/>
    <d v="2025-04-15T00:00:00"/>
    <n v="0"/>
    <n v="2"/>
    <n v="-2"/>
    <m/>
    <n v="-2"/>
    <m/>
    <s v="FATTURA"/>
    <s v=""/>
    <d v="2025-04-15T00:00:00"/>
    <s v=""/>
    <n v="1210842"/>
    <n v="1279343"/>
    <s v="536 #20 (PROT. 18575/25 Parere tecnico previsionale “Santa Flavia Cicerone” (codice sito PA90017_005) ubicata presso S.S. 113 S.N.C. nel territorio del Comune di Santa Flavia. )"/>
    <n v="5316353"/>
  </r>
  <r>
    <x v="12"/>
    <x v="12"/>
    <m/>
    <s v="N"/>
    <x v="2"/>
    <s v=""/>
    <s v=""/>
    <x v="1"/>
    <x v="1"/>
    <s v=""/>
    <s v=""/>
    <s v=""/>
    <s v=""/>
    <s v=""/>
    <s v=""/>
    <s v="5250"/>
    <s v="ILIAD ITALIA SPA"/>
    <d v="2025-04-15T00:00:00"/>
    <n v="372"/>
    <n v="0"/>
    <n v="372"/>
    <m/>
    <n v="372"/>
    <m/>
    <s v="FATTURA"/>
    <s v=""/>
    <d v="2025-04-15T00:00:00"/>
    <s v=""/>
    <n v="1210842"/>
    <s v=""/>
    <s v="536 (PROT. 18575/25 Parere tecnico previsionale “Santa Flavia Cicerone” (codice sito PA90017_005) ubicata presso S.S. 113 S.N.C. nel territorio del Comune di Santa Flavia. )"/>
    <n v="5316354"/>
  </r>
  <r>
    <x v="13"/>
    <x v="13"/>
    <s v="RICAVI"/>
    <s v="N"/>
    <x v="3"/>
    <s v="2-0102SAS200"/>
    <s v="U.O.C. AGENTI FISICI (S2)"/>
    <x v="1"/>
    <x v="1"/>
    <s v=""/>
    <s v=""/>
    <s v=""/>
    <s v=""/>
    <s v="UOCAPPFOR"/>
    <s v="DIRAMM-UOCAPPFOR-UOC APPALTI E FORNITURE"/>
    <s v="244"/>
    <s v="WIND TRE S.P.A."/>
    <d v="2025-04-15T00:00:00"/>
    <n v="0"/>
    <n v="315"/>
    <n v="-315"/>
    <m/>
    <n v="-315"/>
    <m/>
    <s v="FATTURA"/>
    <s v=""/>
    <d v="2025-04-15T00:00:00"/>
    <s v=""/>
    <n v="1210843"/>
    <n v="1279344"/>
    <s v="537 #10 (PROT. 18581/25 Parere tecnico-previsionale ”ZEN”, codice sito PA197, su struttura esistente, ubicata presso Via Lanza di Scalea, 1350 c/o Palazzo Gamma nel territorio del Comune di Palermo._x000a_)"/>
    <n v="5316355"/>
  </r>
  <r>
    <x v="11"/>
    <x v="11"/>
    <s v="RICAVI"/>
    <s v="N"/>
    <x v="3"/>
    <s v=""/>
    <s v=""/>
    <x v="1"/>
    <x v="1"/>
    <s v=""/>
    <s v=""/>
    <s v=""/>
    <s v=""/>
    <s v="UOCAPPFOR"/>
    <s v="DIRAMM-UOCAPPFOR-UOC APPALTI E FORNITURE"/>
    <s v="244"/>
    <s v="WIND TRE S.P.A."/>
    <d v="2025-04-15T00:00:00"/>
    <n v="0"/>
    <n v="2"/>
    <n v="-2"/>
    <m/>
    <n v="-2"/>
    <m/>
    <s v="FATTURA"/>
    <s v=""/>
    <d v="2025-04-15T00:00:00"/>
    <s v=""/>
    <n v="1210843"/>
    <n v="1279345"/>
    <s v="537 #20 (PROT. 18581/25 Parere tecnico-previsionale ”ZEN”, codice sito PA197, su struttura esistente, ubicata presso Via Lanza di Scalea, 1350 c/o Palazzo Gamma nel territorio del Comune di Palermo._x000a_)"/>
    <n v="5316356"/>
  </r>
  <r>
    <x v="12"/>
    <x v="12"/>
    <m/>
    <s v="N"/>
    <x v="2"/>
    <s v=""/>
    <s v=""/>
    <x v="1"/>
    <x v="1"/>
    <s v=""/>
    <s v=""/>
    <s v=""/>
    <s v=""/>
    <s v=""/>
    <s v=""/>
    <s v="4359"/>
    <s v="AIR LIQUIDE ITALIA PRODUZIONE SRL"/>
    <d v="2025-04-15T00:00:00"/>
    <n v="317"/>
    <n v="0"/>
    <n v="317"/>
    <m/>
    <n v="317"/>
    <m/>
    <s v="FATTURA"/>
    <s v=""/>
    <d v="2025-04-15T00:00:00"/>
    <s v=""/>
    <n v="1210843"/>
    <s v=""/>
    <s v="537 (PROT. 18581/25 Parere tecnico-previsionale ”ZEN”, codice sito PA197, su struttura esistente, ubicata presso Via Lanza di Scalea, 1350 c/o Palazzo Gamma nel territorio del Comune di Palermo._x000a_)"/>
    <n v="5316357"/>
  </r>
  <r>
    <x v="13"/>
    <x v="13"/>
    <s v="RICAVI"/>
    <s v="N"/>
    <x v="3"/>
    <s v="2-0102SAS200"/>
    <s v="U.O.C. AGENTI FISICI (S2)"/>
    <x v="1"/>
    <x v="1"/>
    <s v=""/>
    <s v=""/>
    <s v=""/>
    <s v=""/>
    <s v="UOCAPPFOR"/>
    <s v="DIRAMM-UOCAPPFOR-UOC APPALTI E FORNITURE"/>
    <s v="5250"/>
    <s v="ILIAD ITALIA SPA"/>
    <d v="2025-04-15T00:00:00"/>
    <n v="0"/>
    <n v="315"/>
    <n v="-315"/>
    <m/>
    <n v="-315"/>
    <m/>
    <s v="FATTURA"/>
    <s v=""/>
    <d v="2025-04-15T00:00:00"/>
    <s v=""/>
    <n v="1210844"/>
    <n v="1279346"/>
    <s v="538 #10 (PROT. 18805/25 Parere tecnico-previsionale “CASTELLO DELLA CUBA”, codice sito PA90129_005, su struttura esistente, ubicata presso Via Pindemonte, 10 nel territorio del Comune di Palermo._x000a_)"/>
    <n v="5316358"/>
  </r>
  <r>
    <x v="11"/>
    <x v="11"/>
    <s v="RICAVI"/>
    <s v="N"/>
    <x v="3"/>
    <s v=""/>
    <s v=""/>
    <x v="1"/>
    <x v="1"/>
    <s v=""/>
    <s v=""/>
    <s v=""/>
    <s v=""/>
    <s v="UOCAPPFOR"/>
    <s v="DIRAMM-UOCAPPFOR-UOC APPALTI E FORNITURE"/>
    <s v="5250"/>
    <s v="ILIAD ITALIA SPA"/>
    <d v="2025-04-15T00:00:00"/>
    <n v="0"/>
    <n v="2"/>
    <n v="-2"/>
    <m/>
    <n v="-2"/>
    <m/>
    <s v="FATTURA"/>
    <s v=""/>
    <d v="2025-04-15T00:00:00"/>
    <s v=""/>
    <n v="1210844"/>
    <n v="1279347"/>
    <s v="538 #20 (PROT. 18805/25 Parere tecnico-previsionale “CASTELLO DELLA CUBA”, codice sito PA90129_005, su struttura esistente, ubicata presso Via Pindemonte, 10 nel territorio del Comune di Palermo._x000a_)"/>
    <n v="5316359"/>
  </r>
  <r>
    <x v="12"/>
    <x v="12"/>
    <m/>
    <s v="N"/>
    <x v="2"/>
    <s v=""/>
    <s v=""/>
    <x v="1"/>
    <x v="1"/>
    <s v=""/>
    <s v=""/>
    <s v=""/>
    <s v=""/>
    <s v=""/>
    <s v=""/>
    <s v="5250"/>
    <s v="ILIAD ITALIA SPA"/>
    <d v="2025-04-15T00:00:00"/>
    <n v="317"/>
    <n v="0"/>
    <n v="317"/>
    <m/>
    <n v="317"/>
    <m/>
    <s v="FATTURA"/>
    <s v=""/>
    <d v="2025-04-15T00:00:00"/>
    <s v=""/>
    <n v="1210844"/>
    <s v=""/>
    <s v="538 (PROT. 18805/25 Parere tecnico-previsionale “CASTELLO DELLA CUBA”, codice sito PA90129_005, su struttura esistente, ubicata presso Via Pindemonte, 10 nel territorio del Comune di Palermo._x000a_)"/>
    <n v="5316360"/>
  </r>
  <r>
    <x v="133"/>
    <x v="133"/>
    <s v="BENI_SERVIZI"/>
    <s v="N"/>
    <x v="0"/>
    <s v="2-0101SAS400"/>
    <s v="U.O.C. QUALITA' DELL'ARIA (S4)"/>
    <x v="1"/>
    <x v="1"/>
    <s v=""/>
    <s v=""/>
    <s v=""/>
    <s v=""/>
    <s v="UOCQUAARI"/>
    <s v="DIPAMB-UOCQUAARI-UOC QUALITÀ DELL'ARIA"/>
    <s v="5981"/>
    <s v="ENEL ENERGIA S.P.A."/>
    <d v="2025-04-15T00:00:00"/>
    <n v="873.86"/>
    <n v="0"/>
    <n v="873.86"/>
    <m/>
    <n v="873.86"/>
    <m/>
    <s v="FATTURA"/>
    <s v="005228439794"/>
    <d v="2025-04-11T00:00:00"/>
    <s v=""/>
    <n v="1210846"/>
    <n v="1279351"/>
    <s v="473 #10"/>
    <n v="5316378"/>
  </r>
  <r>
    <x v="3"/>
    <x v="3"/>
    <m/>
    <s v="N"/>
    <x v="1"/>
    <s v=""/>
    <s v=""/>
    <x v="1"/>
    <x v="1"/>
    <s v=""/>
    <s v=""/>
    <s v=""/>
    <s v=""/>
    <s v=""/>
    <s v=""/>
    <s v="5981"/>
    <s v="ENEL ENERGIA S.P.A."/>
    <d v="2025-04-15T00:00:00"/>
    <n v="0"/>
    <n v="873.86"/>
    <n v="-873.86"/>
    <m/>
    <n v="-873.86"/>
    <m/>
    <s v="FATTURA"/>
    <s v="005228439794"/>
    <d v="2025-04-11T00:00:00"/>
    <s v=""/>
    <n v="1210846"/>
    <s v=""/>
    <s v="473"/>
    <n v="5316379"/>
  </r>
  <r>
    <x v="13"/>
    <x v="13"/>
    <s v="RICAVI"/>
    <s v="N"/>
    <x v="3"/>
    <s v="2-0102SAS200"/>
    <s v="U.O.C. AGENTI FISICI (S2)"/>
    <x v="1"/>
    <x v="1"/>
    <s v=""/>
    <s v=""/>
    <s v=""/>
    <s v=""/>
    <s v="UOCAPPFOR"/>
    <s v="DIRAMM-UOCAPPFOR-UOC APPALTI E FORNITURE"/>
    <s v="244"/>
    <s v="WIND TRE S.P.A."/>
    <d v="2025-04-15T00:00:00"/>
    <n v="0"/>
    <n v="315"/>
    <n v="-315"/>
    <m/>
    <n v="-315"/>
    <m/>
    <s v="FATTURA"/>
    <s v=""/>
    <d v="2025-04-15T00:00:00"/>
    <s v=""/>
    <n v="1210845"/>
    <n v="1279354"/>
    <s v="539 #10 (PROT. 18802/25 Parere tecnico previsionale  “CONTRADA FONTANELLE” codice sito Wind Tre “AG100”), sita presso Via Mazzini n.245 nel territorio del Comune di Agrigento._x000a_)"/>
    <n v="5316383"/>
  </r>
  <r>
    <x v="11"/>
    <x v="11"/>
    <s v="RICAVI"/>
    <s v="N"/>
    <x v="3"/>
    <s v=""/>
    <s v=""/>
    <x v="1"/>
    <x v="1"/>
    <s v=""/>
    <s v=""/>
    <s v=""/>
    <s v=""/>
    <s v="UOCAPPFOR"/>
    <s v="DIRAMM-UOCAPPFOR-UOC APPALTI E FORNITURE"/>
    <s v="244"/>
    <s v="WIND TRE S.P.A."/>
    <d v="2025-04-15T00:00:00"/>
    <n v="0"/>
    <n v="2"/>
    <n v="-2"/>
    <m/>
    <n v="-2"/>
    <m/>
    <s v="FATTURA"/>
    <s v=""/>
    <d v="2025-04-15T00:00:00"/>
    <s v=""/>
    <n v="1210845"/>
    <n v="1279355"/>
    <s v="539 #20 (PROT. 18802/25 Parere tecnico previsionale  “CONTRADA FONTANELLE” codice sito Wind Tre “AG100”), sita presso Via Mazzini n.245 nel territorio del Comune di Agrigento._x000a_)"/>
    <n v="5316384"/>
  </r>
  <r>
    <x v="12"/>
    <x v="12"/>
    <m/>
    <s v="N"/>
    <x v="2"/>
    <s v=""/>
    <s v=""/>
    <x v="1"/>
    <x v="1"/>
    <s v=""/>
    <s v=""/>
    <s v=""/>
    <s v=""/>
    <s v=""/>
    <s v=""/>
    <s v="4359"/>
    <s v="AIR LIQUIDE ITALIA PRODUZIONE SRL"/>
    <d v="2025-04-15T00:00:00"/>
    <n v="317"/>
    <n v="0"/>
    <n v="317"/>
    <m/>
    <n v="317"/>
    <m/>
    <s v="FATTURA"/>
    <s v=""/>
    <d v="2025-04-15T00:00:00"/>
    <s v=""/>
    <n v="1210845"/>
    <s v=""/>
    <s v="539 (PROT. 18802/25 Parere tecnico previsionale  “CONTRADA FONTANELLE” codice sito Wind Tre “AG100”), sita presso Via Mazzini n.245 nel territorio del Comune di Agrigento._x000a_)"/>
    <n v="5316385"/>
  </r>
  <r>
    <x v="133"/>
    <x v="133"/>
    <s v="BENI_SERVIZI"/>
    <s v="N"/>
    <x v="0"/>
    <s v="2-0101SAS400"/>
    <s v="U.O.C. QUALITA' DELL'ARIA (S4)"/>
    <x v="1"/>
    <x v="1"/>
    <s v=""/>
    <s v=""/>
    <s v=""/>
    <s v=""/>
    <s v="UOCQUAARI"/>
    <s v="DIPAMB-UOCQUAARI-UOC QUALITÀ DELL'ARIA"/>
    <s v="5981"/>
    <s v="ENEL ENERGIA S.P.A."/>
    <d v="2025-04-15T00:00:00"/>
    <n v="1109.58"/>
    <n v="0"/>
    <n v="1109.58"/>
    <m/>
    <n v="1109.58"/>
    <m/>
    <s v="FATTURA"/>
    <s v="005228439790"/>
    <d v="2025-04-11T00:00:00"/>
    <s v=""/>
    <n v="1210847"/>
    <n v="1279352"/>
    <s v="474 #10"/>
    <n v="5316386"/>
  </r>
  <r>
    <x v="3"/>
    <x v="3"/>
    <m/>
    <s v="N"/>
    <x v="1"/>
    <s v=""/>
    <s v=""/>
    <x v="1"/>
    <x v="1"/>
    <s v=""/>
    <s v=""/>
    <s v=""/>
    <s v=""/>
    <s v=""/>
    <s v=""/>
    <s v="5981"/>
    <s v="ENEL ENERGIA S.P.A."/>
    <d v="2025-04-15T00:00:00"/>
    <n v="0"/>
    <n v="1109.58"/>
    <n v="-1109.58"/>
    <m/>
    <n v="-1109.58"/>
    <m/>
    <s v="FATTURA"/>
    <s v="005228439790"/>
    <d v="2025-04-11T00:00:00"/>
    <s v=""/>
    <n v="1210847"/>
    <s v=""/>
    <s v="474"/>
    <n v="5316387"/>
  </r>
  <r>
    <x v="133"/>
    <x v="133"/>
    <s v="BENI_SERVIZI"/>
    <s v="N"/>
    <x v="0"/>
    <s v="2-0101SAS400"/>
    <s v="U.O.C. QUALITA' DELL'ARIA (S4)"/>
    <x v="1"/>
    <x v="1"/>
    <s v=""/>
    <s v=""/>
    <s v=""/>
    <s v=""/>
    <s v="UOCQUAARI"/>
    <s v="DIPAMB-UOCQUAARI-UOC QUALITÀ DELL'ARIA"/>
    <s v="5981"/>
    <s v="ENEL ENERGIA S.P.A."/>
    <d v="2025-04-15T00:00:00"/>
    <n v="587.66999999999996"/>
    <n v="0"/>
    <n v="587.66999999999996"/>
    <m/>
    <n v="587.66999999999996"/>
    <m/>
    <s v="FATTURA"/>
    <s v="005228439791"/>
    <d v="2025-04-11T00:00:00"/>
    <s v=""/>
    <n v="1210848"/>
    <n v="1279356"/>
    <s v="475 #10"/>
    <n v="5316388"/>
  </r>
  <r>
    <x v="3"/>
    <x v="3"/>
    <m/>
    <s v="N"/>
    <x v="1"/>
    <s v=""/>
    <s v=""/>
    <x v="1"/>
    <x v="1"/>
    <s v=""/>
    <s v=""/>
    <s v=""/>
    <s v=""/>
    <s v=""/>
    <s v=""/>
    <s v="5981"/>
    <s v="ENEL ENERGIA S.P.A."/>
    <d v="2025-04-15T00:00:00"/>
    <n v="0"/>
    <n v="587.66999999999996"/>
    <n v="-587.66999999999996"/>
    <m/>
    <n v="-587.66999999999996"/>
    <m/>
    <s v="FATTURA"/>
    <s v="005228439791"/>
    <d v="2025-04-11T00:00:00"/>
    <s v=""/>
    <n v="1210848"/>
    <s v=""/>
    <s v="475"/>
    <n v="5316389"/>
  </r>
  <r>
    <x v="133"/>
    <x v="133"/>
    <s v="BENI_SERVIZI"/>
    <s v="N"/>
    <x v="0"/>
    <s v="2-0101SAS400"/>
    <s v="U.O.C. QUALITA' DELL'ARIA (S4)"/>
    <x v="1"/>
    <x v="1"/>
    <s v=""/>
    <s v=""/>
    <s v=""/>
    <s v=""/>
    <s v="UOCQUAARI"/>
    <s v="DIPAMB-UOCQUAARI-UOC QUALITÀ DELL'ARIA"/>
    <s v="5981"/>
    <s v="ENEL ENERGIA S.P.A."/>
    <d v="2025-04-15T00:00:00"/>
    <n v="723.39"/>
    <n v="0"/>
    <n v="723.39"/>
    <m/>
    <n v="723.39"/>
    <m/>
    <s v="FATTURA"/>
    <s v="005228439793"/>
    <d v="2025-04-11T00:00:00"/>
    <s v=""/>
    <n v="1210849"/>
    <n v="1279357"/>
    <s v="476 #10"/>
    <n v="5316390"/>
  </r>
  <r>
    <x v="3"/>
    <x v="3"/>
    <m/>
    <s v="N"/>
    <x v="1"/>
    <s v=""/>
    <s v=""/>
    <x v="1"/>
    <x v="1"/>
    <s v=""/>
    <s v=""/>
    <s v=""/>
    <s v=""/>
    <s v=""/>
    <s v=""/>
    <s v="5981"/>
    <s v="ENEL ENERGIA S.P.A."/>
    <d v="2025-04-15T00:00:00"/>
    <n v="0"/>
    <n v="723.39"/>
    <n v="-723.39"/>
    <m/>
    <n v="-723.39"/>
    <m/>
    <s v="FATTURA"/>
    <s v="005228439793"/>
    <d v="2025-04-11T00:00:00"/>
    <s v=""/>
    <n v="1210849"/>
    <s v=""/>
    <s v="476"/>
    <n v="5316391"/>
  </r>
  <r>
    <x v="133"/>
    <x v="133"/>
    <s v="BENI_SERVIZI"/>
    <s v="N"/>
    <x v="0"/>
    <s v="2-0101SAS400"/>
    <s v="U.O.C. QUALITA' DELL'ARIA (S4)"/>
    <x v="1"/>
    <x v="1"/>
    <s v=""/>
    <s v=""/>
    <s v=""/>
    <s v=""/>
    <s v="UOCQUAARI"/>
    <s v="DIPAMB-UOCQUAARI-UOC QUALITÀ DELL'ARIA"/>
    <s v="5981"/>
    <s v="ENEL ENERGIA S.P.A."/>
    <d v="2025-04-15T00:00:00"/>
    <n v="325.75"/>
    <n v="0"/>
    <n v="325.75"/>
    <m/>
    <n v="325.75"/>
    <m/>
    <s v="FATTURA"/>
    <s v="005228141259"/>
    <d v="2025-04-11T00:00:00"/>
    <s v=""/>
    <n v="1210850"/>
    <n v="1279358"/>
    <s v="477 #10"/>
    <n v="5316392"/>
  </r>
  <r>
    <x v="3"/>
    <x v="3"/>
    <m/>
    <s v="N"/>
    <x v="1"/>
    <s v=""/>
    <s v=""/>
    <x v="1"/>
    <x v="1"/>
    <s v=""/>
    <s v=""/>
    <s v=""/>
    <s v=""/>
    <s v=""/>
    <s v=""/>
    <s v="5981"/>
    <s v="ENEL ENERGIA S.P.A."/>
    <d v="2025-04-15T00:00:00"/>
    <n v="0"/>
    <n v="325.75"/>
    <n v="-325.75"/>
    <m/>
    <n v="-325.75"/>
    <m/>
    <s v="FATTURA"/>
    <s v="005228141259"/>
    <d v="2025-04-11T00:00:00"/>
    <s v=""/>
    <n v="1210850"/>
    <s v=""/>
    <s v="477"/>
    <n v="5316393"/>
  </r>
  <r>
    <x v="133"/>
    <x v="133"/>
    <s v="BENI_SERVIZI"/>
    <s v="N"/>
    <x v="0"/>
    <s v="2-0101SAS400"/>
    <s v="U.O.C. QUALITA' DELL'ARIA (S4)"/>
    <x v="1"/>
    <x v="1"/>
    <s v=""/>
    <s v=""/>
    <s v=""/>
    <s v=""/>
    <s v="UOCQUAARI"/>
    <s v="DIPAMB-UOCQUAARI-UOC QUALITÀ DELL'ARIA"/>
    <s v="5981"/>
    <s v="ENEL ENERGIA S.P.A."/>
    <d v="2025-04-15T00:00:00"/>
    <n v="1193.57"/>
    <n v="0"/>
    <n v="1193.57"/>
    <m/>
    <n v="1193.57"/>
    <m/>
    <s v="FATTURA"/>
    <s v="005228439789"/>
    <d v="2025-04-11T00:00:00"/>
    <s v=""/>
    <n v="1210851"/>
    <n v="1279359"/>
    <s v="478 #10"/>
    <n v="5316394"/>
  </r>
  <r>
    <x v="3"/>
    <x v="3"/>
    <m/>
    <s v="N"/>
    <x v="1"/>
    <s v=""/>
    <s v=""/>
    <x v="1"/>
    <x v="1"/>
    <s v=""/>
    <s v=""/>
    <s v=""/>
    <s v=""/>
    <s v=""/>
    <s v=""/>
    <s v="5981"/>
    <s v="ENEL ENERGIA S.P.A."/>
    <d v="2025-04-15T00:00:00"/>
    <n v="0"/>
    <n v="1193.57"/>
    <n v="-1193.57"/>
    <m/>
    <n v="-1193.57"/>
    <m/>
    <s v="FATTURA"/>
    <s v="005228439789"/>
    <d v="2025-04-11T00:00:00"/>
    <s v=""/>
    <n v="1210851"/>
    <s v=""/>
    <s v="478"/>
    <n v="5316395"/>
  </r>
  <r>
    <x v="133"/>
    <x v="133"/>
    <s v="BENI_SERVIZI"/>
    <s v="N"/>
    <x v="0"/>
    <s v="2-0101SAS400"/>
    <s v="U.O.C. QUALITA' DELL'ARIA (S4)"/>
    <x v="1"/>
    <x v="1"/>
    <s v=""/>
    <s v=""/>
    <s v=""/>
    <s v=""/>
    <s v="UOCQUAARI"/>
    <s v="DIPAMB-UOCQUAARI-UOC QUALITÀ DELL'ARIA"/>
    <s v="5981"/>
    <s v="ENEL ENERGIA S.P.A."/>
    <d v="2025-04-15T00:00:00"/>
    <n v="382.41"/>
    <n v="0"/>
    <n v="382.41"/>
    <m/>
    <n v="382.41"/>
    <m/>
    <s v="FATTURA"/>
    <s v="005229629175"/>
    <d v="2025-04-12T00:00:00"/>
    <s v=""/>
    <n v="1210853"/>
    <n v="1279361"/>
    <s v="480 #10"/>
    <n v="5316398"/>
  </r>
  <r>
    <x v="3"/>
    <x v="3"/>
    <m/>
    <s v="N"/>
    <x v="1"/>
    <s v=""/>
    <s v=""/>
    <x v="1"/>
    <x v="1"/>
    <s v=""/>
    <s v=""/>
    <s v=""/>
    <s v=""/>
    <s v=""/>
    <s v=""/>
    <s v="5981"/>
    <s v="ENEL ENERGIA S.P.A."/>
    <d v="2025-04-15T00:00:00"/>
    <n v="0"/>
    <n v="382.41"/>
    <n v="-382.41"/>
    <m/>
    <n v="-382.41"/>
    <m/>
    <s v="FATTURA"/>
    <s v="005229629175"/>
    <d v="2025-04-12T00:00:00"/>
    <s v=""/>
    <n v="1210853"/>
    <s v=""/>
    <s v="480"/>
    <n v="5316399"/>
  </r>
  <r>
    <x v="133"/>
    <x v="133"/>
    <s v="BENI_SERVIZI"/>
    <s v="N"/>
    <x v="0"/>
    <s v="2-0101SAS400"/>
    <s v="U.O.C. QUALITA' DELL'ARIA (S4)"/>
    <x v="1"/>
    <x v="1"/>
    <s v=""/>
    <s v=""/>
    <s v=""/>
    <s v=""/>
    <s v="UOCQUAARI"/>
    <s v="DIPAMB-UOCQUAARI-UOC QUALITÀ DELL'ARIA"/>
    <s v="5981"/>
    <s v="ENEL ENERGIA S.P.A."/>
    <d v="2025-04-15T00:00:00"/>
    <n v="739.75"/>
    <n v="0"/>
    <n v="739.75"/>
    <m/>
    <n v="739.75"/>
    <m/>
    <s v="FATTURA"/>
    <s v="005228439792"/>
    <d v="2025-04-11T00:00:00"/>
    <s v=""/>
    <n v="1210854"/>
    <n v="1279362"/>
    <s v="481 #10"/>
    <n v="5316400"/>
  </r>
  <r>
    <x v="3"/>
    <x v="3"/>
    <m/>
    <s v="N"/>
    <x v="1"/>
    <s v=""/>
    <s v=""/>
    <x v="1"/>
    <x v="1"/>
    <s v=""/>
    <s v=""/>
    <s v=""/>
    <s v=""/>
    <s v=""/>
    <s v=""/>
    <s v="5981"/>
    <s v="ENEL ENERGIA S.P.A."/>
    <d v="2025-04-15T00:00:00"/>
    <n v="0"/>
    <n v="739.75"/>
    <n v="-739.75"/>
    <m/>
    <n v="-739.75"/>
    <m/>
    <s v="FATTURA"/>
    <s v="005228439792"/>
    <d v="2025-04-11T00:00:00"/>
    <s v=""/>
    <n v="1210854"/>
    <s v=""/>
    <s v="481"/>
    <n v="5316401"/>
  </r>
  <r>
    <x v="133"/>
    <x v="133"/>
    <s v="BENI_SERVIZI"/>
    <s v="N"/>
    <x v="0"/>
    <s v="2-0101SAS400"/>
    <s v="U.O.C. QUALITA' DELL'ARIA (S4)"/>
    <x v="1"/>
    <x v="1"/>
    <s v=""/>
    <s v=""/>
    <s v=""/>
    <s v=""/>
    <s v="UOCQUAARI"/>
    <s v="DIPAMB-UOCQUAARI-UOC QUALITÀ DELL'ARIA"/>
    <s v="5981"/>
    <s v="ENEL ENERGIA S.P.A."/>
    <d v="2025-04-15T00:00:00"/>
    <n v="463.61"/>
    <n v="0"/>
    <n v="463.61"/>
    <m/>
    <n v="463.61"/>
    <m/>
    <s v="FATTURA"/>
    <s v="005229629176"/>
    <d v="2025-04-12T00:00:00"/>
    <s v=""/>
    <n v="1210855"/>
    <n v="1279363"/>
    <s v="482 #10"/>
    <n v="5316402"/>
  </r>
  <r>
    <x v="3"/>
    <x v="3"/>
    <m/>
    <s v="N"/>
    <x v="1"/>
    <s v=""/>
    <s v=""/>
    <x v="1"/>
    <x v="1"/>
    <s v=""/>
    <s v=""/>
    <s v=""/>
    <s v=""/>
    <s v=""/>
    <s v=""/>
    <s v="5981"/>
    <s v="ENEL ENERGIA S.P.A."/>
    <d v="2025-04-15T00:00:00"/>
    <n v="0"/>
    <n v="463.61"/>
    <n v="-463.61"/>
    <m/>
    <n v="-463.61"/>
    <m/>
    <s v="FATTURA"/>
    <s v="005229629176"/>
    <d v="2025-04-12T00:00:00"/>
    <s v=""/>
    <n v="1210855"/>
    <s v=""/>
    <s v="482"/>
    <n v="5316403"/>
  </r>
  <r>
    <x v="133"/>
    <x v="133"/>
    <s v="BENI_SERVIZI"/>
    <s v="N"/>
    <x v="0"/>
    <s v="2-0101SAS400"/>
    <s v="U.O.C. QUALITA' DELL'ARIA (S4)"/>
    <x v="1"/>
    <x v="1"/>
    <s v=""/>
    <s v=""/>
    <s v=""/>
    <s v=""/>
    <s v="UOCQUAARI"/>
    <s v="DIPAMB-UOCQUAARI-UOC QUALITÀ DELL'ARIA"/>
    <s v="5981"/>
    <s v="ENEL ENERGIA S.P.A."/>
    <d v="2025-04-15T00:00:00"/>
    <n v="876.8"/>
    <n v="0"/>
    <n v="876.8"/>
    <m/>
    <n v="876.8"/>
    <m/>
    <s v="FATTURA"/>
    <s v="005229629177"/>
    <d v="2025-04-12T00:00:00"/>
    <s v=""/>
    <n v="1210857"/>
    <n v="1279365"/>
    <s v="484 #10"/>
    <n v="5316406"/>
  </r>
  <r>
    <x v="3"/>
    <x v="3"/>
    <m/>
    <s v="N"/>
    <x v="1"/>
    <s v=""/>
    <s v=""/>
    <x v="1"/>
    <x v="1"/>
    <s v=""/>
    <s v=""/>
    <s v=""/>
    <s v=""/>
    <s v=""/>
    <s v=""/>
    <s v="5981"/>
    <s v="ENEL ENERGIA S.P.A."/>
    <d v="2025-04-15T00:00:00"/>
    <n v="0"/>
    <n v="876.8"/>
    <n v="-876.8"/>
    <m/>
    <n v="-876.8"/>
    <m/>
    <s v="FATTURA"/>
    <s v="005229629177"/>
    <d v="2025-04-12T00:00:00"/>
    <s v=""/>
    <n v="1210857"/>
    <s v=""/>
    <s v="484"/>
    <n v="5316407"/>
  </r>
  <r>
    <x v="133"/>
    <x v="133"/>
    <s v="BENI_SERVIZI"/>
    <s v="N"/>
    <x v="0"/>
    <s v="1-0101DAA303"/>
    <s v="U.O.S. Provveditorato ed Economato"/>
    <x v="1"/>
    <x v="1"/>
    <s v=""/>
    <s v=""/>
    <s v=""/>
    <s v=""/>
    <s v="UOCAPPFOR"/>
    <s v="DIRAMM-UOCAPPFOR-UOC APPALTI E FORNITURE"/>
    <s v="5981"/>
    <s v="ENEL ENERGIA S.P.A."/>
    <d v="2025-04-15T00:00:00"/>
    <n v="980.42"/>
    <n v="0"/>
    <n v="980.42"/>
    <m/>
    <n v="980.42"/>
    <m/>
    <s v="FATTURA"/>
    <s v="005228873142"/>
    <d v="2025-04-12T00:00:00"/>
    <s v=""/>
    <n v="1210858"/>
    <n v="1279366"/>
    <s v="485 #10"/>
    <n v="5316408"/>
  </r>
  <r>
    <x v="3"/>
    <x v="3"/>
    <m/>
    <s v="N"/>
    <x v="1"/>
    <s v=""/>
    <s v=""/>
    <x v="1"/>
    <x v="1"/>
    <s v=""/>
    <s v=""/>
    <s v=""/>
    <s v=""/>
    <s v=""/>
    <s v=""/>
    <s v="5981"/>
    <s v="ENEL ENERGIA S.P.A."/>
    <d v="2025-04-15T00:00:00"/>
    <n v="0"/>
    <n v="980.42"/>
    <n v="-980.42"/>
    <m/>
    <n v="-980.42"/>
    <m/>
    <s v="FATTURA"/>
    <s v="005228873142"/>
    <d v="2025-04-12T00:00:00"/>
    <s v=""/>
    <n v="1210858"/>
    <s v=""/>
    <s v="485"/>
    <n v="5316409"/>
  </r>
  <r>
    <x v="13"/>
    <x v="13"/>
    <s v="RICAVI"/>
    <s v="N"/>
    <x v="3"/>
    <s v="2-0102SAS200"/>
    <s v="U.O.C. AGENTI FISICI (S2)"/>
    <x v="1"/>
    <x v="1"/>
    <s v=""/>
    <s v=""/>
    <s v=""/>
    <s v=""/>
    <s v="UOCAPPFOR"/>
    <s v="DIRAMM-UOCAPPFOR-UOC APPALTI E FORNITURE"/>
    <s v="244"/>
    <s v="WIND TRE S.P.A."/>
    <d v="2025-04-15T00:00:00"/>
    <n v="0"/>
    <n v="315"/>
    <n v="-315"/>
    <m/>
    <n v="-315"/>
    <m/>
    <s v="FATTURA"/>
    <s v=""/>
    <d v="2025-04-15T00:00:00"/>
    <s v=""/>
    <n v="1210861"/>
    <n v="1279369"/>
    <s v="540 #10 (PROT. 18688/25  Parere tecnico-previsionale CT047 - CT FORTINO _x000a_Comune di CATANIA; Via Medaglie d'Oro n. 3; - N.C.E.U. del Comune di Catania)"/>
    <n v="5316414"/>
  </r>
  <r>
    <x v="11"/>
    <x v="11"/>
    <s v="RICAVI"/>
    <s v="N"/>
    <x v="3"/>
    <s v=""/>
    <s v=""/>
    <x v="1"/>
    <x v="1"/>
    <s v=""/>
    <s v=""/>
    <s v=""/>
    <s v=""/>
    <s v="UOCAPPFOR"/>
    <s v="DIRAMM-UOCAPPFOR-UOC APPALTI E FORNITURE"/>
    <s v="244"/>
    <s v="WIND TRE S.P.A."/>
    <d v="2025-04-15T00:00:00"/>
    <n v="0"/>
    <n v="2"/>
    <n v="-2"/>
    <m/>
    <n v="-2"/>
    <m/>
    <s v="FATTURA"/>
    <s v=""/>
    <d v="2025-04-15T00:00:00"/>
    <s v=""/>
    <n v="1210861"/>
    <n v="1279370"/>
    <s v="540 #20 (PROT. 18688/25  Parere tecnico-previsionale CT047 - CT FORTINO _x000a_Comune di CATANIA; Via Medaglie d'Oro n. 3; - N.C.E.U. del Comune di Catania)"/>
    <n v="5316415"/>
  </r>
  <r>
    <x v="12"/>
    <x v="12"/>
    <m/>
    <s v="N"/>
    <x v="2"/>
    <s v=""/>
    <s v=""/>
    <x v="1"/>
    <x v="1"/>
    <s v=""/>
    <s v=""/>
    <s v=""/>
    <s v=""/>
    <s v=""/>
    <s v=""/>
    <s v="4359"/>
    <s v="AIR LIQUIDE ITALIA PRODUZIONE SRL"/>
    <d v="2025-04-15T00:00:00"/>
    <n v="317"/>
    <n v="0"/>
    <n v="317"/>
    <m/>
    <n v="317"/>
    <m/>
    <s v="FATTURA"/>
    <s v=""/>
    <d v="2025-04-15T00:00:00"/>
    <s v=""/>
    <n v="1210861"/>
    <s v=""/>
    <s v="540 (PROT. 18688/25  Parere tecnico-previsionale CT047 - CT FORTINO _x000a_Comune di CATANIA; Via Medaglie d'Oro n. 3; - N.C.E.U. del Comune di Catania)"/>
    <n v="5316416"/>
  </r>
  <r>
    <x v="13"/>
    <x v="13"/>
    <s v="RICAVI"/>
    <s v="N"/>
    <x v="3"/>
    <s v="2-0102SAS200"/>
    <s v="U.O.C. AGENTI FISICI (S2)"/>
    <x v="1"/>
    <x v="1"/>
    <s v=""/>
    <s v=""/>
    <s v=""/>
    <s v=""/>
    <s v="UOCAPPFOR"/>
    <s v="DIRAMM-UOCAPPFOR-UOC APPALTI E FORNITURE"/>
    <s v="244"/>
    <s v="WIND TRE S.P.A."/>
    <d v="2025-04-15T00:00:00"/>
    <n v="0"/>
    <n v="315"/>
    <n v="-315"/>
    <m/>
    <n v="-315"/>
    <m/>
    <s v="FATTURA"/>
    <s v=""/>
    <d v="2025-04-15T00:00:00"/>
    <s v=""/>
    <n v="1210862"/>
    <n v="1279371"/>
    <s v="541 #10 (PROT.18585/25 Parere tecnico previsionale  SERBATOIO” codice sito Wind Tre “AG009” sita presso C.da Bastianella snc nel territorio del Comune di Canicattì._x000a_)"/>
    <n v="5316417"/>
  </r>
  <r>
    <x v="11"/>
    <x v="11"/>
    <s v="RICAVI"/>
    <s v="N"/>
    <x v="3"/>
    <s v=""/>
    <s v=""/>
    <x v="1"/>
    <x v="1"/>
    <s v=""/>
    <s v=""/>
    <s v=""/>
    <s v=""/>
    <s v="UOCAPPFOR"/>
    <s v="DIRAMM-UOCAPPFOR-UOC APPALTI E FORNITURE"/>
    <s v="244"/>
    <s v="WIND TRE S.P.A."/>
    <d v="2025-04-15T00:00:00"/>
    <n v="0"/>
    <n v="2"/>
    <n v="-2"/>
    <m/>
    <n v="-2"/>
    <m/>
    <s v="FATTURA"/>
    <s v=""/>
    <d v="2025-04-15T00:00:00"/>
    <s v=""/>
    <n v="1210862"/>
    <n v="1279372"/>
    <s v="541 #20 (PROT.18585/25 Parere tecnico previsionale  SERBATOIO” codice sito Wind Tre “AG009” sita presso C.da Bastianella snc nel territorio del Comune di Canicattì._x000a_)"/>
    <n v="5316418"/>
  </r>
  <r>
    <x v="12"/>
    <x v="12"/>
    <m/>
    <s v="N"/>
    <x v="2"/>
    <s v=""/>
    <s v=""/>
    <x v="1"/>
    <x v="1"/>
    <s v=""/>
    <s v=""/>
    <s v=""/>
    <s v=""/>
    <s v=""/>
    <s v=""/>
    <s v="4359"/>
    <s v="AIR LIQUIDE ITALIA PRODUZIONE SRL"/>
    <d v="2025-04-15T00:00:00"/>
    <n v="317"/>
    <n v="0"/>
    <n v="317"/>
    <m/>
    <n v="317"/>
    <m/>
    <s v="FATTURA"/>
    <s v=""/>
    <d v="2025-04-15T00:00:00"/>
    <s v=""/>
    <n v="1210862"/>
    <s v=""/>
    <s v="541 (PROT.18585/25 Parere tecnico previsionale  SERBATOIO” codice sito Wind Tre “AG009” sita presso C.da Bastianella snc nel territorio del Comune di Canicattì._x000a_)"/>
    <n v="5316419"/>
  </r>
  <r>
    <x v="13"/>
    <x v="13"/>
    <s v="RICAVI"/>
    <s v="N"/>
    <x v="3"/>
    <s v="2-0102SAS200"/>
    <s v="U.O.C. AGENTI FISICI (S2)"/>
    <x v="1"/>
    <x v="1"/>
    <s v=""/>
    <s v=""/>
    <s v=""/>
    <s v=""/>
    <s v="UOCAPPFOR"/>
    <s v="DIRAMM-UOCAPPFOR-UOC APPALTI E FORNITURE"/>
    <s v="285"/>
    <s v="VODAFONE ITALIA S.P.A."/>
    <d v="2025-04-15T00:00:00"/>
    <n v="0"/>
    <n v="315"/>
    <n v="-315"/>
    <m/>
    <n v="-315"/>
    <m/>
    <s v="FATTURA"/>
    <s v=""/>
    <d v="2025-04-15T00:00:00"/>
    <s v=""/>
    <n v="1210863"/>
    <n v="1279373"/>
    <s v="542 #10 (PROT. 18712/25 Parere tecnico previsionale  “PIANO TORRE - S.S. 113 SSI”, codice sito “4OF03509”, sito in Via Ziino Villaggio Piano Torre, Comune di Messina. )"/>
    <n v="5316420"/>
  </r>
  <r>
    <x v="11"/>
    <x v="11"/>
    <s v="RICAVI"/>
    <s v="N"/>
    <x v="3"/>
    <s v=""/>
    <s v=""/>
    <x v="1"/>
    <x v="1"/>
    <s v=""/>
    <s v=""/>
    <s v=""/>
    <s v=""/>
    <s v="UOCAPPFOR"/>
    <s v="DIRAMM-UOCAPPFOR-UOC APPALTI E FORNITURE"/>
    <s v="285"/>
    <s v="VODAFONE ITALIA S.P.A."/>
    <d v="2025-04-15T00:00:00"/>
    <n v="0"/>
    <n v="2"/>
    <n v="-2"/>
    <m/>
    <n v="-2"/>
    <m/>
    <s v="FATTURA"/>
    <s v=""/>
    <d v="2025-04-15T00:00:00"/>
    <s v=""/>
    <n v="1210863"/>
    <n v="1279374"/>
    <s v="542 #20 (PROT. 18712/25 Parere tecnico previsionale  “PIANO TORRE - S.S. 113 SSI”, codice sito “4OF03509”, sito in Via Ziino Villaggio Piano Torre, Comune di Messina. )"/>
    <n v="5316421"/>
  </r>
  <r>
    <x v="12"/>
    <x v="12"/>
    <m/>
    <s v="N"/>
    <x v="2"/>
    <s v=""/>
    <s v=""/>
    <x v="1"/>
    <x v="1"/>
    <s v=""/>
    <s v=""/>
    <s v=""/>
    <s v=""/>
    <s v=""/>
    <s v=""/>
    <s v="285"/>
    <s v="VODAFONE ITALIA S.P.A."/>
    <d v="2025-04-15T00:00:00"/>
    <n v="317"/>
    <n v="0"/>
    <n v="317"/>
    <m/>
    <n v="317"/>
    <m/>
    <s v="FATTURA"/>
    <s v=""/>
    <d v="2025-04-15T00:00:00"/>
    <s v=""/>
    <n v="1210863"/>
    <s v=""/>
    <s v="542 (PROT. 18712/25 Parere tecnico previsionale  “PIANO TORRE - S.S. 113 SSI”, codice sito “4OF03509”, sito in Via Ziino Villaggio Piano Torre, Comune di Messina. )"/>
    <n v="5316422"/>
  </r>
  <r>
    <x v="13"/>
    <x v="13"/>
    <s v="RICAVI"/>
    <s v="N"/>
    <x v="3"/>
    <s v="2-0102SAS200"/>
    <s v="U.O.C. AGENTI FISICI (S2)"/>
    <x v="1"/>
    <x v="1"/>
    <s v=""/>
    <s v=""/>
    <s v=""/>
    <s v=""/>
    <s v="UOCAPPFOR"/>
    <s v="DIRAMM-UOCAPPFOR-UOC APPALTI E FORNITURE"/>
    <s v="1444"/>
    <s v="R.F.I. SpA - c/o Ferservizi SpA"/>
    <d v="2025-04-15T00:00:00"/>
    <n v="0"/>
    <n v="370"/>
    <n v="-370"/>
    <m/>
    <n v="-370"/>
    <m/>
    <s v="FATTURA"/>
    <s v=""/>
    <d v="2025-04-15T00:00:00"/>
    <s v=""/>
    <n v="1210864"/>
    <n v="1279375"/>
    <s v="543 #10 (PROT. 18804/25 Parere tecnico previsionale implementazione della rete GSM-R_x000a_su due settori) su nuova struttura, denominata “INT Marausa-Paceco”, codice sito_x000a_L657S029, ubicata presso lungolinea TRATTA )"/>
    <n v="5316423"/>
  </r>
  <r>
    <x v="11"/>
    <x v="11"/>
    <s v="RICAVI"/>
    <s v="N"/>
    <x v="3"/>
    <s v=""/>
    <s v=""/>
    <x v="1"/>
    <x v="1"/>
    <s v=""/>
    <s v=""/>
    <s v=""/>
    <s v=""/>
    <s v="UOCAPPFOR"/>
    <s v="DIRAMM-UOCAPPFOR-UOC APPALTI E FORNITURE"/>
    <s v="1444"/>
    <s v="R.F.I. SpA - c/o Ferservizi SpA"/>
    <d v="2025-04-15T00:00:00"/>
    <n v="0"/>
    <n v="2"/>
    <n v="-2"/>
    <m/>
    <n v="-2"/>
    <m/>
    <s v="FATTURA"/>
    <s v=""/>
    <d v="2025-04-15T00:00:00"/>
    <s v=""/>
    <n v="1210864"/>
    <n v="1279376"/>
    <s v="543 #20 (PROT. 18804/25 Parere tecnico previsionale implementazione della rete GSM-R_x000a_su due settori) su nuova struttura, denominata “INT Marausa-Paceco”, codice sito_x000a_L657S029, ubicata presso lungolinea TRATTA ALCAMO DIRAMAZIONE (E) –_x000a_TRAPANI (I) )"/>
    <n v="5316424"/>
  </r>
  <r>
    <x v="12"/>
    <x v="12"/>
    <m/>
    <s v="N"/>
    <x v="2"/>
    <s v=""/>
    <s v=""/>
    <x v="1"/>
    <x v="1"/>
    <s v=""/>
    <s v=""/>
    <s v=""/>
    <s v=""/>
    <s v=""/>
    <s v=""/>
    <s v="1444"/>
    <s v="R.F.I. SpA - c/o Ferservizi SpA"/>
    <d v="2025-04-15T00:00:00"/>
    <n v="372"/>
    <n v="0"/>
    <n v="372"/>
    <m/>
    <n v="372"/>
    <m/>
    <s v="FATTURA"/>
    <s v=""/>
    <d v="2025-04-15T00:00:00"/>
    <s v=""/>
    <n v="1210864"/>
    <s v=""/>
    <s v="543 (PROT. 18804/25 Parere tecnico previsionale implementazione della rete GSM-R_x000a_su due settori) su nuova struttura, denominata “INT Marausa-Paceco”, codice sito_x000a_L657S029, ubicata presso lungolinea TRATTA ALCAMO DIRAMAZIONE (E) –_x000a_TRAPANI (I) )"/>
    <n v="5316425"/>
  </r>
  <r>
    <x v="13"/>
    <x v="13"/>
    <s v="RICAVI"/>
    <s v="N"/>
    <x v="3"/>
    <s v="2-0102SAS200"/>
    <s v="U.O.C. AGENTI FISICI (S2)"/>
    <x v="1"/>
    <x v="1"/>
    <s v=""/>
    <s v=""/>
    <s v=""/>
    <s v=""/>
    <s v="UOCAPPFOR"/>
    <s v="DIRAMM-UOCAPPFOR-UOC APPALTI E FORNITURE"/>
    <s v="1444"/>
    <s v="R.F.I. SpA - c/o Ferservizi SpA"/>
    <d v="2025-04-15T00:00:00"/>
    <n v="0"/>
    <n v="370"/>
    <n v="-370"/>
    <m/>
    <n v="-370"/>
    <m/>
    <s v="FATTURA"/>
    <s v=""/>
    <d v="2025-04-15T00:00:00"/>
    <s v=""/>
    <n v="1210865"/>
    <n v="1279377"/>
    <s v="544 #10 (PROT. 18746/25 Parere tecnico previsionale  implementazione della rete GSM-R su due settori orientati rispettivamente a 5° N e 200° N) su nuova struttura, denominata “INT1 ACQUAVIVA - CAMMARATA”)"/>
    <n v="5316426"/>
  </r>
  <r>
    <x v="11"/>
    <x v="11"/>
    <s v="RICAVI"/>
    <s v="N"/>
    <x v="3"/>
    <s v=""/>
    <s v=""/>
    <x v="1"/>
    <x v="1"/>
    <s v=""/>
    <s v=""/>
    <s v=""/>
    <s v=""/>
    <s v="UOCAPPFOR"/>
    <s v="DIRAMM-UOCAPPFOR-UOC APPALTI E FORNITURE"/>
    <s v="1444"/>
    <s v="R.F.I. SpA - c/o Ferservizi SpA"/>
    <d v="2025-04-15T00:00:00"/>
    <n v="0"/>
    <n v="2"/>
    <n v="-2"/>
    <m/>
    <n v="-2"/>
    <m/>
    <s v="FATTURA"/>
    <s v=""/>
    <d v="2025-04-15T00:00:00"/>
    <s v=""/>
    <n v="1210865"/>
    <n v="1279378"/>
    <s v="544 #20 (PROT. 18746/25 Parere tecnico previsionale  implementazione della rete GSM-R su due settori orientati rispettivamente a 5° N e 200° N) su nuova struttura, denominata “INT1 ACQUAVIVA - CAMMARATA”, codice sito L658S031,  Lungolinea Agrigento Lercar"/>
    <n v="5316427"/>
  </r>
  <r>
    <x v="12"/>
    <x v="12"/>
    <m/>
    <s v="N"/>
    <x v="2"/>
    <s v=""/>
    <s v=""/>
    <x v="1"/>
    <x v="1"/>
    <s v=""/>
    <s v=""/>
    <s v=""/>
    <s v=""/>
    <s v=""/>
    <s v=""/>
    <s v="1444"/>
    <s v="R.F.I. SpA - c/o Ferservizi SpA"/>
    <d v="2025-04-15T00:00:00"/>
    <n v="372"/>
    <n v="0"/>
    <n v="372"/>
    <m/>
    <n v="372"/>
    <m/>
    <s v="FATTURA"/>
    <s v=""/>
    <d v="2025-04-15T00:00:00"/>
    <s v=""/>
    <n v="1210865"/>
    <s v=""/>
    <s v="544 (PROT. 18746/25 Parere tecnico previsionale  implementazione della rete GSM-R su due settori orientati rispettivamente a 5° N e 200° N) su nuova struttura, denominata “INT1 ACQUAVIVA - CAMMARATA”, codice sito L658S031,  Lungolinea Agrigento Lercara )"/>
    <n v="5316428"/>
  </r>
  <r>
    <x v="133"/>
    <x v="133"/>
    <s v="BENI_SERVIZI"/>
    <s v="N"/>
    <x v="0"/>
    <s v="2-0101SAS400"/>
    <s v="U.O.C. QUALITA' DELL'ARIA (S4)"/>
    <x v="1"/>
    <x v="1"/>
    <s v=""/>
    <s v=""/>
    <s v=""/>
    <s v=""/>
    <s v="UOCQUAARI"/>
    <s v="DIPAMB-UOCQUAARI-UOC QUALITÀ DELL'ARIA"/>
    <s v="5981"/>
    <s v="ENEL ENERGIA S.P.A."/>
    <d v="2025-04-15T00:00:00"/>
    <n v="39.479999999999997"/>
    <n v="0"/>
    <n v="39.479999999999997"/>
    <m/>
    <n v="39.479999999999997"/>
    <m/>
    <s v="FATTURA"/>
    <s v="005230494335"/>
    <d v="2025-04-13T00:00:00"/>
    <s v=""/>
    <n v="1210867"/>
    <n v="1279380"/>
    <s v="489 #10"/>
    <n v="5316736"/>
  </r>
  <r>
    <x v="3"/>
    <x v="3"/>
    <m/>
    <s v="N"/>
    <x v="1"/>
    <s v=""/>
    <s v=""/>
    <x v="1"/>
    <x v="1"/>
    <s v=""/>
    <s v=""/>
    <s v=""/>
    <s v=""/>
    <s v=""/>
    <s v=""/>
    <s v="5981"/>
    <s v="ENEL ENERGIA S.P.A."/>
    <d v="2025-04-15T00:00:00"/>
    <n v="0"/>
    <n v="39.479999999999997"/>
    <n v="-39.479999999999997"/>
    <m/>
    <n v="-39.479999999999997"/>
    <m/>
    <s v="FATTURA"/>
    <s v="005230494335"/>
    <d v="2025-04-13T00:00:00"/>
    <s v=""/>
    <n v="1210867"/>
    <s v=""/>
    <s v="489"/>
    <n v="5316737"/>
  </r>
  <r>
    <x v="133"/>
    <x v="133"/>
    <s v="BENI_SERVIZI"/>
    <s v="N"/>
    <x v="0"/>
    <s v="2-0101SAS400"/>
    <s v="U.O.C. QUALITA' DELL'ARIA (S4)"/>
    <x v="1"/>
    <x v="1"/>
    <s v=""/>
    <s v=""/>
    <s v=""/>
    <s v=""/>
    <s v="UOCQUAARI"/>
    <s v="DIPAMB-UOCQUAARI-UOC QUALITÀ DELL'ARIA"/>
    <s v="5981"/>
    <s v="ENEL ENERGIA S.P.A."/>
    <d v="2025-04-15T00:00:00"/>
    <n v="945.89"/>
    <n v="0"/>
    <n v="945.89"/>
    <m/>
    <n v="945.89"/>
    <m/>
    <s v="FATTURA"/>
    <s v="005228439796"/>
    <d v="2025-04-11T00:00:00"/>
    <s v=""/>
    <n v="1210868"/>
    <n v="1279381"/>
    <s v="490 #10"/>
    <n v="5316738"/>
  </r>
  <r>
    <x v="3"/>
    <x v="3"/>
    <m/>
    <s v="N"/>
    <x v="1"/>
    <s v=""/>
    <s v=""/>
    <x v="1"/>
    <x v="1"/>
    <s v=""/>
    <s v=""/>
    <s v=""/>
    <s v=""/>
    <s v=""/>
    <s v=""/>
    <s v="5981"/>
    <s v="ENEL ENERGIA S.P.A."/>
    <d v="2025-04-15T00:00:00"/>
    <n v="0"/>
    <n v="945.89"/>
    <n v="-945.89"/>
    <m/>
    <n v="-945.89"/>
    <m/>
    <s v="FATTURA"/>
    <s v="005228439796"/>
    <d v="2025-04-11T00:00:00"/>
    <s v=""/>
    <n v="1210868"/>
    <s v=""/>
    <s v="490"/>
    <n v="5316739"/>
  </r>
  <r>
    <x v="133"/>
    <x v="133"/>
    <s v="BENI_SERVIZI"/>
    <s v="N"/>
    <x v="0"/>
    <s v="2-0101SAS400"/>
    <s v="U.O.C. QUALITA' DELL'ARIA (S4)"/>
    <x v="1"/>
    <x v="1"/>
    <s v=""/>
    <s v=""/>
    <s v=""/>
    <s v=""/>
    <s v="UOCQUAARI"/>
    <s v="DIPAMB-UOCQUAARI-UOC QUALITÀ DELL'ARIA"/>
    <s v="5981"/>
    <s v="ENEL ENERGIA S.P.A."/>
    <d v="2025-04-15T00:00:00"/>
    <n v="845.89"/>
    <n v="0"/>
    <n v="845.89"/>
    <m/>
    <n v="845.89"/>
    <m/>
    <s v="FATTURA"/>
    <s v="005230494336"/>
    <d v="2025-04-13T00:00:00"/>
    <s v=""/>
    <n v="1210869"/>
    <n v="1279382"/>
    <s v="491 #10"/>
    <n v="5316740"/>
  </r>
  <r>
    <x v="3"/>
    <x v="3"/>
    <m/>
    <s v="N"/>
    <x v="1"/>
    <s v=""/>
    <s v=""/>
    <x v="1"/>
    <x v="1"/>
    <s v=""/>
    <s v=""/>
    <s v=""/>
    <s v=""/>
    <s v=""/>
    <s v=""/>
    <s v="5981"/>
    <s v="ENEL ENERGIA S.P.A."/>
    <d v="2025-04-15T00:00:00"/>
    <n v="0"/>
    <n v="845.89"/>
    <n v="-845.89"/>
    <m/>
    <n v="-845.89"/>
    <m/>
    <s v="FATTURA"/>
    <s v="005230494336"/>
    <d v="2025-04-13T00:00:00"/>
    <s v=""/>
    <n v="1210869"/>
    <s v=""/>
    <s v="491"/>
    <n v="5316741"/>
  </r>
  <r>
    <x v="133"/>
    <x v="133"/>
    <s v="BENI_SERVIZI"/>
    <s v="N"/>
    <x v="0"/>
    <s v="2-0101SAS400"/>
    <s v="U.O.C. QUALITA' DELL'ARIA (S4)"/>
    <x v="1"/>
    <x v="1"/>
    <s v=""/>
    <s v=""/>
    <s v=""/>
    <s v=""/>
    <s v="UOCQUAARI"/>
    <s v="DIPAMB-UOCQUAARI-UOC QUALITÀ DELL'ARIA"/>
    <s v="5981"/>
    <s v="ENEL ENERGIA S.P.A."/>
    <d v="2025-04-15T00:00:00"/>
    <n v="307.77"/>
    <n v="0"/>
    <n v="307.77"/>
    <m/>
    <n v="307.77"/>
    <m/>
    <s v="FATTURA"/>
    <s v="005230494333"/>
    <d v="2025-04-13T00:00:00"/>
    <s v=""/>
    <n v="1210870"/>
    <n v="1279383"/>
    <s v="492 #10"/>
    <n v="5316742"/>
  </r>
  <r>
    <x v="3"/>
    <x v="3"/>
    <m/>
    <s v="N"/>
    <x v="1"/>
    <s v=""/>
    <s v=""/>
    <x v="1"/>
    <x v="1"/>
    <s v=""/>
    <s v=""/>
    <s v=""/>
    <s v=""/>
    <s v=""/>
    <s v=""/>
    <s v="5981"/>
    <s v="ENEL ENERGIA S.P.A."/>
    <d v="2025-04-15T00:00:00"/>
    <n v="0"/>
    <n v="307.77"/>
    <n v="-307.77"/>
    <m/>
    <n v="-307.77"/>
    <m/>
    <s v="FATTURA"/>
    <s v="005230494333"/>
    <d v="2025-04-13T00:00:00"/>
    <s v=""/>
    <n v="1210870"/>
    <s v=""/>
    <s v="492"/>
    <n v="5316743"/>
  </r>
  <r>
    <x v="133"/>
    <x v="133"/>
    <s v="BENI_SERVIZI"/>
    <s v="N"/>
    <x v="0"/>
    <s v="2-0101SAS400"/>
    <s v="U.O.C. QUALITA' DELL'ARIA (S4)"/>
    <x v="1"/>
    <x v="1"/>
    <s v=""/>
    <s v=""/>
    <s v=""/>
    <s v=""/>
    <s v="UOCQUAARI"/>
    <s v="DIPAMB-UOCQUAARI-UOC QUALITÀ DELL'ARIA"/>
    <s v="5981"/>
    <s v="ENEL ENERGIA S.P.A."/>
    <d v="2025-04-15T00:00:00"/>
    <n v="524.98"/>
    <n v="0"/>
    <n v="524.98"/>
    <m/>
    <n v="524.98"/>
    <m/>
    <s v="FATTURA"/>
    <s v="005230494338"/>
    <d v="2025-04-13T00:00:00"/>
    <s v=""/>
    <n v="1210871"/>
    <n v="1279384"/>
    <s v="493 #10"/>
    <n v="5316747"/>
  </r>
  <r>
    <x v="3"/>
    <x v="3"/>
    <m/>
    <s v="N"/>
    <x v="1"/>
    <s v=""/>
    <s v=""/>
    <x v="1"/>
    <x v="1"/>
    <s v=""/>
    <s v=""/>
    <s v=""/>
    <s v=""/>
    <s v=""/>
    <s v=""/>
    <s v="5981"/>
    <s v="ENEL ENERGIA S.P.A."/>
    <d v="2025-04-15T00:00:00"/>
    <n v="0"/>
    <n v="524.98"/>
    <n v="-524.98"/>
    <m/>
    <n v="-524.98"/>
    <m/>
    <s v="FATTURA"/>
    <s v="005230494338"/>
    <d v="2025-04-13T00:00:00"/>
    <s v=""/>
    <n v="1210871"/>
    <s v=""/>
    <s v="493"/>
    <n v="5316748"/>
  </r>
  <r>
    <x v="1"/>
    <x v="1"/>
    <m/>
    <s v="N"/>
    <x v="1"/>
    <s v="1-0101DAA303"/>
    <s v="U.O.S. Provveditorato ed Economato"/>
    <x v="1"/>
    <x v="1"/>
    <s v="B2F4A3092F"/>
    <s v="DDG n. 396 del 18/09/2024"/>
    <s v=""/>
    <s v=""/>
    <s v="UOCAPPFOR"/>
    <s v="DIRAMM-UOCAPPFOR-UOC APPALTI E FORNITURE"/>
    <s v="1012600"/>
    <s v="Tecnogarden di Maneri Salvatore"/>
    <d v="2025-04-15T00:00:00"/>
    <n v="660"/>
    <n v="0"/>
    <n v="660"/>
    <m/>
    <n v="660"/>
    <m/>
    <s v="FATTURA"/>
    <s v="FPA 4/25"/>
    <d v="2025-04-14T00:00:00"/>
    <s v=""/>
    <n v="1210856"/>
    <n v="1279424"/>
    <s v="483 #10"/>
    <n v="5316898"/>
  </r>
  <r>
    <x v="3"/>
    <x v="3"/>
    <m/>
    <s v="N"/>
    <x v="1"/>
    <s v=""/>
    <s v=""/>
    <x v="1"/>
    <x v="1"/>
    <s v=""/>
    <s v=""/>
    <s v=""/>
    <s v=""/>
    <s v=""/>
    <s v=""/>
    <s v="1012600"/>
    <s v="Tecnogarden di Maneri Salvatore"/>
    <d v="2025-04-15T00:00:00"/>
    <n v="0"/>
    <n v="660"/>
    <n v="-660"/>
    <m/>
    <n v="-660"/>
    <m/>
    <s v="FATTURA"/>
    <s v="FPA 4/25"/>
    <d v="2025-04-14T00:00:00"/>
    <s v=""/>
    <n v="1210856"/>
    <s v=""/>
    <s v="483"/>
    <n v="5316899"/>
  </r>
  <r>
    <x v="1"/>
    <x v="1"/>
    <m/>
    <s v="N"/>
    <x v="1"/>
    <s v="1-0101DAA303"/>
    <s v="U.O.S. Provveditorato ed Economato"/>
    <x v="1"/>
    <x v="1"/>
    <s v="873046821C"/>
    <s v="DDG.n.269_7/7/2021_DDG.n.173_27/04/2022_192 del 23/05/2024 V° Obbligo"/>
    <s v=""/>
    <s v=""/>
    <s v="UOCAPPFOR"/>
    <s v="DIRAMM-UOCAPPFOR-UOC APPALTI E FORNITURE"/>
    <s v="1315"/>
    <s v="L'AMMIRAGLIA RECUPERI AMBIENTALI"/>
    <d v="2025-04-15T00:00:00"/>
    <n v="7029.64"/>
    <n v="0"/>
    <n v="7029.64"/>
    <m/>
    <n v="7029.64"/>
    <m/>
    <s v="FATTURA"/>
    <s v="FE180"/>
    <d v="2025-04-09T00:00:00"/>
    <s v=""/>
    <n v="1210860"/>
    <n v="1279486"/>
    <s v="487 #10 (ONERE PER VARI SERVIZI DI RACCOLTA TRASPORTO E SMALTIMENTO RIFIUTI SPECIALI EFFETTUATO PRESSO VARIE SEDI ARPA SICILIA DAL 17_01_2025 AL 12_02_2025 COME DETTAGLIATO DA NS PROFORMA N 2)"/>
    <n v="5317024"/>
  </r>
  <r>
    <x v="3"/>
    <x v="3"/>
    <m/>
    <s v="N"/>
    <x v="1"/>
    <s v=""/>
    <s v=""/>
    <x v="1"/>
    <x v="1"/>
    <s v=""/>
    <s v=""/>
    <s v=""/>
    <s v=""/>
    <s v=""/>
    <s v=""/>
    <s v="1315"/>
    <s v="L'AMMIRAGLIA RECUPERI AMBIENTALI"/>
    <d v="2025-04-15T00:00:00"/>
    <n v="0"/>
    <n v="7029.64"/>
    <n v="-7029.64"/>
    <m/>
    <n v="-7029.64"/>
    <m/>
    <s v="FATTURA"/>
    <s v="FE180"/>
    <d v="2025-04-09T00:00:00"/>
    <s v=""/>
    <n v="1210860"/>
    <s v=""/>
    <s v="487 (ONERE PER VARI SERVIZI DI RACCOLTA TRASPORTO E SMALTIMENTO RIFIUTI SPECIALI EFFETTUATO PRESSO VARIE SEDI ARPA SICILIA DAL 17_01_2025 AL 12_02_2025 COME DETTAGLIATO DA NS PROFORMA N 2)"/>
    <n v="5317025"/>
  </r>
  <r>
    <x v="1"/>
    <x v="1"/>
    <m/>
    <s v="N"/>
    <x v="1"/>
    <s v="1-0101DG0001"/>
    <s v="U.O.S. Sistemi Informativi e Sistemi Informatici"/>
    <x v="1"/>
    <x v="1"/>
    <s v="A06233AECE"/>
    <s v="DDG n. 423 del 06/10/2024"/>
    <s v=""/>
    <s v=""/>
    <s v="UOSSISINF"/>
    <s v="DIRGEN-UOSSISINF -UOC SISTEMI INFORMATIVI"/>
    <s v="1024201"/>
    <s v="Theorema srl"/>
    <d v="2025-04-15T00:00:00"/>
    <n v="7320"/>
    <n v="0"/>
    <n v="7320"/>
    <m/>
    <n v="7320"/>
    <m/>
    <s v="FATTURA"/>
    <s v="47/2025"/>
    <d v="2025-04-14T00:00:00"/>
    <s v=""/>
    <n v="1210866"/>
    <n v="1279488"/>
    <s v="488 #10 ( Incarico di Responsabile della Protezione dei Dati Personali - trimestre gennaio-marzo 2025 - Compenso per attivit� di Responsabile della Protezione dei dati Personali di cui al Regolamento (UE) 2016)"/>
    <n v="5317032"/>
  </r>
  <r>
    <x v="3"/>
    <x v="3"/>
    <m/>
    <s v="N"/>
    <x v="1"/>
    <s v=""/>
    <s v=""/>
    <x v="1"/>
    <x v="1"/>
    <s v=""/>
    <s v=""/>
    <s v=""/>
    <s v=""/>
    <s v=""/>
    <s v=""/>
    <s v="1024201"/>
    <s v="Theorema srl"/>
    <d v="2025-04-15T00:00:00"/>
    <n v="0"/>
    <n v="7320"/>
    <n v="-7320"/>
    <m/>
    <n v="-7320"/>
    <m/>
    <s v="FATTURA"/>
    <s v="47/2025"/>
    <d v="2025-04-14T00:00:00"/>
    <s v=""/>
    <n v="1210866"/>
    <s v=""/>
    <s v="488 ( Incarico di Responsabile della Protezione dei Dati Personali - trimestre gennaio-marzo 2025 - Compenso per attivit� di Responsabile della Protezione dei dati Personali di cui al Regolamento (UE) 2016/679 - Ora per Allora 24/11/22 9510157DD0 - CIG A0"/>
    <n v="5317033"/>
  </r>
  <r>
    <x v="1"/>
    <x v="1"/>
    <m/>
    <s v="N"/>
    <x v="1"/>
    <s v="2-0103SAS300"/>
    <s v="U.O.C. AREA MARE (S3)"/>
    <x v="0"/>
    <x v="0"/>
    <s v="ZE13B5625F"/>
    <s v="DDG n. 255 del 05/06/2023 Saccne Petroli Spa"/>
    <s v=""/>
    <s v=""/>
    <s v="UOCAREAMA"/>
    <s v="DIPAMB-UOCAREAMA-UOC AREA MARE"/>
    <s v="4876"/>
    <s v="SACCNE PETROLI S.P.A."/>
    <d v="2025-04-15T00:00:00"/>
    <n v="1046.93"/>
    <n v="0"/>
    <n v="1046.93"/>
    <m/>
    <n v="1046.93"/>
    <m/>
    <s v="FATTURA"/>
    <s v="FE25/260"/>
    <d v="2025-04-10T00:00:00"/>
    <s v=""/>
    <n v="1210852"/>
    <n v="1279492"/>
    <s v="479 #10"/>
    <n v="5317057"/>
  </r>
  <r>
    <x v="3"/>
    <x v="3"/>
    <m/>
    <s v="N"/>
    <x v="1"/>
    <s v=""/>
    <s v=""/>
    <x v="1"/>
    <x v="1"/>
    <s v=""/>
    <s v=""/>
    <s v=""/>
    <s v=""/>
    <s v=""/>
    <s v=""/>
    <s v="4876"/>
    <s v="SACCNE PETROLI S.P.A."/>
    <d v="2025-04-15T00:00:00"/>
    <n v="0"/>
    <n v="1046.93"/>
    <n v="-1046.93"/>
    <m/>
    <n v="-1046.93"/>
    <m/>
    <s v="FATTURA"/>
    <s v="FE25/260"/>
    <d v="2025-04-10T00:00:00"/>
    <s v=""/>
    <n v="1210852"/>
    <s v=""/>
    <s v="479"/>
    <n v="5317058"/>
  </r>
  <r>
    <x v="1"/>
    <x v="1"/>
    <m/>
    <s v="N"/>
    <x v="1"/>
    <s v="1-0101DAA400"/>
    <s v="U.O.C. GESTIONE RISORSE UMANE"/>
    <x v="5"/>
    <x v="5"/>
    <s v="B40072BD15"/>
    <s v="DDG n. 416 del 06/10/2024"/>
    <s v="F62G16000000001"/>
    <s v="FSC"/>
    <s v="UOCGERIUM"/>
    <s v="DIRAMM-UOCGERIUM-UOC GESTIONE RISORSE UMANE"/>
    <s v="4812"/>
    <s v="E.P. SPA"/>
    <d v="2025-04-15T00:00:00"/>
    <n v="24595.42"/>
    <n v="0"/>
    <n v="24595.42"/>
    <m/>
    <n v="24595.42"/>
    <m/>
    <s v="FATTURA"/>
    <s v="1931/TC"/>
    <d v="2025-04-11T00:00:00"/>
    <s v=""/>
    <n v="1210859"/>
    <n v="1279574"/>
    <s v="486 #10"/>
    <n v="5318239"/>
  </r>
  <r>
    <x v="3"/>
    <x v="3"/>
    <m/>
    <s v="N"/>
    <x v="1"/>
    <s v=""/>
    <s v=""/>
    <x v="1"/>
    <x v="1"/>
    <s v=""/>
    <s v=""/>
    <s v=""/>
    <s v=""/>
    <s v=""/>
    <s v=""/>
    <s v="4812"/>
    <s v="E.P. SPA"/>
    <d v="2025-04-15T00:00:00"/>
    <n v="0"/>
    <n v="24595.42"/>
    <n v="-24595.42"/>
    <m/>
    <n v="-24595.42"/>
    <m/>
    <s v="FATTURA"/>
    <s v="1931/TC"/>
    <d v="2025-04-11T00:00:00"/>
    <s v=""/>
    <n v="1210859"/>
    <s v=""/>
    <s v="486"/>
    <n v="5318240"/>
  </r>
  <r>
    <x v="3"/>
    <x v="3"/>
    <m/>
    <s v="N"/>
    <x v="1"/>
    <s v=""/>
    <s v=""/>
    <x v="1"/>
    <x v="1"/>
    <s v=""/>
    <s v=""/>
    <s v=""/>
    <s v=""/>
    <s v=""/>
    <s v=""/>
    <s v="1022"/>
    <s v="CHEMICAL RESEARCH 2000 SRL"/>
    <d v="2025-04-15T00:00:00"/>
    <n v="488.49"/>
    <n v="0"/>
    <n v="488.49"/>
    <m/>
    <n v="488.49"/>
    <m/>
    <s v="ALLOCAZIONE"/>
    <s v=""/>
    <s v=""/>
    <s v=""/>
    <n v="1104524"/>
    <n v="1159032"/>
    <s v="1052824 #0 (Prima nota cassa: 01/04/2025 CASSA ECONOMALE RAGUSA)"/>
    <n v="5334998"/>
  </r>
  <r>
    <x v="4"/>
    <x v="4"/>
    <m/>
    <s v="N"/>
    <x v="1"/>
    <s v=""/>
    <s v=""/>
    <x v="1"/>
    <x v="1"/>
    <s v=""/>
    <s v=""/>
    <s v=""/>
    <s v=""/>
    <s v=""/>
    <s v=""/>
    <s v="090420 - IVA A DEBITO SPLIT PAYMENT"/>
    <s v="IVA A DEBITO SPLIT PAYMENT"/>
    <d v="2025-04-15T00:00:00"/>
    <n v="0"/>
    <n v="88.09"/>
    <n v="-88.09"/>
    <m/>
    <n v="-88.09"/>
    <m/>
    <s v="ALLOCAZIONE"/>
    <s v=""/>
    <s v=""/>
    <s v=""/>
    <n v="1104524"/>
    <n v="1159032"/>
    <s v="1052824 #0 (Prima nota cassa: 01/04/2025 CASSA ECONOMALE RAGUSA)"/>
    <n v="5334999"/>
  </r>
  <r>
    <x v="5"/>
    <x v="5"/>
    <m/>
    <s v="N"/>
    <x v="1"/>
    <s v=""/>
    <s v=""/>
    <x v="1"/>
    <x v="1"/>
    <s v=""/>
    <s v=""/>
    <s v=""/>
    <s v=""/>
    <s v=""/>
    <s v=""/>
    <s v="1022"/>
    <s v="CHEMICAL RESEARCH 2000 SRL"/>
    <d v="2025-04-15T00:00:00"/>
    <n v="0"/>
    <n v="400.4"/>
    <n v="-400.4"/>
    <m/>
    <n v="-400.4"/>
    <m/>
    <s v="ALLOCAZIONE"/>
    <s v=""/>
    <s v=""/>
    <s v=""/>
    <n v="1104524"/>
    <n v="1159032"/>
    <s v="1052824 #0 (Prima nota cassa: 01/04/2025 CASSA ECONOMALE RAGUSA)"/>
    <n v="5335000"/>
  </r>
  <r>
    <x v="17"/>
    <x v="17"/>
    <s v="BENI_SERVIZI"/>
    <s v="N"/>
    <x v="0"/>
    <s v="2-0101SAS400"/>
    <s v="U.O.C. QUALITA' DELL'ARIA (S4)"/>
    <x v="1"/>
    <x v="1"/>
    <s v="B625D2CAB4"/>
    <s v="DDG n. 177 del 01/04/2025"/>
    <s v=""/>
    <s v=""/>
    <s v="UOCQUAARI"/>
    <s v="DIPAMB-UOCQUAARI-UOC QUALITÀ DELL'ARIA"/>
    <s v="4894"/>
    <s v="PUCCIO VINCENZO"/>
    <d v="2025-04-16T00:00:00"/>
    <n v="1305.4000000000001"/>
    <n v="0"/>
    <n v="1305.4000000000001"/>
    <m/>
    <n v="1305.4000000000001"/>
    <m/>
    <s v="ENTRATA MERCI"/>
    <s v="25000300"/>
    <d v="2025-04-08T00:00:00"/>
    <s v=""/>
    <n v="1079433"/>
    <n v="1106962"/>
    <s v="25000300 #10"/>
    <n v="5316789"/>
  </r>
  <r>
    <x v="1"/>
    <x v="1"/>
    <m/>
    <s v="N"/>
    <x v="1"/>
    <s v="2-0101SAS400"/>
    <s v="U.O.C. QUALITA' DELL'ARIA (S4)"/>
    <x v="1"/>
    <x v="1"/>
    <s v="B625D2CAB4"/>
    <s v="DDG n. 177 del 01/04/2025"/>
    <s v=""/>
    <s v=""/>
    <s v="UOCQUAARI"/>
    <s v="DIPAMB-UOCQUAARI-UOC QUALITÀ DELL'ARIA"/>
    <s v="4894"/>
    <s v="PUCCIO VINCENZO"/>
    <d v="2025-04-16T00:00:00"/>
    <n v="0"/>
    <n v="1305.4000000000001"/>
    <n v="-1305.4000000000001"/>
    <m/>
    <n v="-1305.4000000000001"/>
    <m/>
    <s v="ENTRATA MERCI"/>
    <s v="25000300"/>
    <d v="2025-04-08T00:00:00"/>
    <s v=""/>
    <n v="1079433"/>
    <n v="1106962"/>
    <s v="25000300 #10"/>
    <n v="5316790"/>
  </r>
  <r>
    <x v="17"/>
    <x v="17"/>
    <s v="BENI_SERVIZI"/>
    <s v="N"/>
    <x v="0"/>
    <s v="2-0101SAS400"/>
    <s v="U.O.C. QUALITA' DELL'ARIA (S4)"/>
    <x v="1"/>
    <x v="1"/>
    <s v="B625D2CAB4"/>
    <s v="DDG n. 177 del 01/04/2025"/>
    <s v=""/>
    <s v=""/>
    <s v="UOCQUAARI"/>
    <s v="DIPAMB-UOCQUAARI-UOC QUALITÀ DELL'ARIA"/>
    <s v="4894"/>
    <s v="PUCCIO VINCENZO"/>
    <d v="2025-04-16T00:00:00"/>
    <n v="46.78"/>
    <n v="0"/>
    <n v="46.78"/>
    <m/>
    <n v="46.78"/>
    <m/>
    <s v="ENTRATA MERCI"/>
    <s v="25000300"/>
    <d v="2025-04-08T00:00:00"/>
    <s v=""/>
    <n v="1079433"/>
    <n v="1106963"/>
    <s v="25000300 #20"/>
    <n v="5316791"/>
  </r>
  <r>
    <x v="1"/>
    <x v="1"/>
    <m/>
    <s v="N"/>
    <x v="1"/>
    <s v="2-0101SAS400"/>
    <s v="U.O.C. QUALITA' DELL'ARIA (S4)"/>
    <x v="1"/>
    <x v="1"/>
    <s v="B625D2CAB4"/>
    <s v="DDG n. 177 del 01/04/2025"/>
    <s v=""/>
    <s v=""/>
    <s v="UOCQUAARI"/>
    <s v="DIPAMB-UOCQUAARI-UOC QUALITÀ DELL'ARIA"/>
    <s v="4894"/>
    <s v="PUCCIO VINCENZO"/>
    <d v="2025-04-16T00:00:00"/>
    <n v="0"/>
    <n v="46.78"/>
    <n v="-46.78"/>
    <m/>
    <n v="-46.78"/>
    <m/>
    <s v="ENTRATA MERCI"/>
    <s v="25000300"/>
    <d v="2025-04-08T00:00:00"/>
    <s v=""/>
    <n v="1079433"/>
    <n v="1106963"/>
    <s v="25000300 #20"/>
    <n v="5316792"/>
  </r>
  <r>
    <x v="25"/>
    <x v="25"/>
    <m/>
    <s v="N"/>
    <x v="1"/>
    <s v=""/>
    <s v=""/>
    <x v="1"/>
    <x v="1"/>
    <s v=""/>
    <s v=""/>
    <s v=""/>
    <s v=""/>
    <s v=""/>
    <s v=""/>
    <s v="1003301"/>
    <s v="INDUSTRIA ITTICA TORRENOVESE SRL"/>
    <d v="2025-04-16T00:00:00"/>
    <n v="0"/>
    <n v="23.76"/>
    <n v="-23.76"/>
    <m/>
    <n v="-23.76"/>
    <m/>
    <s v="FATTURA"/>
    <s v=""/>
    <d v="2025-04-16T00:00:00"/>
    <s v=""/>
    <n v="1210872"/>
    <s v=""/>
    <s v="8-1 (Prot. 19479/2025 - Taratura n. 1 catena termometrica (-20; 0, +15; +100 °C).)"/>
    <n v="5316806"/>
  </r>
  <r>
    <x v="13"/>
    <x v="13"/>
    <s v="RICAVI"/>
    <s v="N"/>
    <x v="3"/>
    <s v=""/>
    <s v=""/>
    <x v="1"/>
    <x v="1"/>
    <s v=""/>
    <s v=""/>
    <s v=""/>
    <s v=""/>
    <s v="UOCGERIEC"/>
    <s v="DIRAMM-UOCGERIEC-UOC GESTIONE RISORSE ECONOMICHE"/>
    <s v="1003301"/>
    <s v="INDUSTRIA ITTICA TORRENOVESE SRL"/>
    <d v="2025-04-16T00:00:00"/>
    <n v="0"/>
    <n v="108"/>
    <n v="-108"/>
    <m/>
    <n v="-108"/>
    <m/>
    <s v="FATTURA"/>
    <s v=""/>
    <d v="2025-04-16T00:00:00"/>
    <s v=""/>
    <n v="1210872"/>
    <n v="1279407"/>
    <s v="8-1 #10 (Prot. 19479/2025 - Taratura n. 1 catena termometrica (-20; 0, +15; +100 °C).)"/>
    <n v="5316807"/>
  </r>
  <r>
    <x v="12"/>
    <x v="12"/>
    <m/>
    <s v="N"/>
    <x v="2"/>
    <s v=""/>
    <s v=""/>
    <x v="1"/>
    <x v="1"/>
    <s v=""/>
    <s v=""/>
    <s v=""/>
    <s v=""/>
    <s v=""/>
    <s v=""/>
    <s v="1003301"/>
    <s v="INDUSTRIA ITTICA TORRENOVESE SRL"/>
    <d v="2025-04-16T00:00:00"/>
    <n v="131.76"/>
    <n v="0"/>
    <n v="131.76"/>
    <m/>
    <n v="131.76"/>
    <m/>
    <s v="FATTURA"/>
    <s v=""/>
    <d v="2025-04-16T00:00:00"/>
    <s v=""/>
    <n v="1210872"/>
    <s v=""/>
    <s v="8-1 (Prot. 19479/2025 - Taratura n. 1 catena termometrica (-20; 0, +15; +100 °C).)"/>
    <n v="5316808"/>
  </r>
  <r>
    <x v="121"/>
    <x v="121"/>
    <s v="BENI_SERVIZI"/>
    <s v="N"/>
    <x v="0"/>
    <s v="1-0101DAA400"/>
    <s v="U.O.C. GESTIONE RISORSE UMANE"/>
    <x v="5"/>
    <x v="5"/>
    <s v="B40072BD15"/>
    <s v="DDG n. 416 del 06/10/2024"/>
    <s v="F62G16000000001"/>
    <s v="FSC"/>
    <s v="UOCGERIUM"/>
    <s v="DIRAMM-UOCGERIUM-UOC GESTIONE RISORSE UMANE"/>
    <s v="4812"/>
    <s v="E.P. SPA"/>
    <d v="2025-04-16T00:00:00"/>
    <n v="24595.42"/>
    <n v="0"/>
    <n v="24595.42"/>
    <m/>
    <n v="24595.42"/>
    <m/>
    <s v="ENTRATA MERCI"/>
    <s v="25000303"/>
    <d v="2025-04-11T00:00:00"/>
    <s v=""/>
    <n v="1079436"/>
    <n v="1106966"/>
    <s v="25000303 #10"/>
    <n v="5316817"/>
  </r>
  <r>
    <x v="1"/>
    <x v="1"/>
    <m/>
    <s v="N"/>
    <x v="1"/>
    <s v="1-0101DAA400"/>
    <s v="U.O.C. GESTIONE RISORSE UMANE"/>
    <x v="5"/>
    <x v="5"/>
    <s v="B40072BD15"/>
    <s v="DDG n. 416 del 06/10/2024"/>
    <s v="F62G16000000001"/>
    <s v="FSC"/>
    <s v="UOCGERIUM"/>
    <s v="DIRAMM-UOCGERIUM-UOC GESTIONE RISORSE UMANE"/>
    <s v="4812"/>
    <s v="E.P. SPA"/>
    <d v="2025-04-16T00:00:00"/>
    <n v="0"/>
    <n v="24595.42"/>
    <n v="-24595.42"/>
    <m/>
    <n v="-24595.42"/>
    <m/>
    <s v="ENTRATA MERCI"/>
    <s v="25000303"/>
    <d v="2025-04-11T00:00:00"/>
    <s v=""/>
    <n v="1079436"/>
    <n v="1106966"/>
    <s v="25000303 #10"/>
    <n v="5316818"/>
  </r>
  <r>
    <x v="133"/>
    <x v="133"/>
    <s v="BENI_SERVIZI"/>
    <s v="N"/>
    <x v="0"/>
    <s v="2-0101SAS400"/>
    <s v="U.O.C. QUALITA' DELL'ARIA (S4)"/>
    <x v="1"/>
    <x v="1"/>
    <s v=""/>
    <s v=""/>
    <s v=""/>
    <s v=""/>
    <s v="UOCQUAARI"/>
    <s v="DIPAMB-UOCQUAARI-UOC QUALITÀ DELL'ARIA"/>
    <s v="5981"/>
    <s v="ENEL ENERGIA S.P.A."/>
    <d v="2025-04-16T00:00:00"/>
    <n v="930.24"/>
    <n v="0"/>
    <n v="930.24"/>
    <m/>
    <n v="930.24"/>
    <m/>
    <s v="FATTURA"/>
    <s v="005230494337"/>
    <d v="2025-04-13T00:00:00"/>
    <s v=""/>
    <n v="1210873"/>
    <n v="1279410"/>
    <s v="494 #10"/>
    <n v="5316821"/>
  </r>
  <r>
    <x v="3"/>
    <x v="3"/>
    <m/>
    <s v="N"/>
    <x v="1"/>
    <s v=""/>
    <s v=""/>
    <x v="1"/>
    <x v="1"/>
    <s v=""/>
    <s v=""/>
    <s v=""/>
    <s v=""/>
    <s v=""/>
    <s v=""/>
    <s v="5981"/>
    <s v="ENEL ENERGIA S.P.A."/>
    <d v="2025-04-16T00:00:00"/>
    <n v="0"/>
    <n v="930.24"/>
    <n v="-930.24"/>
    <m/>
    <n v="-930.24"/>
    <m/>
    <s v="FATTURA"/>
    <s v="005230494337"/>
    <d v="2025-04-13T00:00:00"/>
    <s v=""/>
    <n v="1210873"/>
    <s v=""/>
    <s v="494"/>
    <n v="5316822"/>
  </r>
  <r>
    <x v="133"/>
    <x v="133"/>
    <s v="BENI_SERVIZI"/>
    <s v="N"/>
    <x v="0"/>
    <s v="2-0101SAS400"/>
    <s v="U.O.C. QUALITA' DELL'ARIA (S4)"/>
    <x v="1"/>
    <x v="1"/>
    <s v=""/>
    <s v=""/>
    <s v=""/>
    <s v=""/>
    <s v="UOCQUAARI"/>
    <s v="DIPAMB-UOCQUAARI-UOC QUALITÀ DELL'ARIA"/>
    <s v="5981"/>
    <s v="ENEL ENERGIA S.P.A."/>
    <d v="2025-04-16T00:00:00"/>
    <n v="160.75"/>
    <n v="0"/>
    <n v="160.75"/>
    <m/>
    <n v="160.75"/>
    <m/>
    <s v="FATTURA"/>
    <s v="005230420212"/>
    <d v="2025-04-13T00:00:00"/>
    <s v=""/>
    <n v="1210874"/>
    <n v="1279411"/>
    <s v="495 #10"/>
    <n v="5316823"/>
  </r>
  <r>
    <x v="3"/>
    <x v="3"/>
    <m/>
    <s v="N"/>
    <x v="1"/>
    <s v=""/>
    <s v=""/>
    <x v="1"/>
    <x v="1"/>
    <s v=""/>
    <s v=""/>
    <s v=""/>
    <s v=""/>
    <s v=""/>
    <s v=""/>
    <s v="5981"/>
    <s v="ENEL ENERGIA S.P.A."/>
    <d v="2025-04-16T00:00:00"/>
    <n v="0"/>
    <n v="160.75"/>
    <n v="-160.75"/>
    <m/>
    <n v="-160.75"/>
    <m/>
    <s v="FATTURA"/>
    <s v="005230420212"/>
    <d v="2025-04-13T00:00:00"/>
    <s v=""/>
    <n v="1210874"/>
    <s v=""/>
    <s v="495"/>
    <n v="5316824"/>
  </r>
  <r>
    <x v="133"/>
    <x v="133"/>
    <s v="BENI_SERVIZI"/>
    <s v="N"/>
    <x v="0"/>
    <s v="2-0101SAS400"/>
    <s v="U.O.C. QUALITA' DELL'ARIA (S4)"/>
    <x v="1"/>
    <x v="1"/>
    <s v=""/>
    <s v=""/>
    <s v=""/>
    <s v=""/>
    <s v="UOCQUAARI"/>
    <s v="DIPAMB-UOCQUAARI-UOC QUALITÀ DELL'ARIA"/>
    <s v="5981"/>
    <s v="ENEL ENERGIA S.P.A."/>
    <d v="2025-04-16T00:00:00"/>
    <n v="333.33"/>
    <n v="0"/>
    <n v="333.33"/>
    <m/>
    <n v="333.33"/>
    <m/>
    <s v="FATTURA"/>
    <s v="005230494334"/>
    <d v="2025-04-13T00:00:00"/>
    <s v=""/>
    <n v="1210875"/>
    <n v="1279412"/>
    <s v="496 #10"/>
    <n v="5316825"/>
  </r>
  <r>
    <x v="3"/>
    <x v="3"/>
    <m/>
    <s v="N"/>
    <x v="1"/>
    <s v=""/>
    <s v=""/>
    <x v="1"/>
    <x v="1"/>
    <s v=""/>
    <s v=""/>
    <s v=""/>
    <s v=""/>
    <s v=""/>
    <s v=""/>
    <s v="5981"/>
    <s v="ENEL ENERGIA S.P.A."/>
    <d v="2025-04-16T00:00:00"/>
    <n v="0"/>
    <n v="333.33"/>
    <n v="-333.33"/>
    <m/>
    <n v="-333.33"/>
    <m/>
    <s v="FATTURA"/>
    <s v="005230494334"/>
    <d v="2025-04-13T00:00:00"/>
    <s v=""/>
    <n v="1210875"/>
    <s v=""/>
    <s v="496"/>
    <n v="5316826"/>
  </r>
  <r>
    <x v="123"/>
    <x v="123"/>
    <s v="BENI_SERVIZI"/>
    <s v="N"/>
    <x v="0"/>
    <s v="1-0101DG0001"/>
    <s v="U.O.S. Sistemi Informativi e Sistemi Informatici"/>
    <x v="1"/>
    <x v="1"/>
    <s v="9788375694"/>
    <s v="DDG n. 170 del 26/04/2023"/>
    <s v=""/>
    <s v=""/>
    <s v="UOSSISINF"/>
    <s v="DIRGEN-UOSSISINF -UOC SISTEMI INFORMATIVI"/>
    <s v="225"/>
    <s v="TIM S.P.A."/>
    <d v="2025-04-16T00:00:00"/>
    <n v="3107.88"/>
    <n v="0"/>
    <n v="3107.88"/>
    <m/>
    <n v="3107.88"/>
    <m/>
    <s v="FATTURA"/>
    <s v="7X01751069"/>
    <d v="2025-04-10T00:00:00"/>
    <s v=""/>
    <n v="1210876"/>
    <n v="1279413"/>
    <s v="497 #10"/>
    <n v="5316827"/>
  </r>
  <r>
    <x v="3"/>
    <x v="3"/>
    <m/>
    <s v="N"/>
    <x v="1"/>
    <s v=""/>
    <s v=""/>
    <x v="1"/>
    <x v="1"/>
    <s v="9788375694"/>
    <s v="DDG n. 170 del 26/04/2023"/>
    <s v=""/>
    <s v=""/>
    <s v=""/>
    <s v=""/>
    <s v="225"/>
    <s v="TIM S.P.A."/>
    <d v="2025-04-16T00:00:00"/>
    <n v="0"/>
    <n v="3107.88"/>
    <n v="-3107.88"/>
    <m/>
    <n v="-3107.88"/>
    <m/>
    <s v="FATTURA"/>
    <s v="7X01751069"/>
    <d v="2025-04-10T00:00:00"/>
    <s v=""/>
    <n v="1210876"/>
    <s v=""/>
    <s v="497"/>
    <n v="5316828"/>
  </r>
  <r>
    <x v="192"/>
    <x v="192"/>
    <s v="BENI_SERVIZI"/>
    <s v="N"/>
    <x v="0"/>
    <s v="1-0101DG0001"/>
    <s v="U.O.S. Sistemi Informativi e Sistemi Informatici"/>
    <x v="1"/>
    <x v="1"/>
    <s v=""/>
    <s v=""/>
    <s v=""/>
    <s v=""/>
    <s v="UOSSISINF"/>
    <s v="DIRGEN-UOSSISINF -UOC SISTEMI INFORMATIVI"/>
    <s v="225"/>
    <s v="TIM S.P.A."/>
    <d v="2025-04-16T00:00:00"/>
    <n v="92.15"/>
    <n v="0"/>
    <n v="92.15"/>
    <m/>
    <n v="92.15"/>
    <m/>
    <s v="FATTURA"/>
    <s v="7X01952297"/>
    <d v="2025-04-10T00:00:00"/>
    <s v=""/>
    <n v="1210877"/>
    <n v="1279414"/>
    <s v="498 #10"/>
    <n v="5316829"/>
  </r>
  <r>
    <x v="123"/>
    <x v="123"/>
    <s v="BENI_SERVIZI"/>
    <s v="N"/>
    <x v="0"/>
    <s v="1-0101DG0001"/>
    <s v="U.O.S. Sistemi Informativi e Sistemi Informatici"/>
    <x v="1"/>
    <x v="1"/>
    <s v=""/>
    <s v=""/>
    <s v=""/>
    <s v=""/>
    <s v="UOSSISINF"/>
    <s v="DIRGEN-UOSSISINF -UOC SISTEMI INFORMATIVI"/>
    <s v="225"/>
    <s v="TIM S.P.A."/>
    <d v="2025-04-16T00:00:00"/>
    <n v="960.2"/>
    <n v="0"/>
    <n v="960.2"/>
    <m/>
    <n v="960.2"/>
    <m/>
    <s v="FATTURA"/>
    <s v="7X01952297"/>
    <d v="2025-04-10T00:00:00"/>
    <s v=""/>
    <n v="1210877"/>
    <n v="1279415"/>
    <s v="498 #20"/>
    <n v="5316830"/>
  </r>
  <r>
    <x v="3"/>
    <x v="3"/>
    <m/>
    <s v="N"/>
    <x v="1"/>
    <s v=""/>
    <s v=""/>
    <x v="1"/>
    <x v="1"/>
    <s v=""/>
    <s v=""/>
    <s v=""/>
    <s v=""/>
    <s v=""/>
    <s v=""/>
    <s v="225"/>
    <s v="TIM S.P.A."/>
    <d v="2025-04-16T00:00:00"/>
    <n v="0"/>
    <n v="1052.3499999999999"/>
    <n v="-1052.3499999999999"/>
    <m/>
    <n v="-1052.3499999999999"/>
    <m/>
    <s v="FATTURA"/>
    <s v="7X01952297"/>
    <d v="2025-04-10T00:00:00"/>
    <s v=""/>
    <n v="1210877"/>
    <s v=""/>
    <s v="498"/>
    <n v="5316831"/>
  </r>
  <r>
    <x v="141"/>
    <x v="141"/>
    <s v="BENI_SERVIZI"/>
    <s v="N"/>
    <x v="0"/>
    <s v="1-0101DG0000-2"/>
    <s v="Costi Comuni Direzione Generale"/>
    <x v="5"/>
    <x v="5"/>
    <s v="NOCIG"/>
    <s v="NOCIG"/>
    <s v=""/>
    <s v=""/>
    <s v="CASECO"/>
    <s v="CASSA ECONOMALE"/>
    <s v="1027806"/>
    <s v="MIRTO SRL"/>
    <d v="2025-04-16T00:00:00"/>
    <n v="1994"/>
    <n v="0"/>
    <n v="1994"/>
    <m/>
    <n v="1994"/>
    <m/>
    <s v="FATTURA"/>
    <s v="000052-0C02PA"/>
    <d v="2025-04-08T00:00:00"/>
    <s v=""/>
    <n v="1210879"/>
    <n v="1279417"/>
    <s v="500 #10 ( RIF NS PREV 1279 DEL 22/11/24 E RIF VS ORDINE 64388)"/>
    <n v="5316834"/>
  </r>
  <r>
    <x v="3"/>
    <x v="3"/>
    <m/>
    <s v="N"/>
    <x v="1"/>
    <s v=""/>
    <s v=""/>
    <x v="5"/>
    <x v="5"/>
    <s v="NOCIG"/>
    <s v="NOCIG"/>
    <s v=""/>
    <s v=""/>
    <s v=""/>
    <s v=""/>
    <s v="1027806"/>
    <s v="MIRTO SRL"/>
    <d v="2025-04-16T00:00:00"/>
    <n v="0"/>
    <n v="1994"/>
    <n v="-1994"/>
    <m/>
    <n v="-1994"/>
    <m/>
    <s v="FATTURA"/>
    <s v="000052-0C02PA"/>
    <d v="2025-04-08T00:00:00"/>
    <s v=""/>
    <n v="1210879"/>
    <s v=""/>
    <s v="500 ( RIF NS PREV 1279 DEL 22/11/24 E RIF VS ORDINE 64388)"/>
    <n v="5316835"/>
  </r>
  <r>
    <x v="141"/>
    <x v="141"/>
    <s v="BENI_SERVIZI"/>
    <s v="N"/>
    <x v="0"/>
    <s v="1-0101DG0000-2"/>
    <s v="Costi Comuni Direzione Generale"/>
    <x v="5"/>
    <x v="5"/>
    <s v="NOCIG"/>
    <s v="NOCIG"/>
    <s v=""/>
    <s v=""/>
    <s v="CASECO"/>
    <s v="CASSA ECONOMALE"/>
    <s v="1027806"/>
    <s v="MIRTO SRL"/>
    <d v="2025-04-16T00:00:00"/>
    <n v="300"/>
    <n v="0"/>
    <n v="300"/>
    <m/>
    <n v="300"/>
    <m/>
    <s v="FATTURA"/>
    <s v="000051-0C02PA"/>
    <d v="2025-04-08T00:00:00"/>
    <s v=""/>
    <n v="1210880"/>
    <n v="1279418"/>
    <s v="501 #10 (RIF VS PROT.9836 DEL 24/02/25 FONDI ECONOMALI)"/>
    <n v="5316836"/>
  </r>
  <r>
    <x v="3"/>
    <x v="3"/>
    <m/>
    <s v="N"/>
    <x v="1"/>
    <s v=""/>
    <s v=""/>
    <x v="5"/>
    <x v="5"/>
    <s v="NOCIG"/>
    <s v="NOCIG"/>
    <s v=""/>
    <s v=""/>
    <s v=""/>
    <s v=""/>
    <s v="1027806"/>
    <s v="MIRTO SRL"/>
    <d v="2025-04-16T00:00:00"/>
    <n v="0"/>
    <n v="300"/>
    <n v="-300"/>
    <m/>
    <n v="-300"/>
    <m/>
    <s v="FATTURA"/>
    <s v="000051-0C02PA"/>
    <d v="2025-04-08T00:00:00"/>
    <s v=""/>
    <n v="1210880"/>
    <s v=""/>
    <s v="501 (RIF VS PROT.9836 DEL 24/02/25 FONDI ECONOMALI)"/>
    <n v="5316837"/>
  </r>
  <r>
    <x v="14"/>
    <x v="14"/>
    <s v="BENI_SERVIZI"/>
    <s v="N"/>
    <x v="0"/>
    <s v="2-0401APP200"/>
    <s v="U.O.C. ATTIVITA' PRODUTTIVE AREA ORIENTALE (P2)"/>
    <x v="1"/>
    <x v="1"/>
    <s v="NOCIG"/>
    <s v="NOCIG"/>
    <s v=""/>
    <s v=""/>
    <s v="CASECO"/>
    <s v="CASSA ECONOMALE"/>
    <s v="1008800"/>
    <s v="CAMAR ELETTRONICA S.R.L."/>
    <d v="2025-04-16T00:00:00"/>
    <n v="250.1"/>
    <n v="0"/>
    <n v="250.1"/>
    <m/>
    <n v="250.1"/>
    <m/>
    <s v="FATTURA"/>
    <s v="00002250019"/>
    <d v="2025-04-15T00:00:00"/>
    <s v=""/>
    <n v="1210881"/>
    <n v="1279419"/>
    <s v="502 #10 ( Certificato di taratura LAT per catena termometrica)"/>
    <n v="5316838"/>
  </r>
  <r>
    <x v="3"/>
    <x v="3"/>
    <m/>
    <s v="N"/>
    <x v="1"/>
    <s v=""/>
    <s v=""/>
    <x v="1"/>
    <x v="1"/>
    <s v="NOCIG"/>
    <s v="NOCIG"/>
    <s v=""/>
    <s v=""/>
    <s v=""/>
    <s v=""/>
    <s v="1008800"/>
    <s v="CAMAR ELETTRONICA S.R.L."/>
    <d v="2025-04-16T00:00:00"/>
    <n v="0"/>
    <n v="250.1"/>
    <n v="-250.1"/>
    <m/>
    <n v="-250.1"/>
    <m/>
    <s v="FATTURA"/>
    <s v="00002250019"/>
    <d v="2025-04-15T00:00:00"/>
    <s v=""/>
    <n v="1210881"/>
    <s v=""/>
    <s v="502"/>
    <n v="5316839"/>
  </r>
  <r>
    <x v="123"/>
    <x v="123"/>
    <s v="BENI_SERVIZI"/>
    <s v="N"/>
    <x v="0"/>
    <s v="1-0101DG0001"/>
    <s v="U.O.S. Sistemi Informativi e Sistemi Informatici"/>
    <x v="1"/>
    <x v="1"/>
    <s v=""/>
    <s v=""/>
    <s v=""/>
    <s v=""/>
    <s v="UOSSISINF"/>
    <s v="DIRGEN-UOSSISINF -UOC SISTEMI INFORMATIVI"/>
    <s v="225"/>
    <s v="TIM S.P.A."/>
    <d v="2025-04-16T00:00:00"/>
    <n v="19.5"/>
    <n v="0"/>
    <n v="19.5"/>
    <m/>
    <n v="19.5"/>
    <m/>
    <s v="FATTURA"/>
    <s v="8A00211449"/>
    <d v="2025-04-10T00:00:00"/>
    <s v=""/>
    <n v="1210884"/>
    <n v="1279422"/>
    <s v="505 #10"/>
    <n v="5316844"/>
  </r>
  <r>
    <x v="192"/>
    <x v="192"/>
    <s v="BENI_SERVIZI"/>
    <s v="N"/>
    <x v="0"/>
    <s v="1-0101DG0001"/>
    <s v="U.O.S. Sistemi Informativi e Sistemi Informatici"/>
    <x v="1"/>
    <x v="1"/>
    <s v=""/>
    <s v=""/>
    <s v=""/>
    <s v=""/>
    <s v="UOSSISINF"/>
    <s v="DIRGEN-UOSSISINF -UOC SISTEMI INFORMATIVI"/>
    <s v="225"/>
    <s v="TIM S.P.A."/>
    <d v="2025-04-16T00:00:00"/>
    <n v="1.34"/>
    <n v="0"/>
    <n v="1.34"/>
    <m/>
    <n v="1.34"/>
    <m/>
    <s v="FATTURA"/>
    <s v="8A00211449"/>
    <d v="2025-04-10T00:00:00"/>
    <s v=""/>
    <n v="1210884"/>
    <n v="1279423"/>
    <s v="505 #20"/>
    <n v="5316845"/>
  </r>
  <r>
    <x v="3"/>
    <x v="3"/>
    <m/>
    <s v="N"/>
    <x v="1"/>
    <s v=""/>
    <s v=""/>
    <x v="1"/>
    <x v="1"/>
    <s v=""/>
    <s v=""/>
    <s v=""/>
    <s v=""/>
    <s v=""/>
    <s v=""/>
    <s v="225"/>
    <s v="TIM S.P.A."/>
    <d v="2025-04-16T00:00:00"/>
    <n v="0"/>
    <n v="20.84"/>
    <n v="-20.84"/>
    <m/>
    <n v="-20.84"/>
    <m/>
    <s v="FATTURA"/>
    <s v="8A00211449"/>
    <d v="2025-04-10T00:00:00"/>
    <s v=""/>
    <n v="1210884"/>
    <s v=""/>
    <s v="505"/>
    <n v="5316846"/>
  </r>
  <r>
    <x v="51"/>
    <x v="51"/>
    <s v="PERSONALE"/>
    <s v="N"/>
    <x v="0"/>
    <s v=""/>
    <s v=""/>
    <x v="1"/>
    <x v="1"/>
    <s v=""/>
    <s v=""/>
    <s v=""/>
    <s v=""/>
    <s v=""/>
    <s v=""/>
    <s v="174"/>
    <s v="PERSONALE DIPENDENTE"/>
    <d v="2025-04-16T00:00:00"/>
    <n v="365048.53"/>
    <n v="0"/>
    <n v="365048.53"/>
    <m/>
    <n v="365048.53"/>
    <m/>
    <s v="PRIMA NOTA"/>
    <s v="STIP-25000040"/>
    <d v="2025-04-16T00:00:00"/>
    <s v="NO"/>
    <n v="1111536"/>
    <n v="1199839"/>
    <s v="STIP-25000040 #10 (DETERMINA N. 42 DEL 16/04/2025- STIPENDI MESE DI APRILE 2025 - NETTO )"/>
    <n v="5316847"/>
  </r>
  <r>
    <x v="45"/>
    <x v="45"/>
    <s v="PERSONALE"/>
    <s v="N"/>
    <x v="0"/>
    <s v=""/>
    <s v=""/>
    <x v="1"/>
    <x v="1"/>
    <s v=""/>
    <s v=""/>
    <s v=""/>
    <s v=""/>
    <s v=""/>
    <s v=""/>
    <s v="174"/>
    <s v="PERSONALE DIPENDENTE"/>
    <d v="2025-04-16T00:00:00"/>
    <n v="6383.82"/>
    <n v="0"/>
    <n v="6383.82"/>
    <m/>
    <n v="6383.82"/>
    <m/>
    <s v="PRIMA NOTA"/>
    <s v="STIP-25000040"/>
    <d v="2025-04-16T00:00:00"/>
    <s v="NO"/>
    <n v="1111536"/>
    <n v="1199840"/>
    <s v="STIP-25000040 #10 (DETERMINA N. 42 DEL 16/04/2025- STIPENDI MESE DI APRILE 2025 - NETTO )"/>
    <n v="5316848"/>
  </r>
  <r>
    <x v="65"/>
    <x v="65"/>
    <s v="RICAVI"/>
    <s v="N"/>
    <x v="3"/>
    <s v=""/>
    <s v=""/>
    <x v="1"/>
    <x v="1"/>
    <s v=""/>
    <s v=""/>
    <s v=""/>
    <s v=""/>
    <s v=""/>
    <s v=""/>
    <s v="174"/>
    <s v="PERSONALE DIPENDENTE"/>
    <d v="2025-04-16T00:00:00"/>
    <n v="0"/>
    <n v="3607.06"/>
    <n v="-3607.06"/>
    <m/>
    <n v="-3607.06"/>
    <m/>
    <s v="PRIMA NOTA"/>
    <s v="STIP-25000040"/>
    <d v="2025-04-16T00:00:00"/>
    <s v="NO"/>
    <n v="1111536"/>
    <n v="1199841"/>
    <s v="STIP-25000040 #10 (DETERMINA N. 42 DEL 16/04/2025- STIPENDI MESE DI APRILE 2025 - NETTO )"/>
    <n v="5316849"/>
  </r>
  <r>
    <x v="64"/>
    <x v="64"/>
    <s v="PERSONALE"/>
    <s v="N"/>
    <x v="0"/>
    <s v=""/>
    <s v=""/>
    <x v="1"/>
    <x v="1"/>
    <s v=""/>
    <s v=""/>
    <s v=""/>
    <s v=""/>
    <s v=""/>
    <s v=""/>
    <s v="174"/>
    <s v="PERSONALE DIPENDENTE"/>
    <d v="2025-04-16T00:00:00"/>
    <n v="18345.919999999998"/>
    <n v="0"/>
    <n v="18345.919999999998"/>
    <m/>
    <n v="18345.919999999998"/>
    <m/>
    <s v="PRIMA NOTA"/>
    <s v="STIP-25000040"/>
    <d v="2025-04-16T00:00:00"/>
    <s v="NO"/>
    <n v="1111536"/>
    <n v="1199842"/>
    <s v="STIP-25000040 #10 (DETERMINA N. 42 DEL 16/04/2025- STIPENDI MESE DI APRILE 2025 - NETTO )"/>
    <n v="5316850"/>
  </r>
  <r>
    <x v="63"/>
    <x v="63"/>
    <s v="PERSONALE"/>
    <s v="N"/>
    <x v="0"/>
    <s v=""/>
    <s v=""/>
    <x v="1"/>
    <x v="1"/>
    <s v=""/>
    <s v=""/>
    <s v=""/>
    <s v=""/>
    <s v=""/>
    <s v=""/>
    <s v="174"/>
    <s v="PERSONALE DIPENDENTE"/>
    <d v="2025-04-16T00:00:00"/>
    <n v="320"/>
    <n v="0"/>
    <n v="320"/>
    <m/>
    <n v="320"/>
    <m/>
    <s v="PRIMA NOTA"/>
    <s v="STIP-25000040"/>
    <d v="2025-04-16T00:00:00"/>
    <s v="NO"/>
    <n v="1111536"/>
    <n v="1199843"/>
    <s v="STIP-25000040 #10 (DETERMINA N. 42 DEL 16/04/2025- STIPENDI MESE DI APRILE 2025 - NETTO )"/>
    <n v="5316851"/>
  </r>
  <r>
    <x v="62"/>
    <x v="62"/>
    <s v="DIREZIONE_STRATEGICA"/>
    <s v="N"/>
    <x v="0"/>
    <s v="1-0101DG0000-2"/>
    <s v="Costi Comuni Direzione Generale"/>
    <x v="1"/>
    <x v="1"/>
    <s v=""/>
    <s v=""/>
    <s v=""/>
    <s v=""/>
    <s v=""/>
    <s v=""/>
    <s v="174"/>
    <s v="PERSONALE DIPENDENTE"/>
    <d v="2025-04-16T00:00:00"/>
    <n v="12911.42"/>
    <n v="0"/>
    <n v="12911.42"/>
    <m/>
    <n v="12911.42"/>
    <m/>
    <s v="PRIMA NOTA"/>
    <s v="STIP-25000040"/>
    <d v="2025-04-16T00:00:00"/>
    <s v="NO"/>
    <n v="1111536"/>
    <n v="1199844"/>
    <s v="STIP-25000040 #10 (DETERMINA N. 42 DEL 16/04/2025- STIPENDI MESE DI APRILE 2025 - NETTO )"/>
    <n v="5316852"/>
  </r>
  <r>
    <x v="61"/>
    <x v="61"/>
    <s v="PERSONALE"/>
    <s v="N"/>
    <x v="0"/>
    <s v=""/>
    <s v=""/>
    <x v="1"/>
    <x v="1"/>
    <s v=""/>
    <s v=""/>
    <s v=""/>
    <s v=""/>
    <s v=""/>
    <s v=""/>
    <s v="174"/>
    <s v="PERSONALE DIPENDENTE"/>
    <d v="2025-04-16T00:00:00"/>
    <n v="4369.41"/>
    <n v="0"/>
    <n v="4369.41"/>
    <m/>
    <n v="4369.41"/>
    <m/>
    <s v="PRIMA NOTA"/>
    <s v="STIP-25000040"/>
    <d v="2025-04-16T00:00:00"/>
    <s v="NO"/>
    <n v="1111536"/>
    <n v="1199845"/>
    <s v="STIP-25000040 #10 (DETERMINA N. 42 DEL 16/04/2025- STIPENDI MESE DI APRILE 2025 - NETTO )"/>
    <n v="5316853"/>
  </r>
  <r>
    <x v="60"/>
    <x v="60"/>
    <s v="PERSONALE"/>
    <s v="N"/>
    <x v="0"/>
    <s v=""/>
    <s v=""/>
    <x v="1"/>
    <x v="1"/>
    <s v=""/>
    <s v=""/>
    <s v=""/>
    <s v=""/>
    <s v=""/>
    <s v=""/>
    <s v="174"/>
    <s v="PERSONALE DIPENDENTE"/>
    <d v="2025-04-16T00:00:00"/>
    <n v="203003.08"/>
    <n v="0"/>
    <n v="203003.08"/>
    <m/>
    <n v="203003.08"/>
    <m/>
    <s v="PRIMA NOTA"/>
    <s v="STIP-25000040"/>
    <d v="2025-04-16T00:00:00"/>
    <s v="NO"/>
    <n v="1111536"/>
    <n v="1199846"/>
    <s v="STIP-25000040 #10 (DETERMINA N. 42 DEL 16/04/2025- STIPENDI MESE DI APRILE 2025 - NETTO )"/>
    <n v="5316854"/>
  </r>
  <r>
    <x v="42"/>
    <x v="42"/>
    <s v="PERSONALE"/>
    <s v="N"/>
    <x v="0"/>
    <s v=""/>
    <s v=""/>
    <x v="1"/>
    <x v="1"/>
    <s v=""/>
    <s v=""/>
    <s v=""/>
    <s v=""/>
    <s v=""/>
    <s v=""/>
    <s v="174"/>
    <s v="PERSONALE DIPENDENTE"/>
    <d v="2025-04-16T00:00:00"/>
    <n v="21129.53"/>
    <n v="0"/>
    <n v="21129.53"/>
    <m/>
    <n v="21129.53"/>
    <m/>
    <s v="PRIMA NOTA"/>
    <s v="STIP-25000040"/>
    <d v="2025-04-16T00:00:00"/>
    <s v="NO"/>
    <n v="1111536"/>
    <n v="1199828"/>
    <s v="STIP-25000040 #10 (DETERMINA N. 42 DEL 16/04/2025- STIPENDI MESE DI APRILE 2025 - NETTO )"/>
    <n v="5316855"/>
  </r>
  <r>
    <x v="39"/>
    <x v="39"/>
    <s v="PERSONALE"/>
    <s v="N"/>
    <x v="0"/>
    <s v=""/>
    <s v=""/>
    <x v="1"/>
    <x v="1"/>
    <s v=""/>
    <s v=""/>
    <s v=""/>
    <s v=""/>
    <s v=""/>
    <s v=""/>
    <s v="174"/>
    <s v="PERSONALE DIPENDENTE"/>
    <d v="2025-04-16T00:00:00"/>
    <n v="5207.28"/>
    <n v="0"/>
    <n v="5207.28"/>
    <m/>
    <n v="5207.28"/>
    <m/>
    <s v="PRIMA NOTA"/>
    <s v="STIP-25000040"/>
    <d v="2025-04-16T00:00:00"/>
    <s v="NO"/>
    <n v="1111536"/>
    <n v="1199829"/>
    <s v="STIP-25000040 #10 (DETERMINA N. 42 DEL 16/04/2025- STIPENDI MESE DI APRILE 2025 - NETTO )"/>
    <n v="5316856"/>
  </r>
  <r>
    <x v="56"/>
    <x v="56"/>
    <m/>
    <s v="N"/>
    <x v="1"/>
    <s v=""/>
    <s v=""/>
    <x v="1"/>
    <x v="1"/>
    <s v=""/>
    <s v=""/>
    <s v=""/>
    <s v=""/>
    <s v=""/>
    <s v=""/>
    <s v="2200"/>
    <s v="ERARIO C/IRPEF"/>
    <d v="2025-04-16T00:00:00"/>
    <n v="0"/>
    <n v="224040.39"/>
    <n v="-224040.39"/>
    <m/>
    <n v="-224040.39"/>
    <m/>
    <s v="PRIMA NOTA"/>
    <s v="STIP-25000040"/>
    <d v="2025-04-16T00:00:00"/>
    <s v="NO"/>
    <n v="1111536"/>
    <n v="1199830"/>
    <s v="STIP-25000040 #10 (DETERMINA N. 42 DEL 16/04/2025- STIPENDI MESE DI APRILE 2025 - NETTO )"/>
    <n v="5316857"/>
  </r>
  <r>
    <x v="52"/>
    <x v="52"/>
    <s v="PERSONALE"/>
    <s v="N"/>
    <x v="0"/>
    <s v=""/>
    <s v=""/>
    <x v="1"/>
    <x v="1"/>
    <s v=""/>
    <s v=""/>
    <s v=""/>
    <s v=""/>
    <s v=""/>
    <s v=""/>
    <s v="174"/>
    <s v="PERSONALE DIPENDENTE"/>
    <d v="2025-04-16T00:00:00"/>
    <n v="17641.25"/>
    <n v="0"/>
    <n v="17641.25"/>
    <m/>
    <n v="17641.25"/>
    <m/>
    <s v="PRIMA NOTA"/>
    <s v="STIP-25000040"/>
    <d v="2025-04-16T00:00:00"/>
    <s v="NO"/>
    <n v="1111536"/>
    <n v="1199851"/>
    <s v="STIP-25000040 #10 (DETERMINA N. 42 DEL 16/04/2025- STIPENDI MESE DI APRILE 2025 - NETTO )"/>
    <n v="5316858"/>
  </r>
  <r>
    <x v="46"/>
    <x v="46"/>
    <s v="PERSONALE"/>
    <s v="N"/>
    <x v="0"/>
    <s v=""/>
    <s v=""/>
    <x v="1"/>
    <x v="1"/>
    <s v=""/>
    <s v=""/>
    <s v=""/>
    <s v=""/>
    <s v=""/>
    <s v=""/>
    <s v="174"/>
    <s v="PERSONALE DIPENDENTE"/>
    <d v="2025-04-16T00:00:00"/>
    <n v="7393.45"/>
    <n v="0"/>
    <n v="7393.45"/>
    <m/>
    <n v="7393.45"/>
    <m/>
    <s v="PRIMA NOTA"/>
    <s v="STIP-25000040"/>
    <d v="2025-04-16T00:00:00"/>
    <s v="NO"/>
    <n v="1111536"/>
    <n v="1199850"/>
    <s v="STIP-25000040 #10 (DETERMINA N. 42 DEL 16/04/2025- STIPENDI MESE DI APRILE 2025 - NETTO )"/>
    <n v="5316859"/>
  </r>
  <r>
    <x v="57"/>
    <x v="57"/>
    <m/>
    <s v="N"/>
    <x v="1"/>
    <s v=""/>
    <s v=""/>
    <x v="1"/>
    <x v="1"/>
    <s v=""/>
    <s v=""/>
    <s v=""/>
    <s v=""/>
    <s v=""/>
    <s v=""/>
    <s v="72"/>
    <s v="REGIONE SICILIA"/>
    <d v="2025-04-16T00:00:00"/>
    <n v="0"/>
    <n v="389.31"/>
    <n v="-389.31"/>
    <m/>
    <n v="-389.31"/>
    <m/>
    <s v="PRIMA NOTA"/>
    <s v="STIP-25000040"/>
    <d v="2025-04-16T00:00:00"/>
    <s v="NO"/>
    <n v="1111536"/>
    <n v="1199849"/>
    <s v="STIP-25000040 #10 (DETERMINA N. 42 DEL 16/04/2025- STIPENDI MESE DI APRILE 2025 - NETTO )"/>
    <n v="5316860"/>
  </r>
  <r>
    <x v="58"/>
    <x v="58"/>
    <s v="PERSONALE"/>
    <s v="N"/>
    <x v="0"/>
    <s v=""/>
    <s v=""/>
    <x v="1"/>
    <x v="1"/>
    <s v=""/>
    <s v=""/>
    <s v=""/>
    <s v=""/>
    <s v=""/>
    <s v=""/>
    <s v="174"/>
    <s v="PERSONALE DIPENDENTE"/>
    <d v="2025-04-16T00:00:00"/>
    <n v="3634.07"/>
    <n v="0"/>
    <n v="3634.07"/>
    <m/>
    <n v="3634.07"/>
    <m/>
    <s v="PRIMA NOTA"/>
    <s v="STIP-25000040"/>
    <d v="2025-04-16T00:00:00"/>
    <s v="NO"/>
    <n v="1111536"/>
    <n v="1199848"/>
    <s v="STIP-25000040 #10 (DETERMINA N. 42 DEL 16/04/2025- STIPENDI MESE DI APRILE 2025 - NETTO )"/>
    <n v="5316861"/>
  </r>
  <r>
    <x v="59"/>
    <x v="59"/>
    <m/>
    <s v="N"/>
    <x v="1"/>
    <s v=""/>
    <s v=""/>
    <x v="1"/>
    <x v="1"/>
    <s v=""/>
    <s v=""/>
    <s v=""/>
    <s v=""/>
    <s v=""/>
    <s v=""/>
    <s v="174"/>
    <s v="PERSONALE DIPENDENTE"/>
    <d v="2025-04-16T00:00:00"/>
    <n v="0"/>
    <n v="17644.39"/>
    <n v="-17644.39"/>
    <m/>
    <n v="-17644.39"/>
    <m/>
    <s v="PRIMA NOTA"/>
    <s v="STIP-25000040"/>
    <d v="2025-04-16T00:00:00"/>
    <s v="NO"/>
    <n v="1111536"/>
    <n v="1199847"/>
    <s v="STIP-25000040 #10 (DETERMINA N. 42 DEL 16/04/2025- STIPENDI MESE DI APRILE 2025 - NETTO )"/>
    <n v="5316862"/>
  </r>
  <r>
    <x v="50"/>
    <x v="50"/>
    <s v="PERSONALE"/>
    <s v="N"/>
    <x v="0"/>
    <s v=""/>
    <s v=""/>
    <x v="1"/>
    <x v="1"/>
    <s v=""/>
    <s v=""/>
    <s v=""/>
    <s v=""/>
    <s v=""/>
    <s v=""/>
    <s v="174"/>
    <s v="PERSONALE DIPENDENTE"/>
    <d v="2025-04-16T00:00:00"/>
    <n v="0"/>
    <n v="0"/>
    <n v="0"/>
    <m/>
    <n v="0"/>
    <m/>
    <s v="PRIMA NOTA"/>
    <s v="STIP-25000040"/>
    <d v="2025-04-16T00:00:00"/>
    <s v="NO"/>
    <n v="1111536"/>
    <n v="1199838"/>
    <s v="STIP-25000040 #10 (DETERMINA N. 42 DEL 16/04/2025- STIPENDI MESE DI APRILE 2025 - NETTO )"/>
    <n v="5316863"/>
  </r>
  <r>
    <x v="49"/>
    <x v="49"/>
    <s v="PERSONALE"/>
    <s v="N"/>
    <x v="0"/>
    <s v=""/>
    <s v=""/>
    <x v="1"/>
    <x v="1"/>
    <s v=""/>
    <s v=""/>
    <s v=""/>
    <s v=""/>
    <s v=""/>
    <s v=""/>
    <s v="174"/>
    <s v="PERSONALE DIPENDENTE"/>
    <d v="2025-04-16T00:00:00"/>
    <n v="0"/>
    <n v="0"/>
    <n v="0"/>
    <m/>
    <n v="0"/>
    <m/>
    <s v="PRIMA NOTA"/>
    <s v="STIP-25000040"/>
    <d v="2025-04-16T00:00:00"/>
    <s v="NO"/>
    <n v="1111536"/>
    <n v="1199837"/>
    <s v="STIP-25000040 #10 (DETERMINA N. 42 DEL 16/04/2025- STIPENDI MESE DI APRILE 2025 - NETTO )"/>
    <n v="5316864"/>
  </r>
  <r>
    <x v="48"/>
    <x v="48"/>
    <m/>
    <s v="N"/>
    <x v="1"/>
    <s v=""/>
    <s v=""/>
    <x v="1"/>
    <x v="1"/>
    <s v=""/>
    <s v=""/>
    <s v=""/>
    <s v=""/>
    <s v=""/>
    <s v=""/>
    <s v="115"/>
    <s v="INPDAP"/>
    <d v="2025-04-16T00:00:00"/>
    <n v="0"/>
    <n v="129187.31"/>
    <n v="-129187.31"/>
    <m/>
    <n v="-129187.31"/>
    <m/>
    <s v="PRIMA NOTA"/>
    <s v="STIP-25000040"/>
    <d v="2025-04-16T00:00:00"/>
    <s v="NO"/>
    <n v="1111536"/>
    <n v="1199836"/>
    <s v="STIP-25000040 #10 (DETERMINA N. 42 DEL 16/04/2025- STIPENDI MESE DI APRILE 2025 - NETTO )"/>
    <n v="5316865"/>
  </r>
  <r>
    <x v="47"/>
    <x v="47"/>
    <s v="PERSONALE"/>
    <s v="N"/>
    <x v="0"/>
    <s v=""/>
    <s v=""/>
    <x v="1"/>
    <x v="1"/>
    <s v=""/>
    <s v=""/>
    <s v=""/>
    <s v=""/>
    <s v=""/>
    <s v=""/>
    <s v="174"/>
    <s v="PERSONALE DIPENDENTE"/>
    <d v="2025-04-16T00:00:00"/>
    <n v="5249.44"/>
    <n v="0"/>
    <n v="5249.44"/>
    <m/>
    <n v="5249.44"/>
    <m/>
    <s v="PRIMA NOTA"/>
    <s v="STIP-25000040"/>
    <d v="2025-04-16T00:00:00"/>
    <s v="NO"/>
    <n v="1111536"/>
    <n v="1199835"/>
    <s v="STIP-25000040 #10 (DETERMINA N. 42 DEL 16/04/2025- STIPENDI MESE DI APRILE 2025 - NETTO )"/>
    <n v="5316866"/>
  </r>
  <r>
    <x v="164"/>
    <x v="164"/>
    <s v="PERSONALE"/>
    <s v="N"/>
    <x v="0"/>
    <s v=""/>
    <s v=""/>
    <x v="1"/>
    <x v="1"/>
    <s v=""/>
    <s v=""/>
    <s v=""/>
    <s v=""/>
    <s v=""/>
    <s v=""/>
    <s v="174"/>
    <s v="PERSONALE DIPENDENTE"/>
    <d v="2025-04-16T00:00:00"/>
    <n v="0"/>
    <n v="0"/>
    <n v="0"/>
    <m/>
    <n v="0"/>
    <m/>
    <s v="PRIMA NOTA"/>
    <s v="STIP-25000040"/>
    <d v="2025-04-16T00:00:00"/>
    <s v="NO"/>
    <n v="1111536"/>
    <n v="1199834"/>
    <s v="STIP-25000040 #10 (DETERMINA N. 42 DEL 16/04/2025- STIPENDI MESE DI APRILE 2025 - NETTO )"/>
    <n v="5316867"/>
  </r>
  <r>
    <x v="37"/>
    <x v="37"/>
    <s v="PERSONALE"/>
    <s v="N"/>
    <x v="0"/>
    <s v=""/>
    <s v=""/>
    <x v="1"/>
    <x v="1"/>
    <s v=""/>
    <s v=""/>
    <s v=""/>
    <s v=""/>
    <s v=""/>
    <s v=""/>
    <s v="174"/>
    <s v="PERSONALE DIPENDENTE"/>
    <d v="2025-04-16T00:00:00"/>
    <n v="29714.47"/>
    <n v="0"/>
    <n v="29714.47"/>
    <m/>
    <n v="29714.47"/>
    <m/>
    <s v="PRIMA NOTA"/>
    <s v="STIP-25000040"/>
    <d v="2025-04-16T00:00:00"/>
    <s v="NO"/>
    <n v="1111536"/>
    <n v="1199833"/>
    <s v="STIP-25000040 #10 (DETERMINA N. 42 DEL 16/04/2025- STIPENDI MESE DI APRILE 2025 - NETTO )"/>
    <n v="5316868"/>
  </r>
  <r>
    <x v="38"/>
    <x v="38"/>
    <s v="PERSONALE"/>
    <s v="N"/>
    <x v="0"/>
    <s v=""/>
    <s v=""/>
    <x v="1"/>
    <x v="1"/>
    <s v=""/>
    <s v=""/>
    <s v=""/>
    <s v=""/>
    <s v=""/>
    <s v=""/>
    <s v="174"/>
    <s v="PERSONALE DIPENDENTE"/>
    <d v="2025-04-16T00:00:00"/>
    <n v="118898.54"/>
    <n v="0"/>
    <n v="118898.54"/>
    <m/>
    <n v="118898.54"/>
    <m/>
    <s v="PRIMA NOTA"/>
    <s v="STIP-25000040"/>
    <d v="2025-04-16T00:00:00"/>
    <s v="NO"/>
    <n v="1111536"/>
    <n v="1199832"/>
    <s v="STIP-25000040 #10 (DETERMINA N. 42 DEL 16/04/2025- STIPENDI MESE DI APRILE 2025 - NETTO )"/>
    <n v="5316869"/>
  </r>
  <r>
    <x v="55"/>
    <x v="55"/>
    <m/>
    <s v="N"/>
    <x v="1"/>
    <s v=""/>
    <s v=""/>
    <x v="1"/>
    <x v="1"/>
    <s v=""/>
    <s v=""/>
    <s v=""/>
    <s v=""/>
    <s v=""/>
    <s v=""/>
    <s v="174"/>
    <s v="PERSONALE DIPENDENTE"/>
    <d v="2025-04-16T00:00:00"/>
    <n v="0"/>
    <n v="0"/>
    <n v="0"/>
    <m/>
    <n v="0"/>
    <m/>
    <s v="PRIMA NOTA"/>
    <s v="STIP-25000040"/>
    <d v="2025-04-16T00:00:00"/>
    <s v="NO"/>
    <n v="1111536"/>
    <n v="1199831"/>
    <s v="STIP-25000040 #10 (DETERMINA N. 42 DEL 16/04/2025- STIPENDI MESE DI APRILE 2025 - NETTO )"/>
    <n v="5316870"/>
  </r>
  <r>
    <x v="36"/>
    <x v="36"/>
    <m/>
    <s v="N"/>
    <x v="1"/>
    <s v=""/>
    <s v=""/>
    <x v="1"/>
    <x v="1"/>
    <s v=""/>
    <s v=""/>
    <s v=""/>
    <s v=""/>
    <s v=""/>
    <s v=""/>
    <s v="174"/>
    <s v="PERSONALE DIPENDENTE"/>
    <d v="2025-04-16T00:00:00"/>
    <n v="0"/>
    <n v="1467.19"/>
    <n v="-1467.19"/>
    <m/>
    <n v="-1467.19"/>
    <m/>
    <s v="PRIMA NOTA"/>
    <s v="STIP-25000040"/>
    <d v="2025-04-16T00:00:00"/>
    <s v="NO"/>
    <n v="1111536"/>
    <n v="1199824"/>
    <s v="STIP-25000040 #10 (DETERMINA N. 42 DEL 16/04/2025- STIPENDI MESE DI APRILE 2025 - NETTO )"/>
    <n v="5316871"/>
  </r>
  <r>
    <x v="44"/>
    <x v="44"/>
    <s v="PERSONALE"/>
    <s v="N"/>
    <x v="0"/>
    <s v=""/>
    <s v=""/>
    <x v="1"/>
    <x v="1"/>
    <s v=""/>
    <s v=""/>
    <s v=""/>
    <s v=""/>
    <s v=""/>
    <s v=""/>
    <s v="174"/>
    <s v="PERSONALE DIPENDENTE"/>
    <d v="2025-04-16T00:00:00"/>
    <n v="25502.44"/>
    <n v="0"/>
    <n v="25502.44"/>
    <m/>
    <n v="25502.44"/>
    <m/>
    <s v="PRIMA NOTA"/>
    <s v="STIP-25000040"/>
    <d v="2025-04-16T00:00:00"/>
    <s v="NO"/>
    <n v="1111536"/>
    <n v="1199823"/>
    <s v="STIP-25000040 #10 (DETERMINA N. 42 DEL 16/04/2025- STIPENDI MESE DI APRILE 2025 - NETTO )"/>
    <n v="5316872"/>
  </r>
  <r>
    <x v="53"/>
    <x v="53"/>
    <s v="PERSONALE"/>
    <s v="N"/>
    <x v="0"/>
    <s v=""/>
    <s v=""/>
    <x v="1"/>
    <x v="1"/>
    <s v=""/>
    <s v=""/>
    <s v=""/>
    <s v=""/>
    <s v=""/>
    <s v=""/>
    <s v="174"/>
    <s v="PERSONALE DIPENDENTE"/>
    <d v="2025-04-16T00:00:00"/>
    <n v="146328.01"/>
    <n v="0"/>
    <n v="146328.01"/>
    <m/>
    <n v="146328.01"/>
    <m/>
    <s v="PRIMA NOTA"/>
    <s v="STIP-25000040"/>
    <d v="2025-04-16T00:00:00"/>
    <s v="NO"/>
    <n v="1111536"/>
    <n v="1199825"/>
    <s v="STIP-25000040 #10 (DETERMINA N. 42 DEL 16/04/2025- STIPENDI MESE DI APRILE 2025 - NETTO )"/>
    <n v="5316873"/>
  </r>
  <r>
    <x v="40"/>
    <x v="40"/>
    <s v="PERSONALE"/>
    <s v="N"/>
    <x v="0"/>
    <s v=""/>
    <s v=""/>
    <x v="1"/>
    <x v="1"/>
    <s v=""/>
    <s v=""/>
    <s v=""/>
    <s v=""/>
    <s v=""/>
    <s v=""/>
    <s v=""/>
    <s v=""/>
    <d v="2025-04-16T00:00:00"/>
    <n v="13560.22"/>
    <n v="0"/>
    <n v="13560.22"/>
    <m/>
    <n v="13560.22"/>
    <m/>
    <s v="PRIMA NOTA"/>
    <s v="STIP-25000040"/>
    <d v="2025-04-16T00:00:00"/>
    <s v="NO"/>
    <n v="1111536"/>
    <n v="1199826"/>
    <s v="STIP-25000040 #10 (DETERMINA N. 42 DEL 16/04/2025- STIPENDI MESE DI APRILE 2025 - NETTO )"/>
    <n v="5316874"/>
  </r>
  <r>
    <x v="43"/>
    <x v="43"/>
    <m/>
    <s v="N"/>
    <x v="1"/>
    <s v=""/>
    <s v=""/>
    <x v="1"/>
    <x v="1"/>
    <s v=""/>
    <s v=""/>
    <s v=""/>
    <s v=""/>
    <s v=""/>
    <s v=""/>
    <s v="2654"/>
    <s v="DEBITORI SINDACATI"/>
    <d v="2025-04-16T00:00:00"/>
    <n v="0"/>
    <n v="1582.33"/>
    <n v="-1582.33"/>
    <m/>
    <n v="-1582.33"/>
    <m/>
    <s v="PRIMA NOTA"/>
    <s v="STIP-25000040"/>
    <d v="2025-04-16T00:00:00"/>
    <s v="NO"/>
    <n v="1111536"/>
    <n v="1199827"/>
    <s v="STIP-25000040 #10 (DETERMINA N. 42 DEL 16/04/2025- STIPENDI MESE DI APRILE 2025 - NETTO )"/>
    <n v="5316875"/>
  </r>
  <r>
    <x v="32"/>
    <x v="32"/>
    <m/>
    <s v="N"/>
    <x v="1"/>
    <s v=""/>
    <s v=""/>
    <x v="1"/>
    <x v="1"/>
    <s v=""/>
    <s v=""/>
    <s v=""/>
    <s v=""/>
    <s v=""/>
    <s v=""/>
    <s v="174"/>
    <s v="PERSONALE DIPENDENTE"/>
    <d v="2025-04-16T00:00:00"/>
    <n v="0"/>
    <n v="774046.84"/>
    <n v="-774046.84"/>
    <m/>
    <n v="-774046.84"/>
    <m/>
    <s v="PRIMA NOTA"/>
    <s v="STIP-25000040"/>
    <d v="2025-04-16T00:00:00"/>
    <s v="NO"/>
    <n v="1111536"/>
    <n v="1199852"/>
    <s v="STIP-25000040 #20 (DETERMINA N. 42 DEL 16/04/2025- STIPENDI MESE DI APRILE 2025 - NETTO )"/>
    <n v="5316876"/>
  </r>
  <r>
    <x v="66"/>
    <x v="66"/>
    <s v="PERSONALE"/>
    <s v="N"/>
    <x v="0"/>
    <s v=""/>
    <s v=""/>
    <x v="1"/>
    <x v="1"/>
    <s v=""/>
    <s v=""/>
    <s v=""/>
    <s v=""/>
    <s v=""/>
    <s v=""/>
    <s v="174"/>
    <s v="PERSONALE DIPENDENTE"/>
    <d v="2025-04-16T00:00:00"/>
    <n v="85864.88"/>
    <n v="0"/>
    <n v="85864.88"/>
    <m/>
    <n v="85864.88"/>
    <m/>
    <s v="PRIMA NOTA"/>
    <s v="STIP-25000040"/>
    <d v="2025-04-16T00:00:00"/>
    <s v="NO"/>
    <n v="1111536"/>
    <n v="1199853"/>
    <s v="STIP-25000040 #40 (DETERMINA N. 42 DEL 16/04/2025- STIPENDI MESE DI APRILE 2025 - NETTO )"/>
    <n v="5316877"/>
  </r>
  <r>
    <x v="67"/>
    <x v="67"/>
    <s v="PERSONALE"/>
    <s v="N"/>
    <x v="0"/>
    <s v=""/>
    <s v=""/>
    <x v="1"/>
    <x v="1"/>
    <s v=""/>
    <s v=""/>
    <s v=""/>
    <s v=""/>
    <s v=""/>
    <s v=""/>
    <s v="174"/>
    <s v="PERSONALE DIPENDENTE"/>
    <d v="2025-04-16T00:00:00"/>
    <n v="1979.52"/>
    <n v="0"/>
    <n v="1979.52"/>
    <m/>
    <n v="1979.52"/>
    <m/>
    <s v="PRIMA NOTA"/>
    <s v="STIP-25000040"/>
    <d v="2025-04-16T00:00:00"/>
    <s v="NO"/>
    <n v="1111536"/>
    <n v="1199854"/>
    <s v="STIP-25000040 #50 (DETERMINA N. 42 DEL 16/04/2025- STIPENDI MESE DI APRILE 2025 - NETTO )"/>
    <n v="5316878"/>
  </r>
  <r>
    <x v="68"/>
    <x v="68"/>
    <s v="PERSONALE"/>
    <s v="N"/>
    <x v="0"/>
    <s v=""/>
    <s v=""/>
    <x v="1"/>
    <x v="1"/>
    <s v=""/>
    <s v=""/>
    <s v=""/>
    <s v=""/>
    <s v=""/>
    <s v=""/>
    <s v="174"/>
    <s v="PERSONALE DIPENDENTE"/>
    <d v="2025-04-16T00:00:00"/>
    <n v="0"/>
    <n v="0"/>
    <n v="0"/>
    <m/>
    <n v="0"/>
    <m/>
    <s v="PRIMA NOTA"/>
    <s v="STIP-25000040"/>
    <d v="2025-04-16T00:00:00"/>
    <s v="NO"/>
    <n v="1111536"/>
    <n v="1199856"/>
    <s v="STIP-25000040 #70 (DETERMINA N. 42 DEL 16/04/2025- STIPENDI MESE DI APRILE 2025 - NETTO )"/>
    <n v="5316879"/>
  </r>
  <r>
    <x v="69"/>
    <x v="69"/>
    <s v="PERSONALE"/>
    <s v="N"/>
    <x v="0"/>
    <s v=""/>
    <s v=""/>
    <x v="1"/>
    <x v="1"/>
    <s v=""/>
    <s v=""/>
    <s v=""/>
    <s v=""/>
    <s v=""/>
    <s v=""/>
    <s v="174"/>
    <s v="PERSONALE DIPENDENTE"/>
    <d v="2025-04-16T00:00:00"/>
    <n v="6006.66"/>
    <n v="0"/>
    <n v="6006.66"/>
    <m/>
    <n v="6006.66"/>
    <m/>
    <s v="PRIMA NOTA"/>
    <s v="STIP-25000040"/>
    <d v="2025-04-16T00:00:00"/>
    <s v="NO"/>
    <n v="1111536"/>
    <n v="1199857"/>
    <s v="STIP-25000040 #80 (DETERMINA N. 42 DEL 16/04/2025- STIPENDI MESE DI APRILE 2025 - NETTO )"/>
    <n v="5316880"/>
  </r>
  <r>
    <x v="70"/>
    <x v="70"/>
    <s v="PERSONALE"/>
    <s v="N"/>
    <x v="0"/>
    <s v=""/>
    <s v=""/>
    <x v="1"/>
    <x v="1"/>
    <s v=""/>
    <s v=""/>
    <s v=""/>
    <s v=""/>
    <s v=""/>
    <s v=""/>
    <s v="174"/>
    <s v="PERSONALE DIPENDENTE"/>
    <d v="2025-04-16T00:00:00"/>
    <n v="3583.73"/>
    <n v="0"/>
    <n v="3583.73"/>
    <m/>
    <n v="3583.73"/>
    <m/>
    <s v="PRIMA NOTA"/>
    <s v="STIP-25000040"/>
    <d v="2025-04-16T00:00:00"/>
    <s v="NO"/>
    <n v="1111536"/>
    <n v="1199858"/>
    <s v="STIP-25000040 #90 (DETERMINA N. 42 DEL 16/04/2025- STIPENDI MESE DI APRILE 2025 - NETTO )"/>
    <n v="5316881"/>
  </r>
  <r>
    <x v="71"/>
    <x v="71"/>
    <s v="PERSONALE"/>
    <s v="N"/>
    <x v="0"/>
    <s v=""/>
    <s v=""/>
    <x v="1"/>
    <x v="1"/>
    <s v=""/>
    <s v=""/>
    <s v=""/>
    <s v=""/>
    <s v=""/>
    <s v=""/>
    <s v="174"/>
    <s v="PERSONALE DIPENDENTE"/>
    <d v="2025-04-16T00:00:00"/>
    <n v="1582.01"/>
    <n v="0"/>
    <n v="1582.01"/>
    <m/>
    <n v="1582.01"/>
    <m/>
    <s v="PRIMA NOTA"/>
    <s v="STIP-25000040"/>
    <d v="2025-04-16T00:00:00"/>
    <s v="NO"/>
    <n v="1111536"/>
    <n v="1199859"/>
    <s v="STIP-25000040 #100 (DETERMINA N. 42 DEL 16/04/2025- STIPENDI MESE DI APRILE 2025 - NETTO )"/>
    <n v="5316882"/>
  </r>
  <r>
    <x v="72"/>
    <x v="72"/>
    <s v="PERSONALE"/>
    <s v="N"/>
    <x v="0"/>
    <s v=""/>
    <s v=""/>
    <x v="1"/>
    <x v="1"/>
    <s v=""/>
    <s v=""/>
    <s v=""/>
    <s v=""/>
    <s v=""/>
    <s v=""/>
    <s v="174"/>
    <s v="PERSONALE DIPENDENTE"/>
    <d v="2025-04-16T00:00:00"/>
    <n v="0"/>
    <n v="0"/>
    <n v="0"/>
    <m/>
    <n v="0"/>
    <m/>
    <s v="PRIMA NOTA"/>
    <s v="STIP-25000040"/>
    <d v="2025-04-16T00:00:00"/>
    <s v="NO"/>
    <n v="1111536"/>
    <n v="1199860"/>
    <s v="STIP-25000040 #110 (DETERMINA N. 42 DEL 16/04/2025- STIPENDI MESE DI APRILE 2025 - NETTO )"/>
    <n v="5316883"/>
  </r>
  <r>
    <x v="73"/>
    <x v="73"/>
    <s v="PERSONALE"/>
    <s v="N"/>
    <x v="0"/>
    <s v=""/>
    <s v=""/>
    <x v="1"/>
    <x v="1"/>
    <s v=""/>
    <s v=""/>
    <s v=""/>
    <s v=""/>
    <s v=""/>
    <s v=""/>
    <s v="174"/>
    <s v="PERSONALE DIPENDENTE"/>
    <d v="2025-04-16T00:00:00"/>
    <n v="640.57000000000005"/>
    <n v="0"/>
    <n v="640.57000000000005"/>
    <m/>
    <n v="640.57000000000005"/>
    <m/>
    <s v="PRIMA NOTA"/>
    <s v="STIP-25000040"/>
    <d v="2025-04-16T00:00:00"/>
    <s v="NO"/>
    <n v="1111536"/>
    <n v="1199861"/>
    <s v="STIP-25000040 #120 (DETERMINA N. 42 DEL 16/04/2025- STIPENDI MESE DI APRILE 2025 - NETTO )"/>
    <n v="5316884"/>
  </r>
  <r>
    <x v="74"/>
    <x v="74"/>
    <s v="PERSONALE"/>
    <s v="N"/>
    <x v="0"/>
    <s v=""/>
    <s v=""/>
    <x v="1"/>
    <x v="1"/>
    <s v=""/>
    <s v=""/>
    <s v=""/>
    <s v=""/>
    <s v=""/>
    <s v=""/>
    <s v="174"/>
    <s v="PERSONALE DIPENDENTE"/>
    <d v="2025-04-16T00:00:00"/>
    <n v="12645.08"/>
    <n v="0"/>
    <n v="12645.08"/>
    <m/>
    <n v="12645.08"/>
    <m/>
    <s v="PRIMA NOTA"/>
    <s v="STIP-25000040"/>
    <d v="2025-04-16T00:00:00"/>
    <s v="NO"/>
    <n v="1111536"/>
    <n v="1199862"/>
    <s v="STIP-25000040 #130 (DETERMINA N. 42 DEL 16/04/2025- STIPENDI MESE DI APRILE 2025 - NETTO )"/>
    <n v="5316885"/>
  </r>
  <r>
    <x v="75"/>
    <x v="75"/>
    <s v="PERSONALE"/>
    <s v="N"/>
    <x v="0"/>
    <s v=""/>
    <s v=""/>
    <x v="1"/>
    <x v="1"/>
    <s v=""/>
    <s v=""/>
    <s v=""/>
    <s v=""/>
    <s v=""/>
    <s v=""/>
    <s v="174"/>
    <s v="PERSONALE DIPENDENTE"/>
    <d v="2025-04-16T00:00:00"/>
    <n v="1982"/>
    <n v="0"/>
    <n v="1982"/>
    <m/>
    <n v="1982"/>
    <m/>
    <s v="PRIMA NOTA"/>
    <s v="STIP-25000040"/>
    <d v="2025-04-16T00:00:00"/>
    <s v="NO"/>
    <n v="1111536"/>
    <n v="1199863"/>
    <s v="STIP-25000040 #140 (DETERMINA N. 42 DEL 16/04/2025- STIPENDI MESE DI APRILE 2025 - NETTO )"/>
    <n v="5316886"/>
  </r>
  <r>
    <x v="76"/>
    <x v="76"/>
    <s v="PERSONALE"/>
    <s v="N"/>
    <x v="0"/>
    <s v=""/>
    <s v=""/>
    <x v="1"/>
    <x v="1"/>
    <s v=""/>
    <s v=""/>
    <s v=""/>
    <s v=""/>
    <s v=""/>
    <s v=""/>
    <s v="174"/>
    <s v="PERSONALE DIPENDENTE"/>
    <d v="2025-04-16T00:00:00"/>
    <n v="19385.919999999998"/>
    <n v="0"/>
    <n v="19385.919999999998"/>
    <m/>
    <n v="19385.919999999998"/>
    <m/>
    <s v="PRIMA NOTA"/>
    <s v="STIP-25000040"/>
    <d v="2025-04-16T00:00:00"/>
    <s v="NO"/>
    <n v="1111536"/>
    <n v="1199864"/>
    <s v="STIP-25000040 #150 (DETERMINA N. 42 DEL 16/04/2025- STIPENDI MESE DI APRILE 2025 - NETTO )"/>
    <n v="5316887"/>
  </r>
  <r>
    <x v="77"/>
    <x v="77"/>
    <s v="PERSONALE"/>
    <s v="N"/>
    <x v="0"/>
    <s v=""/>
    <s v=""/>
    <x v="1"/>
    <x v="1"/>
    <s v=""/>
    <s v=""/>
    <s v=""/>
    <s v=""/>
    <s v=""/>
    <s v=""/>
    <s v="174"/>
    <s v="PERSONALE DIPENDENTE"/>
    <d v="2025-04-16T00:00:00"/>
    <n v="932.04"/>
    <n v="0"/>
    <n v="932.04"/>
    <m/>
    <n v="932.04"/>
    <m/>
    <s v="PRIMA NOTA"/>
    <s v="STIP-25000040"/>
    <d v="2025-04-16T00:00:00"/>
    <s v="NO"/>
    <n v="1111536"/>
    <n v="1199865"/>
    <s v="STIP-25000040 #160 (DETERMINA N. 42 DEL 16/04/2025- STIPENDI MESE DI APRILE 2025 - NETTO )"/>
    <n v="5316888"/>
  </r>
  <r>
    <x v="78"/>
    <x v="78"/>
    <s v="PERSONALE"/>
    <s v="N"/>
    <x v="0"/>
    <s v=""/>
    <s v=""/>
    <x v="1"/>
    <x v="1"/>
    <s v=""/>
    <s v=""/>
    <s v=""/>
    <s v=""/>
    <s v=""/>
    <s v=""/>
    <s v="174"/>
    <s v="PERSONALE DIPENDENTE"/>
    <d v="2025-04-16T00:00:00"/>
    <n v="474.04"/>
    <n v="0"/>
    <n v="474.04"/>
    <m/>
    <n v="474.04"/>
    <m/>
    <s v="PRIMA NOTA"/>
    <s v="STIP-25000040"/>
    <d v="2025-04-16T00:00:00"/>
    <s v="NO"/>
    <n v="1111536"/>
    <n v="1199866"/>
    <s v="STIP-25000040 #170 (DETERMINA N. 42 DEL 16/04/2025- STIPENDI MESE DI APRILE 2025 - NETTO )"/>
    <n v="5316889"/>
  </r>
  <r>
    <x v="79"/>
    <x v="79"/>
    <s v="PERSONALE"/>
    <s v="N"/>
    <x v="0"/>
    <s v=""/>
    <s v=""/>
    <x v="1"/>
    <x v="1"/>
    <s v=""/>
    <s v=""/>
    <s v=""/>
    <s v=""/>
    <s v=""/>
    <s v=""/>
    <s v="174"/>
    <s v="PERSONALE DIPENDENTE"/>
    <d v="2025-04-16T00:00:00"/>
    <n v="2065.69"/>
    <n v="0"/>
    <n v="2065.69"/>
    <m/>
    <n v="2065.69"/>
    <m/>
    <s v="PRIMA NOTA"/>
    <s v="STIP-25000040"/>
    <d v="2025-04-16T00:00:00"/>
    <s v="NO"/>
    <n v="1111536"/>
    <n v="1199867"/>
    <s v="STIP-25000040 #180 (DETERMINA N. 42 DEL 16/04/2025- STIPENDI MESE DI APRILE 2025 - NETTO )"/>
    <n v="5316890"/>
  </r>
  <r>
    <x v="80"/>
    <x v="80"/>
    <m/>
    <s v="N"/>
    <x v="1"/>
    <s v=""/>
    <s v=""/>
    <x v="1"/>
    <x v="1"/>
    <s v=""/>
    <s v=""/>
    <s v=""/>
    <s v=""/>
    <s v=""/>
    <s v=""/>
    <s v="174"/>
    <s v="PERSONALE DIPENDENTE"/>
    <d v="2025-04-16T00:00:00"/>
    <n v="6476.7"/>
    <n v="0"/>
    <n v="6476.7"/>
    <m/>
    <n v="6476.7"/>
    <m/>
    <s v="PRIMA NOTA"/>
    <s v="STIP-25000040"/>
    <d v="2025-04-16T00:00:00"/>
    <s v="NO"/>
    <n v="1111536"/>
    <n v="1199868"/>
    <s v="STIP-25000040 #190 (DETERMINA N. 42 DEL 16/04/2025- STIPENDI MESE DI APRILE 2025 - NETTO )"/>
    <n v="5316891"/>
  </r>
  <r>
    <x v="81"/>
    <x v="81"/>
    <m/>
    <s v="N"/>
    <x v="1"/>
    <s v=""/>
    <s v=""/>
    <x v="1"/>
    <x v="1"/>
    <s v=""/>
    <s v=""/>
    <s v=""/>
    <s v=""/>
    <s v=""/>
    <s v=""/>
    <s v="174"/>
    <s v="PERSONALE DIPENDENTE"/>
    <d v="2025-04-16T00:00:00"/>
    <n v="3305.1"/>
    <n v="0"/>
    <n v="3305.1"/>
    <m/>
    <n v="3305.1"/>
    <m/>
    <s v="PRIMA NOTA"/>
    <s v="STIP-25000040"/>
    <d v="2025-04-16T00:00:00"/>
    <s v="NO"/>
    <n v="1111536"/>
    <n v="1199869"/>
    <s v="STIP-25000040 #200 (DETERMINA N. 42 DEL 16/04/2025- STIPENDI MESE DI APRILE 2025 - NETTO )"/>
    <n v="5316892"/>
  </r>
  <r>
    <x v="193"/>
    <x v="193"/>
    <s v="PERSONALE"/>
    <s v="N"/>
    <x v="0"/>
    <s v=""/>
    <s v=""/>
    <x v="1"/>
    <x v="1"/>
    <s v=""/>
    <s v=""/>
    <s v=""/>
    <s v=""/>
    <s v=""/>
    <s v=""/>
    <s v="174"/>
    <s v="PERSONALE DIPENDENTE"/>
    <d v="2025-04-16T00:00:00"/>
    <n v="400"/>
    <n v="0"/>
    <n v="400"/>
    <m/>
    <n v="400"/>
    <m/>
    <s v="PRIMA NOTA"/>
    <s v="STIP-25000040"/>
    <d v="2025-04-16T00:00:00"/>
    <s v="NO"/>
    <n v="1111536"/>
    <n v="1199870"/>
    <s v="STIP-25000040 #210 (DETERMINA N. 42 DEL 16/04/2025- STIPENDI MESE DI APRILE 2025 - NETTO )"/>
    <n v="5316893"/>
  </r>
  <r>
    <x v="3"/>
    <x v="3"/>
    <m/>
    <s v="N"/>
    <x v="1"/>
    <s v=""/>
    <s v=""/>
    <x v="1"/>
    <x v="1"/>
    <s v=""/>
    <s v=""/>
    <s v=""/>
    <s v=""/>
    <s v=""/>
    <s v=""/>
    <s v="2706"/>
    <s v="AMAP SPA"/>
    <d v="2025-04-16T00:00:00"/>
    <n v="0"/>
    <n v="0.28000000000000003"/>
    <n v="-0.28000000000000003"/>
    <m/>
    <n v="-0.28000000000000003"/>
    <m/>
    <s v="ALLOCAZIONE"/>
    <s v=""/>
    <s v=""/>
    <s v=""/>
    <n v="1103672"/>
    <n v="1157518"/>
    <s v="1051972 #0 (Pagamento/Incasso: 642)"/>
    <n v="5317034"/>
  </r>
  <r>
    <x v="34"/>
    <x v="34"/>
    <m/>
    <s v="N"/>
    <x v="1"/>
    <s v=""/>
    <s v=""/>
    <x v="1"/>
    <x v="1"/>
    <s v=""/>
    <s v=""/>
    <s v=""/>
    <s v=""/>
    <s v=""/>
    <s v=""/>
    <s v="2706"/>
    <s v="AMAP SPA"/>
    <d v="2025-04-16T00:00:00"/>
    <n v="0.28000000000000003"/>
    <n v="0"/>
    <n v="0.28000000000000003"/>
    <m/>
    <n v="0.28000000000000003"/>
    <m/>
    <s v="ALLOCAZIONE"/>
    <s v=""/>
    <s v=""/>
    <s v=""/>
    <n v="1103672"/>
    <n v="1157518"/>
    <s v="1051972 #0 (Pagamento/Incasso: 642)"/>
    <n v="5317035"/>
  </r>
  <r>
    <x v="3"/>
    <x v="3"/>
    <m/>
    <s v="N"/>
    <x v="1"/>
    <s v=""/>
    <s v=""/>
    <x v="1"/>
    <x v="1"/>
    <s v=""/>
    <s v=""/>
    <s v=""/>
    <s v=""/>
    <s v=""/>
    <s v=""/>
    <s v="2706"/>
    <s v="AMAP SPA"/>
    <d v="2025-04-16T00:00:00"/>
    <n v="327.01"/>
    <n v="0"/>
    <n v="327.01"/>
    <m/>
    <n v="327.01"/>
    <m/>
    <s v="ALLOCAZIONE"/>
    <s v=""/>
    <s v=""/>
    <s v=""/>
    <n v="1103672"/>
    <n v="1157517"/>
    <s v="1051972 #0 (Pagamento/Incasso: 642)"/>
    <n v="5317036"/>
  </r>
  <r>
    <x v="34"/>
    <x v="34"/>
    <m/>
    <s v="N"/>
    <x v="1"/>
    <s v=""/>
    <s v=""/>
    <x v="1"/>
    <x v="1"/>
    <s v=""/>
    <s v=""/>
    <s v=""/>
    <s v=""/>
    <s v=""/>
    <s v=""/>
    <s v="2706"/>
    <s v="AMAP SPA"/>
    <d v="2025-04-16T00:00:00"/>
    <n v="0"/>
    <n v="327.01"/>
    <n v="-327.01"/>
    <m/>
    <n v="-327.01"/>
    <m/>
    <s v="ALLOCAZIONE"/>
    <s v=""/>
    <s v=""/>
    <s v=""/>
    <n v="1103672"/>
    <n v="1157517"/>
    <s v="1051972 #0 (Pagamento/Incasso: 642)"/>
    <n v="5317037"/>
  </r>
  <r>
    <x v="4"/>
    <x v="4"/>
    <m/>
    <s v="N"/>
    <x v="1"/>
    <s v=""/>
    <s v=""/>
    <x v="1"/>
    <x v="1"/>
    <s v=""/>
    <s v=""/>
    <s v=""/>
    <s v=""/>
    <s v=""/>
    <s v=""/>
    <s v="090420 - IVA A DEBITO SPLIT PAYMENT"/>
    <s v="IVA A DEBITO SPLIT PAYMENT"/>
    <d v="2025-04-16T00:00:00"/>
    <n v="0"/>
    <n v="29.73"/>
    <n v="-29.73"/>
    <m/>
    <n v="-29.73"/>
    <m/>
    <s v="PAGAMENTO_INCASSO"/>
    <s v=""/>
    <s v=""/>
    <s v=""/>
    <n v="1090264"/>
    <s v=""/>
    <s v="642 (n. 565 | MANDATO - Mandato del 09/04/2025)"/>
    <n v="5317038"/>
  </r>
  <r>
    <x v="34"/>
    <x v="34"/>
    <m/>
    <s v="N"/>
    <x v="1"/>
    <s v=""/>
    <s v=""/>
    <x v="1"/>
    <x v="1"/>
    <s v=""/>
    <s v=""/>
    <s v=""/>
    <s v=""/>
    <s v=""/>
    <s v=""/>
    <s v="2706"/>
    <s v="AMAP SPA"/>
    <d v="2025-04-16T00:00:00"/>
    <n v="326.73"/>
    <n v="0"/>
    <n v="326.73"/>
    <m/>
    <n v="326.73"/>
    <m/>
    <s v="PAGAMENTO_INCASSO"/>
    <s v=""/>
    <s v=""/>
    <s v=""/>
    <n v="1090264"/>
    <s v=""/>
    <s v="642 (n. 565 | MANDATO - Mandato del 09/04/2025)"/>
    <n v="5317039"/>
  </r>
  <r>
    <x v="35"/>
    <x v="35"/>
    <m/>
    <s v="N"/>
    <x v="2"/>
    <s v=""/>
    <s v=""/>
    <x v="1"/>
    <x v="1"/>
    <s v=""/>
    <s v=""/>
    <s v=""/>
    <s v=""/>
    <s v=""/>
    <s v=""/>
    <s v="2706"/>
    <s v="AMAP SPA"/>
    <d v="2025-04-16T00:00:00"/>
    <n v="0"/>
    <n v="297"/>
    <n v="-297"/>
    <m/>
    <n v="-297"/>
    <m/>
    <s v="PAGAMENTO_INCASSO"/>
    <s v=""/>
    <s v=""/>
    <s v=""/>
    <n v="1090264"/>
    <s v=""/>
    <s v="642 (n. 565 | MANDATO - Mandato del 09/04/2025)"/>
    <n v="5317040"/>
  </r>
  <r>
    <x v="1"/>
    <x v="1"/>
    <m/>
    <s v="N"/>
    <x v="1"/>
    <s v="2-0701ALL300"/>
    <s v="U.O.C. – RAGUSA (L3)"/>
    <x v="5"/>
    <x v="5"/>
    <s v="B3FD622607"/>
    <s v="DDG n. 573 del 12/12/2024"/>
    <s v="F62G16000000001"/>
    <s v="FSC"/>
    <s v="DIPLAB"/>
    <s v="DIPARTIMENTO AREA LABORATORISTICA"/>
    <s v="58"/>
    <s v="MERCK LIFE SCIENCE S.R.L."/>
    <d v="2025-04-16T00:00:00"/>
    <n v="1383.48"/>
    <n v="0"/>
    <n v="1383.48"/>
    <m/>
    <n v="1383.48"/>
    <m/>
    <s v="FATTURA"/>
    <s v="8230924470"/>
    <d v="2025-04-15T00:00:00"/>
    <s v=""/>
    <n v="1210878"/>
    <n v="1279490"/>
    <s v="499 #10"/>
    <n v="5317049"/>
  </r>
  <r>
    <x v="3"/>
    <x v="3"/>
    <m/>
    <s v="N"/>
    <x v="1"/>
    <s v=""/>
    <s v=""/>
    <x v="1"/>
    <x v="1"/>
    <s v="B3FD622607"/>
    <s v="DDG n. 573 del 12/12/2024"/>
    <s v="F62G16000000001"/>
    <s v="FSC"/>
    <s v=""/>
    <s v=""/>
    <s v="58"/>
    <s v="MERCK LIFE SCIENCE S.R.L."/>
    <d v="2025-04-16T00:00:00"/>
    <n v="0"/>
    <n v="1383.48"/>
    <n v="-1383.48"/>
    <m/>
    <n v="-1383.48"/>
    <m/>
    <s v="FATTURA"/>
    <s v="8230924470"/>
    <d v="2025-04-15T00:00:00"/>
    <s v=""/>
    <n v="1210878"/>
    <s v=""/>
    <s v="499"/>
    <n v="5317050"/>
  </r>
  <r>
    <x v="121"/>
    <x v="121"/>
    <s v="BENI_SERVIZI"/>
    <s v="N"/>
    <x v="0"/>
    <s v="1-0101DAA400"/>
    <s v="U.O.C. GESTIONE RISORSE UMANE"/>
    <x v="5"/>
    <x v="5"/>
    <s v="B40072BD15"/>
    <s v="DDG n. 416 del 06/10/2024"/>
    <s v="F62G16000000001"/>
    <s v="FSC"/>
    <s v="UOCGERIUM"/>
    <s v="DIRAMM-UOCGERIUM-UOC GESTIONE RISORSE UMANE"/>
    <s v="4812"/>
    <s v="E.P. SPA"/>
    <d v="2025-04-16T00:00:00"/>
    <n v="0"/>
    <n v="24595.42"/>
    <n v="-24595.42"/>
    <m/>
    <n v="-24595.42"/>
    <m/>
    <s v="ENTRATA MERCI"/>
    <s v="25000311"/>
    <d v="2025-04-11T00:00:00"/>
    <s v=""/>
    <n v="1079444"/>
    <n v="1106974"/>
    <s v="25000311 #10 ({-&gt;25000303))"/>
    <n v="5317051"/>
  </r>
  <r>
    <x v="1"/>
    <x v="1"/>
    <m/>
    <s v="N"/>
    <x v="1"/>
    <s v="1-0101DAA400"/>
    <s v="U.O.C. GESTIONE RISORSE UMANE"/>
    <x v="5"/>
    <x v="5"/>
    <s v="B40072BD15"/>
    <s v="DDG n. 416 del 06/10/2024"/>
    <s v="F62G16000000001"/>
    <s v="FSC"/>
    <s v="UOCGERIUM"/>
    <s v="DIRAMM-UOCGERIUM-UOC GESTIONE RISORSE UMANE"/>
    <s v="4812"/>
    <s v="E.P. SPA"/>
    <d v="2025-04-16T00:00:00"/>
    <n v="24595.42"/>
    <n v="0"/>
    <n v="24595.42"/>
    <m/>
    <n v="24595.42"/>
    <m/>
    <s v="ENTRATA MERCI"/>
    <s v="25000311"/>
    <d v="2025-04-11T00:00:00"/>
    <s v=""/>
    <n v="1079444"/>
    <n v="1106974"/>
    <s v="25000311 #10 ({-&gt;25000303))"/>
    <n v="5317052"/>
  </r>
  <r>
    <x v="1"/>
    <x v="1"/>
    <m/>
    <s v="N"/>
    <x v="1"/>
    <s v="1-0101DAA100"/>
    <s v="U.O.C. AFFARI GENERALI E LEGALI"/>
    <x v="1"/>
    <x v="1"/>
    <s v="B48AC44B69"/>
    <s v="DDG n. 479 del 31/10/2024"/>
    <s v=""/>
    <s v=""/>
    <s v="UOCAFFGEN"/>
    <s v="DIRAMM-UOCAFFGEN-UOC AFFARI GENERALI E LEGALI"/>
    <s v="1023101"/>
    <s v="SIKELIA GESTIONE ARCHIVI S.R.L."/>
    <d v="2025-04-16T00:00:00"/>
    <n v="4119.03"/>
    <n v="0"/>
    <n v="4119.03"/>
    <m/>
    <n v="4119.03"/>
    <m/>
    <s v="FATTURA"/>
    <s v="2025    70/a"/>
    <d v="2025-04-15T00:00:00"/>
    <s v=""/>
    <n v="1210882"/>
    <n v="1279503"/>
    <s v="503 #10"/>
    <n v="5317107"/>
  </r>
  <r>
    <x v="3"/>
    <x v="3"/>
    <m/>
    <s v="N"/>
    <x v="1"/>
    <s v=""/>
    <s v=""/>
    <x v="1"/>
    <x v="1"/>
    <s v=""/>
    <s v=""/>
    <s v=""/>
    <s v=""/>
    <s v=""/>
    <s v=""/>
    <s v="1023101"/>
    <s v="SIKELIA GESTIONE ARCHIVI S.R.L."/>
    <d v="2025-04-16T00:00:00"/>
    <n v="0"/>
    <n v="4119.03"/>
    <n v="-4119.03"/>
    <m/>
    <n v="-4119.03"/>
    <m/>
    <s v="FATTURA"/>
    <s v="2025    70/a"/>
    <d v="2025-04-15T00:00:00"/>
    <s v=""/>
    <n v="1210882"/>
    <s v=""/>
    <s v="503"/>
    <n v="5317108"/>
  </r>
  <r>
    <x v="116"/>
    <x v="116"/>
    <s v="BENI_SERVIZI"/>
    <s v="N"/>
    <x v="0"/>
    <s v="2-0801ALL200"/>
    <s v="U.O.C. – SIRACUSA (L4)"/>
    <x v="1"/>
    <x v="1"/>
    <s v="Z1C3B92219"/>
    <s v="DDG n. 310 del 19/06/2023"/>
    <s v=""/>
    <s v=""/>
    <s v="DIPLAB"/>
    <s v="DIPARTIMENTO AREA LABORATORISTICA"/>
    <s v="219"/>
    <s v="ECOTOX LDS SRL"/>
    <d v="2025-04-16T00:00:00"/>
    <n v="3184.2"/>
    <n v="0"/>
    <n v="3184.2"/>
    <m/>
    <n v="3184.2"/>
    <m/>
    <s v="FATTURA"/>
    <s v="45/SP"/>
    <d v="2025-04-14T00:00:00"/>
    <s v=""/>
    <n v="1210883"/>
    <n v="1279510"/>
    <s v="504 #10 (stornata con nota credito 49/SP)"/>
    <n v="5317246"/>
  </r>
  <r>
    <x v="3"/>
    <x v="3"/>
    <m/>
    <s v="N"/>
    <x v="1"/>
    <s v=""/>
    <s v=""/>
    <x v="1"/>
    <x v="1"/>
    <s v="Z1C3B92219"/>
    <s v="DDG n. 310 del 19/06/2023"/>
    <s v=""/>
    <s v=""/>
    <s v=""/>
    <s v=""/>
    <s v="219"/>
    <s v="ECOTOX LDS SRL"/>
    <d v="2025-04-16T00:00:00"/>
    <n v="0"/>
    <n v="3184.2"/>
    <n v="-3184.2"/>
    <m/>
    <n v="-3184.2"/>
    <m/>
    <s v="FATTURA"/>
    <s v="45/SP"/>
    <d v="2025-04-14T00:00:00"/>
    <s v=""/>
    <n v="1210883"/>
    <s v=""/>
    <s v="504 (stornata con nota credito 49/SP)"/>
    <n v="5317247"/>
  </r>
  <r>
    <x v="3"/>
    <x v="3"/>
    <m/>
    <s v="N"/>
    <x v="1"/>
    <s v=""/>
    <s v=""/>
    <x v="1"/>
    <x v="1"/>
    <s v=""/>
    <s v=""/>
    <s v=""/>
    <s v=""/>
    <s v=""/>
    <s v=""/>
    <s v="581"/>
    <s v="LABOCHEM SCIENCE S.R.L."/>
    <d v="2025-04-16T00:00:00"/>
    <n v="69.42"/>
    <n v="0"/>
    <n v="69.42"/>
    <m/>
    <n v="69.42"/>
    <m/>
    <s v="ALLOCAZIONE"/>
    <s v=""/>
    <s v=""/>
    <s v=""/>
    <n v="1104527"/>
    <n v="1159035"/>
    <s v="1052827 #0 (Prima nota cassa: 01/04/2025 CASSA ECONOMALE RAGUSA)"/>
    <n v="5335229"/>
  </r>
  <r>
    <x v="4"/>
    <x v="4"/>
    <m/>
    <s v="N"/>
    <x v="1"/>
    <s v=""/>
    <s v=""/>
    <x v="1"/>
    <x v="1"/>
    <s v=""/>
    <s v=""/>
    <s v=""/>
    <s v=""/>
    <s v=""/>
    <s v=""/>
    <s v="090420 - IVA A DEBITO SPLIT PAYMENT"/>
    <s v="IVA A DEBITO SPLIT PAYMENT"/>
    <d v="2025-04-16T00:00:00"/>
    <n v="0"/>
    <n v="12.52"/>
    <n v="-12.52"/>
    <m/>
    <n v="-12.52"/>
    <m/>
    <s v="ALLOCAZIONE"/>
    <s v=""/>
    <s v=""/>
    <s v=""/>
    <n v="1104527"/>
    <n v="1159035"/>
    <s v="1052827 #0 (Prima nota cassa: 01/04/2025 CASSA ECONOMALE RAGUSA)"/>
    <n v="5335230"/>
  </r>
  <r>
    <x v="5"/>
    <x v="5"/>
    <m/>
    <s v="N"/>
    <x v="1"/>
    <s v=""/>
    <s v=""/>
    <x v="1"/>
    <x v="1"/>
    <s v=""/>
    <s v=""/>
    <s v=""/>
    <s v=""/>
    <s v=""/>
    <s v=""/>
    <s v="581"/>
    <s v="LABOCHEM SCIENCE S.R.L."/>
    <d v="2025-04-16T00:00:00"/>
    <n v="0"/>
    <n v="56.9"/>
    <n v="-56.9"/>
    <m/>
    <n v="-56.9"/>
    <m/>
    <s v="ALLOCAZIONE"/>
    <s v=""/>
    <s v=""/>
    <s v=""/>
    <n v="1104527"/>
    <n v="1159035"/>
    <s v="1052827 #0 (Prima nota cassa: 01/04/2025 CASSA ECONOMALE RAGUSA)"/>
    <n v="5335231"/>
  </r>
  <r>
    <x v="13"/>
    <x v="13"/>
    <s v="RICAVI"/>
    <s v="N"/>
    <x v="3"/>
    <s v="2-0102SAS200"/>
    <s v="U.O.C. AGENTI FISICI (S2)"/>
    <x v="1"/>
    <x v="1"/>
    <s v=""/>
    <s v=""/>
    <s v=""/>
    <s v=""/>
    <s v="UOCAPPFOR"/>
    <s v="DIRAMM-UOCAPPFOR-UOC APPALTI E FORNITURE"/>
    <s v="285"/>
    <s v="VODAFONE ITALIA S.P.A."/>
    <d v="2025-04-17T00:00:00"/>
    <n v="0"/>
    <n v="370"/>
    <n v="-370"/>
    <m/>
    <n v="-370"/>
    <m/>
    <s v="FATTURA"/>
    <s v=""/>
    <d v="2025-04-17T00:00:00"/>
    <s v=""/>
    <n v="1210887"/>
    <n v="1279429"/>
    <s v="545 #10 (PROT. 18617/25  Parere tecnico-previsionale 4RM07543 – Brucoli Venus in Via Barone Zuppello snc Comune di Augusta (SR). )"/>
    <n v="5316907"/>
  </r>
  <r>
    <x v="11"/>
    <x v="11"/>
    <s v="RICAVI"/>
    <s v="N"/>
    <x v="3"/>
    <s v=""/>
    <s v=""/>
    <x v="1"/>
    <x v="1"/>
    <s v=""/>
    <s v=""/>
    <s v=""/>
    <s v=""/>
    <s v="UOCAPPFOR"/>
    <s v="DIRAMM-UOCAPPFOR-UOC APPALTI E FORNITURE"/>
    <s v="285"/>
    <s v="VODAFONE ITALIA S.P.A."/>
    <d v="2025-04-17T00:00:00"/>
    <n v="0"/>
    <n v="2"/>
    <n v="-2"/>
    <m/>
    <n v="-2"/>
    <m/>
    <s v="FATTURA"/>
    <s v=""/>
    <d v="2025-04-17T00:00:00"/>
    <s v=""/>
    <n v="1210887"/>
    <n v="1279430"/>
    <s v="545 #20 (PROT. 18617/25  Parere tecnico-previsionale 4RM07543 – Brucoli Venus in Via Barone Zuppello snc Comune di Augusta (SR). )"/>
    <n v="5316908"/>
  </r>
  <r>
    <x v="12"/>
    <x v="12"/>
    <m/>
    <s v="N"/>
    <x v="2"/>
    <s v=""/>
    <s v=""/>
    <x v="1"/>
    <x v="1"/>
    <s v=""/>
    <s v=""/>
    <s v=""/>
    <s v=""/>
    <s v=""/>
    <s v=""/>
    <s v="285"/>
    <s v="VODAFONE ITALIA S.P.A."/>
    <d v="2025-04-17T00:00:00"/>
    <n v="372"/>
    <n v="0"/>
    <n v="372"/>
    <m/>
    <n v="372"/>
    <m/>
    <s v="FATTURA"/>
    <s v=""/>
    <d v="2025-04-17T00:00:00"/>
    <s v=""/>
    <n v="1210887"/>
    <s v=""/>
    <s v="545 (PROT. 18617/25  Parere tecnico-previsionale 4RM07543 – Brucoli Venus in Via Barone Zuppello snc Comune di Augusta (SR). )"/>
    <n v="5316909"/>
  </r>
  <r>
    <x v="13"/>
    <x v="13"/>
    <s v="RICAVI"/>
    <s v="N"/>
    <x v="3"/>
    <s v="2-0102SAS200"/>
    <s v="U.O.C. AGENTI FISICI (S2)"/>
    <x v="1"/>
    <x v="1"/>
    <s v=""/>
    <s v=""/>
    <s v=""/>
    <s v=""/>
    <s v="UOCAPPFOR"/>
    <s v="DIRAMM-UOCAPPFOR-UOC APPALTI E FORNITURE"/>
    <s v="1444"/>
    <s v="R.F.I. SpA - c/o Ferservizi SpA"/>
    <d v="2025-04-17T00:00:00"/>
    <n v="0"/>
    <n v="370"/>
    <n v="-370"/>
    <m/>
    <n v="-370"/>
    <m/>
    <s v="FATTURA"/>
    <s v=""/>
    <d v="2025-04-17T00:00:00"/>
    <s v=""/>
    <n v="1210888"/>
    <n v="1279431"/>
    <s v="546 #10 (PROT. 18683/25 Parere tecnico previsionale implementazione della rete GSM-R  “INT MARSALA SPAGNUOLA”, codice sito L657S025, ubicata presso Lungolinea Alcamo-Trapani (Via Marsala) )"/>
    <n v="5316910"/>
  </r>
  <r>
    <x v="11"/>
    <x v="11"/>
    <s v="RICAVI"/>
    <s v="N"/>
    <x v="3"/>
    <s v=""/>
    <s v=""/>
    <x v="1"/>
    <x v="1"/>
    <s v=""/>
    <s v=""/>
    <s v=""/>
    <s v=""/>
    <s v="UOCAPPFOR"/>
    <s v="DIRAMM-UOCAPPFOR-UOC APPALTI E FORNITURE"/>
    <s v="1444"/>
    <s v="R.F.I. SpA - c/o Ferservizi SpA"/>
    <d v="2025-04-17T00:00:00"/>
    <n v="0"/>
    <n v="2"/>
    <n v="-2"/>
    <m/>
    <n v="-2"/>
    <m/>
    <s v="FATTURA"/>
    <s v=""/>
    <d v="2025-04-17T00:00:00"/>
    <s v=""/>
    <n v="1210888"/>
    <n v="1279432"/>
    <s v="546 #20 (PROT. 18683/25 Parere tecnico previsionale implementazione della rete GSM-R  “INT MARSALA SPAGNUOLA”, codice sito L657S025, ubicata presso Lungolinea Alcamo-Trapani (Via Marsala) nel territorio del Comune di Marsala (TP)._x000a_)"/>
    <n v="5316911"/>
  </r>
  <r>
    <x v="12"/>
    <x v="12"/>
    <m/>
    <s v="N"/>
    <x v="2"/>
    <s v=""/>
    <s v=""/>
    <x v="1"/>
    <x v="1"/>
    <s v=""/>
    <s v=""/>
    <s v=""/>
    <s v=""/>
    <s v=""/>
    <s v=""/>
    <s v="1444"/>
    <s v="R.F.I. SpA - c/o Ferservizi SpA"/>
    <d v="2025-04-17T00:00:00"/>
    <n v="372"/>
    <n v="0"/>
    <n v="372"/>
    <m/>
    <n v="372"/>
    <m/>
    <s v="FATTURA"/>
    <s v=""/>
    <d v="2025-04-17T00:00:00"/>
    <s v=""/>
    <n v="1210888"/>
    <s v=""/>
    <s v="546 (PROT. 18683/25 Parere tecnico previsionale implementazione della rete GSM-R  “INT MARSALA SPAGNUOLA”, codice sito L657S025, ubicata presso Lungolinea Alcamo-Trapani (Via Marsala) nel territorio del Comune di Marsala (TP)._x000a_)"/>
    <n v="5316912"/>
  </r>
  <r>
    <x v="13"/>
    <x v="13"/>
    <s v="RICAVI"/>
    <s v="N"/>
    <x v="3"/>
    <s v="2-0102SAS200"/>
    <s v="U.O.C. AGENTI FISICI (S2)"/>
    <x v="1"/>
    <x v="1"/>
    <s v=""/>
    <s v=""/>
    <s v=""/>
    <s v=""/>
    <s v="UOCAPPFOR"/>
    <s v="DIRAMM-UOCAPPFOR-UOC APPALTI E FORNITURE"/>
    <s v="1444"/>
    <s v="R.F.I. SpA - c/o Ferservizi SpA"/>
    <d v="2025-04-17T00:00:00"/>
    <n v="0"/>
    <n v="370"/>
    <n v="-370"/>
    <m/>
    <n v="-370"/>
    <m/>
    <s v="FATTURA"/>
    <s v=""/>
    <d v="2025-04-17T00:00:00"/>
    <s v=""/>
    <n v="1210889"/>
    <n v="1279433"/>
    <s v="547 #10 (PROT. 18686/25 Parere tecnico previsionale  implementazione della rete GSM-R “PPM MARSALA”, codice sito L657S024, ubicata presso Lungolinea Alcamo-Trapani (Via Marsala) nel territorio del Comune di Ma)"/>
    <n v="5316913"/>
  </r>
  <r>
    <x v="11"/>
    <x v="11"/>
    <s v="RICAVI"/>
    <s v="N"/>
    <x v="3"/>
    <s v=""/>
    <s v=""/>
    <x v="1"/>
    <x v="1"/>
    <s v=""/>
    <s v=""/>
    <s v=""/>
    <s v=""/>
    <s v="UOCAPPFOR"/>
    <s v="DIRAMM-UOCAPPFOR-UOC APPALTI E FORNITURE"/>
    <s v="1444"/>
    <s v="R.F.I. SpA - c/o Ferservizi SpA"/>
    <d v="2025-04-17T00:00:00"/>
    <n v="0"/>
    <n v="2"/>
    <n v="-2"/>
    <m/>
    <n v="-2"/>
    <m/>
    <s v="FATTURA"/>
    <s v=""/>
    <d v="2025-04-17T00:00:00"/>
    <s v=""/>
    <n v="1210889"/>
    <n v="1279434"/>
    <s v="547 #20 (PROT. 18686/25 Parere tecnico previsionale  implementazione della rete GSM-R “PPM MARSALA”, codice sito L657S024, ubicata presso Lungolinea Alcamo-Trapani (Via Marsala) nel territorio del Comune di Marsala (TP).)"/>
    <n v="5316914"/>
  </r>
  <r>
    <x v="12"/>
    <x v="12"/>
    <m/>
    <s v="N"/>
    <x v="2"/>
    <s v=""/>
    <s v=""/>
    <x v="1"/>
    <x v="1"/>
    <s v=""/>
    <s v=""/>
    <s v=""/>
    <s v=""/>
    <s v=""/>
    <s v=""/>
    <s v="1444"/>
    <s v="R.F.I. SpA - c/o Ferservizi SpA"/>
    <d v="2025-04-17T00:00:00"/>
    <n v="372"/>
    <n v="0"/>
    <n v="372"/>
    <m/>
    <n v="372"/>
    <m/>
    <s v="FATTURA"/>
    <s v=""/>
    <d v="2025-04-17T00:00:00"/>
    <s v=""/>
    <n v="1210889"/>
    <s v=""/>
    <s v="547 (PROT. 18686/25 Parere tecnico previsionale  implementazione della rete GSM-R “PPM MARSALA”, codice sito L657S024, ubicata presso Lungolinea Alcamo-Trapani (Via Marsala) nel territorio del Comune di Marsala (TP).)"/>
    <n v="5316915"/>
  </r>
  <r>
    <x v="13"/>
    <x v="13"/>
    <s v="RICAVI"/>
    <s v="N"/>
    <x v="3"/>
    <s v="2-0102SAS200"/>
    <s v="U.O.C. AGENTI FISICI (S2)"/>
    <x v="1"/>
    <x v="1"/>
    <s v=""/>
    <s v=""/>
    <s v=""/>
    <s v=""/>
    <s v="UOCAPPFOR"/>
    <s v="DIRAMM-UOCAPPFOR-UOC APPALTI E FORNITURE"/>
    <s v="244"/>
    <s v="WIND TRE S.P.A."/>
    <d v="2025-04-17T00:00:00"/>
    <n v="0"/>
    <n v="315"/>
    <n v="-315"/>
    <m/>
    <n v="-315"/>
    <m/>
    <s v="FATTURA"/>
    <s v=""/>
    <d v="2025-04-17T00:00:00"/>
    <s v=""/>
    <n v="1210890"/>
    <n v="1279435"/>
    <s v="548 #10 (PROT. 18748/25 Parere tecnico-previsionale “NUBIA” e codice sito “TP024”, esistente presso un'infrastruttura di proprietà Cellnex Italia_x000a_S.p.A. sita in C/da Salinagrande snc )"/>
    <n v="5316916"/>
  </r>
  <r>
    <x v="11"/>
    <x v="11"/>
    <s v="RICAVI"/>
    <s v="N"/>
    <x v="3"/>
    <s v=""/>
    <s v=""/>
    <x v="1"/>
    <x v="1"/>
    <s v=""/>
    <s v=""/>
    <s v=""/>
    <s v=""/>
    <s v="UOCAPPFOR"/>
    <s v="DIRAMM-UOCAPPFOR-UOC APPALTI E FORNITURE"/>
    <s v="244"/>
    <s v="WIND TRE S.P.A."/>
    <d v="2025-04-17T00:00:00"/>
    <n v="0"/>
    <n v="2"/>
    <n v="-2"/>
    <m/>
    <n v="-2"/>
    <m/>
    <s v="FATTURA"/>
    <s v=""/>
    <d v="2025-04-17T00:00:00"/>
    <s v=""/>
    <n v="1210890"/>
    <n v="1279436"/>
    <s v="548 #20 (PROT. 18748/25 Parere tecnico-previsionale “NUBIA” e codice sito “TP024”, esistente presso un'infrastruttura di proprietà Cellnex Italia_x000a_S.p.A. sita in C/da Salinagrande snc (F. 4 - P.lla 612) nel territorio del Comune di_x000a_Misiliscemi (TP). )"/>
    <n v="5316917"/>
  </r>
  <r>
    <x v="12"/>
    <x v="12"/>
    <m/>
    <s v="N"/>
    <x v="2"/>
    <s v=""/>
    <s v=""/>
    <x v="1"/>
    <x v="1"/>
    <s v=""/>
    <s v=""/>
    <s v=""/>
    <s v=""/>
    <s v=""/>
    <s v=""/>
    <s v="4359"/>
    <s v="AIR LIQUIDE ITALIA PRODUZIONE SRL"/>
    <d v="2025-04-17T00:00:00"/>
    <n v="317"/>
    <n v="0"/>
    <n v="317"/>
    <m/>
    <n v="317"/>
    <m/>
    <s v="FATTURA"/>
    <s v=""/>
    <d v="2025-04-17T00:00:00"/>
    <s v=""/>
    <n v="1210890"/>
    <s v=""/>
    <s v="548 (PROT. 18748/25 Parere tecnico-previsionale “NUBIA” e codice sito “TP024”, esistente presso un'infrastruttura di proprietà Cellnex Italia_x000a_S.p.A. sita in C/da Salinagrande snc (F. 4 - P.lla 612) nel territorio del Comune di_x000a_Misiliscemi (TP). )"/>
    <n v="5316918"/>
  </r>
  <r>
    <x v="13"/>
    <x v="13"/>
    <s v="RICAVI"/>
    <s v="N"/>
    <x v="3"/>
    <s v="2-0102SAS200"/>
    <s v="U.O.C. AGENTI FISICI (S2)"/>
    <x v="1"/>
    <x v="1"/>
    <s v=""/>
    <s v=""/>
    <s v=""/>
    <s v=""/>
    <s v="UOCAPPFOR"/>
    <s v="DIRAMM-UOCAPPFOR-UOC APPALTI E FORNITURE"/>
    <s v="244"/>
    <s v="WIND TRE S.P.A."/>
    <d v="2025-04-17T00:00:00"/>
    <n v="0"/>
    <n v="315"/>
    <n v="-315"/>
    <m/>
    <n v="-315"/>
    <m/>
    <s v="FATTURA"/>
    <s v=""/>
    <d v="2025-04-17T00:00:00"/>
    <s v=""/>
    <n v="1210891"/>
    <n v="1279437"/>
    <s v="549 #10 (PROT. 18802/25 Parere tecnico previsionale  “CONTRADA FONTANELLE” codice sito Wind Tre “AG100”), sita presso Via Mazzini n.245 nel territorio del Comune di Agrigento)"/>
    <n v="5316919"/>
  </r>
  <r>
    <x v="11"/>
    <x v="11"/>
    <s v="RICAVI"/>
    <s v="N"/>
    <x v="3"/>
    <s v=""/>
    <s v=""/>
    <x v="1"/>
    <x v="1"/>
    <s v=""/>
    <s v=""/>
    <s v=""/>
    <s v=""/>
    <s v="UOCAPPFOR"/>
    <s v="DIRAMM-UOCAPPFOR-UOC APPALTI E FORNITURE"/>
    <s v="244"/>
    <s v="WIND TRE S.P.A."/>
    <d v="2025-04-17T00:00:00"/>
    <n v="0"/>
    <n v="2"/>
    <n v="-2"/>
    <m/>
    <n v="-2"/>
    <m/>
    <s v="FATTURA"/>
    <s v=""/>
    <d v="2025-04-17T00:00:00"/>
    <s v=""/>
    <n v="1210891"/>
    <n v="1279438"/>
    <s v="549 #20 (PROT. 18802/25 Parere tecnico previsionale  “CONTRADA FONTANELLE” codice sito Wind Tre “AG100”), sita presso Via Mazzini n.245 nel territorio del Comune di Agrigento)"/>
    <n v="5316920"/>
  </r>
  <r>
    <x v="12"/>
    <x v="12"/>
    <m/>
    <s v="N"/>
    <x v="2"/>
    <s v=""/>
    <s v=""/>
    <x v="1"/>
    <x v="1"/>
    <s v=""/>
    <s v=""/>
    <s v=""/>
    <s v=""/>
    <s v=""/>
    <s v=""/>
    <s v="4359"/>
    <s v="AIR LIQUIDE ITALIA PRODUZIONE SRL"/>
    <d v="2025-04-17T00:00:00"/>
    <n v="317"/>
    <n v="0"/>
    <n v="317"/>
    <m/>
    <n v="317"/>
    <m/>
    <s v="FATTURA"/>
    <s v=""/>
    <d v="2025-04-17T00:00:00"/>
    <s v=""/>
    <n v="1210891"/>
    <s v=""/>
    <s v="549 (PROT. 18802/25 Parere tecnico previsionale  “CONTRADA FONTANELLE” codice sito Wind Tre “AG100”), sita presso Via Mazzini n.245 nel territorio del Comune di Agrigento)"/>
    <n v="5316921"/>
  </r>
  <r>
    <x v="13"/>
    <x v="13"/>
    <s v="RICAVI"/>
    <s v="N"/>
    <x v="3"/>
    <s v="2-0102SAS200"/>
    <s v="U.O.C. AGENTI FISICI (S2)"/>
    <x v="1"/>
    <x v="1"/>
    <s v=""/>
    <s v=""/>
    <s v=""/>
    <s v=""/>
    <s v="UOCAPPFOR"/>
    <s v="DIRAMM-UOCAPPFOR-UOC APPALTI E FORNITURE"/>
    <s v="1444"/>
    <s v="R.F.I. SpA - c/o Ferservizi SpA"/>
    <d v="2025-04-17T00:00:00"/>
    <n v="0"/>
    <n v="372"/>
    <n v="-372"/>
    <m/>
    <n v="-372"/>
    <m/>
    <s v="FATTURA"/>
    <s v=""/>
    <d v="2025-04-17T00:00:00"/>
    <s v=""/>
    <n v="1210892"/>
    <n v="1279439"/>
    <s v="550 #10 (PROT. 18803/25 Parere tecnico previsionale “MARAUSA”, codice sito L657S028,_x000a_ubicata presso lungolinea TRATTA ALCAMO DIRAMAZIONE (E) – TRAPANI (I) nel_x000a_territorio del comune di Trapani )"/>
    <n v="5316924"/>
  </r>
  <r>
    <x v="11"/>
    <x v="11"/>
    <s v="RICAVI"/>
    <s v="N"/>
    <x v="3"/>
    <s v=""/>
    <s v=""/>
    <x v="1"/>
    <x v="1"/>
    <s v=""/>
    <s v=""/>
    <s v=""/>
    <s v=""/>
    <s v="UOCAPPFOR"/>
    <s v="DIRAMM-UOCAPPFOR-UOC APPALTI E FORNITURE"/>
    <s v="1444"/>
    <s v="R.F.I. SpA - c/o Ferservizi SpA"/>
    <d v="2025-04-17T00:00:00"/>
    <n v="0"/>
    <n v="2"/>
    <n v="-2"/>
    <m/>
    <n v="-2"/>
    <m/>
    <s v="FATTURA"/>
    <s v=""/>
    <d v="2025-04-17T00:00:00"/>
    <s v=""/>
    <n v="1210892"/>
    <n v="1279441"/>
    <s v="550 #20 (PROT. 18803/25 Parere tecnico previsionale “MARAUSA”, codice sito L657S028,_x000a_ubicata presso lungolinea TRATTA ALCAMO DIRAMAZIONE (E) – TRAPANI (I) nel_x000a_territorio del comune di Trapani il Comune di Trapani.)"/>
    <n v="5316925"/>
  </r>
  <r>
    <x v="12"/>
    <x v="12"/>
    <m/>
    <s v="N"/>
    <x v="2"/>
    <s v=""/>
    <s v=""/>
    <x v="1"/>
    <x v="1"/>
    <s v=""/>
    <s v=""/>
    <s v=""/>
    <s v=""/>
    <s v=""/>
    <s v=""/>
    <s v="1444"/>
    <s v="R.F.I. SpA - c/o Ferservizi SpA"/>
    <d v="2025-04-17T00:00:00"/>
    <n v="374"/>
    <n v="0"/>
    <n v="374"/>
    <m/>
    <n v="374"/>
    <m/>
    <s v="FATTURA"/>
    <s v=""/>
    <d v="2025-04-17T00:00:00"/>
    <s v=""/>
    <n v="1210892"/>
    <s v=""/>
    <s v="550 (PROT. 18803/25 Parere tecnico previsionale “MARAUSA”, codice sito L657S028,_x000a_ubicata presso lungolinea TRATTA ALCAMO DIRAMAZIONE (E) – TRAPANI (I) nel_x000a_territorio del comune di Trapani il Comune di Trapani.)"/>
    <n v="5316926"/>
  </r>
  <r>
    <x v="9"/>
    <x v="9"/>
    <s v="BENI_SERVIZI"/>
    <s v="N"/>
    <x v="0"/>
    <s v="2-0103SAS300"/>
    <s v="U.O.C. AREA MARE (S3)"/>
    <x v="1"/>
    <x v="1"/>
    <s v="NOCIG"/>
    <s v="NOCIG"/>
    <s v=""/>
    <s v=""/>
    <s v="CASECO"/>
    <s v="CASSA ECONOMALE"/>
    <s v="1202"/>
    <s v="FACTOTUM SERVIZI SRL"/>
    <d v="2025-04-17T00:00:00"/>
    <n v="183"/>
    <n v="0"/>
    <n v="183"/>
    <m/>
    <n v="183"/>
    <m/>
    <s v="FATTURA"/>
    <s v="623/00"/>
    <d v="2025-04-14T00:00:00"/>
    <s v=""/>
    <n v="1210894"/>
    <n v="1279442"/>
    <s v="509 #10 ( PROT. ARPA SICILIA N.17474 DEL 31.03.2025 ST3 - AREA MARE- SPEDIZIONE NAZIONALE DA ROMA A PRIOLO GARGALLO ASSICURATO PER EURO 1000,00)"/>
    <n v="5316927"/>
  </r>
  <r>
    <x v="3"/>
    <x v="3"/>
    <m/>
    <s v="N"/>
    <x v="1"/>
    <s v=""/>
    <s v=""/>
    <x v="1"/>
    <x v="1"/>
    <s v="NOCIG"/>
    <s v="NOCIG"/>
    <s v=""/>
    <s v=""/>
    <s v=""/>
    <s v=""/>
    <s v="1202"/>
    <s v="FACTOTUM SERVIZI SRL"/>
    <d v="2025-04-17T00:00:00"/>
    <n v="0"/>
    <n v="183"/>
    <n v="-183"/>
    <m/>
    <n v="-183"/>
    <m/>
    <s v="FATTURA"/>
    <s v="623/00"/>
    <d v="2025-04-14T00:00:00"/>
    <s v=""/>
    <n v="1210894"/>
    <s v=""/>
    <s v="509 ( PROT. ARPA SICILIA N.17474 DEL 31.03.2025 ST3 - AREA MARE- SPEDIZIONE NAZIONALE DA ROMA A PRIOLO GARGALLO ASSICURATO PER EURO 1000,00)"/>
    <n v="5316928"/>
  </r>
  <r>
    <x v="133"/>
    <x v="133"/>
    <s v="BENI_SERVIZI"/>
    <s v="N"/>
    <x v="0"/>
    <s v="2-0101SAS400"/>
    <s v="U.O.C. QUALITA' DELL'ARIA (S4)"/>
    <x v="1"/>
    <x v="1"/>
    <s v=""/>
    <s v=""/>
    <s v=""/>
    <s v=""/>
    <s v="UOCQUAARI"/>
    <s v="DIPAMB-UOCQUAARI-UOC QUALITÀ DELL'ARIA"/>
    <s v="5981"/>
    <s v="ENEL ENERGIA S.P.A."/>
    <d v="2025-04-17T00:00:00"/>
    <n v="402.16"/>
    <n v="0"/>
    <n v="402.16"/>
    <m/>
    <n v="402.16"/>
    <m/>
    <s v="FATTURA"/>
    <s v="005232099442"/>
    <d v="2025-04-14T00:00:00"/>
    <s v=""/>
    <n v="1210895"/>
    <n v="1279443"/>
    <s v="510 #10"/>
    <n v="5316929"/>
  </r>
  <r>
    <x v="3"/>
    <x v="3"/>
    <m/>
    <s v="N"/>
    <x v="1"/>
    <s v=""/>
    <s v=""/>
    <x v="1"/>
    <x v="1"/>
    <s v=""/>
    <s v=""/>
    <s v=""/>
    <s v=""/>
    <s v=""/>
    <s v=""/>
    <s v="5981"/>
    <s v="ENEL ENERGIA S.P.A."/>
    <d v="2025-04-17T00:00:00"/>
    <n v="0"/>
    <n v="402.16"/>
    <n v="-402.16"/>
    <m/>
    <n v="-402.16"/>
    <m/>
    <s v="FATTURA"/>
    <s v="005232099442"/>
    <d v="2025-04-14T00:00:00"/>
    <s v=""/>
    <n v="1210895"/>
    <s v=""/>
    <s v="510"/>
    <n v="5316930"/>
  </r>
  <r>
    <x v="133"/>
    <x v="133"/>
    <s v="BENI_SERVIZI"/>
    <s v="N"/>
    <x v="0"/>
    <s v="2-0101SAS400"/>
    <s v="U.O.C. QUALITA' DELL'ARIA (S4)"/>
    <x v="1"/>
    <x v="1"/>
    <s v=""/>
    <s v=""/>
    <s v=""/>
    <s v=""/>
    <s v="UOCQUAARI"/>
    <s v="DIPAMB-UOCQUAARI-UOC QUALITÀ DELL'ARIA"/>
    <s v="5981"/>
    <s v="ENEL ENERGIA S.P.A."/>
    <d v="2025-04-17T00:00:00"/>
    <n v="623.88"/>
    <n v="0"/>
    <n v="623.88"/>
    <m/>
    <n v="623.88"/>
    <m/>
    <s v="FATTURA"/>
    <s v="005232099444"/>
    <d v="2025-04-14T00:00:00"/>
    <s v=""/>
    <n v="1210896"/>
    <n v="1279444"/>
    <s v="511 #10"/>
    <n v="5316931"/>
  </r>
  <r>
    <x v="3"/>
    <x v="3"/>
    <m/>
    <s v="N"/>
    <x v="1"/>
    <s v=""/>
    <s v=""/>
    <x v="1"/>
    <x v="1"/>
    <s v=""/>
    <s v=""/>
    <s v=""/>
    <s v=""/>
    <s v=""/>
    <s v=""/>
    <s v="5981"/>
    <s v="ENEL ENERGIA S.P.A."/>
    <d v="2025-04-17T00:00:00"/>
    <n v="0"/>
    <n v="623.88"/>
    <n v="-623.88"/>
    <m/>
    <n v="-623.88"/>
    <m/>
    <s v="FATTURA"/>
    <s v="005232099444"/>
    <d v="2025-04-14T00:00:00"/>
    <s v=""/>
    <n v="1210896"/>
    <s v=""/>
    <s v="511"/>
    <n v="5316932"/>
  </r>
  <r>
    <x v="133"/>
    <x v="133"/>
    <s v="BENI_SERVIZI"/>
    <s v="N"/>
    <x v="0"/>
    <s v="2-0101SAS400"/>
    <s v="U.O.C. QUALITA' DELL'ARIA (S4)"/>
    <x v="1"/>
    <x v="1"/>
    <s v=""/>
    <s v=""/>
    <s v=""/>
    <s v=""/>
    <s v="UOCQUAARI"/>
    <s v="DIPAMB-UOCQUAARI-UOC QUALITÀ DELL'ARIA"/>
    <s v="5981"/>
    <s v="ENEL ENERGIA S.P.A."/>
    <d v="2025-04-17T00:00:00"/>
    <n v="533.36"/>
    <n v="0"/>
    <n v="533.36"/>
    <m/>
    <n v="533.36"/>
    <m/>
    <s v="FATTURA"/>
    <s v="005232099440"/>
    <d v="2025-04-14T00:00:00"/>
    <s v=""/>
    <n v="1210898"/>
    <n v="1279446"/>
    <s v="513 #10"/>
    <n v="5316935"/>
  </r>
  <r>
    <x v="3"/>
    <x v="3"/>
    <m/>
    <s v="N"/>
    <x v="1"/>
    <s v=""/>
    <s v=""/>
    <x v="1"/>
    <x v="1"/>
    <s v=""/>
    <s v=""/>
    <s v=""/>
    <s v=""/>
    <s v=""/>
    <s v=""/>
    <s v="5981"/>
    <s v="ENEL ENERGIA S.P.A."/>
    <d v="2025-04-17T00:00:00"/>
    <n v="0"/>
    <n v="533.36"/>
    <n v="-533.36"/>
    <m/>
    <n v="-533.36"/>
    <m/>
    <s v="FATTURA"/>
    <s v="005232099440"/>
    <d v="2025-04-14T00:00:00"/>
    <s v=""/>
    <n v="1210898"/>
    <s v=""/>
    <s v="513"/>
    <n v="5316936"/>
  </r>
  <r>
    <x v="133"/>
    <x v="133"/>
    <s v="BENI_SERVIZI"/>
    <s v="N"/>
    <x v="0"/>
    <s v="2-0101SAS400"/>
    <s v="U.O.C. QUALITA' DELL'ARIA (S4)"/>
    <x v="1"/>
    <x v="1"/>
    <s v=""/>
    <s v=""/>
    <s v=""/>
    <s v=""/>
    <s v="UOCQUAARI"/>
    <s v="DIPAMB-UOCQUAARI-UOC QUALITÀ DELL'ARIA"/>
    <s v="5981"/>
    <s v="ENEL ENERGIA S.P.A."/>
    <d v="2025-04-17T00:00:00"/>
    <n v="343.54"/>
    <n v="0"/>
    <n v="343.54"/>
    <m/>
    <n v="343.54"/>
    <m/>
    <s v="FATTURA"/>
    <s v="005232099441"/>
    <d v="2025-04-14T00:00:00"/>
    <s v=""/>
    <n v="1210899"/>
    <n v="1279447"/>
    <s v="514 #10"/>
    <n v="5316937"/>
  </r>
  <r>
    <x v="3"/>
    <x v="3"/>
    <m/>
    <s v="N"/>
    <x v="1"/>
    <s v=""/>
    <s v=""/>
    <x v="1"/>
    <x v="1"/>
    <s v=""/>
    <s v=""/>
    <s v=""/>
    <s v=""/>
    <s v=""/>
    <s v=""/>
    <s v="5981"/>
    <s v="ENEL ENERGIA S.P.A."/>
    <d v="2025-04-17T00:00:00"/>
    <n v="0"/>
    <n v="343.54"/>
    <n v="-343.54"/>
    <m/>
    <n v="-343.54"/>
    <m/>
    <s v="FATTURA"/>
    <s v="005232099441"/>
    <d v="2025-04-14T00:00:00"/>
    <s v=""/>
    <n v="1210899"/>
    <s v=""/>
    <s v="514"/>
    <n v="5316938"/>
  </r>
  <r>
    <x v="133"/>
    <x v="133"/>
    <s v="BENI_SERVIZI"/>
    <s v="N"/>
    <x v="0"/>
    <s v="2-0101SAS400"/>
    <s v="U.O.C. QUALITA' DELL'ARIA (S4)"/>
    <x v="1"/>
    <x v="1"/>
    <s v=""/>
    <s v=""/>
    <s v=""/>
    <s v=""/>
    <s v="UOCQUAARI"/>
    <s v="DIPAMB-UOCQUAARI-UOC QUALITÀ DELL'ARIA"/>
    <s v="5981"/>
    <s v="ENEL ENERGIA S.P.A."/>
    <d v="2025-04-17T00:00:00"/>
    <n v="628.62"/>
    <n v="0"/>
    <n v="628.62"/>
    <m/>
    <n v="628.62"/>
    <m/>
    <s v="FATTURA"/>
    <s v="005232099445"/>
    <d v="2025-04-14T00:00:00"/>
    <s v=""/>
    <n v="1210900"/>
    <n v="1279448"/>
    <s v="515 #10"/>
    <n v="5316939"/>
  </r>
  <r>
    <x v="3"/>
    <x v="3"/>
    <m/>
    <s v="N"/>
    <x v="1"/>
    <s v=""/>
    <s v=""/>
    <x v="1"/>
    <x v="1"/>
    <s v=""/>
    <s v=""/>
    <s v=""/>
    <s v=""/>
    <s v=""/>
    <s v=""/>
    <s v="5981"/>
    <s v="ENEL ENERGIA S.P.A."/>
    <d v="2025-04-17T00:00:00"/>
    <n v="0"/>
    <n v="628.62"/>
    <n v="-628.62"/>
    <m/>
    <n v="-628.62"/>
    <m/>
    <s v="FATTURA"/>
    <s v="005232099445"/>
    <d v="2025-04-14T00:00:00"/>
    <s v=""/>
    <n v="1210900"/>
    <s v=""/>
    <s v="515"/>
    <n v="5316940"/>
  </r>
  <r>
    <x v="13"/>
    <x v="13"/>
    <s v="RICAVI"/>
    <s v="N"/>
    <x v="3"/>
    <s v="2-0102SAS200"/>
    <s v="U.O.C. AGENTI FISICI (S2)"/>
    <x v="1"/>
    <x v="1"/>
    <s v=""/>
    <s v=""/>
    <s v=""/>
    <s v=""/>
    <s v="UOCAPPFOR"/>
    <s v="DIRAMM-UOCAPPFOR-UOC APPALTI E FORNITURE"/>
    <s v="225"/>
    <s v="TIM S.P.A."/>
    <d v="2025-04-17T00:00:00"/>
    <n v="0"/>
    <n v="315"/>
    <n v="-315"/>
    <m/>
    <n v="-315"/>
    <m/>
    <s v="FATTURA"/>
    <s v=""/>
    <d v="2025-04-17T00:00:00"/>
    <s v=""/>
    <n v="1210902"/>
    <n v="1279451"/>
    <s v="551 #10 (PROT. 19112/25  Parere tecnico-previsionale “MARSALA PONTE FIUMARELLA” e codice sito “TPDA”, _x000a_sita in C.da Ponte Fiumarella, snc Comune di Marsala (TP).)"/>
    <n v="5316944"/>
  </r>
  <r>
    <x v="11"/>
    <x v="11"/>
    <s v="RICAVI"/>
    <s v="N"/>
    <x v="3"/>
    <s v=""/>
    <s v=""/>
    <x v="1"/>
    <x v="1"/>
    <s v=""/>
    <s v=""/>
    <s v=""/>
    <s v=""/>
    <s v="UOCAPPFOR"/>
    <s v="DIRAMM-UOCAPPFOR-UOC APPALTI E FORNITURE"/>
    <s v="225"/>
    <s v="TIM S.P.A."/>
    <d v="2025-04-17T00:00:00"/>
    <n v="0"/>
    <n v="2"/>
    <n v="-2"/>
    <m/>
    <n v="-2"/>
    <m/>
    <s v="FATTURA"/>
    <s v=""/>
    <d v="2025-04-17T00:00:00"/>
    <s v=""/>
    <n v="1210902"/>
    <n v="1279452"/>
    <s v="551 #20 (PROT. 19112/25  Parere tecnico-previsionale “MARSALA PONTE FIUMARELLA” e codice sito “TPDA”, _x000a_sita in C.da Ponte Fiumarella, snc Comune di Marsala (TP).)"/>
    <n v="5316945"/>
  </r>
  <r>
    <x v="12"/>
    <x v="12"/>
    <m/>
    <s v="N"/>
    <x v="2"/>
    <s v=""/>
    <s v=""/>
    <x v="1"/>
    <x v="1"/>
    <s v=""/>
    <s v=""/>
    <s v=""/>
    <s v=""/>
    <s v=""/>
    <s v=""/>
    <s v="225"/>
    <s v="TIM S.P.A."/>
    <d v="2025-04-17T00:00:00"/>
    <n v="317"/>
    <n v="0"/>
    <n v="317"/>
    <m/>
    <n v="317"/>
    <m/>
    <s v="FATTURA"/>
    <s v=""/>
    <d v="2025-04-17T00:00:00"/>
    <s v=""/>
    <n v="1210902"/>
    <s v=""/>
    <s v="551 (PROT. 19112/25  Parere tecnico-previsionale “MARSALA PONTE FIUMARELLA” e codice sito “TPDA”, _x000a_sita in C.da Ponte Fiumarella, snc Comune di Marsala (TP).)"/>
    <n v="5316946"/>
  </r>
  <r>
    <x v="13"/>
    <x v="13"/>
    <s v="RICAVI"/>
    <s v="N"/>
    <x v="3"/>
    <s v="2-0102SAS200"/>
    <s v="U.O.C. AGENTI FISICI (S2)"/>
    <x v="1"/>
    <x v="1"/>
    <s v=""/>
    <s v=""/>
    <s v=""/>
    <s v=""/>
    <s v="UOCAPPFOR"/>
    <s v="DIRAMM-UOCAPPFOR-UOC APPALTI E FORNITURE"/>
    <s v="285"/>
    <s v="VODAFONE ITALIA S.P.A."/>
    <d v="2025-04-17T00:00:00"/>
    <n v="0"/>
    <n v="370"/>
    <n v="-370"/>
    <m/>
    <n v="-370"/>
    <m/>
    <s v="FATTURA"/>
    <s v=""/>
    <d v="2025-04-17T00:00:00"/>
    <s v=""/>
    <n v="1210903"/>
    <n v="1279453"/>
    <s v="552 #10 (PROT. 19187/25 Parere tecnico-previsionale “MAZARA VIA COSTA BRAVA” e codice sito “4RM07784”, sito_x000a_I309TP / MAZARA MONDELLO) in Via Costa Brava, snc )"/>
    <n v="5316947"/>
  </r>
  <r>
    <x v="11"/>
    <x v="11"/>
    <s v="RICAVI"/>
    <s v="N"/>
    <x v="3"/>
    <s v=""/>
    <s v=""/>
    <x v="1"/>
    <x v="1"/>
    <s v=""/>
    <s v=""/>
    <s v=""/>
    <s v=""/>
    <s v="UOCAPPFOR"/>
    <s v="DIRAMM-UOCAPPFOR-UOC APPALTI E FORNITURE"/>
    <s v="285"/>
    <s v="VODAFONE ITALIA S.P.A."/>
    <d v="2025-04-17T00:00:00"/>
    <n v="0"/>
    <n v="2"/>
    <n v="-2"/>
    <m/>
    <n v="-2"/>
    <m/>
    <s v="FATTURA"/>
    <s v=""/>
    <d v="2025-04-17T00:00:00"/>
    <s v=""/>
    <n v="1210903"/>
    <n v="1279454"/>
    <s v="552 #20 (PROT. 19187/25 Parere tecnico-previsionale “MAZARA VIA COSTA BRAVA” e codice sito “4RM07784”, sito_x000a_I309TP / MAZARA MONDELLO) in Via Costa Brava, snc (F. 171 - P.lle 3499-3493) nel_x000a_territorio del Comune di Mazara Del Vallo (TP).)"/>
    <n v="5316948"/>
  </r>
  <r>
    <x v="12"/>
    <x v="12"/>
    <m/>
    <s v="N"/>
    <x v="2"/>
    <s v=""/>
    <s v=""/>
    <x v="1"/>
    <x v="1"/>
    <s v=""/>
    <s v=""/>
    <s v=""/>
    <s v=""/>
    <s v=""/>
    <s v=""/>
    <s v="285"/>
    <s v="VODAFONE ITALIA S.P.A."/>
    <d v="2025-04-17T00:00:00"/>
    <n v="372"/>
    <n v="0"/>
    <n v="372"/>
    <m/>
    <n v="372"/>
    <m/>
    <s v="FATTURA"/>
    <s v=""/>
    <d v="2025-04-17T00:00:00"/>
    <s v=""/>
    <n v="1210903"/>
    <s v=""/>
    <s v="552 (PROT. 19187/25 Parere tecnico-previsionale “MAZARA VIA COSTA BRAVA” e codice sito “4RM07784”, sito_x000a_I309TP / MAZARA MONDELLO) in Via Costa Brava, snc (F. 171 - P.lle 3499-3493) nel_x000a_territorio del Comune di Mazara Del Vallo (TP).)"/>
    <n v="5316949"/>
  </r>
  <r>
    <x v="13"/>
    <x v="13"/>
    <s v="RICAVI"/>
    <s v="N"/>
    <x v="3"/>
    <s v="2-0102SAS200"/>
    <s v="U.O.C. AGENTI FISICI (S2)"/>
    <x v="1"/>
    <x v="1"/>
    <s v=""/>
    <s v=""/>
    <s v=""/>
    <s v=""/>
    <s v="UOCAPPFOR"/>
    <s v="DIRAMM-UOCAPPFOR-UOC APPALTI E FORNITURE"/>
    <s v="1444"/>
    <s v="R.F.I. SpA - c/o Ferservizi SpA"/>
    <d v="2025-04-17T00:00:00"/>
    <n v="0"/>
    <n v="315"/>
    <n v="-315"/>
    <m/>
    <n v="-315"/>
    <m/>
    <s v="FATTURA"/>
    <s v=""/>
    <d v="2025-04-17T00:00:00"/>
    <s v=""/>
    <n v="1210904"/>
    <n v="1279455"/>
    <s v="553 #10 (PROT. 19189/25 Parere tecnico previsionale NUOVO IMPIANTO GSMR – ALCAMO - TRAPANI VIA_x000a_CASTELVETRANO., denominato “PPM PETROSINO-STRASATTI” e codice sito_x000a_“L657S022”)"/>
    <n v="5316950"/>
  </r>
  <r>
    <x v="11"/>
    <x v="11"/>
    <s v="RICAVI"/>
    <s v="N"/>
    <x v="3"/>
    <s v=""/>
    <s v=""/>
    <x v="1"/>
    <x v="1"/>
    <s v=""/>
    <s v=""/>
    <s v=""/>
    <s v=""/>
    <s v="UOCAPPFOR"/>
    <s v="DIRAMM-UOCAPPFOR-UOC APPALTI E FORNITURE"/>
    <s v="1444"/>
    <s v="R.F.I. SpA - c/o Ferservizi SpA"/>
    <d v="2025-04-17T00:00:00"/>
    <n v="0"/>
    <n v="2"/>
    <n v="-2"/>
    <m/>
    <n v="-2"/>
    <m/>
    <s v="FATTURA"/>
    <s v=""/>
    <d v="2025-04-17T00:00:00"/>
    <s v=""/>
    <n v="1210904"/>
    <n v="1279456"/>
    <s v="553 #20 (PROT. 19189/25 Parere tecnico previsionale NUOVO IMPIANTO GSMR – ALCAMO - TRAPANI VIA_x000a_CASTELVETRANO., denominato “PPM PETROSINO-STRASATTI” e codice sito_x000a_“L657S022”, su area di sedime ferroviario nel territorio del Comune di Petrosino)"/>
    <n v="5316951"/>
  </r>
  <r>
    <x v="12"/>
    <x v="12"/>
    <m/>
    <s v="N"/>
    <x v="2"/>
    <s v=""/>
    <s v=""/>
    <x v="1"/>
    <x v="1"/>
    <s v=""/>
    <s v=""/>
    <s v=""/>
    <s v=""/>
    <s v=""/>
    <s v=""/>
    <s v="1444"/>
    <s v="R.F.I. SpA - c/o Ferservizi SpA"/>
    <d v="2025-04-17T00:00:00"/>
    <n v="317"/>
    <n v="0"/>
    <n v="317"/>
    <m/>
    <n v="317"/>
    <m/>
    <s v="FATTURA"/>
    <s v=""/>
    <d v="2025-04-17T00:00:00"/>
    <s v=""/>
    <n v="1210904"/>
    <s v=""/>
    <s v="553 (PROT. 19189/25 Parere tecnico previsionale NUOVO IMPIANTO GSMR – ALCAMO - TRAPANI VIA_x000a_CASTELVETRANO., denominato “PPM PETROSINO-STRASATTI” e codice sito_x000a_“L657S022”, su area di sedime ferroviario nel territorio del Comune di Petrosino)"/>
    <n v="5316952"/>
  </r>
  <r>
    <x v="13"/>
    <x v="13"/>
    <s v="RICAVI"/>
    <s v="N"/>
    <x v="3"/>
    <s v="2-0102SAS200"/>
    <s v="U.O.C. AGENTI FISICI (S2)"/>
    <x v="1"/>
    <x v="1"/>
    <s v=""/>
    <s v=""/>
    <s v=""/>
    <s v=""/>
    <s v="UOCAPPFOR"/>
    <s v="DIRAMM-UOCAPPFOR-UOC APPALTI E FORNITURE"/>
    <s v="3914"/>
    <s v="RMC ITALIA S.R.L."/>
    <d v="2025-04-17T00:00:00"/>
    <n v="0"/>
    <n v="315"/>
    <n v="-315"/>
    <m/>
    <n v="-315"/>
    <m/>
    <s v="FATTURA"/>
    <s v=""/>
    <d v="2025-04-17T00:00:00"/>
    <s v=""/>
    <n v="1210905"/>
    <n v="1279457"/>
    <s v="554 #10 (PROT. 18768/25 Parere tecnico-previsionale “POZZALLO”, ubicata in contrada_x000a_Grottelle, nel territorio del Comune di Pozzallo (RG))"/>
    <n v="5316953"/>
  </r>
  <r>
    <x v="11"/>
    <x v="11"/>
    <s v="RICAVI"/>
    <s v="N"/>
    <x v="3"/>
    <s v=""/>
    <s v=""/>
    <x v="1"/>
    <x v="1"/>
    <s v=""/>
    <s v=""/>
    <s v=""/>
    <s v=""/>
    <s v="UOCAPPFOR"/>
    <s v="DIRAMM-UOCAPPFOR-UOC APPALTI E FORNITURE"/>
    <s v="3914"/>
    <s v="RMC ITALIA S.R.L."/>
    <d v="2025-04-17T00:00:00"/>
    <n v="0"/>
    <n v="2"/>
    <n v="-2"/>
    <m/>
    <n v="-2"/>
    <m/>
    <s v="FATTURA"/>
    <s v=""/>
    <d v="2025-04-17T00:00:00"/>
    <s v=""/>
    <n v="1210905"/>
    <n v="1279458"/>
    <s v="554 #20 (PROT. 18768/25 Parere tecnico-previsionale “POZZALLO”, ubicata in contrada_x000a_Grottelle, nel territorio del Comune di Pozzallo (RG))"/>
    <n v="5316954"/>
  </r>
  <r>
    <x v="12"/>
    <x v="12"/>
    <m/>
    <s v="N"/>
    <x v="2"/>
    <s v=""/>
    <s v=""/>
    <x v="1"/>
    <x v="1"/>
    <s v=""/>
    <s v=""/>
    <s v=""/>
    <s v=""/>
    <s v=""/>
    <s v=""/>
    <s v="3914"/>
    <s v="RMC ITALIA S.R.L."/>
    <d v="2025-04-17T00:00:00"/>
    <n v="317"/>
    <n v="0"/>
    <n v="317"/>
    <m/>
    <n v="317"/>
    <m/>
    <s v="FATTURA"/>
    <s v=""/>
    <d v="2025-04-17T00:00:00"/>
    <s v=""/>
    <n v="1210905"/>
    <s v=""/>
    <s v="554 (PROT. 18768/25 Parere tecnico-previsionale “POZZALLO”, ubicata in contrada_x000a_Grottelle, nel territorio del Comune di Pozzallo (RG))"/>
    <n v="5316955"/>
  </r>
  <r>
    <x v="13"/>
    <x v="13"/>
    <s v="RICAVI"/>
    <s v="N"/>
    <x v="3"/>
    <s v="2-0102SAS200"/>
    <s v="U.O.C. AGENTI FISICI (S2)"/>
    <x v="1"/>
    <x v="1"/>
    <s v=""/>
    <s v=""/>
    <s v=""/>
    <s v=""/>
    <s v="UOCAPPFOR"/>
    <s v="DIRAMM-UOCAPPFOR-UOC APPALTI E FORNITURE"/>
    <s v="1444"/>
    <s v="R.F.I. SpA - c/o Ferservizi SpA"/>
    <d v="2025-04-17T00:00:00"/>
    <n v="0"/>
    <n v="370"/>
    <n v="-370"/>
    <m/>
    <n v="-370"/>
    <m/>
    <s v="FATTURA"/>
    <s v=""/>
    <d v="2025-04-17T00:00:00"/>
    <s v=""/>
    <n v="1210906"/>
    <n v="1279459"/>
    <s v="555 #10 (PROT. 18941/25 Parere tecnico-previsionale INSTALLAZIONE NUOVO IMPIANTO GSMR – ALCAMO - TRAPANI VIA CASTELVETRANO._x000a_Tratta Alcamo - Trapani Via Castelvetrano._x000a_Nome e codice sito: L657S010 – INT1 GIBELL)"/>
    <n v="5316956"/>
  </r>
  <r>
    <x v="11"/>
    <x v="11"/>
    <s v="RICAVI"/>
    <s v="N"/>
    <x v="3"/>
    <s v=""/>
    <s v=""/>
    <x v="1"/>
    <x v="1"/>
    <s v=""/>
    <s v=""/>
    <s v=""/>
    <s v=""/>
    <s v="UOCAPPFOR"/>
    <s v="DIRAMM-UOCAPPFOR-UOC APPALTI E FORNITURE"/>
    <s v="1444"/>
    <s v="R.F.I. SpA - c/o Ferservizi SpA"/>
    <d v="2025-04-17T00:00:00"/>
    <n v="0"/>
    <n v="2"/>
    <n v="-2"/>
    <m/>
    <n v="-2"/>
    <m/>
    <s v="FATTURA"/>
    <s v=""/>
    <d v="2025-04-17T00:00:00"/>
    <s v=""/>
    <n v="1210906"/>
    <n v="1279460"/>
    <s v="555 #20 (PROT. 18941/25 Parere tecnico-previsionale INSTALLAZIONE NUOVO IMPIANTO GSMR – ALCAMO - TRAPANI VIA CASTELVETRANO._x000a_Tratta Alcamo - Trapani Via Castelvetrano._x000a_Nome e codice sito: L657S010 – INT1 GIBELLINA-LA PIANA.)"/>
    <n v="5316957"/>
  </r>
  <r>
    <x v="12"/>
    <x v="12"/>
    <m/>
    <s v="N"/>
    <x v="2"/>
    <s v=""/>
    <s v=""/>
    <x v="1"/>
    <x v="1"/>
    <s v=""/>
    <s v=""/>
    <s v=""/>
    <s v=""/>
    <s v=""/>
    <s v=""/>
    <s v="1444"/>
    <s v="R.F.I. SpA - c/o Ferservizi SpA"/>
    <d v="2025-04-17T00:00:00"/>
    <n v="372"/>
    <n v="0"/>
    <n v="372"/>
    <m/>
    <n v="372"/>
    <m/>
    <s v="FATTURA"/>
    <s v=""/>
    <d v="2025-04-17T00:00:00"/>
    <s v=""/>
    <n v="1210906"/>
    <s v=""/>
    <s v="555 (PROT. 18941/25 Parere tecnico-previsionale INSTALLAZIONE NUOVO IMPIANTO GSMR – ALCAMO - TRAPANI VIA CASTELVETRANO._x000a_Tratta Alcamo - Trapani Via Castelvetrano._x000a_Nome e codice sito: L657S010 – INT1 GIBELLINA-LA PIANA.)"/>
    <n v="5316958"/>
  </r>
  <r>
    <x v="13"/>
    <x v="13"/>
    <s v="RICAVI"/>
    <s v="N"/>
    <x v="3"/>
    <s v="2-0102SAS200"/>
    <s v="U.O.C. AGENTI FISICI (S2)"/>
    <x v="1"/>
    <x v="1"/>
    <s v=""/>
    <s v=""/>
    <s v=""/>
    <s v=""/>
    <s v="UOCAPPFOR"/>
    <s v="DIRAMM-UOCAPPFOR-UOC APPALTI E FORNITURE"/>
    <s v="225"/>
    <s v="TIM S.P.A."/>
    <d v="2025-04-17T00:00:00"/>
    <n v="0"/>
    <n v="300"/>
    <n v="-300"/>
    <m/>
    <n v="-300"/>
    <m/>
    <s v="FATTURA"/>
    <s v=""/>
    <d v="2025-04-17T00:00:00"/>
    <s v=""/>
    <n v="1210907"/>
    <n v="1279461"/>
    <s v="556 #10 (PROT. 18993/25  Parere tecnico-previsionale “MAZARA_x000a_POIATTI” e codice sito “TIFF”, in Via della Ginestra,_x000a_snc (F. 177 – P.lla 773) nel territorio del Comune di Mazara del Vallo (TP).)"/>
    <n v="5316959"/>
  </r>
  <r>
    <x v="11"/>
    <x v="11"/>
    <s v="RICAVI"/>
    <s v="N"/>
    <x v="3"/>
    <s v=""/>
    <s v=""/>
    <x v="1"/>
    <x v="1"/>
    <s v=""/>
    <s v=""/>
    <s v=""/>
    <s v=""/>
    <s v="UOCAPPFOR"/>
    <s v="DIRAMM-UOCAPPFOR-UOC APPALTI E FORNITURE"/>
    <s v="225"/>
    <s v="TIM S.P.A."/>
    <d v="2025-04-17T00:00:00"/>
    <n v="0"/>
    <n v="2"/>
    <n v="-2"/>
    <m/>
    <n v="-2"/>
    <m/>
    <s v="FATTURA"/>
    <s v=""/>
    <d v="2025-04-17T00:00:00"/>
    <s v=""/>
    <n v="1210907"/>
    <n v="1279462"/>
    <s v="556 #20 (PROT. 18993/25  Parere tecnico-previsionale “MAZARA_x000a_POIATTI” e codice sito “TIFF”, in Via della Ginestra,_x000a_snc (F. 177 – P.lla 773) nel territorio del Comune di Mazara del Vallo (TP).)"/>
    <n v="5316960"/>
  </r>
  <r>
    <x v="12"/>
    <x v="12"/>
    <m/>
    <s v="N"/>
    <x v="2"/>
    <s v=""/>
    <s v=""/>
    <x v="1"/>
    <x v="1"/>
    <s v=""/>
    <s v=""/>
    <s v=""/>
    <s v=""/>
    <s v=""/>
    <s v=""/>
    <s v="225"/>
    <s v="TIM S.P.A."/>
    <d v="2025-04-17T00:00:00"/>
    <n v="302"/>
    <n v="0"/>
    <n v="302"/>
    <m/>
    <n v="302"/>
    <m/>
    <s v="FATTURA"/>
    <s v=""/>
    <d v="2025-04-17T00:00:00"/>
    <s v=""/>
    <n v="1210907"/>
    <s v=""/>
    <s v="556 (PROT. 18993/25  Parere tecnico-previsionale “MAZARA_x000a_POIATTI” e codice sito “TIFF”, in Via della Ginestra,_x000a_snc (F. 177 – P.lla 773) nel territorio del Comune di Mazara del Vallo (TP).)"/>
    <n v="5316961"/>
  </r>
  <r>
    <x v="13"/>
    <x v="13"/>
    <s v="RICAVI"/>
    <s v="N"/>
    <x v="3"/>
    <s v="2-0102SAS200"/>
    <s v="U.O.C. AGENTI FISICI (S2)"/>
    <x v="1"/>
    <x v="1"/>
    <s v=""/>
    <s v=""/>
    <s v=""/>
    <s v=""/>
    <s v="UOCAPPFOR"/>
    <s v="DIRAMM-UOCAPPFOR-UOC APPALTI E FORNITURE"/>
    <s v="244"/>
    <s v="WIND TRE S.P.A."/>
    <d v="2025-04-17T00:00:00"/>
    <n v="0"/>
    <n v="300"/>
    <n v="-300"/>
    <m/>
    <n v="-300"/>
    <m/>
    <s v="FATTURA"/>
    <s v=""/>
    <d v="2025-04-17T00:00:00"/>
    <s v=""/>
    <n v="1210909"/>
    <n v="1279463"/>
    <s v="557 #10 (PROT. 18993/25 Parere tecnico-previsionale “SANTA MARIA” e codice sito “TP525”,   (Cod./nome sito I254TP/MAZARA INGRESSO) in Via della Ginestra,_x000a_snc )"/>
    <n v="5316962"/>
  </r>
  <r>
    <x v="11"/>
    <x v="11"/>
    <s v="RICAVI"/>
    <s v="N"/>
    <x v="3"/>
    <s v=""/>
    <s v=""/>
    <x v="1"/>
    <x v="1"/>
    <s v=""/>
    <s v=""/>
    <s v=""/>
    <s v=""/>
    <s v="UOCAPPFOR"/>
    <s v="DIRAMM-UOCAPPFOR-UOC APPALTI E FORNITURE"/>
    <s v="244"/>
    <s v="WIND TRE S.P.A."/>
    <d v="2025-04-17T00:00:00"/>
    <n v="0"/>
    <n v="2"/>
    <n v="-2"/>
    <m/>
    <n v="-2"/>
    <m/>
    <s v="FATTURA"/>
    <s v=""/>
    <d v="2025-04-17T00:00:00"/>
    <s v=""/>
    <n v="1210909"/>
    <n v="1279464"/>
    <s v="557 #20 (PROT. 18993/25 Parere tecnico-previsionale “SANTA MARIA” e codice sito “TP525”,   (Cod./nome sito I254TP/MAZARA INGRESSO) in Via della Ginestra,_x000a_snc (F. 177 – P.lla 773) nel territorio del Comune di Mazara del Vallo (TP)._x000a_)"/>
    <n v="5316963"/>
  </r>
  <r>
    <x v="12"/>
    <x v="12"/>
    <m/>
    <s v="N"/>
    <x v="2"/>
    <s v=""/>
    <s v=""/>
    <x v="1"/>
    <x v="1"/>
    <s v=""/>
    <s v=""/>
    <s v=""/>
    <s v=""/>
    <s v=""/>
    <s v=""/>
    <s v="4359"/>
    <s v="AIR LIQUIDE ITALIA PRODUZIONE SRL"/>
    <d v="2025-04-17T00:00:00"/>
    <n v="302"/>
    <n v="0"/>
    <n v="302"/>
    <m/>
    <n v="302"/>
    <m/>
    <s v="FATTURA"/>
    <s v=""/>
    <d v="2025-04-17T00:00:00"/>
    <s v=""/>
    <n v="1210909"/>
    <s v=""/>
    <s v="557 (PROT. 18993/25 Parere tecnico-previsionale “SANTA MARIA” e codice sito “TP525”,   (Cod./nome sito I254TP/MAZARA INGRESSO) in Via della Ginestra,_x000a_snc (F. 177 – P.lla 773) nel territorio del Comune di Mazara del Vallo (TP)._x000a_)"/>
    <n v="5316964"/>
  </r>
  <r>
    <x v="13"/>
    <x v="13"/>
    <s v="RICAVI"/>
    <s v="N"/>
    <x v="3"/>
    <s v="2-0102SAS200"/>
    <s v="U.O.C. AGENTI FISICI (S2)"/>
    <x v="1"/>
    <x v="1"/>
    <s v=""/>
    <s v=""/>
    <s v=""/>
    <s v=""/>
    <s v="UOCAPPFOR"/>
    <s v="DIRAMM-UOCAPPFOR-UOC APPALTI E FORNITURE"/>
    <s v="244"/>
    <s v="WIND TRE S.P.A."/>
    <d v="2025-04-17T00:00:00"/>
    <n v="0"/>
    <n v="370"/>
    <n v="-370"/>
    <m/>
    <n v="-370"/>
    <m/>
    <s v="FATTURA"/>
    <s v=""/>
    <d v="2025-04-17T00:00:00"/>
    <s v=""/>
    <n v="1210910"/>
    <n v="1279465"/>
    <s v="558 #10 (PROT. 19158/25 Parere tecnico-previsionale CARACOLI TERNA”, ubicata in SS113 Km 217+850 nel_x000a_territorio del Comune di Termini Imerese (PA).)"/>
    <n v="5316965"/>
  </r>
  <r>
    <x v="11"/>
    <x v="11"/>
    <s v="RICAVI"/>
    <s v="N"/>
    <x v="3"/>
    <s v=""/>
    <s v=""/>
    <x v="1"/>
    <x v="1"/>
    <s v=""/>
    <s v=""/>
    <s v=""/>
    <s v=""/>
    <s v="UOCAPPFOR"/>
    <s v="DIRAMM-UOCAPPFOR-UOC APPALTI E FORNITURE"/>
    <s v="244"/>
    <s v="WIND TRE S.P.A."/>
    <d v="2025-04-17T00:00:00"/>
    <n v="0"/>
    <n v="2"/>
    <n v="-2"/>
    <m/>
    <n v="-2"/>
    <m/>
    <s v="FATTURA"/>
    <s v=""/>
    <d v="2025-04-17T00:00:00"/>
    <s v=""/>
    <n v="1210910"/>
    <n v="1279466"/>
    <s v="558 #20 (PROT. 19158/25 Parere tecnico-previsionale CARACOLI TERNA”, ubicata in SS113 Km 217+850 nel_x000a_territorio del Comune di Termini Imerese (PA).)"/>
    <n v="5316966"/>
  </r>
  <r>
    <x v="12"/>
    <x v="12"/>
    <m/>
    <s v="N"/>
    <x v="2"/>
    <s v=""/>
    <s v=""/>
    <x v="1"/>
    <x v="1"/>
    <s v=""/>
    <s v=""/>
    <s v=""/>
    <s v=""/>
    <s v=""/>
    <s v=""/>
    <s v="4359"/>
    <s v="AIR LIQUIDE ITALIA PRODUZIONE SRL"/>
    <d v="2025-04-17T00:00:00"/>
    <n v="372"/>
    <n v="0"/>
    <n v="372"/>
    <m/>
    <n v="372"/>
    <m/>
    <s v="FATTURA"/>
    <s v=""/>
    <d v="2025-04-17T00:00:00"/>
    <s v=""/>
    <n v="1210910"/>
    <s v=""/>
    <s v="558 (PROT. 19158/25 Parere tecnico-previsionale CARACOLI TERNA”, ubicata in SS113 Km 217+850 nel_x000a_territorio del Comune di Termini Imerese (PA).)"/>
    <n v="5316967"/>
  </r>
  <r>
    <x v="13"/>
    <x v="13"/>
    <s v="RICAVI"/>
    <s v="N"/>
    <x v="3"/>
    <s v="2-0102SAS200"/>
    <s v="U.O.C. AGENTI FISICI (S2)"/>
    <x v="1"/>
    <x v="1"/>
    <s v=""/>
    <s v=""/>
    <s v=""/>
    <s v=""/>
    <s v="UOCAPPFOR"/>
    <s v="DIRAMM-UOCAPPFOR-UOC APPALTI E FORNITURE"/>
    <s v="1444"/>
    <s v="R.F.I. SpA - c/o Ferservizi SpA"/>
    <d v="2025-04-17T00:00:00"/>
    <n v="0"/>
    <n v="315"/>
    <n v="-315"/>
    <m/>
    <n v="-315"/>
    <m/>
    <s v="FATTURA"/>
    <s v=""/>
    <d v="2025-04-17T00:00:00"/>
    <s v=""/>
    <n v="1210911"/>
    <n v="1279467"/>
    <s v="559 #10 (PROT. 19219/25 Parere tecnico previsionale NUOVO IMPIANTO GSMR – ALCAMO - TRAPANI VIA_x000a_CASTELVETRANO., denominato “Terrenove” e codice sito “L657S023 )"/>
    <n v="5316968"/>
  </r>
  <r>
    <x v="11"/>
    <x v="11"/>
    <s v="RICAVI"/>
    <s v="N"/>
    <x v="3"/>
    <s v=""/>
    <s v=""/>
    <x v="1"/>
    <x v="1"/>
    <s v=""/>
    <s v=""/>
    <s v=""/>
    <s v=""/>
    <s v="UOCAPPFOR"/>
    <s v="DIRAMM-UOCAPPFOR-UOC APPALTI E FORNITURE"/>
    <s v="1444"/>
    <s v="R.F.I. SpA - c/o Ferservizi SpA"/>
    <d v="2025-04-17T00:00:00"/>
    <n v="0"/>
    <n v="2"/>
    <n v="-2"/>
    <m/>
    <n v="-2"/>
    <m/>
    <s v="FATTURA"/>
    <s v=""/>
    <d v="2025-04-17T00:00:00"/>
    <s v=""/>
    <n v="1210911"/>
    <n v="1279468"/>
    <s v="559 #20 (PROT. 19219/25 Parere tecnico previsionale NUOVO IMPIANTO GSMR – ALCAMO - TRAPANI VIA_x000a_CASTELVETRANO., denominato “Terrenove” e codice sito “L657S023”, su area di_x000a_sedime ferroviario nel territorio del Comune di Mazzara del Vallo (Tp).)"/>
    <n v="5316969"/>
  </r>
  <r>
    <x v="12"/>
    <x v="12"/>
    <m/>
    <s v="N"/>
    <x v="2"/>
    <s v=""/>
    <s v=""/>
    <x v="1"/>
    <x v="1"/>
    <s v=""/>
    <s v=""/>
    <s v=""/>
    <s v=""/>
    <s v=""/>
    <s v=""/>
    <s v="1444"/>
    <s v="R.F.I. SpA - c/o Ferservizi SpA"/>
    <d v="2025-04-17T00:00:00"/>
    <n v="317"/>
    <n v="0"/>
    <n v="317"/>
    <m/>
    <n v="317"/>
    <m/>
    <s v="FATTURA"/>
    <s v=""/>
    <d v="2025-04-17T00:00:00"/>
    <s v=""/>
    <n v="1210911"/>
    <s v=""/>
    <s v="559 (PROT. 19219/25 Parere tecnico previsionale NUOVO IMPIANTO GSMR – ALCAMO - TRAPANI VIA_x000a_CASTELVETRANO., denominato “Terrenove” e codice sito “L657S023”, su area di_x000a_sedime ferroviario nel territorio del Comune di Mazzara del Vallo (Tp).)"/>
    <n v="5316970"/>
  </r>
  <r>
    <x v="13"/>
    <x v="13"/>
    <s v="RICAVI"/>
    <s v="N"/>
    <x v="3"/>
    <s v="2-0102SAS200"/>
    <s v="U.O.C. AGENTI FISICI (S2)"/>
    <x v="1"/>
    <x v="1"/>
    <s v=""/>
    <s v=""/>
    <s v=""/>
    <s v=""/>
    <s v="UOCAPPFOR"/>
    <s v="DIRAMM-UOCAPPFOR-UOC APPALTI E FORNITURE"/>
    <s v="1444"/>
    <s v="R.F.I. SpA - c/o Ferservizi SpA"/>
    <d v="2025-04-17T00:00:00"/>
    <n v="0"/>
    <n v="315"/>
    <n v="-315"/>
    <m/>
    <n v="-315"/>
    <m/>
    <s v="FATTURA"/>
    <s v=""/>
    <d v="2025-04-17T00:00:00"/>
    <s v=""/>
    <n v="1210912"/>
    <n v="1279469"/>
    <s v="560 #10 (PROT. 19165/25 Parere tecnico previsionale a servizio della rete GSM R di RFI_x000a_S.p.a. denominata “SHELTER INT.2 GENISI RAGUSA (EX. CISTERNAZZI)” (cod. sito_x000a_L660S134 ”)”))"/>
    <n v="5316971"/>
  </r>
  <r>
    <x v="11"/>
    <x v="11"/>
    <s v="RICAVI"/>
    <s v="N"/>
    <x v="3"/>
    <s v=""/>
    <s v=""/>
    <x v="1"/>
    <x v="1"/>
    <s v=""/>
    <s v=""/>
    <s v=""/>
    <s v=""/>
    <s v="UOCAPPFOR"/>
    <s v="DIRAMM-UOCAPPFOR-UOC APPALTI E FORNITURE"/>
    <s v="1444"/>
    <s v="R.F.I. SpA - c/o Ferservizi SpA"/>
    <d v="2025-04-17T00:00:00"/>
    <n v="0"/>
    <n v="2"/>
    <n v="-2"/>
    <m/>
    <n v="-2"/>
    <m/>
    <s v="FATTURA"/>
    <s v=""/>
    <d v="2025-04-17T00:00:00"/>
    <s v=""/>
    <n v="1210912"/>
    <n v="1279470"/>
    <s v="560 #20 (PROT. 19165/25 Parere tecnico previsionale a servizio della rete GSM R di RFI_x000a_S.p.a. denominata “SHELTER INT.2 GENISI RAGUSA (EX. CISTERNAZZI)” (cod. sito_x000a_L660S134 ”)”), sita nel territorio del Comune di Ragusa (tratta ferroviaria Modica )"/>
    <n v="5316972"/>
  </r>
  <r>
    <x v="12"/>
    <x v="12"/>
    <m/>
    <s v="N"/>
    <x v="2"/>
    <s v=""/>
    <s v=""/>
    <x v="1"/>
    <x v="1"/>
    <s v=""/>
    <s v=""/>
    <s v=""/>
    <s v=""/>
    <s v=""/>
    <s v=""/>
    <s v="1444"/>
    <s v="R.F.I. SpA - c/o Ferservizi SpA"/>
    <d v="2025-04-17T00:00:00"/>
    <n v="317"/>
    <n v="0"/>
    <n v="317"/>
    <m/>
    <n v="317"/>
    <m/>
    <s v="FATTURA"/>
    <s v=""/>
    <d v="2025-04-17T00:00:00"/>
    <s v=""/>
    <n v="1210912"/>
    <s v=""/>
    <s v="560 (PROT. 19165/25 Parere tecnico previsionale a servizio della rete GSM R di RFI_x000a_S.p.a. denominata “SHELTER INT.2 GENISI RAGUSA (EX. CISTERNAZZI)” (cod. sito_x000a_L660S134 ”)”), sita nel territorio del Comune di Ragusa (tratta ferroviaria Modica )"/>
    <n v="5316973"/>
  </r>
  <r>
    <x v="13"/>
    <x v="13"/>
    <s v="RICAVI"/>
    <s v="N"/>
    <x v="3"/>
    <s v="2-0102SAS200"/>
    <s v="U.O.C. AGENTI FISICI (S2)"/>
    <x v="1"/>
    <x v="1"/>
    <s v=""/>
    <s v=""/>
    <s v=""/>
    <s v=""/>
    <s v="UOCAPPFOR"/>
    <s v="DIRAMM-UOCAPPFOR-UOC APPALTI E FORNITURE"/>
    <s v="1444"/>
    <s v="R.F.I. SpA - c/o Ferservizi SpA"/>
    <d v="2025-04-17T00:00:00"/>
    <n v="0"/>
    <n v="315"/>
    <n v="-315"/>
    <m/>
    <n v="-315"/>
    <m/>
    <s v="FATTURA"/>
    <s v=""/>
    <d v="2025-04-17T00:00:00"/>
    <s v=""/>
    <n v="1210913"/>
    <n v="1279471"/>
    <s v="561 #10 (PROT. 19164/25 Parere tecnico previsionale ) a servizio della rete GSM R di RFI_x000a_S.p.a. denominata “SHELTER INT2 OLIVA-CAMPOBELLO” (cod. sito L660S0 09 ”)”), sita nel territorio del Comune di Licata )"/>
    <n v="5316974"/>
  </r>
  <r>
    <x v="11"/>
    <x v="11"/>
    <s v="RICAVI"/>
    <s v="N"/>
    <x v="3"/>
    <s v=""/>
    <s v=""/>
    <x v="1"/>
    <x v="1"/>
    <s v=""/>
    <s v=""/>
    <s v=""/>
    <s v=""/>
    <s v="UOCAPPFOR"/>
    <s v="DIRAMM-UOCAPPFOR-UOC APPALTI E FORNITURE"/>
    <s v="1444"/>
    <s v="R.F.I. SpA - c/o Ferservizi SpA"/>
    <d v="2025-04-17T00:00:00"/>
    <n v="0"/>
    <n v="2"/>
    <n v="-2"/>
    <m/>
    <n v="-2"/>
    <m/>
    <s v="FATTURA"/>
    <s v=""/>
    <d v="2025-04-17T00:00:00"/>
    <s v=""/>
    <n v="1210913"/>
    <n v="1279472"/>
    <s v="561 #20 (PROT. 19164/25 Parere tecnico previsionale ) a servizio della rete GSM R di RFI_x000a_S.p.a. denominata “SHELTER INT2 OLIVA-CAMPOBELLO” (cod. sito L660S0 09 ”)”), sita nel territorio del Comune di Licata (tratta ferroviaria Gela – Canicattì, Lungolinea"/>
    <n v="5316975"/>
  </r>
  <r>
    <x v="12"/>
    <x v="12"/>
    <m/>
    <s v="N"/>
    <x v="2"/>
    <s v=""/>
    <s v=""/>
    <x v="1"/>
    <x v="1"/>
    <s v=""/>
    <s v=""/>
    <s v=""/>
    <s v=""/>
    <s v=""/>
    <s v=""/>
    <s v="1444"/>
    <s v="R.F.I. SpA - c/o Ferservizi SpA"/>
    <d v="2025-04-17T00:00:00"/>
    <n v="317"/>
    <n v="0"/>
    <n v="317"/>
    <m/>
    <n v="317"/>
    <m/>
    <s v="FATTURA"/>
    <s v=""/>
    <d v="2025-04-17T00:00:00"/>
    <s v=""/>
    <n v="1210913"/>
    <s v=""/>
    <s v="561 (PROT. 19164/25 Parere tecnico previsionale ) a servizio della rete GSM R di RFI_x000a_S.p.a. denominata “SHELTER INT2 OLIVA-CAMPOBELLO” (cod. sito L660S0 09 ”)”), sita nel territorio del Comune di Licata (tratta ferroviaria Gela – Canicattì, Lungolinea).)"/>
    <n v="5316976"/>
  </r>
  <r>
    <x v="116"/>
    <x v="116"/>
    <s v="BENI_SERVIZI"/>
    <s v="N"/>
    <x v="0"/>
    <s v="2-0801ALL200"/>
    <s v="U.O.C. – SIRACUSA (L4)"/>
    <x v="1"/>
    <x v="1"/>
    <s v="Z2A3B9A264"/>
    <s v="DDG n. 395 del 18/07/2023"/>
    <s v=""/>
    <s v=""/>
    <s v="DIPLAB"/>
    <s v="DIPARTIMENTO AREA LABORATORISTICA"/>
    <s v="227"/>
    <s v="PERLABO S.R.L."/>
    <d v="2025-04-17T00:00:00"/>
    <n v="0"/>
    <n v="1341.1"/>
    <n v="-1341.1"/>
    <m/>
    <n v="-1341.1"/>
    <m/>
    <s v="FATTURA"/>
    <s v="25015NC"/>
    <d v="2025-04-03T00:00:00"/>
    <s v=""/>
    <n v="1210908"/>
    <n v="1279473"/>
    <s v="517 #10 (Storno parziale della ft. 250205 (erroneamente indicata la ft. 240483 che risulta già pagata))"/>
    <n v="5316977"/>
  </r>
  <r>
    <x v="3"/>
    <x v="3"/>
    <m/>
    <s v="N"/>
    <x v="1"/>
    <s v=""/>
    <s v=""/>
    <x v="1"/>
    <x v="1"/>
    <s v="Z2A3B9A264"/>
    <s v="DDG n. 395 del 18/07/2023"/>
    <s v=""/>
    <s v=""/>
    <s v=""/>
    <s v=""/>
    <s v="227"/>
    <s v="PERLABO S.R.L."/>
    <d v="2025-04-17T00:00:00"/>
    <n v="1341.1"/>
    <n v="0"/>
    <n v="1341.1"/>
    <m/>
    <n v="1341.1"/>
    <m/>
    <s v="FATTURA"/>
    <s v="25015NC"/>
    <d v="2025-04-03T00:00:00"/>
    <s v=""/>
    <n v="1210908"/>
    <s v=""/>
    <s v="517 (Storno parziale della ft. 250205 (erroneamente indicata la ft. 240483 che risulta già pagata))"/>
    <n v="5316978"/>
  </r>
  <r>
    <x v="13"/>
    <x v="13"/>
    <s v="RICAVI"/>
    <s v="N"/>
    <x v="3"/>
    <s v="2-0102SAS200"/>
    <s v="U.O.C. AGENTI FISICI (S2)"/>
    <x v="1"/>
    <x v="1"/>
    <s v=""/>
    <s v=""/>
    <s v=""/>
    <s v=""/>
    <s v="UOCAPPFOR"/>
    <s v="DIRAMM-UOCAPPFOR-UOC APPALTI E FORNITURE"/>
    <s v="1444"/>
    <s v="R.F.I. SpA - c/o Ferservizi SpA"/>
    <d v="2025-04-17T00:00:00"/>
    <n v="0"/>
    <n v="315"/>
    <n v="-315"/>
    <m/>
    <n v="-315"/>
    <m/>
    <s v="FATTURA"/>
    <s v=""/>
    <d v="2025-04-17T00:00:00"/>
    <s v=""/>
    <n v="1210914"/>
    <n v="1279474"/>
    <s v="562 #10 (PROT. 19162/25 Parere tecnico previsionale a servizio della rete GSM R di RFI_x000a_S.p.a. denominata “SHELTER FAVORETELLA 2 NORD” (cod. sito L660S010 ”)”), sita nel territorio del Comune di Campobello di L)"/>
    <n v="5316979"/>
  </r>
  <r>
    <x v="11"/>
    <x v="11"/>
    <s v="RICAVI"/>
    <s v="N"/>
    <x v="3"/>
    <s v=""/>
    <s v=""/>
    <x v="1"/>
    <x v="1"/>
    <s v=""/>
    <s v=""/>
    <s v=""/>
    <s v=""/>
    <s v="UOCAPPFOR"/>
    <s v="DIRAMM-UOCAPPFOR-UOC APPALTI E FORNITURE"/>
    <s v="1444"/>
    <s v="R.F.I. SpA - c/o Ferservizi SpA"/>
    <d v="2025-04-17T00:00:00"/>
    <n v="0"/>
    <n v="2"/>
    <n v="-2"/>
    <m/>
    <n v="-2"/>
    <m/>
    <s v="FATTURA"/>
    <s v=""/>
    <d v="2025-04-17T00:00:00"/>
    <s v=""/>
    <n v="1210914"/>
    <n v="1279475"/>
    <s v="562 #20 (PROT. 19162/25 Parere tecnico previsionale a servizio della rete GSM R di RFI_x000a_S.p.a. denominata “SHELTER FAVORETELLA 2 NORD” (cod. sito L660S010 ”)”), sita nel territorio del Comune di Campobello di Licata (tratta ferroviaria Gela – Canicattì)"/>
    <n v="5316980"/>
  </r>
  <r>
    <x v="12"/>
    <x v="12"/>
    <m/>
    <s v="N"/>
    <x v="2"/>
    <s v=""/>
    <s v=""/>
    <x v="1"/>
    <x v="1"/>
    <s v=""/>
    <s v=""/>
    <s v=""/>
    <s v=""/>
    <s v=""/>
    <s v=""/>
    <s v="1444"/>
    <s v="R.F.I. SpA - c/o Ferservizi SpA"/>
    <d v="2025-04-17T00:00:00"/>
    <n v="317"/>
    <n v="0"/>
    <n v="317"/>
    <m/>
    <n v="317"/>
    <m/>
    <s v="FATTURA"/>
    <s v=""/>
    <d v="2025-04-17T00:00:00"/>
    <s v=""/>
    <n v="1210914"/>
    <s v=""/>
    <s v="562 (PROT. 19162/25 Parere tecnico previsionale a servizio della rete GSM R di RFI_x000a_S.p.a. denominata “SHELTER FAVORETELLA 2 NORD” (cod. sito L660S010 ”)”), sita nel territorio del Comune di Campobello di Licata (tratta ferroviaria Gela – Canicattì)"/>
    <n v="5316981"/>
  </r>
  <r>
    <x v="13"/>
    <x v="13"/>
    <s v="RICAVI"/>
    <s v="N"/>
    <x v="3"/>
    <s v="2-0102SAS200"/>
    <s v="U.O.C. AGENTI FISICI (S2)"/>
    <x v="1"/>
    <x v="1"/>
    <s v=""/>
    <s v=""/>
    <s v=""/>
    <s v=""/>
    <s v="UOCAPPFOR"/>
    <s v="DIRAMM-UOCAPPFOR-UOC APPALTI E FORNITURE"/>
    <s v="1444"/>
    <s v="R.F.I. SpA - c/o Ferservizi SpA"/>
    <d v="2025-04-17T00:00:00"/>
    <n v="0"/>
    <n v="315"/>
    <n v="-315"/>
    <m/>
    <n v="-315"/>
    <m/>
    <s v="FATTURA"/>
    <s v=""/>
    <d v="2025-04-17T00:00:00"/>
    <s v=""/>
    <n v="1210915"/>
    <n v="1279476"/>
    <s v="563 #10 (PROT. 19163/25 Parere tecnico previsionale ) a servizio della rete GSM R di RFI_x000a_S.p.a. denominata “EDIFICIO GELA” (cod. sito L660S0 0 1 ”)”), sita nel territorio del Comune di Gela (tratta ferroviaria)"/>
    <n v="5316982"/>
  </r>
  <r>
    <x v="11"/>
    <x v="11"/>
    <s v="RICAVI"/>
    <s v="N"/>
    <x v="3"/>
    <s v=""/>
    <s v=""/>
    <x v="1"/>
    <x v="1"/>
    <s v=""/>
    <s v=""/>
    <s v=""/>
    <s v=""/>
    <s v="UOCAPPFOR"/>
    <s v="DIRAMM-UOCAPPFOR-UOC APPALTI E FORNITURE"/>
    <s v="1444"/>
    <s v="R.F.I. SpA - c/o Ferservizi SpA"/>
    <d v="2025-04-17T00:00:00"/>
    <n v="0"/>
    <n v="2"/>
    <n v="-2"/>
    <m/>
    <n v="-2"/>
    <m/>
    <s v="FATTURA"/>
    <s v=""/>
    <d v="2025-04-17T00:00:00"/>
    <s v=""/>
    <n v="1210915"/>
    <n v="1279477"/>
    <s v="563 #20 (PROT. 19163/25 Parere tecnico previsionale ) a servizio della rete GSM R di RFI_x000a_S.p.a. denominata “EDIFICIO GELA” (cod. sito L660S0 0 1 ”)”), sita nel territorio del Comune di Gela (tratta ferroviaria Gela – Canicattì, Lungolinea)"/>
    <n v="5316983"/>
  </r>
  <r>
    <x v="12"/>
    <x v="12"/>
    <m/>
    <s v="N"/>
    <x v="2"/>
    <s v=""/>
    <s v=""/>
    <x v="1"/>
    <x v="1"/>
    <s v=""/>
    <s v=""/>
    <s v=""/>
    <s v=""/>
    <s v=""/>
    <s v=""/>
    <s v="1444"/>
    <s v="R.F.I. SpA - c/o Ferservizi SpA"/>
    <d v="2025-04-17T00:00:00"/>
    <n v="317"/>
    <n v="0"/>
    <n v="317"/>
    <m/>
    <n v="317"/>
    <m/>
    <s v="FATTURA"/>
    <s v=""/>
    <d v="2025-04-17T00:00:00"/>
    <s v=""/>
    <n v="1210915"/>
    <s v=""/>
    <s v="563 (PROT. 19163/25 Parere tecnico previsionale ) a servizio della rete GSM R di RFI_x000a_S.p.a. denominata “EDIFICIO GELA” (cod. sito L660S0 0 1 ”)”), sita nel territorio del Comune di Gela (tratta ferroviaria Gela – Canicattì, Lungolinea)"/>
    <n v="5316984"/>
  </r>
  <r>
    <x v="4"/>
    <x v="4"/>
    <m/>
    <s v="N"/>
    <x v="1"/>
    <s v=""/>
    <s v=""/>
    <x v="1"/>
    <x v="1"/>
    <s v=""/>
    <s v=""/>
    <s v=""/>
    <s v=""/>
    <s v=""/>
    <s v=""/>
    <s v="090420 - IVA A DEBITO SPLIT PAYMENT"/>
    <s v="IVA A DEBITO SPLIT PAYMENT"/>
    <d v="2025-04-17T00:00:00"/>
    <n v="241.84"/>
    <n v="0"/>
    <n v="241.84"/>
    <m/>
    <n v="241.84"/>
    <m/>
    <s v="ALLOCAZIONE"/>
    <s v=""/>
    <s v=""/>
    <s v=""/>
    <n v="1103671"/>
    <n v="1157516"/>
    <s v="1051971 #0"/>
    <n v="5317002"/>
  </r>
  <r>
    <x v="3"/>
    <x v="3"/>
    <m/>
    <s v="N"/>
    <x v="1"/>
    <s v=""/>
    <s v=""/>
    <x v="1"/>
    <x v="1"/>
    <s v=""/>
    <s v=""/>
    <s v=""/>
    <s v=""/>
    <s v=""/>
    <s v=""/>
    <s v="227"/>
    <s v="PERLABO S.R.L."/>
    <d v="2025-04-17T00:00:00"/>
    <n v="0"/>
    <n v="241.84"/>
    <n v="-241.84"/>
    <m/>
    <n v="-241.84"/>
    <m/>
    <s v="ALLOCAZIONE"/>
    <s v=""/>
    <s v=""/>
    <s v=""/>
    <n v="1103671"/>
    <n v="1157516"/>
    <s v="1051971 #0"/>
    <n v="5317003"/>
  </r>
  <r>
    <x v="4"/>
    <x v="4"/>
    <m/>
    <s v="N"/>
    <x v="1"/>
    <s v=""/>
    <s v=""/>
    <x v="1"/>
    <x v="1"/>
    <s v=""/>
    <s v=""/>
    <s v=""/>
    <s v=""/>
    <s v=""/>
    <s v=""/>
    <s v="090420 - IVA A DEBITO SPLIT PAYMENT"/>
    <s v="IVA A DEBITO SPLIT PAYMENT"/>
    <d v="2025-04-17T00:00:00"/>
    <n v="0"/>
    <n v="241.84"/>
    <n v="-241.84"/>
    <m/>
    <n v="-241.84"/>
    <m/>
    <s v="ALLOCAZIONE"/>
    <s v=""/>
    <s v=""/>
    <s v=""/>
    <n v="1103671"/>
    <n v="1157515"/>
    <s v="1051971 #0"/>
    <n v="5317004"/>
  </r>
  <r>
    <x v="3"/>
    <x v="3"/>
    <m/>
    <s v="N"/>
    <x v="1"/>
    <s v=""/>
    <s v=""/>
    <x v="1"/>
    <x v="1"/>
    <s v=""/>
    <s v=""/>
    <s v=""/>
    <s v=""/>
    <s v=""/>
    <s v=""/>
    <s v="227"/>
    <s v="PERLABO S.R.L."/>
    <d v="2025-04-17T00:00:00"/>
    <n v="241.84"/>
    <n v="0"/>
    <n v="241.84"/>
    <m/>
    <n v="241.84"/>
    <m/>
    <s v="ALLOCAZIONE"/>
    <s v=""/>
    <s v=""/>
    <s v=""/>
    <n v="1103671"/>
    <n v="1157515"/>
    <s v="1051971 #0"/>
    <n v="5317005"/>
  </r>
  <r>
    <x v="134"/>
    <x v="134"/>
    <s v="BENI_SERVIZI"/>
    <s v="N"/>
    <x v="0"/>
    <s v="1-0101DAA303"/>
    <s v="U.O.S. Provveditorato ed Economato"/>
    <x v="1"/>
    <x v="1"/>
    <s v="873046821C"/>
    <s v="DDG.n.269_7/7/2021_DDG.n.173_27/04/2022_192 del 23/05/2024 V° Obbligo"/>
    <s v=""/>
    <s v=""/>
    <s v="UOCAPPFOR"/>
    <s v="DIRAMM-UOCAPPFOR-UOC APPALTI E FORNITURE"/>
    <s v="1315"/>
    <s v="L'AMMIRAGLIA RECUPERI AMBIENTALI"/>
    <d v="2025-04-17T00:00:00"/>
    <n v="7029.64"/>
    <n v="0"/>
    <n v="7029.64"/>
    <m/>
    <n v="7029.64"/>
    <m/>
    <s v="ENTRATA MERCI"/>
    <s v="25000305"/>
    <d v="2025-04-09T00:00:00"/>
    <s v=""/>
    <n v="1079438"/>
    <n v="1106968"/>
    <s v="25000305 #10 ((25000306&lt;-))"/>
    <n v="5317014"/>
  </r>
  <r>
    <x v="1"/>
    <x v="1"/>
    <m/>
    <s v="N"/>
    <x v="1"/>
    <s v="1-0101DAA303"/>
    <s v="U.O.S. Provveditorato ed Economato"/>
    <x v="1"/>
    <x v="1"/>
    <s v="873046821C"/>
    <s v="DDG.n.269_7/7/2021_DDG.n.173_27/04/2022_192 del 23/05/2024 V° Obbligo"/>
    <s v=""/>
    <s v=""/>
    <s v="UOCAPPFOR"/>
    <s v="DIRAMM-UOCAPPFOR-UOC APPALTI E FORNITURE"/>
    <s v="1315"/>
    <s v="L'AMMIRAGLIA RECUPERI AMBIENTALI"/>
    <d v="2025-04-17T00:00:00"/>
    <n v="0"/>
    <n v="7029.64"/>
    <n v="-7029.64"/>
    <m/>
    <n v="-7029.64"/>
    <m/>
    <s v="ENTRATA MERCI"/>
    <s v="25000305"/>
    <d v="2025-04-09T00:00:00"/>
    <s v=""/>
    <n v="1079438"/>
    <n v="1106968"/>
    <s v="25000305 #10 ((25000306&lt;-))"/>
    <n v="5317015"/>
  </r>
  <r>
    <x v="134"/>
    <x v="134"/>
    <s v="BENI_SERVIZI"/>
    <s v="N"/>
    <x v="0"/>
    <s v="1-0101DAA303"/>
    <s v="U.O.S. Provveditorato ed Economato"/>
    <x v="1"/>
    <x v="1"/>
    <s v="873046821C"/>
    <s v="DDG.n.269_7/7/2021_DDG.n.173_27/04/2022_192 del 23/05/2024 V° Obbligo"/>
    <s v=""/>
    <s v=""/>
    <s v="UOCAPPFOR"/>
    <s v="DIRAMM-UOCAPPFOR-UOC APPALTI E FORNITURE"/>
    <s v="1315"/>
    <s v="L'AMMIRAGLIA RECUPERI AMBIENTALI"/>
    <d v="2025-04-17T00:00:00"/>
    <n v="0"/>
    <n v="7029.64"/>
    <n v="-7029.64"/>
    <m/>
    <n v="-7029.64"/>
    <m/>
    <s v="ENTRATA MERCI"/>
    <s v="25000306"/>
    <d v="2025-04-09T00:00:00"/>
    <s v=""/>
    <n v="1079439"/>
    <n v="1106969"/>
    <s v="25000306 #10 ({-&gt;25000305))"/>
    <n v="5317016"/>
  </r>
  <r>
    <x v="1"/>
    <x v="1"/>
    <m/>
    <s v="N"/>
    <x v="1"/>
    <s v="1-0101DAA303"/>
    <s v="U.O.S. Provveditorato ed Economato"/>
    <x v="1"/>
    <x v="1"/>
    <s v="873046821C"/>
    <s v="DDG.n.269_7/7/2021_DDG.n.173_27/04/2022_192 del 23/05/2024 V° Obbligo"/>
    <s v=""/>
    <s v=""/>
    <s v="UOCAPPFOR"/>
    <s v="DIRAMM-UOCAPPFOR-UOC APPALTI E FORNITURE"/>
    <s v="1315"/>
    <s v="L'AMMIRAGLIA RECUPERI AMBIENTALI"/>
    <d v="2025-04-17T00:00:00"/>
    <n v="7029.64"/>
    <n v="0"/>
    <n v="7029.64"/>
    <m/>
    <n v="7029.64"/>
    <m/>
    <s v="ENTRATA MERCI"/>
    <s v="25000306"/>
    <d v="2025-04-09T00:00:00"/>
    <s v=""/>
    <n v="1079439"/>
    <n v="1106969"/>
    <s v="25000306 #10 ({-&gt;25000305))"/>
    <n v="5317017"/>
  </r>
  <r>
    <x v="134"/>
    <x v="134"/>
    <s v="BENI_SERVIZI"/>
    <s v="N"/>
    <x v="0"/>
    <s v="1-0101DAA303"/>
    <s v="U.O.S. Provveditorato ed Economato"/>
    <x v="1"/>
    <x v="1"/>
    <s v="873046821C"/>
    <s v="DDG.n.269_7/7/2021_DDG.n.173_27/04/2022_192 del 23/05/2024 V° Obbligo"/>
    <s v=""/>
    <s v=""/>
    <s v="UOCAPPFOR"/>
    <s v="DIRAMM-UOCAPPFOR-UOC APPALTI E FORNITURE"/>
    <s v="1315"/>
    <s v="L'AMMIRAGLIA RECUPERI AMBIENTALI"/>
    <d v="2025-04-17T00:00:00"/>
    <n v="7029.64"/>
    <n v="0"/>
    <n v="7029.64"/>
    <m/>
    <n v="7029.64"/>
    <m/>
    <s v="ENTRATA MERCI"/>
    <s v="25000307"/>
    <d v="2025-04-09T00:00:00"/>
    <s v=""/>
    <n v="1079440"/>
    <n v="1106970"/>
    <s v="25000307 #10"/>
    <n v="5317018"/>
  </r>
  <r>
    <x v="1"/>
    <x v="1"/>
    <m/>
    <s v="N"/>
    <x v="1"/>
    <s v="1-0101DAA303"/>
    <s v="U.O.S. Provveditorato ed Economato"/>
    <x v="1"/>
    <x v="1"/>
    <s v="873046821C"/>
    <s v="DDG.n.269_7/7/2021_DDG.n.173_27/04/2022_192 del 23/05/2024 V° Obbligo"/>
    <s v=""/>
    <s v=""/>
    <s v="UOCAPPFOR"/>
    <s v="DIRAMM-UOCAPPFOR-UOC APPALTI E FORNITURE"/>
    <s v="1315"/>
    <s v="L'AMMIRAGLIA RECUPERI AMBIENTALI"/>
    <d v="2025-04-17T00:00:00"/>
    <n v="0"/>
    <n v="7029.64"/>
    <n v="-7029.64"/>
    <m/>
    <n v="-7029.64"/>
    <m/>
    <s v="ENTRATA MERCI"/>
    <s v="25000307"/>
    <d v="2025-04-09T00:00:00"/>
    <s v=""/>
    <n v="1079440"/>
    <n v="1106970"/>
    <s v="25000307 #10"/>
    <n v="5317019"/>
  </r>
  <r>
    <x v="133"/>
    <x v="133"/>
    <s v="BENI_SERVIZI"/>
    <s v="N"/>
    <x v="0"/>
    <s v="2-0101SAS400"/>
    <s v="U.O.C. QUALITA' DELL'ARIA (S4)"/>
    <x v="1"/>
    <x v="1"/>
    <s v=""/>
    <s v=""/>
    <s v=""/>
    <s v=""/>
    <s v="UOCQUAARI"/>
    <s v="DIPAMB-UOCQUAARI-UOC QUALITÀ DELL'ARIA"/>
    <s v="5981"/>
    <s v="ENEL ENERGIA S.P.A."/>
    <d v="2025-04-17T00:00:00"/>
    <n v="1559.92"/>
    <n v="0"/>
    <n v="1559.92"/>
    <m/>
    <n v="1559.92"/>
    <m/>
    <s v="FATTURA"/>
    <s v="005232099443"/>
    <d v="2025-04-14T00:00:00"/>
    <s v=""/>
    <n v="1210916"/>
    <n v="1279487"/>
    <s v="518 #10"/>
    <n v="5317026"/>
  </r>
  <r>
    <x v="3"/>
    <x v="3"/>
    <m/>
    <s v="N"/>
    <x v="1"/>
    <s v=""/>
    <s v=""/>
    <x v="1"/>
    <x v="1"/>
    <s v=""/>
    <s v=""/>
    <s v=""/>
    <s v=""/>
    <s v=""/>
    <s v=""/>
    <s v="5981"/>
    <s v="ENEL ENERGIA S.P.A."/>
    <d v="2025-04-17T00:00:00"/>
    <n v="0"/>
    <n v="1559.92"/>
    <n v="-1559.92"/>
    <m/>
    <n v="-1559.92"/>
    <m/>
    <s v="FATTURA"/>
    <s v="005232099443"/>
    <d v="2025-04-14T00:00:00"/>
    <s v=""/>
    <n v="1210916"/>
    <s v=""/>
    <s v="518"/>
    <n v="5317027"/>
  </r>
  <r>
    <x v="14"/>
    <x v="14"/>
    <s v="BENI_SERVIZI"/>
    <s v="N"/>
    <x v="0"/>
    <s v="1-0101DG0001"/>
    <s v="U.O.S. Sistemi Informativi e Sistemi Informatici"/>
    <x v="1"/>
    <x v="1"/>
    <s v="A06233AECE"/>
    <s v="DDG n. 423 del 06/10/2024"/>
    <s v=""/>
    <s v=""/>
    <s v="UOSSISINF"/>
    <s v="DIRGEN-UOSSISINF -UOC SISTEMI INFORMATIVI"/>
    <s v="1024201"/>
    <s v="Theorema srl"/>
    <d v="2025-04-17T00:00:00"/>
    <n v="7320"/>
    <n v="0"/>
    <n v="7320"/>
    <m/>
    <n v="7320"/>
    <m/>
    <s v="ENTRATA MERCI"/>
    <s v="25000308"/>
    <d v="2025-04-14T00:00:00"/>
    <s v=""/>
    <n v="1079441"/>
    <n v="1106971"/>
    <s v="25000308 #10"/>
    <n v="5317028"/>
  </r>
  <r>
    <x v="1"/>
    <x v="1"/>
    <m/>
    <s v="N"/>
    <x v="1"/>
    <s v="1-0101DG0001"/>
    <s v="U.O.S. Sistemi Informativi e Sistemi Informatici"/>
    <x v="1"/>
    <x v="1"/>
    <s v="A06233AECE"/>
    <s v="DDG n. 423 del 06/10/2024"/>
    <s v=""/>
    <s v=""/>
    <s v="UOSSISINF"/>
    <s v="DIRGEN-UOSSISINF -UOC SISTEMI INFORMATIVI"/>
    <s v="1024201"/>
    <s v="Theorema srl"/>
    <d v="2025-04-17T00:00:00"/>
    <n v="0"/>
    <n v="7320"/>
    <n v="-7320"/>
    <m/>
    <n v="-7320"/>
    <m/>
    <s v="ENTRATA MERCI"/>
    <s v="25000308"/>
    <d v="2025-04-14T00:00:00"/>
    <s v=""/>
    <n v="1079441"/>
    <n v="1106971"/>
    <s v="25000308 #10"/>
    <n v="5317029"/>
  </r>
  <r>
    <x v="0"/>
    <x v="0"/>
    <s v="BENI_SERVIZI"/>
    <s v="N"/>
    <x v="0"/>
    <s v="2-0103SAS300"/>
    <s v="U.O.C. AREA MARE (S3)"/>
    <x v="0"/>
    <x v="0"/>
    <s v="ZE13B5625F"/>
    <s v="DDG n. 255 del 05/06/2023 Saccne Petroli Spa"/>
    <s v=""/>
    <s v=""/>
    <s v="UOCAREAMA"/>
    <s v="DIPAMB-UOCAREAMA-UOC AREA MARE"/>
    <s v="4876"/>
    <s v="SACCNE PETROLI S.P.A."/>
    <d v="2025-04-17T00:00:00"/>
    <n v="1046.93"/>
    <n v="0"/>
    <n v="1046.93"/>
    <m/>
    <n v="1046.93"/>
    <m/>
    <s v="ENTRATA MERCI"/>
    <s v="25000309"/>
    <d v="2025-04-04T00:00:00"/>
    <s v=""/>
    <n v="1079442"/>
    <n v="1106972"/>
    <s v="25000309 #10"/>
    <n v="5317041"/>
  </r>
  <r>
    <x v="1"/>
    <x v="1"/>
    <m/>
    <s v="N"/>
    <x v="1"/>
    <s v="2-0103SAS300"/>
    <s v="U.O.C. AREA MARE (S3)"/>
    <x v="0"/>
    <x v="0"/>
    <s v="ZE13B5625F"/>
    <s v="DDG n. 255 del 05/06/2023 Saccne Petroli Spa"/>
    <s v=""/>
    <s v=""/>
    <s v="UOCAREAMA"/>
    <s v="DIPAMB-UOCAREAMA-UOC AREA MARE"/>
    <s v="4876"/>
    <s v="SACCNE PETROLI S.P.A."/>
    <d v="2025-04-17T00:00:00"/>
    <n v="0"/>
    <n v="1046.93"/>
    <n v="-1046.93"/>
    <m/>
    <n v="-1046.93"/>
    <m/>
    <s v="ENTRATA MERCI"/>
    <s v="25000309"/>
    <d v="2025-04-04T00:00:00"/>
    <s v=""/>
    <n v="1079442"/>
    <n v="1106972"/>
    <s v="25000309 #10"/>
    <n v="5317042"/>
  </r>
  <r>
    <x v="1"/>
    <x v="1"/>
    <m/>
    <s v="N"/>
    <x v="1"/>
    <s v="2-0103SAS300"/>
    <s v="U.O.C. AREA MARE (S3)"/>
    <x v="0"/>
    <x v="0"/>
    <s v="B46474B41D"/>
    <s v="DDG.N.505 del 21/11/2024"/>
    <s v=""/>
    <s v=""/>
    <s v="UOCAREAMA"/>
    <s v="DIPAMB-UOCAREAMA-UOC AREA MARE"/>
    <s v="1026804"/>
    <s v="STAZIONE DI PILOTAGGIO DI MAZARA DEL VALLO"/>
    <d v="2025-04-17T00:00:00"/>
    <n v="42090"/>
    <n v="0"/>
    <n v="42090"/>
    <m/>
    <n v="42090"/>
    <m/>
    <s v="FATTURA"/>
    <s v="FPA 2/25"/>
    <d v="2025-04-16T00:00:00"/>
    <s v=""/>
    <n v="1210897"/>
    <n v="1279502"/>
    <s v="512 #10"/>
    <n v="5317099"/>
  </r>
  <r>
    <x v="3"/>
    <x v="3"/>
    <m/>
    <s v="N"/>
    <x v="1"/>
    <s v=""/>
    <s v=""/>
    <x v="1"/>
    <x v="1"/>
    <s v=""/>
    <s v=""/>
    <s v=""/>
    <s v=""/>
    <s v=""/>
    <s v=""/>
    <s v="1026804"/>
    <s v="STAZIONE DI PILOTAGGIO DI MAZARA DEL VALLO"/>
    <d v="2025-04-17T00:00:00"/>
    <n v="0"/>
    <n v="42090"/>
    <n v="-42090"/>
    <m/>
    <n v="-42090"/>
    <m/>
    <s v="FATTURA"/>
    <s v="FPA 2/25"/>
    <d v="2025-04-16T00:00:00"/>
    <s v=""/>
    <n v="1210897"/>
    <s v=""/>
    <s v="512"/>
    <n v="5317100"/>
  </r>
  <r>
    <x v="9"/>
    <x v="9"/>
    <s v="BENI_SERVIZI"/>
    <s v="N"/>
    <x v="0"/>
    <s v="1-0101DAA303"/>
    <s v="U.O.S. Provveditorato ed Economato"/>
    <x v="1"/>
    <x v="1"/>
    <s v=""/>
    <s v=""/>
    <s v=""/>
    <s v=""/>
    <s v="UOCAGEFIS"/>
    <s v="DIPAMB-UOCAGEFIS-UOC AGENTI FISICI"/>
    <s v="1202"/>
    <s v="FACTOTUM SERVIZI SRL"/>
    <d v="2025-04-17T00:00:00"/>
    <n v="2879.2"/>
    <n v="0"/>
    <n v="2879.2"/>
    <m/>
    <n v="2879.2"/>
    <m/>
    <s v="FATTURA"/>
    <s v="629/00"/>
    <d v="2025-04-15T00:00:00"/>
    <s v=""/>
    <n v="1210893"/>
    <n v="1279505"/>
    <s v="508 #10 ( SPEDIZIONE NAZIONALE IN ANDATA E RITORNO COMPRENSIVA DI ASSICURAZIONE DESTINAZIONE POLITECNICO DI MILANO)"/>
    <n v="5317122"/>
  </r>
  <r>
    <x v="3"/>
    <x v="3"/>
    <m/>
    <s v="N"/>
    <x v="1"/>
    <s v=""/>
    <s v=""/>
    <x v="1"/>
    <x v="1"/>
    <s v=""/>
    <s v=""/>
    <s v=""/>
    <s v=""/>
    <s v=""/>
    <s v=""/>
    <s v="1202"/>
    <s v="FACTOTUM SERVIZI SRL"/>
    <d v="2025-04-17T00:00:00"/>
    <n v="0"/>
    <n v="2879.2"/>
    <n v="-2879.2"/>
    <m/>
    <n v="-2879.2"/>
    <m/>
    <s v="FATTURA"/>
    <s v="629/00"/>
    <d v="2025-04-15T00:00:00"/>
    <s v=""/>
    <n v="1210893"/>
    <s v=""/>
    <s v="508 ( SPEDIZIONE NAZIONALE IN ANDATA E RITORNO COMPRENSIVA DI ASSICURAZIONE DESTINAZIONE POLITECNICO DI MILANO)"/>
    <n v="5317123"/>
  </r>
  <r>
    <x v="1"/>
    <x v="1"/>
    <m/>
    <s v="N"/>
    <x v="1"/>
    <s v="1-0101DAA200"/>
    <s v="U.O.C. GESTIONE RISORSE ECONOMICHE"/>
    <x v="1"/>
    <x v="1"/>
    <s v="NOCIG"/>
    <s v="NOCIG"/>
    <s v=""/>
    <s v=""/>
    <s v="UOCAPPFOR"/>
    <s v="DIRAMM-UOCAPPFOR-UOC APPALTI E FORNITURE"/>
    <s v="5440"/>
    <s v="ARR IMMOBILIARE S.R.L."/>
    <d v="2025-04-17T00:00:00"/>
    <n v="3739.8"/>
    <n v="0"/>
    <n v="3739.8"/>
    <m/>
    <n v="3739.8"/>
    <m/>
    <s v="FATTURA"/>
    <s v="2/2025"/>
    <d v="2025-04-10T00:00:00"/>
    <s v=""/>
    <n v="1210901"/>
    <n v="1279478"/>
    <s v="516 #10 ( Canone trimestrale di locazione immobile in Via La Farina 229 98124 Messina periodo dal 15-12-2024 al 15-03-2025)"/>
    <n v="5318557"/>
  </r>
  <r>
    <x v="171"/>
    <x v="171"/>
    <s v="BENI_SERVIZI"/>
    <s v="N"/>
    <x v="0"/>
    <s v="1-0101DAA303"/>
    <s v="U.O.S. Provveditorato ed Economato"/>
    <x v="1"/>
    <x v="1"/>
    <s v="NOCIG"/>
    <s v="NOCIG"/>
    <s v=""/>
    <s v=""/>
    <s v="UOCAPPFOR"/>
    <s v="DIRAMM-UOCAPPFOR-UOC APPALTI E FORNITURE"/>
    <s v="5440"/>
    <s v="ARR IMMOBILIARE S.R.L."/>
    <d v="2025-04-17T00:00:00"/>
    <n v="2"/>
    <n v="0"/>
    <n v="2"/>
    <m/>
    <n v="2"/>
    <m/>
    <s v="FATTURA"/>
    <s v="2/2025"/>
    <d v="2025-04-10T00:00:00"/>
    <s v=""/>
    <n v="1210901"/>
    <n v="1279479"/>
    <s v="516 #20 ( Canone trimestrale di locazione immobile in Via La Farina 229 98124 Messina periodo dal 15-12-2024 al 15-03-2025)"/>
    <n v="5318560"/>
  </r>
  <r>
    <x v="20"/>
    <x v="20"/>
    <s v="BENI_SERVIZI"/>
    <s v="N"/>
    <x v="0"/>
    <s v="1-0101DAA303"/>
    <s v="U.O.S. Provveditorato ed Economato"/>
    <x v="1"/>
    <x v="1"/>
    <s v=""/>
    <s v=""/>
    <s v=""/>
    <s v=""/>
    <s v="UOCAPPFOR"/>
    <s v="DIRAMM-UOCAPPFOR-UOC APPALTI E FORNITURE"/>
    <s v="5440"/>
    <s v="ARR IMMOBILIARE S.R.L."/>
    <d v="2025-04-17T00:00:00"/>
    <n v="18698.98"/>
    <n v="0"/>
    <n v="18698.98"/>
    <m/>
    <n v="18698.98"/>
    <m/>
    <s v="FATTURA"/>
    <s v="2/2025"/>
    <d v="2025-04-10T00:00:00"/>
    <s v=""/>
    <n v="1210901"/>
    <n v="1279480"/>
    <s v="516 #30 ( Canone trimestrale di locazione immobile in Via La Farina 229 98124 Messina periodo dal 15-12-2024 al 15-03-2025)"/>
    <n v="5318561"/>
  </r>
  <r>
    <x v="3"/>
    <x v="3"/>
    <m/>
    <s v="N"/>
    <x v="1"/>
    <s v=""/>
    <s v=""/>
    <x v="1"/>
    <x v="1"/>
    <s v=""/>
    <s v=""/>
    <s v=""/>
    <s v=""/>
    <s v=""/>
    <s v=""/>
    <s v="5440"/>
    <s v="ARR IMMOBILIARE S.R.L."/>
    <d v="2025-04-17T00:00:00"/>
    <n v="0"/>
    <n v="22440.78"/>
    <n v="-22440.78"/>
    <m/>
    <n v="-22440.78"/>
    <m/>
    <s v="FATTURA"/>
    <s v="2/2025"/>
    <d v="2025-04-10T00:00:00"/>
    <s v=""/>
    <n v="1210901"/>
    <s v=""/>
    <s v="516 ( Canone trimestrale di locazione immobile in Via La Farina 229 98124 Messina periodo dal 15-12-2024 al 15-03-2025)"/>
    <n v="5318562"/>
  </r>
  <r>
    <x v="194"/>
    <x v="194"/>
    <s v="BENI_SERVIZI"/>
    <s v="N"/>
    <x v="0"/>
    <s v="1-0101DG0002"/>
    <s v="U.O.S. Comunicazione e Marketing"/>
    <x v="1"/>
    <x v="1"/>
    <s v="B61953CC54"/>
    <s v="DDG n. 135 del 13/03/2025"/>
    <s v=""/>
    <s v=""/>
    <s v="UOSCOMMAR"/>
    <s v="DIRGEN-UOSCOMMAR -UOS COMUNICAZIONE E MARKETING"/>
    <s v="1027807"/>
    <s v="CUSTODIA GENERALE SACRO CONVENTO SAN FRANCESCO ASSISI"/>
    <d v="2025-04-17T00:00:00"/>
    <n v="2200"/>
    <n v="0"/>
    <n v="2200"/>
    <m/>
    <n v="2200"/>
    <m/>
    <s v="FATTURA"/>
    <s v="7 MC"/>
    <d v="2025-04-04T00:00:00"/>
    <s v=""/>
    <n v="1210886"/>
    <n v="1279428"/>
    <s v="507 #10 (Servizio catering Bosone Garden Srl fattura n. FPR 24/25 del 25/03/2025 - in occasione della realizzazione dell'evento &quot;Filo verde per un Giubileo sostenibile - Scienza e fede per la cura della casa c)"/>
    <n v="5319652"/>
  </r>
  <r>
    <x v="3"/>
    <x v="3"/>
    <m/>
    <s v="N"/>
    <x v="1"/>
    <s v=""/>
    <s v=""/>
    <x v="1"/>
    <x v="1"/>
    <s v="B61953CC54"/>
    <s v="DDG n. 135 del 13/03/2025"/>
    <s v=""/>
    <s v=""/>
    <s v=""/>
    <s v=""/>
    <s v="1027807"/>
    <s v="CUSTODIA GENERALE SACRO CONVENTO SAN FRANCESCO ASSISI"/>
    <d v="2025-04-17T00:00:00"/>
    <n v="0"/>
    <n v="2200"/>
    <n v="-2200"/>
    <m/>
    <n v="-2200"/>
    <m/>
    <s v="FATTURA"/>
    <s v="7 MC"/>
    <d v="2025-04-04T00:00:00"/>
    <s v=""/>
    <n v="1210886"/>
    <s v=""/>
    <s v="507 (Servizio catering Bosone Garden Srl fattura n. FPR 24/25 del 25/03/2025 - in occasione della realizzazione dell'evento &quot;Filo verde per un Giubileo sostenibile - Scienza e fede per la cura della casa comune&quot;)"/>
    <n v="5319653"/>
  </r>
  <r>
    <x v="82"/>
    <x v="82"/>
    <s v="BENI_SERVIZI"/>
    <s v="N"/>
    <x v="0"/>
    <s v="1-0101DTT300"/>
    <s v="U.O.C. DATI E REPORTING AMBIENTALE - SALUTE &amp; AMBIENTE (T3)"/>
    <x v="12"/>
    <x v="12"/>
    <s v="B646A0AD08"/>
    <s v="DDG n. 196 del 08/04/2025"/>
    <s v="E69I18000090001"/>
    <s v="CEM SALUTE"/>
    <s v="UOCREPASA"/>
    <s v="DIRTEC-UOCREPASA-UOC REPORTING AMBIENTALE, SALUTE &amp; AMBIENTE"/>
    <s v="664"/>
    <s v="LABFOR SAS DI FULGIDEZZA M. &amp; PALMIERI G."/>
    <d v="2025-04-17T00:00:00"/>
    <n v="6871.04"/>
    <n v="0"/>
    <n v="6871.04"/>
    <m/>
    <n v="6871.04"/>
    <m/>
    <s v="ENTRATA MERCI"/>
    <s v="25000401"/>
    <d v="2025-04-17T00:00:00"/>
    <s v=""/>
    <n v="1079607"/>
    <n v="1107307"/>
    <s v="25000401 #10"/>
    <n v="5322466"/>
  </r>
  <r>
    <x v="1"/>
    <x v="1"/>
    <m/>
    <s v="N"/>
    <x v="1"/>
    <s v="1-0101DTT300"/>
    <s v="U.O.C. DATI E REPORTING AMBIENTALE - SALUTE &amp; AMBIENTE (T3)"/>
    <x v="12"/>
    <x v="12"/>
    <s v="B646A0AD08"/>
    <s v="DDG n. 196 del 08/04/2025"/>
    <s v="E69I18000090001"/>
    <s v="CEM SALUTE"/>
    <s v="UOCREPASA"/>
    <s v="DIRTEC-UOCREPASA-UOC REPORTING AMBIENTALE, SALUTE &amp; AMBIENTE"/>
    <s v="664"/>
    <s v="LABFOR SAS DI FULGIDEZZA M. &amp; PALMIERI G."/>
    <d v="2025-04-17T00:00:00"/>
    <n v="0"/>
    <n v="6871.04"/>
    <n v="-6871.04"/>
    <m/>
    <n v="-6871.04"/>
    <m/>
    <s v="ENTRATA MERCI"/>
    <s v="25000401"/>
    <d v="2025-04-17T00:00:00"/>
    <s v=""/>
    <n v="1079607"/>
    <n v="1107307"/>
    <s v="25000401 #10"/>
    <n v="5322467"/>
  </r>
  <r>
    <x v="161"/>
    <x v="161"/>
    <m/>
    <s v="N"/>
    <x v="1"/>
    <s v=""/>
    <s v=""/>
    <x v="1"/>
    <x v="1"/>
    <s v=""/>
    <s v=""/>
    <s v=""/>
    <s v=""/>
    <s v="ServizioFittizioFattureDaInviare"/>
    <s v="Servizio Fittizio Fatture da inviare"/>
    <s v="225"/>
    <s v="TIM S.P.A."/>
    <d v="2025-04-17T00:00:00"/>
    <n v="4127.6499999999996"/>
    <n v="0"/>
    <n v="4127.6499999999996"/>
    <m/>
    <n v="4127.6499999999996"/>
    <m/>
    <s v="FATTURA"/>
    <s v="4222425800000429"/>
    <d v="2025-04-10T00:00:00"/>
    <s v=""/>
    <n v="1210885"/>
    <n v="1282336"/>
    <s v="506 #10"/>
    <n v="5337557"/>
  </r>
  <r>
    <x v="161"/>
    <x v="161"/>
    <m/>
    <s v="N"/>
    <x v="1"/>
    <s v=""/>
    <s v=""/>
    <x v="1"/>
    <x v="1"/>
    <s v=""/>
    <s v=""/>
    <s v=""/>
    <s v=""/>
    <s v="ServizioFittizioFattureDaInviare"/>
    <s v="Servizio Fittizio Fatture da inviare"/>
    <s v="225"/>
    <s v="TIM S.P.A."/>
    <d v="2025-04-17T00:00:00"/>
    <n v="13.26"/>
    <n v="0"/>
    <n v="13.26"/>
    <m/>
    <n v="13.26"/>
    <m/>
    <s v="FATTURA"/>
    <s v="4222425800000429"/>
    <d v="2025-04-10T00:00:00"/>
    <s v=""/>
    <n v="1210885"/>
    <n v="1282337"/>
    <s v="506 #20"/>
    <n v="5337558"/>
  </r>
  <r>
    <x v="3"/>
    <x v="3"/>
    <m/>
    <s v="N"/>
    <x v="1"/>
    <s v=""/>
    <s v=""/>
    <x v="1"/>
    <x v="1"/>
    <s v=""/>
    <s v=""/>
    <s v=""/>
    <s v=""/>
    <s v=""/>
    <s v=""/>
    <s v="225"/>
    <s v="TIM S.P.A."/>
    <d v="2025-04-17T00:00:00"/>
    <n v="0"/>
    <n v="4140.91"/>
    <n v="-4140.91"/>
    <m/>
    <n v="-4140.91"/>
    <m/>
    <s v="FATTURA"/>
    <s v="4222425800000429"/>
    <d v="2025-04-10T00:00:00"/>
    <s v=""/>
    <n v="1210885"/>
    <s v=""/>
    <s v="506"/>
    <n v="5337559"/>
  </r>
  <r>
    <x v="116"/>
    <x v="116"/>
    <s v="BENI_SERVIZI"/>
    <s v="N"/>
    <x v="0"/>
    <s v="2-0701ALL300"/>
    <s v="U.O.C. – RAGUSA (L3)"/>
    <x v="5"/>
    <x v="5"/>
    <s v="B3FD622607"/>
    <s v="DDG n. 573 del 12/12/2024"/>
    <s v="F62G16000000001"/>
    <s v="FSC"/>
    <s v="DIPLAB"/>
    <s v="DIPARTIMENTO AREA LABORATORISTICA"/>
    <s v="58"/>
    <s v="MERCK LIFE SCIENCE S.R.L."/>
    <d v="2025-04-18T00:00:00"/>
    <n v="1383.48"/>
    <n v="0"/>
    <n v="1383.48"/>
    <m/>
    <n v="1383.48"/>
    <m/>
    <s v="ENTRATA MERCI"/>
    <s v="25000310"/>
    <d v="2025-04-14T00:00:00"/>
    <s v=""/>
    <n v="1079443"/>
    <n v="1106973"/>
    <s v="25000310 #10"/>
    <n v="5317045"/>
  </r>
  <r>
    <x v="1"/>
    <x v="1"/>
    <m/>
    <s v="N"/>
    <x v="1"/>
    <s v="2-0701ALL300"/>
    <s v="U.O.C. – RAGUSA (L3)"/>
    <x v="5"/>
    <x v="5"/>
    <s v="B3FD622607"/>
    <s v="DDG n. 573 del 12/12/2024"/>
    <s v="F62G16000000001"/>
    <s v="FSC"/>
    <s v="DIPLAB"/>
    <s v="DIPARTIMENTO AREA LABORATORISTICA"/>
    <s v="58"/>
    <s v="MERCK LIFE SCIENCE S.R.L."/>
    <d v="2025-04-18T00:00:00"/>
    <n v="0"/>
    <n v="1383.48"/>
    <n v="-1383.48"/>
    <m/>
    <n v="-1383.48"/>
    <m/>
    <s v="ENTRATA MERCI"/>
    <s v="25000310"/>
    <d v="2025-04-14T00:00:00"/>
    <s v=""/>
    <n v="1079443"/>
    <n v="1106973"/>
    <s v="25000310 #10"/>
    <n v="5317046"/>
  </r>
  <r>
    <x v="85"/>
    <x v="85"/>
    <s v="BENI_SERVIZI"/>
    <s v="N"/>
    <x v="0"/>
    <s v="1-0101DAA303"/>
    <s v="U.O.S. Provveditorato ed Economato"/>
    <x v="1"/>
    <x v="1"/>
    <s v="NOCIG"/>
    <s v="NOCIG"/>
    <s v=""/>
    <s v=""/>
    <s v="UOCAPPFOR"/>
    <s v="DIRAMM-UOCAPPFOR-UOC APPALTI E FORNITURE"/>
    <s v="3395"/>
    <s v="REGIONE SICILIA - TASSA CIRCOLAZIONE, DIRITTI ECC."/>
    <d v="2025-04-18T00:00:00"/>
    <n v="279"/>
    <n v="0"/>
    <n v="279"/>
    <m/>
    <n v="279"/>
    <m/>
    <s v="FATTURA"/>
    <s v="TARGA DC080FY SCAD. 30/04/26 ddg 355 del 10/09/24"/>
    <d v="2025-04-18T00:00:00"/>
    <s v=""/>
    <n v="1210917"/>
    <n v="1279493"/>
    <s v="44 #10 (TARGA DC080FY SCAD. 30/04/26 ddg 355 del 10/09/2024)"/>
    <n v="5317059"/>
  </r>
  <r>
    <x v="29"/>
    <x v="29"/>
    <m/>
    <s v="N"/>
    <x v="1"/>
    <s v=""/>
    <s v=""/>
    <x v="1"/>
    <x v="1"/>
    <s v="NOCIG"/>
    <s v="NOCIG"/>
    <s v=""/>
    <s v=""/>
    <s v=""/>
    <s v=""/>
    <s v="3395"/>
    <s v="REGIONE SICILIA - TASSA CIRCOLAZIONE, DIRITTI ECC."/>
    <d v="2025-04-18T00:00:00"/>
    <n v="0"/>
    <n v="279"/>
    <n v="-279"/>
    <m/>
    <n v="-279"/>
    <m/>
    <s v="FATTURA"/>
    <s v="TARGA DC080FY SCAD. 30/04/26 ddg 355 del 10/09/24"/>
    <d v="2025-04-18T00:00:00"/>
    <s v=""/>
    <n v="1210917"/>
    <s v=""/>
    <s v="44 (TARGA DC080FY SCAD. 30/04/26 ddg 355 del 10/09/2024)"/>
    <n v="5317060"/>
  </r>
  <r>
    <x v="85"/>
    <x v="85"/>
    <s v="BENI_SERVIZI"/>
    <s v="N"/>
    <x v="0"/>
    <s v="1-0101DAA303"/>
    <s v="U.O.S. Provveditorato ed Economato"/>
    <x v="1"/>
    <x v="1"/>
    <s v="NOCIG"/>
    <s v="NOCIG"/>
    <s v=""/>
    <s v=""/>
    <s v="UOCAPPFOR"/>
    <s v="DIRAMM-UOCAPPFOR-UOC APPALTI E FORNITURE"/>
    <s v="3395"/>
    <s v="REGIONE SICILIA - TASSA CIRCOLAZIONE, DIRITTI ECC."/>
    <d v="2025-04-18T00:00:00"/>
    <n v="309"/>
    <n v="0"/>
    <n v="309"/>
    <m/>
    <n v="309"/>
    <m/>
    <s v="FATTURA"/>
    <s v="TARGA DS243AD SCAD. 30/04/26 ddg 355 del 10/09/24"/>
    <d v="2025-04-18T00:00:00"/>
    <s v=""/>
    <n v="1210918"/>
    <n v="1279494"/>
    <s v="45 #10 (TARGA DS243AD SCAD. 30/04/26 ddg 355 del 10/09/2024)"/>
    <n v="5317061"/>
  </r>
  <r>
    <x v="29"/>
    <x v="29"/>
    <m/>
    <s v="N"/>
    <x v="1"/>
    <s v=""/>
    <s v=""/>
    <x v="1"/>
    <x v="1"/>
    <s v="NOCIG"/>
    <s v="NOCIG"/>
    <s v=""/>
    <s v=""/>
    <s v=""/>
    <s v=""/>
    <s v="3395"/>
    <s v="REGIONE SICILIA - TASSA CIRCOLAZIONE, DIRITTI ECC."/>
    <d v="2025-04-18T00:00:00"/>
    <n v="0"/>
    <n v="309"/>
    <n v="-309"/>
    <m/>
    <n v="-309"/>
    <m/>
    <s v="FATTURA"/>
    <s v="TARGA DS243AD SCAD. 30/04/26 ddg 355 del 10/09/24"/>
    <d v="2025-04-18T00:00:00"/>
    <s v=""/>
    <n v="1210918"/>
    <s v=""/>
    <s v="45 (TARGA DS243AD SCAD. 30/04/26 ddg 355 del 10/09/2024)"/>
    <n v="5317062"/>
  </r>
  <r>
    <x v="85"/>
    <x v="85"/>
    <s v="BENI_SERVIZI"/>
    <s v="N"/>
    <x v="0"/>
    <s v="1-0101DAA303"/>
    <s v="U.O.S. Provveditorato ed Economato"/>
    <x v="1"/>
    <x v="1"/>
    <s v="NOCIG"/>
    <s v="NOCIG"/>
    <s v=""/>
    <s v=""/>
    <s v="UOCAPPFOR"/>
    <s v="DIRAMM-UOCAPPFOR-UOC APPALTI E FORNITURE"/>
    <s v="3395"/>
    <s v="REGIONE SICILIA - TASSA CIRCOLAZIONE, DIRITTI ECC."/>
    <d v="2025-04-18T00:00:00"/>
    <n v="309"/>
    <n v="0"/>
    <n v="309"/>
    <m/>
    <n v="309"/>
    <m/>
    <s v="FATTURA"/>
    <s v="TARGA EZ859SC SCAD. 30/04/26 ddg 355 del 10/09/24"/>
    <d v="2025-04-18T00:00:00"/>
    <s v=""/>
    <n v="1210919"/>
    <n v="1279495"/>
    <s v="46 #10 (TARGA EZ859SC SCAD. 30/04/26 ddg 355 del 10/09/2024)"/>
    <n v="5317063"/>
  </r>
  <r>
    <x v="29"/>
    <x v="29"/>
    <m/>
    <s v="N"/>
    <x v="1"/>
    <s v=""/>
    <s v=""/>
    <x v="1"/>
    <x v="1"/>
    <s v="NOCIG"/>
    <s v="NOCIG"/>
    <s v=""/>
    <s v=""/>
    <s v=""/>
    <s v=""/>
    <s v="3395"/>
    <s v="REGIONE SICILIA - TASSA CIRCOLAZIONE, DIRITTI ECC."/>
    <d v="2025-04-18T00:00:00"/>
    <n v="0"/>
    <n v="309"/>
    <n v="-309"/>
    <m/>
    <n v="-309"/>
    <m/>
    <s v="FATTURA"/>
    <s v="TARGA EZ859SC SCAD. 30/04/26 ddg 355 del 10/09/24"/>
    <d v="2025-04-18T00:00:00"/>
    <s v=""/>
    <n v="1210919"/>
    <s v=""/>
    <s v="46 (TARGA EZ859SC SCAD. 30/04/26 ddg 355 del 10/09/2024)"/>
    <n v="5317064"/>
  </r>
  <r>
    <x v="85"/>
    <x v="85"/>
    <s v="BENI_SERVIZI"/>
    <s v="N"/>
    <x v="0"/>
    <s v="1-0101DAA303"/>
    <s v="U.O.S. Provveditorato ed Economato"/>
    <x v="1"/>
    <x v="1"/>
    <s v="NOCIG"/>
    <s v="NOCIG"/>
    <s v=""/>
    <s v=""/>
    <s v="UOCAPPFOR"/>
    <s v="DIRAMM-UOCAPPFOR-UOC APPALTI E FORNITURE"/>
    <s v="3395"/>
    <s v="REGIONE SICILIA - TASSA CIRCOLAZIONE, DIRITTI ECC."/>
    <d v="2025-04-18T00:00:00"/>
    <n v="147.06"/>
    <n v="0"/>
    <n v="147.06"/>
    <m/>
    <n v="147.06"/>
    <m/>
    <s v="FATTURA"/>
    <s v="TARGA FE483AT SCAD. 30/04/26 ddg 355 del 10/09/24"/>
    <d v="2025-04-18T00:00:00"/>
    <s v=""/>
    <n v="1210920"/>
    <n v="1279496"/>
    <s v="47 #10 (TARGA FE483AT SCAD. 30/04/26 ddg 355 del 10/09/2024)"/>
    <n v="5317065"/>
  </r>
  <r>
    <x v="29"/>
    <x v="29"/>
    <m/>
    <s v="N"/>
    <x v="1"/>
    <s v=""/>
    <s v=""/>
    <x v="1"/>
    <x v="1"/>
    <s v=""/>
    <s v=""/>
    <s v=""/>
    <s v=""/>
    <s v=""/>
    <s v=""/>
    <s v="3395"/>
    <s v="REGIONE SICILIA - TASSA CIRCOLAZIONE, DIRITTI ECC."/>
    <d v="2025-04-18T00:00:00"/>
    <n v="0"/>
    <n v="147.06"/>
    <n v="-147.06"/>
    <m/>
    <n v="-147.06"/>
    <m/>
    <s v="FATTURA"/>
    <s v="TARGA FE483AT SCAD. 30/04/26 ddg 355 del 10/09/24"/>
    <d v="2025-04-18T00:00:00"/>
    <s v=""/>
    <n v="1210920"/>
    <s v=""/>
    <s v="47 (TARGA FE483AT SCAD. 30/04/26 ddg 355 del 10/09/2024)"/>
    <n v="5317066"/>
  </r>
  <r>
    <x v="85"/>
    <x v="85"/>
    <s v="BENI_SERVIZI"/>
    <s v="N"/>
    <x v="0"/>
    <s v="1-0101DAA303"/>
    <s v="U.O.S. Provveditorato ed Economato"/>
    <x v="1"/>
    <x v="1"/>
    <s v="NOCIG"/>
    <s v="NOCIG"/>
    <s v=""/>
    <s v=""/>
    <s v="UOCAPPFOR"/>
    <s v="DIRAMM-UOCAPPFOR-UOC APPALTI E FORNITURE"/>
    <s v="3395"/>
    <s v="REGIONE SICILIA - TASSA CIRCOLAZIONE, DIRITTI ECC."/>
    <d v="2025-04-18T00:00:00"/>
    <n v="147.06"/>
    <n v="0"/>
    <n v="147.06"/>
    <m/>
    <n v="147.06"/>
    <m/>
    <s v="FATTURA"/>
    <s v="TARGA FE484AT SCAD. 30/04/26 ddg 355 del 10/09/24"/>
    <d v="2025-04-18T00:00:00"/>
    <s v=""/>
    <n v="1210921"/>
    <n v="1279497"/>
    <s v="48 #10 (TARGA FE484AT SCAD. 30/04/26 ddg 355 del 10/09/2024)"/>
    <n v="5317067"/>
  </r>
  <r>
    <x v="29"/>
    <x v="29"/>
    <m/>
    <s v="N"/>
    <x v="1"/>
    <s v=""/>
    <s v=""/>
    <x v="1"/>
    <x v="1"/>
    <s v="NOCIG"/>
    <s v="NOCIG"/>
    <s v=""/>
    <s v=""/>
    <s v=""/>
    <s v=""/>
    <s v="3395"/>
    <s v="REGIONE SICILIA - TASSA CIRCOLAZIONE, DIRITTI ECC."/>
    <d v="2025-04-18T00:00:00"/>
    <n v="0"/>
    <n v="147.06"/>
    <n v="-147.06"/>
    <m/>
    <n v="-147.06"/>
    <m/>
    <s v="FATTURA"/>
    <s v="TARGA FE484AT SCAD. 30/04/26 ddg 355 del 10/09/24"/>
    <d v="2025-04-18T00:00:00"/>
    <s v=""/>
    <n v="1210921"/>
    <s v=""/>
    <s v="48 (TARGA FE484AT SCAD. 30/04/26 ddg 355 del 10/09/2024)"/>
    <n v="5317068"/>
  </r>
  <r>
    <x v="85"/>
    <x v="85"/>
    <s v="BENI_SERVIZI"/>
    <s v="N"/>
    <x v="0"/>
    <s v="1-0101DAA303"/>
    <s v="U.O.S. Provveditorato ed Economato"/>
    <x v="1"/>
    <x v="1"/>
    <s v="NOCIG"/>
    <s v="NOCIG"/>
    <s v=""/>
    <s v=""/>
    <s v="UOCAPPFOR"/>
    <s v="DIRAMM-UOCAPPFOR-UOC APPALTI E FORNITURE"/>
    <s v="3395"/>
    <s v="REGIONE SICILIA - TASSA CIRCOLAZIONE, DIRITTI ECC."/>
    <d v="2025-04-18T00:00:00"/>
    <n v="147.06"/>
    <n v="0"/>
    <n v="147.06"/>
    <m/>
    <n v="147.06"/>
    <m/>
    <s v="FATTURA"/>
    <s v="TARGA FJ572DM SCAD. 30/04/26 ddg 355 del 10/09/24"/>
    <d v="2025-04-18T00:00:00"/>
    <s v=""/>
    <n v="1210922"/>
    <n v="1279498"/>
    <s v="49 #10 (TARGA FJ572DM SCAD. 30/04/26 ddg 355 del 10/09/24)"/>
    <n v="5317069"/>
  </r>
  <r>
    <x v="29"/>
    <x v="29"/>
    <m/>
    <s v="N"/>
    <x v="1"/>
    <s v=""/>
    <s v=""/>
    <x v="1"/>
    <x v="1"/>
    <s v="NOCIG"/>
    <s v="NOCIG"/>
    <s v=""/>
    <s v=""/>
    <s v=""/>
    <s v=""/>
    <s v="3395"/>
    <s v="REGIONE SICILIA - TASSA CIRCOLAZIONE, DIRITTI ECC."/>
    <d v="2025-04-18T00:00:00"/>
    <n v="0"/>
    <n v="147.06"/>
    <n v="-147.06"/>
    <m/>
    <n v="-147.06"/>
    <m/>
    <s v="FATTURA"/>
    <s v="TARGA FJ572DM SCAD. 30/04/26 ddg 355 del 10/09/24"/>
    <d v="2025-04-18T00:00:00"/>
    <s v=""/>
    <n v="1210922"/>
    <s v=""/>
    <s v="49 (TARGA FJ572DM SCAD. 30/04/26 ddg 355 del 10/09/24)"/>
    <n v="5317070"/>
  </r>
  <r>
    <x v="85"/>
    <x v="85"/>
    <s v="BENI_SERVIZI"/>
    <s v="N"/>
    <x v="0"/>
    <s v="1-0101DAA303"/>
    <s v="U.O.S. Provveditorato ed Economato"/>
    <x v="1"/>
    <x v="1"/>
    <s v="NOCIG"/>
    <s v="NOCIG"/>
    <s v=""/>
    <s v=""/>
    <s v="UOCAPPFOR"/>
    <s v="DIRAMM-UOCAPPFOR-UOC APPALTI E FORNITURE"/>
    <s v="3395"/>
    <s v="REGIONE SICILIA - TASSA CIRCOLAZIONE, DIRITTI ECC."/>
    <d v="2025-04-18T00:00:00"/>
    <n v="147.06"/>
    <n v="0"/>
    <n v="147.06"/>
    <m/>
    <n v="147.06"/>
    <m/>
    <s v="FATTURA"/>
    <s v="TARGA FJ573DM SCAD. 30/04/26 ddg 355 del 10/09/24"/>
    <d v="2025-04-18T00:00:00"/>
    <s v=""/>
    <n v="1210923"/>
    <n v="1279499"/>
    <s v="50 #10 (TARGA FJ573DM SCAD. 30/04/26 ddg 355 del 10/09/24)"/>
    <n v="5317071"/>
  </r>
  <r>
    <x v="29"/>
    <x v="29"/>
    <m/>
    <s v="N"/>
    <x v="1"/>
    <s v=""/>
    <s v=""/>
    <x v="1"/>
    <x v="1"/>
    <s v="NOCIG"/>
    <s v="NOCIG"/>
    <s v=""/>
    <s v=""/>
    <s v=""/>
    <s v=""/>
    <s v="3395"/>
    <s v="REGIONE SICILIA - TASSA CIRCOLAZIONE, DIRITTI ECC."/>
    <d v="2025-04-18T00:00:00"/>
    <n v="0"/>
    <n v="147.06"/>
    <n v="-147.06"/>
    <m/>
    <n v="-147.06"/>
    <m/>
    <s v="FATTURA"/>
    <s v="TARGA FJ573DM SCAD. 30/04/26 ddg 355 del 10/09/24"/>
    <d v="2025-04-18T00:00:00"/>
    <s v=""/>
    <n v="1210923"/>
    <s v=""/>
    <s v="50 (TARGA FJ573DM SCAD. 30/04/26 ddg 355 del 10/09/24)"/>
    <n v="5317072"/>
  </r>
  <r>
    <x v="85"/>
    <x v="85"/>
    <s v="BENI_SERVIZI"/>
    <s v="N"/>
    <x v="0"/>
    <s v="1-0101DAA303"/>
    <s v="U.O.S. Provveditorato ed Economato"/>
    <x v="1"/>
    <x v="1"/>
    <s v="NOCIG"/>
    <s v="NOCIG"/>
    <s v=""/>
    <s v=""/>
    <s v="UOCAPPFOR"/>
    <s v="DIRAMM-UOCAPPFOR-UOC APPALTI E FORNITURE"/>
    <s v="3395"/>
    <s v="REGIONE SICILIA - TASSA CIRCOLAZIONE, DIRITTI ECC."/>
    <d v="2025-04-18T00:00:00"/>
    <n v="147.06"/>
    <n v="0"/>
    <n v="147.06"/>
    <m/>
    <n v="147.06"/>
    <m/>
    <s v="FATTURA"/>
    <s v="TARGA FJ574DM SCAD. 30/04/26 ddg 355 del 10/09/24"/>
    <d v="2025-04-18T00:00:00"/>
    <s v=""/>
    <n v="1210924"/>
    <n v="1279500"/>
    <s v="51 #10 (TARGA FJ574DM SCAD. 30/04/26 ddg 355 del 10/09/24)"/>
    <n v="5317073"/>
  </r>
  <r>
    <x v="29"/>
    <x v="29"/>
    <m/>
    <s v="N"/>
    <x v="1"/>
    <s v=""/>
    <s v=""/>
    <x v="1"/>
    <x v="1"/>
    <s v="NOCIG"/>
    <s v="NOCIG"/>
    <s v=""/>
    <s v=""/>
    <s v=""/>
    <s v=""/>
    <s v="3395"/>
    <s v="REGIONE SICILIA - TASSA CIRCOLAZIONE, DIRITTI ECC."/>
    <d v="2025-04-18T00:00:00"/>
    <n v="0"/>
    <n v="147.06"/>
    <n v="-147.06"/>
    <m/>
    <n v="-147.06"/>
    <m/>
    <s v="FATTURA"/>
    <s v="TARGA FJ574DM SCAD. 30/04/26 ddg 355 del 10/09/24"/>
    <d v="2025-04-18T00:00:00"/>
    <s v=""/>
    <n v="1210924"/>
    <s v=""/>
    <s v="51 (TARGA FJ574DM SCAD. 30/04/26 ddg 355 del 10/09/24)"/>
    <n v="5317074"/>
  </r>
  <r>
    <x v="85"/>
    <x v="85"/>
    <s v="BENI_SERVIZI"/>
    <s v="N"/>
    <x v="0"/>
    <s v="1-0101DAA303"/>
    <s v="U.O.S. Provveditorato ed Economato"/>
    <x v="1"/>
    <x v="1"/>
    <s v="NOCIG"/>
    <s v="NOCIG"/>
    <s v=""/>
    <s v=""/>
    <s v="UOCAPPFOR"/>
    <s v="DIRAMM-UOCAPPFOR-UOC APPALTI E FORNITURE"/>
    <s v="3395"/>
    <s v="REGIONE SICILIA - TASSA CIRCOLAZIONE, DIRITTI ECC."/>
    <d v="2025-04-18T00:00:00"/>
    <n v="354.75"/>
    <n v="0"/>
    <n v="354.75"/>
    <m/>
    <n v="354.75"/>
    <m/>
    <s v="FATTURA"/>
    <s v="TARGA GS116ZV SCAD. 30/04/26 ddg 355 del 10/09/24"/>
    <d v="2025-04-18T00:00:00"/>
    <s v=""/>
    <n v="1210925"/>
    <n v="1279501"/>
    <s v="52 #10 (TARGA GS116ZV SCAD. 30/04/26 ddg 355 del 10/09/24)"/>
    <n v="5317075"/>
  </r>
  <r>
    <x v="29"/>
    <x v="29"/>
    <m/>
    <s v="N"/>
    <x v="1"/>
    <s v=""/>
    <s v=""/>
    <x v="1"/>
    <x v="1"/>
    <s v="NOCIG"/>
    <s v="NOCIG"/>
    <s v=""/>
    <s v=""/>
    <s v=""/>
    <s v=""/>
    <s v="3395"/>
    <s v="REGIONE SICILIA - TASSA CIRCOLAZIONE, DIRITTI ECC."/>
    <d v="2025-04-18T00:00:00"/>
    <n v="0"/>
    <n v="354.75"/>
    <n v="-354.75"/>
    <m/>
    <n v="-354.75"/>
    <m/>
    <s v="FATTURA"/>
    <s v="TARGA GS116ZV SCAD. 30/04/26 ddg 355 del 10/09/24"/>
    <d v="2025-04-18T00:00:00"/>
    <s v=""/>
    <n v="1210925"/>
    <s v=""/>
    <s v="52 (TARGA GS116ZV SCAD. 30/04/26 ddg 355 del 10/09/24)"/>
    <n v="5317076"/>
  </r>
  <r>
    <x v="14"/>
    <x v="14"/>
    <s v="BENI_SERVIZI"/>
    <s v="N"/>
    <x v="0"/>
    <s v="2-0103SAS300"/>
    <s v="U.O.C. AREA MARE (S3)"/>
    <x v="0"/>
    <x v="0"/>
    <s v="B46474B41D"/>
    <s v="DDG.N.505 del 21/11/2024"/>
    <s v=""/>
    <s v=""/>
    <s v="UOCAREAMA"/>
    <s v="DIPAMB-UOCAREAMA-UOC AREA MARE"/>
    <s v="1026804"/>
    <s v="STAZIONE DI PILOTAGGIO DI MAZARA DEL VALLO"/>
    <d v="2025-04-18T00:00:00"/>
    <n v="42090"/>
    <n v="0"/>
    <n v="42090"/>
    <m/>
    <n v="42090"/>
    <m/>
    <s v="ENTRATA MERCI"/>
    <s v="25000312"/>
    <d v="2025-04-16T00:00:00"/>
    <s v=""/>
    <n v="1079445"/>
    <n v="1106975"/>
    <s v="25000312 #10"/>
    <n v="5317097"/>
  </r>
  <r>
    <x v="1"/>
    <x v="1"/>
    <m/>
    <s v="N"/>
    <x v="1"/>
    <s v="2-0103SAS300"/>
    <s v="U.O.C. AREA MARE (S3)"/>
    <x v="0"/>
    <x v="0"/>
    <s v="B46474B41D"/>
    <s v="DDG.N.505 del 21/11/2024"/>
    <s v=""/>
    <s v=""/>
    <s v="UOCAREAMA"/>
    <s v="DIPAMB-UOCAREAMA-UOC AREA MARE"/>
    <s v="1026804"/>
    <s v="STAZIONE DI PILOTAGGIO DI MAZARA DEL VALLO"/>
    <d v="2025-04-18T00:00:00"/>
    <n v="0"/>
    <n v="42090"/>
    <n v="-42090"/>
    <m/>
    <n v="-42090"/>
    <m/>
    <s v="ENTRATA MERCI"/>
    <s v="25000312"/>
    <d v="2025-04-16T00:00:00"/>
    <s v=""/>
    <n v="1079445"/>
    <n v="1106975"/>
    <s v="25000312 #10"/>
    <n v="5317098"/>
  </r>
  <r>
    <x v="14"/>
    <x v="14"/>
    <s v="BENI_SERVIZI"/>
    <s v="N"/>
    <x v="0"/>
    <s v="1-0101DAA100"/>
    <s v="U.O.C. AFFARI GENERALI E LEGALI"/>
    <x v="1"/>
    <x v="1"/>
    <s v="B48AC44B69"/>
    <s v="DDG n. 479 del 31/10/2024"/>
    <s v=""/>
    <s v=""/>
    <s v="UOCAFFGEN"/>
    <s v="DIRAMM-UOCAFFGEN-UOC AFFARI GENERALI E LEGALI"/>
    <s v="1023101"/>
    <s v="SIKELIA GESTIONE ARCHIVI S.R.L."/>
    <d v="2025-04-18T00:00:00"/>
    <n v="4119.03"/>
    <n v="0"/>
    <n v="4119.03"/>
    <m/>
    <n v="4119.03"/>
    <m/>
    <s v="ENTRATA MERCI"/>
    <s v="25000313"/>
    <d v="2025-04-15T00:00:00"/>
    <s v=""/>
    <n v="1079446"/>
    <n v="1106976"/>
    <s v="25000313 #10"/>
    <n v="5317105"/>
  </r>
  <r>
    <x v="1"/>
    <x v="1"/>
    <m/>
    <s v="N"/>
    <x v="1"/>
    <s v="1-0101DAA100"/>
    <s v="U.O.C. AFFARI GENERALI E LEGALI"/>
    <x v="1"/>
    <x v="1"/>
    <s v="B48AC44B69"/>
    <s v="DDG n. 479 del 31/10/2024"/>
    <s v=""/>
    <s v=""/>
    <s v="UOCAFFGEN"/>
    <s v="DIRAMM-UOCAFFGEN-UOC AFFARI GENERALI E LEGALI"/>
    <s v="1023101"/>
    <s v="SIKELIA GESTIONE ARCHIVI S.R.L."/>
    <d v="2025-04-18T00:00:00"/>
    <n v="0"/>
    <n v="4119.03"/>
    <n v="-4119.03"/>
    <m/>
    <n v="-4119.03"/>
    <m/>
    <s v="ENTRATA MERCI"/>
    <s v="25000313"/>
    <d v="2025-04-15T00:00:00"/>
    <s v=""/>
    <n v="1079446"/>
    <n v="1106976"/>
    <s v="25000313 #10"/>
    <n v="5317106"/>
  </r>
  <r>
    <x v="142"/>
    <x v="142"/>
    <s v="BENI_SERVIZI"/>
    <s v="N"/>
    <x v="0"/>
    <s v="1-0101DG0000-2"/>
    <s v="Costi Comuni Direzione Generale"/>
    <x v="1"/>
    <x v="1"/>
    <s v=""/>
    <s v=""/>
    <s v=""/>
    <s v=""/>
    <s v=""/>
    <s v=""/>
    <s v="1011200"/>
    <s v="AGENZIA DELLE ENTRATE - RISCOSSIONE "/>
    <d v="2025-04-18T00:00:00"/>
    <n v="1001"/>
    <n v="0"/>
    <n v="1001"/>
    <m/>
    <n v="1001"/>
    <m/>
    <s v="PRIMA NOTA"/>
    <s v="140"/>
    <d v="2025-04-18T00:00:00"/>
    <s v="NO"/>
    <n v="1111538"/>
    <n v="1199873"/>
    <s v="140 #10 (PROVVEDIMENTO DI SGRAVIO PROT. 2025S167056 IMPORTO RESIDUO RETTIFICATO )"/>
    <n v="5317111"/>
  </r>
  <r>
    <x v="195"/>
    <x v="195"/>
    <m/>
    <s v="N"/>
    <x v="2"/>
    <s v=""/>
    <s v=""/>
    <x v="1"/>
    <x v="1"/>
    <s v=""/>
    <s v=""/>
    <s v=""/>
    <s v=""/>
    <s v=""/>
    <s v=""/>
    <s v="1011200"/>
    <s v="AGENZIA DELLE ENTRATE - RISCOSSIONE "/>
    <d v="2025-04-18T00:00:00"/>
    <n v="0"/>
    <n v="1001"/>
    <n v="-1001"/>
    <m/>
    <n v="-1001"/>
    <m/>
    <s v="PRIMA NOTA"/>
    <s v="140"/>
    <d v="2025-04-18T00:00:00"/>
    <s v="NO"/>
    <n v="1111538"/>
    <n v="1199874"/>
    <s v="140 #20 (PROVVEDIMENTO DI SGRAVIO PROT. 2025S167056 IMPORTO RESIDUO RETTIFICATO )"/>
    <n v="5317112"/>
  </r>
  <r>
    <x v="129"/>
    <x v="129"/>
    <s v="BENI_SERVIZI"/>
    <s v="N"/>
    <x v="0"/>
    <s v="2-0201APP100"/>
    <s v="U.O.C. ATTIVITA' PRODUTTIVE AREA CENTRALE (P1)"/>
    <x v="1"/>
    <x v="1"/>
    <s v="NOCIG"/>
    <s v="NOCIG"/>
    <s v=""/>
    <s v=""/>
    <s v="CASECO"/>
    <s v="CASSA ECONOMALE"/>
    <s v="1005201"/>
    <s v="MILAZZO VINCENZO"/>
    <d v="2025-04-18T00:00:00"/>
    <n v="172"/>
    <n v="0"/>
    <n v="172"/>
    <m/>
    <n v="172"/>
    <m/>
    <s v="FATTURA"/>
    <s v="FPA 7/25"/>
    <d v="2025-04-17T00:00:00"/>
    <s v=""/>
    <n v="1210927"/>
    <n v="1279506"/>
    <s v="520 #10"/>
    <n v="5317124"/>
  </r>
  <r>
    <x v="3"/>
    <x v="3"/>
    <m/>
    <s v="N"/>
    <x v="1"/>
    <s v=""/>
    <s v=""/>
    <x v="1"/>
    <x v="1"/>
    <s v="NOCIG"/>
    <s v="NOCIG"/>
    <s v=""/>
    <s v=""/>
    <s v=""/>
    <s v=""/>
    <s v="1005201"/>
    <s v="MILAZZO VINCENZO"/>
    <d v="2025-04-18T00:00:00"/>
    <n v="0"/>
    <n v="172"/>
    <n v="-172"/>
    <m/>
    <n v="-172"/>
    <m/>
    <s v="FATTURA"/>
    <s v="FPA 7/25"/>
    <d v="2025-04-17T00:00:00"/>
    <s v=""/>
    <n v="1210927"/>
    <s v=""/>
    <s v="520"/>
    <n v="5317125"/>
  </r>
  <r>
    <x v="27"/>
    <x v="27"/>
    <m/>
    <s v="N"/>
    <x v="1"/>
    <s v=""/>
    <s v=""/>
    <x v="1"/>
    <x v="1"/>
    <s v=""/>
    <s v=""/>
    <s v=""/>
    <s v=""/>
    <s v=""/>
    <s v=""/>
    <s v="5763"/>
    <s v="GIONFRIDDO CORRADO"/>
    <d v="2025-04-18T00:00:00"/>
    <n v="3120"/>
    <n v="0"/>
    <n v="3120"/>
    <m/>
    <n v="3120"/>
    <m/>
    <s v="ALLOCAZIONE"/>
    <s v=""/>
    <s v=""/>
    <s v=""/>
    <n v="1103676"/>
    <n v="1157542"/>
    <s v="1051976 #0 (Pagamento/Incasso: 643)"/>
    <n v="5317515"/>
  </r>
  <r>
    <x v="34"/>
    <x v="34"/>
    <m/>
    <s v="N"/>
    <x v="1"/>
    <s v=""/>
    <s v=""/>
    <x v="1"/>
    <x v="1"/>
    <s v=""/>
    <s v=""/>
    <s v=""/>
    <s v=""/>
    <s v=""/>
    <s v=""/>
    <s v="5763"/>
    <s v="GIONFRIDDO CORRADO"/>
    <d v="2025-04-18T00:00:00"/>
    <n v="0"/>
    <n v="3120"/>
    <n v="-3120"/>
    <m/>
    <n v="-3120"/>
    <m/>
    <s v="ALLOCAZIONE"/>
    <s v=""/>
    <s v=""/>
    <s v=""/>
    <n v="1103676"/>
    <n v="1157542"/>
    <s v="1051976 #0 (Pagamento/Incasso: 643)"/>
    <n v="5317516"/>
  </r>
  <r>
    <x v="34"/>
    <x v="34"/>
    <m/>
    <s v="N"/>
    <x v="1"/>
    <s v=""/>
    <s v=""/>
    <x v="1"/>
    <x v="1"/>
    <s v=""/>
    <s v=""/>
    <s v=""/>
    <s v=""/>
    <s v=""/>
    <s v=""/>
    <s v="5763"/>
    <s v="GIONFRIDDO CORRADO"/>
    <d v="2025-04-18T00:00:00"/>
    <n v="3120"/>
    <n v="0"/>
    <n v="3120"/>
    <m/>
    <n v="3120"/>
    <m/>
    <s v="PAGAMENTO_INCASSO"/>
    <s v=""/>
    <s v=""/>
    <s v=""/>
    <n v="1090268"/>
    <s v=""/>
    <s v="643 (n. 591 | MANDATO - Mandato del 14/04/2025)"/>
    <n v="5317517"/>
  </r>
  <r>
    <x v="35"/>
    <x v="35"/>
    <m/>
    <s v="N"/>
    <x v="2"/>
    <s v=""/>
    <s v=""/>
    <x v="1"/>
    <x v="1"/>
    <s v=""/>
    <s v=""/>
    <s v=""/>
    <s v=""/>
    <s v=""/>
    <s v=""/>
    <s v="5763"/>
    <s v="GIONFRIDDO CORRADO"/>
    <d v="2025-04-18T00:00:00"/>
    <n v="0"/>
    <n v="3120"/>
    <n v="-3120"/>
    <m/>
    <n v="-3120"/>
    <m/>
    <s v="PAGAMENTO_INCASSO"/>
    <s v=""/>
    <s v=""/>
    <s v=""/>
    <n v="1090268"/>
    <s v=""/>
    <s v="643 (n. 591 | MANDATO - Mandato del 14/04/2025)"/>
    <n v="5317518"/>
  </r>
  <r>
    <x v="27"/>
    <x v="27"/>
    <m/>
    <s v="N"/>
    <x v="1"/>
    <s v=""/>
    <s v=""/>
    <x v="1"/>
    <x v="1"/>
    <s v=""/>
    <s v=""/>
    <s v=""/>
    <s v=""/>
    <s v=""/>
    <s v=""/>
    <s v="5791"/>
    <s v="GULOTTA LEONARDA"/>
    <d v="2025-04-18T00:00:00"/>
    <n v="3120"/>
    <n v="0"/>
    <n v="3120"/>
    <m/>
    <n v="3120"/>
    <m/>
    <s v="ALLOCAZIONE"/>
    <s v=""/>
    <s v=""/>
    <s v=""/>
    <n v="1103677"/>
    <n v="1157543"/>
    <s v="1051977 #0 (Pagamento/Incasso: 644)"/>
    <n v="5317519"/>
  </r>
  <r>
    <x v="34"/>
    <x v="34"/>
    <m/>
    <s v="N"/>
    <x v="1"/>
    <s v=""/>
    <s v=""/>
    <x v="1"/>
    <x v="1"/>
    <s v=""/>
    <s v=""/>
    <s v=""/>
    <s v=""/>
    <s v=""/>
    <s v=""/>
    <s v="5791"/>
    <s v="GULOTTA LEONARDA"/>
    <d v="2025-04-18T00:00:00"/>
    <n v="0"/>
    <n v="3120"/>
    <n v="-3120"/>
    <m/>
    <n v="-3120"/>
    <m/>
    <s v="ALLOCAZIONE"/>
    <s v=""/>
    <s v=""/>
    <s v=""/>
    <n v="1103677"/>
    <n v="1157543"/>
    <s v="1051977 #0 (Pagamento/Incasso: 644)"/>
    <n v="5317520"/>
  </r>
  <r>
    <x v="34"/>
    <x v="34"/>
    <m/>
    <s v="N"/>
    <x v="1"/>
    <s v=""/>
    <s v=""/>
    <x v="1"/>
    <x v="1"/>
    <s v=""/>
    <s v=""/>
    <s v=""/>
    <s v=""/>
    <s v=""/>
    <s v=""/>
    <s v="5791"/>
    <s v="GULOTTA LEONARDA"/>
    <d v="2025-04-18T00:00:00"/>
    <n v="3120"/>
    <n v="0"/>
    <n v="3120"/>
    <m/>
    <n v="3120"/>
    <m/>
    <s v="PAGAMENTO_INCASSO"/>
    <s v=""/>
    <s v=""/>
    <s v=""/>
    <n v="1090269"/>
    <s v=""/>
    <s v="644 (n. 592 | MANDATO - Mandato del 14/04/2025)"/>
    <n v="5317521"/>
  </r>
  <r>
    <x v="35"/>
    <x v="35"/>
    <m/>
    <s v="N"/>
    <x v="2"/>
    <s v=""/>
    <s v=""/>
    <x v="1"/>
    <x v="1"/>
    <s v=""/>
    <s v=""/>
    <s v=""/>
    <s v=""/>
    <s v=""/>
    <s v=""/>
    <s v="5791"/>
    <s v="GULOTTA LEONARDA"/>
    <d v="2025-04-18T00:00:00"/>
    <n v="0"/>
    <n v="3120"/>
    <n v="-3120"/>
    <m/>
    <n v="-3120"/>
    <m/>
    <s v="PAGAMENTO_INCASSO"/>
    <s v=""/>
    <s v=""/>
    <s v=""/>
    <n v="1090269"/>
    <s v=""/>
    <s v="644 (n. 592 | MANDATO - Mandato del 14/04/2025)"/>
    <n v="5317522"/>
  </r>
  <r>
    <x v="3"/>
    <x v="3"/>
    <m/>
    <s v="N"/>
    <x v="1"/>
    <s v=""/>
    <s v=""/>
    <x v="1"/>
    <x v="1"/>
    <s v=""/>
    <s v=""/>
    <s v=""/>
    <s v=""/>
    <s v=""/>
    <s v=""/>
    <s v="1025902"/>
    <s v="GAMBINO ANDREA"/>
    <d v="2025-04-18T00:00:00"/>
    <n v="3118"/>
    <n v="0"/>
    <n v="3118"/>
    <m/>
    <n v="3118"/>
    <m/>
    <s v="ALLOCAZIONE"/>
    <s v=""/>
    <s v=""/>
    <s v=""/>
    <n v="1103678"/>
    <n v="1157545"/>
    <s v="1051978 #0 (Pagamento/Incasso: 645)"/>
    <n v="5317523"/>
  </r>
  <r>
    <x v="34"/>
    <x v="34"/>
    <m/>
    <s v="N"/>
    <x v="1"/>
    <s v=""/>
    <s v=""/>
    <x v="1"/>
    <x v="1"/>
    <s v=""/>
    <s v=""/>
    <s v=""/>
    <s v=""/>
    <s v=""/>
    <s v=""/>
    <s v="1025902"/>
    <s v="GAMBINO ANDREA"/>
    <d v="2025-04-18T00:00:00"/>
    <n v="0"/>
    <n v="3118"/>
    <n v="-3118"/>
    <m/>
    <n v="-3118"/>
    <m/>
    <s v="ALLOCAZIONE"/>
    <s v=""/>
    <s v=""/>
    <s v=""/>
    <n v="1103678"/>
    <n v="1157545"/>
    <s v="1051978 #0 (Pagamento/Incasso: 645)"/>
    <n v="5317524"/>
  </r>
  <r>
    <x v="3"/>
    <x v="3"/>
    <m/>
    <s v="N"/>
    <x v="1"/>
    <s v=""/>
    <s v=""/>
    <x v="1"/>
    <x v="1"/>
    <s v=""/>
    <s v=""/>
    <s v=""/>
    <s v=""/>
    <s v=""/>
    <s v=""/>
    <s v="1025902"/>
    <s v="GAMBINO ANDREA"/>
    <d v="2025-04-18T00:00:00"/>
    <n v="2"/>
    <n v="0"/>
    <n v="2"/>
    <m/>
    <n v="2"/>
    <m/>
    <s v="ALLOCAZIONE"/>
    <s v=""/>
    <s v=""/>
    <s v=""/>
    <n v="1103678"/>
    <n v="1157544"/>
    <s v="1051978 #0 (Pagamento/Incasso: 645)"/>
    <n v="5317525"/>
  </r>
  <r>
    <x v="34"/>
    <x v="34"/>
    <m/>
    <s v="N"/>
    <x v="1"/>
    <s v=""/>
    <s v=""/>
    <x v="1"/>
    <x v="1"/>
    <s v=""/>
    <s v=""/>
    <s v=""/>
    <s v=""/>
    <s v=""/>
    <s v=""/>
    <s v="1025902"/>
    <s v="GAMBINO ANDREA"/>
    <d v="2025-04-18T00:00:00"/>
    <n v="0"/>
    <n v="2"/>
    <n v="-2"/>
    <m/>
    <n v="-2"/>
    <m/>
    <s v="ALLOCAZIONE"/>
    <s v=""/>
    <s v=""/>
    <s v=""/>
    <n v="1103678"/>
    <n v="1157544"/>
    <s v="1051978 #0 (Pagamento/Incasso: 645)"/>
    <n v="5317526"/>
  </r>
  <r>
    <x v="34"/>
    <x v="34"/>
    <m/>
    <s v="N"/>
    <x v="1"/>
    <s v=""/>
    <s v=""/>
    <x v="1"/>
    <x v="1"/>
    <s v=""/>
    <s v=""/>
    <s v=""/>
    <s v=""/>
    <s v=""/>
    <s v=""/>
    <s v="1025902"/>
    <s v="GAMBINO ANDREA"/>
    <d v="2025-04-18T00:00:00"/>
    <n v="3120"/>
    <n v="0"/>
    <n v="3120"/>
    <m/>
    <n v="3120"/>
    <m/>
    <s v="PAGAMENTO_INCASSO"/>
    <s v=""/>
    <s v=""/>
    <s v=""/>
    <n v="1090270"/>
    <s v=""/>
    <s v="645 (n. 593 | MANDATO - Mandato del 14/04/2025)"/>
    <n v="5317527"/>
  </r>
  <r>
    <x v="35"/>
    <x v="35"/>
    <m/>
    <s v="N"/>
    <x v="2"/>
    <s v=""/>
    <s v=""/>
    <x v="1"/>
    <x v="1"/>
    <s v=""/>
    <s v=""/>
    <s v=""/>
    <s v=""/>
    <s v=""/>
    <s v=""/>
    <s v="1025902"/>
    <s v="GAMBINO ANDREA"/>
    <d v="2025-04-18T00:00:00"/>
    <n v="0"/>
    <n v="3120"/>
    <n v="-3120"/>
    <m/>
    <n v="-3120"/>
    <m/>
    <s v="PAGAMENTO_INCASSO"/>
    <s v=""/>
    <s v=""/>
    <s v=""/>
    <n v="1090270"/>
    <s v=""/>
    <s v="645 (n. 593 | MANDATO - Mandato del 14/04/2025)"/>
    <n v="5317528"/>
  </r>
  <r>
    <x v="3"/>
    <x v="3"/>
    <m/>
    <s v="N"/>
    <x v="1"/>
    <s v=""/>
    <s v=""/>
    <x v="1"/>
    <x v="1"/>
    <s v=""/>
    <s v=""/>
    <s v=""/>
    <s v=""/>
    <s v=""/>
    <s v=""/>
    <s v="1025903"/>
    <s v="IMBESI LILIANA"/>
    <d v="2025-04-18T00:00:00"/>
    <n v="3120"/>
    <n v="0"/>
    <n v="3120"/>
    <m/>
    <n v="3120"/>
    <m/>
    <s v="ALLOCAZIONE"/>
    <s v=""/>
    <s v=""/>
    <s v=""/>
    <n v="1103679"/>
    <n v="1157546"/>
    <s v="1051979 #0 (Pagamento/Incasso: 646)"/>
    <n v="5317529"/>
  </r>
  <r>
    <x v="34"/>
    <x v="34"/>
    <m/>
    <s v="N"/>
    <x v="1"/>
    <s v=""/>
    <s v=""/>
    <x v="1"/>
    <x v="1"/>
    <s v=""/>
    <s v=""/>
    <s v=""/>
    <s v=""/>
    <s v=""/>
    <s v=""/>
    <s v="1025903"/>
    <s v="IMBESI LILIANA"/>
    <d v="2025-04-18T00:00:00"/>
    <n v="0"/>
    <n v="3120"/>
    <n v="-3120"/>
    <m/>
    <n v="-3120"/>
    <m/>
    <s v="ALLOCAZIONE"/>
    <s v=""/>
    <s v=""/>
    <s v=""/>
    <n v="1103679"/>
    <n v="1157546"/>
    <s v="1051979 #0 (Pagamento/Incasso: 646)"/>
    <n v="5317530"/>
  </r>
  <r>
    <x v="34"/>
    <x v="34"/>
    <m/>
    <s v="N"/>
    <x v="1"/>
    <s v=""/>
    <s v=""/>
    <x v="1"/>
    <x v="1"/>
    <s v=""/>
    <s v=""/>
    <s v=""/>
    <s v=""/>
    <s v=""/>
    <s v=""/>
    <s v="1025903"/>
    <s v="IMBESI LILIANA"/>
    <d v="2025-04-18T00:00:00"/>
    <n v="3120"/>
    <n v="0"/>
    <n v="3120"/>
    <m/>
    <n v="3120"/>
    <m/>
    <s v="PAGAMENTO_INCASSO"/>
    <s v=""/>
    <s v=""/>
    <s v=""/>
    <n v="1090271"/>
    <s v=""/>
    <s v="646 (n. 594 | MANDATO - Mandato del 14/04/2025)"/>
    <n v="5317531"/>
  </r>
  <r>
    <x v="35"/>
    <x v="35"/>
    <m/>
    <s v="N"/>
    <x v="2"/>
    <s v=""/>
    <s v=""/>
    <x v="1"/>
    <x v="1"/>
    <s v=""/>
    <s v=""/>
    <s v=""/>
    <s v=""/>
    <s v=""/>
    <s v=""/>
    <s v="1025903"/>
    <s v="IMBESI LILIANA"/>
    <d v="2025-04-18T00:00:00"/>
    <n v="0"/>
    <n v="3120"/>
    <n v="-3120"/>
    <m/>
    <n v="-3120"/>
    <m/>
    <s v="PAGAMENTO_INCASSO"/>
    <s v=""/>
    <s v=""/>
    <s v=""/>
    <n v="1090271"/>
    <s v=""/>
    <s v="646 (n. 594 | MANDATO - Mandato del 14/04/2025)"/>
    <n v="5317532"/>
  </r>
  <r>
    <x v="27"/>
    <x v="27"/>
    <m/>
    <s v="N"/>
    <x v="1"/>
    <s v=""/>
    <s v=""/>
    <x v="1"/>
    <x v="1"/>
    <s v=""/>
    <s v=""/>
    <s v=""/>
    <s v=""/>
    <s v=""/>
    <s v=""/>
    <s v="1025501"/>
    <s v="LI VORSI ANDREA"/>
    <d v="2025-04-18T00:00:00"/>
    <n v="3120"/>
    <n v="0"/>
    <n v="3120"/>
    <m/>
    <n v="3120"/>
    <m/>
    <s v="ALLOCAZIONE"/>
    <s v=""/>
    <s v=""/>
    <s v=""/>
    <n v="1103680"/>
    <n v="1157547"/>
    <s v="1051980 #0 (Pagamento/Incasso: 647)"/>
    <n v="5317533"/>
  </r>
  <r>
    <x v="34"/>
    <x v="34"/>
    <m/>
    <s v="N"/>
    <x v="1"/>
    <s v=""/>
    <s v=""/>
    <x v="1"/>
    <x v="1"/>
    <s v=""/>
    <s v=""/>
    <s v=""/>
    <s v=""/>
    <s v=""/>
    <s v=""/>
    <s v="1025501"/>
    <s v="LI VORSI ANDREA"/>
    <d v="2025-04-18T00:00:00"/>
    <n v="0"/>
    <n v="3120"/>
    <n v="-3120"/>
    <m/>
    <n v="-3120"/>
    <m/>
    <s v="ALLOCAZIONE"/>
    <s v=""/>
    <s v=""/>
    <s v=""/>
    <n v="1103680"/>
    <n v="1157547"/>
    <s v="1051980 #0 (Pagamento/Incasso: 647)"/>
    <n v="5317534"/>
  </r>
  <r>
    <x v="34"/>
    <x v="34"/>
    <m/>
    <s v="N"/>
    <x v="1"/>
    <s v=""/>
    <s v=""/>
    <x v="1"/>
    <x v="1"/>
    <s v=""/>
    <s v=""/>
    <s v=""/>
    <s v=""/>
    <s v=""/>
    <s v=""/>
    <s v="1025501"/>
    <s v="LI VORSI ANDREA"/>
    <d v="2025-04-18T00:00:00"/>
    <n v="3120"/>
    <n v="0"/>
    <n v="3120"/>
    <m/>
    <n v="3120"/>
    <m/>
    <s v="PAGAMENTO_INCASSO"/>
    <s v=""/>
    <s v=""/>
    <s v=""/>
    <n v="1090272"/>
    <s v=""/>
    <s v="647 (n. 595 | MANDATO - Mandato del 14/04/2025)"/>
    <n v="5317535"/>
  </r>
  <r>
    <x v="35"/>
    <x v="35"/>
    <m/>
    <s v="N"/>
    <x v="2"/>
    <s v=""/>
    <s v=""/>
    <x v="1"/>
    <x v="1"/>
    <s v=""/>
    <s v=""/>
    <s v=""/>
    <s v=""/>
    <s v=""/>
    <s v=""/>
    <s v="1025501"/>
    <s v="LI VORSI ANDREA"/>
    <d v="2025-04-18T00:00:00"/>
    <n v="0"/>
    <n v="3120"/>
    <n v="-3120"/>
    <m/>
    <n v="-3120"/>
    <m/>
    <s v="PAGAMENTO_INCASSO"/>
    <s v=""/>
    <s v=""/>
    <s v=""/>
    <n v="1090272"/>
    <s v=""/>
    <s v="647 (n. 595 | MANDATO - Mandato del 14/04/2025)"/>
    <n v="5317536"/>
  </r>
  <r>
    <x v="27"/>
    <x v="27"/>
    <m/>
    <s v="N"/>
    <x v="1"/>
    <s v=""/>
    <s v=""/>
    <x v="1"/>
    <x v="1"/>
    <s v=""/>
    <s v=""/>
    <s v=""/>
    <s v=""/>
    <s v=""/>
    <s v=""/>
    <s v="5779"/>
    <s v="MANNINO MARIAROSARIA"/>
    <d v="2025-04-18T00:00:00"/>
    <n v="3120"/>
    <n v="0"/>
    <n v="3120"/>
    <m/>
    <n v="3120"/>
    <m/>
    <s v="ALLOCAZIONE"/>
    <s v=""/>
    <s v=""/>
    <s v=""/>
    <n v="1103681"/>
    <n v="1157548"/>
    <s v="1051981 #0 (Pagamento/Incasso: 648)"/>
    <n v="5317537"/>
  </r>
  <r>
    <x v="34"/>
    <x v="34"/>
    <m/>
    <s v="N"/>
    <x v="1"/>
    <s v=""/>
    <s v=""/>
    <x v="1"/>
    <x v="1"/>
    <s v=""/>
    <s v=""/>
    <s v=""/>
    <s v=""/>
    <s v=""/>
    <s v=""/>
    <s v="5779"/>
    <s v="MANNINO MARIAROSARIA"/>
    <d v="2025-04-18T00:00:00"/>
    <n v="0"/>
    <n v="3120"/>
    <n v="-3120"/>
    <m/>
    <n v="-3120"/>
    <m/>
    <s v="ALLOCAZIONE"/>
    <s v=""/>
    <s v=""/>
    <s v=""/>
    <n v="1103681"/>
    <n v="1157548"/>
    <s v="1051981 #0 (Pagamento/Incasso: 648)"/>
    <n v="5317538"/>
  </r>
  <r>
    <x v="34"/>
    <x v="34"/>
    <m/>
    <s v="N"/>
    <x v="1"/>
    <s v=""/>
    <s v=""/>
    <x v="1"/>
    <x v="1"/>
    <s v=""/>
    <s v=""/>
    <s v=""/>
    <s v=""/>
    <s v=""/>
    <s v=""/>
    <s v="5779"/>
    <s v="MANNINO MARIAROSARIA"/>
    <d v="2025-04-18T00:00:00"/>
    <n v="3120"/>
    <n v="0"/>
    <n v="3120"/>
    <m/>
    <n v="3120"/>
    <m/>
    <s v="PAGAMENTO_INCASSO"/>
    <s v=""/>
    <s v=""/>
    <s v=""/>
    <n v="1090273"/>
    <s v=""/>
    <s v="648 (n. 596 | MANDATO - Mandato del 14/04/2025)"/>
    <n v="5317539"/>
  </r>
  <r>
    <x v="35"/>
    <x v="35"/>
    <m/>
    <s v="N"/>
    <x v="2"/>
    <s v=""/>
    <s v=""/>
    <x v="1"/>
    <x v="1"/>
    <s v=""/>
    <s v=""/>
    <s v=""/>
    <s v=""/>
    <s v=""/>
    <s v=""/>
    <s v="5779"/>
    <s v="MANNINO MARIAROSARIA"/>
    <d v="2025-04-18T00:00:00"/>
    <n v="0"/>
    <n v="3120"/>
    <n v="-3120"/>
    <m/>
    <n v="-3120"/>
    <m/>
    <s v="PAGAMENTO_INCASSO"/>
    <s v=""/>
    <s v=""/>
    <s v=""/>
    <n v="1090273"/>
    <s v=""/>
    <s v="648 (n. 596 | MANDATO - Mandato del 14/04/2025)"/>
    <n v="5317540"/>
  </r>
  <r>
    <x v="3"/>
    <x v="3"/>
    <m/>
    <s v="N"/>
    <x v="1"/>
    <s v=""/>
    <s v=""/>
    <x v="1"/>
    <x v="1"/>
    <s v=""/>
    <s v=""/>
    <s v=""/>
    <s v=""/>
    <s v=""/>
    <s v=""/>
    <s v="1024504"/>
    <s v="PANDOLFO DOTT.SSA AMALIA"/>
    <d v="2025-04-18T00:00:00"/>
    <n v="3120"/>
    <n v="0"/>
    <n v="3120"/>
    <m/>
    <n v="3120"/>
    <m/>
    <s v="ALLOCAZIONE"/>
    <s v=""/>
    <s v=""/>
    <s v=""/>
    <n v="1103682"/>
    <n v="1157549"/>
    <s v="1051982 #0 (Pagamento/Incasso: 649)"/>
    <n v="5317541"/>
  </r>
  <r>
    <x v="34"/>
    <x v="34"/>
    <m/>
    <s v="N"/>
    <x v="1"/>
    <s v=""/>
    <s v=""/>
    <x v="1"/>
    <x v="1"/>
    <s v=""/>
    <s v=""/>
    <s v=""/>
    <s v=""/>
    <s v=""/>
    <s v=""/>
    <s v="1024504"/>
    <s v="PANDOLFO DOTT.SSA AMALIA"/>
    <d v="2025-04-18T00:00:00"/>
    <n v="0"/>
    <n v="3120"/>
    <n v="-3120"/>
    <m/>
    <n v="-3120"/>
    <m/>
    <s v="ALLOCAZIONE"/>
    <s v=""/>
    <s v=""/>
    <s v=""/>
    <n v="1103682"/>
    <n v="1157549"/>
    <s v="1051982 #0 (Pagamento/Incasso: 649)"/>
    <n v="5317542"/>
  </r>
  <r>
    <x v="34"/>
    <x v="34"/>
    <m/>
    <s v="N"/>
    <x v="1"/>
    <s v=""/>
    <s v=""/>
    <x v="1"/>
    <x v="1"/>
    <s v=""/>
    <s v=""/>
    <s v=""/>
    <s v=""/>
    <s v=""/>
    <s v=""/>
    <s v="1024504"/>
    <s v="PANDOLFO DOTT.SSA AMALIA"/>
    <d v="2025-04-18T00:00:00"/>
    <n v="3120"/>
    <n v="0"/>
    <n v="3120"/>
    <m/>
    <n v="3120"/>
    <m/>
    <s v="PAGAMENTO_INCASSO"/>
    <s v=""/>
    <s v=""/>
    <s v=""/>
    <n v="1090274"/>
    <s v=""/>
    <s v="649 (n. 597 | MANDATO - Mandato del 14/04/2025)"/>
    <n v="5317543"/>
  </r>
  <r>
    <x v="35"/>
    <x v="35"/>
    <m/>
    <s v="N"/>
    <x v="2"/>
    <s v=""/>
    <s v=""/>
    <x v="1"/>
    <x v="1"/>
    <s v=""/>
    <s v=""/>
    <s v=""/>
    <s v=""/>
    <s v=""/>
    <s v=""/>
    <s v="1024504"/>
    <s v="PANDOLFO DOTT.SSA AMALIA"/>
    <d v="2025-04-18T00:00:00"/>
    <n v="0"/>
    <n v="3120"/>
    <n v="-3120"/>
    <m/>
    <n v="-3120"/>
    <m/>
    <s v="PAGAMENTO_INCASSO"/>
    <s v=""/>
    <s v=""/>
    <s v=""/>
    <n v="1090274"/>
    <s v=""/>
    <s v="649 (n. 597 | MANDATO - Mandato del 14/04/2025)"/>
    <n v="5317544"/>
  </r>
  <r>
    <x v="3"/>
    <x v="3"/>
    <m/>
    <s v="N"/>
    <x v="1"/>
    <s v=""/>
    <s v=""/>
    <x v="1"/>
    <x v="1"/>
    <s v=""/>
    <s v=""/>
    <s v=""/>
    <s v=""/>
    <s v=""/>
    <s v=""/>
    <s v="1020801"/>
    <s v="PIYADIGAMAGE MANUELA"/>
    <d v="2025-04-18T00:00:00"/>
    <n v="3120"/>
    <n v="0"/>
    <n v="3120"/>
    <m/>
    <n v="3120"/>
    <m/>
    <s v="ALLOCAZIONE"/>
    <s v=""/>
    <s v=""/>
    <s v=""/>
    <n v="1103683"/>
    <n v="1157550"/>
    <s v="1051983 #0 (Pagamento/Incasso: 650)"/>
    <n v="5317545"/>
  </r>
  <r>
    <x v="34"/>
    <x v="34"/>
    <m/>
    <s v="N"/>
    <x v="1"/>
    <s v=""/>
    <s v=""/>
    <x v="1"/>
    <x v="1"/>
    <s v=""/>
    <s v=""/>
    <s v=""/>
    <s v=""/>
    <s v=""/>
    <s v=""/>
    <s v="1020801"/>
    <s v="PIYADIGAMAGE MANUELA"/>
    <d v="2025-04-18T00:00:00"/>
    <n v="0"/>
    <n v="3120"/>
    <n v="-3120"/>
    <m/>
    <n v="-3120"/>
    <m/>
    <s v="ALLOCAZIONE"/>
    <s v=""/>
    <s v=""/>
    <s v=""/>
    <n v="1103683"/>
    <n v="1157550"/>
    <s v="1051983 #0 (Pagamento/Incasso: 650)"/>
    <n v="5317546"/>
  </r>
  <r>
    <x v="34"/>
    <x v="34"/>
    <m/>
    <s v="N"/>
    <x v="1"/>
    <s v=""/>
    <s v=""/>
    <x v="1"/>
    <x v="1"/>
    <s v=""/>
    <s v=""/>
    <s v=""/>
    <s v=""/>
    <s v=""/>
    <s v=""/>
    <s v="1020801"/>
    <s v="PIYADIGAMAGE MANUELA"/>
    <d v="2025-04-18T00:00:00"/>
    <n v="3120"/>
    <n v="0"/>
    <n v="3120"/>
    <m/>
    <n v="3120"/>
    <m/>
    <s v="PAGAMENTO_INCASSO"/>
    <s v=""/>
    <s v=""/>
    <s v=""/>
    <n v="1090275"/>
    <s v=""/>
    <s v="650 (n. 598 | MANDATO - Mandato del 14/04/2025)"/>
    <n v="5317547"/>
  </r>
  <r>
    <x v="35"/>
    <x v="35"/>
    <m/>
    <s v="N"/>
    <x v="2"/>
    <s v=""/>
    <s v=""/>
    <x v="1"/>
    <x v="1"/>
    <s v=""/>
    <s v=""/>
    <s v=""/>
    <s v=""/>
    <s v=""/>
    <s v=""/>
    <s v="1020801"/>
    <s v="PIYADIGAMAGE MANUELA"/>
    <d v="2025-04-18T00:00:00"/>
    <n v="0"/>
    <n v="3120"/>
    <n v="-3120"/>
    <m/>
    <n v="-3120"/>
    <m/>
    <s v="PAGAMENTO_INCASSO"/>
    <s v=""/>
    <s v=""/>
    <s v=""/>
    <n v="1090275"/>
    <s v=""/>
    <s v="650 (n. 598 | MANDATO - Mandato del 14/04/2025)"/>
    <n v="5317548"/>
  </r>
  <r>
    <x v="3"/>
    <x v="3"/>
    <m/>
    <s v="N"/>
    <x v="1"/>
    <s v=""/>
    <s v=""/>
    <x v="1"/>
    <x v="1"/>
    <s v=""/>
    <s v=""/>
    <s v=""/>
    <s v=""/>
    <s v=""/>
    <s v=""/>
    <s v="1024509"/>
    <s v="Pulvirenti Giuseppe"/>
    <d v="2025-04-18T00:00:00"/>
    <n v="3122.08"/>
    <n v="0"/>
    <n v="3122.08"/>
    <m/>
    <n v="3122.08"/>
    <m/>
    <s v="ALLOCAZIONE"/>
    <s v=""/>
    <s v=""/>
    <s v=""/>
    <n v="1103684"/>
    <n v="1157551"/>
    <s v="1051984 #0 (Pagamento/Incasso: 651)"/>
    <n v="5317549"/>
  </r>
  <r>
    <x v="34"/>
    <x v="34"/>
    <m/>
    <s v="N"/>
    <x v="1"/>
    <s v=""/>
    <s v=""/>
    <x v="1"/>
    <x v="1"/>
    <s v=""/>
    <s v=""/>
    <s v=""/>
    <s v=""/>
    <s v=""/>
    <s v=""/>
    <s v="1024509"/>
    <s v="Pulvirenti Giuseppe"/>
    <d v="2025-04-18T00:00:00"/>
    <n v="0"/>
    <n v="3122.08"/>
    <n v="-3122.08"/>
    <m/>
    <n v="-3122.08"/>
    <m/>
    <s v="ALLOCAZIONE"/>
    <s v=""/>
    <s v=""/>
    <s v=""/>
    <n v="1103684"/>
    <n v="1157551"/>
    <s v="1051984 #0 (Pagamento/Incasso: 651)"/>
    <n v="5317550"/>
  </r>
  <r>
    <x v="34"/>
    <x v="34"/>
    <m/>
    <s v="N"/>
    <x v="1"/>
    <s v=""/>
    <s v=""/>
    <x v="1"/>
    <x v="1"/>
    <s v=""/>
    <s v=""/>
    <s v=""/>
    <s v=""/>
    <s v=""/>
    <s v=""/>
    <s v="1024509"/>
    <s v="Pulvirenti Giuseppe"/>
    <d v="2025-04-18T00:00:00"/>
    <n v="3122.08"/>
    <n v="0"/>
    <n v="3122.08"/>
    <m/>
    <n v="3122.08"/>
    <m/>
    <s v="PAGAMENTO_INCASSO"/>
    <s v=""/>
    <s v=""/>
    <s v=""/>
    <n v="1090276"/>
    <s v=""/>
    <s v="651 (n. 599 | MANDATO - Mandato del 14/04/2025)"/>
    <n v="5317551"/>
  </r>
  <r>
    <x v="35"/>
    <x v="35"/>
    <m/>
    <s v="N"/>
    <x v="2"/>
    <s v=""/>
    <s v=""/>
    <x v="1"/>
    <x v="1"/>
    <s v=""/>
    <s v=""/>
    <s v=""/>
    <s v=""/>
    <s v=""/>
    <s v=""/>
    <s v="1024509"/>
    <s v="Pulvirenti Giuseppe"/>
    <d v="2025-04-18T00:00:00"/>
    <n v="0"/>
    <n v="3122.08"/>
    <n v="-3122.08"/>
    <m/>
    <n v="-3122.08"/>
    <m/>
    <s v="PAGAMENTO_INCASSO"/>
    <s v=""/>
    <s v=""/>
    <s v=""/>
    <n v="1090276"/>
    <s v=""/>
    <s v="651 (n. 599 | MANDATO - Mandato del 14/04/2025)"/>
    <n v="5317552"/>
  </r>
  <r>
    <x v="3"/>
    <x v="3"/>
    <m/>
    <s v="N"/>
    <x v="1"/>
    <s v=""/>
    <s v=""/>
    <x v="1"/>
    <x v="1"/>
    <s v=""/>
    <s v=""/>
    <s v=""/>
    <s v=""/>
    <s v=""/>
    <s v=""/>
    <s v="1024503"/>
    <s v="SCANNAVINO ANTONINO"/>
    <d v="2025-04-18T00:00:00"/>
    <n v="3120"/>
    <n v="0"/>
    <n v="3120"/>
    <m/>
    <n v="3120"/>
    <m/>
    <s v="ALLOCAZIONE"/>
    <s v=""/>
    <s v=""/>
    <s v=""/>
    <n v="1103685"/>
    <n v="1157552"/>
    <s v="1051985 #0 (Pagamento/Incasso: 652)"/>
    <n v="5317553"/>
  </r>
  <r>
    <x v="34"/>
    <x v="34"/>
    <m/>
    <s v="N"/>
    <x v="1"/>
    <s v=""/>
    <s v=""/>
    <x v="1"/>
    <x v="1"/>
    <s v=""/>
    <s v=""/>
    <s v=""/>
    <s v=""/>
    <s v=""/>
    <s v=""/>
    <s v="1024503"/>
    <s v="SCANNAVINO ANTONINO"/>
    <d v="2025-04-18T00:00:00"/>
    <n v="0"/>
    <n v="3120"/>
    <n v="-3120"/>
    <m/>
    <n v="-3120"/>
    <m/>
    <s v="ALLOCAZIONE"/>
    <s v=""/>
    <s v=""/>
    <s v=""/>
    <n v="1103685"/>
    <n v="1157552"/>
    <s v="1051985 #0 (Pagamento/Incasso: 652)"/>
    <n v="5317554"/>
  </r>
  <r>
    <x v="34"/>
    <x v="34"/>
    <m/>
    <s v="N"/>
    <x v="1"/>
    <s v=""/>
    <s v=""/>
    <x v="1"/>
    <x v="1"/>
    <s v=""/>
    <s v=""/>
    <s v=""/>
    <s v=""/>
    <s v=""/>
    <s v=""/>
    <s v="1024503"/>
    <s v="SCANNAVINO ANTONINO"/>
    <d v="2025-04-18T00:00:00"/>
    <n v="3120"/>
    <n v="0"/>
    <n v="3120"/>
    <m/>
    <n v="3120"/>
    <m/>
    <s v="PAGAMENTO_INCASSO"/>
    <s v=""/>
    <s v=""/>
    <s v=""/>
    <n v="1090277"/>
    <s v=""/>
    <s v="652 (n. 600 | MANDATO - Mandato del 14/04/2025)"/>
    <n v="5317555"/>
  </r>
  <r>
    <x v="35"/>
    <x v="35"/>
    <m/>
    <s v="N"/>
    <x v="2"/>
    <s v=""/>
    <s v=""/>
    <x v="1"/>
    <x v="1"/>
    <s v=""/>
    <s v=""/>
    <s v=""/>
    <s v=""/>
    <s v=""/>
    <s v=""/>
    <s v="1024503"/>
    <s v="SCANNAVINO ANTONINO"/>
    <d v="2025-04-18T00:00:00"/>
    <n v="0"/>
    <n v="3120"/>
    <n v="-3120"/>
    <m/>
    <n v="-3120"/>
    <m/>
    <s v="PAGAMENTO_INCASSO"/>
    <s v=""/>
    <s v=""/>
    <s v=""/>
    <n v="1090277"/>
    <s v=""/>
    <s v="652 (n. 600 | MANDATO - Mandato del 14/04/2025)"/>
    <n v="5317556"/>
  </r>
  <r>
    <x v="3"/>
    <x v="3"/>
    <m/>
    <s v="N"/>
    <x v="1"/>
    <s v=""/>
    <s v=""/>
    <x v="1"/>
    <x v="1"/>
    <s v=""/>
    <s v=""/>
    <s v=""/>
    <s v=""/>
    <s v=""/>
    <s v=""/>
    <s v="1021901"/>
    <s v="BRANCATO PLACIDO"/>
    <d v="2025-04-18T00:00:00"/>
    <n v="1993.77"/>
    <n v="0"/>
    <n v="1993.77"/>
    <m/>
    <n v="1993.77"/>
    <m/>
    <s v="ALLOCAZIONE"/>
    <s v=""/>
    <s v=""/>
    <s v=""/>
    <n v="1103686"/>
    <n v="1157553"/>
    <s v="1051986 #0 (Pagamento/Incasso: 653)"/>
    <n v="5317557"/>
  </r>
  <r>
    <x v="34"/>
    <x v="34"/>
    <m/>
    <s v="N"/>
    <x v="1"/>
    <s v=""/>
    <s v=""/>
    <x v="1"/>
    <x v="1"/>
    <s v=""/>
    <s v=""/>
    <s v=""/>
    <s v=""/>
    <s v=""/>
    <s v=""/>
    <s v="1021901"/>
    <s v="BRANCATO PLACIDO"/>
    <d v="2025-04-18T00:00:00"/>
    <n v="0"/>
    <n v="1993.77"/>
    <n v="-1993.77"/>
    <m/>
    <n v="-1993.77"/>
    <m/>
    <s v="ALLOCAZIONE"/>
    <s v=""/>
    <s v=""/>
    <s v=""/>
    <n v="1103686"/>
    <n v="1157553"/>
    <s v="1051986 #0 (Pagamento/Incasso: 653)"/>
    <n v="5317558"/>
  </r>
  <r>
    <x v="34"/>
    <x v="34"/>
    <m/>
    <s v="N"/>
    <x v="1"/>
    <s v=""/>
    <s v=""/>
    <x v="1"/>
    <x v="1"/>
    <s v=""/>
    <s v=""/>
    <s v=""/>
    <s v=""/>
    <s v=""/>
    <s v=""/>
    <s v="1021901"/>
    <s v="BRANCATO PLACIDO"/>
    <d v="2025-04-18T00:00:00"/>
    <n v="1993.77"/>
    <n v="0"/>
    <n v="1993.77"/>
    <m/>
    <n v="1993.77"/>
    <m/>
    <s v="PAGAMENTO_INCASSO"/>
    <s v=""/>
    <s v=""/>
    <s v=""/>
    <n v="1090278"/>
    <s v=""/>
    <s v="653 (n. 608 | MANDATO - Mandato del 14/04/2025)"/>
    <n v="5317559"/>
  </r>
  <r>
    <x v="35"/>
    <x v="35"/>
    <m/>
    <s v="N"/>
    <x v="2"/>
    <s v=""/>
    <s v=""/>
    <x v="1"/>
    <x v="1"/>
    <s v=""/>
    <s v=""/>
    <s v=""/>
    <s v=""/>
    <s v=""/>
    <s v=""/>
    <s v="1021901"/>
    <s v="BRANCATO PLACIDO"/>
    <d v="2025-04-18T00:00:00"/>
    <n v="0"/>
    <n v="1993.77"/>
    <n v="-1993.77"/>
    <m/>
    <n v="-1993.77"/>
    <m/>
    <s v="PAGAMENTO_INCASSO"/>
    <s v=""/>
    <s v=""/>
    <s v=""/>
    <n v="1090278"/>
    <s v=""/>
    <s v="653 (n. 608 | MANDATO - Mandato del 14/04/2025)"/>
    <n v="5317560"/>
  </r>
  <r>
    <x v="3"/>
    <x v="3"/>
    <m/>
    <s v="N"/>
    <x v="1"/>
    <s v=""/>
    <s v=""/>
    <x v="1"/>
    <x v="1"/>
    <s v=""/>
    <s v=""/>
    <s v=""/>
    <s v=""/>
    <s v=""/>
    <s v=""/>
    <s v="1021400"/>
    <s v="RICCHIUTI CLAUDIA"/>
    <d v="2025-04-18T00:00:00"/>
    <n v="1824.37"/>
    <n v="0"/>
    <n v="1824.37"/>
    <m/>
    <n v="1824.37"/>
    <m/>
    <s v="ALLOCAZIONE"/>
    <s v=""/>
    <s v=""/>
    <s v=""/>
    <n v="1103687"/>
    <n v="1157554"/>
    <s v="1051987 #0 (Pagamento/Incasso: 654)"/>
    <n v="5317561"/>
  </r>
  <r>
    <x v="34"/>
    <x v="34"/>
    <m/>
    <s v="N"/>
    <x v="1"/>
    <s v=""/>
    <s v=""/>
    <x v="1"/>
    <x v="1"/>
    <s v=""/>
    <s v=""/>
    <s v=""/>
    <s v=""/>
    <s v=""/>
    <s v=""/>
    <s v="1021400"/>
    <s v="RICCHIUTI CLAUDIA"/>
    <d v="2025-04-18T00:00:00"/>
    <n v="0"/>
    <n v="1824.37"/>
    <n v="-1824.37"/>
    <m/>
    <n v="-1824.37"/>
    <m/>
    <s v="ALLOCAZIONE"/>
    <s v=""/>
    <s v=""/>
    <s v=""/>
    <n v="1103687"/>
    <n v="1157554"/>
    <s v="1051987 #0 (Pagamento/Incasso: 654)"/>
    <n v="5317562"/>
  </r>
  <r>
    <x v="34"/>
    <x v="34"/>
    <m/>
    <s v="N"/>
    <x v="1"/>
    <s v=""/>
    <s v=""/>
    <x v="1"/>
    <x v="1"/>
    <s v=""/>
    <s v=""/>
    <s v=""/>
    <s v=""/>
    <s v=""/>
    <s v=""/>
    <s v="1021400"/>
    <s v="RICCHIUTI CLAUDIA"/>
    <d v="2025-04-18T00:00:00"/>
    <n v="1824.37"/>
    <n v="0"/>
    <n v="1824.37"/>
    <m/>
    <n v="1824.37"/>
    <m/>
    <s v="PAGAMENTO_INCASSO"/>
    <s v=""/>
    <s v=""/>
    <s v=""/>
    <n v="1090279"/>
    <s v=""/>
    <s v="654 (n. 609 | MANDATO - Mandato del 14/04/2025)"/>
    <n v="5317563"/>
  </r>
  <r>
    <x v="35"/>
    <x v="35"/>
    <m/>
    <s v="N"/>
    <x v="2"/>
    <s v=""/>
    <s v=""/>
    <x v="1"/>
    <x v="1"/>
    <s v=""/>
    <s v=""/>
    <s v=""/>
    <s v=""/>
    <s v=""/>
    <s v=""/>
    <s v="1021400"/>
    <s v="RICCHIUTI CLAUDIA"/>
    <d v="2025-04-18T00:00:00"/>
    <n v="0"/>
    <n v="1824.37"/>
    <n v="-1824.37"/>
    <m/>
    <n v="-1824.37"/>
    <m/>
    <s v="PAGAMENTO_INCASSO"/>
    <s v=""/>
    <s v=""/>
    <s v=""/>
    <n v="1090279"/>
    <s v=""/>
    <s v="654 (n. 609 | MANDATO - Mandato del 14/04/2025)"/>
    <n v="5317564"/>
  </r>
  <r>
    <x v="3"/>
    <x v="3"/>
    <m/>
    <s v="N"/>
    <x v="1"/>
    <s v=""/>
    <s v=""/>
    <x v="1"/>
    <x v="1"/>
    <s v=""/>
    <s v=""/>
    <s v=""/>
    <s v=""/>
    <s v=""/>
    <s v=""/>
    <s v="1021900"/>
    <s v="ZERBO ANTONIO"/>
    <d v="2025-04-18T00:00:00"/>
    <n v="2455.79"/>
    <n v="0"/>
    <n v="2455.79"/>
    <m/>
    <n v="2455.79"/>
    <m/>
    <s v="ALLOCAZIONE"/>
    <s v=""/>
    <s v=""/>
    <s v=""/>
    <n v="1103688"/>
    <n v="1157555"/>
    <s v="1051988 #0 (Pagamento/Incasso: 655)"/>
    <n v="5317565"/>
  </r>
  <r>
    <x v="34"/>
    <x v="34"/>
    <m/>
    <s v="N"/>
    <x v="1"/>
    <s v=""/>
    <s v=""/>
    <x v="1"/>
    <x v="1"/>
    <s v=""/>
    <s v=""/>
    <s v=""/>
    <s v=""/>
    <s v=""/>
    <s v=""/>
    <s v="1021900"/>
    <s v="ZERBO ANTONIO"/>
    <d v="2025-04-18T00:00:00"/>
    <n v="0"/>
    <n v="2455.79"/>
    <n v="-2455.79"/>
    <m/>
    <n v="-2455.79"/>
    <m/>
    <s v="ALLOCAZIONE"/>
    <s v=""/>
    <s v=""/>
    <s v=""/>
    <n v="1103688"/>
    <n v="1157555"/>
    <s v="1051988 #0 (Pagamento/Incasso: 655)"/>
    <n v="5317566"/>
  </r>
  <r>
    <x v="84"/>
    <x v="84"/>
    <m/>
    <s v="N"/>
    <x v="1"/>
    <s v=""/>
    <s v=""/>
    <x v="1"/>
    <x v="1"/>
    <s v=""/>
    <s v=""/>
    <s v=""/>
    <s v=""/>
    <s v=""/>
    <s v=""/>
    <s v="114"/>
    <s v="ERARIO DELLO STATO PER IRPEF C.T. 1040 (PROFES)"/>
    <d v="2025-04-18T00:00:00"/>
    <n v="0"/>
    <n v="383.42"/>
    <n v="-383.42"/>
    <m/>
    <n v="-383.42"/>
    <m/>
    <s v="PAGAMENTO_INCASSO"/>
    <s v=""/>
    <s v=""/>
    <s v=""/>
    <n v="1090280"/>
    <s v=""/>
    <s v="655 (n. 610 | MANDATO - Mandato del 14/04/2025)"/>
    <n v="5317567"/>
  </r>
  <r>
    <x v="34"/>
    <x v="34"/>
    <m/>
    <s v="N"/>
    <x v="1"/>
    <s v=""/>
    <s v=""/>
    <x v="1"/>
    <x v="1"/>
    <s v=""/>
    <s v=""/>
    <s v=""/>
    <s v=""/>
    <s v=""/>
    <s v=""/>
    <s v="1021900"/>
    <s v="ZERBO ANTONIO"/>
    <d v="2025-04-18T00:00:00"/>
    <n v="2455.79"/>
    <n v="0"/>
    <n v="2455.79"/>
    <m/>
    <n v="2455.79"/>
    <m/>
    <s v="PAGAMENTO_INCASSO"/>
    <s v=""/>
    <s v=""/>
    <s v=""/>
    <n v="1090280"/>
    <s v=""/>
    <s v="655 (n. 610 | MANDATO - Mandato del 14/04/2025)"/>
    <n v="5317568"/>
  </r>
  <r>
    <x v="35"/>
    <x v="35"/>
    <m/>
    <s v="N"/>
    <x v="2"/>
    <s v=""/>
    <s v=""/>
    <x v="1"/>
    <x v="1"/>
    <s v=""/>
    <s v=""/>
    <s v=""/>
    <s v=""/>
    <s v=""/>
    <s v=""/>
    <s v="1021900"/>
    <s v="ZERBO ANTONIO"/>
    <d v="2025-04-18T00:00:00"/>
    <n v="0"/>
    <n v="2072.37"/>
    <n v="-2072.37"/>
    <m/>
    <n v="-2072.37"/>
    <m/>
    <s v="PAGAMENTO_INCASSO"/>
    <s v=""/>
    <s v=""/>
    <s v=""/>
    <n v="1090280"/>
    <s v=""/>
    <s v="655 (n. 610 | MANDATO - Mandato del 14/04/2025)"/>
    <n v="5317569"/>
  </r>
  <r>
    <x v="127"/>
    <x v="127"/>
    <m/>
    <s v="N"/>
    <x v="1"/>
    <s v=""/>
    <s v=""/>
    <x v="1"/>
    <x v="1"/>
    <s v=""/>
    <s v=""/>
    <s v=""/>
    <s v=""/>
    <s v=""/>
    <s v=""/>
    <s v="1003000"/>
    <s v="ROMA CAPITALE "/>
    <d v="2025-04-18T00:00:00"/>
    <n v="22012.07"/>
    <n v="0"/>
    <n v="22012.07"/>
    <m/>
    <n v="22012.07"/>
    <m/>
    <s v="ALLOCAZIONE"/>
    <s v=""/>
    <s v=""/>
    <s v=""/>
    <n v="1103689"/>
    <n v="1157556"/>
    <s v="1051989 #0 (Pagamento/Incasso: 656)"/>
    <n v="5317570"/>
  </r>
  <r>
    <x v="34"/>
    <x v="34"/>
    <m/>
    <s v="N"/>
    <x v="1"/>
    <s v=""/>
    <s v=""/>
    <x v="1"/>
    <x v="1"/>
    <s v=""/>
    <s v=""/>
    <s v=""/>
    <s v=""/>
    <s v=""/>
    <s v=""/>
    <s v="1003000"/>
    <s v="ROMA CAPITALE "/>
    <d v="2025-04-18T00:00:00"/>
    <n v="0"/>
    <n v="22012.07"/>
    <n v="-22012.07"/>
    <m/>
    <n v="-22012.07"/>
    <m/>
    <s v="ALLOCAZIONE"/>
    <s v=""/>
    <s v=""/>
    <s v=""/>
    <n v="1103689"/>
    <n v="1157556"/>
    <s v="1051989 #0 (Pagamento/Incasso: 656)"/>
    <n v="5317571"/>
  </r>
  <r>
    <x v="34"/>
    <x v="34"/>
    <m/>
    <s v="N"/>
    <x v="1"/>
    <s v=""/>
    <s v=""/>
    <x v="1"/>
    <x v="1"/>
    <s v=""/>
    <s v=""/>
    <s v=""/>
    <s v=""/>
    <s v=""/>
    <s v=""/>
    <s v="1003000"/>
    <s v="ROMA CAPITALE "/>
    <d v="2025-04-18T00:00:00"/>
    <n v="22012.07"/>
    <n v="0"/>
    <n v="22012.07"/>
    <m/>
    <n v="22012.07"/>
    <m/>
    <s v="PAGAMENTO_INCASSO"/>
    <s v=""/>
    <s v=""/>
    <s v=""/>
    <n v="1090281"/>
    <s v=""/>
    <s v="656 (n. 611 | MANDATO - Mandato del 14/04/2025)"/>
    <n v="5317572"/>
  </r>
  <r>
    <x v="35"/>
    <x v="35"/>
    <m/>
    <s v="N"/>
    <x v="2"/>
    <s v=""/>
    <s v=""/>
    <x v="1"/>
    <x v="1"/>
    <s v=""/>
    <s v=""/>
    <s v=""/>
    <s v=""/>
    <s v=""/>
    <s v=""/>
    <s v="1003000"/>
    <s v="ROMA CAPITALE "/>
    <d v="2025-04-18T00:00:00"/>
    <n v="0"/>
    <n v="22012.07"/>
    <n v="-22012.07"/>
    <m/>
    <n v="-22012.07"/>
    <m/>
    <s v="PAGAMENTO_INCASSO"/>
    <s v=""/>
    <s v=""/>
    <s v=""/>
    <n v="1090281"/>
    <s v=""/>
    <s v="656 (n. 611 | MANDATO - Mandato del 14/04/2025)"/>
    <n v="5317573"/>
  </r>
  <r>
    <x v="3"/>
    <x v="3"/>
    <m/>
    <s v="N"/>
    <x v="1"/>
    <s v=""/>
    <s v=""/>
    <x v="1"/>
    <x v="1"/>
    <s v=""/>
    <s v=""/>
    <s v=""/>
    <s v=""/>
    <s v=""/>
    <s v=""/>
    <s v="1145"/>
    <s v="THERMO FISHER SCIENTIFIC-THERMO ELECTRON - S.P.A."/>
    <d v="2025-04-18T00:00:00"/>
    <n v="836100.65"/>
    <n v="0"/>
    <n v="836100.65"/>
    <m/>
    <n v="836100.65"/>
    <m/>
    <s v="ALLOCAZIONE"/>
    <s v=""/>
    <s v=""/>
    <s v=""/>
    <n v="1103690"/>
    <n v="1157557"/>
    <s v="1051990 #0 (Pagamento/Incasso: 657)"/>
    <n v="5317574"/>
  </r>
  <r>
    <x v="34"/>
    <x v="34"/>
    <m/>
    <s v="N"/>
    <x v="1"/>
    <s v=""/>
    <s v=""/>
    <x v="1"/>
    <x v="1"/>
    <s v=""/>
    <s v=""/>
    <s v=""/>
    <s v=""/>
    <s v=""/>
    <s v=""/>
    <s v="1145"/>
    <s v="THERMO FISHER SCIENTIFIC-THERMO ELECTRON - S.P.A."/>
    <d v="2025-04-18T00:00:00"/>
    <n v="0"/>
    <n v="836100.65"/>
    <n v="-836100.65"/>
    <m/>
    <n v="-836100.65"/>
    <m/>
    <s v="ALLOCAZIONE"/>
    <s v=""/>
    <s v=""/>
    <s v=""/>
    <n v="1103690"/>
    <n v="1157557"/>
    <s v="1051990 #0 (Pagamento/Incasso: 657)"/>
    <n v="5317575"/>
  </r>
  <r>
    <x v="4"/>
    <x v="4"/>
    <m/>
    <s v="N"/>
    <x v="1"/>
    <s v=""/>
    <s v=""/>
    <x v="1"/>
    <x v="1"/>
    <s v=""/>
    <s v=""/>
    <s v=""/>
    <s v=""/>
    <s v=""/>
    <s v=""/>
    <s v="090420 - IVA A DEBITO SPLIT PAYMENT"/>
    <s v="IVA A DEBITO SPLIT PAYMENT"/>
    <d v="2025-04-18T00:00:00"/>
    <n v="0"/>
    <n v="150772.25"/>
    <n v="-150772.25"/>
    <m/>
    <n v="-150772.25"/>
    <m/>
    <s v="PAGAMENTO_INCASSO"/>
    <s v=""/>
    <s v=""/>
    <s v=""/>
    <n v="1090282"/>
    <s v=""/>
    <s v="657 (n. 612 | MANDATO - Mandato del 15/04/2025)"/>
    <n v="5317576"/>
  </r>
  <r>
    <x v="34"/>
    <x v="34"/>
    <m/>
    <s v="N"/>
    <x v="1"/>
    <s v=""/>
    <s v=""/>
    <x v="1"/>
    <x v="1"/>
    <s v=""/>
    <s v=""/>
    <s v=""/>
    <s v=""/>
    <s v=""/>
    <s v=""/>
    <s v="1145"/>
    <s v="THERMO FISHER SCIENTIFIC-THERMO ELECTRON - S.P.A."/>
    <d v="2025-04-18T00:00:00"/>
    <n v="836100.65"/>
    <n v="0"/>
    <n v="836100.65"/>
    <m/>
    <n v="836100.65"/>
    <m/>
    <s v="PAGAMENTO_INCASSO"/>
    <s v=""/>
    <s v=""/>
    <s v=""/>
    <n v="1090282"/>
    <s v=""/>
    <s v="657 (n. 612 | MANDATO - Mandato del 15/04/2025)"/>
    <n v="5317577"/>
  </r>
  <r>
    <x v="35"/>
    <x v="35"/>
    <m/>
    <s v="N"/>
    <x v="2"/>
    <s v=""/>
    <s v=""/>
    <x v="1"/>
    <x v="1"/>
    <s v=""/>
    <s v=""/>
    <s v=""/>
    <s v=""/>
    <s v=""/>
    <s v=""/>
    <s v="1145"/>
    <s v="THERMO FISHER SCIENTIFIC-THERMO ELECTRON - S.P.A."/>
    <d v="2025-04-18T00:00:00"/>
    <n v="0"/>
    <n v="685328.4"/>
    <n v="-685328.4"/>
    <m/>
    <n v="-685328.4"/>
    <m/>
    <s v="PAGAMENTO_INCASSO"/>
    <s v=""/>
    <s v=""/>
    <s v=""/>
    <n v="1090282"/>
    <s v=""/>
    <s v="657 (n. 612 | MANDATO - Mandato del 15/04/2025)"/>
    <n v="5317578"/>
  </r>
  <r>
    <x v="3"/>
    <x v="3"/>
    <m/>
    <s v="N"/>
    <x v="1"/>
    <s v=""/>
    <s v=""/>
    <x v="1"/>
    <x v="1"/>
    <s v=""/>
    <s v=""/>
    <s v=""/>
    <s v=""/>
    <s v=""/>
    <s v=""/>
    <s v="1063"/>
    <s v="WATERS SRL"/>
    <d v="2025-04-18T00:00:00"/>
    <n v="6026.8"/>
    <n v="0"/>
    <n v="6026.8"/>
    <m/>
    <n v="6026.8"/>
    <m/>
    <s v="ALLOCAZIONE"/>
    <s v=""/>
    <s v=""/>
    <s v=""/>
    <n v="1103691"/>
    <n v="1157558"/>
    <s v="1051991 #0 (Pagamento/Incasso: 658)"/>
    <n v="5317579"/>
  </r>
  <r>
    <x v="34"/>
    <x v="34"/>
    <m/>
    <s v="N"/>
    <x v="1"/>
    <s v=""/>
    <s v=""/>
    <x v="1"/>
    <x v="1"/>
    <s v=""/>
    <s v=""/>
    <s v=""/>
    <s v=""/>
    <s v=""/>
    <s v=""/>
    <s v="1063"/>
    <s v="WATERS SRL"/>
    <d v="2025-04-18T00:00:00"/>
    <n v="0"/>
    <n v="6026.8"/>
    <n v="-6026.8"/>
    <m/>
    <n v="-6026.8"/>
    <m/>
    <s v="ALLOCAZIONE"/>
    <s v=""/>
    <s v=""/>
    <s v=""/>
    <n v="1103691"/>
    <n v="1157558"/>
    <s v="1051991 #0 (Pagamento/Incasso: 658)"/>
    <n v="5317580"/>
  </r>
  <r>
    <x v="4"/>
    <x v="4"/>
    <m/>
    <s v="N"/>
    <x v="1"/>
    <s v=""/>
    <s v=""/>
    <x v="1"/>
    <x v="1"/>
    <s v=""/>
    <s v=""/>
    <s v=""/>
    <s v=""/>
    <s v=""/>
    <s v=""/>
    <s v="090420 - IVA A DEBITO SPLIT PAYMENT"/>
    <s v="IVA A DEBITO SPLIT PAYMENT"/>
    <d v="2025-04-18T00:00:00"/>
    <n v="0"/>
    <n v="1086.8"/>
    <n v="-1086.8"/>
    <m/>
    <n v="-1086.8"/>
    <m/>
    <s v="PAGAMENTO_INCASSO"/>
    <s v=""/>
    <s v=""/>
    <s v=""/>
    <n v="1090283"/>
    <s v=""/>
    <s v="658 (n. 613 | MANDATO - Mandato del 15/04/2025)"/>
    <n v="5317581"/>
  </r>
  <r>
    <x v="34"/>
    <x v="34"/>
    <m/>
    <s v="N"/>
    <x v="1"/>
    <s v=""/>
    <s v=""/>
    <x v="1"/>
    <x v="1"/>
    <s v=""/>
    <s v=""/>
    <s v=""/>
    <s v=""/>
    <s v=""/>
    <s v=""/>
    <s v="1063"/>
    <s v="WATERS SRL"/>
    <d v="2025-04-18T00:00:00"/>
    <n v="6026.8"/>
    <n v="0"/>
    <n v="6026.8"/>
    <m/>
    <n v="6026.8"/>
    <m/>
    <s v="PAGAMENTO_INCASSO"/>
    <s v=""/>
    <s v=""/>
    <s v=""/>
    <n v="1090283"/>
    <s v=""/>
    <s v="658 (n. 613 | MANDATO - Mandato del 15/04/2025)"/>
    <n v="5317582"/>
  </r>
  <r>
    <x v="35"/>
    <x v="35"/>
    <m/>
    <s v="N"/>
    <x v="2"/>
    <s v=""/>
    <s v=""/>
    <x v="1"/>
    <x v="1"/>
    <s v=""/>
    <s v=""/>
    <s v=""/>
    <s v=""/>
    <s v=""/>
    <s v=""/>
    <s v="1063"/>
    <s v="WATERS SRL"/>
    <d v="2025-04-18T00:00:00"/>
    <n v="0"/>
    <n v="4940"/>
    <n v="-4940"/>
    <m/>
    <n v="-4940"/>
    <m/>
    <s v="PAGAMENTO_INCASSO"/>
    <s v=""/>
    <s v=""/>
    <s v=""/>
    <n v="1090283"/>
    <s v=""/>
    <s v="658 (n. 613 | MANDATO - Mandato del 15/04/2025)"/>
    <n v="5317583"/>
  </r>
  <r>
    <x v="3"/>
    <x v="3"/>
    <m/>
    <s v="N"/>
    <x v="1"/>
    <s v=""/>
    <s v=""/>
    <x v="1"/>
    <x v="1"/>
    <s v=""/>
    <s v=""/>
    <s v=""/>
    <s v=""/>
    <s v=""/>
    <s v=""/>
    <s v="219"/>
    <s v="ECOTOX LDS SRL"/>
    <d v="2025-04-18T00:00:00"/>
    <n v="3927.18"/>
    <n v="0"/>
    <n v="3927.18"/>
    <m/>
    <n v="3927.18"/>
    <m/>
    <s v="ALLOCAZIONE"/>
    <s v=""/>
    <s v=""/>
    <s v=""/>
    <n v="1103692"/>
    <n v="1157559"/>
    <s v="1051992 #0 (Pagamento/Incasso: 659)"/>
    <n v="5317584"/>
  </r>
  <r>
    <x v="34"/>
    <x v="34"/>
    <m/>
    <s v="N"/>
    <x v="1"/>
    <s v=""/>
    <s v=""/>
    <x v="1"/>
    <x v="1"/>
    <s v=""/>
    <s v=""/>
    <s v=""/>
    <s v=""/>
    <s v=""/>
    <s v=""/>
    <s v="219"/>
    <s v="ECOTOX LDS SRL"/>
    <d v="2025-04-18T00:00:00"/>
    <n v="0"/>
    <n v="3927.18"/>
    <n v="-3927.18"/>
    <m/>
    <n v="-3927.18"/>
    <m/>
    <s v="ALLOCAZIONE"/>
    <s v=""/>
    <s v=""/>
    <s v=""/>
    <n v="1103692"/>
    <n v="1157559"/>
    <s v="1051992 #0 (Pagamento/Incasso: 659)"/>
    <n v="5317585"/>
  </r>
  <r>
    <x v="4"/>
    <x v="4"/>
    <m/>
    <s v="N"/>
    <x v="1"/>
    <s v=""/>
    <s v=""/>
    <x v="1"/>
    <x v="1"/>
    <s v=""/>
    <s v=""/>
    <s v=""/>
    <s v=""/>
    <s v=""/>
    <s v=""/>
    <s v="090420 - IVA A DEBITO SPLIT PAYMENT"/>
    <s v="IVA A DEBITO SPLIT PAYMENT"/>
    <d v="2025-04-18T00:00:00"/>
    <n v="0"/>
    <n v="708.18"/>
    <n v="-708.18"/>
    <m/>
    <n v="-708.18"/>
    <m/>
    <s v="PAGAMENTO_INCASSO"/>
    <s v=""/>
    <s v=""/>
    <s v=""/>
    <n v="1090284"/>
    <s v=""/>
    <s v="659 (n. 614 | MANDATO - Mandato del 15/04/2025)"/>
    <n v="5317586"/>
  </r>
  <r>
    <x v="34"/>
    <x v="34"/>
    <m/>
    <s v="N"/>
    <x v="1"/>
    <s v=""/>
    <s v=""/>
    <x v="1"/>
    <x v="1"/>
    <s v=""/>
    <s v=""/>
    <s v=""/>
    <s v=""/>
    <s v=""/>
    <s v=""/>
    <s v="219"/>
    <s v="ECOTOX LDS SRL"/>
    <d v="2025-04-18T00:00:00"/>
    <n v="3927.18"/>
    <n v="0"/>
    <n v="3927.18"/>
    <m/>
    <n v="3927.18"/>
    <m/>
    <s v="PAGAMENTO_INCASSO"/>
    <s v=""/>
    <s v=""/>
    <s v=""/>
    <n v="1090284"/>
    <s v=""/>
    <s v="659 (n. 614 | MANDATO - Mandato del 15/04/2025)"/>
    <n v="5317587"/>
  </r>
  <r>
    <x v="35"/>
    <x v="35"/>
    <m/>
    <s v="N"/>
    <x v="2"/>
    <s v=""/>
    <s v=""/>
    <x v="1"/>
    <x v="1"/>
    <s v=""/>
    <s v=""/>
    <s v=""/>
    <s v=""/>
    <s v=""/>
    <s v=""/>
    <s v="219"/>
    <s v="ECOTOX LDS SRL"/>
    <d v="2025-04-18T00:00:00"/>
    <n v="0"/>
    <n v="3219"/>
    <n v="-3219"/>
    <m/>
    <n v="-3219"/>
    <m/>
    <s v="PAGAMENTO_INCASSO"/>
    <s v=""/>
    <s v=""/>
    <s v=""/>
    <n v="1090284"/>
    <s v=""/>
    <s v="659 (n. 614 | MANDATO - Mandato del 15/04/2025)"/>
    <n v="5317588"/>
  </r>
  <r>
    <x v="3"/>
    <x v="3"/>
    <m/>
    <s v="N"/>
    <x v="1"/>
    <s v=""/>
    <s v=""/>
    <x v="1"/>
    <x v="1"/>
    <s v=""/>
    <s v=""/>
    <s v=""/>
    <s v=""/>
    <s v=""/>
    <s v=""/>
    <s v="219"/>
    <s v="ECOTOX LDS SRL"/>
    <d v="2025-04-18T00:00:00"/>
    <n v="3068.3"/>
    <n v="0"/>
    <n v="3068.3"/>
    <m/>
    <n v="3068.3"/>
    <m/>
    <s v="ALLOCAZIONE"/>
    <s v=""/>
    <s v=""/>
    <s v=""/>
    <n v="1103693"/>
    <n v="1157560"/>
    <s v="1051993 #0 (Pagamento/Incasso: 660)"/>
    <n v="5317589"/>
  </r>
  <r>
    <x v="34"/>
    <x v="34"/>
    <m/>
    <s v="N"/>
    <x v="1"/>
    <s v=""/>
    <s v=""/>
    <x v="1"/>
    <x v="1"/>
    <s v=""/>
    <s v=""/>
    <s v=""/>
    <s v=""/>
    <s v=""/>
    <s v=""/>
    <s v="219"/>
    <s v="ECOTOX LDS SRL"/>
    <d v="2025-04-18T00:00:00"/>
    <n v="0"/>
    <n v="3068.3"/>
    <n v="-3068.3"/>
    <m/>
    <n v="-3068.3"/>
    <m/>
    <s v="ALLOCAZIONE"/>
    <s v=""/>
    <s v=""/>
    <s v=""/>
    <n v="1103693"/>
    <n v="1157560"/>
    <s v="1051993 #0 (Pagamento/Incasso: 660)"/>
    <n v="5317590"/>
  </r>
  <r>
    <x v="4"/>
    <x v="4"/>
    <m/>
    <s v="N"/>
    <x v="1"/>
    <s v=""/>
    <s v=""/>
    <x v="1"/>
    <x v="1"/>
    <s v=""/>
    <s v=""/>
    <s v=""/>
    <s v=""/>
    <s v=""/>
    <s v=""/>
    <s v="090420 - IVA A DEBITO SPLIT PAYMENT"/>
    <s v="IVA A DEBITO SPLIT PAYMENT"/>
    <d v="2025-04-18T00:00:00"/>
    <n v="0"/>
    <n v="553.29999999999995"/>
    <n v="-553.29999999999995"/>
    <m/>
    <n v="-553.29999999999995"/>
    <m/>
    <s v="PAGAMENTO_INCASSO"/>
    <s v=""/>
    <s v=""/>
    <s v=""/>
    <n v="1090285"/>
    <s v=""/>
    <s v="660 (n. 614 | MANDATO - Mandato del 15/04/2025)"/>
    <n v="5317591"/>
  </r>
  <r>
    <x v="34"/>
    <x v="34"/>
    <m/>
    <s v="N"/>
    <x v="1"/>
    <s v=""/>
    <s v=""/>
    <x v="1"/>
    <x v="1"/>
    <s v=""/>
    <s v=""/>
    <s v=""/>
    <s v=""/>
    <s v=""/>
    <s v=""/>
    <s v="219"/>
    <s v="ECOTOX LDS SRL"/>
    <d v="2025-04-18T00:00:00"/>
    <n v="3068.3"/>
    <n v="0"/>
    <n v="3068.3"/>
    <m/>
    <n v="3068.3"/>
    <m/>
    <s v="PAGAMENTO_INCASSO"/>
    <s v=""/>
    <s v=""/>
    <s v=""/>
    <n v="1090285"/>
    <s v=""/>
    <s v="660 (n. 614 | MANDATO - Mandato del 15/04/2025)"/>
    <n v="5317592"/>
  </r>
  <r>
    <x v="35"/>
    <x v="35"/>
    <m/>
    <s v="N"/>
    <x v="2"/>
    <s v=""/>
    <s v=""/>
    <x v="1"/>
    <x v="1"/>
    <s v=""/>
    <s v=""/>
    <s v=""/>
    <s v=""/>
    <s v=""/>
    <s v=""/>
    <s v="219"/>
    <s v="ECOTOX LDS SRL"/>
    <d v="2025-04-18T00:00:00"/>
    <n v="0"/>
    <n v="2515"/>
    <n v="-2515"/>
    <m/>
    <n v="-2515"/>
    <m/>
    <s v="PAGAMENTO_INCASSO"/>
    <s v=""/>
    <s v=""/>
    <s v=""/>
    <n v="1090285"/>
    <s v=""/>
    <s v="660 (n. 614 | MANDATO - Mandato del 15/04/2025)"/>
    <n v="5317593"/>
  </r>
  <r>
    <x v="3"/>
    <x v="3"/>
    <m/>
    <s v="N"/>
    <x v="1"/>
    <s v=""/>
    <s v=""/>
    <x v="1"/>
    <x v="1"/>
    <s v=""/>
    <s v=""/>
    <s v=""/>
    <s v=""/>
    <s v=""/>
    <s v=""/>
    <s v="26"/>
    <s v="KUWAIT PETROLEUM ITALIA SPA"/>
    <d v="2025-04-18T00:00:00"/>
    <n v="4583.54"/>
    <n v="0"/>
    <n v="4583.54"/>
    <m/>
    <n v="4583.54"/>
    <m/>
    <s v="ALLOCAZIONE"/>
    <s v=""/>
    <s v=""/>
    <s v=""/>
    <n v="1103694"/>
    <n v="1157561"/>
    <s v="1051994 #0 (Pagamento/Incasso: 661)"/>
    <n v="5317594"/>
  </r>
  <r>
    <x v="34"/>
    <x v="34"/>
    <m/>
    <s v="N"/>
    <x v="1"/>
    <s v=""/>
    <s v=""/>
    <x v="1"/>
    <x v="1"/>
    <s v=""/>
    <s v=""/>
    <s v=""/>
    <s v=""/>
    <s v=""/>
    <s v=""/>
    <s v="26"/>
    <s v="KUWAIT PETROLEUM ITALIA SPA"/>
    <d v="2025-04-18T00:00:00"/>
    <n v="0"/>
    <n v="4583.54"/>
    <n v="-4583.54"/>
    <m/>
    <n v="-4583.54"/>
    <m/>
    <s v="ALLOCAZIONE"/>
    <s v=""/>
    <s v=""/>
    <s v=""/>
    <n v="1103694"/>
    <n v="1157561"/>
    <s v="1051994 #0 (Pagamento/Incasso: 661)"/>
    <n v="5317595"/>
  </r>
  <r>
    <x v="4"/>
    <x v="4"/>
    <m/>
    <s v="N"/>
    <x v="1"/>
    <s v=""/>
    <s v=""/>
    <x v="1"/>
    <x v="1"/>
    <s v=""/>
    <s v=""/>
    <s v=""/>
    <s v=""/>
    <s v=""/>
    <s v=""/>
    <s v="090420 - IVA A DEBITO SPLIT PAYMENT"/>
    <s v="IVA A DEBITO SPLIT PAYMENT"/>
    <d v="2025-04-18T00:00:00"/>
    <n v="0"/>
    <n v="826.54"/>
    <n v="-826.54"/>
    <m/>
    <n v="-826.54"/>
    <m/>
    <s v="PAGAMENTO_INCASSO"/>
    <s v=""/>
    <s v=""/>
    <s v=""/>
    <n v="1090286"/>
    <s v=""/>
    <s v="661 (n. 615 | MANDATO - Mandato del 15/04/2025)"/>
    <n v="5317596"/>
  </r>
  <r>
    <x v="34"/>
    <x v="34"/>
    <m/>
    <s v="N"/>
    <x v="1"/>
    <s v=""/>
    <s v=""/>
    <x v="1"/>
    <x v="1"/>
    <s v=""/>
    <s v=""/>
    <s v=""/>
    <s v=""/>
    <s v=""/>
    <s v=""/>
    <s v="26"/>
    <s v="KUWAIT PETROLEUM ITALIA SPA"/>
    <d v="2025-04-18T00:00:00"/>
    <n v="4583.54"/>
    <n v="0"/>
    <n v="4583.54"/>
    <m/>
    <n v="4583.54"/>
    <m/>
    <s v="PAGAMENTO_INCASSO"/>
    <s v=""/>
    <s v=""/>
    <s v=""/>
    <n v="1090286"/>
    <s v=""/>
    <s v="661 (n. 615 | MANDATO - Mandato del 15/04/2025)"/>
    <n v="5317597"/>
  </r>
  <r>
    <x v="35"/>
    <x v="35"/>
    <m/>
    <s v="N"/>
    <x v="2"/>
    <s v=""/>
    <s v=""/>
    <x v="1"/>
    <x v="1"/>
    <s v=""/>
    <s v=""/>
    <s v=""/>
    <s v=""/>
    <s v=""/>
    <s v=""/>
    <s v="26"/>
    <s v="KUWAIT PETROLEUM ITALIA SPA"/>
    <d v="2025-04-18T00:00:00"/>
    <n v="0"/>
    <n v="3757"/>
    <n v="-3757"/>
    <m/>
    <n v="-3757"/>
    <m/>
    <s v="PAGAMENTO_INCASSO"/>
    <s v=""/>
    <s v=""/>
    <s v=""/>
    <n v="1090286"/>
    <s v=""/>
    <s v="661 (n. 615 | MANDATO - Mandato del 15/04/2025)"/>
    <n v="5317598"/>
  </r>
  <r>
    <x v="3"/>
    <x v="3"/>
    <m/>
    <s v="N"/>
    <x v="1"/>
    <s v=""/>
    <s v=""/>
    <x v="1"/>
    <x v="1"/>
    <s v=""/>
    <s v=""/>
    <s v=""/>
    <s v=""/>
    <s v=""/>
    <s v=""/>
    <s v="26"/>
    <s v="KUWAIT PETROLEUM ITALIA SPA"/>
    <d v="2025-04-18T00:00:00"/>
    <n v="5183.7299999999996"/>
    <n v="0"/>
    <n v="5183.7299999999996"/>
    <m/>
    <n v="5183.7299999999996"/>
    <m/>
    <s v="ALLOCAZIONE"/>
    <s v=""/>
    <s v=""/>
    <s v=""/>
    <n v="1103695"/>
    <n v="1157562"/>
    <s v="1051995 #0 (Pagamento/Incasso: 662)"/>
    <n v="5317599"/>
  </r>
  <r>
    <x v="34"/>
    <x v="34"/>
    <m/>
    <s v="N"/>
    <x v="1"/>
    <s v=""/>
    <s v=""/>
    <x v="1"/>
    <x v="1"/>
    <s v=""/>
    <s v=""/>
    <s v=""/>
    <s v=""/>
    <s v=""/>
    <s v=""/>
    <s v="26"/>
    <s v="KUWAIT PETROLEUM ITALIA SPA"/>
    <d v="2025-04-18T00:00:00"/>
    <n v="0"/>
    <n v="5183.7299999999996"/>
    <n v="-5183.7299999999996"/>
    <m/>
    <n v="-5183.7299999999996"/>
    <m/>
    <s v="ALLOCAZIONE"/>
    <s v=""/>
    <s v=""/>
    <s v=""/>
    <n v="1103695"/>
    <n v="1157562"/>
    <s v="1051995 #0 (Pagamento/Incasso: 662)"/>
    <n v="5317600"/>
  </r>
  <r>
    <x v="4"/>
    <x v="4"/>
    <m/>
    <s v="N"/>
    <x v="1"/>
    <s v=""/>
    <s v=""/>
    <x v="1"/>
    <x v="1"/>
    <s v=""/>
    <s v=""/>
    <s v=""/>
    <s v=""/>
    <s v=""/>
    <s v=""/>
    <s v="090420 - IVA A DEBITO SPLIT PAYMENT"/>
    <s v="IVA A DEBITO SPLIT PAYMENT"/>
    <d v="2025-04-18T00:00:00"/>
    <n v="0"/>
    <n v="934.77"/>
    <n v="-934.77"/>
    <m/>
    <n v="-934.77"/>
    <m/>
    <s v="PAGAMENTO_INCASSO"/>
    <s v=""/>
    <s v=""/>
    <s v=""/>
    <n v="1090287"/>
    <s v=""/>
    <s v="662 (n. 615 | MANDATO - Mandato del 15/04/2025)"/>
    <n v="5317601"/>
  </r>
  <r>
    <x v="34"/>
    <x v="34"/>
    <m/>
    <s v="N"/>
    <x v="1"/>
    <s v=""/>
    <s v=""/>
    <x v="1"/>
    <x v="1"/>
    <s v=""/>
    <s v=""/>
    <s v=""/>
    <s v=""/>
    <s v=""/>
    <s v=""/>
    <s v="26"/>
    <s v="KUWAIT PETROLEUM ITALIA SPA"/>
    <d v="2025-04-18T00:00:00"/>
    <n v="5183.7299999999996"/>
    <n v="0"/>
    <n v="5183.7299999999996"/>
    <m/>
    <n v="5183.7299999999996"/>
    <m/>
    <s v="PAGAMENTO_INCASSO"/>
    <s v=""/>
    <s v=""/>
    <s v=""/>
    <n v="1090287"/>
    <s v=""/>
    <s v="662 (n. 615 | MANDATO - Mandato del 15/04/2025)"/>
    <n v="5317602"/>
  </r>
  <r>
    <x v="35"/>
    <x v="35"/>
    <m/>
    <s v="N"/>
    <x v="2"/>
    <s v=""/>
    <s v=""/>
    <x v="1"/>
    <x v="1"/>
    <s v=""/>
    <s v=""/>
    <s v=""/>
    <s v=""/>
    <s v=""/>
    <s v=""/>
    <s v="26"/>
    <s v="KUWAIT PETROLEUM ITALIA SPA"/>
    <d v="2025-04-18T00:00:00"/>
    <n v="0"/>
    <n v="4248.96"/>
    <n v="-4248.96"/>
    <m/>
    <n v="-4248.96"/>
    <m/>
    <s v="PAGAMENTO_INCASSO"/>
    <s v=""/>
    <s v=""/>
    <s v=""/>
    <n v="1090287"/>
    <s v=""/>
    <s v="662 (n. 615 | MANDATO - Mandato del 15/04/2025)"/>
    <n v="5317603"/>
  </r>
  <r>
    <x v="34"/>
    <x v="34"/>
    <m/>
    <s v="N"/>
    <x v="1"/>
    <s v=""/>
    <s v=""/>
    <x v="1"/>
    <x v="1"/>
    <s v=""/>
    <s v=""/>
    <s v=""/>
    <s v=""/>
    <s v=""/>
    <s v=""/>
    <s v="5785"/>
    <s v="EOLO S.P.A"/>
    <d v="2025-04-18T00:00:00"/>
    <n v="252"/>
    <n v="0"/>
    <n v="252"/>
    <m/>
    <n v="252"/>
    <m/>
    <s v="ALLOCAZIONE"/>
    <s v=""/>
    <s v=""/>
    <s v=""/>
    <n v="1103696"/>
    <n v="1157569"/>
    <s v="1051996 #0 (Pagamento/Incasso: 25000132)"/>
    <n v="5317604"/>
  </r>
  <r>
    <x v="12"/>
    <x v="12"/>
    <m/>
    <s v="N"/>
    <x v="2"/>
    <s v=""/>
    <s v=""/>
    <x v="1"/>
    <x v="1"/>
    <s v=""/>
    <s v=""/>
    <s v=""/>
    <s v=""/>
    <s v=""/>
    <s v=""/>
    <s v="5785"/>
    <s v="EOLO S.P.A"/>
    <d v="2025-04-18T00:00:00"/>
    <n v="0"/>
    <n v="252"/>
    <n v="-252"/>
    <m/>
    <n v="-252"/>
    <m/>
    <s v="ALLOCAZIONE"/>
    <s v=""/>
    <s v=""/>
    <s v=""/>
    <n v="1103696"/>
    <n v="1157569"/>
    <s v="1051996 #0 (Pagamento/Incasso: 25000132)"/>
    <n v="5317605"/>
  </r>
  <r>
    <x v="34"/>
    <x v="34"/>
    <m/>
    <s v="N"/>
    <x v="1"/>
    <s v=""/>
    <s v=""/>
    <x v="1"/>
    <x v="1"/>
    <s v=""/>
    <s v=""/>
    <s v=""/>
    <s v=""/>
    <s v=""/>
    <s v=""/>
    <s v="5785"/>
    <s v="EOLO S.P.A"/>
    <d v="2025-04-18T00:00:00"/>
    <n v="252"/>
    <n v="0"/>
    <n v="252"/>
    <m/>
    <n v="252"/>
    <m/>
    <s v="ALLOCAZIONE"/>
    <s v=""/>
    <s v=""/>
    <s v=""/>
    <n v="1103696"/>
    <n v="1157568"/>
    <s v="1051996 #0 (Pagamento/Incasso: 25000132)"/>
    <n v="5317606"/>
  </r>
  <r>
    <x v="12"/>
    <x v="12"/>
    <m/>
    <s v="N"/>
    <x v="2"/>
    <s v=""/>
    <s v=""/>
    <x v="1"/>
    <x v="1"/>
    <s v=""/>
    <s v=""/>
    <s v=""/>
    <s v=""/>
    <s v=""/>
    <s v=""/>
    <s v="5785"/>
    <s v="EOLO S.P.A"/>
    <d v="2025-04-18T00:00:00"/>
    <n v="0"/>
    <n v="252"/>
    <n v="-252"/>
    <m/>
    <n v="-252"/>
    <m/>
    <s v="ALLOCAZIONE"/>
    <s v=""/>
    <s v=""/>
    <s v=""/>
    <n v="1103696"/>
    <n v="1157568"/>
    <s v="1051996 #0 (Pagamento/Incasso: 25000132)"/>
    <n v="5317607"/>
  </r>
  <r>
    <x v="34"/>
    <x v="34"/>
    <m/>
    <s v="N"/>
    <x v="1"/>
    <s v=""/>
    <s v=""/>
    <x v="1"/>
    <x v="1"/>
    <s v=""/>
    <s v=""/>
    <s v=""/>
    <s v=""/>
    <s v=""/>
    <s v=""/>
    <s v="5785"/>
    <s v="EOLO S.P.A"/>
    <d v="2025-04-18T00:00:00"/>
    <n v="252"/>
    <n v="0"/>
    <n v="252"/>
    <m/>
    <n v="252"/>
    <m/>
    <s v="ALLOCAZIONE"/>
    <s v=""/>
    <s v=""/>
    <s v=""/>
    <n v="1103696"/>
    <n v="1157567"/>
    <s v="1051996 #0 (Pagamento/Incasso: 25000132)"/>
    <n v="5317608"/>
  </r>
  <r>
    <x v="12"/>
    <x v="12"/>
    <m/>
    <s v="N"/>
    <x v="2"/>
    <s v=""/>
    <s v=""/>
    <x v="1"/>
    <x v="1"/>
    <s v=""/>
    <s v=""/>
    <s v=""/>
    <s v=""/>
    <s v=""/>
    <s v=""/>
    <s v="5785"/>
    <s v="EOLO S.P.A"/>
    <d v="2025-04-18T00:00:00"/>
    <n v="0"/>
    <n v="252"/>
    <n v="-252"/>
    <m/>
    <n v="-252"/>
    <m/>
    <s v="ALLOCAZIONE"/>
    <s v=""/>
    <s v=""/>
    <s v=""/>
    <n v="1103696"/>
    <n v="1157567"/>
    <s v="1051996 #0 (Pagamento/Incasso: 25000132)"/>
    <n v="5317609"/>
  </r>
  <r>
    <x v="34"/>
    <x v="34"/>
    <m/>
    <s v="N"/>
    <x v="1"/>
    <s v=""/>
    <s v=""/>
    <x v="1"/>
    <x v="1"/>
    <s v=""/>
    <s v=""/>
    <s v=""/>
    <s v=""/>
    <s v=""/>
    <s v=""/>
    <s v="5785"/>
    <s v="EOLO S.P.A"/>
    <d v="2025-04-18T00:00:00"/>
    <n v="252"/>
    <n v="0"/>
    <n v="252"/>
    <m/>
    <n v="252"/>
    <m/>
    <s v="ALLOCAZIONE"/>
    <s v=""/>
    <s v=""/>
    <s v=""/>
    <n v="1103696"/>
    <n v="1157566"/>
    <s v="1051996 #0 (Pagamento/Incasso: 25000132)"/>
    <n v="5317610"/>
  </r>
  <r>
    <x v="12"/>
    <x v="12"/>
    <m/>
    <s v="N"/>
    <x v="2"/>
    <s v=""/>
    <s v=""/>
    <x v="1"/>
    <x v="1"/>
    <s v=""/>
    <s v=""/>
    <s v=""/>
    <s v=""/>
    <s v=""/>
    <s v=""/>
    <s v="5785"/>
    <s v="EOLO S.P.A"/>
    <d v="2025-04-18T00:00:00"/>
    <n v="0"/>
    <n v="252"/>
    <n v="-252"/>
    <m/>
    <n v="-252"/>
    <m/>
    <s v="ALLOCAZIONE"/>
    <s v=""/>
    <s v=""/>
    <s v=""/>
    <n v="1103696"/>
    <n v="1157566"/>
    <s v="1051996 #0 (Pagamento/Incasso: 25000132)"/>
    <n v="5317611"/>
  </r>
  <r>
    <x v="34"/>
    <x v="34"/>
    <m/>
    <s v="N"/>
    <x v="1"/>
    <s v=""/>
    <s v=""/>
    <x v="1"/>
    <x v="1"/>
    <s v=""/>
    <s v=""/>
    <s v=""/>
    <s v=""/>
    <s v=""/>
    <s v=""/>
    <s v="5785"/>
    <s v="EOLO S.P.A"/>
    <d v="2025-04-18T00:00:00"/>
    <n v="252"/>
    <n v="0"/>
    <n v="252"/>
    <m/>
    <n v="252"/>
    <m/>
    <s v="ALLOCAZIONE"/>
    <s v=""/>
    <s v=""/>
    <s v=""/>
    <n v="1103696"/>
    <n v="1157565"/>
    <s v="1051996 #0 (Pagamento/Incasso: 25000132)"/>
    <n v="5317612"/>
  </r>
  <r>
    <x v="12"/>
    <x v="12"/>
    <m/>
    <s v="N"/>
    <x v="2"/>
    <s v=""/>
    <s v=""/>
    <x v="1"/>
    <x v="1"/>
    <s v=""/>
    <s v=""/>
    <s v=""/>
    <s v=""/>
    <s v=""/>
    <s v=""/>
    <s v="5785"/>
    <s v="EOLO S.P.A"/>
    <d v="2025-04-18T00:00:00"/>
    <n v="0"/>
    <n v="252"/>
    <n v="-252"/>
    <m/>
    <n v="-252"/>
    <m/>
    <s v="ALLOCAZIONE"/>
    <s v=""/>
    <s v=""/>
    <s v=""/>
    <n v="1103696"/>
    <n v="1157565"/>
    <s v="1051996 #0 (Pagamento/Incasso: 25000132)"/>
    <n v="5317613"/>
  </r>
  <r>
    <x v="34"/>
    <x v="34"/>
    <m/>
    <s v="N"/>
    <x v="1"/>
    <s v=""/>
    <s v=""/>
    <x v="1"/>
    <x v="1"/>
    <s v=""/>
    <s v=""/>
    <s v=""/>
    <s v=""/>
    <s v=""/>
    <s v=""/>
    <s v="5785"/>
    <s v="EOLO S.P.A"/>
    <d v="2025-04-18T00:00:00"/>
    <n v="317"/>
    <n v="0"/>
    <n v="317"/>
    <m/>
    <n v="317"/>
    <m/>
    <s v="ALLOCAZIONE"/>
    <s v=""/>
    <s v=""/>
    <s v=""/>
    <n v="1103696"/>
    <n v="1157564"/>
    <s v="1051996 #0 (Pagamento/Incasso: 25000132)"/>
    <n v="5317614"/>
  </r>
  <r>
    <x v="12"/>
    <x v="12"/>
    <m/>
    <s v="N"/>
    <x v="2"/>
    <s v=""/>
    <s v=""/>
    <x v="1"/>
    <x v="1"/>
    <s v=""/>
    <s v=""/>
    <s v=""/>
    <s v=""/>
    <s v=""/>
    <s v=""/>
    <s v="5785"/>
    <s v="EOLO S.P.A"/>
    <d v="2025-04-18T00:00:00"/>
    <n v="0"/>
    <n v="317"/>
    <n v="-317"/>
    <m/>
    <n v="-317"/>
    <m/>
    <s v="ALLOCAZIONE"/>
    <s v=""/>
    <s v=""/>
    <s v=""/>
    <n v="1103696"/>
    <n v="1157564"/>
    <s v="1051996 #0 (Pagamento/Incasso: 25000132)"/>
    <n v="5317615"/>
  </r>
  <r>
    <x v="34"/>
    <x v="34"/>
    <m/>
    <s v="N"/>
    <x v="1"/>
    <s v=""/>
    <s v=""/>
    <x v="1"/>
    <x v="1"/>
    <s v=""/>
    <s v=""/>
    <s v=""/>
    <s v=""/>
    <s v=""/>
    <s v=""/>
    <s v="5785"/>
    <s v="EOLO S.P.A"/>
    <d v="2025-04-18T00:00:00"/>
    <n v="317"/>
    <n v="0"/>
    <n v="317"/>
    <m/>
    <n v="317"/>
    <m/>
    <s v="ALLOCAZIONE"/>
    <s v=""/>
    <s v=""/>
    <s v=""/>
    <n v="1103696"/>
    <n v="1157563"/>
    <s v="1051996 #0 (Pagamento/Incasso: 25000132)"/>
    <n v="5317616"/>
  </r>
  <r>
    <x v="12"/>
    <x v="12"/>
    <m/>
    <s v="N"/>
    <x v="2"/>
    <s v=""/>
    <s v=""/>
    <x v="1"/>
    <x v="1"/>
    <s v=""/>
    <s v=""/>
    <s v=""/>
    <s v=""/>
    <s v=""/>
    <s v=""/>
    <s v="5785"/>
    <s v="EOLO S.P.A"/>
    <d v="2025-04-18T00:00:00"/>
    <n v="0"/>
    <n v="317"/>
    <n v="-317"/>
    <m/>
    <n v="-317"/>
    <m/>
    <s v="ALLOCAZIONE"/>
    <s v=""/>
    <s v=""/>
    <s v=""/>
    <n v="1103696"/>
    <n v="1157563"/>
    <s v="1051996 #0 (Pagamento/Incasso: 25000132)"/>
    <n v="5317617"/>
  </r>
  <r>
    <x v="35"/>
    <x v="35"/>
    <m/>
    <s v="N"/>
    <x v="2"/>
    <s v=""/>
    <s v=""/>
    <x v="1"/>
    <x v="1"/>
    <s v=""/>
    <s v=""/>
    <s v=""/>
    <s v=""/>
    <s v=""/>
    <s v=""/>
    <s v="5785"/>
    <s v="EOLO S.P.A"/>
    <d v="2025-04-18T00:00:00"/>
    <n v="1894"/>
    <n v="0"/>
    <n v="1894"/>
    <m/>
    <n v="1894"/>
    <m/>
    <s v="PAGAMENTO_INCASSO"/>
    <s v=""/>
    <s v=""/>
    <s v=""/>
    <n v="1090288"/>
    <s v=""/>
    <s v="25000132 (n. 105 | REVERSALE - Reversale del 16/04/2025)"/>
    <n v="5317618"/>
  </r>
  <r>
    <x v="34"/>
    <x v="34"/>
    <m/>
    <s v="N"/>
    <x v="1"/>
    <s v=""/>
    <s v=""/>
    <x v="1"/>
    <x v="1"/>
    <s v=""/>
    <s v=""/>
    <s v=""/>
    <s v=""/>
    <s v=""/>
    <s v=""/>
    <s v="5785"/>
    <s v="EOLO S.P.A"/>
    <d v="2025-04-18T00:00:00"/>
    <n v="0"/>
    <n v="1894"/>
    <n v="-1894"/>
    <m/>
    <n v="-1894"/>
    <m/>
    <s v="PAGAMENTO_INCASSO"/>
    <s v=""/>
    <s v=""/>
    <s v=""/>
    <n v="1090288"/>
    <s v=""/>
    <s v="25000132 (n. 105 | REVERSALE - Reversale del 16/04/2025)"/>
    <n v="5317619"/>
  </r>
  <r>
    <x v="34"/>
    <x v="34"/>
    <m/>
    <s v="N"/>
    <x v="1"/>
    <s v=""/>
    <s v=""/>
    <x v="1"/>
    <x v="1"/>
    <s v=""/>
    <s v=""/>
    <s v=""/>
    <s v=""/>
    <s v=""/>
    <s v=""/>
    <s v="5785"/>
    <s v="EOLO S.P.A"/>
    <d v="2025-04-18T00:00:00"/>
    <n v="252"/>
    <n v="0"/>
    <n v="252"/>
    <m/>
    <n v="252"/>
    <m/>
    <s v="ALLOCAZIONE"/>
    <s v=""/>
    <s v=""/>
    <s v=""/>
    <n v="1103697"/>
    <n v="1157574"/>
    <s v="1051997 #0 (Pagamento/Incasso: 25000133)"/>
    <n v="5317620"/>
  </r>
  <r>
    <x v="12"/>
    <x v="12"/>
    <m/>
    <s v="N"/>
    <x v="2"/>
    <s v=""/>
    <s v=""/>
    <x v="1"/>
    <x v="1"/>
    <s v=""/>
    <s v=""/>
    <s v=""/>
    <s v=""/>
    <s v=""/>
    <s v=""/>
    <s v="5785"/>
    <s v="EOLO S.P.A"/>
    <d v="2025-04-18T00:00:00"/>
    <n v="0"/>
    <n v="252"/>
    <n v="-252"/>
    <m/>
    <n v="-252"/>
    <m/>
    <s v="ALLOCAZIONE"/>
    <s v=""/>
    <s v=""/>
    <s v=""/>
    <n v="1103697"/>
    <n v="1157574"/>
    <s v="1051997 #0 (Pagamento/Incasso: 25000133)"/>
    <n v="5317621"/>
  </r>
  <r>
    <x v="34"/>
    <x v="34"/>
    <m/>
    <s v="N"/>
    <x v="1"/>
    <s v=""/>
    <s v=""/>
    <x v="1"/>
    <x v="1"/>
    <s v=""/>
    <s v=""/>
    <s v=""/>
    <s v=""/>
    <s v=""/>
    <s v=""/>
    <s v="5785"/>
    <s v="EOLO S.P.A"/>
    <d v="2025-04-18T00:00:00"/>
    <n v="252"/>
    <n v="0"/>
    <n v="252"/>
    <m/>
    <n v="252"/>
    <m/>
    <s v="ALLOCAZIONE"/>
    <s v=""/>
    <s v=""/>
    <s v=""/>
    <n v="1103697"/>
    <n v="1157573"/>
    <s v="1051997 #0 (Pagamento/Incasso: 25000133)"/>
    <n v="5317622"/>
  </r>
  <r>
    <x v="12"/>
    <x v="12"/>
    <m/>
    <s v="N"/>
    <x v="2"/>
    <s v=""/>
    <s v=""/>
    <x v="1"/>
    <x v="1"/>
    <s v=""/>
    <s v=""/>
    <s v=""/>
    <s v=""/>
    <s v=""/>
    <s v=""/>
    <s v="5785"/>
    <s v="EOLO S.P.A"/>
    <d v="2025-04-18T00:00:00"/>
    <n v="0"/>
    <n v="252"/>
    <n v="-252"/>
    <m/>
    <n v="-252"/>
    <m/>
    <s v="ALLOCAZIONE"/>
    <s v=""/>
    <s v=""/>
    <s v=""/>
    <n v="1103697"/>
    <n v="1157573"/>
    <s v="1051997 #0 (Pagamento/Incasso: 25000133)"/>
    <n v="5317623"/>
  </r>
  <r>
    <x v="34"/>
    <x v="34"/>
    <m/>
    <s v="N"/>
    <x v="1"/>
    <s v=""/>
    <s v=""/>
    <x v="1"/>
    <x v="1"/>
    <s v=""/>
    <s v=""/>
    <s v=""/>
    <s v=""/>
    <s v=""/>
    <s v=""/>
    <s v="5785"/>
    <s v="EOLO S.P.A"/>
    <d v="2025-04-18T00:00:00"/>
    <n v="252"/>
    <n v="0"/>
    <n v="252"/>
    <m/>
    <n v="252"/>
    <m/>
    <s v="ALLOCAZIONE"/>
    <s v=""/>
    <s v=""/>
    <s v=""/>
    <n v="1103697"/>
    <n v="1157572"/>
    <s v="1051997 #0 (Pagamento/Incasso: 25000133)"/>
    <n v="5317624"/>
  </r>
  <r>
    <x v="12"/>
    <x v="12"/>
    <m/>
    <s v="N"/>
    <x v="2"/>
    <s v=""/>
    <s v=""/>
    <x v="1"/>
    <x v="1"/>
    <s v=""/>
    <s v=""/>
    <s v=""/>
    <s v=""/>
    <s v=""/>
    <s v=""/>
    <s v="5785"/>
    <s v="EOLO S.P.A"/>
    <d v="2025-04-18T00:00:00"/>
    <n v="0"/>
    <n v="252"/>
    <n v="-252"/>
    <m/>
    <n v="-252"/>
    <m/>
    <s v="ALLOCAZIONE"/>
    <s v=""/>
    <s v=""/>
    <s v=""/>
    <n v="1103697"/>
    <n v="1157572"/>
    <s v="1051997 #0 (Pagamento/Incasso: 25000133)"/>
    <n v="5317625"/>
  </r>
  <r>
    <x v="34"/>
    <x v="34"/>
    <m/>
    <s v="N"/>
    <x v="1"/>
    <s v=""/>
    <s v=""/>
    <x v="1"/>
    <x v="1"/>
    <s v=""/>
    <s v=""/>
    <s v=""/>
    <s v=""/>
    <s v=""/>
    <s v=""/>
    <s v="5785"/>
    <s v="EOLO S.P.A"/>
    <d v="2025-04-18T00:00:00"/>
    <n v="252"/>
    <n v="0"/>
    <n v="252"/>
    <m/>
    <n v="252"/>
    <m/>
    <s v="ALLOCAZIONE"/>
    <s v=""/>
    <s v=""/>
    <s v=""/>
    <n v="1103697"/>
    <n v="1157571"/>
    <s v="1051997 #0 (Pagamento/Incasso: 25000133)"/>
    <n v="5317626"/>
  </r>
  <r>
    <x v="12"/>
    <x v="12"/>
    <m/>
    <s v="N"/>
    <x v="2"/>
    <s v=""/>
    <s v=""/>
    <x v="1"/>
    <x v="1"/>
    <s v=""/>
    <s v=""/>
    <s v=""/>
    <s v=""/>
    <s v=""/>
    <s v=""/>
    <s v="5785"/>
    <s v="EOLO S.P.A"/>
    <d v="2025-04-18T00:00:00"/>
    <n v="0"/>
    <n v="252"/>
    <n v="-252"/>
    <m/>
    <n v="-252"/>
    <m/>
    <s v="ALLOCAZIONE"/>
    <s v=""/>
    <s v=""/>
    <s v=""/>
    <n v="1103697"/>
    <n v="1157571"/>
    <s v="1051997 #0 (Pagamento/Incasso: 25000133)"/>
    <n v="5317627"/>
  </r>
  <r>
    <x v="34"/>
    <x v="34"/>
    <m/>
    <s v="N"/>
    <x v="1"/>
    <s v=""/>
    <s v=""/>
    <x v="1"/>
    <x v="1"/>
    <s v=""/>
    <s v=""/>
    <s v=""/>
    <s v=""/>
    <s v=""/>
    <s v=""/>
    <s v="5785"/>
    <s v="EOLO S.P.A"/>
    <d v="2025-04-18T00:00:00"/>
    <n v="252"/>
    <n v="0"/>
    <n v="252"/>
    <m/>
    <n v="252"/>
    <m/>
    <s v="ALLOCAZIONE"/>
    <s v=""/>
    <s v=""/>
    <s v=""/>
    <n v="1103697"/>
    <n v="1157570"/>
    <s v="1051997 #0 (Pagamento/Incasso: 25000133)"/>
    <n v="5317628"/>
  </r>
  <r>
    <x v="12"/>
    <x v="12"/>
    <m/>
    <s v="N"/>
    <x v="2"/>
    <s v=""/>
    <s v=""/>
    <x v="1"/>
    <x v="1"/>
    <s v=""/>
    <s v=""/>
    <s v=""/>
    <s v=""/>
    <s v=""/>
    <s v=""/>
    <s v="5785"/>
    <s v="EOLO S.P.A"/>
    <d v="2025-04-18T00:00:00"/>
    <n v="0"/>
    <n v="252"/>
    <n v="-252"/>
    <m/>
    <n v="-252"/>
    <m/>
    <s v="ALLOCAZIONE"/>
    <s v=""/>
    <s v=""/>
    <s v=""/>
    <n v="1103697"/>
    <n v="1157570"/>
    <s v="1051997 #0 (Pagamento/Incasso: 25000133)"/>
    <n v="5317629"/>
  </r>
  <r>
    <x v="35"/>
    <x v="35"/>
    <m/>
    <s v="N"/>
    <x v="2"/>
    <s v=""/>
    <s v=""/>
    <x v="1"/>
    <x v="1"/>
    <s v=""/>
    <s v=""/>
    <s v=""/>
    <s v=""/>
    <s v=""/>
    <s v=""/>
    <s v="5785"/>
    <s v="EOLO S.P.A"/>
    <d v="2025-04-18T00:00:00"/>
    <n v="1260"/>
    <n v="0"/>
    <n v="1260"/>
    <m/>
    <n v="1260"/>
    <m/>
    <s v="PAGAMENTO_INCASSO"/>
    <s v=""/>
    <s v=""/>
    <s v=""/>
    <n v="1090289"/>
    <s v=""/>
    <s v="25000133 (n. 105 | REVERSALE - Reversale del 16/04/2025)"/>
    <n v="5317630"/>
  </r>
  <r>
    <x v="34"/>
    <x v="34"/>
    <m/>
    <s v="N"/>
    <x v="1"/>
    <s v=""/>
    <s v=""/>
    <x v="1"/>
    <x v="1"/>
    <s v=""/>
    <s v=""/>
    <s v=""/>
    <s v=""/>
    <s v=""/>
    <s v=""/>
    <s v="5785"/>
    <s v="EOLO S.P.A"/>
    <d v="2025-04-18T00:00:00"/>
    <n v="0"/>
    <n v="1260"/>
    <n v="-1260"/>
    <m/>
    <n v="-1260"/>
    <m/>
    <s v="PAGAMENTO_INCASSO"/>
    <s v=""/>
    <s v=""/>
    <s v=""/>
    <n v="1090289"/>
    <s v=""/>
    <s v="25000133 (n. 105 | REVERSALE - Reversale del 16/04/2025)"/>
    <n v="5317631"/>
  </r>
  <r>
    <x v="34"/>
    <x v="34"/>
    <m/>
    <s v="N"/>
    <x v="1"/>
    <s v=""/>
    <s v=""/>
    <x v="1"/>
    <x v="1"/>
    <s v=""/>
    <s v=""/>
    <s v=""/>
    <s v=""/>
    <s v=""/>
    <s v=""/>
    <s v="233"/>
    <s v="COMUNE DI SIRACUSA"/>
    <d v="2025-04-18T00:00:00"/>
    <n v="8000"/>
    <n v="0"/>
    <n v="8000"/>
    <m/>
    <n v="8000"/>
    <m/>
    <s v="ALLOCAZIONE"/>
    <s v=""/>
    <s v=""/>
    <s v=""/>
    <n v="1103698"/>
    <n v="1157575"/>
    <s v="1051998 #0 (Pagamento/Incasso: 25000134)"/>
    <n v="5317632"/>
  </r>
  <r>
    <x v="26"/>
    <x v="26"/>
    <m/>
    <s v="N"/>
    <x v="2"/>
    <s v=""/>
    <s v=""/>
    <x v="1"/>
    <x v="1"/>
    <s v=""/>
    <s v=""/>
    <s v=""/>
    <s v=""/>
    <s v=""/>
    <s v=""/>
    <s v="233"/>
    <s v="COMUNE DI SIRACUSA"/>
    <d v="2025-04-18T00:00:00"/>
    <n v="0"/>
    <n v="8000"/>
    <n v="-8000"/>
    <m/>
    <n v="-8000"/>
    <m/>
    <s v="ALLOCAZIONE"/>
    <s v=""/>
    <s v=""/>
    <s v=""/>
    <n v="1103698"/>
    <n v="1157575"/>
    <s v="1051998 #0 (Pagamento/Incasso: 25000134)"/>
    <n v="5317633"/>
  </r>
  <r>
    <x v="35"/>
    <x v="35"/>
    <m/>
    <s v="N"/>
    <x v="2"/>
    <s v=""/>
    <s v=""/>
    <x v="1"/>
    <x v="1"/>
    <s v=""/>
    <s v=""/>
    <s v=""/>
    <s v=""/>
    <s v=""/>
    <s v=""/>
    <s v="233"/>
    <s v="COMUNE DI SIRACUSA"/>
    <d v="2025-04-18T00:00:00"/>
    <n v="8000"/>
    <n v="0"/>
    <n v="8000"/>
    <m/>
    <n v="8000"/>
    <m/>
    <s v="PAGAMENTO_INCASSO"/>
    <s v=""/>
    <s v=""/>
    <s v=""/>
    <n v="1090290"/>
    <s v=""/>
    <s v="25000134 (n. 106 | REVERSALE - Reversale del 16/04/2025)"/>
    <n v="5317634"/>
  </r>
  <r>
    <x v="34"/>
    <x v="34"/>
    <m/>
    <s v="N"/>
    <x v="1"/>
    <s v=""/>
    <s v=""/>
    <x v="1"/>
    <x v="1"/>
    <s v=""/>
    <s v=""/>
    <s v=""/>
    <s v=""/>
    <s v=""/>
    <s v=""/>
    <s v="233"/>
    <s v="COMUNE DI SIRACUSA"/>
    <d v="2025-04-18T00:00:00"/>
    <n v="0"/>
    <n v="8000"/>
    <n v="-8000"/>
    <m/>
    <n v="-8000"/>
    <m/>
    <s v="PAGAMENTO_INCASSO"/>
    <s v=""/>
    <s v=""/>
    <s v=""/>
    <n v="1090290"/>
    <s v=""/>
    <s v="25000134 (n. 106 | REVERSALE - Reversale del 16/04/2025)"/>
    <n v="5317635"/>
  </r>
  <r>
    <x v="27"/>
    <x v="27"/>
    <m/>
    <s v="N"/>
    <x v="1"/>
    <s v=""/>
    <s v=""/>
    <x v="1"/>
    <x v="1"/>
    <s v=""/>
    <s v=""/>
    <s v=""/>
    <s v=""/>
    <s v=""/>
    <s v=""/>
    <s v="1025500"/>
    <s v="GALUPPO NICOLA"/>
    <d v="2025-04-18T00:00:00"/>
    <n v="3120"/>
    <n v="0"/>
    <n v="3120"/>
    <m/>
    <n v="3120"/>
    <m/>
    <s v="ALLOCAZIONE"/>
    <s v=""/>
    <s v=""/>
    <s v=""/>
    <n v="1103699"/>
    <n v="1157576"/>
    <s v="1051999 #0 (Pagamento/Incasso: 663)"/>
    <n v="5317636"/>
  </r>
  <r>
    <x v="34"/>
    <x v="34"/>
    <m/>
    <s v="N"/>
    <x v="1"/>
    <s v=""/>
    <s v=""/>
    <x v="1"/>
    <x v="1"/>
    <s v=""/>
    <s v=""/>
    <s v=""/>
    <s v=""/>
    <s v=""/>
    <s v=""/>
    <s v="1025500"/>
    <s v="GALUPPO NICOLA"/>
    <d v="2025-04-18T00:00:00"/>
    <n v="0"/>
    <n v="3120"/>
    <n v="-3120"/>
    <m/>
    <n v="-3120"/>
    <m/>
    <s v="ALLOCAZIONE"/>
    <s v=""/>
    <s v=""/>
    <s v=""/>
    <n v="1103699"/>
    <n v="1157576"/>
    <s v="1051999 #0 (Pagamento/Incasso: 663)"/>
    <n v="5317637"/>
  </r>
  <r>
    <x v="34"/>
    <x v="34"/>
    <m/>
    <s v="N"/>
    <x v="1"/>
    <s v=""/>
    <s v=""/>
    <x v="1"/>
    <x v="1"/>
    <s v=""/>
    <s v=""/>
    <s v=""/>
    <s v=""/>
    <s v=""/>
    <s v=""/>
    <s v="1025500"/>
    <s v="GALUPPO NICOLA"/>
    <d v="2025-04-18T00:00:00"/>
    <n v="3120"/>
    <n v="0"/>
    <n v="3120"/>
    <m/>
    <n v="3120"/>
    <m/>
    <s v="PAGAMENTO_INCASSO"/>
    <s v=""/>
    <s v=""/>
    <s v=""/>
    <n v="1090291"/>
    <s v=""/>
    <s v="663 (n. 616 | MANDATO - Mandato del 16/04/2025)"/>
    <n v="5317638"/>
  </r>
  <r>
    <x v="35"/>
    <x v="35"/>
    <m/>
    <s v="N"/>
    <x v="2"/>
    <s v=""/>
    <s v=""/>
    <x v="1"/>
    <x v="1"/>
    <s v=""/>
    <s v=""/>
    <s v=""/>
    <s v=""/>
    <s v=""/>
    <s v=""/>
    <s v="1025500"/>
    <s v="GALUPPO NICOLA"/>
    <d v="2025-04-18T00:00:00"/>
    <n v="0"/>
    <n v="3120"/>
    <n v="-3120"/>
    <m/>
    <n v="-3120"/>
    <m/>
    <s v="PAGAMENTO_INCASSO"/>
    <s v=""/>
    <s v=""/>
    <s v=""/>
    <n v="1090291"/>
    <s v=""/>
    <s v="663 (n. 616 | MANDATO - Mandato del 16/04/2025)"/>
    <n v="5317639"/>
  </r>
  <r>
    <x v="3"/>
    <x v="3"/>
    <m/>
    <s v="N"/>
    <x v="1"/>
    <s v=""/>
    <s v=""/>
    <x v="1"/>
    <x v="1"/>
    <s v=""/>
    <s v=""/>
    <s v=""/>
    <s v=""/>
    <s v=""/>
    <s v=""/>
    <s v="1024702"/>
    <s v="GIAMPICCOLO MONICA "/>
    <d v="2025-04-18T00:00:00"/>
    <n v="3120"/>
    <n v="0"/>
    <n v="3120"/>
    <m/>
    <n v="3120"/>
    <m/>
    <s v="ALLOCAZIONE"/>
    <s v=""/>
    <s v=""/>
    <s v=""/>
    <n v="1103700"/>
    <n v="1157577"/>
    <s v="1052000 #0 (Pagamento/Incasso: 664)"/>
    <n v="5317640"/>
  </r>
  <r>
    <x v="34"/>
    <x v="34"/>
    <m/>
    <s v="N"/>
    <x v="1"/>
    <s v=""/>
    <s v=""/>
    <x v="1"/>
    <x v="1"/>
    <s v=""/>
    <s v=""/>
    <s v=""/>
    <s v=""/>
    <s v=""/>
    <s v=""/>
    <s v="1024702"/>
    <s v="GIAMPICCOLO MONICA "/>
    <d v="2025-04-18T00:00:00"/>
    <n v="0"/>
    <n v="3120"/>
    <n v="-3120"/>
    <m/>
    <n v="-3120"/>
    <m/>
    <s v="ALLOCAZIONE"/>
    <s v=""/>
    <s v=""/>
    <s v=""/>
    <n v="1103700"/>
    <n v="1157577"/>
    <s v="1052000 #0 (Pagamento/Incasso: 664)"/>
    <n v="5317641"/>
  </r>
  <r>
    <x v="34"/>
    <x v="34"/>
    <m/>
    <s v="N"/>
    <x v="1"/>
    <s v=""/>
    <s v=""/>
    <x v="1"/>
    <x v="1"/>
    <s v=""/>
    <s v=""/>
    <s v=""/>
    <s v=""/>
    <s v=""/>
    <s v=""/>
    <s v="1024702"/>
    <s v="GIAMPICCOLO MONICA "/>
    <d v="2025-04-18T00:00:00"/>
    <n v="3120"/>
    <n v="0"/>
    <n v="3120"/>
    <m/>
    <n v="3120"/>
    <m/>
    <s v="PAGAMENTO_INCASSO"/>
    <s v=""/>
    <s v=""/>
    <s v=""/>
    <n v="1090292"/>
    <s v=""/>
    <s v="664 (n. 617 | MANDATO - Mandato del 16/04/2025)"/>
    <n v="5317642"/>
  </r>
  <r>
    <x v="35"/>
    <x v="35"/>
    <m/>
    <s v="N"/>
    <x v="2"/>
    <s v=""/>
    <s v=""/>
    <x v="1"/>
    <x v="1"/>
    <s v=""/>
    <s v=""/>
    <s v=""/>
    <s v=""/>
    <s v=""/>
    <s v=""/>
    <s v="1024702"/>
    <s v="GIAMPICCOLO MONICA "/>
    <d v="2025-04-18T00:00:00"/>
    <n v="0"/>
    <n v="3120"/>
    <n v="-3120"/>
    <m/>
    <n v="-3120"/>
    <m/>
    <s v="PAGAMENTO_INCASSO"/>
    <s v=""/>
    <s v=""/>
    <s v=""/>
    <n v="1090292"/>
    <s v=""/>
    <s v="664 (n. 617 | MANDATO - Mandato del 16/04/2025)"/>
    <n v="5317643"/>
  </r>
  <r>
    <x v="3"/>
    <x v="3"/>
    <m/>
    <s v="N"/>
    <x v="1"/>
    <s v=""/>
    <s v=""/>
    <x v="1"/>
    <x v="1"/>
    <s v=""/>
    <s v=""/>
    <s v=""/>
    <s v=""/>
    <s v=""/>
    <s v=""/>
    <s v="1021605"/>
    <s v="PRINZIVALLI CRISTINA"/>
    <d v="2025-04-18T00:00:00"/>
    <n v="3806.4"/>
    <n v="0"/>
    <n v="3806.4"/>
    <m/>
    <n v="3806.4"/>
    <m/>
    <s v="ALLOCAZIONE"/>
    <s v=""/>
    <s v=""/>
    <s v=""/>
    <n v="1103701"/>
    <n v="1157578"/>
    <s v="1052001 #0 (Pagamento/Incasso: 665)"/>
    <n v="5317644"/>
  </r>
  <r>
    <x v="34"/>
    <x v="34"/>
    <m/>
    <s v="N"/>
    <x v="1"/>
    <s v=""/>
    <s v=""/>
    <x v="1"/>
    <x v="1"/>
    <s v=""/>
    <s v=""/>
    <s v=""/>
    <s v=""/>
    <s v=""/>
    <s v=""/>
    <s v="1021605"/>
    <s v="PRINZIVALLI CRISTINA"/>
    <d v="2025-04-18T00:00:00"/>
    <n v="0"/>
    <n v="3806.4"/>
    <n v="-3806.4"/>
    <m/>
    <n v="-3806.4"/>
    <m/>
    <s v="ALLOCAZIONE"/>
    <s v=""/>
    <s v=""/>
    <s v=""/>
    <n v="1103701"/>
    <n v="1157578"/>
    <s v="1052001 #0 (Pagamento/Incasso: 665)"/>
    <n v="5317645"/>
  </r>
  <r>
    <x v="84"/>
    <x v="84"/>
    <m/>
    <s v="N"/>
    <x v="1"/>
    <s v=""/>
    <s v=""/>
    <x v="1"/>
    <x v="1"/>
    <s v=""/>
    <s v=""/>
    <s v=""/>
    <s v=""/>
    <s v=""/>
    <s v=""/>
    <s v="114"/>
    <s v="ERARIO DELLO STATO PER IRPEF C.T. 1040 (PROFES)"/>
    <d v="2025-04-18T00:00:00"/>
    <n v="0"/>
    <n v="600"/>
    <n v="-600"/>
    <m/>
    <n v="-600"/>
    <m/>
    <s v="PAGAMENTO_INCASSO"/>
    <s v=""/>
    <s v=""/>
    <s v=""/>
    <n v="1090293"/>
    <s v=""/>
    <s v="665 (n. 618 | MANDATO - Mandato del 16/04/2025)"/>
    <n v="5317646"/>
  </r>
  <r>
    <x v="34"/>
    <x v="34"/>
    <m/>
    <s v="N"/>
    <x v="1"/>
    <s v=""/>
    <s v=""/>
    <x v="1"/>
    <x v="1"/>
    <s v=""/>
    <s v=""/>
    <s v=""/>
    <s v=""/>
    <s v=""/>
    <s v=""/>
    <s v="1021605"/>
    <s v="PRINZIVALLI CRISTINA"/>
    <d v="2025-04-18T00:00:00"/>
    <n v="3806.4"/>
    <n v="0"/>
    <n v="3806.4"/>
    <m/>
    <n v="3806.4"/>
    <m/>
    <s v="PAGAMENTO_INCASSO"/>
    <s v=""/>
    <s v=""/>
    <s v=""/>
    <n v="1090293"/>
    <s v=""/>
    <s v="665 (n. 618 | MANDATO - Mandato del 16/04/2025)"/>
    <n v="5317647"/>
  </r>
  <r>
    <x v="35"/>
    <x v="35"/>
    <m/>
    <s v="N"/>
    <x v="2"/>
    <s v=""/>
    <s v=""/>
    <x v="1"/>
    <x v="1"/>
    <s v=""/>
    <s v=""/>
    <s v=""/>
    <s v=""/>
    <s v=""/>
    <s v=""/>
    <s v="1021605"/>
    <s v="PRINZIVALLI CRISTINA"/>
    <d v="2025-04-18T00:00:00"/>
    <n v="0"/>
    <n v="3206.4"/>
    <n v="-3206.4"/>
    <m/>
    <n v="-3206.4"/>
    <m/>
    <s v="PAGAMENTO_INCASSO"/>
    <s v=""/>
    <s v=""/>
    <s v=""/>
    <n v="1090293"/>
    <s v=""/>
    <s v="665 (n. 618 | MANDATO - Mandato del 16/04/2025)"/>
    <n v="5317648"/>
  </r>
  <r>
    <x v="27"/>
    <x v="27"/>
    <m/>
    <s v="N"/>
    <x v="1"/>
    <s v=""/>
    <s v=""/>
    <x v="1"/>
    <x v="1"/>
    <s v=""/>
    <s v=""/>
    <s v=""/>
    <s v=""/>
    <s v=""/>
    <s v=""/>
    <s v="5764"/>
    <s v="TROISI STEFANO"/>
    <d v="2025-04-18T00:00:00"/>
    <n v="3120"/>
    <n v="0"/>
    <n v="3120"/>
    <m/>
    <n v="3120"/>
    <m/>
    <s v="ALLOCAZIONE"/>
    <s v=""/>
    <s v=""/>
    <s v=""/>
    <n v="1103702"/>
    <n v="1157579"/>
    <s v="1052002 #0 (Pagamento/Incasso: 666)"/>
    <n v="5317649"/>
  </r>
  <r>
    <x v="34"/>
    <x v="34"/>
    <m/>
    <s v="N"/>
    <x v="1"/>
    <s v=""/>
    <s v=""/>
    <x v="1"/>
    <x v="1"/>
    <s v=""/>
    <s v=""/>
    <s v=""/>
    <s v=""/>
    <s v=""/>
    <s v=""/>
    <s v="5764"/>
    <s v="TROISI STEFANO"/>
    <d v="2025-04-18T00:00:00"/>
    <n v="0"/>
    <n v="3120"/>
    <n v="-3120"/>
    <m/>
    <n v="-3120"/>
    <m/>
    <s v="ALLOCAZIONE"/>
    <s v=""/>
    <s v=""/>
    <s v=""/>
    <n v="1103702"/>
    <n v="1157579"/>
    <s v="1052002 #0 (Pagamento/Incasso: 666)"/>
    <n v="5317650"/>
  </r>
  <r>
    <x v="34"/>
    <x v="34"/>
    <m/>
    <s v="N"/>
    <x v="1"/>
    <s v=""/>
    <s v=""/>
    <x v="1"/>
    <x v="1"/>
    <s v=""/>
    <s v=""/>
    <s v=""/>
    <s v=""/>
    <s v=""/>
    <s v=""/>
    <s v="5764"/>
    <s v="TROISI STEFANO"/>
    <d v="2025-04-18T00:00:00"/>
    <n v="3120"/>
    <n v="0"/>
    <n v="3120"/>
    <m/>
    <n v="3120"/>
    <m/>
    <s v="PAGAMENTO_INCASSO"/>
    <s v=""/>
    <s v=""/>
    <s v=""/>
    <n v="1090294"/>
    <s v=""/>
    <s v="666 (n. 619 | MANDATO - Mandato del 16/04/2025)"/>
    <n v="5317651"/>
  </r>
  <r>
    <x v="35"/>
    <x v="35"/>
    <m/>
    <s v="N"/>
    <x v="2"/>
    <s v=""/>
    <s v=""/>
    <x v="1"/>
    <x v="1"/>
    <s v=""/>
    <s v=""/>
    <s v=""/>
    <s v=""/>
    <s v=""/>
    <s v=""/>
    <s v="5764"/>
    <s v="TROISI STEFANO"/>
    <d v="2025-04-18T00:00:00"/>
    <n v="0"/>
    <n v="3120"/>
    <n v="-3120"/>
    <m/>
    <n v="-3120"/>
    <m/>
    <s v="PAGAMENTO_INCASSO"/>
    <s v=""/>
    <s v=""/>
    <s v=""/>
    <n v="1090294"/>
    <s v=""/>
    <s v="666 (n. 619 | MANDATO - Mandato del 16/04/2025)"/>
    <n v="5317652"/>
  </r>
  <r>
    <x v="3"/>
    <x v="3"/>
    <m/>
    <s v="N"/>
    <x v="1"/>
    <s v=""/>
    <s v=""/>
    <x v="1"/>
    <x v="1"/>
    <s v=""/>
    <s v=""/>
    <s v=""/>
    <s v=""/>
    <s v=""/>
    <s v=""/>
    <s v="5374"/>
    <s v="HACH LANGE S.R.L."/>
    <d v="2025-04-18T00:00:00"/>
    <n v="13689.51"/>
    <n v="0"/>
    <n v="13689.51"/>
    <m/>
    <n v="13689.51"/>
    <m/>
    <s v="ALLOCAZIONE"/>
    <s v=""/>
    <s v=""/>
    <s v=""/>
    <n v="1103703"/>
    <n v="1157580"/>
    <s v="1052003 #0 (Pagamento/Incasso: 667)"/>
    <n v="5317653"/>
  </r>
  <r>
    <x v="34"/>
    <x v="34"/>
    <m/>
    <s v="N"/>
    <x v="1"/>
    <s v=""/>
    <s v=""/>
    <x v="1"/>
    <x v="1"/>
    <s v=""/>
    <s v=""/>
    <s v=""/>
    <s v=""/>
    <s v=""/>
    <s v=""/>
    <s v="5374"/>
    <s v="HACH LANGE S.R.L."/>
    <d v="2025-04-18T00:00:00"/>
    <n v="0"/>
    <n v="13689.51"/>
    <n v="-13689.51"/>
    <m/>
    <n v="-13689.51"/>
    <m/>
    <s v="ALLOCAZIONE"/>
    <s v=""/>
    <s v=""/>
    <s v=""/>
    <n v="1103703"/>
    <n v="1157580"/>
    <s v="1052003 #0 (Pagamento/Incasso: 667)"/>
    <n v="5317654"/>
  </r>
  <r>
    <x v="4"/>
    <x v="4"/>
    <m/>
    <s v="N"/>
    <x v="1"/>
    <s v=""/>
    <s v=""/>
    <x v="1"/>
    <x v="1"/>
    <s v=""/>
    <s v=""/>
    <s v=""/>
    <s v=""/>
    <s v=""/>
    <s v=""/>
    <s v="090420 - IVA A DEBITO SPLIT PAYMENT"/>
    <s v="IVA A DEBITO SPLIT PAYMENT"/>
    <d v="2025-04-18T00:00:00"/>
    <n v="0"/>
    <n v="2468.6"/>
    <n v="-2468.6"/>
    <m/>
    <n v="-2468.6"/>
    <m/>
    <s v="PAGAMENTO_INCASSO"/>
    <s v=""/>
    <s v=""/>
    <s v=""/>
    <n v="1090295"/>
    <s v=""/>
    <s v="667 (n. 620 | MANDATO - Mandato del 16/04/2025)"/>
    <n v="5317655"/>
  </r>
  <r>
    <x v="34"/>
    <x v="34"/>
    <m/>
    <s v="N"/>
    <x v="1"/>
    <s v=""/>
    <s v=""/>
    <x v="1"/>
    <x v="1"/>
    <s v=""/>
    <s v=""/>
    <s v=""/>
    <s v=""/>
    <s v=""/>
    <s v=""/>
    <s v="5374"/>
    <s v="HACH LANGE S.R.L."/>
    <d v="2025-04-18T00:00:00"/>
    <n v="13689.51"/>
    <n v="0"/>
    <n v="13689.51"/>
    <m/>
    <n v="13689.51"/>
    <m/>
    <s v="PAGAMENTO_INCASSO"/>
    <s v=""/>
    <s v=""/>
    <s v=""/>
    <n v="1090295"/>
    <s v=""/>
    <s v="667 (n. 620 | MANDATO - Mandato del 16/04/2025)"/>
    <n v="5317656"/>
  </r>
  <r>
    <x v="35"/>
    <x v="35"/>
    <m/>
    <s v="N"/>
    <x v="2"/>
    <s v=""/>
    <s v=""/>
    <x v="1"/>
    <x v="1"/>
    <s v=""/>
    <s v=""/>
    <s v=""/>
    <s v=""/>
    <s v=""/>
    <s v=""/>
    <s v="5374"/>
    <s v="HACH LANGE S.R.L."/>
    <d v="2025-04-18T00:00:00"/>
    <n v="0"/>
    <n v="11220.91"/>
    <n v="-11220.91"/>
    <m/>
    <n v="-11220.91"/>
    <m/>
    <s v="PAGAMENTO_INCASSO"/>
    <s v=""/>
    <s v=""/>
    <s v=""/>
    <n v="1090295"/>
    <s v=""/>
    <s v="667 (n. 620 | MANDATO - Mandato del 16/04/2025)"/>
    <n v="5317657"/>
  </r>
  <r>
    <x v="3"/>
    <x v="3"/>
    <m/>
    <s v="N"/>
    <x v="1"/>
    <s v=""/>
    <s v=""/>
    <x v="1"/>
    <x v="1"/>
    <s v=""/>
    <s v=""/>
    <s v=""/>
    <s v=""/>
    <s v=""/>
    <s v=""/>
    <s v="227"/>
    <s v="PERLABO S.R.L."/>
    <d v="2025-04-18T00:00:00"/>
    <n v="12127.68"/>
    <n v="0"/>
    <n v="12127.68"/>
    <m/>
    <n v="12127.68"/>
    <m/>
    <s v="ALLOCAZIONE"/>
    <s v=""/>
    <s v=""/>
    <s v=""/>
    <n v="1103704"/>
    <n v="1157582"/>
    <s v="1052004 #0 (Pagamento/Incasso: 668)"/>
    <n v="5317658"/>
  </r>
  <r>
    <x v="34"/>
    <x v="34"/>
    <m/>
    <s v="N"/>
    <x v="1"/>
    <s v=""/>
    <s v=""/>
    <x v="1"/>
    <x v="1"/>
    <s v=""/>
    <s v=""/>
    <s v=""/>
    <s v=""/>
    <s v=""/>
    <s v=""/>
    <s v="227"/>
    <s v="PERLABO S.R.L."/>
    <d v="2025-04-18T00:00:00"/>
    <n v="0"/>
    <n v="12127.68"/>
    <n v="-12127.68"/>
    <m/>
    <n v="-12127.68"/>
    <m/>
    <s v="ALLOCAZIONE"/>
    <s v=""/>
    <s v=""/>
    <s v=""/>
    <n v="1103704"/>
    <n v="1157582"/>
    <s v="1052004 #0 (Pagamento/Incasso: 668)"/>
    <n v="5317659"/>
  </r>
  <r>
    <x v="3"/>
    <x v="3"/>
    <m/>
    <s v="N"/>
    <x v="1"/>
    <s v=""/>
    <s v=""/>
    <x v="1"/>
    <x v="1"/>
    <s v=""/>
    <s v=""/>
    <s v=""/>
    <s v=""/>
    <s v=""/>
    <s v=""/>
    <s v="227"/>
    <s v="PERLABO S.R.L."/>
    <d v="2025-04-18T00:00:00"/>
    <n v="3673.47"/>
    <n v="0"/>
    <n v="3673.47"/>
    <m/>
    <n v="3673.47"/>
    <m/>
    <s v="ALLOCAZIONE"/>
    <s v=""/>
    <s v=""/>
    <s v=""/>
    <n v="1103704"/>
    <n v="1157581"/>
    <s v="1052004 #0 (Pagamento/Incasso: 668)"/>
    <n v="5317660"/>
  </r>
  <r>
    <x v="34"/>
    <x v="34"/>
    <m/>
    <s v="N"/>
    <x v="1"/>
    <s v=""/>
    <s v=""/>
    <x v="1"/>
    <x v="1"/>
    <s v=""/>
    <s v=""/>
    <s v=""/>
    <s v=""/>
    <s v=""/>
    <s v=""/>
    <s v="227"/>
    <s v="PERLABO S.R.L."/>
    <d v="2025-04-18T00:00:00"/>
    <n v="0"/>
    <n v="3673.47"/>
    <n v="-3673.47"/>
    <m/>
    <n v="-3673.47"/>
    <m/>
    <s v="ALLOCAZIONE"/>
    <s v=""/>
    <s v=""/>
    <s v=""/>
    <n v="1103704"/>
    <n v="1157581"/>
    <s v="1052004 #0 (Pagamento/Incasso: 668)"/>
    <n v="5317661"/>
  </r>
  <r>
    <x v="4"/>
    <x v="4"/>
    <m/>
    <s v="N"/>
    <x v="1"/>
    <s v=""/>
    <s v=""/>
    <x v="1"/>
    <x v="1"/>
    <s v=""/>
    <s v=""/>
    <s v=""/>
    <s v=""/>
    <s v=""/>
    <s v=""/>
    <s v="090420 - IVA A DEBITO SPLIT PAYMENT"/>
    <s v="IVA A DEBITO SPLIT PAYMENT"/>
    <d v="2025-04-18T00:00:00"/>
    <n v="0"/>
    <n v="662.43"/>
    <n v="-662.43"/>
    <m/>
    <n v="-662.43"/>
    <m/>
    <s v="PAGAMENTO_INCASSO"/>
    <s v=""/>
    <s v=""/>
    <s v=""/>
    <n v="1090296"/>
    <s v=""/>
    <s v="668 (n. 621 | MANDATO - Mandato del 16/04/2025)"/>
    <n v="5317662"/>
  </r>
  <r>
    <x v="4"/>
    <x v="4"/>
    <m/>
    <s v="N"/>
    <x v="1"/>
    <s v=""/>
    <s v=""/>
    <x v="1"/>
    <x v="1"/>
    <s v=""/>
    <s v=""/>
    <s v=""/>
    <s v=""/>
    <s v=""/>
    <s v=""/>
    <s v="090420 - IVA A DEBITO SPLIT PAYMENT"/>
    <s v="IVA A DEBITO SPLIT PAYMENT"/>
    <d v="2025-04-18T00:00:00"/>
    <n v="0"/>
    <n v="2186.96"/>
    <n v="-2186.96"/>
    <m/>
    <n v="-2186.96"/>
    <m/>
    <s v="PAGAMENTO_INCASSO"/>
    <s v=""/>
    <s v=""/>
    <s v=""/>
    <n v="1090296"/>
    <s v=""/>
    <s v="668 (n. 621 | MANDATO - Mandato del 16/04/2025)"/>
    <n v="5317663"/>
  </r>
  <r>
    <x v="34"/>
    <x v="34"/>
    <m/>
    <s v="N"/>
    <x v="1"/>
    <s v=""/>
    <s v=""/>
    <x v="1"/>
    <x v="1"/>
    <s v=""/>
    <s v=""/>
    <s v=""/>
    <s v=""/>
    <s v=""/>
    <s v=""/>
    <s v="227"/>
    <s v="PERLABO S.R.L."/>
    <d v="2025-04-18T00:00:00"/>
    <n v="15801.15"/>
    <n v="0"/>
    <n v="15801.15"/>
    <m/>
    <n v="15801.15"/>
    <m/>
    <s v="PAGAMENTO_INCASSO"/>
    <s v=""/>
    <s v=""/>
    <s v=""/>
    <n v="1090296"/>
    <s v=""/>
    <s v="668 (n. 621 | MANDATO - Mandato del 16/04/2025)"/>
    <n v="5317664"/>
  </r>
  <r>
    <x v="35"/>
    <x v="35"/>
    <m/>
    <s v="N"/>
    <x v="2"/>
    <s v=""/>
    <s v=""/>
    <x v="1"/>
    <x v="1"/>
    <s v=""/>
    <s v=""/>
    <s v=""/>
    <s v=""/>
    <s v=""/>
    <s v=""/>
    <s v="227"/>
    <s v="PERLABO S.R.L."/>
    <d v="2025-04-18T00:00:00"/>
    <n v="0"/>
    <n v="12951.76"/>
    <n v="-12951.76"/>
    <m/>
    <n v="-12951.76"/>
    <m/>
    <s v="PAGAMENTO_INCASSO"/>
    <s v=""/>
    <s v=""/>
    <s v=""/>
    <n v="1090296"/>
    <s v=""/>
    <s v="668 (n. 621 | MANDATO - Mandato del 16/04/2025)"/>
    <n v="5317665"/>
  </r>
  <r>
    <x v="3"/>
    <x v="3"/>
    <m/>
    <s v="N"/>
    <x v="1"/>
    <s v=""/>
    <s v=""/>
    <x v="1"/>
    <x v="1"/>
    <s v=""/>
    <s v=""/>
    <s v=""/>
    <s v=""/>
    <s v=""/>
    <s v=""/>
    <s v="227"/>
    <s v="PERLABO S.R.L."/>
    <d v="2025-04-18T00:00:00"/>
    <n v="3020.72"/>
    <n v="0"/>
    <n v="3020.72"/>
    <m/>
    <n v="3020.72"/>
    <m/>
    <s v="ALLOCAZIONE"/>
    <s v=""/>
    <s v=""/>
    <s v=""/>
    <n v="1103705"/>
    <n v="1157583"/>
    <s v="1052005 #0 (Pagamento/Incasso: 669)"/>
    <n v="5317666"/>
  </r>
  <r>
    <x v="34"/>
    <x v="34"/>
    <m/>
    <s v="N"/>
    <x v="1"/>
    <s v=""/>
    <s v=""/>
    <x v="1"/>
    <x v="1"/>
    <s v=""/>
    <s v=""/>
    <s v=""/>
    <s v=""/>
    <s v=""/>
    <s v=""/>
    <s v="227"/>
    <s v="PERLABO S.R.L."/>
    <d v="2025-04-18T00:00:00"/>
    <n v="0"/>
    <n v="3020.72"/>
    <n v="-3020.72"/>
    <m/>
    <n v="-3020.72"/>
    <m/>
    <s v="ALLOCAZIONE"/>
    <s v=""/>
    <s v=""/>
    <s v=""/>
    <n v="1103705"/>
    <n v="1157583"/>
    <s v="1052005 #0 (Pagamento/Incasso: 669)"/>
    <n v="5317667"/>
  </r>
  <r>
    <x v="4"/>
    <x v="4"/>
    <m/>
    <s v="N"/>
    <x v="1"/>
    <s v=""/>
    <s v=""/>
    <x v="1"/>
    <x v="1"/>
    <s v=""/>
    <s v=""/>
    <s v=""/>
    <s v=""/>
    <s v=""/>
    <s v=""/>
    <s v="090420 - IVA A DEBITO SPLIT PAYMENT"/>
    <s v="IVA A DEBITO SPLIT PAYMENT"/>
    <d v="2025-04-18T00:00:00"/>
    <n v="0"/>
    <n v="544.72"/>
    <n v="-544.72"/>
    <m/>
    <n v="-544.72"/>
    <m/>
    <s v="PAGAMENTO_INCASSO"/>
    <s v=""/>
    <s v=""/>
    <s v=""/>
    <n v="1090297"/>
    <s v=""/>
    <s v="669 (n. 621 | MANDATO - Mandato del 16/04/2025)"/>
    <n v="5317668"/>
  </r>
  <r>
    <x v="34"/>
    <x v="34"/>
    <m/>
    <s v="N"/>
    <x v="1"/>
    <s v=""/>
    <s v=""/>
    <x v="1"/>
    <x v="1"/>
    <s v=""/>
    <s v=""/>
    <s v=""/>
    <s v=""/>
    <s v=""/>
    <s v=""/>
    <s v="227"/>
    <s v="PERLABO S.R.L."/>
    <d v="2025-04-18T00:00:00"/>
    <n v="3020.72"/>
    <n v="0"/>
    <n v="3020.72"/>
    <m/>
    <n v="3020.72"/>
    <m/>
    <s v="PAGAMENTO_INCASSO"/>
    <s v=""/>
    <s v=""/>
    <s v=""/>
    <n v="1090297"/>
    <s v=""/>
    <s v="669 (n. 621 | MANDATO - Mandato del 16/04/2025)"/>
    <n v="5317669"/>
  </r>
  <r>
    <x v="35"/>
    <x v="35"/>
    <m/>
    <s v="N"/>
    <x v="2"/>
    <s v=""/>
    <s v=""/>
    <x v="1"/>
    <x v="1"/>
    <s v=""/>
    <s v=""/>
    <s v=""/>
    <s v=""/>
    <s v=""/>
    <s v=""/>
    <s v="227"/>
    <s v="PERLABO S.R.L."/>
    <d v="2025-04-18T00:00:00"/>
    <n v="0"/>
    <n v="2476"/>
    <n v="-2476"/>
    <m/>
    <n v="-2476"/>
    <m/>
    <s v="PAGAMENTO_INCASSO"/>
    <s v=""/>
    <s v=""/>
    <s v=""/>
    <n v="1090297"/>
    <s v=""/>
    <s v="669 (n. 621 | MANDATO - Mandato del 16/04/2025)"/>
    <n v="5317670"/>
  </r>
  <r>
    <x v="3"/>
    <x v="3"/>
    <m/>
    <s v="N"/>
    <x v="1"/>
    <s v=""/>
    <s v=""/>
    <x v="1"/>
    <x v="1"/>
    <s v=""/>
    <s v=""/>
    <s v=""/>
    <s v=""/>
    <s v=""/>
    <s v=""/>
    <s v="6040"/>
    <s v="KSM S.p.A."/>
    <d v="2025-04-18T00:00:00"/>
    <n v="17589.41"/>
    <n v="0"/>
    <n v="17589.41"/>
    <m/>
    <n v="17589.41"/>
    <m/>
    <s v="ALLOCAZIONE"/>
    <s v=""/>
    <s v=""/>
    <s v=""/>
    <n v="1103706"/>
    <n v="1157584"/>
    <s v="1052006 #0 (Pagamento/Incasso: 670)"/>
    <n v="5317671"/>
  </r>
  <r>
    <x v="34"/>
    <x v="34"/>
    <m/>
    <s v="N"/>
    <x v="1"/>
    <s v=""/>
    <s v=""/>
    <x v="1"/>
    <x v="1"/>
    <s v=""/>
    <s v=""/>
    <s v=""/>
    <s v=""/>
    <s v=""/>
    <s v=""/>
    <s v="6040"/>
    <s v="KSM S.p.A."/>
    <d v="2025-04-18T00:00:00"/>
    <n v="0"/>
    <n v="17589.41"/>
    <n v="-17589.41"/>
    <m/>
    <n v="-17589.41"/>
    <m/>
    <s v="ALLOCAZIONE"/>
    <s v=""/>
    <s v=""/>
    <s v=""/>
    <n v="1103706"/>
    <n v="1157584"/>
    <s v="1052006 #0 (Pagamento/Incasso: 670)"/>
    <n v="5317672"/>
  </r>
  <r>
    <x v="4"/>
    <x v="4"/>
    <m/>
    <s v="N"/>
    <x v="1"/>
    <s v=""/>
    <s v=""/>
    <x v="1"/>
    <x v="1"/>
    <s v=""/>
    <s v=""/>
    <s v=""/>
    <s v=""/>
    <s v=""/>
    <s v=""/>
    <s v="090420 - IVA A DEBITO SPLIT PAYMENT"/>
    <s v="IVA A DEBITO SPLIT PAYMENT"/>
    <d v="2025-04-18T00:00:00"/>
    <n v="0"/>
    <n v="3171.86"/>
    <n v="-3171.86"/>
    <m/>
    <n v="-3171.86"/>
    <m/>
    <s v="PAGAMENTO_INCASSO"/>
    <s v=""/>
    <s v=""/>
    <s v=""/>
    <n v="1090298"/>
    <s v=""/>
    <s v="670 (n. 622 | MANDATO - Mandato del 17/04/2025)"/>
    <n v="5317673"/>
  </r>
  <r>
    <x v="34"/>
    <x v="34"/>
    <m/>
    <s v="N"/>
    <x v="1"/>
    <s v=""/>
    <s v=""/>
    <x v="1"/>
    <x v="1"/>
    <s v=""/>
    <s v=""/>
    <s v=""/>
    <s v=""/>
    <s v=""/>
    <s v=""/>
    <s v="6040"/>
    <s v="KSM S.p.A."/>
    <d v="2025-04-18T00:00:00"/>
    <n v="17589.41"/>
    <n v="0"/>
    <n v="17589.41"/>
    <m/>
    <n v="17589.41"/>
    <m/>
    <s v="PAGAMENTO_INCASSO"/>
    <s v=""/>
    <s v=""/>
    <s v=""/>
    <n v="1090298"/>
    <s v=""/>
    <s v="670 (n. 622 | MANDATO - Mandato del 17/04/2025)"/>
    <n v="5317674"/>
  </r>
  <r>
    <x v="35"/>
    <x v="35"/>
    <m/>
    <s v="N"/>
    <x v="2"/>
    <s v=""/>
    <s v=""/>
    <x v="1"/>
    <x v="1"/>
    <s v=""/>
    <s v=""/>
    <s v=""/>
    <s v=""/>
    <s v=""/>
    <s v=""/>
    <s v="6040"/>
    <s v="KSM S.p.A."/>
    <d v="2025-04-18T00:00:00"/>
    <n v="0"/>
    <n v="14417.55"/>
    <n v="-14417.55"/>
    <m/>
    <n v="-14417.55"/>
    <m/>
    <s v="PAGAMENTO_INCASSO"/>
    <s v=""/>
    <s v=""/>
    <s v=""/>
    <n v="1090298"/>
    <s v=""/>
    <s v="670 (n. 622 | MANDATO - Mandato del 17/04/2025)"/>
    <n v="5317675"/>
  </r>
  <r>
    <x v="3"/>
    <x v="3"/>
    <m/>
    <s v="N"/>
    <x v="1"/>
    <s v=""/>
    <s v=""/>
    <x v="1"/>
    <x v="1"/>
    <s v=""/>
    <s v=""/>
    <s v=""/>
    <s v=""/>
    <s v=""/>
    <s v=""/>
    <s v="1012600"/>
    <s v="Tecnogarden di Maneri Salvatore"/>
    <d v="2025-04-18T00:00:00"/>
    <n v="660"/>
    <n v="0"/>
    <n v="660"/>
    <m/>
    <n v="660"/>
    <m/>
    <s v="ALLOCAZIONE"/>
    <s v=""/>
    <s v=""/>
    <s v=""/>
    <n v="1103707"/>
    <n v="1157585"/>
    <s v="1052007 #0 (Pagamento/Incasso: 671)"/>
    <n v="5317676"/>
  </r>
  <r>
    <x v="34"/>
    <x v="34"/>
    <m/>
    <s v="N"/>
    <x v="1"/>
    <s v=""/>
    <s v=""/>
    <x v="1"/>
    <x v="1"/>
    <s v=""/>
    <s v=""/>
    <s v=""/>
    <s v=""/>
    <s v=""/>
    <s v=""/>
    <s v="1012600"/>
    <s v="Tecnogarden di Maneri Salvatore"/>
    <d v="2025-04-18T00:00:00"/>
    <n v="0"/>
    <n v="660"/>
    <n v="-660"/>
    <m/>
    <n v="-660"/>
    <m/>
    <s v="ALLOCAZIONE"/>
    <s v=""/>
    <s v=""/>
    <s v=""/>
    <n v="1103707"/>
    <n v="1157585"/>
    <s v="1052007 #0 (Pagamento/Incasso: 671)"/>
    <n v="5317677"/>
  </r>
  <r>
    <x v="34"/>
    <x v="34"/>
    <m/>
    <s v="N"/>
    <x v="1"/>
    <s v=""/>
    <s v=""/>
    <x v="1"/>
    <x v="1"/>
    <s v=""/>
    <s v=""/>
    <s v=""/>
    <s v=""/>
    <s v=""/>
    <s v=""/>
    <s v="1012600"/>
    <s v="Tecnogarden di Maneri Salvatore"/>
    <d v="2025-04-18T00:00:00"/>
    <n v="660"/>
    <n v="0"/>
    <n v="660"/>
    <m/>
    <n v="660"/>
    <m/>
    <s v="PAGAMENTO_INCASSO"/>
    <s v=""/>
    <s v=""/>
    <s v=""/>
    <n v="1090299"/>
    <s v=""/>
    <s v="671 (n. 623 | MANDATO - Mandato del 17/04/2025)"/>
    <n v="5317678"/>
  </r>
  <r>
    <x v="35"/>
    <x v="35"/>
    <m/>
    <s v="N"/>
    <x v="2"/>
    <s v=""/>
    <s v=""/>
    <x v="1"/>
    <x v="1"/>
    <s v=""/>
    <s v=""/>
    <s v=""/>
    <s v=""/>
    <s v=""/>
    <s v=""/>
    <s v="1012600"/>
    <s v="Tecnogarden di Maneri Salvatore"/>
    <d v="2025-04-18T00:00:00"/>
    <n v="0"/>
    <n v="660"/>
    <n v="-660"/>
    <m/>
    <n v="-660"/>
    <m/>
    <s v="PAGAMENTO_INCASSO"/>
    <s v=""/>
    <s v=""/>
    <s v=""/>
    <n v="1090299"/>
    <s v=""/>
    <s v="671 (n. 623 | MANDATO - Mandato del 17/04/2025)"/>
    <n v="5317679"/>
  </r>
  <r>
    <x v="3"/>
    <x v="3"/>
    <m/>
    <s v="N"/>
    <x v="1"/>
    <s v=""/>
    <s v=""/>
    <x v="1"/>
    <x v="1"/>
    <s v=""/>
    <s v=""/>
    <s v=""/>
    <s v=""/>
    <s v=""/>
    <s v=""/>
    <s v="5374"/>
    <s v="HACH LANGE S.R.L."/>
    <d v="2025-04-18T00:00:00"/>
    <n v="91.26"/>
    <n v="0"/>
    <n v="91.26"/>
    <m/>
    <n v="91.26"/>
    <m/>
    <s v="ALLOCAZIONE"/>
    <s v=""/>
    <s v=""/>
    <s v=""/>
    <n v="1103708"/>
    <n v="1157589"/>
    <s v="1052008 #0 (Pagamento/Incasso: 672)"/>
    <n v="5317680"/>
  </r>
  <r>
    <x v="34"/>
    <x v="34"/>
    <m/>
    <s v="N"/>
    <x v="1"/>
    <s v=""/>
    <s v=""/>
    <x v="1"/>
    <x v="1"/>
    <s v=""/>
    <s v=""/>
    <s v=""/>
    <s v=""/>
    <s v=""/>
    <s v=""/>
    <s v="5374"/>
    <s v="HACH LANGE S.R.L."/>
    <d v="2025-04-18T00:00:00"/>
    <n v="0"/>
    <n v="91.26"/>
    <n v="-91.26"/>
    <m/>
    <n v="-91.26"/>
    <m/>
    <s v="ALLOCAZIONE"/>
    <s v=""/>
    <s v=""/>
    <s v=""/>
    <n v="1103708"/>
    <n v="1157589"/>
    <s v="1052008 #0 (Pagamento/Incasso: 672)"/>
    <n v="5317681"/>
  </r>
  <r>
    <x v="3"/>
    <x v="3"/>
    <m/>
    <s v="N"/>
    <x v="1"/>
    <s v=""/>
    <s v=""/>
    <x v="1"/>
    <x v="1"/>
    <s v=""/>
    <s v=""/>
    <s v=""/>
    <s v=""/>
    <s v=""/>
    <s v=""/>
    <s v="5374"/>
    <s v="HACH LANGE S.R.L."/>
    <d v="2025-04-18T00:00:00"/>
    <n v="91.26"/>
    <n v="0"/>
    <n v="91.26"/>
    <m/>
    <n v="91.26"/>
    <m/>
    <s v="ALLOCAZIONE"/>
    <s v=""/>
    <s v=""/>
    <s v=""/>
    <n v="1103708"/>
    <n v="1157588"/>
    <s v="1052008 #0 (Pagamento/Incasso: 672)"/>
    <n v="5317682"/>
  </r>
  <r>
    <x v="34"/>
    <x v="34"/>
    <m/>
    <s v="N"/>
    <x v="1"/>
    <s v=""/>
    <s v=""/>
    <x v="1"/>
    <x v="1"/>
    <s v=""/>
    <s v=""/>
    <s v=""/>
    <s v=""/>
    <s v=""/>
    <s v=""/>
    <s v="5374"/>
    <s v="HACH LANGE S.R.L."/>
    <d v="2025-04-18T00:00:00"/>
    <n v="0"/>
    <n v="91.26"/>
    <n v="-91.26"/>
    <m/>
    <n v="-91.26"/>
    <m/>
    <s v="ALLOCAZIONE"/>
    <s v=""/>
    <s v=""/>
    <s v=""/>
    <n v="1103708"/>
    <n v="1157588"/>
    <s v="1052008 #0 (Pagamento/Incasso: 672)"/>
    <n v="5317683"/>
  </r>
  <r>
    <x v="3"/>
    <x v="3"/>
    <m/>
    <s v="N"/>
    <x v="1"/>
    <s v=""/>
    <s v=""/>
    <x v="1"/>
    <x v="1"/>
    <s v=""/>
    <s v=""/>
    <s v=""/>
    <s v=""/>
    <s v=""/>
    <s v=""/>
    <s v="5374"/>
    <s v="HACH LANGE S.R.L."/>
    <d v="2025-04-18T00:00:00"/>
    <n v="1368.84"/>
    <n v="0"/>
    <n v="1368.84"/>
    <m/>
    <n v="1368.84"/>
    <m/>
    <s v="ALLOCAZIONE"/>
    <s v=""/>
    <s v=""/>
    <s v=""/>
    <n v="1103708"/>
    <n v="1157587"/>
    <s v="1052008 #0 (Pagamento/Incasso: 672)"/>
    <n v="5317684"/>
  </r>
  <r>
    <x v="34"/>
    <x v="34"/>
    <m/>
    <s v="N"/>
    <x v="1"/>
    <s v=""/>
    <s v=""/>
    <x v="1"/>
    <x v="1"/>
    <s v=""/>
    <s v=""/>
    <s v=""/>
    <s v=""/>
    <s v=""/>
    <s v=""/>
    <s v="5374"/>
    <s v="HACH LANGE S.R.L."/>
    <d v="2025-04-18T00:00:00"/>
    <n v="0"/>
    <n v="1368.84"/>
    <n v="-1368.84"/>
    <m/>
    <n v="-1368.84"/>
    <m/>
    <s v="ALLOCAZIONE"/>
    <s v=""/>
    <s v=""/>
    <s v=""/>
    <n v="1103708"/>
    <n v="1157587"/>
    <s v="1052008 #0 (Pagamento/Incasso: 672)"/>
    <n v="5317685"/>
  </r>
  <r>
    <x v="3"/>
    <x v="3"/>
    <m/>
    <s v="N"/>
    <x v="1"/>
    <s v=""/>
    <s v=""/>
    <x v="1"/>
    <x v="1"/>
    <s v=""/>
    <s v=""/>
    <s v=""/>
    <s v=""/>
    <s v=""/>
    <s v=""/>
    <s v="5374"/>
    <s v="HACH LANGE S.R.L."/>
    <d v="2025-04-18T00:00:00"/>
    <n v="16526.18"/>
    <n v="0"/>
    <n v="16526.18"/>
    <m/>
    <n v="16526.18"/>
    <m/>
    <s v="ALLOCAZIONE"/>
    <s v=""/>
    <s v=""/>
    <s v=""/>
    <n v="1103708"/>
    <n v="1157586"/>
    <s v="1052008 #0 (Pagamento/Incasso: 672)"/>
    <n v="5317686"/>
  </r>
  <r>
    <x v="34"/>
    <x v="34"/>
    <m/>
    <s v="N"/>
    <x v="1"/>
    <s v=""/>
    <s v=""/>
    <x v="1"/>
    <x v="1"/>
    <s v=""/>
    <s v=""/>
    <s v=""/>
    <s v=""/>
    <s v=""/>
    <s v=""/>
    <s v="5374"/>
    <s v="HACH LANGE S.R.L."/>
    <d v="2025-04-18T00:00:00"/>
    <n v="0"/>
    <n v="16526.18"/>
    <n v="-16526.18"/>
    <m/>
    <n v="-16526.18"/>
    <m/>
    <s v="ALLOCAZIONE"/>
    <s v=""/>
    <s v=""/>
    <s v=""/>
    <n v="1103708"/>
    <n v="1157586"/>
    <s v="1052008 #0 (Pagamento/Incasso: 672)"/>
    <n v="5317687"/>
  </r>
  <r>
    <x v="4"/>
    <x v="4"/>
    <m/>
    <s v="N"/>
    <x v="1"/>
    <s v=""/>
    <s v=""/>
    <x v="1"/>
    <x v="1"/>
    <s v=""/>
    <s v=""/>
    <s v=""/>
    <s v=""/>
    <s v=""/>
    <s v=""/>
    <s v="090420 - IVA A DEBITO SPLIT PAYMENT"/>
    <s v="IVA A DEBITO SPLIT PAYMENT"/>
    <d v="2025-04-18T00:00:00"/>
    <n v="0"/>
    <n v="2980.13"/>
    <n v="-2980.13"/>
    <m/>
    <n v="-2980.13"/>
    <m/>
    <s v="PAGAMENTO_INCASSO"/>
    <s v=""/>
    <s v=""/>
    <s v=""/>
    <n v="1090300"/>
    <s v=""/>
    <s v="672 (n. 624 | MANDATO - Mandato del 17/04/2025)"/>
    <n v="5317688"/>
  </r>
  <r>
    <x v="4"/>
    <x v="4"/>
    <m/>
    <s v="N"/>
    <x v="1"/>
    <s v=""/>
    <s v=""/>
    <x v="1"/>
    <x v="1"/>
    <s v=""/>
    <s v=""/>
    <s v=""/>
    <s v=""/>
    <s v=""/>
    <s v=""/>
    <s v="090420 - IVA A DEBITO SPLIT PAYMENT"/>
    <s v="IVA A DEBITO SPLIT PAYMENT"/>
    <d v="2025-04-18T00:00:00"/>
    <n v="0"/>
    <n v="246.84"/>
    <n v="-246.84"/>
    <m/>
    <n v="-246.84"/>
    <m/>
    <s v="PAGAMENTO_INCASSO"/>
    <s v=""/>
    <s v=""/>
    <s v=""/>
    <n v="1090300"/>
    <s v=""/>
    <s v="672 (n. 624 | MANDATO - Mandato del 17/04/2025)"/>
    <n v="5317689"/>
  </r>
  <r>
    <x v="4"/>
    <x v="4"/>
    <m/>
    <s v="N"/>
    <x v="1"/>
    <s v=""/>
    <s v=""/>
    <x v="1"/>
    <x v="1"/>
    <s v=""/>
    <s v=""/>
    <s v=""/>
    <s v=""/>
    <s v=""/>
    <s v=""/>
    <s v="090420 - IVA A DEBITO SPLIT PAYMENT"/>
    <s v="IVA A DEBITO SPLIT PAYMENT"/>
    <d v="2025-04-18T00:00:00"/>
    <n v="0"/>
    <n v="16.46"/>
    <n v="-16.46"/>
    <m/>
    <n v="-16.46"/>
    <m/>
    <s v="PAGAMENTO_INCASSO"/>
    <s v=""/>
    <s v=""/>
    <s v=""/>
    <n v="1090300"/>
    <s v=""/>
    <s v="672 (n. 624 | MANDATO - Mandato del 17/04/2025)"/>
    <n v="5317690"/>
  </r>
  <r>
    <x v="4"/>
    <x v="4"/>
    <m/>
    <s v="N"/>
    <x v="1"/>
    <s v=""/>
    <s v=""/>
    <x v="1"/>
    <x v="1"/>
    <s v=""/>
    <s v=""/>
    <s v=""/>
    <s v=""/>
    <s v=""/>
    <s v=""/>
    <s v="090420 - IVA A DEBITO SPLIT PAYMENT"/>
    <s v="IVA A DEBITO SPLIT PAYMENT"/>
    <d v="2025-04-18T00:00:00"/>
    <n v="0"/>
    <n v="16.46"/>
    <n v="-16.46"/>
    <m/>
    <n v="-16.46"/>
    <m/>
    <s v="PAGAMENTO_INCASSO"/>
    <s v=""/>
    <s v=""/>
    <s v=""/>
    <n v="1090300"/>
    <s v=""/>
    <s v="672 (n. 624 | MANDATO - Mandato del 17/04/2025)"/>
    <n v="5317691"/>
  </r>
  <r>
    <x v="34"/>
    <x v="34"/>
    <m/>
    <s v="N"/>
    <x v="1"/>
    <s v=""/>
    <s v=""/>
    <x v="1"/>
    <x v="1"/>
    <s v=""/>
    <s v=""/>
    <s v=""/>
    <s v=""/>
    <s v=""/>
    <s v=""/>
    <s v="5374"/>
    <s v="HACH LANGE S.R.L."/>
    <d v="2025-04-18T00:00:00"/>
    <n v="18077.54"/>
    <n v="0"/>
    <n v="18077.54"/>
    <m/>
    <n v="18077.54"/>
    <m/>
    <s v="PAGAMENTO_INCASSO"/>
    <s v=""/>
    <s v=""/>
    <s v=""/>
    <n v="1090300"/>
    <s v=""/>
    <s v="672 (n. 624 | MANDATO - Mandato del 17/04/2025)"/>
    <n v="5317692"/>
  </r>
  <r>
    <x v="35"/>
    <x v="35"/>
    <m/>
    <s v="N"/>
    <x v="2"/>
    <s v=""/>
    <s v=""/>
    <x v="1"/>
    <x v="1"/>
    <s v=""/>
    <s v=""/>
    <s v=""/>
    <s v=""/>
    <s v=""/>
    <s v=""/>
    <s v="5374"/>
    <s v="HACH LANGE S.R.L."/>
    <d v="2025-04-18T00:00:00"/>
    <n v="0"/>
    <n v="14817.65"/>
    <n v="-14817.65"/>
    <m/>
    <n v="-14817.65"/>
    <m/>
    <s v="PAGAMENTO_INCASSO"/>
    <s v=""/>
    <s v=""/>
    <s v=""/>
    <n v="1090300"/>
    <s v=""/>
    <s v="672 (n. 624 | MANDATO - Mandato del 17/04/2025)"/>
    <n v="5317693"/>
  </r>
  <r>
    <x v="3"/>
    <x v="3"/>
    <m/>
    <s v="N"/>
    <x v="1"/>
    <s v=""/>
    <s v=""/>
    <x v="1"/>
    <x v="1"/>
    <s v=""/>
    <s v=""/>
    <s v=""/>
    <s v=""/>
    <s v=""/>
    <s v=""/>
    <s v="3612"/>
    <s v="D'ARRIGO AVV. ANNA MARIA"/>
    <d v="2025-04-18T00:00:00"/>
    <n v="332.13"/>
    <n v="0"/>
    <n v="332.13"/>
    <m/>
    <n v="332.13"/>
    <m/>
    <s v="ALLOCAZIONE"/>
    <s v=""/>
    <s v=""/>
    <s v=""/>
    <n v="1103709"/>
    <n v="1157590"/>
    <s v="1052009 #0 (Pagamento/Incasso: 673)"/>
    <n v="5317694"/>
  </r>
  <r>
    <x v="34"/>
    <x v="34"/>
    <m/>
    <s v="N"/>
    <x v="1"/>
    <s v=""/>
    <s v=""/>
    <x v="1"/>
    <x v="1"/>
    <s v=""/>
    <s v=""/>
    <s v=""/>
    <s v=""/>
    <s v=""/>
    <s v=""/>
    <s v="3612"/>
    <s v="D'ARRIGO AVV. ANNA MARIA"/>
    <d v="2025-04-18T00:00:00"/>
    <n v="0"/>
    <n v="332.13"/>
    <n v="-332.13"/>
    <m/>
    <n v="-332.13"/>
    <m/>
    <s v="ALLOCAZIONE"/>
    <s v=""/>
    <s v=""/>
    <s v=""/>
    <n v="1103709"/>
    <n v="1157590"/>
    <s v="1052009 #0 (Pagamento/Incasso: 673)"/>
    <n v="5317695"/>
  </r>
  <r>
    <x v="34"/>
    <x v="34"/>
    <m/>
    <s v="N"/>
    <x v="1"/>
    <s v=""/>
    <s v=""/>
    <x v="1"/>
    <x v="1"/>
    <s v=""/>
    <s v=""/>
    <s v=""/>
    <s v=""/>
    <s v=""/>
    <s v=""/>
    <s v="3612"/>
    <s v="D'ARRIGO AVV. ANNA MARIA"/>
    <d v="2025-04-18T00:00:00"/>
    <n v="332.13"/>
    <n v="0"/>
    <n v="332.13"/>
    <m/>
    <n v="332.13"/>
    <m/>
    <s v="PAGAMENTO_INCASSO"/>
    <s v=""/>
    <s v=""/>
    <s v=""/>
    <n v="1090301"/>
    <s v=""/>
    <s v="673 (n. 625 | MANDATO - Mandato del 17/04/2025)"/>
    <n v="5317696"/>
  </r>
  <r>
    <x v="35"/>
    <x v="35"/>
    <m/>
    <s v="N"/>
    <x v="2"/>
    <s v=""/>
    <s v=""/>
    <x v="1"/>
    <x v="1"/>
    <s v=""/>
    <s v=""/>
    <s v=""/>
    <s v=""/>
    <s v=""/>
    <s v=""/>
    <s v="3612"/>
    <s v="D'ARRIGO AVV. ANNA MARIA"/>
    <d v="2025-04-18T00:00:00"/>
    <n v="0"/>
    <n v="332.13"/>
    <n v="-332.13"/>
    <m/>
    <n v="-332.13"/>
    <m/>
    <s v="PAGAMENTO_INCASSO"/>
    <s v=""/>
    <s v=""/>
    <s v=""/>
    <n v="1090301"/>
    <s v=""/>
    <s v="673 (n. 625 | MANDATO - Mandato del 17/04/2025)"/>
    <n v="5317697"/>
  </r>
  <r>
    <x v="3"/>
    <x v="3"/>
    <m/>
    <s v="N"/>
    <x v="1"/>
    <s v=""/>
    <s v=""/>
    <x v="1"/>
    <x v="1"/>
    <s v=""/>
    <s v=""/>
    <s v=""/>
    <s v=""/>
    <s v=""/>
    <s v=""/>
    <s v="3704"/>
    <s v="D'ARRIGO LUIGI"/>
    <d v="2025-04-18T00:00:00"/>
    <n v="1774.47"/>
    <n v="0"/>
    <n v="1774.47"/>
    <m/>
    <n v="1774.47"/>
    <m/>
    <s v="ALLOCAZIONE"/>
    <s v=""/>
    <s v=""/>
    <s v=""/>
    <n v="1103710"/>
    <n v="1157591"/>
    <s v="1052010 #0 (Pagamento/Incasso: 674)"/>
    <n v="5317698"/>
  </r>
  <r>
    <x v="34"/>
    <x v="34"/>
    <m/>
    <s v="N"/>
    <x v="1"/>
    <s v=""/>
    <s v=""/>
    <x v="1"/>
    <x v="1"/>
    <s v=""/>
    <s v=""/>
    <s v=""/>
    <s v=""/>
    <s v=""/>
    <s v=""/>
    <s v="3704"/>
    <s v="D'ARRIGO LUIGI"/>
    <d v="2025-04-18T00:00:00"/>
    <n v="0"/>
    <n v="1774.47"/>
    <n v="-1774.47"/>
    <m/>
    <n v="-1774.47"/>
    <m/>
    <s v="ALLOCAZIONE"/>
    <s v=""/>
    <s v=""/>
    <s v=""/>
    <n v="1103710"/>
    <n v="1157591"/>
    <s v="1052010 #0 (Pagamento/Incasso: 674)"/>
    <n v="5317699"/>
  </r>
  <r>
    <x v="34"/>
    <x v="34"/>
    <m/>
    <s v="N"/>
    <x v="1"/>
    <s v=""/>
    <s v=""/>
    <x v="1"/>
    <x v="1"/>
    <s v=""/>
    <s v=""/>
    <s v=""/>
    <s v=""/>
    <s v=""/>
    <s v=""/>
    <s v="3704"/>
    <s v="D'ARRIGO LUIGI"/>
    <d v="2025-04-18T00:00:00"/>
    <n v="1774.47"/>
    <n v="0"/>
    <n v="1774.47"/>
    <m/>
    <n v="1774.47"/>
    <m/>
    <s v="PAGAMENTO_INCASSO"/>
    <s v=""/>
    <s v=""/>
    <s v=""/>
    <n v="1090302"/>
    <s v=""/>
    <s v="674 (n. 626 | MANDATO - Mandato del 17/04/2025)"/>
    <n v="5317700"/>
  </r>
  <r>
    <x v="35"/>
    <x v="35"/>
    <m/>
    <s v="N"/>
    <x v="2"/>
    <s v=""/>
    <s v=""/>
    <x v="1"/>
    <x v="1"/>
    <s v=""/>
    <s v=""/>
    <s v=""/>
    <s v=""/>
    <s v=""/>
    <s v=""/>
    <s v="3704"/>
    <s v="D'ARRIGO LUIGI"/>
    <d v="2025-04-18T00:00:00"/>
    <n v="0"/>
    <n v="1774.47"/>
    <n v="-1774.47"/>
    <m/>
    <n v="-1774.47"/>
    <m/>
    <s v="PAGAMENTO_INCASSO"/>
    <s v=""/>
    <s v=""/>
    <s v=""/>
    <n v="1090302"/>
    <s v=""/>
    <s v="674 (n. 626 | MANDATO - Mandato del 17/04/2025)"/>
    <n v="5317701"/>
  </r>
  <r>
    <x v="1"/>
    <x v="1"/>
    <m/>
    <s v="N"/>
    <x v="1"/>
    <s v="2-0401ALL100"/>
    <s v="U.O.C. – CATANIA (L1)"/>
    <x v="1"/>
    <x v="1"/>
    <s v="Z1C3B92219"/>
    <s v="DDG n. 310 del 19/06/2023"/>
    <s v=""/>
    <s v=""/>
    <s v="DIPLAB"/>
    <s v="DIPARTIMENTO AREA LABORATORISTICA"/>
    <s v="219"/>
    <s v="ECOTOX LDS SRL"/>
    <d v="2025-04-18T00:00:00"/>
    <n v="657.58"/>
    <n v="0"/>
    <n v="657.58"/>
    <m/>
    <n v="657.58"/>
    <m/>
    <s v="FATTURA"/>
    <s v="50/SP"/>
    <d v="2025-04-17T00:00:00"/>
    <s v=""/>
    <n v="1210926"/>
    <n v="1279612"/>
    <s v="519 #10"/>
    <n v="5318383"/>
  </r>
  <r>
    <x v="1"/>
    <x v="1"/>
    <m/>
    <s v="N"/>
    <x v="1"/>
    <s v="2-0401ALL100"/>
    <s v="U.O.C. – CATANIA (L1)"/>
    <x v="1"/>
    <x v="1"/>
    <s v="Z1C3B92219"/>
    <s v="DDG n. 310 del 19/06/2023"/>
    <s v=""/>
    <s v=""/>
    <s v="DIPLAB"/>
    <s v="DIPARTIMENTO AREA LABORATORISTICA"/>
    <s v="219"/>
    <s v="ECOTOX LDS SRL"/>
    <d v="2025-04-18T00:00:00"/>
    <n v="1671.4"/>
    <n v="0"/>
    <n v="1671.4"/>
    <m/>
    <n v="1671.4"/>
    <m/>
    <s v="FATTURA"/>
    <s v="50/SP"/>
    <d v="2025-04-17T00:00:00"/>
    <s v=""/>
    <n v="1210926"/>
    <n v="1279613"/>
    <s v="519 #20"/>
    <n v="5318384"/>
  </r>
  <r>
    <x v="1"/>
    <x v="1"/>
    <m/>
    <s v="N"/>
    <x v="1"/>
    <s v="2-0401ALL100"/>
    <s v="U.O.C. – CATANIA (L1)"/>
    <x v="1"/>
    <x v="1"/>
    <s v="Z1C3B92219"/>
    <s v="DDG n. 310 del 19/06/2023"/>
    <s v=""/>
    <s v=""/>
    <s v="DIPLAB"/>
    <s v="DIPARTIMENTO AREA LABORATORISTICA"/>
    <s v="219"/>
    <s v="ECOTOX LDS SRL"/>
    <d v="2025-04-18T00:00:00"/>
    <n v="81.739999999999995"/>
    <n v="0"/>
    <n v="81.739999999999995"/>
    <m/>
    <n v="81.739999999999995"/>
    <m/>
    <s v="FATTURA"/>
    <s v="50/SP"/>
    <d v="2025-04-17T00:00:00"/>
    <s v=""/>
    <n v="1210926"/>
    <n v="1279614"/>
    <s v="519 #30"/>
    <n v="5318385"/>
  </r>
  <r>
    <x v="1"/>
    <x v="1"/>
    <m/>
    <s v="N"/>
    <x v="1"/>
    <s v="2-0401ALL100"/>
    <s v="U.O.C. – CATANIA (L1)"/>
    <x v="1"/>
    <x v="1"/>
    <s v="Z1C3B92219"/>
    <s v="DDG n. 310 del 19/06/2023"/>
    <s v=""/>
    <s v=""/>
    <s v="DIPLAB"/>
    <s v="DIPARTIMENTO AREA LABORATORISTICA"/>
    <s v="219"/>
    <s v="ECOTOX LDS SRL"/>
    <d v="2025-04-18T00:00:00"/>
    <n v="148.84"/>
    <n v="0"/>
    <n v="148.84"/>
    <m/>
    <n v="148.84"/>
    <m/>
    <s v="FATTURA"/>
    <s v="50/SP"/>
    <d v="2025-04-17T00:00:00"/>
    <s v=""/>
    <n v="1210926"/>
    <n v="1279615"/>
    <s v="519 #40"/>
    <n v="5318386"/>
  </r>
  <r>
    <x v="3"/>
    <x v="3"/>
    <m/>
    <s v="N"/>
    <x v="1"/>
    <s v=""/>
    <s v=""/>
    <x v="1"/>
    <x v="1"/>
    <s v=""/>
    <s v=""/>
    <s v=""/>
    <s v=""/>
    <s v=""/>
    <s v=""/>
    <s v="219"/>
    <s v="ECOTOX LDS SRL"/>
    <d v="2025-04-18T00:00:00"/>
    <n v="0"/>
    <n v="2559.56"/>
    <n v="-2559.56"/>
    <m/>
    <n v="-2559.56"/>
    <m/>
    <s v="FATTURA"/>
    <s v="50/SP"/>
    <d v="2025-04-17T00:00:00"/>
    <s v=""/>
    <n v="1210926"/>
    <s v=""/>
    <s v="519"/>
    <n v="5318387"/>
  </r>
  <r>
    <x v="13"/>
    <x v="13"/>
    <s v="RICAVI"/>
    <s v="N"/>
    <x v="3"/>
    <s v="2-0102SAS200"/>
    <s v="U.O.C. AGENTI FISICI (S2)"/>
    <x v="1"/>
    <x v="1"/>
    <s v=""/>
    <s v=""/>
    <s v=""/>
    <s v=""/>
    <s v="UOCAPPFOR"/>
    <s v="DIRAMM-UOCAPPFOR-UOC APPALTI E FORNITURE"/>
    <s v="1444"/>
    <s v="R.F.I. SpA - c/o Ferservizi SpA"/>
    <d v="2025-04-22T00:00:00"/>
    <n v="0"/>
    <n v="370"/>
    <n v="-370"/>
    <m/>
    <n v="-370"/>
    <m/>
    <s v="FATTURA"/>
    <s v=""/>
    <d v="2025-04-22T00:00:00"/>
    <s v=""/>
    <n v="1210929"/>
    <n v="1279507"/>
    <s v="564 #10 (PROT. 19247/25 Parere tecnico previsionale L657S014 Int La Piana Castelvetrano Castelvetrano Comune di Castelvetrano (TP))"/>
    <n v="5317236"/>
  </r>
  <r>
    <x v="11"/>
    <x v="11"/>
    <s v="RICAVI"/>
    <s v="N"/>
    <x v="3"/>
    <s v=""/>
    <s v=""/>
    <x v="1"/>
    <x v="1"/>
    <s v=""/>
    <s v=""/>
    <s v=""/>
    <s v=""/>
    <s v="UOCAPPFOR"/>
    <s v="DIRAMM-UOCAPPFOR-UOC APPALTI E FORNITURE"/>
    <s v="1444"/>
    <s v="R.F.I. SpA - c/o Ferservizi SpA"/>
    <d v="2025-04-22T00:00:00"/>
    <n v="0"/>
    <n v="2"/>
    <n v="-2"/>
    <m/>
    <n v="-2"/>
    <m/>
    <s v="FATTURA"/>
    <s v=""/>
    <d v="2025-04-22T00:00:00"/>
    <s v=""/>
    <n v="1210929"/>
    <n v="1279508"/>
    <s v="564 #20 (PROT. 19247/25 Parere tecnico previsionale L657S014 Int La Piana Castelvetrano Castelvetrano Comune di Castelvetrano (TP))"/>
    <n v="5317237"/>
  </r>
  <r>
    <x v="12"/>
    <x v="12"/>
    <m/>
    <s v="N"/>
    <x v="2"/>
    <s v=""/>
    <s v=""/>
    <x v="1"/>
    <x v="1"/>
    <s v=""/>
    <s v=""/>
    <s v=""/>
    <s v=""/>
    <s v=""/>
    <s v=""/>
    <s v="1444"/>
    <s v="R.F.I. SpA - c/o Ferservizi SpA"/>
    <d v="2025-04-22T00:00:00"/>
    <n v="372"/>
    <n v="0"/>
    <n v="372"/>
    <m/>
    <n v="372"/>
    <m/>
    <s v="FATTURA"/>
    <s v=""/>
    <d v="2025-04-22T00:00:00"/>
    <s v=""/>
    <n v="1210929"/>
    <s v=""/>
    <s v="564 (PROT. 19247/25 Parere tecnico previsionale L657S014 Int La Piana Castelvetrano Castelvetrano Comune di Castelvetrano (TP))"/>
    <n v="5317238"/>
  </r>
  <r>
    <x v="116"/>
    <x v="116"/>
    <s v="BENI_SERVIZI"/>
    <s v="N"/>
    <x v="0"/>
    <s v="2-0801ALL200"/>
    <s v="U.O.C. – SIRACUSA (L4)"/>
    <x v="1"/>
    <x v="1"/>
    <s v="Z1C3B92219"/>
    <s v="DDG n. 310 del 19/06/2023"/>
    <s v=""/>
    <s v=""/>
    <s v="DIPLAB"/>
    <s v="DIPARTIMENTO AREA LABORATORISTICA"/>
    <s v="219"/>
    <s v="ECOTOX LDS SRL"/>
    <d v="2025-04-22T00:00:00"/>
    <n v="0"/>
    <n v="3184.2"/>
    <n v="-3184.2"/>
    <m/>
    <n v="-3184.2"/>
    <m/>
    <s v="FATTURA"/>
    <s v="49/SP"/>
    <d v="2025-04-17T00:00:00"/>
    <s v=""/>
    <n v="1210928"/>
    <n v="1279509"/>
    <s v="521 #10 (storno totale fattura 45/sp)"/>
    <n v="5317241"/>
  </r>
  <r>
    <x v="3"/>
    <x v="3"/>
    <m/>
    <s v="N"/>
    <x v="1"/>
    <s v=""/>
    <s v=""/>
    <x v="1"/>
    <x v="1"/>
    <s v="Z1C3B92219"/>
    <s v="DDG n. 310 del 19/06/2023"/>
    <s v=""/>
    <s v=""/>
    <s v=""/>
    <s v=""/>
    <s v="219"/>
    <s v="ECOTOX LDS SRL"/>
    <d v="2025-04-22T00:00:00"/>
    <n v="3184.2"/>
    <n v="0"/>
    <n v="3184.2"/>
    <m/>
    <n v="3184.2"/>
    <m/>
    <s v="FATTURA"/>
    <s v="49/SP"/>
    <d v="2025-04-17T00:00:00"/>
    <s v=""/>
    <n v="1210928"/>
    <s v=""/>
    <s v="521 (storno totale fattura 45/sp)"/>
    <n v="5317242"/>
  </r>
  <r>
    <x v="13"/>
    <x v="13"/>
    <s v="RICAVI"/>
    <s v="N"/>
    <x v="3"/>
    <s v="2-0102SAS200"/>
    <s v="U.O.C. AGENTI FISICI (S2)"/>
    <x v="1"/>
    <x v="1"/>
    <s v=""/>
    <s v=""/>
    <s v=""/>
    <s v=""/>
    <s v="UOCAPPFOR"/>
    <s v="DIRAMM-UOCAPPFOR-UOC APPALTI E FORNITURE"/>
    <s v="225"/>
    <s v="TIM S.P.A."/>
    <d v="2025-04-22T00:00:00"/>
    <n v="0"/>
    <n v="315"/>
    <n v="-315"/>
    <m/>
    <n v="-315"/>
    <m/>
    <s v="FATTURA"/>
    <s v=""/>
    <d v="2025-04-22T00:00:00"/>
    <s v=""/>
    <n v="1210930"/>
    <n v="1279511"/>
    <s v="565 #10 (PROT. 19331/25 Parere tecnico-previsionale CX82 - GIARRE SV AUTOSTRADALE Comune di Giarre in Via Arciprete Patanè s.n.c.)"/>
    <n v="5317243"/>
  </r>
  <r>
    <x v="11"/>
    <x v="11"/>
    <s v="RICAVI"/>
    <s v="N"/>
    <x v="3"/>
    <s v=""/>
    <s v=""/>
    <x v="1"/>
    <x v="1"/>
    <s v=""/>
    <s v=""/>
    <s v=""/>
    <s v=""/>
    <s v="UOCAPPFOR"/>
    <s v="DIRAMM-UOCAPPFOR-UOC APPALTI E FORNITURE"/>
    <s v="225"/>
    <s v="TIM S.P.A."/>
    <d v="2025-04-22T00:00:00"/>
    <n v="0"/>
    <n v="2"/>
    <n v="-2"/>
    <m/>
    <n v="-2"/>
    <m/>
    <s v="FATTURA"/>
    <s v=""/>
    <d v="2025-04-22T00:00:00"/>
    <s v=""/>
    <n v="1210930"/>
    <n v="1279512"/>
    <s v="565 #20 (PROT. 19331/25 Parere tecnico-previsionale CX82 - GIARRE SV AUTOSTRADALE Comune di Giarre in Via Arciprete Patanè s.n.c.)"/>
    <n v="5317244"/>
  </r>
  <r>
    <x v="12"/>
    <x v="12"/>
    <m/>
    <s v="N"/>
    <x v="2"/>
    <s v=""/>
    <s v=""/>
    <x v="1"/>
    <x v="1"/>
    <s v=""/>
    <s v=""/>
    <s v=""/>
    <s v=""/>
    <s v=""/>
    <s v=""/>
    <s v="225"/>
    <s v="TIM S.P.A."/>
    <d v="2025-04-22T00:00:00"/>
    <n v="317"/>
    <n v="0"/>
    <n v="317"/>
    <m/>
    <n v="317"/>
    <m/>
    <s v="FATTURA"/>
    <s v=""/>
    <d v="2025-04-22T00:00:00"/>
    <s v=""/>
    <n v="1210930"/>
    <s v=""/>
    <s v="565 (PROT. 19331/25 Parere tecnico-previsionale CX82 - GIARRE SV AUTOSTRADALE Comune di Giarre in Via Arciprete Patanè s.n.c.)"/>
    <n v="5317245"/>
  </r>
  <r>
    <x v="13"/>
    <x v="13"/>
    <s v="RICAVI"/>
    <s v="N"/>
    <x v="3"/>
    <s v="2-0102SAS200"/>
    <s v="U.O.C. AGENTI FISICI (S2)"/>
    <x v="1"/>
    <x v="1"/>
    <s v=""/>
    <s v=""/>
    <s v=""/>
    <s v=""/>
    <s v="UOCAPPFOR"/>
    <s v="DIRAMM-UOCAPPFOR-UOC APPALTI E FORNITURE"/>
    <s v="285"/>
    <s v="VODAFONE ITALIA S.P.A."/>
    <d v="2025-04-22T00:00:00"/>
    <n v="0"/>
    <n v="315"/>
    <n v="-315"/>
    <m/>
    <n v="-315"/>
    <m/>
    <s v="FATTURA"/>
    <s v=""/>
    <d v="2025-04-22T00:00:00"/>
    <s v=""/>
    <n v="1210931"/>
    <n v="1279513"/>
    <s v="566 #10 (PROT. 19332/25 Parere tecnico previsionale “KASTALIA”, codice 4OF03539 ubicata nel_x000a_Comune di RAGUSA in C da Piombo c/o Villaggio Kastalia.)"/>
    <n v="5317248"/>
  </r>
  <r>
    <x v="11"/>
    <x v="11"/>
    <s v="RICAVI"/>
    <s v="N"/>
    <x v="3"/>
    <s v=""/>
    <s v=""/>
    <x v="1"/>
    <x v="1"/>
    <s v=""/>
    <s v=""/>
    <s v=""/>
    <s v=""/>
    <s v="UOCAPPFOR"/>
    <s v="DIRAMM-UOCAPPFOR-UOC APPALTI E FORNITURE"/>
    <s v="285"/>
    <s v="VODAFONE ITALIA S.P.A."/>
    <d v="2025-04-22T00:00:00"/>
    <n v="0"/>
    <n v="2"/>
    <n v="-2"/>
    <m/>
    <n v="-2"/>
    <m/>
    <s v="FATTURA"/>
    <s v=""/>
    <d v="2025-04-22T00:00:00"/>
    <s v=""/>
    <n v="1210931"/>
    <n v="1279514"/>
    <s v="566 #20 (PROT. 19332/25 Parere tecnico previsionale “KASTALIA”, codice 4OF03539 ubicata nel_x000a_Comune di RAGUSA in C da Piombo c/o Villaggio Kastalia.)"/>
    <n v="5317249"/>
  </r>
  <r>
    <x v="12"/>
    <x v="12"/>
    <m/>
    <s v="N"/>
    <x v="2"/>
    <s v=""/>
    <s v=""/>
    <x v="1"/>
    <x v="1"/>
    <s v=""/>
    <s v=""/>
    <s v=""/>
    <s v=""/>
    <s v=""/>
    <s v=""/>
    <s v="285"/>
    <s v="VODAFONE ITALIA S.P.A."/>
    <d v="2025-04-22T00:00:00"/>
    <n v="317"/>
    <n v="0"/>
    <n v="317"/>
    <m/>
    <n v="317"/>
    <m/>
    <s v="FATTURA"/>
    <s v=""/>
    <d v="2025-04-22T00:00:00"/>
    <s v=""/>
    <n v="1210931"/>
    <s v=""/>
    <s v="566 (PROT. 19332/25 Parere tecnico previsionale “KASTALIA”, codice 4OF03539 ubicata nel_x000a_Comune di RAGUSA in C da Piombo c/o Villaggio Kastalia.)"/>
    <n v="5317250"/>
  </r>
  <r>
    <x v="13"/>
    <x v="13"/>
    <s v="RICAVI"/>
    <s v="N"/>
    <x v="3"/>
    <s v="2-0102SAS200"/>
    <s v="U.O.C. AGENTI FISICI (S2)"/>
    <x v="1"/>
    <x v="1"/>
    <s v=""/>
    <s v=""/>
    <s v=""/>
    <s v=""/>
    <s v="UOCAPPFOR"/>
    <s v="DIRAMM-UOCAPPFOR-UOC APPALTI E FORNITURE"/>
    <s v="3914"/>
    <s v="RMC ITALIA S.R.L."/>
    <d v="2025-04-22T00:00:00"/>
    <n v="0"/>
    <n v="315"/>
    <n v="-315"/>
    <m/>
    <n v="-315"/>
    <m/>
    <s v="FATTURA"/>
    <s v=""/>
    <d v="2025-04-22T00:00:00"/>
    <s v=""/>
    <n v="1210932"/>
    <n v="1279515"/>
    <s v="567 #10 (PROT. 19347/25 Parere tecnico-previsionale “SIRACUSA”, ubicata in Viale Italia n. 103,_x000a_nel territorio del Comune di Siracusa (SR))"/>
    <n v="5317251"/>
  </r>
  <r>
    <x v="11"/>
    <x v="11"/>
    <s v="RICAVI"/>
    <s v="N"/>
    <x v="3"/>
    <s v=""/>
    <s v=""/>
    <x v="1"/>
    <x v="1"/>
    <s v=""/>
    <s v=""/>
    <s v=""/>
    <s v=""/>
    <s v="UOCAPPFOR"/>
    <s v="DIRAMM-UOCAPPFOR-UOC APPALTI E FORNITURE"/>
    <s v="3914"/>
    <s v="RMC ITALIA S.R.L."/>
    <d v="2025-04-22T00:00:00"/>
    <n v="0"/>
    <n v="2"/>
    <n v="-2"/>
    <m/>
    <n v="-2"/>
    <m/>
    <s v="FATTURA"/>
    <s v=""/>
    <d v="2025-04-22T00:00:00"/>
    <s v=""/>
    <n v="1210932"/>
    <n v="1279516"/>
    <s v="567 #20 (PROT. 19347/25 Parere tecnico-previsionale “SIRACUSA”, ubicata in Viale Italia n. 103,_x000a_nel territorio del Comune di Siracusa (SR))"/>
    <n v="5317252"/>
  </r>
  <r>
    <x v="12"/>
    <x v="12"/>
    <m/>
    <s v="N"/>
    <x v="2"/>
    <s v=""/>
    <s v=""/>
    <x v="1"/>
    <x v="1"/>
    <s v=""/>
    <s v=""/>
    <s v=""/>
    <s v=""/>
    <s v=""/>
    <s v=""/>
    <s v="3914"/>
    <s v="RMC ITALIA S.R.L."/>
    <d v="2025-04-22T00:00:00"/>
    <n v="317"/>
    <n v="0"/>
    <n v="317"/>
    <m/>
    <n v="317"/>
    <m/>
    <s v="FATTURA"/>
    <s v=""/>
    <d v="2025-04-22T00:00:00"/>
    <s v=""/>
    <n v="1210932"/>
    <s v=""/>
    <s v="567 (PROT. 19347/25 Parere tecnico-previsionale “SIRACUSA”, ubicata in Viale Italia n. 103,_x000a_nel territorio del Comune di Siracusa (SR))"/>
    <n v="5317253"/>
  </r>
  <r>
    <x v="13"/>
    <x v="13"/>
    <s v="RICAVI"/>
    <s v="N"/>
    <x v="3"/>
    <s v="2-0102SAS200"/>
    <s v="U.O.C. AGENTI FISICI (S2)"/>
    <x v="1"/>
    <x v="1"/>
    <s v=""/>
    <s v=""/>
    <s v=""/>
    <s v=""/>
    <s v="UOCAPPFOR"/>
    <s v="DIRAMM-UOCAPPFOR-UOC APPALTI E FORNITURE"/>
    <s v="1444"/>
    <s v="R.F.I. SpA - c/o Ferservizi SpA"/>
    <d v="2025-04-22T00:00:00"/>
    <n v="0"/>
    <n v="370"/>
    <n v="-370"/>
    <m/>
    <n v="-370"/>
    <m/>
    <s v="FATTURA"/>
    <s v=""/>
    <d v="2025-04-22T00:00:00"/>
    <s v=""/>
    <n v="1210933"/>
    <n v="1279517"/>
    <s v="568 #10 (PROT. 19351/25 Parere tecnico previsionale L657S01 3 La Piana Piana Comune di Santa Ninfa (TP))"/>
    <n v="5317254"/>
  </r>
  <r>
    <x v="11"/>
    <x v="11"/>
    <s v="RICAVI"/>
    <s v="N"/>
    <x v="3"/>
    <s v=""/>
    <s v=""/>
    <x v="1"/>
    <x v="1"/>
    <s v=""/>
    <s v=""/>
    <s v=""/>
    <s v=""/>
    <s v="UOCAPPFOR"/>
    <s v="DIRAMM-UOCAPPFOR-UOC APPALTI E FORNITURE"/>
    <s v="1444"/>
    <s v="R.F.I. SpA - c/o Ferservizi SpA"/>
    <d v="2025-04-22T00:00:00"/>
    <n v="0"/>
    <n v="2"/>
    <n v="-2"/>
    <m/>
    <n v="-2"/>
    <m/>
    <s v="FATTURA"/>
    <s v=""/>
    <d v="2025-04-22T00:00:00"/>
    <s v=""/>
    <n v="1210933"/>
    <n v="1279518"/>
    <s v="568 #20 (PROT. 19351/25 Parere tecnico previsionale L657S01 3 La Piana Piana Comune di Santa Ninfa (TP))"/>
    <n v="5317255"/>
  </r>
  <r>
    <x v="12"/>
    <x v="12"/>
    <m/>
    <s v="N"/>
    <x v="2"/>
    <s v=""/>
    <s v=""/>
    <x v="1"/>
    <x v="1"/>
    <s v=""/>
    <s v=""/>
    <s v=""/>
    <s v=""/>
    <s v=""/>
    <s v=""/>
    <s v="1444"/>
    <s v="R.F.I. SpA - c/o Ferservizi SpA"/>
    <d v="2025-04-22T00:00:00"/>
    <n v="372"/>
    <n v="0"/>
    <n v="372"/>
    <m/>
    <n v="372"/>
    <m/>
    <s v="FATTURA"/>
    <s v=""/>
    <d v="2025-04-22T00:00:00"/>
    <s v=""/>
    <n v="1210933"/>
    <s v=""/>
    <s v="568 (PROT. 19351/25 Parere tecnico previsionale L657S01 3 La Piana Piana Comune di Santa Ninfa (TP))"/>
    <n v="5317256"/>
  </r>
  <r>
    <x v="13"/>
    <x v="13"/>
    <s v="RICAVI"/>
    <s v="N"/>
    <x v="3"/>
    <s v="2-0102SAS200"/>
    <s v="U.O.C. AGENTI FISICI (S2)"/>
    <x v="1"/>
    <x v="1"/>
    <s v=""/>
    <s v=""/>
    <s v=""/>
    <s v=""/>
    <s v="UOCAPPFOR"/>
    <s v="DIRAMM-UOCAPPFOR-UOC APPALTI E FORNITURE"/>
    <s v="1444"/>
    <s v="R.F.I. SpA - c/o Ferservizi SpA"/>
    <d v="2025-04-22T00:00:00"/>
    <n v="0"/>
    <n v="315"/>
    <n v="-315"/>
    <m/>
    <n v="-315"/>
    <m/>
    <s v="FATTURA"/>
    <s v=""/>
    <d v="2025-04-22T00:00:00"/>
    <s v=""/>
    <n v="1210935"/>
    <n v="1279519"/>
    <s v="569 #10 (PROT. 19398/25 Parere tecnico previsionale ) a servizio della rete GSM R _x000a_ “SHELTER INT COMITINI-CAMPOFRANCO” (cod. sito L658S032 ”)”), sita nel territorio del Comune di Comitini (tratta Agrigento–Ler)"/>
    <n v="5317257"/>
  </r>
  <r>
    <x v="11"/>
    <x v="11"/>
    <s v="RICAVI"/>
    <s v="N"/>
    <x v="3"/>
    <s v=""/>
    <s v=""/>
    <x v="1"/>
    <x v="1"/>
    <s v=""/>
    <s v=""/>
    <s v=""/>
    <s v=""/>
    <s v="UOCAPPFOR"/>
    <s v="DIRAMM-UOCAPPFOR-UOC APPALTI E FORNITURE"/>
    <s v="1444"/>
    <s v="R.F.I. SpA - c/o Ferservizi SpA"/>
    <d v="2025-04-22T00:00:00"/>
    <n v="0"/>
    <n v="2"/>
    <n v="-2"/>
    <m/>
    <n v="-2"/>
    <m/>
    <s v="FATTURA"/>
    <s v=""/>
    <d v="2025-04-22T00:00:00"/>
    <s v=""/>
    <n v="1210935"/>
    <n v="1279520"/>
    <s v="569 #20 (PROT. 19398/25 Parere tecnico previsionale ) a servizio della rete GSM R _x000a_ “SHELTER INT COMITINI-CAMPOFRANCO” (cod. sito L658S032 ”)”), sita nel territorio del Comune di Comitini (tratta Agrigento–Lercara, lungolinea Int Comitini-Campofranco)"/>
    <n v="5317258"/>
  </r>
  <r>
    <x v="12"/>
    <x v="12"/>
    <m/>
    <s v="N"/>
    <x v="2"/>
    <s v=""/>
    <s v=""/>
    <x v="1"/>
    <x v="1"/>
    <s v=""/>
    <s v=""/>
    <s v=""/>
    <s v=""/>
    <s v=""/>
    <s v=""/>
    <s v="1444"/>
    <s v="R.F.I. SpA - c/o Ferservizi SpA"/>
    <d v="2025-04-22T00:00:00"/>
    <n v="317"/>
    <n v="0"/>
    <n v="317"/>
    <m/>
    <n v="317"/>
    <m/>
    <s v="FATTURA"/>
    <s v=""/>
    <d v="2025-04-22T00:00:00"/>
    <s v=""/>
    <n v="1210935"/>
    <s v=""/>
    <s v="569 (PROT. 19398/25 Parere tecnico previsionale ) a servizio della rete GSM R _x000a_ “SHELTER INT COMITINI-CAMPOFRANCO” (cod. sito L658S032 ”)”), sita nel territorio del Comune di Comitini (tratta Agrigento–Lercara, lungolinea Int Comitini-Campofranco)"/>
    <n v="5317259"/>
  </r>
  <r>
    <x v="13"/>
    <x v="13"/>
    <s v="RICAVI"/>
    <s v="N"/>
    <x v="3"/>
    <s v="2-0102SAS200"/>
    <s v="U.O.C. AGENTI FISICI (S2)"/>
    <x v="1"/>
    <x v="1"/>
    <s v=""/>
    <s v=""/>
    <s v=""/>
    <s v=""/>
    <s v="UOCAPPFOR"/>
    <s v="DIRAMM-UOCAPPFOR-UOC APPALTI E FORNITURE"/>
    <s v="1444"/>
    <s v="R.F.I. SpA - c/o Ferservizi SpA"/>
    <d v="2025-04-22T00:00:00"/>
    <n v="0"/>
    <n v="315"/>
    <n v="-315"/>
    <m/>
    <n v="-315"/>
    <m/>
    <s v="FATTURA"/>
    <s v=""/>
    <d v="2025-04-22T00:00:00"/>
    <s v=""/>
    <n v="1210936"/>
    <n v="1279521"/>
    <s v="570 #10 (PROT. 19404/25 Parere tecnico previsionale “EDIFICIO COMITINI” (cod. sito L658S107 ”)”), sita nel territorio del Comune di Comitini (tratta Agrigento–Lercara, Stazione di Comitini)"/>
    <n v="5317260"/>
  </r>
  <r>
    <x v="11"/>
    <x v="11"/>
    <s v="RICAVI"/>
    <s v="N"/>
    <x v="3"/>
    <s v=""/>
    <s v=""/>
    <x v="1"/>
    <x v="1"/>
    <s v=""/>
    <s v=""/>
    <s v=""/>
    <s v=""/>
    <s v="UOCAPPFOR"/>
    <s v="DIRAMM-UOCAPPFOR-UOC APPALTI E FORNITURE"/>
    <s v="1444"/>
    <s v="R.F.I. SpA - c/o Ferservizi SpA"/>
    <d v="2025-04-22T00:00:00"/>
    <n v="0"/>
    <n v="2"/>
    <n v="-2"/>
    <m/>
    <n v="-2"/>
    <m/>
    <s v="FATTURA"/>
    <s v=""/>
    <d v="2025-04-22T00:00:00"/>
    <s v=""/>
    <n v="1210936"/>
    <n v="1279522"/>
    <s v="570 #20 (PROT. 19404/25 Parere tecnico previsionale “EDIFICIO COMITINI” (cod. sito L658S107 ”)”), sita nel territorio del Comune di Comitini (tratta Agrigento–Lercara, Stazione di Comitini)"/>
    <n v="5317261"/>
  </r>
  <r>
    <x v="12"/>
    <x v="12"/>
    <m/>
    <s v="N"/>
    <x v="2"/>
    <s v=""/>
    <s v=""/>
    <x v="1"/>
    <x v="1"/>
    <s v=""/>
    <s v=""/>
    <s v=""/>
    <s v=""/>
    <s v=""/>
    <s v=""/>
    <s v="1444"/>
    <s v="R.F.I. SpA - c/o Ferservizi SpA"/>
    <d v="2025-04-22T00:00:00"/>
    <n v="317"/>
    <n v="0"/>
    <n v="317"/>
    <m/>
    <n v="317"/>
    <m/>
    <s v="FATTURA"/>
    <s v=""/>
    <d v="2025-04-22T00:00:00"/>
    <s v=""/>
    <n v="1210936"/>
    <s v=""/>
    <s v="570 (PROT. 19404/25 Parere tecnico previsionale “EDIFICIO COMITINI” (cod. sito L658S107 ”)”), sita nel territorio del Comune di Comitini (tratta Agrigento–Lercara, Stazione di Comitini)"/>
    <n v="5317262"/>
  </r>
  <r>
    <x v="13"/>
    <x v="13"/>
    <s v="RICAVI"/>
    <s v="N"/>
    <x v="3"/>
    <s v="2-0102SAS200"/>
    <s v="U.O.C. AGENTI FISICI (S2)"/>
    <x v="1"/>
    <x v="1"/>
    <s v=""/>
    <s v=""/>
    <s v=""/>
    <s v=""/>
    <s v="UOCAPPFOR"/>
    <s v="DIRAMM-UOCAPPFOR-UOC APPALTI E FORNITURE"/>
    <s v="1444"/>
    <s v="R.F.I. SpA - c/o Ferservizi SpA"/>
    <d v="2025-04-22T00:00:00"/>
    <n v="0"/>
    <n v="315"/>
    <n v="-315"/>
    <m/>
    <n v="-315"/>
    <m/>
    <s v="FATTURA"/>
    <s v=""/>
    <d v="2025-04-22T00:00:00"/>
    <s v=""/>
    <n v="1210937"/>
    <n v="1279523"/>
    <s v="571 #10 (PROT. 19405/25 Parere tecnico previsionale “SPAGNUOLA” (cod. sito L657S026 ”)”), sita nel territorio del Comune di Marsala (al km 164+952 della tratta ferroviaria Alcamo Diramazione E - Trapani)"/>
    <n v="5317263"/>
  </r>
  <r>
    <x v="11"/>
    <x v="11"/>
    <s v="RICAVI"/>
    <s v="N"/>
    <x v="3"/>
    <s v=""/>
    <s v=""/>
    <x v="1"/>
    <x v="1"/>
    <s v=""/>
    <s v=""/>
    <s v=""/>
    <s v=""/>
    <s v="UOCAPPFOR"/>
    <s v="DIRAMM-UOCAPPFOR-UOC APPALTI E FORNITURE"/>
    <s v="1444"/>
    <s v="R.F.I. SpA - c/o Ferservizi SpA"/>
    <d v="2025-04-22T00:00:00"/>
    <n v="0"/>
    <n v="2"/>
    <n v="-2"/>
    <m/>
    <n v="-2"/>
    <m/>
    <s v="FATTURA"/>
    <s v=""/>
    <d v="2025-04-22T00:00:00"/>
    <s v=""/>
    <n v="1210937"/>
    <n v="1279524"/>
    <s v="571 #20 (PROT. 19405/25 Parere tecnico previsionale “SPAGNUOLA” (cod. sito L657S026 ”)”), sita nel territorio del Comune di Marsala (al km 164+952 della tratta ferroviaria Alcamo Diramazione E - Trapani)"/>
    <n v="5317264"/>
  </r>
  <r>
    <x v="12"/>
    <x v="12"/>
    <m/>
    <s v="N"/>
    <x v="2"/>
    <s v=""/>
    <s v=""/>
    <x v="1"/>
    <x v="1"/>
    <s v=""/>
    <s v=""/>
    <s v=""/>
    <s v=""/>
    <s v=""/>
    <s v=""/>
    <s v="1444"/>
    <s v="R.F.I. SpA - c/o Ferservizi SpA"/>
    <d v="2025-04-22T00:00:00"/>
    <n v="317"/>
    <n v="0"/>
    <n v="317"/>
    <m/>
    <n v="317"/>
    <m/>
    <s v="FATTURA"/>
    <s v=""/>
    <d v="2025-04-22T00:00:00"/>
    <s v=""/>
    <n v="1210937"/>
    <s v=""/>
    <s v="571 (PROT. 19405/25 Parere tecnico previsionale “SPAGNUOLA” (cod. sito L657S026 ”)”), sita nel territorio del Comune di Marsala (al km 164+952 della tratta ferroviaria Alcamo Diramazione E - Trapani)"/>
    <n v="5317265"/>
  </r>
  <r>
    <x v="13"/>
    <x v="13"/>
    <s v="RICAVI"/>
    <s v="N"/>
    <x v="3"/>
    <s v="2-0102SAS200"/>
    <s v="U.O.C. AGENTI FISICI (S2)"/>
    <x v="1"/>
    <x v="1"/>
    <s v=""/>
    <s v=""/>
    <s v=""/>
    <s v=""/>
    <s v="UOCAPPFOR"/>
    <s v="DIRAMM-UOCAPPFOR-UOC APPALTI E FORNITURE"/>
    <s v="1444"/>
    <s v="R.F.I. SpA - c/o Ferservizi SpA"/>
    <d v="2025-04-22T00:00:00"/>
    <n v="0"/>
    <n v="370"/>
    <n v="-370"/>
    <m/>
    <n v="-370"/>
    <m/>
    <s v="FATTURA"/>
    <s v=""/>
    <d v="2025-04-22T00:00:00"/>
    <s v=""/>
    <n v="1210938"/>
    <n v="1279526"/>
    <s v="572 #10 (PROT. 19511/25 Parere tecnico-previsionale sistema GSM-R  L657S003 – INT2 ALCAMO-GALLITELLO nel Comune di Calatafimi Segesta, linea ferroviaria PL Km 81+300 )"/>
    <n v="5317268"/>
  </r>
  <r>
    <x v="11"/>
    <x v="11"/>
    <s v="RICAVI"/>
    <s v="N"/>
    <x v="3"/>
    <s v=""/>
    <s v=""/>
    <x v="1"/>
    <x v="1"/>
    <s v=""/>
    <s v=""/>
    <s v=""/>
    <s v=""/>
    <s v="UOCAPPFOR"/>
    <s v="DIRAMM-UOCAPPFOR-UOC APPALTI E FORNITURE"/>
    <s v="1444"/>
    <s v="R.F.I. SpA - c/o Ferservizi SpA"/>
    <d v="2025-04-22T00:00:00"/>
    <n v="0"/>
    <n v="2"/>
    <n v="-2"/>
    <m/>
    <n v="-2"/>
    <m/>
    <s v="FATTURA"/>
    <s v=""/>
    <d v="2025-04-22T00:00:00"/>
    <s v=""/>
    <n v="1210938"/>
    <n v="1279527"/>
    <s v="572 #20 (PROT. 19511/25 Parere tecnico-previsionale sistema GSM-R  L657S003 – INT2 ALCAMO-GALLITELLO nel Comune di Calatafimi Segesta, linea ferroviaria PL Km 81+300 )"/>
    <n v="5317269"/>
  </r>
  <r>
    <x v="12"/>
    <x v="12"/>
    <m/>
    <s v="N"/>
    <x v="2"/>
    <s v=""/>
    <s v=""/>
    <x v="1"/>
    <x v="1"/>
    <s v=""/>
    <s v=""/>
    <s v=""/>
    <s v=""/>
    <s v=""/>
    <s v=""/>
    <s v="1444"/>
    <s v="R.F.I. SpA - c/o Ferservizi SpA"/>
    <d v="2025-04-22T00:00:00"/>
    <n v="372"/>
    <n v="0"/>
    <n v="372"/>
    <m/>
    <n v="372"/>
    <m/>
    <s v="FATTURA"/>
    <s v=""/>
    <d v="2025-04-22T00:00:00"/>
    <s v=""/>
    <n v="1210938"/>
    <s v=""/>
    <s v="572 (PROT. 19511/25 Parere tecnico-previsionale sistema GSM-R  L657S003 – INT2 ALCAMO-GALLITELLO nel Comune di Calatafimi Segesta, linea ferroviaria PL Km 81+300 )"/>
    <n v="5317270"/>
  </r>
  <r>
    <x v="13"/>
    <x v="13"/>
    <s v="RICAVI"/>
    <s v="N"/>
    <x v="3"/>
    <s v="2-0102SAS200"/>
    <s v="U.O.C. AGENTI FISICI (S2)"/>
    <x v="1"/>
    <x v="1"/>
    <s v=""/>
    <s v=""/>
    <s v=""/>
    <s v=""/>
    <s v="UOCAPPFOR"/>
    <s v="DIRAMM-UOCAPPFOR-UOC APPALTI E FORNITURE"/>
    <s v="1444"/>
    <s v="R.F.I. SpA - c/o Ferservizi SpA"/>
    <d v="2025-04-22T00:00:00"/>
    <n v="0"/>
    <n v="315"/>
    <n v="-315"/>
    <m/>
    <n v="-315"/>
    <m/>
    <s v="FATTURA"/>
    <s v=""/>
    <d v="2025-04-22T00:00:00"/>
    <s v=""/>
    <n v="1210939"/>
    <n v="1279528"/>
    <s v="573 #10 (PROT. 19407/25 Parere tecnico previsionale ) a servizio della rete GSM R di RFI_x000a_S.p.a. denominata “MOZIA-BIRGI” (cod. sito L657S02 7 ”)”), sita nel territorio del Comune di Marsala (stazione di Mozia )"/>
    <n v="5317271"/>
  </r>
  <r>
    <x v="11"/>
    <x v="11"/>
    <s v="RICAVI"/>
    <s v="N"/>
    <x v="3"/>
    <s v=""/>
    <s v=""/>
    <x v="1"/>
    <x v="1"/>
    <s v=""/>
    <s v=""/>
    <s v=""/>
    <s v=""/>
    <s v="UOCAPPFOR"/>
    <s v="DIRAMM-UOCAPPFOR-UOC APPALTI E FORNITURE"/>
    <s v="1444"/>
    <s v="R.F.I. SpA - c/o Ferservizi SpA"/>
    <d v="2025-04-22T00:00:00"/>
    <n v="0"/>
    <n v="2"/>
    <n v="-2"/>
    <m/>
    <n v="-2"/>
    <m/>
    <s v="FATTURA"/>
    <s v=""/>
    <d v="2025-04-22T00:00:00"/>
    <s v=""/>
    <n v="1210939"/>
    <n v="1279529"/>
    <s v="573 #20 (PROT. 19407/25 Parere tecnico previsionale ) a servizio della rete GSM R di RFI_x000a_S.p.a. denominata “MOZIA-BIRGI” (cod. sito L657S02 7 ”)”), sita nel territorio del Comune di Marsala (stazione di Mozia Birgi Liri al km 170+644)"/>
    <n v="5317272"/>
  </r>
  <r>
    <x v="12"/>
    <x v="12"/>
    <m/>
    <s v="N"/>
    <x v="2"/>
    <s v=""/>
    <s v=""/>
    <x v="1"/>
    <x v="1"/>
    <s v=""/>
    <s v=""/>
    <s v=""/>
    <s v=""/>
    <s v=""/>
    <s v=""/>
    <s v="1444"/>
    <s v="R.F.I. SpA - c/o Ferservizi SpA"/>
    <d v="2025-04-22T00:00:00"/>
    <n v="317"/>
    <n v="0"/>
    <n v="317"/>
    <m/>
    <n v="317"/>
    <m/>
    <s v="FATTURA"/>
    <s v=""/>
    <d v="2025-04-22T00:00:00"/>
    <s v=""/>
    <n v="1210939"/>
    <s v=""/>
    <s v="573 (PROT. 19407/25 Parere tecnico previsionale ) a servizio della rete GSM R di RFI_x000a_S.p.a. denominata “MOZIA-BIRGI” (cod. sito L657S02 7 ”)”), sita nel territorio del Comune di Marsala (stazione di Mozia Birgi Liri al km 170+644)"/>
    <n v="5317273"/>
  </r>
  <r>
    <x v="13"/>
    <x v="13"/>
    <s v="RICAVI"/>
    <s v="N"/>
    <x v="3"/>
    <s v="2-0102SAS200"/>
    <s v="U.O.C. AGENTI FISICI (S2)"/>
    <x v="1"/>
    <x v="1"/>
    <s v=""/>
    <s v=""/>
    <s v=""/>
    <s v=""/>
    <s v="UOCAPPFOR"/>
    <s v="DIRAMM-UOCAPPFOR-UOC APPALTI E FORNITURE"/>
    <s v="5250"/>
    <s v="ILIAD ITALIA SPA"/>
    <d v="2025-04-22T00:00:00"/>
    <n v="0"/>
    <n v="315"/>
    <n v="-315"/>
    <m/>
    <n v="-315"/>
    <m/>
    <s v="FATTURA"/>
    <s v=""/>
    <d v="2025-04-22T00:00:00"/>
    <s v=""/>
    <n v="1210940"/>
    <n v="1279530"/>
    <s v="574 #10 (PROT. 19510/25 Parere tecnico previsionale  “MARZAMEMI”, codice sito “SR96018_002”), sita presso di Viale Sebastiano Fortuna snc, nel territorio del Comune di Pachino._x000a_)"/>
    <n v="5317274"/>
  </r>
  <r>
    <x v="11"/>
    <x v="11"/>
    <s v="RICAVI"/>
    <s v="N"/>
    <x v="3"/>
    <s v=""/>
    <s v=""/>
    <x v="1"/>
    <x v="1"/>
    <s v=""/>
    <s v=""/>
    <s v=""/>
    <s v=""/>
    <s v="UOCAPPFOR"/>
    <s v="DIRAMM-UOCAPPFOR-UOC APPALTI E FORNITURE"/>
    <s v="5250"/>
    <s v="ILIAD ITALIA SPA"/>
    <d v="2025-04-22T00:00:00"/>
    <n v="0"/>
    <n v="2"/>
    <n v="-2"/>
    <m/>
    <n v="-2"/>
    <m/>
    <s v="FATTURA"/>
    <s v=""/>
    <d v="2025-04-22T00:00:00"/>
    <s v=""/>
    <n v="1210940"/>
    <n v="1279531"/>
    <s v="574 #20 (PROT. 19510/25 Parere tecnico previsionale  “MARZAMEMI”, codice sito “SR96018_002”), sita presso di Viale Sebastiano Fortuna snc, nel territorio del Comune di Pachino._x000a_)"/>
    <n v="5317275"/>
  </r>
  <r>
    <x v="12"/>
    <x v="12"/>
    <m/>
    <s v="N"/>
    <x v="2"/>
    <s v=""/>
    <s v=""/>
    <x v="1"/>
    <x v="1"/>
    <s v=""/>
    <s v=""/>
    <s v=""/>
    <s v=""/>
    <s v=""/>
    <s v=""/>
    <s v="5250"/>
    <s v="ILIAD ITALIA SPA"/>
    <d v="2025-04-22T00:00:00"/>
    <n v="317"/>
    <n v="0"/>
    <n v="317"/>
    <m/>
    <n v="317"/>
    <m/>
    <s v="FATTURA"/>
    <s v=""/>
    <d v="2025-04-22T00:00:00"/>
    <s v=""/>
    <n v="1210940"/>
    <s v=""/>
    <s v="574 (PROT. 19510/25 Parere tecnico previsionale  “MARZAMEMI”, codice sito “SR96018_002”), sita presso di Viale Sebastiano Fortuna snc, nel territorio del Comune di Pachino._x000a_)"/>
    <n v="5317276"/>
  </r>
  <r>
    <x v="1"/>
    <x v="1"/>
    <m/>
    <s v="N"/>
    <x v="1"/>
    <s v="1-0101DG0001"/>
    <s v="U.O.S. Sistemi Informativi e Sistemi Informatici"/>
    <x v="1"/>
    <x v="1"/>
    <s v=""/>
    <s v=""/>
    <s v=""/>
    <s v=""/>
    <s v="UOSSISINF"/>
    <s v="DIRGEN-UOSSISINF -UOC SISTEMI INFORMATIVI"/>
    <s v="285"/>
    <s v="VODAFONE ITALIA S.P.A."/>
    <d v="2025-04-22T00:00:00"/>
    <n v="1220"/>
    <n v="0"/>
    <n v="1220"/>
    <m/>
    <n v="1220"/>
    <m/>
    <s v="FATTURA"/>
    <s v="ZZ60505028"/>
    <d v="2025-04-17T00:00:00"/>
    <s v=""/>
    <n v="1210946"/>
    <n v="1279536"/>
    <s v="522 #10 ( Periodo fatturazione: dal 24-09-2024 al 23-11-2024 -  C&amp;H-CanoneDataCenter (Can. Post.))"/>
    <n v="5317460"/>
  </r>
  <r>
    <x v="3"/>
    <x v="3"/>
    <m/>
    <s v="N"/>
    <x v="1"/>
    <s v=""/>
    <s v=""/>
    <x v="1"/>
    <x v="1"/>
    <s v=""/>
    <s v=""/>
    <s v=""/>
    <s v=""/>
    <s v=""/>
    <s v=""/>
    <s v="285"/>
    <s v="VODAFONE ITALIA S.P.A."/>
    <d v="2025-04-22T00:00:00"/>
    <n v="0"/>
    <n v="1220"/>
    <n v="-1220"/>
    <m/>
    <n v="-1220"/>
    <m/>
    <s v="FATTURA"/>
    <s v="ZZ60505028"/>
    <d v="2025-04-17T00:00:00"/>
    <s v=""/>
    <n v="1210946"/>
    <s v=""/>
    <s v="522 ( Periodo fatturazione: dal 24-09-2024 al 23-11-2024 -  C&amp;H-CanoneDataCenter (Can. Post.))"/>
    <n v="5317463"/>
  </r>
  <r>
    <x v="155"/>
    <x v="155"/>
    <s v="BENI_SERVIZI"/>
    <s v="N"/>
    <x v="0"/>
    <s v="2-0201APP100"/>
    <s v="U.O.C. ATTIVITA' PRODUTTIVE AREA CENTRALE (P1)"/>
    <x v="1"/>
    <x v="1"/>
    <s v="NOCIG"/>
    <s v="NOCIG"/>
    <s v=""/>
    <s v=""/>
    <s v="CASECO"/>
    <s v="CASSA ECONOMALE"/>
    <s v="5022"/>
    <s v="ITALCOMP S.R.L."/>
    <d v="2025-04-22T00:00:00"/>
    <n v="165.99"/>
    <n v="0"/>
    <n v="165.99"/>
    <m/>
    <n v="165.99"/>
    <m/>
    <s v="FATTURA"/>
    <s v="14/P.A."/>
    <d v="2025-04-14T00:00:00"/>
    <s v=""/>
    <n v="1210947"/>
    <n v="1279537"/>
    <s v="523 #10 (SPOSTAMENTO POSTAZIONE COMPLETA,PC,2 MONITOR,CAVI LAN,TELEFONO ECC. SMONTAGGIO E RIMONTAGGIO POSTAZIONE COMPLETA. CONFIGURAZIONE RETE E FOTOCOPIATORE IN RETE PER STAMPA. PRESSO VOSTRA SEDE.)"/>
    <n v="5317481"/>
  </r>
  <r>
    <x v="155"/>
    <x v="155"/>
    <s v="BENI_SERVIZI"/>
    <s v="N"/>
    <x v="0"/>
    <s v="2-0201APP100"/>
    <s v="U.O.C. ATTIVITA' PRODUTTIVE AREA CENTRALE (P1)"/>
    <x v="1"/>
    <x v="1"/>
    <s v="NOCIG"/>
    <s v="NOCIG"/>
    <s v=""/>
    <s v=""/>
    <s v="CASECO"/>
    <s v="CASSA ECONOMALE"/>
    <s v="5022"/>
    <s v="ITALCOMP S.R.L."/>
    <d v="2025-04-22T00:00:00"/>
    <n v="0.01"/>
    <n v="0"/>
    <n v="0.01"/>
    <m/>
    <n v="0.01"/>
    <m/>
    <s v="FATTURA"/>
    <s v="14/P.A."/>
    <d v="2025-04-14T00:00:00"/>
    <s v=""/>
    <n v="1210947"/>
    <n v="1279538"/>
    <s v="523 #20 (SPOSTAMENTO POSTAZIONE COMPLETA,PC,2 MONITOR,CAVI LAN,TELEFONO ECC. SMONTAGGIO E RIMONTAGGIO POSTAZIONE COMPLETA. CONFIGURAZIONE RETE E FOTOCOPIATORE IN RETE PER STAMPA. PRESSO VOSTRA SEDE.)"/>
    <n v="5317482"/>
  </r>
  <r>
    <x v="3"/>
    <x v="3"/>
    <m/>
    <s v="N"/>
    <x v="1"/>
    <s v=""/>
    <s v=""/>
    <x v="1"/>
    <x v="1"/>
    <s v="NOCIG"/>
    <s v="NOCIG"/>
    <s v=""/>
    <s v=""/>
    <s v=""/>
    <s v=""/>
    <s v="5022"/>
    <s v="ITALCOMP S.R.L."/>
    <d v="2025-04-22T00:00:00"/>
    <n v="0"/>
    <n v="166"/>
    <n v="-166"/>
    <m/>
    <n v="-166"/>
    <m/>
    <s v="FATTURA"/>
    <s v="14/P.A."/>
    <d v="2025-04-14T00:00:00"/>
    <s v=""/>
    <n v="1210947"/>
    <s v=""/>
    <s v="523 (SPOSTAMENTO POSTAZIONE COMPLETA,PC,2 MONITOR,CAVI LAN,TELEFONO ECC. SMONTAGGIO E RIMONTAGGIO POSTAZIONE COMPLETA. CONFIGURAZIONE RETE E FOTOCOPIATORE IN RETE PER STAMPA. PRESSO VOSTRA SEDE.)"/>
    <n v="5317483"/>
  </r>
  <r>
    <x v="3"/>
    <x v="3"/>
    <m/>
    <s v="N"/>
    <x v="1"/>
    <s v=""/>
    <s v=""/>
    <x v="1"/>
    <x v="1"/>
    <s v=""/>
    <s v=""/>
    <s v=""/>
    <s v=""/>
    <s v=""/>
    <s v=""/>
    <s v="1008800"/>
    <s v="CAMAR ELETTRONICA S.R.L."/>
    <d v="2025-04-22T00:00:00"/>
    <n v="250.1"/>
    <n v="0"/>
    <n v="250.1"/>
    <m/>
    <n v="250.1"/>
    <m/>
    <s v="ALLOCAZIONE"/>
    <s v=""/>
    <s v=""/>
    <s v=""/>
    <n v="1103712"/>
    <n v="1157594"/>
    <s v="1052012 #0 (Prima nota cassa: CASSA ECONOMALE SIRACUSA II TRIMESTRE 2025)"/>
    <n v="5318214"/>
  </r>
  <r>
    <x v="4"/>
    <x v="4"/>
    <m/>
    <s v="N"/>
    <x v="1"/>
    <s v=""/>
    <s v=""/>
    <x v="1"/>
    <x v="1"/>
    <s v=""/>
    <s v=""/>
    <s v=""/>
    <s v=""/>
    <s v=""/>
    <s v=""/>
    <s v="090420 - IVA A DEBITO SPLIT PAYMENT"/>
    <s v="IVA A DEBITO SPLIT PAYMENT"/>
    <d v="2025-04-22T00:00:00"/>
    <n v="0"/>
    <n v="45.1"/>
    <n v="-45.1"/>
    <m/>
    <n v="-45.1"/>
    <m/>
    <s v="ALLOCAZIONE"/>
    <s v=""/>
    <s v=""/>
    <s v=""/>
    <n v="1103712"/>
    <n v="1157594"/>
    <s v="1052012 #0 (Prima nota cassa: CASSA ECONOMALE SIRACUSA II TRIMESTRE 2025)"/>
    <n v="5318215"/>
  </r>
  <r>
    <x v="5"/>
    <x v="5"/>
    <m/>
    <s v="N"/>
    <x v="1"/>
    <s v=""/>
    <s v=""/>
    <x v="1"/>
    <x v="1"/>
    <s v=""/>
    <s v=""/>
    <s v=""/>
    <s v=""/>
    <s v=""/>
    <s v=""/>
    <s v="1008800"/>
    <s v="CAMAR ELETTRONICA S.R.L."/>
    <d v="2025-04-22T00:00:00"/>
    <n v="0"/>
    <n v="205"/>
    <n v="-205"/>
    <m/>
    <n v="-205"/>
    <m/>
    <s v="ALLOCAZIONE"/>
    <s v=""/>
    <s v=""/>
    <s v=""/>
    <n v="1103712"/>
    <n v="1157594"/>
    <s v="1052012 #0 (Prima nota cassa: CASSA ECONOMALE SIRACUSA II TRIMESTRE 2025)"/>
    <n v="5318216"/>
  </r>
  <r>
    <x v="3"/>
    <x v="3"/>
    <m/>
    <s v="N"/>
    <x v="1"/>
    <s v=""/>
    <s v=""/>
    <x v="1"/>
    <x v="1"/>
    <s v=""/>
    <s v=""/>
    <s v=""/>
    <s v=""/>
    <s v=""/>
    <s v=""/>
    <s v="4328"/>
    <s v="SANTA BARBARA S.R.L."/>
    <d v="2025-04-22T00:00:00"/>
    <n v="91.5"/>
    <n v="0"/>
    <n v="91.5"/>
    <m/>
    <n v="91.5"/>
    <m/>
    <s v="ALLOCAZIONE"/>
    <s v=""/>
    <s v=""/>
    <s v=""/>
    <n v="1103713"/>
    <n v="1157595"/>
    <s v="1052013 #0 (Prima nota cassa: CASSA ECONOMALE SIRACUSA II TRIMESTRE 2025)"/>
    <n v="5318217"/>
  </r>
  <r>
    <x v="4"/>
    <x v="4"/>
    <m/>
    <s v="N"/>
    <x v="1"/>
    <s v=""/>
    <s v=""/>
    <x v="1"/>
    <x v="1"/>
    <s v=""/>
    <s v=""/>
    <s v=""/>
    <s v=""/>
    <s v=""/>
    <s v=""/>
    <s v="090420 - IVA A DEBITO SPLIT PAYMENT"/>
    <s v="IVA A DEBITO SPLIT PAYMENT"/>
    <d v="2025-04-22T00:00:00"/>
    <n v="0"/>
    <n v="16.5"/>
    <n v="-16.5"/>
    <m/>
    <n v="-16.5"/>
    <m/>
    <s v="ALLOCAZIONE"/>
    <s v=""/>
    <s v=""/>
    <s v=""/>
    <n v="1103713"/>
    <n v="1157595"/>
    <s v="1052013 #0 (Prima nota cassa: CASSA ECONOMALE SIRACUSA II TRIMESTRE 2025)"/>
    <n v="5318218"/>
  </r>
  <r>
    <x v="5"/>
    <x v="5"/>
    <m/>
    <s v="N"/>
    <x v="1"/>
    <s v=""/>
    <s v=""/>
    <x v="1"/>
    <x v="1"/>
    <s v=""/>
    <s v=""/>
    <s v=""/>
    <s v=""/>
    <s v=""/>
    <s v=""/>
    <s v="4328"/>
    <s v="SANTA BARBARA S.R.L."/>
    <d v="2025-04-22T00:00:00"/>
    <n v="0"/>
    <n v="75"/>
    <n v="-75"/>
    <m/>
    <n v="-75"/>
    <m/>
    <s v="ALLOCAZIONE"/>
    <s v=""/>
    <s v=""/>
    <s v=""/>
    <n v="1103713"/>
    <n v="1157595"/>
    <s v="1052013 #0 (Prima nota cassa: CASSA ECONOMALE SIRACUSA II TRIMESTRE 2025)"/>
    <n v="5318219"/>
  </r>
  <r>
    <x v="1"/>
    <x v="1"/>
    <m/>
    <s v="N"/>
    <x v="1"/>
    <s v="1-0101DTT200"/>
    <s v="U.O.C. RICERCA ED INNOVAZIONE (T2)"/>
    <x v="3"/>
    <x v="3"/>
    <s v="B23C9DCCA7"/>
    <s v="DDG n. 289 del 09/07/2024"/>
    <s v="B53C22006500001"/>
    <s v="DARE"/>
    <s v="UOCRICINN"/>
    <s v="DIRTEC-UOCRICINN-UOC RICERCA ED INNOVAZIONE"/>
    <s v="1002800"/>
    <s v="BASILE ROSALBA"/>
    <d v="2025-04-22T00:00:00"/>
    <n v="5135.59"/>
    <n v="0"/>
    <n v="5135.59"/>
    <m/>
    <n v="5135.59"/>
    <m/>
    <s v="FATTURA"/>
    <s v="8/FE"/>
    <d v="2025-04-18T00:00:00"/>
    <s v=""/>
    <n v="1210934"/>
    <n v="1279688"/>
    <s v="129 #10 (Servizio supporto giuridico amministrativo alla UOC ricerca &amp;innovazione per progetti ricerca/ Progetto Resilio CUP: B79J23000170005. DDG n. 289 dell'9. 07. 2024 (CIG: B23C9DCCA7). Compenso I trimestr)"/>
    <n v="5318667"/>
  </r>
  <r>
    <x v="3"/>
    <x v="3"/>
    <m/>
    <s v="N"/>
    <x v="1"/>
    <s v=""/>
    <s v=""/>
    <x v="3"/>
    <x v="3"/>
    <s v="B23C9DCCA7"/>
    <s v="DDG n. 289 del 09/07/2024"/>
    <s v="B79J23000170005"/>
    <s v="RESILIO"/>
    <s v=""/>
    <s v=""/>
    <s v="1002800"/>
    <s v="BASILE ROSALBA"/>
    <d v="2025-04-22T00:00:00"/>
    <n v="0"/>
    <n v="5135.59"/>
    <n v="-5135.59"/>
    <m/>
    <n v="-5135.59"/>
    <m/>
    <s v="FATTURA"/>
    <s v="8/FE"/>
    <d v="2025-04-18T00:00:00"/>
    <s v=""/>
    <n v="1210934"/>
    <s v=""/>
    <s v="129 (Servizio supporto giuridico amministrativo alla UOC ricerca &amp;innovazione per progetti ricerca/ Progetto Resilio CUP: B79J23000170005. DDG n. 289 dell'9. 07. 2024 (CIG: B23C9DCCA7). Compenso I trimestre maturato dal 16.01.2025 al 16.04.2025, in forza "/>
    <n v="5318668"/>
  </r>
  <r>
    <x v="1"/>
    <x v="1"/>
    <m/>
    <s v="N"/>
    <x v="1"/>
    <s v="1-0101DTT200"/>
    <s v="U.O.C. RICERCA ED INNOVAZIONE (T2)"/>
    <x v="2"/>
    <x v="2"/>
    <s v="B23C9DCCA7"/>
    <s v="DDG n. 289 del 09/07/2024"/>
    <s v="B53C22006500001"/>
    <s v="DARE"/>
    <s v="UOCRICINN"/>
    <s v="DIRTEC-UOCRICINN-UOC RICERCA ED INNOVAZIONE"/>
    <s v="1002800"/>
    <s v="BASILE ROSALBA"/>
    <d v="2025-04-22T00:00:00"/>
    <n v="5135.59"/>
    <n v="0"/>
    <n v="5135.59"/>
    <m/>
    <n v="5135.59"/>
    <m/>
    <s v="FATTURA"/>
    <s v="9/FE"/>
    <d v="2025-04-18T00:00:00"/>
    <s v=""/>
    <n v="1210941"/>
    <n v="1280120"/>
    <s v="130 #10 ( Servizio supporto giuridico amministrativo alla UOC ricerca &amp; innovazione per progetti ricerca/ Progetto DARE CUP: B53C22006500001. DDG n. 289 dell'9. 07. 2024 (CIG: B23C9DCCA7). Compenso I trimestre)"/>
    <n v="5321572"/>
  </r>
  <r>
    <x v="3"/>
    <x v="3"/>
    <m/>
    <s v="N"/>
    <x v="1"/>
    <s v=""/>
    <s v=""/>
    <x v="2"/>
    <x v="2"/>
    <s v="B23C9DCCA7"/>
    <s v="DDG n. 289 del 09/07/2024"/>
    <s v="B53C22006500001"/>
    <s v="DARE"/>
    <s v=""/>
    <s v=""/>
    <s v="1002800"/>
    <s v="BASILE ROSALBA"/>
    <d v="2025-04-22T00:00:00"/>
    <n v="0"/>
    <n v="5135.59"/>
    <n v="-5135.59"/>
    <m/>
    <n v="-5135.59"/>
    <m/>
    <s v="FATTURA"/>
    <s v="9/FE"/>
    <d v="2025-04-18T00:00:00"/>
    <s v=""/>
    <n v="1210941"/>
    <s v=""/>
    <s v="130 ( Servizio supporto giuridico amministrativo alla UOC ricerca &amp; innovazione per progetti ricerca/ Progetto DARE CUP: B53C22006500001. DDG n. 289 dell'9. 07. 2024 (CIG: B23C9DCCA7). Compenso I trimestre maturato dal 16.01.2025 al 16.04.2025 , in forza "/>
    <n v="5321573"/>
  </r>
  <r>
    <x v="1"/>
    <x v="1"/>
    <m/>
    <s v="N"/>
    <x v="1"/>
    <s v="1-0101DTT200"/>
    <s v="U.O.C. RICERCA ED INNOVAZIONE (T2)"/>
    <x v="4"/>
    <x v="4"/>
    <s v="B23C9DCCA7"/>
    <s v="DDG n. 289 del 09/07/2024"/>
    <s v="E67G22000370005"/>
    <s v="GENESIS-ATI"/>
    <s v="UOCRICINN"/>
    <s v="DIRTEC-UOCRICINN-UOC RICERCA ED INNOVAZIONE"/>
    <s v="1002800"/>
    <s v="BASILE ROSALBA"/>
    <d v="2025-04-22T00:00:00"/>
    <n v="2567.8000000000002"/>
    <n v="0"/>
    <n v="2567.8000000000002"/>
    <m/>
    <n v="2567.8000000000002"/>
    <m/>
    <s v="FATTURA"/>
    <s v="10/FE"/>
    <d v="2025-04-18T00:00:00"/>
    <s v=""/>
    <n v="1210942"/>
    <n v="1280121"/>
    <s v="131 #10 (Servizio supporto giuridico amministrativo alla UOC ricerca&amp;innovazione per progetti ricerca/ Progetto GENESIS ATI CUP:E67G22000370005. DDG n 289 del 9.07.2024(CIG:B23C9DCCA7). Compenso II trimestre m)"/>
    <n v="5321576"/>
  </r>
  <r>
    <x v="3"/>
    <x v="3"/>
    <m/>
    <s v="N"/>
    <x v="1"/>
    <s v=""/>
    <s v=""/>
    <x v="4"/>
    <x v="4"/>
    <s v="B23C9DCCA7"/>
    <s v="DDG n. 289 del 09/07/2024"/>
    <s v="E67G22000370005"/>
    <s v="GENESIS-ATI"/>
    <s v=""/>
    <s v=""/>
    <s v="1002800"/>
    <s v="BASILE ROSALBA"/>
    <d v="2025-04-22T00:00:00"/>
    <n v="0"/>
    <n v="2567.8000000000002"/>
    <n v="-2567.8000000000002"/>
    <m/>
    <n v="-2567.8000000000002"/>
    <m/>
    <s v="FATTURA"/>
    <s v="10/FE"/>
    <d v="2025-04-18T00:00:00"/>
    <s v=""/>
    <n v="1210942"/>
    <s v=""/>
    <s v="131 (Servizio supporto giuridico amministrativo alla UOC ricerca&amp;innovazione per progetti ricerca/ Progetto GENESIS ATI CUP:E67G22000370005. DDG n 289 del 9.07.2024(CIG:B23C9DCCA7). Compenso II trimestre maturato dal 16.01.2025 al 16.04.2025, in forza del"/>
    <n v="5321577"/>
  </r>
  <r>
    <x v="31"/>
    <x v="31"/>
    <m/>
    <s v="N"/>
    <x v="2"/>
    <s v=""/>
    <s v=""/>
    <x v="1"/>
    <x v="1"/>
    <s v=""/>
    <s v=""/>
    <s v=""/>
    <s v=""/>
    <s v=""/>
    <s v=""/>
    <s v="5993"/>
    <s v="ROMEO MARCELLO"/>
    <d v="2025-04-23T00:00:00"/>
    <n v="263.08"/>
    <n v="0"/>
    <n v="263.08"/>
    <m/>
    <n v="263.08"/>
    <m/>
    <s v="PRIMA NOTA"/>
    <s v="142"/>
    <d v="2025-04-17T00:00:00"/>
    <s v="NO"/>
    <n v="1111552"/>
    <n v="1199950"/>
    <s v="142 #10 (RICHIESTA ANTICIPO SPESE DI MISSIONE PROT. 21382 DEL 17.04.2025 -   MONITORAGGIO ACQUE MARINO COSTIERE  22 - 24 APRILE aut con prot missione n.21195/2025  -  DIP. ROMEO MARCELLO)"/>
    <n v="5317484"/>
  </r>
  <r>
    <x v="32"/>
    <x v="32"/>
    <m/>
    <s v="N"/>
    <x v="1"/>
    <s v=""/>
    <s v=""/>
    <x v="1"/>
    <x v="1"/>
    <s v=""/>
    <s v=""/>
    <s v=""/>
    <s v=""/>
    <s v=""/>
    <s v=""/>
    <s v="5993"/>
    <s v="ROMEO MARCELLO"/>
    <d v="2025-04-23T00:00:00"/>
    <n v="0"/>
    <n v="263.08"/>
    <n v="-263.08"/>
    <m/>
    <n v="-263.08"/>
    <m/>
    <s v="PRIMA NOTA"/>
    <s v="142"/>
    <d v="2025-04-17T00:00:00"/>
    <s v="NO"/>
    <n v="1111552"/>
    <n v="1199951"/>
    <s v="142 #20 (RICHIESTA ANTICIPO SPESE DI MISSIONE PROT. 21382 DEL 17.04.2025 -   MONITORAGGIO ACQUE MARINO COSTIERE  22 - 24 APRILE aut con prot missione n.21195/2025  -  DIP. ROMEO MARCELLO)"/>
    <n v="5317485"/>
  </r>
  <r>
    <x v="31"/>
    <x v="31"/>
    <m/>
    <s v="N"/>
    <x v="2"/>
    <s v=""/>
    <s v=""/>
    <x v="1"/>
    <x v="1"/>
    <s v=""/>
    <s v=""/>
    <s v=""/>
    <s v=""/>
    <s v=""/>
    <s v=""/>
    <s v="1026407"/>
    <s v="POLIZZI GIULIA"/>
    <d v="2025-04-23T00:00:00"/>
    <n v="263.08999999999997"/>
    <n v="0"/>
    <n v="263.08999999999997"/>
    <m/>
    <n v="263.08999999999997"/>
    <m/>
    <s v="PRIMA NOTA"/>
    <s v="143"/>
    <d v="2025-04-17T00:00:00"/>
    <s v="NO"/>
    <n v="1111553"/>
    <n v="1199952"/>
    <s v="143 #10 (RICHIESTA ANTICIPO SPESE DI MISSIONE PROT. 21437 DEL 17.04.2025 -   MONITORAGGIO ACQUE MARINO COSTIERE  22 - 24 APRILE aut con prot missione n.21381/2025  -  DIP. POLIZZI GIULIA)"/>
    <n v="5317488"/>
  </r>
  <r>
    <x v="32"/>
    <x v="32"/>
    <m/>
    <s v="N"/>
    <x v="1"/>
    <s v=""/>
    <s v=""/>
    <x v="1"/>
    <x v="1"/>
    <s v=""/>
    <s v=""/>
    <s v=""/>
    <s v=""/>
    <s v=""/>
    <s v=""/>
    <s v="1026407"/>
    <s v="POLIZZI GIULIA"/>
    <d v="2025-04-23T00:00:00"/>
    <n v="0"/>
    <n v="263.08999999999997"/>
    <n v="-263.08999999999997"/>
    <m/>
    <n v="-263.08999999999997"/>
    <m/>
    <s v="PRIMA NOTA"/>
    <s v="143"/>
    <d v="2025-04-17T00:00:00"/>
    <s v="NO"/>
    <n v="1111553"/>
    <n v="1199953"/>
    <s v="143 #20 (RICHIESTA ANTICIPO SPESE DI MISSIONE PROT. 21437 DEL 17.04.2025 -   MONITORAGGIO ACQUE MARINO COSTIERE  22 - 24 APRILE aut con prot missione n.21381/2025  -  DIP. POLIZZI GIULIA)"/>
    <n v="5317489"/>
  </r>
  <r>
    <x v="31"/>
    <x v="31"/>
    <m/>
    <s v="N"/>
    <x v="2"/>
    <s v=""/>
    <s v=""/>
    <x v="1"/>
    <x v="1"/>
    <s v=""/>
    <s v=""/>
    <s v=""/>
    <s v=""/>
    <s v=""/>
    <s v=""/>
    <s v="1026704"/>
    <s v="UTTILLA GIANCARLO "/>
    <d v="2025-04-23T00:00:00"/>
    <n v="263.08999999999997"/>
    <n v="0"/>
    <n v="263.08999999999997"/>
    <m/>
    <n v="263.08999999999997"/>
    <m/>
    <s v="PRIMA NOTA"/>
    <s v="144"/>
    <d v="2025-04-17T00:00:00"/>
    <s v="NO"/>
    <n v="1111554"/>
    <n v="1199954"/>
    <s v="144 #10 (RICHIESTA ANTICIPO SPESE DI MISSIONE PROT. 21435 DEL 17.04.2025 -   MONITORAGGIO ACQUE MARINO COSTIERE  22 - 24 APRILE aut con prot missione n.21381/2025  -  DIP. UTTILLA GIANCARLO)"/>
    <n v="5317490"/>
  </r>
  <r>
    <x v="32"/>
    <x v="32"/>
    <m/>
    <s v="N"/>
    <x v="1"/>
    <s v=""/>
    <s v=""/>
    <x v="1"/>
    <x v="1"/>
    <s v=""/>
    <s v=""/>
    <s v=""/>
    <s v=""/>
    <s v=""/>
    <s v=""/>
    <s v="1026704"/>
    <s v="UTTILLA GIANCARLO "/>
    <d v="2025-04-23T00:00:00"/>
    <n v="0"/>
    <n v="263.08999999999997"/>
    <n v="-263.08999999999997"/>
    <m/>
    <n v="-263.08999999999997"/>
    <m/>
    <s v="PRIMA NOTA"/>
    <s v="144"/>
    <d v="2025-04-17T00:00:00"/>
    <s v="NO"/>
    <n v="1111554"/>
    <n v="1199955"/>
    <s v="144 #20 (RICHIESTA ANTICIPO SPESE DI MISSIONE PROT. 21435 DEL 17.04.2025 -   MONITORAGGIO ACQUE MARINO COSTIERE  22 - 24 APRILE aut con prot missione n.21381/2025  -  DIP. UTTILLA GIANCARLO)"/>
    <n v="5317491"/>
  </r>
  <r>
    <x v="31"/>
    <x v="31"/>
    <m/>
    <s v="N"/>
    <x v="2"/>
    <s v=""/>
    <s v=""/>
    <x v="1"/>
    <x v="1"/>
    <s v=""/>
    <s v=""/>
    <s v=""/>
    <s v=""/>
    <s v=""/>
    <s v=""/>
    <s v="1008501"/>
    <s v="ZUPPARDO STEFANO"/>
    <d v="2025-04-23T00:00:00"/>
    <n v="231"/>
    <n v="0"/>
    <n v="231"/>
    <m/>
    <n v="231"/>
    <m/>
    <s v="PRIMA NOTA"/>
    <s v="145"/>
    <d v="2025-04-18T00:00:00"/>
    <s v="NO"/>
    <n v="1111555"/>
    <n v="1199956"/>
    <s v="145 #10 (RICHIESTA ANTICIPO SPESE DI MISSIONE PROT. 21583 DEL 18.04.2025 -   ATTIVITA' DI CONTROLLO CONGIUNTO 02 - 03 MAGGIO aut con prot missione n.21582/2025  -  DIP. ZUPPARDO STEFANO)"/>
    <n v="5317492"/>
  </r>
  <r>
    <x v="32"/>
    <x v="32"/>
    <m/>
    <s v="N"/>
    <x v="1"/>
    <s v=""/>
    <s v=""/>
    <x v="1"/>
    <x v="1"/>
    <s v=""/>
    <s v=""/>
    <s v=""/>
    <s v=""/>
    <s v=""/>
    <s v=""/>
    <s v="1008501"/>
    <s v="ZUPPARDO STEFANO"/>
    <d v="2025-04-23T00:00:00"/>
    <n v="0"/>
    <n v="231"/>
    <n v="-231"/>
    <m/>
    <n v="-231"/>
    <m/>
    <s v="PRIMA NOTA"/>
    <s v="145"/>
    <d v="2025-04-18T00:00:00"/>
    <s v="NO"/>
    <n v="1111555"/>
    <n v="1199957"/>
    <s v="145 #20 (RICHIESTA ANTICIPO SPESE DI MISSIONE PROT. 21583 DEL 18.04.2025 -   ATTIVITA' DI CONTROLLO CONGIUNTO 02 - 03 MAGGIO aut con prot missione n.21582/2025  -  DIP. ZUPPARDO STEFANO)"/>
    <n v="5317493"/>
  </r>
  <r>
    <x v="106"/>
    <x v="106"/>
    <s v="BENI_SERVIZI"/>
    <s v="N"/>
    <x v="0"/>
    <s v="1-0101DG0000-2"/>
    <s v="Costi Comuni Direzione Generale"/>
    <x v="1"/>
    <x v="1"/>
    <s v=""/>
    <s v=""/>
    <s v=""/>
    <s v=""/>
    <s v="DIRGEN"/>
    <s v="DIREZIONE GENERALE"/>
    <s v=""/>
    <s v=""/>
    <d v="2025-04-23T00:00:00"/>
    <n v="104.91"/>
    <n v="0"/>
    <n v="104.91"/>
    <m/>
    <n v="104.91"/>
    <m/>
    <s v="PRIMA NOTA"/>
    <s v="STIP-25000041"/>
    <d v="2025-04-09T00:00:00"/>
    <s v="NO"/>
    <n v="1111556"/>
    <n v="1199958"/>
    <s v="STIP-25000041 #10 (nota prot. n. 19764 del 09/04/2025 - trasmssione tracciato F24 ELABORAZIONE RETRIBUZIONI MARZO 2025 - INTEGRAZIONE IMPORTO DOVUTO INPDAP STIPENDI SETTEMBRE 2024)"/>
    <n v="5317494"/>
  </r>
  <r>
    <x v="48"/>
    <x v="48"/>
    <m/>
    <s v="N"/>
    <x v="1"/>
    <s v=""/>
    <s v=""/>
    <x v="1"/>
    <x v="1"/>
    <s v=""/>
    <s v=""/>
    <s v=""/>
    <s v=""/>
    <s v=""/>
    <s v=""/>
    <s v="115"/>
    <s v="INPDAP"/>
    <d v="2025-04-23T00:00:00"/>
    <n v="0"/>
    <n v="104.91"/>
    <n v="-104.91"/>
    <m/>
    <n v="-104.91"/>
    <m/>
    <s v="PRIMA NOTA"/>
    <s v="STIP-25000041"/>
    <d v="2025-04-09T00:00:00"/>
    <s v="NO"/>
    <n v="1111556"/>
    <n v="1199959"/>
    <s v="STIP-25000041 #20 (nota prot. n. 19764 del 09/04/2025 - trasmssione tracciato F24 ELABORAZIONE RETRIBUZIONI MARZO 2025 - INTEGRAZIONE IMPORTO DOVUTO INPDAP STIPENDI SETTEMBRE 2024)"/>
    <n v="5317495"/>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4-23T00:00:00"/>
    <n v="1220"/>
    <n v="0"/>
    <n v="1220"/>
    <m/>
    <n v="1220"/>
    <m/>
    <s v="FATTURA"/>
    <s v="ZZ60505030"/>
    <d v="2025-04-17T00:00:00"/>
    <s v=""/>
    <n v="1210949"/>
    <n v="1279541"/>
    <s v="525 #10 ( C&amp;H-CanoneDataCenter (Can. Post.))"/>
    <n v="5317501"/>
  </r>
  <r>
    <x v="3"/>
    <x v="3"/>
    <m/>
    <s v="N"/>
    <x v="1"/>
    <s v=""/>
    <s v=""/>
    <x v="1"/>
    <x v="1"/>
    <s v="A037F614AC"/>
    <s v="DDG n. 794 del 29/12/2023 - PROROGA DDG N. 91 DEL 25/02/2025"/>
    <s v=""/>
    <s v=""/>
    <s v=""/>
    <s v=""/>
    <s v="285"/>
    <s v="VODAFONE ITALIA S.P.A."/>
    <d v="2025-04-23T00:00:00"/>
    <n v="0"/>
    <n v="1220"/>
    <n v="-1220"/>
    <m/>
    <n v="-1220"/>
    <m/>
    <s v="FATTURA"/>
    <s v="ZZ60505030"/>
    <d v="2025-04-17T00:00:00"/>
    <s v=""/>
    <n v="1210949"/>
    <s v=""/>
    <s v="525 ( C&amp;H-CanoneDataCenter (Can. Post.))"/>
    <n v="5317502"/>
  </r>
  <r>
    <x v="91"/>
    <x v="91"/>
    <s v="BENI_SERVIZI"/>
    <s v="N"/>
    <x v="0"/>
    <s v="2-0401APP200"/>
    <s v="U.O.C. ATTIVITA' PRODUTTIVE AREA ORIENTALE (P2)"/>
    <x v="1"/>
    <x v="1"/>
    <s v="NOCIG"/>
    <s v="NOCIG"/>
    <s v=""/>
    <s v=""/>
    <s v="CASECO"/>
    <s v="CASSA ECONOMALE"/>
    <s v="227"/>
    <s v="PERLABO S.R.L."/>
    <d v="2025-04-23T00:00:00"/>
    <n v="91.46"/>
    <n v="0"/>
    <n v="91.46"/>
    <m/>
    <n v="91.46"/>
    <m/>
    <s v="FATTURA"/>
    <s v="250918"/>
    <d v="2025-04-14T00:00:00"/>
    <s v=""/>
    <n v="1210950"/>
    <n v="1279542"/>
    <s v="526 #10 ( Rif. Preventivo 250215EN del 17/02/2025)"/>
    <n v="5317509"/>
  </r>
  <r>
    <x v="3"/>
    <x v="3"/>
    <m/>
    <s v="N"/>
    <x v="1"/>
    <s v=""/>
    <s v=""/>
    <x v="1"/>
    <x v="1"/>
    <s v="NOCIG"/>
    <s v="NOCIG"/>
    <s v=""/>
    <s v=""/>
    <s v=""/>
    <s v=""/>
    <s v="227"/>
    <s v="PERLABO S.R.L."/>
    <d v="2025-04-23T00:00:00"/>
    <n v="0"/>
    <n v="91.46"/>
    <n v="-91.46"/>
    <m/>
    <n v="-91.46"/>
    <m/>
    <s v="FATTURA"/>
    <s v="250918"/>
    <d v="2025-04-14T00:00:00"/>
    <s v=""/>
    <n v="1210950"/>
    <s v=""/>
    <s v="526 ( Rif. Preventivo 250215EN del 17/02/2025)"/>
    <n v="5317510"/>
  </r>
  <r>
    <x v="133"/>
    <x v="133"/>
    <s v="BENI_SERVIZI"/>
    <s v="N"/>
    <x v="0"/>
    <s v="2-0401APP200"/>
    <s v="U.O.C. ATTIVITA' PRODUTTIVE AREA ORIENTALE (P2)"/>
    <x v="1"/>
    <x v="1"/>
    <s v=""/>
    <s v=""/>
    <s v=""/>
    <s v=""/>
    <s v="UOCAPPFOR"/>
    <s v="DIRAMM-UOCAPPFOR-UOC APPALTI E FORNITURE"/>
    <s v="10007505"/>
    <s v="HERA COMM S.p.A"/>
    <d v="2025-04-23T00:00:00"/>
    <n v="1418.8"/>
    <n v="0"/>
    <n v="1418.8"/>
    <m/>
    <n v="1418.8"/>
    <m/>
    <s v="FATTURA"/>
    <s v="412509692299"/>
    <d v="2025-04-18T00:00:00"/>
    <s v=""/>
    <n v="1210951"/>
    <n v="1279543"/>
    <s v="527 #10"/>
    <n v="5317511"/>
  </r>
  <r>
    <x v="3"/>
    <x v="3"/>
    <m/>
    <s v="N"/>
    <x v="1"/>
    <s v=""/>
    <s v=""/>
    <x v="1"/>
    <x v="1"/>
    <s v=""/>
    <s v=""/>
    <s v=""/>
    <s v=""/>
    <s v=""/>
    <s v=""/>
    <s v="10007505"/>
    <s v="HERA COMM S.p.A"/>
    <d v="2025-04-23T00:00:00"/>
    <n v="0"/>
    <n v="1418.8"/>
    <n v="-1418.8"/>
    <m/>
    <n v="-1418.8"/>
    <m/>
    <s v="FATTURA"/>
    <s v="412509692299"/>
    <d v="2025-04-18T00:00:00"/>
    <s v=""/>
    <n v="1210951"/>
    <s v=""/>
    <s v="527"/>
    <n v="5317512"/>
  </r>
  <r>
    <x v="13"/>
    <x v="13"/>
    <s v="RICAVI"/>
    <s v="N"/>
    <x v="3"/>
    <s v="2-0102SAS200"/>
    <s v="U.O.C. AGENTI FISICI (S2)"/>
    <x v="1"/>
    <x v="1"/>
    <s v=""/>
    <s v=""/>
    <s v=""/>
    <s v=""/>
    <s v="UOCAPPFOR"/>
    <s v="DIRAMM-UOCAPPFOR-UOC APPALTI E FORNITURE"/>
    <s v="1444"/>
    <s v="R.F.I. SpA - c/o Ferservizi SpA"/>
    <d v="2025-04-23T00:00:00"/>
    <n v="0"/>
    <n v="315"/>
    <n v="-315"/>
    <m/>
    <n v="-315"/>
    <m/>
    <s v="FATTURA"/>
    <s v=""/>
    <d v="2025-04-23T00:00:00"/>
    <s v=""/>
    <n v="1210953"/>
    <n v="1279545"/>
    <s v="575 #10 (PROT. 19546/25 Parere tecnico previsionale ) a servizio della rete GSM R _x000a_ “INT MAZARA STRASATTI ” (cod. sito L657S02 1 ”)”), sita nel territorio del Comune di Mazara del Vallo (TP) (al km 137+463 del)"/>
    <n v="5318177"/>
  </r>
  <r>
    <x v="11"/>
    <x v="11"/>
    <s v="RICAVI"/>
    <s v="N"/>
    <x v="3"/>
    <s v=""/>
    <s v=""/>
    <x v="1"/>
    <x v="1"/>
    <s v=""/>
    <s v=""/>
    <s v=""/>
    <s v=""/>
    <s v="UOCAPPFOR"/>
    <s v="DIRAMM-UOCAPPFOR-UOC APPALTI E FORNITURE"/>
    <s v="1444"/>
    <s v="R.F.I. SpA - c/o Ferservizi SpA"/>
    <d v="2025-04-23T00:00:00"/>
    <n v="0"/>
    <n v="2"/>
    <n v="-2"/>
    <m/>
    <n v="-2"/>
    <m/>
    <s v="FATTURA"/>
    <s v=""/>
    <d v="2025-04-23T00:00:00"/>
    <s v=""/>
    <n v="1210953"/>
    <n v="1279546"/>
    <s v="575 #20 (PROT. 19546/25 Parere tecnico previsionale ) a servizio della rete GSM R _x000a_ “INT MAZARA STRASATTI ” (cod. sito L657S02 1 ”)”), sita nel territorio del Comune di Mazara del Vallo (TP) (al km 137+463 della tratta ferroviaria Alcamo Diramazione E - T"/>
    <n v="5318178"/>
  </r>
  <r>
    <x v="12"/>
    <x v="12"/>
    <m/>
    <s v="N"/>
    <x v="2"/>
    <s v=""/>
    <s v=""/>
    <x v="1"/>
    <x v="1"/>
    <s v=""/>
    <s v=""/>
    <s v=""/>
    <s v=""/>
    <s v=""/>
    <s v=""/>
    <s v="1444"/>
    <s v="R.F.I. SpA - c/o Ferservizi SpA"/>
    <d v="2025-04-23T00:00:00"/>
    <n v="317"/>
    <n v="0"/>
    <n v="317"/>
    <m/>
    <n v="317"/>
    <m/>
    <s v="FATTURA"/>
    <s v=""/>
    <d v="2025-04-23T00:00:00"/>
    <s v=""/>
    <n v="1210953"/>
    <s v=""/>
    <s v="575 (PROT. 19546/25 Parere tecnico previsionale ) a servizio della rete GSM R _x000a_ “INT MAZARA STRASATTI ” (cod. sito L657S02 1 ”)”), sita nel territorio del Comune di Mazara del Vallo (TP) (al km 137+463 della tratta ferroviaria Alcamo Diramazione E - TP)"/>
    <n v="5318179"/>
  </r>
  <r>
    <x v="13"/>
    <x v="13"/>
    <s v="RICAVI"/>
    <s v="N"/>
    <x v="3"/>
    <s v="2-0102SAS200"/>
    <s v="U.O.C. AGENTI FISICI (S2)"/>
    <x v="1"/>
    <x v="1"/>
    <s v=""/>
    <s v=""/>
    <s v=""/>
    <s v=""/>
    <s v="UOCAPPFOR"/>
    <s v="DIRAMM-UOCAPPFOR-UOC APPALTI E FORNITURE"/>
    <s v="1444"/>
    <s v="R.F.I. SpA - c/o Ferservizi SpA"/>
    <d v="2025-04-23T00:00:00"/>
    <n v="0"/>
    <n v="315"/>
    <n v="-315"/>
    <m/>
    <n v="-315"/>
    <m/>
    <s v="FATTURA"/>
    <s v=""/>
    <d v="2025-04-23T00:00:00"/>
    <s v=""/>
    <n v="1210954"/>
    <n v="1279547"/>
    <s v="576 #10 (PROT. 19554/25 Parere tecnico previsionale ) a servizio della rete GSM R di RFI_x000a_S.p.a. denominata “PPM MAZARA DEL VALLO ” (cod. sito L657S02 0 ”)”), sita nel territorio del Comune di Mazara del Vallo )"/>
    <n v="5318180"/>
  </r>
  <r>
    <x v="11"/>
    <x v="11"/>
    <s v="RICAVI"/>
    <s v="N"/>
    <x v="3"/>
    <s v=""/>
    <s v=""/>
    <x v="1"/>
    <x v="1"/>
    <s v=""/>
    <s v=""/>
    <s v=""/>
    <s v=""/>
    <s v="UOCAPPFOR"/>
    <s v="DIRAMM-UOCAPPFOR-UOC APPALTI E FORNITURE"/>
    <s v="1444"/>
    <s v="R.F.I. SpA - c/o Ferservizi SpA"/>
    <d v="2025-04-23T00:00:00"/>
    <n v="0"/>
    <n v="2"/>
    <n v="-2"/>
    <m/>
    <n v="-2"/>
    <m/>
    <s v="FATTURA"/>
    <s v=""/>
    <d v="2025-04-23T00:00:00"/>
    <s v=""/>
    <n v="1210954"/>
    <n v="1279548"/>
    <s v="576 #20 (PROT. 19554/25 Parere tecnico previsionale ) a servizio della rete GSM R di RFI_x000a_S.p.a. denominata “PPM MAZARA DEL VALLO ” (cod. sito L657S02 0 ”)”), sita nel territorio del Comune di Mazara del Vallo (TP) (al km 137+463 della tratta ferroviaria A"/>
    <n v="5318181"/>
  </r>
  <r>
    <x v="12"/>
    <x v="12"/>
    <m/>
    <s v="N"/>
    <x v="2"/>
    <s v=""/>
    <s v=""/>
    <x v="1"/>
    <x v="1"/>
    <s v=""/>
    <s v=""/>
    <s v=""/>
    <s v=""/>
    <s v=""/>
    <s v=""/>
    <s v="1444"/>
    <s v="R.F.I. SpA - c/o Ferservizi SpA"/>
    <d v="2025-04-23T00:00:00"/>
    <n v="317"/>
    <n v="0"/>
    <n v="317"/>
    <m/>
    <n v="317"/>
    <m/>
    <s v="FATTURA"/>
    <s v=""/>
    <d v="2025-04-23T00:00:00"/>
    <s v=""/>
    <n v="1210954"/>
    <s v=""/>
    <s v="576 (PROT. 19554/25 Parere tecnico previsionale ) a servizio della rete GSM R di RFI_x000a_S.p.a. denominata “PPM MAZARA DEL VALLO ” (cod. sito L657S02 0 ”)”), sita nel territorio del Comune di Mazara del Vallo (TP) (al km 137+463 della tratta ferroviaria Alcam"/>
    <n v="5318182"/>
  </r>
  <r>
    <x v="13"/>
    <x v="13"/>
    <s v="RICAVI"/>
    <s v="N"/>
    <x v="3"/>
    <s v="2-0102SAS200"/>
    <s v="U.O.C. AGENTI FISICI (S2)"/>
    <x v="1"/>
    <x v="1"/>
    <s v=""/>
    <s v=""/>
    <s v=""/>
    <s v=""/>
    <s v="UOCAPPFOR"/>
    <s v="DIRAMM-UOCAPPFOR-UOC APPALTI E FORNITURE"/>
    <s v="1012900"/>
    <s v="ZEFIRO NET srl"/>
    <d v="2025-04-23T00:00:00"/>
    <n v="0"/>
    <n v="315"/>
    <n v="-315"/>
    <m/>
    <n v="-315"/>
    <m/>
    <s v="FATTURA"/>
    <s v=""/>
    <d v="2025-04-23T00:00:00"/>
    <s v=""/>
    <n v="1210955"/>
    <n v="1279549"/>
    <s v="577 #10 (PROT. 19559/25 Parere tecnico previsionale “XR04 CORSO ITALIA” (codice sito “RG005”), ubicata presso Via G.B.Odierna n.256 nel territorio del Comune di Ragusa._x000a_)"/>
    <n v="5318183"/>
  </r>
  <r>
    <x v="11"/>
    <x v="11"/>
    <s v="RICAVI"/>
    <s v="N"/>
    <x v="3"/>
    <s v=""/>
    <s v=""/>
    <x v="1"/>
    <x v="1"/>
    <s v=""/>
    <s v=""/>
    <s v=""/>
    <s v=""/>
    <s v="UOCAPPFOR"/>
    <s v="DIRAMM-UOCAPPFOR-UOC APPALTI E FORNITURE"/>
    <s v="1012900"/>
    <s v="ZEFIRO NET srl"/>
    <d v="2025-04-23T00:00:00"/>
    <n v="0"/>
    <n v="2"/>
    <n v="-2"/>
    <m/>
    <n v="-2"/>
    <m/>
    <s v="FATTURA"/>
    <s v=""/>
    <d v="2025-04-23T00:00:00"/>
    <s v=""/>
    <n v="1210955"/>
    <n v="1279550"/>
    <s v="577 #20 (PROT. 19559/25 Parere tecnico previsionale “XR04 CORSO ITALIA” (codice sito “RG005”), ubicata presso Via G.B.Odierna n.256 nel territorio del Comune di Ragusa._x000a_)"/>
    <n v="5318184"/>
  </r>
  <r>
    <x v="12"/>
    <x v="12"/>
    <m/>
    <s v="N"/>
    <x v="2"/>
    <s v=""/>
    <s v=""/>
    <x v="1"/>
    <x v="1"/>
    <s v=""/>
    <s v=""/>
    <s v=""/>
    <s v=""/>
    <s v=""/>
    <s v=""/>
    <s v="1012900"/>
    <s v="ZEFIRO NET srl"/>
    <d v="2025-04-23T00:00:00"/>
    <n v="317"/>
    <n v="0"/>
    <n v="317"/>
    <m/>
    <n v="317"/>
    <m/>
    <s v="FATTURA"/>
    <s v=""/>
    <d v="2025-04-23T00:00:00"/>
    <s v=""/>
    <n v="1210955"/>
    <s v=""/>
    <s v="577 (PROT. 19559/25 Parere tecnico previsionale “XR04 CORSO ITALIA” (codice sito “RG005”), ubicata presso Via G.B.Odierna n.256 nel territorio del Comune di Ragusa._x000a_)"/>
    <n v="5318185"/>
  </r>
  <r>
    <x v="13"/>
    <x v="13"/>
    <s v="RICAVI"/>
    <s v="N"/>
    <x v="3"/>
    <s v="2-0102SAS200"/>
    <s v="U.O.C. AGENTI FISICI (S2)"/>
    <x v="1"/>
    <x v="1"/>
    <s v=""/>
    <s v=""/>
    <s v=""/>
    <s v=""/>
    <s v="UOCAPPFOR"/>
    <s v="DIRAMM-UOCAPPFOR-UOC APPALTI E FORNITURE"/>
    <s v="244"/>
    <s v="WIND TRE S.P.A."/>
    <d v="2025-04-23T00:00:00"/>
    <n v="0"/>
    <n v="315"/>
    <n v="-315"/>
    <m/>
    <n v="-315"/>
    <m/>
    <s v="FATTURA"/>
    <s v=""/>
    <d v="2025-04-23T00:00:00"/>
    <s v=""/>
    <n v="1210956"/>
    <n v="1279551"/>
    <s v="578 #10 (PROT. 19663/25 Parere tecnico-previsionale ubicata in Contrada Niura snc nel Comune di Noto (SR). Codice e nome sito: SR362 – Noto SP 19.)"/>
    <n v="5318186"/>
  </r>
  <r>
    <x v="11"/>
    <x v="11"/>
    <s v="RICAVI"/>
    <s v="N"/>
    <x v="3"/>
    <s v=""/>
    <s v=""/>
    <x v="1"/>
    <x v="1"/>
    <s v=""/>
    <s v=""/>
    <s v=""/>
    <s v=""/>
    <s v="UOCAPPFOR"/>
    <s v="DIRAMM-UOCAPPFOR-UOC APPALTI E FORNITURE"/>
    <s v="244"/>
    <s v="WIND TRE S.P.A."/>
    <d v="2025-04-23T00:00:00"/>
    <n v="0"/>
    <n v="2"/>
    <n v="-2"/>
    <m/>
    <n v="-2"/>
    <m/>
    <s v="FATTURA"/>
    <s v=""/>
    <d v="2025-04-23T00:00:00"/>
    <s v=""/>
    <n v="1210956"/>
    <n v="1279552"/>
    <s v="578 #20 (PROT. 19663/25 Parere tecnico-previsionale ubicata in Contrada Niura snc nel Comune di Noto (SR). Codice e nome sito: SR362 – Noto SP 19.)"/>
    <n v="5318187"/>
  </r>
  <r>
    <x v="12"/>
    <x v="12"/>
    <m/>
    <s v="N"/>
    <x v="2"/>
    <s v=""/>
    <s v=""/>
    <x v="1"/>
    <x v="1"/>
    <s v=""/>
    <s v=""/>
    <s v=""/>
    <s v=""/>
    <s v=""/>
    <s v=""/>
    <s v="4359"/>
    <s v="AIR LIQUIDE ITALIA PRODUZIONE SRL"/>
    <d v="2025-04-23T00:00:00"/>
    <n v="317"/>
    <n v="0"/>
    <n v="317"/>
    <m/>
    <n v="317"/>
    <m/>
    <s v="FATTURA"/>
    <s v=""/>
    <d v="2025-04-23T00:00:00"/>
    <s v=""/>
    <n v="1210956"/>
    <s v=""/>
    <s v="578 (PROT. 19663/25 Parere tecnico-previsionale ubicata in Contrada Niura snc nel Comune di Noto (SR). Codice e nome sito: SR362 – Noto SP 19.)"/>
    <n v="5318188"/>
  </r>
  <r>
    <x v="13"/>
    <x v="13"/>
    <s v="RICAVI"/>
    <s v="N"/>
    <x v="3"/>
    <s v="2-0102SAS200"/>
    <s v="U.O.C. AGENTI FISICI (S2)"/>
    <x v="1"/>
    <x v="1"/>
    <s v=""/>
    <s v=""/>
    <s v=""/>
    <s v=""/>
    <s v="UOCAPPFOR"/>
    <s v="DIRAMM-UOCAPPFOR-UOC APPALTI E FORNITURE"/>
    <s v="285"/>
    <s v="VODAFONE ITALIA S.P.A."/>
    <d v="2025-04-23T00:00:00"/>
    <n v="0"/>
    <n v="370"/>
    <n v="-370"/>
    <m/>
    <n v="-370"/>
    <m/>
    <s v="FATTURA"/>
    <s v=""/>
    <d v="2025-04-23T00:00:00"/>
    <s v=""/>
    <n v="1210957"/>
    <n v="1279553"/>
    <s v="579 #10 (PROT. 19567/25 Parere tecnico previsionale “SR Via Agrigento” (codice sito_x000a_4RM07770) presso VIA ENNA 39 nel territorio del Comune di SIRACUSA.)"/>
    <n v="5318189"/>
  </r>
  <r>
    <x v="11"/>
    <x v="11"/>
    <s v="RICAVI"/>
    <s v="N"/>
    <x v="3"/>
    <s v=""/>
    <s v=""/>
    <x v="1"/>
    <x v="1"/>
    <s v=""/>
    <s v=""/>
    <s v=""/>
    <s v=""/>
    <s v="UOCAPPFOR"/>
    <s v="DIRAMM-UOCAPPFOR-UOC APPALTI E FORNITURE"/>
    <s v="285"/>
    <s v="VODAFONE ITALIA S.P.A."/>
    <d v="2025-04-23T00:00:00"/>
    <n v="0"/>
    <n v="2"/>
    <n v="-2"/>
    <m/>
    <n v="-2"/>
    <m/>
    <s v="FATTURA"/>
    <s v=""/>
    <d v="2025-04-23T00:00:00"/>
    <s v=""/>
    <n v="1210957"/>
    <n v="1279554"/>
    <s v="579 #20 (PROT. 19567/25 Parere tecnico previsionale “SR Via Agrigento” (codice sito_x000a_4RM07770) presso VIA ENNA 39 nel territorio del Comune di SIRACUSA.)"/>
    <n v="5318190"/>
  </r>
  <r>
    <x v="12"/>
    <x v="12"/>
    <m/>
    <s v="N"/>
    <x v="2"/>
    <s v=""/>
    <s v=""/>
    <x v="1"/>
    <x v="1"/>
    <s v=""/>
    <s v=""/>
    <s v=""/>
    <s v=""/>
    <s v=""/>
    <s v=""/>
    <s v="285"/>
    <s v="VODAFONE ITALIA S.P.A."/>
    <d v="2025-04-23T00:00:00"/>
    <n v="372"/>
    <n v="0"/>
    <n v="372"/>
    <m/>
    <n v="372"/>
    <m/>
    <s v="FATTURA"/>
    <s v=""/>
    <d v="2025-04-23T00:00:00"/>
    <s v=""/>
    <n v="1210957"/>
    <s v=""/>
    <s v="579 (PROT. 19567/25 Parere tecnico previsionale “SR Via Agrigento” (codice sito_x000a_4RM07770) presso VIA ENNA 39 nel territorio del Comune di SIRACUSA.)"/>
    <n v="5318191"/>
  </r>
  <r>
    <x v="13"/>
    <x v="13"/>
    <s v="RICAVI"/>
    <s v="N"/>
    <x v="3"/>
    <s v="2-0102SAS200"/>
    <s v="U.O.C. AGENTI FISICI (S2)"/>
    <x v="1"/>
    <x v="1"/>
    <s v=""/>
    <s v=""/>
    <s v=""/>
    <s v=""/>
    <s v="UOCAPPFOR"/>
    <s v="DIRAMM-UOCAPPFOR-UOC APPALTI E FORNITURE"/>
    <s v="1444"/>
    <s v="R.F.I. SpA - c/o Ferservizi SpA"/>
    <d v="2025-04-23T00:00:00"/>
    <n v="0"/>
    <n v="370"/>
    <n v="-370"/>
    <m/>
    <n v="-370"/>
    <m/>
    <s v="FATTURA"/>
    <s v=""/>
    <d v="2025-04-23T00:00:00"/>
    <s v=""/>
    <n v="1210958"/>
    <n v="1279555"/>
    <s v="580 #10 (PROT. 19669/25 Parere tecnico-previsionale srb in_x000a_tecnologia GSM900 della RFI, che sarà denominata “INT1 GALLITELLO-GIBELLINA”, codice:_x000a_L657S007 con ubicazione adiacente la ferrovia al Km 91+300, nel )"/>
    <n v="5318192"/>
  </r>
  <r>
    <x v="11"/>
    <x v="11"/>
    <s v="RICAVI"/>
    <s v="N"/>
    <x v="3"/>
    <s v=""/>
    <s v=""/>
    <x v="1"/>
    <x v="1"/>
    <s v=""/>
    <s v=""/>
    <s v=""/>
    <s v=""/>
    <s v="UOCAPPFOR"/>
    <s v="DIRAMM-UOCAPPFOR-UOC APPALTI E FORNITURE"/>
    <s v="1444"/>
    <s v="R.F.I. SpA - c/o Ferservizi SpA"/>
    <d v="2025-04-23T00:00:00"/>
    <n v="0"/>
    <n v="2"/>
    <n v="-2"/>
    <m/>
    <n v="-2"/>
    <m/>
    <s v="FATTURA"/>
    <s v=""/>
    <d v="2025-04-23T00:00:00"/>
    <s v=""/>
    <n v="1210958"/>
    <n v="1279556"/>
    <s v="580 #20 (PROT. 19669/25 Parere tecnico-previsionale srb in_x000a_tecnologia GSM900 della RFI, che sarà denominata “INT1 GALLITELLO-GIBELLINA”, codice:_x000a_L657S007 con ubicazione adiacente la ferrovia al Km 91+300, nel territorio del Comune di Calatafimi)"/>
    <n v="5318193"/>
  </r>
  <r>
    <x v="12"/>
    <x v="12"/>
    <m/>
    <s v="N"/>
    <x v="2"/>
    <s v=""/>
    <s v=""/>
    <x v="1"/>
    <x v="1"/>
    <s v=""/>
    <s v=""/>
    <s v=""/>
    <s v=""/>
    <s v=""/>
    <s v=""/>
    <s v="1444"/>
    <s v="R.F.I. SpA - c/o Ferservizi SpA"/>
    <d v="2025-04-23T00:00:00"/>
    <n v="372"/>
    <n v="0"/>
    <n v="372"/>
    <m/>
    <n v="372"/>
    <m/>
    <s v="FATTURA"/>
    <s v=""/>
    <d v="2025-04-23T00:00:00"/>
    <s v=""/>
    <n v="1210958"/>
    <s v=""/>
    <s v="580 (PROT. 19669/25 Parere tecnico-previsionale srb in_x000a_tecnologia GSM900 della RFI, che sarà denominata “INT1 GALLITELLO-GIBELLINA”, codice:_x000a_L657S007 con ubicazione adiacente la ferrovia al Km 91+300, nel territorio del Comune di Calatafimi)"/>
    <n v="5318194"/>
  </r>
  <r>
    <x v="13"/>
    <x v="13"/>
    <s v="RICAVI"/>
    <s v="N"/>
    <x v="3"/>
    <s v="2-0102SAS200"/>
    <s v="U.O.C. AGENTI FISICI (S2)"/>
    <x v="1"/>
    <x v="1"/>
    <s v=""/>
    <s v=""/>
    <s v=""/>
    <s v=""/>
    <s v="UOCAPPFOR"/>
    <s v="DIRAMM-UOCAPPFOR-UOC APPALTI E FORNITURE"/>
    <s v="1444"/>
    <s v="R.F.I. SpA - c/o Ferservizi SpA"/>
    <d v="2025-04-23T00:00:00"/>
    <n v="0"/>
    <n v="370"/>
    <n v="-370"/>
    <m/>
    <n v="-370"/>
    <m/>
    <s v="FATTURA"/>
    <s v=""/>
    <d v="2025-04-23T00:00:00"/>
    <s v=""/>
    <n v="1210959"/>
    <n v="1279557"/>
    <s v="581 #10 (PROT. 19675/25 Parere tecnico-previsionale GSM900 della RFI, che sarà denominata “INT2 GALLITELLO-GIBELLINA”, codice:_x000a_L657S008 con ubicazione adiacente la ferrovia al Km 94+300)"/>
    <n v="5318195"/>
  </r>
  <r>
    <x v="11"/>
    <x v="11"/>
    <s v="RICAVI"/>
    <s v="N"/>
    <x v="3"/>
    <s v=""/>
    <s v=""/>
    <x v="1"/>
    <x v="1"/>
    <s v=""/>
    <s v=""/>
    <s v=""/>
    <s v=""/>
    <s v="UOCAPPFOR"/>
    <s v="DIRAMM-UOCAPPFOR-UOC APPALTI E FORNITURE"/>
    <s v="1444"/>
    <s v="R.F.I. SpA - c/o Ferservizi SpA"/>
    <d v="2025-04-23T00:00:00"/>
    <n v="0"/>
    <n v="2"/>
    <n v="-2"/>
    <m/>
    <n v="-2"/>
    <m/>
    <s v="FATTURA"/>
    <s v=""/>
    <d v="2025-04-23T00:00:00"/>
    <s v=""/>
    <n v="1210959"/>
    <n v="1279558"/>
    <s v="581 #20 (PROT. 19675/25 Parere tecnico-previsionale GSM900 della RFI, che sarà denominata “INT2 GALLITELLO-GIBELLINA”, codice:_x000a_L657S008 con ubicazione adiacente la ferrovia al Km 94+300, nel territorio del Comune di Calatafimi_x000a_(TP))"/>
    <n v="5318196"/>
  </r>
  <r>
    <x v="12"/>
    <x v="12"/>
    <m/>
    <s v="N"/>
    <x v="2"/>
    <s v=""/>
    <s v=""/>
    <x v="1"/>
    <x v="1"/>
    <s v=""/>
    <s v=""/>
    <s v=""/>
    <s v=""/>
    <s v=""/>
    <s v=""/>
    <s v="1444"/>
    <s v="R.F.I. SpA - c/o Ferservizi SpA"/>
    <d v="2025-04-23T00:00:00"/>
    <n v="372"/>
    <n v="0"/>
    <n v="372"/>
    <m/>
    <n v="372"/>
    <m/>
    <s v="FATTURA"/>
    <s v=""/>
    <d v="2025-04-23T00:00:00"/>
    <s v=""/>
    <n v="1210959"/>
    <s v=""/>
    <s v="581 (PROT. 19675/25 Parere tecnico-previsionale GSM900 della RFI, che sarà denominata “INT2 GALLITELLO-GIBELLINA”, codice:_x000a_L657S008 con ubicazione adiacente la ferrovia al Km 94+300, nel territorio del Comune di Calatafimi_x000a_(TP))"/>
    <n v="5318197"/>
  </r>
  <r>
    <x v="21"/>
    <x v="21"/>
    <m/>
    <s v="Y"/>
    <x v="4"/>
    <s v=""/>
    <s v=""/>
    <x v="1"/>
    <x v="1"/>
    <s v="NOCIG"/>
    <s v="NOCIG"/>
    <s v=""/>
    <s v=""/>
    <s v="UOCRICINN"/>
    <s v="DIRTEC-UOCRICINN-UOC RICERCA ED INNOVAZIONE"/>
    <s v="1026502"/>
    <s v="COMM STRAORD DEL OPCM 3886-10 "/>
    <d v="2025-04-23T00:00:00"/>
    <n v="34192.120000000003"/>
    <n v="0"/>
    <n v="34192.120000000003"/>
    <m/>
    <n v="34192.120000000003"/>
    <m/>
    <s v="FATTURA"/>
    <s v="nota di debito n. 247 / gare"/>
    <d v="2025-04-10T00:00:00"/>
    <s v=""/>
    <n v="1210960"/>
    <n v="1279559"/>
    <s v="53 #10 (Lavori di riqualificazione pressso il complesso roosevelt in localita' ADDAURA  II stralcio. CUP : E75E24000110002 -  CIG : B652CFEE6A)"/>
    <n v="5318200"/>
  </r>
  <r>
    <x v="162"/>
    <x v="162"/>
    <m/>
    <s v="N"/>
    <x v="1"/>
    <s v=""/>
    <s v=""/>
    <x v="1"/>
    <x v="1"/>
    <s v="NOCIG"/>
    <s v="NOCIG"/>
    <s v=""/>
    <s v=""/>
    <s v=""/>
    <s v=""/>
    <s v="1026502"/>
    <s v="COMM STRAORD DEL OPCM 3886-10 "/>
    <d v="2025-04-23T00:00:00"/>
    <n v="0"/>
    <n v="34192.120000000003"/>
    <n v="-34192.120000000003"/>
    <m/>
    <n v="-34192.120000000003"/>
    <m/>
    <s v="FATTURA"/>
    <s v="nota di debito n. 247 / gare"/>
    <d v="2025-04-10T00:00:00"/>
    <s v=""/>
    <n v="1210960"/>
    <s v=""/>
    <s v="53 (Lavori di riqualificazione pressso il complesso roosevelt in localita' ADDAURA  II stralcio. CUP : E75E24000110002 -  CIG : B652CFEE6A)"/>
    <n v="5318201"/>
  </r>
  <r>
    <x v="3"/>
    <x v="3"/>
    <m/>
    <s v="N"/>
    <x v="1"/>
    <s v=""/>
    <s v=""/>
    <x v="1"/>
    <x v="1"/>
    <s v=""/>
    <s v=""/>
    <s v=""/>
    <s v=""/>
    <s v=""/>
    <s v=""/>
    <s v="5374"/>
    <s v="HACH LANGE S.R.L."/>
    <d v="2025-04-23T00:00:00"/>
    <n v="5698.12"/>
    <n v="0"/>
    <n v="5698.12"/>
    <m/>
    <n v="5698.12"/>
    <m/>
    <s v="ALLOCAZIONE"/>
    <s v=""/>
    <s v=""/>
    <s v=""/>
    <n v="1103815"/>
    <n v="1157628"/>
    <s v="1052115 #0 (Pagamento/Incasso: 688)"/>
    <n v="5319810"/>
  </r>
  <r>
    <x v="34"/>
    <x v="34"/>
    <m/>
    <s v="N"/>
    <x v="1"/>
    <s v=""/>
    <s v=""/>
    <x v="1"/>
    <x v="1"/>
    <s v=""/>
    <s v=""/>
    <s v=""/>
    <s v=""/>
    <s v=""/>
    <s v=""/>
    <s v="5374"/>
    <s v="HACH LANGE S.R.L."/>
    <d v="2025-04-23T00:00:00"/>
    <n v="0"/>
    <n v="5698.12"/>
    <n v="-5698.12"/>
    <m/>
    <n v="-5698.12"/>
    <m/>
    <s v="ALLOCAZIONE"/>
    <s v=""/>
    <s v=""/>
    <s v=""/>
    <n v="1103815"/>
    <n v="1157628"/>
    <s v="1052115 #0 (Pagamento/Incasso: 688)"/>
    <n v="5319811"/>
  </r>
  <r>
    <x v="4"/>
    <x v="4"/>
    <m/>
    <s v="N"/>
    <x v="1"/>
    <s v=""/>
    <s v=""/>
    <x v="1"/>
    <x v="1"/>
    <s v=""/>
    <s v=""/>
    <s v=""/>
    <s v=""/>
    <s v=""/>
    <s v=""/>
    <s v="090420 - IVA A DEBITO SPLIT PAYMENT"/>
    <s v="IVA A DEBITO SPLIT PAYMENT"/>
    <d v="2025-04-23T00:00:00"/>
    <n v="0"/>
    <n v="1027.53"/>
    <n v="-1027.53"/>
    <m/>
    <n v="-1027.53"/>
    <m/>
    <s v="PAGAMENTO_INCASSO"/>
    <s v=""/>
    <s v=""/>
    <s v=""/>
    <n v="1090413"/>
    <s v=""/>
    <s v="688 (n. 627 | MANDATO - Mandato del 17/04/2025)"/>
    <n v="5319812"/>
  </r>
  <r>
    <x v="34"/>
    <x v="34"/>
    <m/>
    <s v="N"/>
    <x v="1"/>
    <s v=""/>
    <s v=""/>
    <x v="1"/>
    <x v="1"/>
    <s v=""/>
    <s v=""/>
    <s v=""/>
    <s v=""/>
    <s v=""/>
    <s v=""/>
    <s v="5374"/>
    <s v="HACH LANGE S.R.L."/>
    <d v="2025-04-23T00:00:00"/>
    <n v="5698.12"/>
    <n v="0"/>
    <n v="5698.12"/>
    <m/>
    <n v="5698.12"/>
    <m/>
    <s v="PAGAMENTO_INCASSO"/>
    <s v=""/>
    <s v=""/>
    <s v=""/>
    <n v="1090413"/>
    <s v=""/>
    <s v="688 (n. 627 | MANDATO - Mandato del 17/04/2025)"/>
    <n v="5319813"/>
  </r>
  <r>
    <x v="35"/>
    <x v="35"/>
    <m/>
    <s v="N"/>
    <x v="2"/>
    <s v=""/>
    <s v=""/>
    <x v="1"/>
    <x v="1"/>
    <s v=""/>
    <s v=""/>
    <s v=""/>
    <s v=""/>
    <s v=""/>
    <s v=""/>
    <s v="5374"/>
    <s v="HACH LANGE S.R.L."/>
    <d v="2025-04-23T00:00:00"/>
    <n v="0"/>
    <n v="4670.59"/>
    <n v="-4670.59"/>
    <m/>
    <n v="-4670.59"/>
    <m/>
    <s v="PAGAMENTO_INCASSO"/>
    <s v=""/>
    <s v=""/>
    <s v=""/>
    <n v="1090413"/>
    <s v=""/>
    <s v="688 (n. 627 | MANDATO - Mandato del 17/04/2025)"/>
    <n v="5319814"/>
  </r>
  <r>
    <x v="32"/>
    <x v="32"/>
    <m/>
    <s v="N"/>
    <x v="1"/>
    <s v=""/>
    <s v=""/>
    <x v="1"/>
    <x v="1"/>
    <s v=""/>
    <s v=""/>
    <s v=""/>
    <s v=""/>
    <s v=""/>
    <s v=""/>
    <s v="174"/>
    <s v="PERSONALE DIPENDENTE"/>
    <d v="2025-04-23T00:00:00"/>
    <n v="774046.84"/>
    <n v="0"/>
    <n v="774046.84"/>
    <m/>
    <n v="774046.84"/>
    <m/>
    <s v="ALLOCAZIONE"/>
    <s v=""/>
    <s v=""/>
    <s v=""/>
    <n v="1103816"/>
    <n v="1157629"/>
    <s v="1052116 #0 (Pagamento/Incasso: 689)"/>
    <n v="5319815"/>
  </r>
  <r>
    <x v="34"/>
    <x v="34"/>
    <m/>
    <s v="N"/>
    <x v="1"/>
    <s v=""/>
    <s v=""/>
    <x v="1"/>
    <x v="1"/>
    <s v=""/>
    <s v=""/>
    <s v=""/>
    <s v=""/>
    <s v=""/>
    <s v=""/>
    <s v="174"/>
    <s v="PERSONALE DIPENDENTE"/>
    <d v="2025-04-23T00:00:00"/>
    <n v="0"/>
    <n v="774046.84"/>
    <n v="-774046.84"/>
    <m/>
    <n v="-774046.84"/>
    <m/>
    <s v="ALLOCAZIONE"/>
    <s v=""/>
    <s v=""/>
    <s v=""/>
    <n v="1103816"/>
    <n v="1157629"/>
    <s v="1052116 #0 (Pagamento/Incasso: 689)"/>
    <n v="5319816"/>
  </r>
  <r>
    <x v="34"/>
    <x v="34"/>
    <m/>
    <s v="N"/>
    <x v="1"/>
    <s v=""/>
    <s v=""/>
    <x v="1"/>
    <x v="1"/>
    <s v=""/>
    <s v=""/>
    <s v=""/>
    <s v=""/>
    <s v=""/>
    <s v=""/>
    <s v="174"/>
    <s v="PERSONALE DIPENDENTE"/>
    <d v="2025-04-23T00:00:00"/>
    <n v="774046.84"/>
    <n v="0"/>
    <n v="774046.84"/>
    <m/>
    <n v="774046.84"/>
    <m/>
    <s v="PAGAMENTO_INCASSO"/>
    <s v=""/>
    <s v=""/>
    <s v=""/>
    <n v="1090414"/>
    <s v=""/>
    <s v="689 (n. 628 | MANDATO - Mandato del 18/04/2025)"/>
    <n v="5319817"/>
  </r>
  <r>
    <x v="35"/>
    <x v="35"/>
    <m/>
    <s v="N"/>
    <x v="2"/>
    <s v=""/>
    <s v=""/>
    <x v="1"/>
    <x v="1"/>
    <s v=""/>
    <s v=""/>
    <s v=""/>
    <s v=""/>
    <s v=""/>
    <s v=""/>
    <s v="174"/>
    <s v="PERSONALE DIPENDENTE"/>
    <d v="2025-04-23T00:00:00"/>
    <n v="0"/>
    <n v="774046.84"/>
    <n v="-774046.84"/>
    <m/>
    <n v="-774046.84"/>
    <m/>
    <s v="PAGAMENTO_INCASSO"/>
    <s v=""/>
    <s v=""/>
    <s v=""/>
    <n v="1090414"/>
    <s v=""/>
    <s v="689 (n. 628 | MANDATO - Mandato del 18/04/2025)"/>
    <n v="5319818"/>
  </r>
  <r>
    <x v="3"/>
    <x v="3"/>
    <m/>
    <s v="N"/>
    <x v="1"/>
    <s v=""/>
    <s v=""/>
    <x v="1"/>
    <x v="1"/>
    <s v=""/>
    <s v=""/>
    <s v=""/>
    <s v=""/>
    <s v=""/>
    <s v=""/>
    <s v="1315"/>
    <s v="L'AMMIRAGLIA RECUPERI AMBIENTALI"/>
    <d v="2025-04-23T00:00:00"/>
    <n v="7029.64"/>
    <n v="0"/>
    <n v="7029.64"/>
    <m/>
    <n v="7029.64"/>
    <m/>
    <s v="ALLOCAZIONE"/>
    <s v=""/>
    <s v=""/>
    <s v=""/>
    <n v="1103817"/>
    <n v="1157630"/>
    <s v="1052117 #0 (Pagamento/Incasso: 690)"/>
    <n v="5319819"/>
  </r>
  <r>
    <x v="34"/>
    <x v="34"/>
    <m/>
    <s v="N"/>
    <x v="1"/>
    <s v=""/>
    <s v=""/>
    <x v="1"/>
    <x v="1"/>
    <s v=""/>
    <s v=""/>
    <s v=""/>
    <s v=""/>
    <s v=""/>
    <s v=""/>
    <s v="1315"/>
    <s v="L'AMMIRAGLIA RECUPERI AMBIENTALI"/>
    <d v="2025-04-23T00:00:00"/>
    <n v="0"/>
    <n v="7029.64"/>
    <n v="-7029.64"/>
    <m/>
    <n v="-7029.64"/>
    <m/>
    <s v="ALLOCAZIONE"/>
    <s v=""/>
    <s v=""/>
    <s v=""/>
    <n v="1103817"/>
    <n v="1157630"/>
    <s v="1052117 #0 (Pagamento/Incasso: 690)"/>
    <n v="5319820"/>
  </r>
  <r>
    <x v="4"/>
    <x v="4"/>
    <m/>
    <s v="N"/>
    <x v="1"/>
    <s v=""/>
    <s v=""/>
    <x v="1"/>
    <x v="1"/>
    <s v=""/>
    <s v=""/>
    <s v=""/>
    <s v=""/>
    <s v=""/>
    <s v=""/>
    <s v="090420 - IVA A DEBITO SPLIT PAYMENT"/>
    <s v="IVA A DEBITO SPLIT PAYMENT"/>
    <d v="2025-04-23T00:00:00"/>
    <n v="0"/>
    <n v="1267.6400000000001"/>
    <n v="-1267.6400000000001"/>
    <m/>
    <n v="-1267.6400000000001"/>
    <m/>
    <s v="PAGAMENTO_INCASSO"/>
    <s v=""/>
    <s v=""/>
    <s v=""/>
    <n v="1090415"/>
    <s v=""/>
    <s v="690 (n. 629 | MANDATO - Mandato del 18/04/2025)"/>
    <n v="5319821"/>
  </r>
  <r>
    <x v="34"/>
    <x v="34"/>
    <m/>
    <s v="N"/>
    <x v="1"/>
    <s v=""/>
    <s v=""/>
    <x v="1"/>
    <x v="1"/>
    <s v=""/>
    <s v=""/>
    <s v=""/>
    <s v=""/>
    <s v=""/>
    <s v=""/>
    <s v="1315"/>
    <s v="L'AMMIRAGLIA RECUPERI AMBIENTALI"/>
    <d v="2025-04-23T00:00:00"/>
    <n v="7029.64"/>
    <n v="0"/>
    <n v="7029.64"/>
    <m/>
    <n v="7029.64"/>
    <m/>
    <s v="PAGAMENTO_INCASSO"/>
    <s v=""/>
    <s v=""/>
    <s v=""/>
    <n v="1090415"/>
    <s v=""/>
    <s v="690 (n. 629 | MANDATO - Mandato del 18/04/2025)"/>
    <n v="5319822"/>
  </r>
  <r>
    <x v="35"/>
    <x v="35"/>
    <m/>
    <s v="N"/>
    <x v="2"/>
    <s v=""/>
    <s v=""/>
    <x v="1"/>
    <x v="1"/>
    <s v=""/>
    <s v=""/>
    <s v=""/>
    <s v=""/>
    <s v=""/>
    <s v=""/>
    <s v="1315"/>
    <s v="L'AMMIRAGLIA RECUPERI AMBIENTALI"/>
    <d v="2025-04-23T00:00:00"/>
    <n v="0"/>
    <n v="5762"/>
    <n v="-5762"/>
    <m/>
    <n v="-5762"/>
    <m/>
    <s v="PAGAMENTO_INCASSO"/>
    <s v=""/>
    <s v=""/>
    <s v=""/>
    <n v="1090415"/>
    <s v=""/>
    <s v="690 (n. 629 | MANDATO - Mandato del 18/04/2025)"/>
    <n v="5319823"/>
  </r>
  <r>
    <x v="56"/>
    <x v="56"/>
    <m/>
    <s v="N"/>
    <x v="1"/>
    <s v=""/>
    <s v=""/>
    <x v="1"/>
    <x v="1"/>
    <s v=""/>
    <s v=""/>
    <s v=""/>
    <s v=""/>
    <s v=""/>
    <s v=""/>
    <s v="2200"/>
    <s v="ERARIO C/IRPEF"/>
    <d v="2025-04-23T00:00:00"/>
    <n v="380.91"/>
    <n v="0"/>
    <n v="380.91"/>
    <m/>
    <n v="380.91"/>
    <m/>
    <s v="ALLOCAZIONE"/>
    <s v=""/>
    <s v=""/>
    <s v=""/>
    <n v="1103818"/>
    <n v="1157631"/>
    <s v="1052118 #0 (Pagamento/Incasso: 691)"/>
    <n v="5319824"/>
  </r>
  <r>
    <x v="34"/>
    <x v="34"/>
    <m/>
    <s v="N"/>
    <x v="1"/>
    <s v=""/>
    <s v=""/>
    <x v="1"/>
    <x v="1"/>
    <s v=""/>
    <s v=""/>
    <s v=""/>
    <s v=""/>
    <s v=""/>
    <s v=""/>
    <s v="2200"/>
    <s v="ERARIO C/IRPEF"/>
    <d v="2025-04-23T00:00:00"/>
    <n v="0"/>
    <n v="380.91"/>
    <n v="-380.91"/>
    <m/>
    <n v="-380.91"/>
    <m/>
    <s v="ALLOCAZIONE"/>
    <s v=""/>
    <s v=""/>
    <s v=""/>
    <n v="1103818"/>
    <n v="1157631"/>
    <s v="1052118 #0 (Pagamento/Incasso: 691)"/>
    <n v="5319825"/>
  </r>
  <r>
    <x v="34"/>
    <x v="34"/>
    <m/>
    <s v="N"/>
    <x v="1"/>
    <s v=""/>
    <s v=""/>
    <x v="1"/>
    <x v="1"/>
    <s v=""/>
    <s v=""/>
    <s v=""/>
    <s v=""/>
    <s v=""/>
    <s v=""/>
    <s v="2200"/>
    <s v="ERARIO C/IRPEF"/>
    <d v="2025-04-23T00:00:00"/>
    <n v="380.91"/>
    <n v="0"/>
    <n v="380.91"/>
    <m/>
    <n v="380.91"/>
    <m/>
    <s v="PAGAMENTO_INCASSO"/>
    <s v=""/>
    <s v=""/>
    <s v=""/>
    <n v="1090416"/>
    <s v=""/>
    <s v="691 (n. 630 | MANDATO - Mandato del 22/04/2025)"/>
    <n v="5319826"/>
  </r>
  <r>
    <x v="35"/>
    <x v="35"/>
    <m/>
    <s v="N"/>
    <x v="2"/>
    <s v=""/>
    <s v=""/>
    <x v="1"/>
    <x v="1"/>
    <s v=""/>
    <s v=""/>
    <s v=""/>
    <s v=""/>
    <s v=""/>
    <s v=""/>
    <s v="2200"/>
    <s v="ERARIO C/IRPEF"/>
    <d v="2025-04-23T00:00:00"/>
    <n v="0"/>
    <n v="380.91"/>
    <n v="-380.91"/>
    <m/>
    <n v="-380.91"/>
    <m/>
    <s v="PAGAMENTO_INCASSO"/>
    <s v=""/>
    <s v=""/>
    <s v=""/>
    <n v="1090416"/>
    <s v=""/>
    <s v="691 (n. 630 | MANDATO - Mandato del 22/04/2025)"/>
    <n v="5319827"/>
  </r>
  <r>
    <x v="56"/>
    <x v="56"/>
    <m/>
    <s v="N"/>
    <x v="1"/>
    <s v=""/>
    <s v=""/>
    <x v="1"/>
    <x v="1"/>
    <s v=""/>
    <s v=""/>
    <s v=""/>
    <s v=""/>
    <s v=""/>
    <s v=""/>
    <s v="2200"/>
    <s v="ERARIO C/IRPEF"/>
    <d v="2025-04-23T00:00:00"/>
    <n v="809.53"/>
    <n v="0"/>
    <n v="809.53"/>
    <m/>
    <n v="809.53"/>
    <m/>
    <s v="ALLOCAZIONE"/>
    <s v=""/>
    <s v=""/>
    <s v=""/>
    <n v="1103819"/>
    <n v="1157632"/>
    <s v="1052119 #0 (Pagamento/Incasso: 692)"/>
    <n v="5319828"/>
  </r>
  <r>
    <x v="34"/>
    <x v="34"/>
    <m/>
    <s v="N"/>
    <x v="1"/>
    <s v=""/>
    <s v=""/>
    <x v="1"/>
    <x v="1"/>
    <s v=""/>
    <s v=""/>
    <s v=""/>
    <s v=""/>
    <s v=""/>
    <s v=""/>
    <s v="2200"/>
    <s v="ERARIO C/IRPEF"/>
    <d v="2025-04-23T00:00:00"/>
    <n v="0"/>
    <n v="809.53"/>
    <n v="-809.53"/>
    <m/>
    <n v="-809.53"/>
    <m/>
    <s v="ALLOCAZIONE"/>
    <s v=""/>
    <s v=""/>
    <s v=""/>
    <n v="1103819"/>
    <n v="1157632"/>
    <s v="1052119 #0 (Pagamento/Incasso: 692)"/>
    <n v="5319829"/>
  </r>
  <r>
    <x v="34"/>
    <x v="34"/>
    <m/>
    <s v="N"/>
    <x v="1"/>
    <s v=""/>
    <s v=""/>
    <x v="1"/>
    <x v="1"/>
    <s v=""/>
    <s v=""/>
    <s v=""/>
    <s v=""/>
    <s v=""/>
    <s v=""/>
    <s v="2200"/>
    <s v="ERARIO C/IRPEF"/>
    <d v="2025-04-23T00:00:00"/>
    <n v="809.53"/>
    <n v="0"/>
    <n v="809.53"/>
    <m/>
    <n v="809.53"/>
    <m/>
    <s v="PAGAMENTO_INCASSO"/>
    <s v=""/>
    <s v=""/>
    <s v=""/>
    <n v="1090417"/>
    <s v=""/>
    <s v="692 (n. 631 | MANDATO - Mandato del 22/04/2025)"/>
    <n v="5319830"/>
  </r>
  <r>
    <x v="35"/>
    <x v="35"/>
    <m/>
    <s v="N"/>
    <x v="2"/>
    <s v=""/>
    <s v=""/>
    <x v="1"/>
    <x v="1"/>
    <s v=""/>
    <s v=""/>
    <s v=""/>
    <s v=""/>
    <s v=""/>
    <s v=""/>
    <s v="2200"/>
    <s v="ERARIO C/IRPEF"/>
    <d v="2025-04-23T00:00:00"/>
    <n v="0"/>
    <n v="809.53"/>
    <n v="-809.53"/>
    <m/>
    <n v="-809.53"/>
    <m/>
    <s v="PAGAMENTO_INCASSO"/>
    <s v=""/>
    <s v=""/>
    <s v=""/>
    <n v="1090417"/>
    <s v=""/>
    <s v="692 (n. 631 | MANDATO - Mandato del 22/04/2025)"/>
    <n v="5319831"/>
  </r>
  <r>
    <x v="56"/>
    <x v="56"/>
    <m/>
    <s v="N"/>
    <x v="1"/>
    <s v=""/>
    <s v=""/>
    <x v="1"/>
    <x v="1"/>
    <s v=""/>
    <s v=""/>
    <s v=""/>
    <s v=""/>
    <s v=""/>
    <s v=""/>
    <s v="2200"/>
    <s v="ERARIO C/IRPEF"/>
    <d v="2025-04-23T00:00:00"/>
    <n v="809.51"/>
    <n v="0"/>
    <n v="809.51"/>
    <m/>
    <n v="809.51"/>
    <m/>
    <s v="ALLOCAZIONE"/>
    <s v=""/>
    <s v=""/>
    <s v=""/>
    <n v="1103820"/>
    <n v="1157633"/>
    <s v="1052120 #0 (Pagamento/Incasso: 693)"/>
    <n v="5319832"/>
  </r>
  <r>
    <x v="34"/>
    <x v="34"/>
    <m/>
    <s v="N"/>
    <x v="1"/>
    <s v=""/>
    <s v=""/>
    <x v="1"/>
    <x v="1"/>
    <s v=""/>
    <s v=""/>
    <s v=""/>
    <s v=""/>
    <s v=""/>
    <s v=""/>
    <s v="2200"/>
    <s v="ERARIO C/IRPEF"/>
    <d v="2025-04-23T00:00:00"/>
    <n v="0"/>
    <n v="809.51"/>
    <n v="-809.51"/>
    <m/>
    <n v="-809.51"/>
    <m/>
    <s v="ALLOCAZIONE"/>
    <s v=""/>
    <s v=""/>
    <s v=""/>
    <n v="1103820"/>
    <n v="1157633"/>
    <s v="1052120 #0 (Pagamento/Incasso: 693)"/>
    <n v="5319833"/>
  </r>
  <r>
    <x v="34"/>
    <x v="34"/>
    <m/>
    <s v="N"/>
    <x v="1"/>
    <s v=""/>
    <s v=""/>
    <x v="1"/>
    <x v="1"/>
    <s v=""/>
    <s v=""/>
    <s v=""/>
    <s v=""/>
    <s v=""/>
    <s v=""/>
    <s v="2200"/>
    <s v="ERARIO C/IRPEF"/>
    <d v="2025-04-23T00:00:00"/>
    <n v="809.51"/>
    <n v="0"/>
    <n v="809.51"/>
    <m/>
    <n v="809.51"/>
    <m/>
    <s v="PAGAMENTO_INCASSO"/>
    <s v=""/>
    <s v=""/>
    <s v=""/>
    <n v="1090418"/>
    <s v=""/>
    <s v="693 (n. 632 | MANDATO - Mandato del 22/04/2025)"/>
    <n v="5319834"/>
  </r>
  <r>
    <x v="35"/>
    <x v="35"/>
    <m/>
    <s v="N"/>
    <x v="2"/>
    <s v=""/>
    <s v=""/>
    <x v="1"/>
    <x v="1"/>
    <s v=""/>
    <s v=""/>
    <s v=""/>
    <s v=""/>
    <s v=""/>
    <s v=""/>
    <s v="2200"/>
    <s v="ERARIO C/IRPEF"/>
    <d v="2025-04-23T00:00:00"/>
    <n v="0"/>
    <n v="809.51"/>
    <n v="-809.51"/>
    <m/>
    <n v="-809.51"/>
    <m/>
    <s v="PAGAMENTO_INCASSO"/>
    <s v=""/>
    <s v=""/>
    <s v=""/>
    <n v="1090418"/>
    <s v=""/>
    <s v="693 (n. 632 | MANDATO - Mandato del 22/04/2025)"/>
    <n v="5319835"/>
  </r>
  <r>
    <x v="56"/>
    <x v="56"/>
    <m/>
    <s v="N"/>
    <x v="1"/>
    <s v=""/>
    <s v=""/>
    <x v="1"/>
    <x v="1"/>
    <s v=""/>
    <s v=""/>
    <s v=""/>
    <s v=""/>
    <s v=""/>
    <s v=""/>
    <s v="2200"/>
    <s v="ERARIO C/IRPEF"/>
    <d v="2025-04-23T00:00:00"/>
    <n v="900"/>
    <n v="0"/>
    <n v="900"/>
    <m/>
    <n v="900"/>
    <m/>
    <s v="ALLOCAZIONE"/>
    <s v=""/>
    <s v=""/>
    <s v=""/>
    <n v="1103821"/>
    <n v="1157634"/>
    <s v="1052121 #0 (Pagamento/Incasso: 694)"/>
    <n v="5319836"/>
  </r>
  <r>
    <x v="34"/>
    <x v="34"/>
    <m/>
    <s v="N"/>
    <x v="1"/>
    <s v=""/>
    <s v=""/>
    <x v="1"/>
    <x v="1"/>
    <s v=""/>
    <s v=""/>
    <s v=""/>
    <s v=""/>
    <s v=""/>
    <s v=""/>
    <s v="2200"/>
    <s v="ERARIO C/IRPEF"/>
    <d v="2025-04-23T00:00:00"/>
    <n v="0"/>
    <n v="900"/>
    <n v="-900"/>
    <m/>
    <n v="-900"/>
    <m/>
    <s v="ALLOCAZIONE"/>
    <s v=""/>
    <s v=""/>
    <s v=""/>
    <n v="1103821"/>
    <n v="1157634"/>
    <s v="1052121 #0 (Pagamento/Incasso: 694)"/>
    <n v="5319837"/>
  </r>
  <r>
    <x v="34"/>
    <x v="34"/>
    <m/>
    <s v="N"/>
    <x v="1"/>
    <s v=""/>
    <s v=""/>
    <x v="1"/>
    <x v="1"/>
    <s v=""/>
    <s v=""/>
    <s v=""/>
    <s v=""/>
    <s v=""/>
    <s v=""/>
    <s v="2200"/>
    <s v="ERARIO C/IRPEF"/>
    <d v="2025-04-23T00:00:00"/>
    <n v="900"/>
    <n v="0"/>
    <n v="900"/>
    <m/>
    <n v="900"/>
    <m/>
    <s v="PAGAMENTO_INCASSO"/>
    <s v=""/>
    <s v=""/>
    <s v=""/>
    <n v="1090419"/>
    <s v=""/>
    <s v="694 (n. 633 | MANDATO - Mandato del 22/04/2025)"/>
    <n v="5319838"/>
  </r>
  <r>
    <x v="35"/>
    <x v="35"/>
    <m/>
    <s v="N"/>
    <x v="2"/>
    <s v=""/>
    <s v=""/>
    <x v="1"/>
    <x v="1"/>
    <s v=""/>
    <s v=""/>
    <s v=""/>
    <s v=""/>
    <s v=""/>
    <s v=""/>
    <s v="2200"/>
    <s v="ERARIO C/IRPEF"/>
    <d v="2025-04-23T00:00:00"/>
    <n v="0"/>
    <n v="900"/>
    <n v="-900"/>
    <m/>
    <n v="-900"/>
    <m/>
    <s v="PAGAMENTO_INCASSO"/>
    <s v=""/>
    <s v=""/>
    <s v=""/>
    <n v="1090419"/>
    <s v=""/>
    <s v="694 (n. 633 | MANDATO - Mandato del 22/04/2025)"/>
    <n v="5319839"/>
  </r>
  <r>
    <x v="86"/>
    <x v="86"/>
    <m/>
    <s v="N"/>
    <x v="1"/>
    <s v=""/>
    <s v=""/>
    <x v="1"/>
    <x v="1"/>
    <s v=""/>
    <s v=""/>
    <s v=""/>
    <s v=""/>
    <s v=""/>
    <s v=""/>
    <s v="1072"/>
    <s v="ERARIO C/IVA"/>
    <d v="2025-04-23T00:00:00"/>
    <n v="202008.97"/>
    <n v="0"/>
    <n v="202008.97"/>
    <m/>
    <n v="202008.97"/>
    <m/>
    <s v="ALLOCAZIONE"/>
    <s v=""/>
    <s v=""/>
    <s v=""/>
    <n v="1103822"/>
    <n v="1157635"/>
    <s v="1052122 #0 (Pagamento/Incasso: 695)"/>
    <n v="5319840"/>
  </r>
  <r>
    <x v="34"/>
    <x v="34"/>
    <m/>
    <s v="N"/>
    <x v="1"/>
    <s v=""/>
    <s v=""/>
    <x v="1"/>
    <x v="1"/>
    <s v=""/>
    <s v=""/>
    <s v=""/>
    <s v=""/>
    <s v=""/>
    <s v=""/>
    <s v="1072"/>
    <s v="ERARIO C/IVA"/>
    <d v="2025-04-23T00:00:00"/>
    <n v="0"/>
    <n v="202008.97"/>
    <n v="-202008.97"/>
    <m/>
    <n v="-202008.97"/>
    <m/>
    <s v="ALLOCAZIONE"/>
    <s v=""/>
    <s v=""/>
    <s v=""/>
    <n v="1103822"/>
    <n v="1157635"/>
    <s v="1052122 #0 (Pagamento/Incasso: 695)"/>
    <n v="5319841"/>
  </r>
  <r>
    <x v="34"/>
    <x v="34"/>
    <m/>
    <s v="N"/>
    <x v="1"/>
    <s v=""/>
    <s v=""/>
    <x v="1"/>
    <x v="1"/>
    <s v=""/>
    <s v=""/>
    <s v=""/>
    <s v=""/>
    <s v=""/>
    <s v=""/>
    <s v="1072"/>
    <s v="ERARIO C/IVA"/>
    <d v="2025-04-23T00:00:00"/>
    <n v="202008.97"/>
    <n v="0"/>
    <n v="202008.97"/>
    <m/>
    <n v="202008.97"/>
    <m/>
    <s v="PAGAMENTO_INCASSO"/>
    <s v=""/>
    <s v=""/>
    <s v=""/>
    <n v="1090420"/>
    <s v=""/>
    <s v="695 (n. 634 | MANDATO - Mandato del 22/04/2025)"/>
    <n v="5319842"/>
  </r>
  <r>
    <x v="35"/>
    <x v="35"/>
    <m/>
    <s v="N"/>
    <x v="2"/>
    <s v=""/>
    <s v=""/>
    <x v="1"/>
    <x v="1"/>
    <s v=""/>
    <s v=""/>
    <s v=""/>
    <s v=""/>
    <s v=""/>
    <s v=""/>
    <s v="1072"/>
    <s v="ERARIO C/IVA"/>
    <d v="2025-04-23T00:00:00"/>
    <n v="0"/>
    <n v="202008.97"/>
    <n v="-202008.97"/>
    <m/>
    <n v="-202008.97"/>
    <m/>
    <s v="PAGAMENTO_INCASSO"/>
    <s v=""/>
    <s v=""/>
    <s v=""/>
    <n v="1090420"/>
    <s v=""/>
    <s v="695 (n. 634 | MANDATO - Mandato del 22/04/2025)"/>
    <n v="5319843"/>
  </r>
  <r>
    <x v="56"/>
    <x v="56"/>
    <m/>
    <s v="N"/>
    <x v="1"/>
    <s v=""/>
    <s v=""/>
    <x v="1"/>
    <x v="1"/>
    <s v=""/>
    <s v=""/>
    <s v=""/>
    <s v=""/>
    <s v=""/>
    <s v=""/>
    <s v="2200"/>
    <s v="ERARIO C/IRPEF"/>
    <d v="2025-04-23T00:00:00"/>
    <n v="404.76"/>
    <n v="0"/>
    <n v="404.76"/>
    <m/>
    <n v="404.76"/>
    <m/>
    <s v="ALLOCAZIONE"/>
    <s v=""/>
    <s v=""/>
    <s v=""/>
    <n v="1103823"/>
    <n v="1157636"/>
    <s v="1052123 #0 (Pagamento/Incasso: 696)"/>
    <n v="5319844"/>
  </r>
  <r>
    <x v="34"/>
    <x v="34"/>
    <m/>
    <s v="N"/>
    <x v="1"/>
    <s v=""/>
    <s v=""/>
    <x v="1"/>
    <x v="1"/>
    <s v=""/>
    <s v=""/>
    <s v=""/>
    <s v=""/>
    <s v=""/>
    <s v=""/>
    <s v="2200"/>
    <s v="ERARIO C/IRPEF"/>
    <d v="2025-04-23T00:00:00"/>
    <n v="0"/>
    <n v="404.76"/>
    <n v="-404.76"/>
    <m/>
    <n v="-404.76"/>
    <m/>
    <s v="ALLOCAZIONE"/>
    <s v=""/>
    <s v=""/>
    <s v=""/>
    <n v="1103823"/>
    <n v="1157636"/>
    <s v="1052123 #0 (Pagamento/Incasso: 696)"/>
    <n v="5319845"/>
  </r>
  <r>
    <x v="34"/>
    <x v="34"/>
    <m/>
    <s v="N"/>
    <x v="1"/>
    <s v=""/>
    <s v=""/>
    <x v="1"/>
    <x v="1"/>
    <s v=""/>
    <s v=""/>
    <s v=""/>
    <s v=""/>
    <s v=""/>
    <s v=""/>
    <s v="2200"/>
    <s v="ERARIO C/IRPEF"/>
    <d v="2025-04-23T00:00:00"/>
    <n v="404.76"/>
    <n v="0"/>
    <n v="404.76"/>
    <m/>
    <n v="404.76"/>
    <m/>
    <s v="PAGAMENTO_INCASSO"/>
    <s v=""/>
    <s v=""/>
    <s v=""/>
    <n v="1090421"/>
    <s v=""/>
    <s v="696 (n. 635 | MANDATO - Mandato del 22/04/2025)"/>
    <n v="5319846"/>
  </r>
  <r>
    <x v="35"/>
    <x v="35"/>
    <m/>
    <s v="N"/>
    <x v="2"/>
    <s v=""/>
    <s v=""/>
    <x v="1"/>
    <x v="1"/>
    <s v=""/>
    <s v=""/>
    <s v=""/>
    <s v=""/>
    <s v=""/>
    <s v=""/>
    <s v="2200"/>
    <s v="ERARIO C/IRPEF"/>
    <d v="2025-04-23T00:00:00"/>
    <n v="0"/>
    <n v="404.76"/>
    <n v="-404.76"/>
    <m/>
    <n v="-404.76"/>
    <m/>
    <s v="PAGAMENTO_INCASSO"/>
    <s v=""/>
    <s v=""/>
    <s v=""/>
    <n v="1090421"/>
    <s v=""/>
    <s v="696 (n. 635 | MANDATO - Mandato del 22/04/2025)"/>
    <n v="5319847"/>
  </r>
  <r>
    <x v="56"/>
    <x v="56"/>
    <m/>
    <s v="N"/>
    <x v="1"/>
    <s v=""/>
    <s v=""/>
    <x v="1"/>
    <x v="1"/>
    <s v=""/>
    <s v=""/>
    <s v=""/>
    <s v=""/>
    <s v=""/>
    <s v=""/>
    <s v="2200"/>
    <s v="ERARIO C/IRPEF"/>
    <d v="2025-04-23T00:00:00"/>
    <n v="378.41"/>
    <n v="0"/>
    <n v="378.41"/>
    <m/>
    <n v="378.41"/>
    <m/>
    <s v="ALLOCAZIONE"/>
    <s v=""/>
    <s v=""/>
    <s v=""/>
    <n v="1103824"/>
    <n v="1157637"/>
    <s v="1052124 #0 (Pagamento/Incasso: 697)"/>
    <n v="5319848"/>
  </r>
  <r>
    <x v="34"/>
    <x v="34"/>
    <m/>
    <s v="N"/>
    <x v="1"/>
    <s v=""/>
    <s v=""/>
    <x v="1"/>
    <x v="1"/>
    <s v=""/>
    <s v=""/>
    <s v=""/>
    <s v=""/>
    <s v=""/>
    <s v=""/>
    <s v="2200"/>
    <s v="ERARIO C/IRPEF"/>
    <d v="2025-04-23T00:00:00"/>
    <n v="0"/>
    <n v="378.41"/>
    <n v="-378.41"/>
    <m/>
    <n v="-378.41"/>
    <m/>
    <s v="ALLOCAZIONE"/>
    <s v=""/>
    <s v=""/>
    <s v=""/>
    <n v="1103824"/>
    <n v="1157637"/>
    <s v="1052124 #0 (Pagamento/Incasso: 697)"/>
    <n v="5319849"/>
  </r>
  <r>
    <x v="34"/>
    <x v="34"/>
    <m/>
    <s v="N"/>
    <x v="1"/>
    <s v=""/>
    <s v=""/>
    <x v="1"/>
    <x v="1"/>
    <s v=""/>
    <s v=""/>
    <s v=""/>
    <s v=""/>
    <s v=""/>
    <s v=""/>
    <s v="2200"/>
    <s v="ERARIO C/IRPEF"/>
    <d v="2025-04-23T00:00:00"/>
    <n v="378.41"/>
    <n v="0"/>
    <n v="378.41"/>
    <m/>
    <n v="378.41"/>
    <m/>
    <s v="PAGAMENTO_INCASSO"/>
    <s v=""/>
    <s v=""/>
    <s v=""/>
    <n v="1090422"/>
    <s v=""/>
    <s v="697 (n. 636 | MANDATO - Mandato del 22/04/2025)"/>
    <n v="5319850"/>
  </r>
  <r>
    <x v="35"/>
    <x v="35"/>
    <m/>
    <s v="N"/>
    <x v="2"/>
    <s v=""/>
    <s v=""/>
    <x v="1"/>
    <x v="1"/>
    <s v=""/>
    <s v=""/>
    <s v=""/>
    <s v=""/>
    <s v=""/>
    <s v=""/>
    <s v="2200"/>
    <s v="ERARIO C/IRPEF"/>
    <d v="2025-04-23T00:00:00"/>
    <n v="0"/>
    <n v="378.41"/>
    <n v="-378.41"/>
    <m/>
    <n v="-378.41"/>
    <m/>
    <s v="PAGAMENTO_INCASSO"/>
    <s v=""/>
    <s v=""/>
    <s v=""/>
    <n v="1090422"/>
    <s v=""/>
    <s v="697 (n. 636 | MANDATO - Mandato del 22/04/2025)"/>
    <n v="5319851"/>
  </r>
  <r>
    <x v="56"/>
    <x v="56"/>
    <m/>
    <s v="N"/>
    <x v="1"/>
    <s v=""/>
    <s v=""/>
    <x v="1"/>
    <x v="1"/>
    <s v=""/>
    <s v=""/>
    <s v=""/>
    <s v=""/>
    <s v=""/>
    <s v=""/>
    <s v="2200"/>
    <s v="ERARIO C/IRPEF"/>
    <d v="2025-04-23T00:00:00"/>
    <n v="600"/>
    <n v="0"/>
    <n v="600"/>
    <m/>
    <n v="600"/>
    <m/>
    <s v="ALLOCAZIONE"/>
    <s v=""/>
    <s v=""/>
    <s v=""/>
    <n v="1103825"/>
    <n v="1157638"/>
    <s v="1052125 #0 (Pagamento/Incasso: 698)"/>
    <n v="5319852"/>
  </r>
  <r>
    <x v="34"/>
    <x v="34"/>
    <m/>
    <s v="N"/>
    <x v="1"/>
    <s v=""/>
    <s v=""/>
    <x v="1"/>
    <x v="1"/>
    <s v=""/>
    <s v=""/>
    <s v=""/>
    <s v=""/>
    <s v=""/>
    <s v=""/>
    <s v="2200"/>
    <s v="ERARIO C/IRPEF"/>
    <d v="2025-04-23T00:00:00"/>
    <n v="0"/>
    <n v="600"/>
    <n v="-600"/>
    <m/>
    <n v="-600"/>
    <m/>
    <s v="ALLOCAZIONE"/>
    <s v=""/>
    <s v=""/>
    <s v=""/>
    <n v="1103825"/>
    <n v="1157638"/>
    <s v="1052125 #0 (Pagamento/Incasso: 698)"/>
    <n v="5319853"/>
  </r>
  <r>
    <x v="34"/>
    <x v="34"/>
    <m/>
    <s v="N"/>
    <x v="1"/>
    <s v=""/>
    <s v=""/>
    <x v="1"/>
    <x v="1"/>
    <s v=""/>
    <s v=""/>
    <s v=""/>
    <s v=""/>
    <s v=""/>
    <s v=""/>
    <s v="2200"/>
    <s v="ERARIO C/IRPEF"/>
    <d v="2025-04-23T00:00:00"/>
    <n v="600"/>
    <n v="0"/>
    <n v="600"/>
    <m/>
    <n v="600"/>
    <m/>
    <s v="PAGAMENTO_INCASSO"/>
    <s v=""/>
    <s v=""/>
    <s v=""/>
    <n v="1090423"/>
    <s v=""/>
    <s v="698 (n. 637 | MANDATO - Mandato del 22/04/2025)"/>
    <n v="5319854"/>
  </r>
  <r>
    <x v="35"/>
    <x v="35"/>
    <m/>
    <s v="N"/>
    <x v="2"/>
    <s v=""/>
    <s v=""/>
    <x v="1"/>
    <x v="1"/>
    <s v=""/>
    <s v=""/>
    <s v=""/>
    <s v=""/>
    <s v=""/>
    <s v=""/>
    <s v="2200"/>
    <s v="ERARIO C/IRPEF"/>
    <d v="2025-04-23T00:00:00"/>
    <n v="0"/>
    <n v="600"/>
    <n v="-600"/>
    <m/>
    <n v="-600"/>
    <m/>
    <s v="PAGAMENTO_INCASSO"/>
    <s v=""/>
    <s v=""/>
    <s v=""/>
    <n v="1090423"/>
    <s v=""/>
    <s v="698 (n. 637 | MANDATO - Mandato del 22/04/2025)"/>
    <n v="5319855"/>
  </r>
  <r>
    <x v="56"/>
    <x v="56"/>
    <m/>
    <s v="N"/>
    <x v="1"/>
    <s v=""/>
    <s v=""/>
    <x v="1"/>
    <x v="1"/>
    <s v=""/>
    <s v=""/>
    <s v=""/>
    <s v=""/>
    <s v=""/>
    <s v=""/>
    <s v="2200"/>
    <s v="ERARIO C/IRPEF"/>
    <d v="2025-04-23T00:00:00"/>
    <n v="346.88"/>
    <n v="0"/>
    <n v="346.88"/>
    <m/>
    <n v="346.88"/>
    <m/>
    <s v="ALLOCAZIONE"/>
    <s v=""/>
    <s v=""/>
    <s v=""/>
    <n v="1103826"/>
    <n v="1157639"/>
    <s v="1052126 #0 (Pagamento/Incasso: 699)"/>
    <n v="5319856"/>
  </r>
  <r>
    <x v="34"/>
    <x v="34"/>
    <m/>
    <s v="N"/>
    <x v="1"/>
    <s v=""/>
    <s v=""/>
    <x v="1"/>
    <x v="1"/>
    <s v=""/>
    <s v=""/>
    <s v=""/>
    <s v=""/>
    <s v=""/>
    <s v=""/>
    <s v="2200"/>
    <s v="ERARIO C/IRPEF"/>
    <d v="2025-04-23T00:00:00"/>
    <n v="0"/>
    <n v="346.88"/>
    <n v="-346.88"/>
    <m/>
    <n v="-346.88"/>
    <m/>
    <s v="ALLOCAZIONE"/>
    <s v=""/>
    <s v=""/>
    <s v=""/>
    <n v="1103826"/>
    <n v="1157639"/>
    <s v="1052126 #0 (Pagamento/Incasso: 699)"/>
    <n v="5319857"/>
  </r>
  <r>
    <x v="34"/>
    <x v="34"/>
    <m/>
    <s v="N"/>
    <x v="1"/>
    <s v=""/>
    <s v=""/>
    <x v="1"/>
    <x v="1"/>
    <s v=""/>
    <s v=""/>
    <s v=""/>
    <s v=""/>
    <s v=""/>
    <s v=""/>
    <s v="2200"/>
    <s v="ERARIO C/IRPEF"/>
    <d v="2025-04-23T00:00:00"/>
    <n v="346.88"/>
    <n v="0"/>
    <n v="346.88"/>
    <m/>
    <n v="346.88"/>
    <m/>
    <s v="PAGAMENTO_INCASSO"/>
    <s v=""/>
    <s v=""/>
    <s v=""/>
    <n v="1090424"/>
    <s v=""/>
    <s v="699 (n. 638 | MANDATO - Mandato del 22/04/2025)"/>
    <n v="5319858"/>
  </r>
  <r>
    <x v="35"/>
    <x v="35"/>
    <m/>
    <s v="N"/>
    <x v="2"/>
    <s v=""/>
    <s v=""/>
    <x v="1"/>
    <x v="1"/>
    <s v=""/>
    <s v=""/>
    <s v=""/>
    <s v=""/>
    <s v=""/>
    <s v=""/>
    <s v="2200"/>
    <s v="ERARIO C/IRPEF"/>
    <d v="2025-04-23T00:00:00"/>
    <n v="0"/>
    <n v="346.88"/>
    <n v="-346.88"/>
    <m/>
    <n v="-346.88"/>
    <m/>
    <s v="PAGAMENTO_INCASSO"/>
    <s v=""/>
    <s v=""/>
    <s v=""/>
    <n v="1090424"/>
    <s v=""/>
    <s v="699 (n. 638 | MANDATO - Mandato del 22/04/2025)"/>
    <n v="5319859"/>
  </r>
  <r>
    <x v="86"/>
    <x v="86"/>
    <m/>
    <s v="N"/>
    <x v="1"/>
    <s v=""/>
    <s v=""/>
    <x v="1"/>
    <x v="1"/>
    <s v=""/>
    <s v=""/>
    <s v=""/>
    <s v=""/>
    <s v=""/>
    <s v=""/>
    <s v="1072"/>
    <s v="ERARIO C/IVA"/>
    <d v="2025-04-23T00:00:00"/>
    <n v="5620.8"/>
    <n v="0"/>
    <n v="5620.8"/>
    <m/>
    <n v="5620.8"/>
    <m/>
    <s v="ALLOCAZIONE"/>
    <s v=""/>
    <s v=""/>
    <s v=""/>
    <n v="1103827"/>
    <n v="1157640"/>
    <s v="1052127 #0 (Pagamento/Incasso: 700)"/>
    <n v="5319863"/>
  </r>
  <r>
    <x v="34"/>
    <x v="34"/>
    <m/>
    <s v="N"/>
    <x v="1"/>
    <s v=""/>
    <s v=""/>
    <x v="1"/>
    <x v="1"/>
    <s v=""/>
    <s v=""/>
    <s v=""/>
    <s v=""/>
    <s v=""/>
    <s v=""/>
    <s v="1072"/>
    <s v="ERARIO C/IVA"/>
    <d v="2025-04-23T00:00:00"/>
    <n v="0"/>
    <n v="5620.8"/>
    <n v="-5620.8"/>
    <m/>
    <n v="-5620.8"/>
    <m/>
    <s v="ALLOCAZIONE"/>
    <s v=""/>
    <s v=""/>
    <s v=""/>
    <n v="1103827"/>
    <n v="1157640"/>
    <s v="1052127 #0 (Pagamento/Incasso: 700)"/>
    <n v="5319864"/>
  </r>
  <r>
    <x v="34"/>
    <x v="34"/>
    <m/>
    <s v="N"/>
    <x v="1"/>
    <s v=""/>
    <s v=""/>
    <x v="1"/>
    <x v="1"/>
    <s v=""/>
    <s v=""/>
    <s v=""/>
    <s v=""/>
    <s v=""/>
    <s v=""/>
    <s v="1072"/>
    <s v="ERARIO C/IVA"/>
    <d v="2025-04-23T00:00:00"/>
    <n v="5620.8"/>
    <n v="0"/>
    <n v="5620.8"/>
    <m/>
    <n v="5620.8"/>
    <m/>
    <s v="PAGAMENTO_INCASSO"/>
    <s v=""/>
    <s v=""/>
    <s v=""/>
    <n v="1090425"/>
    <s v=""/>
    <s v="700 (n. 639 | MANDATO - Mandato del 22/04/2025)"/>
    <n v="5319865"/>
  </r>
  <r>
    <x v="35"/>
    <x v="35"/>
    <m/>
    <s v="N"/>
    <x v="2"/>
    <s v=""/>
    <s v=""/>
    <x v="1"/>
    <x v="1"/>
    <s v=""/>
    <s v=""/>
    <s v=""/>
    <s v=""/>
    <s v=""/>
    <s v=""/>
    <s v="1072"/>
    <s v="ERARIO C/IVA"/>
    <d v="2025-04-23T00:00:00"/>
    <n v="0"/>
    <n v="5620.8"/>
    <n v="-5620.8"/>
    <m/>
    <n v="-5620.8"/>
    <m/>
    <s v="PAGAMENTO_INCASSO"/>
    <s v=""/>
    <s v=""/>
    <s v=""/>
    <n v="1090425"/>
    <s v=""/>
    <s v="700 (n. 639 | MANDATO - Mandato del 22/04/2025)"/>
    <n v="5319866"/>
  </r>
  <r>
    <x v="3"/>
    <x v="3"/>
    <m/>
    <s v="N"/>
    <x v="1"/>
    <s v=""/>
    <s v=""/>
    <x v="1"/>
    <x v="1"/>
    <s v=""/>
    <s v=""/>
    <s v=""/>
    <s v=""/>
    <s v=""/>
    <s v=""/>
    <s v="225"/>
    <s v="TIM S.P.A."/>
    <d v="2025-04-23T00:00:00"/>
    <n v="19.5"/>
    <n v="0"/>
    <n v="19.5"/>
    <m/>
    <n v="19.5"/>
    <m/>
    <s v="ALLOCAZIONE"/>
    <s v=""/>
    <s v=""/>
    <s v=""/>
    <n v="1103828"/>
    <n v="1157667"/>
    <s v="1052128 #0 (Pagamento/Incasso: 701)"/>
    <n v="5319867"/>
  </r>
  <r>
    <x v="34"/>
    <x v="34"/>
    <m/>
    <s v="N"/>
    <x v="1"/>
    <s v=""/>
    <s v=""/>
    <x v="1"/>
    <x v="1"/>
    <s v=""/>
    <s v=""/>
    <s v=""/>
    <s v=""/>
    <s v=""/>
    <s v=""/>
    <s v="225"/>
    <s v="TIM S.P.A."/>
    <d v="2025-04-23T00:00:00"/>
    <n v="0"/>
    <n v="19.5"/>
    <n v="-19.5"/>
    <m/>
    <n v="-19.5"/>
    <m/>
    <s v="ALLOCAZIONE"/>
    <s v=""/>
    <s v=""/>
    <s v=""/>
    <n v="1103828"/>
    <n v="1157667"/>
    <s v="1052128 #0 (Pagamento/Incasso: 701)"/>
    <n v="5319868"/>
  </r>
  <r>
    <x v="3"/>
    <x v="3"/>
    <m/>
    <s v="N"/>
    <x v="1"/>
    <s v=""/>
    <s v=""/>
    <x v="1"/>
    <x v="1"/>
    <s v=""/>
    <s v=""/>
    <s v=""/>
    <s v=""/>
    <s v=""/>
    <s v=""/>
    <s v="225"/>
    <s v="TIM S.P.A."/>
    <d v="2025-04-23T00:00:00"/>
    <n v="0.43"/>
    <n v="0"/>
    <n v="0.43"/>
    <m/>
    <n v="0.43"/>
    <m/>
    <s v="ALLOCAZIONE"/>
    <s v=""/>
    <s v=""/>
    <s v=""/>
    <n v="1103828"/>
    <n v="1157666"/>
    <s v="1052128 #0 (Pagamento/Incasso: 701)"/>
    <n v="5319869"/>
  </r>
  <r>
    <x v="34"/>
    <x v="34"/>
    <m/>
    <s v="N"/>
    <x v="1"/>
    <s v=""/>
    <s v=""/>
    <x v="1"/>
    <x v="1"/>
    <s v=""/>
    <s v=""/>
    <s v=""/>
    <s v=""/>
    <s v=""/>
    <s v=""/>
    <s v="225"/>
    <s v="TIM S.P.A."/>
    <d v="2025-04-23T00:00:00"/>
    <n v="0"/>
    <n v="0.43"/>
    <n v="-0.43"/>
    <m/>
    <n v="-0.43"/>
    <m/>
    <s v="ALLOCAZIONE"/>
    <s v=""/>
    <s v=""/>
    <s v=""/>
    <n v="1103828"/>
    <n v="1157666"/>
    <s v="1052128 #0 (Pagamento/Incasso: 701)"/>
    <n v="5319870"/>
  </r>
  <r>
    <x v="3"/>
    <x v="3"/>
    <m/>
    <s v="N"/>
    <x v="1"/>
    <s v=""/>
    <s v=""/>
    <x v="1"/>
    <x v="1"/>
    <s v=""/>
    <s v=""/>
    <s v=""/>
    <s v=""/>
    <s v=""/>
    <s v=""/>
    <s v="225"/>
    <s v="TIM S.P.A."/>
    <d v="2025-04-23T00:00:00"/>
    <n v="32.29"/>
    <n v="0"/>
    <n v="32.29"/>
    <m/>
    <n v="32.29"/>
    <m/>
    <s v="ALLOCAZIONE"/>
    <s v=""/>
    <s v=""/>
    <s v=""/>
    <n v="1103828"/>
    <n v="1157665"/>
    <s v="1052128 #0 (Pagamento/Incasso: 701)"/>
    <n v="5319871"/>
  </r>
  <r>
    <x v="34"/>
    <x v="34"/>
    <m/>
    <s v="N"/>
    <x v="1"/>
    <s v=""/>
    <s v=""/>
    <x v="1"/>
    <x v="1"/>
    <s v=""/>
    <s v=""/>
    <s v=""/>
    <s v=""/>
    <s v=""/>
    <s v=""/>
    <s v="225"/>
    <s v="TIM S.P.A."/>
    <d v="2025-04-23T00:00:00"/>
    <n v="0"/>
    <n v="32.29"/>
    <n v="-32.29"/>
    <m/>
    <n v="-32.29"/>
    <m/>
    <s v="ALLOCAZIONE"/>
    <s v=""/>
    <s v=""/>
    <s v=""/>
    <n v="1103828"/>
    <n v="1157665"/>
    <s v="1052128 #0 (Pagamento/Incasso: 701)"/>
    <n v="5319872"/>
  </r>
  <r>
    <x v="3"/>
    <x v="3"/>
    <m/>
    <s v="N"/>
    <x v="1"/>
    <s v=""/>
    <s v=""/>
    <x v="1"/>
    <x v="1"/>
    <s v=""/>
    <s v=""/>
    <s v=""/>
    <s v=""/>
    <s v=""/>
    <s v=""/>
    <s v="225"/>
    <s v="TIM S.P.A."/>
    <d v="2025-04-23T00:00:00"/>
    <n v="225.94"/>
    <n v="0"/>
    <n v="225.94"/>
    <m/>
    <n v="225.94"/>
    <m/>
    <s v="ALLOCAZIONE"/>
    <s v=""/>
    <s v=""/>
    <s v=""/>
    <n v="1103828"/>
    <n v="1157664"/>
    <s v="1052128 #0 (Pagamento/Incasso: 701)"/>
    <n v="5319873"/>
  </r>
  <r>
    <x v="34"/>
    <x v="34"/>
    <m/>
    <s v="N"/>
    <x v="1"/>
    <s v=""/>
    <s v=""/>
    <x v="1"/>
    <x v="1"/>
    <s v=""/>
    <s v=""/>
    <s v=""/>
    <s v=""/>
    <s v=""/>
    <s v=""/>
    <s v="225"/>
    <s v="TIM S.P.A."/>
    <d v="2025-04-23T00:00:00"/>
    <n v="0"/>
    <n v="225.94"/>
    <n v="-225.94"/>
    <m/>
    <n v="-225.94"/>
    <m/>
    <s v="ALLOCAZIONE"/>
    <s v=""/>
    <s v=""/>
    <s v=""/>
    <n v="1103828"/>
    <n v="1157664"/>
    <s v="1052128 #0 (Pagamento/Incasso: 701)"/>
    <n v="5319874"/>
  </r>
  <r>
    <x v="3"/>
    <x v="3"/>
    <m/>
    <s v="N"/>
    <x v="1"/>
    <s v=""/>
    <s v=""/>
    <x v="1"/>
    <x v="1"/>
    <s v=""/>
    <s v=""/>
    <s v=""/>
    <s v=""/>
    <s v=""/>
    <s v=""/>
    <s v="225"/>
    <s v="TIM S.P.A."/>
    <d v="2025-04-23T00:00:00"/>
    <n v="0"/>
    <n v="78"/>
    <n v="-78"/>
    <m/>
    <n v="-78"/>
    <m/>
    <s v="ALLOCAZIONE"/>
    <s v=""/>
    <s v=""/>
    <s v=""/>
    <n v="1103828"/>
    <n v="1157663"/>
    <s v="1052128 #0 (Pagamento/Incasso: 701)"/>
    <n v="5319875"/>
  </r>
  <r>
    <x v="34"/>
    <x v="34"/>
    <m/>
    <s v="N"/>
    <x v="1"/>
    <s v=""/>
    <s v=""/>
    <x v="1"/>
    <x v="1"/>
    <s v=""/>
    <s v=""/>
    <s v=""/>
    <s v=""/>
    <s v=""/>
    <s v=""/>
    <s v="225"/>
    <s v="TIM S.P.A."/>
    <d v="2025-04-23T00:00:00"/>
    <n v="78"/>
    <n v="0"/>
    <n v="78"/>
    <m/>
    <n v="78"/>
    <m/>
    <s v="ALLOCAZIONE"/>
    <s v=""/>
    <s v=""/>
    <s v=""/>
    <n v="1103828"/>
    <n v="1157663"/>
    <s v="1052128 #0 (Pagamento/Incasso: 701)"/>
    <n v="5319876"/>
  </r>
  <r>
    <x v="3"/>
    <x v="3"/>
    <m/>
    <s v="N"/>
    <x v="1"/>
    <s v=""/>
    <s v=""/>
    <x v="1"/>
    <x v="1"/>
    <s v=""/>
    <s v=""/>
    <s v=""/>
    <s v=""/>
    <s v=""/>
    <s v=""/>
    <s v="225"/>
    <s v="TIM S.P.A."/>
    <d v="2025-04-23T00:00:00"/>
    <n v="154.43"/>
    <n v="0"/>
    <n v="154.43"/>
    <m/>
    <n v="154.43"/>
    <m/>
    <s v="ALLOCAZIONE"/>
    <s v=""/>
    <s v=""/>
    <s v=""/>
    <n v="1103828"/>
    <n v="1157662"/>
    <s v="1052128 #0 (Pagamento/Incasso: 701)"/>
    <n v="5319877"/>
  </r>
  <r>
    <x v="34"/>
    <x v="34"/>
    <m/>
    <s v="N"/>
    <x v="1"/>
    <s v=""/>
    <s v=""/>
    <x v="1"/>
    <x v="1"/>
    <s v=""/>
    <s v=""/>
    <s v=""/>
    <s v=""/>
    <s v=""/>
    <s v=""/>
    <s v="225"/>
    <s v="TIM S.P.A."/>
    <d v="2025-04-23T00:00:00"/>
    <n v="0"/>
    <n v="154.43"/>
    <n v="-154.43"/>
    <m/>
    <n v="-154.43"/>
    <m/>
    <s v="ALLOCAZIONE"/>
    <s v=""/>
    <s v=""/>
    <s v=""/>
    <n v="1103828"/>
    <n v="1157662"/>
    <s v="1052128 #0 (Pagamento/Incasso: 701)"/>
    <n v="5319878"/>
  </r>
  <r>
    <x v="3"/>
    <x v="3"/>
    <m/>
    <s v="N"/>
    <x v="1"/>
    <s v=""/>
    <s v=""/>
    <x v="1"/>
    <x v="1"/>
    <s v=""/>
    <s v=""/>
    <s v=""/>
    <s v=""/>
    <s v=""/>
    <s v=""/>
    <s v="225"/>
    <s v="TIM S.P.A."/>
    <d v="2025-04-23T00:00:00"/>
    <n v="697.29"/>
    <n v="0"/>
    <n v="697.29"/>
    <m/>
    <n v="697.29"/>
    <m/>
    <s v="ALLOCAZIONE"/>
    <s v=""/>
    <s v=""/>
    <s v=""/>
    <n v="1103828"/>
    <n v="1157661"/>
    <s v="1052128 #0 (Pagamento/Incasso: 701)"/>
    <n v="5319879"/>
  </r>
  <r>
    <x v="34"/>
    <x v="34"/>
    <m/>
    <s v="N"/>
    <x v="1"/>
    <s v=""/>
    <s v=""/>
    <x v="1"/>
    <x v="1"/>
    <s v=""/>
    <s v=""/>
    <s v=""/>
    <s v=""/>
    <s v=""/>
    <s v=""/>
    <s v="225"/>
    <s v="TIM S.P.A."/>
    <d v="2025-04-23T00:00:00"/>
    <n v="0"/>
    <n v="697.29"/>
    <n v="-697.29"/>
    <m/>
    <n v="-697.29"/>
    <m/>
    <s v="ALLOCAZIONE"/>
    <s v=""/>
    <s v=""/>
    <s v=""/>
    <n v="1103828"/>
    <n v="1157661"/>
    <s v="1052128 #0 (Pagamento/Incasso: 701)"/>
    <n v="5319880"/>
  </r>
  <r>
    <x v="3"/>
    <x v="3"/>
    <m/>
    <s v="N"/>
    <x v="1"/>
    <s v=""/>
    <s v=""/>
    <x v="1"/>
    <x v="1"/>
    <s v=""/>
    <s v=""/>
    <s v=""/>
    <s v=""/>
    <s v=""/>
    <s v=""/>
    <s v="225"/>
    <s v="TIM S.P.A."/>
    <d v="2025-04-23T00:00:00"/>
    <n v="15979.82"/>
    <n v="0"/>
    <n v="15979.82"/>
    <m/>
    <n v="15979.82"/>
    <m/>
    <s v="ALLOCAZIONE"/>
    <s v=""/>
    <s v=""/>
    <s v=""/>
    <n v="1103828"/>
    <n v="1157660"/>
    <s v="1052128 #0 (Pagamento/Incasso: 701)"/>
    <n v="5319881"/>
  </r>
  <r>
    <x v="34"/>
    <x v="34"/>
    <m/>
    <s v="N"/>
    <x v="1"/>
    <s v=""/>
    <s v=""/>
    <x v="1"/>
    <x v="1"/>
    <s v=""/>
    <s v=""/>
    <s v=""/>
    <s v=""/>
    <s v=""/>
    <s v=""/>
    <s v="225"/>
    <s v="TIM S.P.A."/>
    <d v="2025-04-23T00:00:00"/>
    <n v="0"/>
    <n v="15979.82"/>
    <n v="-15979.82"/>
    <m/>
    <n v="-15979.82"/>
    <m/>
    <s v="ALLOCAZIONE"/>
    <s v=""/>
    <s v=""/>
    <s v=""/>
    <n v="1103828"/>
    <n v="1157660"/>
    <s v="1052128 #0 (Pagamento/Incasso: 701)"/>
    <n v="5319882"/>
  </r>
  <r>
    <x v="3"/>
    <x v="3"/>
    <m/>
    <s v="N"/>
    <x v="1"/>
    <s v=""/>
    <s v=""/>
    <x v="1"/>
    <x v="1"/>
    <s v=""/>
    <s v=""/>
    <s v=""/>
    <s v=""/>
    <s v=""/>
    <s v=""/>
    <s v="225"/>
    <s v="TIM S.P.A."/>
    <d v="2025-04-23T00:00:00"/>
    <n v="226.53"/>
    <n v="0"/>
    <n v="226.53"/>
    <m/>
    <n v="226.53"/>
    <m/>
    <s v="ALLOCAZIONE"/>
    <s v=""/>
    <s v=""/>
    <s v=""/>
    <n v="1103828"/>
    <n v="1157659"/>
    <s v="1052128 #0 (Pagamento/Incasso: 701)"/>
    <n v="5319883"/>
  </r>
  <r>
    <x v="34"/>
    <x v="34"/>
    <m/>
    <s v="N"/>
    <x v="1"/>
    <s v=""/>
    <s v=""/>
    <x v="1"/>
    <x v="1"/>
    <s v=""/>
    <s v=""/>
    <s v=""/>
    <s v=""/>
    <s v=""/>
    <s v=""/>
    <s v="225"/>
    <s v="TIM S.P.A."/>
    <d v="2025-04-23T00:00:00"/>
    <n v="0"/>
    <n v="226.53"/>
    <n v="-226.53"/>
    <m/>
    <n v="-226.53"/>
    <m/>
    <s v="ALLOCAZIONE"/>
    <s v=""/>
    <s v=""/>
    <s v=""/>
    <n v="1103828"/>
    <n v="1157659"/>
    <s v="1052128 #0 (Pagamento/Incasso: 701)"/>
    <n v="5319884"/>
  </r>
  <r>
    <x v="3"/>
    <x v="3"/>
    <m/>
    <s v="N"/>
    <x v="1"/>
    <s v=""/>
    <s v=""/>
    <x v="1"/>
    <x v="1"/>
    <s v=""/>
    <s v=""/>
    <s v=""/>
    <s v=""/>
    <s v=""/>
    <s v=""/>
    <s v="225"/>
    <s v="TIM S.P.A."/>
    <d v="2025-04-23T00:00:00"/>
    <n v="0.79"/>
    <n v="0"/>
    <n v="0.79"/>
    <m/>
    <n v="0.79"/>
    <m/>
    <s v="ALLOCAZIONE"/>
    <s v=""/>
    <s v=""/>
    <s v=""/>
    <n v="1103828"/>
    <n v="1157658"/>
    <s v="1052128 #0 (Pagamento/Incasso: 701)"/>
    <n v="5319885"/>
  </r>
  <r>
    <x v="34"/>
    <x v="34"/>
    <m/>
    <s v="N"/>
    <x v="1"/>
    <s v=""/>
    <s v=""/>
    <x v="1"/>
    <x v="1"/>
    <s v=""/>
    <s v=""/>
    <s v=""/>
    <s v=""/>
    <s v=""/>
    <s v=""/>
    <s v="225"/>
    <s v="TIM S.P.A."/>
    <d v="2025-04-23T00:00:00"/>
    <n v="0"/>
    <n v="0.79"/>
    <n v="-0.79"/>
    <m/>
    <n v="-0.79"/>
    <m/>
    <s v="ALLOCAZIONE"/>
    <s v=""/>
    <s v=""/>
    <s v=""/>
    <n v="1103828"/>
    <n v="1157658"/>
    <s v="1052128 #0 (Pagamento/Incasso: 701)"/>
    <n v="5319886"/>
  </r>
  <r>
    <x v="3"/>
    <x v="3"/>
    <m/>
    <s v="N"/>
    <x v="1"/>
    <s v=""/>
    <s v=""/>
    <x v="1"/>
    <x v="1"/>
    <s v=""/>
    <s v=""/>
    <s v=""/>
    <s v=""/>
    <s v=""/>
    <s v=""/>
    <s v="225"/>
    <s v="TIM S.P.A."/>
    <d v="2025-04-23T00:00:00"/>
    <n v="19.5"/>
    <n v="0"/>
    <n v="19.5"/>
    <m/>
    <n v="19.5"/>
    <m/>
    <s v="ALLOCAZIONE"/>
    <s v=""/>
    <s v=""/>
    <s v=""/>
    <n v="1103828"/>
    <n v="1157657"/>
    <s v="1052128 #0 (Pagamento/Incasso: 701)"/>
    <n v="5319887"/>
  </r>
  <r>
    <x v="34"/>
    <x v="34"/>
    <m/>
    <s v="N"/>
    <x v="1"/>
    <s v=""/>
    <s v=""/>
    <x v="1"/>
    <x v="1"/>
    <s v=""/>
    <s v=""/>
    <s v=""/>
    <s v=""/>
    <s v=""/>
    <s v=""/>
    <s v="225"/>
    <s v="TIM S.P.A."/>
    <d v="2025-04-23T00:00:00"/>
    <n v="0"/>
    <n v="19.5"/>
    <n v="-19.5"/>
    <m/>
    <n v="-19.5"/>
    <m/>
    <s v="ALLOCAZIONE"/>
    <s v=""/>
    <s v=""/>
    <s v=""/>
    <n v="1103828"/>
    <n v="1157657"/>
    <s v="1052128 #0 (Pagamento/Incasso: 701)"/>
    <n v="5319888"/>
  </r>
  <r>
    <x v="3"/>
    <x v="3"/>
    <m/>
    <s v="N"/>
    <x v="1"/>
    <s v=""/>
    <s v=""/>
    <x v="1"/>
    <x v="1"/>
    <s v=""/>
    <s v=""/>
    <s v=""/>
    <s v=""/>
    <s v=""/>
    <s v=""/>
    <s v="225"/>
    <s v="TIM S.P.A."/>
    <d v="2025-04-23T00:00:00"/>
    <n v="4127.6499999999996"/>
    <n v="0"/>
    <n v="4127.6499999999996"/>
    <m/>
    <n v="4127.6499999999996"/>
    <m/>
    <s v="ALLOCAZIONE"/>
    <s v=""/>
    <s v=""/>
    <s v=""/>
    <n v="1103828"/>
    <n v="1157656"/>
    <s v="1052128 #0 (Pagamento/Incasso: 701)"/>
    <n v="5319889"/>
  </r>
  <r>
    <x v="34"/>
    <x v="34"/>
    <m/>
    <s v="N"/>
    <x v="1"/>
    <s v=""/>
    <s v=""/>
    <x v="1"/>
    <x v="1"/>
    <s v=""/>
    <s v=""/>
    <s v=""/>
    <s v=""/>
    <s v=""/>
    <s v=""/>
    <s v="225"/>
    <s v="TIM S.P.A."/>
    <d v="2025-04-23T00:00:00"/>
    <n v="0"/>
    <n v="4127.6499999999996"/>
    <n v="-4127.6499999999996"/>
    <m/>
    <n v="-4127.6499999999996"/>
    <m/>
    <s v="ALLOCAZIONE"/>
    <s v=""/>
    <s v=""/>
    <s v=""/>
    <n v="1103828"/>
    <n v="1157656"/>
    <s v="1052128 #0 (Pagamento/Incasso: 701)"/>
    <n v="5319890"/>
  </r>
  <r>
    <x v="3"/>
    <x v="3"/>
    <m/>
    <s v="N"/>
    <x v="1"/>
    <s v=""/>
    <s v=""/>
    <x v="1"/>
    <x v="1"/>
    <s v=""/>
    <s v=""/>
    <s v=""/>
    <s v=""/>
    <s v=""/>
    <s v=""/>
    <s v="225"/>
    <s v="TIM S.P.A."/>
    <d v="2025-04-23T00:00:00"/>
    <n v="18.170000000000002"/>
    <n v="0"/>
    <n v="18.170000000000002"/>
    <m/>
    <n v="18.170000000000002"/>
    <m/>
    <s v="ALLOCAZIONE"/>
    <s v=""/>
    <s v=""/>
    <s v=""/>
    <n v="1103828"/>
    <n v="1157655"/>
    <s v="1052128 #0 (Pagamento/Incasso: 701)"/>
    <n v="5319891"/>
  </r>
  <r>
    <x v="34"/>
    <x v="34"/>
    <m/>
    <s v="N"/>
    <x v="1"/>
    <s v=""/>
    <s v=""/>
    <x v="1"/>
    <x v="1"/>
    <s v=""/>
    <s v=""/>
    <s v=""/>
    <s v=""/>
    <s v=""/>
    <s v=""/>
    <s v="225"/>
    <s v="TIM S.P.A."/>
    <d v="2025-04-23T00:00:00"/>
    <n v="0"/>
    <n v="18.170000000000002"/>
    <n v="-18.170000000000002"/>
    <m/>
    <n v="-18.170000000000002"/>
    <m/>
    <s v="ALLOCAZIONE"/>
    <s v=""/>
    <s v=""/>
    <s v=""/>
    <n v="1103828"/>
    <n v="1157655"/>
    <s v="1052128 #0 (Pagamento/Incasso: 701)"/>
    <n v="5319892"/>
  </r>
  <r>
    <x v="3"/>
    <x v="3"/>
    <m/>
    <s v="N"/>
    <x v="1"/>
    <s v=""/>
    <s v=""/>
    <x v="1"/>
    <x v="1"/>
    <s v=""/>
    <s v=""/>
    <s v=""/>
    <s v=""/>
    <s v=""/>
    <s v=""/>
    <s v="225"/>
    <s v="TIM S.P.A."/>
    <d v="2025-04-23T00:00:00"/>
    <n v="8.1300000000000008"/>
    <n v="0"/>
    <n v="8.1300000000000008"/>
    <m/>
    <n v="8.1300000000000008"/>
    <m/>
    <s v="ALLOCAZIONE"/>
    <s v=""/>
    <s v=""/>
    <s v=""/>
    <n v="1103828"/>
    <n v="1157654"/>
    <s v="1052128 #0 (Pagamento/Incasso: 701)"/>
    <n v="5319893"/>
  </r>
  <r>
    <x v="34"/>
    <x v="34"/>
    <m/>
    <s v="N"/>
    <x v="1"/>
    <s v=""/>
    <s v=""/>
    <x v="1"/>
    <x v="1"/>
    <s v=""/>
    <s v=""/>
    <s v=""/>
    <s v=""/>
    <s v=""/>
    <s v=""/>
    <s v="225"/>
    <s v="TIM S.P.A."/>
    <d v="2025-04-23T00:00:00"/>
    <n v="0"/>
    <n v="8.1300000000000008"/>
    <n v="-8.1300000000000008"/>
    <m/>
    <n v="-8.1300000000000008"/>
    <m/>
    <s v="ALLOCAZIONE"/>
    <s v=""/>
    <s v=""/>
    <s v=""/>
    <n v="1103828"/>
    <n v="1157654"/>
    <s v="1052128 #0 (Pagamento/Incasso: 701)"/>
    <n v="5319894"/>
  </r>
  <r>
    <x v="3"/>
    <x v="3"/>
    <m/>
    <s v="N"/>
    <x v="1"/>
    <s v=""/>
    <s v=""/>
    <x v="1"/>
    <x v="1"/>
    <s v=""/>
    <s v=""/>
    <s v=""/>
    <s v=""/>
    <s v=""/>
    <s v=""/>
    <s v="225"/>
    <s v="TIM S.P.A."/>
    <d v="2025-04-23T00:00:00"/>
    <n v="4127.6499999999996"/>
    <n v="0"/>
    <n v="4127.6499999999996"/>
    <m/>
    <n v="4127.6499999999996"/>
    <m/>
    <s v="ALLOCAZIONE"/>
    <s v=""/>
    <s v=""/>
    <s v=""/>
    <n v="1103828"/>
    <n v="1157653"/>
    <s v="1052128 #0 (Pagamento/Incasso: 701)"/>
    <n v="5319895"/>
  </r>
  <r>
    <x v="34"/>
    <x v="34"/>
    <m/>
    <s v="N"/>
    <x v="1"/>
    <s v=""/>
    <s v=""/>
    <x v="1"/>
    <x v="1"/>
    <s v=""/>
    <s v=""/>
    <s v=""/>
    <s v=""/>
    <s v=""/>
    <s v=""/>
    <s v="225"/>
    <s v="TIM S.P.A."/>
    <d v="2025-04-23T00:00:00"/>
    <n v="0"/>
    <n v="4127.6499999999996"/>
    <n v="-4127.6499999999996"/>
    <m/>
    <n v="-4127.6499999999996"/>
    <m/>
    <s v="ALLOCAZIONE"/>
    <s v=""/>
    <s v=""/>
    <s v=""/>
    <n v="1103828"/>
    <n v="1157653"/>
    <s v="1052128 #0 (Pagamento/Incasso: 701)"/>
    <n v="5319896"/>
  </r>
  <r>
    <x v="3"/>
    <x v="3"/>
    <m/>
    <s v="N"/>
    <x v="1"/>
    <s v=""/>
    <s v=""/>
    <x v="1"/>
    <x v="1"/>
    <s v=""/>
    <s v=""/>
    <s v=""/>
    <s v=""/>
    <s v=""/>
    <s v=""/>
    <s v="225"/>
    <s v="TIM S.P.A."/>
    <d v="2025-04-23T00:00:00"/>
    <n v="62.72"/>
    <n v="0"/>
    <n v="62.72"/>
    <m/>
    <n v="62.72"/>
    <m/>
    <s v="ALLOCAZIONE"/>
    <s v=""/>
    <s v=""/>
    <s v=""/>
    <n v="1103828"/>
    <n v="1157652"/>
    <s v="1052128 #0 (Pagamento/Incasso: 701)"/>
    <n v="5319897"/>
  </r>
  <r>
    <x v="34"/>
    <x v="34"/>
    <m/>
    <s v="N"/>
    <x v="1"/>
    <s v=""/>
    <s v=""/>
    <x v="1"/>
    <x v="1"/>
    <s v=""/>
    <s v=""/>
    <s v=""/>
    <s v=""/>
    <s v=""/>
    <s v=""/>
    <s v="225"/>
    <s v="TIM S.P.A."/>
    <d v="2025-04-23T00:00:00"/>
    <n v="0"/>
    <n v="62.72"/>
    <n v="-62.72"/>
    <m/>
    <n v="-62.72"/>
    <m/>
    <s v="ALLOCAZIONE"/>
    <s v=""/>
    <s v=""/>
    <s v=""/>
    <n v="1103828"/>
    <n v="1157652"/>
    <s v="1052128 #0 (Pagamento/Incasso: 701)"/>
    <n v="5319898"/>
  </r>
  <r>
    <x v="3"/>
    <x v="3"/>
    <m/>
    <s v="N"/>
    <x v="1"/>
    <s v=""/>
    <s v=""/>
    <x v="1"/>
    <x v="1"/>
    <s v=""/>
    <s v=""/>
    <s v=""/>
    <s v=""/>
    <s v=""/>
    <s v=""/>
    <s v="225"/>
    <s v="TIM S.P.A."/>
    <d v="2025-04-23T00:00:00"/>
    <n v="2701.91"/>
    <n v="0"/>
    <n v="2701.91"/>
    <m/>
    <n v="2701.91"/>
    <m/>
    <s v="ALLOCAZIONE"/>
    <s v=""/>
    <s v=""/>
    <s v=""/>
    <n v="1103828"/>
    <n v="1157651"/>
    <s v="1052128 #0 (Pagamento/Incasso: 701)"/>
    <n v="5319899"/>
  </r>
  <r>
    <x v="34"/>
    <x v="34"/>
    <m/>
    <s v="N"/>
    <x v="1"/>
    <s v=""/>
    <s v=""/>
    <x v="1"/>
    <x v="1"/>
    <s v=""/>
    <s v=""/>
    <s v=""/>
    <s v=""/>
    <s v=""/>
    <s v=""/>
    <s v="225"/>
    <s v="TIM S.P.A."/>
    <d v="2025-04-23T00:00:00"/>
    <n v="0"/>
    <n v="2701.91"/>
    <n v="-2701.91"/>
    <m/>
    <n v="-2701.91"/>
    <m/>
    <s v="ALLOCAZIONE"/>
    <s v=""/>
    <s v=""/>
    <s v=""/>
    <n v="1103828"/>
    <n v="1157651"/>
    <s v="1052128 #0 (Pagamento/Incasso: 701)"/>
    <n v="5319900"/>
  </r>
  <r>
    <x v="3"/>
    <x v="3"/>
    <m/>
    <s v="N"/>
    <x v="1"/>
    <s v=""/>
    <s v=""/>
    <x v="1"/>
    <x v="1"/>
    <s v=""/>
    <s v=""/>
    <s v=""/>
    <s v=""/>
    <s v=""/>
    <s v=""/>
    <s v="225"/>
    <s v="TIM S.P.A."/>
    <d v="2025-04-23T00:00:00"/>
    <n v="4127.6499999999996"/>
    <n v="0"/>
    <n v="4127.6499999999996"/>
    <m/>
    <n v="4127.6499999999996"/>
    <m/>
    <s v="ALLOCAZIONE"/>
    <s v=""/>
    <s v=""/>
    <s v=""/>
    <n v="1103828"/>
    <n v="1157650"/>
    <s v="1052128 #0 (Pagamento/Incasso: 701)"/>
    <n v="5319901"/>
  </r>
  <r>
    <x v="34"/>
    <x v="34"/>
    <m/>
    <s v="N"/>
    <x v="1"/>
    <s v=""/>
    <s v=""/>
    <x v="1"/>
    <x v="1"/>
    <s v=""/>
    <s v=""/>
    <s v=""/>
    <s v=""/>
    <s v=""/>
    <s v=""/>
    <s v="225"/>
    <s v="TIM S.P.A."/>
    <d v="2025-04-23T00:00:00"/>
    <n v="0"/>
    <n v="4127.6499999999996"/>
    <n v="-4127.6499999999996"/>
    <m/>
    <n v="-4127.6499999999996"/>
    <m/>
    <s v="ALLOCAZIONE"/>
    <s v=""/>
    <s v=""/>
    <s v=""/>
    <n v="1103828"/>
    <n v="1157650"/>
    <s v="1052128 #0 (Pagamento/Incasso: 701)"/>
    <n v="5319902"/>
  </r>
  <r>
    <x v="3"/>
    <x v="3"/>
    <m/>
    <s v="N"/>
    <x v="1"/>
    <s v=""/>
    <s v=""/>
    <x v="1"/>
    <x v="1"/>
    <s v=""/>
    <s v=""/>
    <s v=""/>
    <s v=""/>
    <s v=""/>
    <s v=""/>
    <s v="225"/>
    <s v="TIM S.P.A."/>
    <d v="2025-04-23T00:00:00"/>
    <n v="0.91"/>
    <n v="0"/>
    <n v="0.91"/>
    <m/>
    <n v="0.91"/>
    <m/>
    <s v="ALLOCAZIONE"/>
    <s v=""/>
    <s v=""/>
    <s v=""/>
    <n v="1103828"/>
    <n v="1157649"/>
    <s v="1052128 #0 (Pagamento/Incasso: 701)"/>
    <n v="5319903"/>
  </r>
  <r>
    <x v="34"/>
    <x v="34"/>
    <m/>
    <s v="N"/>
    <x v="1"/>
    <s v=""/>
    <s v=""/>
    <x v="1"/>
    <x v="1"/>
    <s v=""/>
    <s v=""/>
    <s v=""/>
    <s v=""/>
    <s v=""/>
    <s v=""/>
    <s v="225"/>
    <s v="TIM S.P.A."/>
    <d v="2025-04-23T00:00:00"/>
    <n v="0"/>
    <n v="0.91"/>
    <n v="-0.91"/>
    <m/>
    <n v="-0.91"/>
    <m/>
    <s v="ALLOCAZIONE"/>
    <s v=""/>
    <s v=""/>
    <s v=""/>
    <n v="1103828"/>
    <n v="1157649"/>
    <s v="1052128 #0 (Pagamento/Incasso: 701)"/>
    <n v="5319904"/>
  </r>
  <r>
    <x v="3"/>
    <x v="3"/>
    <m/>
    <s v="N"/>
    <x v="1"/>
    <s v=""/>
    <s v=""/>
    <x v="1"/>
    <x v="1"/>
    <s v=""/>
    <s v=""/>
    <s v=""/>
    <s v=""/>
    <s v=""/>
    <s v=""/>
    <s v="225"/>
    <s v="TIM S.P.A."/>
    <d v="2025-04-23T00:00:00"/>
    <n v="19.5"/>
    <n v="0"/>
    <n v="19.5"/>
    <m/>
    <n v="19.5"/>
    <m/>
    <s v="ALLOCAZIONE"/>
    <s v=""/>
    <s v=""/>
    <s v=""/>
    <n v="1103828"/>
    <n v="1157648"/>
    <s v="1052128 #0 (Pagamento/Incasso: 701)"/>
    <n v="5319905"/>
  </r>
  <r>
    <x v="34"/>
    <x v="34"/>
    <m/>
    <s v="N"/>
    <x v="1"/>
    <s v=""/>
    <s v=""/>
    <x v="1"/>
    <x v="1"/>
    <s v=""/>
    <s v=""/>
    <s v=""/>
    <s v=""/>
    <s v=""/>
    <s v=""/>
    <s v="225"/>
    <s v="TIM S.P.A."/>
    <d v="2025-04-23T00:00:00"/>
    <n v="0"/>
    <n v="19.5"/>
    <n v="-19.5"/>
    <m/>
    <n v="-19.5"/>
    <m/>
    <s v="ALLOCAZIONE"/>
    <s v=""/>
    <s v=""/>
    <s v=""/>
    <n v="1103828"/>
    <n v="1157648"/>
    <s v="1052128 #0 (Pagamento/Incasso: 701)"/>
    <n v="5319906"/>
  </r>
  <r>
    <x v="3"/>
    <x v="3"/>
    <m/>
    <s v="N"/>
    <x v="1"/>
    <s v=""/>
    <s v=""/>
    <x v="1"/>
    <x v="1"/>
    <s v=""/>
    <s v=""/>
    <s v=""/>
    <s v=""/>
    <s v=""/>
    <s v=""/>
    <s v="225"/>
    <s v="TIM S.P.A."/>
    <d v="2025-04-23T00:00:00"/>
    <n v="15.81"/>
    <n v="0"/>
    <n v="15.81"/>
    <m/>
    <n v="15.81"/>
    <m/>
    <s v="ALLOCAZIONE"/>
    <s v=""/>
    <s v=""/>
    <s v=""/>
    <n v="1103828"/>
    <n v="1157647"/>
    <s v="1052128 #0 (Pagamento/Incasso: 701)"/>
    <n v="5319907"/>
  </r>
  <r>
    <x v="34"/>
    <x v="34"/>
    <m/>
    <s v="N"/>
    <x v="1"/>
    <s v=""/>
    <s v=""/>
    <x v="1"/>
    <x v="1"/>
    <s v=""/>
    <s v=""/>
    <s v=""/>
    <s v=""/>
    <s v=""/>
    <s v=""/>
    <s v="225"/>
    <s v="TIM S.P.A."/>
    <d v="2025-04-23T00:00:00"/>
    <n v="0"/>
    <n v="15.81"/>
    <n v="-15.81"/>
    <m/>
    <n v="-15.81"/>
    <m/>
    <s v="ALLOCAZIONE"/>
    <s v=""/>
    <s v=""/>
    <s v=""/>
    <n v="1103828"/>
    <n v="1157647"/>
    <s v="1052128 #0 (Pagamento/Incasso: 701)"/>
    <n v="5319908"/>
  </r>
  <r>
    <x v="3"/>
    <x v="3"/>
    <m/>
    <s v="N"/>
    <x v="1"/>
    <s v=""/>
    <s v=""/>
    <x v="1"/>
    <x v="1"/>
    <s v=""/>
    <s v=""/>
    <s v=""/>
    <s v=""/>
    <s v=""/>
    <s v=""/>
    <s v="225"/>
    <s v="TIM S.P.A."/>
    <d v="2025-04-23T00:00:00"/>
    <n v="0.08"/>
    <n v="0"/>
    <n v="0.08"/>
    <m/>
    <n v="0.08"/>
    <m/>
    <s v="ALLOCAZIONE"/>
    <s v=""/>
    <s v=""/>
    <s v=""/>
    <n v="1103828"/>
    <n v="1157646"/>
    <s v="1052128 #0 (Pagamento/Incasso: 701)"/>
    <n v="5319909"/>
  </r>
  <r>
    <x v="34"/>
    <x v="34"/>
    <m/>
    <s v="N"/>
    <x v="1"/>
    <s v=""/>
    <s v=""/>
    <x v="1"/>
    <x v="1"/>
    <s v=""/>
    <s v=""/>
    <s v=""/>
    <s v=""/>
    <s v=""/>
    <s v=""/>
    <s v="225"/>
    <s v="TIM S.P.A."/>
    <d v="2025-04-23T00:00:00"/>
    <n v="0"/>
    <n v="0.08"/>
    <n v="-0.08"/>
    <m/>
    <n v="-0.08"/>
    <m/>
    <s v="ALLOCAZIONE"/>
    <s v=""/>
    <s v=""/>
    <s v=""/>
    <n v="1103828"/>
    <n v="1157646"/>
    <s v="1052128 #0 (Pagamento/Incasso: 701)"/>
    <n v="5319910"/>
  </r>
  <r>
    <x v="3"/>
    <x v="3"/>
    <m/>
    <s v="N"/>
    <x v="1"/>
    <s v=""/>
    <s v=""/>
    <x v="1"/>
    <x v="1"/>
    <s v=""/>
    <s v=""/>
    <s v=""/>
    <s v=""/>
    <s v=""/>
    <s v=""/>
    <s v="225"/>
    <s v="TIM S.P.A."/>
    <d v="2025-04-23T00:00:00"/>
    <n v="19.5"/>
    <n v="0"/>
    <n v="19.5"/>
    <m/>
    <n v="19.5"/>
    <m/>
    <s v="ALLOCAZIONE"/>
    <s v=""/>
    <s v=""/>
    <s v=""/>
    <n v="1103828"/>
    <n v="1157645"/>
    <s v="1052128 #0 (Pagamento/Incasso: 701)"/>
    <n v="5319911"/>
  </r>
  <r>
    <x v="34"/>
    <x v="34"/>
    <m/>
    <s v="N"/>
    <x v="1"/>
    <s v=""/>
    <s v=""/>
    <x v="1"/>
    <x v="1"/>
    <s v=""/>
    <s v=""/>
    <s v=""/>
    <s v=""/>
    <s v=""/>
    <s v=""/>
    <s v="225"/>
    <s v="TIM S.P.A."/>
    <d v="2025-04-23T00:00:00"/>
    <n v="0"/>
    <n v="19.5"/>
    <n v="-19.5"/>
    <m/>
    <n v="-19.5"/>
    <m/>
    <s v="ALLOCAZIONE"/>
    <s v=""/>
    <s v=""/>
    <s v=""/>
    <n v="1103828"/>
    <n v="1157645"/>
    <s v="1052128 #0 (Pagamento/Incasso: 701)"/>
    <n v="5319912"/>
  </r>
  <r>
    <x v="3"/>
    <x v="3"/>
    <m/>
    <s v="N"/>
    <x v="1"/>
    <s v=""/>
    <s v=""/>
    <x v="1"/>
    <x v="1"/>
    <s v=""/>
    <s v=""/>
    <s v=""/>
    <s v=""/>
    <s v=""/>
    <s v=""/>
    <s v="225"/>
    <s v="TIM S.P.A."/>
    <d v="2025-04-23T00:00:00"/>
    <n v="1.42"/>
    <n v="0"/>
    <n v="1.42"/>
    <m/>
    <n v="1.42"/>
    <m/>
    <s v="ALLOCAZIONE"/>
    <s v=""/>
    <s v=""/>
    <s v=""/>
    <n v="1103828"/>
    <n v="1157644"/>
    <s v="1052128 #0 (Pagamento/Incasso: 701)"/>
    <n v="5319913"/>
  </r>
  <r>
    <x v="34"/>
    <x v="34"/>
    <m/>
    <s v="N"/>
    <x v="1"/>
    <s v=""/>
    <s v=""/>
    <x v="1"/>
    <x v="1"/>
    <s v=""/>
    <s v=""/>
    <s v=""/>
    <s v=""/>
    <s v=""/>
    <s v=""/>
    <s v="225"/>
    <s v="TIM S.P.A."/>
    <d v="2025-04-23T00:00:00"/>
    <n v="0"/>
    <n v="1.42"/>
    <n v="-1.42"/>
    <m/>
    <n v="-1.42"/>
    <m/>
    <s v="ALLOCAZIONE"/>
    <s v=""/>
    <s v=""/>
    <s v=""/>
    <n v="1103828"/>
    <n v="1157644"/>
    <s v="1052128 #0 (Pagamento/Incasso: 701)"/>
    <n v="5319914"/>
  </r>
  <r>
    <x v="3"/>
    <x v="3"/>
    <m/>
    <s v="N"/>
    <x v="1"/>
    <s v=""/>
    <s v=""/>
    <x v="1"/>
    <x v="1"/>
    <s v=""/>
    <s v=""/>
    <s v=""/>
    <s v=""/>
    <s v=""/>
    <s v=""/>
    <s v="225"/>
    <s v="TIM S.P.A."/>
    <d v="2025-04-23T00:00:00"/>
    <n v="11900.2"/>
    <n v="0"/>
    <n v="11900.2"/>
    <m/>
    <n v="11900.2"/>
    <m/>
    <s v="ALLOCAZIONE"/>
    <s v=""/>
    <s v=""/>
    <s v=""/>
    <n v="1103828"/>
    <n v="1157643"/>
    <s v="1052128 #0 (Pagamento/Incasso: 701)"/>
    <n v="5319915"/>
  </r>
  <r>
    <x v="34"/>
    <x v="34"/>
    <m/>
    <s v="N"/>
    <x v="1"/>
    <s v=""/>
    <s v=""/>
    <x v="1"/>
    <x v="1"/>
    <s v=""/>
    <s v=""/>
    <s v=""/>
    <s v=""/>
    <s v=""/>
    <s v=""/>
    <s v="225"/>
    <s v="TIM S.P.A."/>
    <d v="2025-04-23T00:00:00"/>
    <n v="0"/>
    <n v="11900.2"/>
    <n v="-11900.2"/>
    <m/>
    <n v="-11900.2"/>
    <m/>
    <s v="ALLOCAZIONE"/>
    <s v=""/>
    <s v=""/>
    <s v=""/>
    <n v="1103828"/>
    <n v="1157643"/>
    <s v="1052128 #0 (Pagamento/Incasso: 701)"/>
    <n v="5319916"/>
  </r>
  <r>
    <x v="3"/>
    <x v="3"/>
    <m/>
    <s v="N"/>
    <x v="1"/>
    <s v=""/>
    <s v=""/>
    <x v="1"/>
    <x v="1"/>
    <s v=""/>
    <s v=""/>
    <s v=""/>
    <s v=""/>
    <s v=""/>
    <s v=""/>
    <s v="225"/>
    <s v="TIM S.P.A."/>
    <d v="2025-04-23T00:00:00"/>
    <n v="1.17"/>
    <n v="0"/>
    <n v="1.17"/>
    <m/>
    <n v="1.17"/>
    <m/>
    <s v="ALLOCAZIONE"/>
    <s v=""/>
    <s v=""/>
    <s v=""/>
    <n v="1103828"/>
    <n v="1157642"/>
    <s v="1052128 #0 (Pagamento/Incasso: 701)"/>
    <n v="5319917"/>
  </r>
  <r>
    <x v="34"/>
    <x v="34"/>
    <m/>
    <s v="N"/>
    <x v="1"/>
    <s v=""/>
    <s v=""/>
    <x v="1"/>
    <x v="1"/>
    <s v=""/>
    <s v=""/>
    <s v=""/>
    <s v=""/>
    <s v=""/>
    <s v=""/>
    <s v="225"/>
    <s v="TIM S.P.A."/>
    <d v="2025-04-23T00:00:00"/>
    <n v="0"/>
    <n v="1.17"/>
    <n v="-1.17"/>
    <m/>
    <n v="-1.17"/>
    <m/>
    <s v="ALLOCAZIONE"/>
    <s v=""/>
    <s v=""/>
    <s v=""/>
    <n v="1103828"/>
    <n v="1157642"/>
    <s v="1052128 #0 (Pagamento/Incasso: 701)"/>
    <n v="5319918"/>
  </r>
  <r>
    <x v="3"/>
    <x v="3"/>
    <m/>
    <s v="N"/>
    <x v="1"/>
    <s v=""/>
    <s v=""/>
    <x v="1"/>
    <x v="1"/>
    <s v=""/>
    <s v=""/>
    <s v=""/>
    <s v=""/>
    <s v=""/>
    <s v=""/>
    <s v="225"/>
    <s v="TIM S.P.A."/>
    <d v="2025-04-23T00:00:00"/>
    <n v="19.5"/>
    <n v="0"/>
    <n v="19.5"/>
    <m/>
    <n v="19.5"/>
    <m/>
    <s v="ALLOCAZIONE"/>
    <s v=""/>
    <s v=""/>
    <s v=""/>
    <n v="1103828"/>
    <n v="1157641"/>
    <s v="1052128 #0 (Pagamento/Incasso: 701)"/>
    <n v="5319919"/>
  </r>
  <r>
    <x v="34"/>
    <x v="34"/>
    <m/>
    <s v="N"/>
    <x v="1"/>
    <s v=""/>
    <s v=""/>
    <x v="1"/>
    <x v="1"/>
    <s v=""/>
    <s v=""/>
    <s v=""/>
    <s v=""/>
    <s v=""/>
    <s v=""/>
    <s v="225"/>
    <s v="TIM S.P.A."/>
    <d v="2025-04-23T00:00:00"/>
    <n v="0"/>
    <n v="19.5"/>
    <n v="-19.5"/>
    <m/>
    <n v="-19.5"/>
    <m/>
    <s v="ALLOCAZIONE"/>
    <s v=""/>
    <s v=""/>
    <s v=""/>
    <n v="1103828"/>
    <n v="1157641"/>
    <s v="1052128 #0 (Pagamento/Incasso: 701)"/>
    <n v="5319920"/>
  </r>
  <r>
    <x v="4"/>
    <x v="4"/>
    <m/>
    <s v="N"/>
    <x v="1"/>
    <s v=""/>
    <s v=""/>
    <x v="1"/>
    <x v="1"/>
    <s v=""/>
    <s v=""/>
    <s v=""/>
    <s v=""/>
    <s v=""/>
    <s v=""/>
    <s v="090420 - IVA A DEBITO SPLIT PAYMENT"/>
    <s v="IVA A DEBITO SPLIT PAYMENT"/>
    <d v="2025-04-23T00:00:00"/>
    <n v="0"/>
    <n v="3.52"/>
    <n v="-3.52"/>
    <m/>
    <n v="-3.52"/>
    <m/>
    <s v="PAGAMENTO_INCASSO"/>
    <s v=""/>
    <s v=""/>
    <s v=""/>
    <n v="1090426"/>
    <s v=""/>
    <s v="701 (n. 640 | MANDATO - Mandato del 22/04/2025)"/>
    <n v="5319921"/>
  </r>
  <r>
    <x v="4"/>
    <x v="4"/>
    <m/>
    <s v="N"/>
    <x v="1"/>
    <s v=""/>
    <s v=""/>
    <x v="1"/>
    <x v="1"/>
    <s v=""/>
    <s v=""/>
    <s v=""/>
    <s v=""/>
    <s v=""/>
    <s v=""/>
    <s v="090420 - IVA A DEBITO SPLIT PAYMENT"/>
    <s v="IVA A DEBITO SPLIT PAYMENT"/>
    <d v="2025-04-23T00:00:00"/>
    <n v="0"/>
    <n v="2145.94"/>
    <n v="-2145.94"/>
    <m/>
    <n v="-2145.94"/>
    <m/>
    <s v="PAGAMENTO_INCASSO"/>
    <s v=""/>
    <s v=""/>
    <s v=""/>
    <n v="1090426"/>
    <s v=""/>
    <s v="701 (n. 640 | MANDATO - Mandato del 22/04/2025)"/>
    <n v="5319922"/>
  </r>
  <r>
    <x v="4"/>
    <x v="4"/>
    <m/>
    <s v="N"/>
    <x v="1"/>
    <s v=""/>
    <s v=""/>
    <x v="1"/>
    <x v="1"/>
    <s v=""/>
    <s v=""/>
    <s v=""/>
    <s v=""/>
    <s v=""/>
    <s v=""/>
    <s v="090420 - IVA A DEBITO SPLIT PAYMENT"/>
    <s v="IVA A DEBITO SPLIT PAYMENT"/>
    <d v="2025-04-23T00:00:00"/>
    <n v="0"/>
    <n v="3.52"/>
    <n v="-3.52"/>
    <m/>
    <n v="-3.52"/>
    <m/>
    <s v="PAGAMENTO_INCASSO"/>
    <s v=""/>
    <s v=""/>
    <s v=""/>
    <n v="1090426"/>
    <s v=""/>
    <s v="701 (n. 640 | MANDATO - Mandato del 22/04/2025)"/>
    <n v="5319923"/>
  </r>
  <r>
    <x v="4"/>
    <x v="4"/>
    <m/>
    <s v="N"/>
    <x v="1"/>
    <s v=""/>
    <s v=""/>
    <x v="1"/>
    <x v="1"/>
    <s v=""/>
    <s v=""/>
    <s v=""/>
    <s v=""/>
    <s v=""/>
    <s v=""/>
    <s v="090420 - IVA A DEBITO SPLIT PAYMENT"/>
    <s v="IVA A DEBITO SPLIT PAYMENT"/>
    <d v="2025-04-23T00:00:00"/>
    <n v="0"/>
    <n v="3.52"/>
    <n v="-3.52"/>
    <m/>
    <n v="-3.52"/>
    <m/>
    <s v="PAGAMENTO_INCASSO"/>
    <s v=""/>
    <s v=""/>
    <s v=""/>
    <n v="1090426"/>
    <s v=""/>
    <s v="701 (n. 640 | MANDATO - Mandato del 22/04/2025)"/>
    <n v="5319924"/>
  </r>
  <r>
    <x v="4"/>
    <x v="4"/>
    <m/>
    <s v="N"/>
    <x v="1"/>
    <s v=""/>
    <s v=""/>
    <x v="1"/>
    <x v="1"/>
    <s v=""/>
    <s v=""/>
    <s v=""/>
    <s v=""/>
    <s v=""/>
    <s v=""/>
    <s v="090420 - IVA A DEBITO SPLIT PAYMENT"/>
    <s v="IVA A DEBITO SPLIT PAYMENT"/>
    <d v="2025-04-23T00:00:00"/>
    <n v="0"/>
    <n v="744.33"/>
    <n v="-744.33"/>
    <m/>
    <n v="-744.33"/>
    <m/>
    <s v="PAGAMENTO_INCASSO"/>
    <s v=""/>
    <s v=""/>
    <s v=""/>
    <n v="1090426"/>
    <s v=""/>
    <s v="701 (n. 640 | MANDATO - Mandato del 22/04/2025)"/>
    <n v="5319925"/>
  </r>
  <r>
    <x v="4"/>
    <x v="4"/>
    <m/>
    <s v="N"/>
    <x v="1"/>
    <s v=""/>
    <s v=""/>
    <x v="1"/>
    <x v="1"/>
    <s v=""/>
    <s v=""/>
    <s v=""/>
    <s v=""/>
    <s v=""/>
    <s v=""/>
    <s v="090420 - IVA A DEBITO SPLIT PAYMENT"/>
    <s v="IVA A DEBITO SPLIT PAYMENT"/>
    <d v="2025-04-23T00:00:00"/>
    <n v="0"/>
    <n v="487.23"/>
    <n v="-487.23"/>
    <m/>
    <n v="-487.23"/>
    <m/>
    <s v="PAGAMENTO_INCASSO"/>
    <s v=""/>
    <s v=""/>
    <s v=""/>
    <n v="1090426"/>
    <s v=""/>
    <s v="701 (n. 640 | MANDATO - Mandato del 22/04/2025)"/>
    <n v="5319926"/>
  </r>
  <r>
    <x v="4"/>
    <x v="4"/>
    <m/>
    <s v="N"/>
    <x v="1"/>
    <s v=""/>
    <s v=""/>
    <x v="1"/>
    <x v="1"/>
    <s v=""/>
    <s v=""/>
    <s v=""/>
    <s v=""/>
    <s v=""/>
    <s v=""/>
    <s v="090420 - IVA A DEBITO SPLIT PAYMENT"/>
    <s v="IVA A DEBITO SPLIT PAYMENT"/>
    <d v="2025-04-23T00:00:00"/>
    <n v="0"/>
    <n v="744.33"/>
    <n v="-744.33"/>
    <m/>
    <n v="-744.33"/>
    <m/>
    <s v="PAGAMENTO_INCASSO"/>
    <s v=""/>
    <s v=""/>
    <s v=""/>
    <n v="1090426"/>
    <s v=""/>
    <s v="701 (n. 640 | MANDATO - Mandato del 22/04/2025)"/>
    <n v="5319927"/>
  </r>
  <r>
    <x v="4"/>
    <x v="4"/>
    <m/>
    <s v="N"/>
    <x v="1"/>
    <s v=""/>
    <s v=""/>
    <x v="1"/>
    <x v="1"/>
    <s v=""/>
    <s v=""/>
    <s v=""/>
    <s v=""/>
    <s v=""/>
    <s v=""/>
    <s v="090420 - IVA A DEBITO SPLIT PAYMENT"/>
    <s v="IVA A DEBITO SPLIT PAYMENT"/>
    <d v="2025-04-23T00:00:00"/>
    <n v="0"/>
    <n v="744.33"/>
    <n v="-744.33"/>
    <m/>
    <n v="-744.33"/>
    <m/>
    <s v="PAGAMENTO_INCASSO"/>
    <s v=""/>
    <s v=""/>
    <s v=""/>
    <n v="1090426"/>
    <s v=""/>
    <s v="701 (n. 640 | MANDATO - Mandato del 22/04/2025)"/>
    <n v="5319928"/>
  </r>
  <r>
    <x v="4"/>
    <x v="4"/>
    <m/>
    <s v="N"/>
    <x v="1"/>
    <s v=""/>
    <s v=""/>
    <x v="1"/>
    <x v="1"/>
    <s v=""/>
    <s v=""/>
    <s v=""/>
    <s v=""/>
    <s v=""/>
    <s v=""/>
    <s v="090420 - IVA A DEBITO SPLIT PAYMENT"/>
    <s v="IVA A DEBITO SPLIT PAYMENT"/>
    <d v="2025-04-23T00:00:00"/>
    <n v="0"/>
    <n v="3.52"/>
    <n v="-3.52"/>
    <m/>
    <n v="-3.52"/>
    <m/>
    <s v="PAGAMENTO_INCASSO"/>
    <s v=""/>
    <s v=""/>
    <s v=""/>
    <n v="1090426"/>
    <s v=""/>
    <s v="701 (n. 640 | MANDATO - Mandato del 22/04/2025)"/>
    <n v="5319929"/>
  </r>
  <r>
    <x v="4"/>
    <x v="4"/>
    <m/>
    <s v="N"/>
    <x v="1"/>
    <s v=""/>
    <s v=""/>
    <x v="1"/>
    <x v="1"/>
    <s v=""/>
    <s v=""/>
    <s v=""/>
    <s v=""/>
    <s v=""/>
    <s v=""/>
    <s v="090420 - IVA A DEBITO SPLIT PAYMENT"/>
    <s v="IVA A DEBITO SPLIT PAYMENT"/>
    <d v="2025-04-23T00:00:00"/>
    <n v="0"/>
    <n v="40.85"/>
    <n v="-40.85"/>
    <m/>
    <n v="-40.85"/>
    <m/>
    <s v="PAGAMENTO_INCASSO"/>
    <s v=""/>
    <s v=""/>
    <s v=""/>
    <n v="1090426"/>
    <s v=""/>
    <s v="701 (n. 640 | MANDATO - Mandato del 22/04/2025)"/>
    <n v="5319930"/>
  </r>
  <r>
    <x v="4"/>
    <x v="4"/>
    <m/>
    <s v="N"/>
    <x v="1"/>
    <s v=""/>
    <s v=""/>
    <x v="1"/>
    <x v="1"/>
    <s v=""/>
    <s v=""/>
    <s v=""/>
    <s v=""/>
    <s v=""/>
    <s v=""/>
    <s v="090420 - IVA A DEBITO SPLIT PAYMENT"/>
    <s v="IVA A DEBITO SPLIT PAYMENT"/>
    <d v="2025-04-23T00:00:00"/>
    <n v="0"/>
    <n v="2881.61"/>
    <n v="-2881.61"/>
    <m/>
    <n v="-2881.61"/>
    <m/>
    <s v="PAGAMENTO_INCASSO"/>
    <s v=""/>
    <s v=""/>
    <s v=""/>
    <n v="1090426"/>
    <s v=""/>
    <s v="701 (n. 640 | MANDATO - Mandato del 22/04/2025)"/>
    <n v="5319931"/>
  </r>
  <r>
    <x v="4"/>
    <x v="4"/>
    <m/>
    <s v="N"/>
    <x v="1"/>
    <s v=""/>
    <s v=""/>
    <x v="1"/>
    <x v="1"/>
    <s v=""/>
    <s v=""/>
    <s v=""/>
    <s v=""/>
    <s v=""/>
    <s v=""/>
    <s v="090420 - IVA A DEBITO SPLIT PAYMENT"/>
    <s v="IVA A DEBITO SPLIT PAYMENT"/>
    <d v="2025-04-23T00:00:00"/>
    <n v="0"/>
    <n v="125.74"/>
    <n v="-125.74"/>
    <m/>
    <n v="-125.74"/>
    <m/>
    <s v="PAGAMENTO_INCASSO"/>
    <s v=""/>
    <s v=""/>
    <s v=""/>
    <n v="1090426"/>
    <s v=""/>
    <s v="701 (n. 640 | MANDATO - Mandato del 22/04/2025)"/>
    <n v="5319932"/>
  </r>
  <r>
    <x v="4"/>
    <x v="4"/>
    <m/>
    <s v="N"/>
    <x v="1"/>
    <s v=""/>
    <s v=""/>
    <x v="1"/>
    <x v="1"/>
    <s v=""/>
    <s v=""/>
    <s v=""/>
    <s v=""/>
    <s v=""/>
    <s v=""/>
    <s v="090420 - IVA A DEBITO SPLIT PAYMENT"/>
    <s v="IVA A DEBITO SPLIT PAYMENT"/>
    <d v="2025-04-23T00:00:00"/>
    <n v="0"/>
    <n v="40.74"/>
    <n v="-40.74"/>
    <m/>
    <n v="-40.74"/>
    <m/>
    <s v="PAGAMENTO_INCASSO"/>
    <s v=""/>
    <s v=""/>
    <s v=""/>
    <n v="1090426"/>
    <s v=""/>
    <s v="701 (n. 640 | MANDATO - Mandato del 22/04/2025)"/>
    <n v="5319933"/>
  </r>
  <r>
    <x v="4"/>
    <x v="4"/>
    <m/>
    <s v="N"/>
    <x v="1"/>
    <s v=""/>
    <s v=""/>
    <x v="1"/>
    <x v="1"/>
    <s v=""/>
    <s v=""/>
    <s v=""/>
    <s v=""/>
    <s v=""/>
    <s v=""/>
    <s v="090420 - IVA A DEBITO SPLIT PAYMENT"/>
    <s v="IVA A DEBITO SPLIT PAYMENT"/>
    <d v="2025-04-23T00:00:00"/>
    <n v="0"/>
    <n v="3.52"/>
    <n v="-3.52"/>
    <m/>
    <n v="-3.52"/>
    <m/>
    <s v="PAGAMENTO_INCASSO"/>
    <s v=""/>
    <s v=""/>
    <s v=""/>
    <n v="1090426"/>
    <s v=""/>
    <s v="701 (n. 640 | MANDATO - Mandato del 22/04/2025)"/>
    <n v="5319934"/>
  </r>
  <r>
    <x v="34"/>
    <x v="34"/>
    <m/>
    <s v="N"/>
    <x v="1"/>
    <s v=""/>
    <s v=""/>
    <x v="1"/>
    <x v="1"/>
    <s v=""/>
    <s v=""/>
    <s v=""/>
    <s v=""/>
    <s v=""/>
    <s v=""/>
    <s v="225"/>
    <s v="TIM S.P.A."/>
    <d v="2025-04-23T00:00:00"/>
    <n v="44430.49"/>
    <n v="0"/>
    <n v="44430.49"/>
    <m/>
    <n v="44430.49"/>
    <m/>
    <s v="PAGAMENTO_INCASSO"/>
    <s v=""/>
    <s v=""/>
    <s v=""/>
    <n v="1090426"/>
    <s v=""/>
    <s v="701 (n. 640 | MANDATO - Mandato del 22/04/2025)"/>
    <n v="5319935"/>
  </r>
  <r>
    <x v="35"/>
    <x v="35"/>
    <m/>
    <s v="N"/>
    <x v="2"/>
    <s v=""/>
    <s v=""/>
    <x v="1"/>
    <x v="1"/>
    <s v=""/>
    <s v=""/>
    <s v=""/>
    <s v=""/>
    <s v=""/>
    <s v=""/>
    <s v="225"/>
    <s v="TIM S.P.A."/>
    <d v="2025-04-23T00:00:00"/>
    <n v="0"/>
    <n v="36457.79"/>
    <n v="-36457.79"/>
    <m/>
    <n v="-36457.79"/>
    <m/>
    <s v="PAGAMENTO_INCASSO"/>
    <s v=""/>
    <s v=""/>
    <s v=""/>
    <n v="1090426"/>
    <s v=""/>
    <s v="701 (n. 640 | MANDATO - Mandato del 22/04/2025)"/>
    <n v="5319936"/>
  </r>
  <r>
    <x v="3"/>
    <x v="3"/>
    <m/>
    <s v="N"/>
    <x v="1"/>
    <s v=""/>
    <s v=""/>
    <x v="1"/>
    <x v="1"/>
    <s v=""/>
    <s v=""/>
    <s v=""/>
    <s v=""/>
    <s v=""/>
    <s v=""/>
    <s v="225"/>
    <s v="TIM S.P.A."/>
    <d v="2025-04-23T00:00:00"/>
    <n v="3861.85"/>
    <n v="0"/>
    <n v="3861.85"/>
    <m/>
    <n v="3861.85"/>
    <m/>
    <s v="ALLOCAZIONE"/>
    <s v=""/>
    <s v=""/>
    <s v=""/>
    <n v="1103829"/>
    <n v="1157668"/>
    <s v="1052129 #0 (Pagamento/Incasso: 702)"/>
    <n v="5319937"/>
  </r>
  <r>
    <x v="34"/>
    <x v="34"/>
    <m/>
    <s v="N"/>
    <x v="1"/>
    <s v=""/>
    <s v=""/>
    <x v="1"/>
    <x v="1"/>
    <s v=""/>
    <s v=""/>
    <s v=""/>
    <s v=""/>
    <s v=""/>
    <s v=""/>
    <s v="225"/>
    <s v="TIM S.P.A."/>
    <d v="2025-04-23T00:00:00"/>
    <n v="0"/>
    <n v="3861.85"/>
    <n v="-3861.85"/>
    <m/>
    <n v="-3861.85"/>
    <m/>
    <s v="ALLOCAZIONE"/>
    <s v=""/>
    <s v=""/>
    <s v=""/>
    <n v="1103829"/>
    <n v="1157668"/>
    <s v="1052129 #0 (Pagamento/Incasso: 702)"/>
    <n v="5319938"/>
  </r>
  <r>
    <x v="4"/>
    <x v="4"/>
    <m/>
    <s v="N"/>
    <x v="1"/>
    <s v=""/>
    <s v=""/>
    <x v="1"/>
    <x v="1"/>
    <s v=""/>
    <s v=""/>
    <s v=""/>
    <s v=""/>
    <s v=""/>
    <s v=""/>
    <s v="090420 - IVA A DEBITO SPLIT PAYMENT"/>
    <s v="IVA A DEBITO SPLIT PAYMENT"/>
    <d v="2025-04-23T00:00:00"/>
    <n v="0"/>
    <n v="696.4"/>
    <n v="-696.4"/>
    <m/>
    <n v="-696.4"/>
    <m/>
    <s v="PAGAMENTO_INCASSO"/>
    <s v=""/>
    <s v=""/>
    <s v=""/>
    <n v="1090427"/>
    <s v=""/>
    <s v="702 (n. 640 | MANDATO - Mandato del 22/04/2025)"/>
    <n v="5319939"/>
  </r>
  <r>
    <x v="34"/>
    <x v="34"/>
    <m/>
    <s v="N"/>
    <x v="1"/>
    <s v=""/>
    <s v=""/>
    <x v="1"/>
    <x v="1"/>
    <s v=""/>
    <s v=""/>
    <s v=""/>
    <s v=""/>
    <s v=""/>
    <s v=""/>
    <s v="225"/>
    <s v="TIM S.P.A."/>
    <d v="2025-04-23T00:00:00"/>
    <n v="3861.85"/>
    <n v="0"/>
    <n v="3861.85"/>
    <m/>
    <n v="3861.85"/>
    <m/>
    <s v="PAGAMENTO_INCASSO"/>
    <s v=""/>
    <s v=""/>
    <s v=""/>
    <n v="1090427"/>
    <s v=""/>
    <s v="702 (n. 640 | MANDATO - Mandato del 22/04/2025)"/>
    <n v="5319940"/>
  </r>
  <r>
    <x v="35"/>
    <x v="35"/>
    <m/>
    <s v="N"/>
    <x v="2"/>
    <s v=""/>
    <s v=""/>
    <x v="1"/>
    <x v="1"/>
    <s v=""/>
    <s v=""/>
    <s v=""/>
    <s v=""/>
    <s v=""/>
    <s v=""/>
    <s v="225"/>
    <s v="TIM S.P.A."/>
    <d v="2025-04-23T00:00:00"/>
    <n v="0"/>
    <n v="3165.45"/>
    <n v="-3165.45"/>
    <m/>
    <n v="-3165.45"/>
    <m/>
    <s v="PAGAMENTO_INCASSO"/>
    <s v=""/>
    <s v=""/>
    <s v=""/>
    <n v="1090427"/>
    <s v=""/>
    <s v="702 (n. 640 | MANDATO - Mandato del 22/04/2025)"/>
    <n v="5319941"/>
  </r>
  <r>
    <x v="3"/>
    <x v="3"/>
    <m/>
    <s v="N"/>
    <x v="1"/>
    <s v=""/>
    <s v=""/>
    <x v="1"/>
    <x v="1"/>
    <s v=""/>
    <s v=""/>
    <s v=""/>
    <s v=""/>
    <s v=""/>
    <s v=""/>
    <s v="5981"/>
    <s v="ENEL ENERGIA S.P.A."/>
    <d v="2025-04-23T00:00:00"/>
    <n v="567.92999999999995"/>
    <n v="0"/>
    <n v="567.92999999999995"/>
    <m/>
    <n v="567.92999999999995"/>
    <m/>
    <s v="ALLOCAZIONE"/>
    <s v=""/>
    <s v=""/>
    <s v=""/>
    <n v="1103830"/>
    <n v="1157697"/>
    <s v="1052130 #0 (Pagamento/Incasso: 703)"/>
    <n v="5319942"/>
  </r>
  <r>
    <x v="34"/>
    <x v="34"/>
    <m/>
    <s v="N"/>
    <x v="1"/>
    <s v=""/>
    <s v=""/>
    <x v="1"/>
    <x v="1"/>
    <s v=""/>
    <s v=""/>
    <s v=""/>
    <s v=""/>
    <s v=""/>
    <s v=""/>
    <s v="5981"/>
    <s v="ENEL ENERGIA S.P.A."/>
    <d v="2025-04-23T00:00:00"/>
    <n v="0"/>
    <n v="567.92999999999995"/>
    <n v="-567.92999999999995"/>
    <m/>
    <n v="-567.92999999999995"/>
    <m/>
    <s v="ALLOCAZIONE"/>
    <s v=""/>
    <s v=""/>
    <s v=""/>
    <n v="1103830"/>
    <n v="1157697"/>
    <s v="1052130 #0 (Pagamento/Incasso: 703)"/>
    <n v="5319943"/>
  </r>
  <r>
    <x v="3"/>
    <x v="3"/>
    <m/>
    <s v="N"/>
    <x v="1"/>
    <s v=""/>
    <s v=""/>
    <x v="1"/>
    <x v="1"/>
    <s v=""/>
    <s v=""/>
    <s v=""/>
    <s v=""/>
    <s v=""/>
    <s v=""/>
    <s v="5981"/>
    <s v="ENEL ENERGIA S.P.A."/>
    <d v="2025-04-23T00:00:00"/>
    <n v="628.62"/>
    <n v="0"/>
    <n v="628.62"/>
    <m/>
    <n v="628.62"/>
    <m/>
    <s v="ALLOCAZIONE"/>
    <s v=""/>
    <s v=""/>
    <s v=""/>
    <n v="1103830"/>
    <n v="1157696"/>
    <s v="1052130 #0 (Pagamento/Incasso: 703)"/>
    <n v="5319944"/>
  </r>
  <r>
    <x v="34"/>
    <x v="34"/>
    <m/>
    <s v="N"/>
    <x v="1"/>
    <s v=""/>
    <s v=""/>
    <x v="1"/>
    <x v="1"/>
    <s v=""/>
    <s v=""/>
    <s v=""/>
    <s v=""/>
    <s v=""/>
    <s v=""/>
    <s v="5981"/>
    <s v="ENEL ENERGIA S.P.A."/>
    <d v="2025-04-23T00:00:00"/>
    <n v="0"/>
    <n v="628.62"/>
    <n v="-628.62"/>
    <m/>
    <n v="-628.62"/>
    <m/>
    <s v="ALLOCAZIONE"/>
    <s v=""/>
    <s v=""/>
    <s v=""/>
    <n v="1103830"/>
    <n v="1157696"/>
    <s v="1052130 #0 (Pagamento/Incasso: 703)"/>
    <n v="5319945"/>
  </r>
  <r>
    <x v="3"/>
    <x v="3"/>
    <m/>
    <s v="N"/>
    <x v="1"/>
    <s v=""/>
    <s v=""/>
    <x v="1"/>
    <x v="1"/>
    <s v=""/>
    <s v=""/>
    <s v=""/>
    <s v=""/>
    <s v=""/>
    <s v=""/>
    <s v="5981"/>
    <s v="ENEL ENERGIA S.P.A."/>
    <d v="2025-04-23T00:00:00"/>
    <n v="343.54"/>
    <n v="0"/>
    <n v="343.54"/>
    <m/>
    <n v="343.54"/>
    <m/>
    <s v="ALLOCAZIONE"/>
    <s v=""/>
    <s v=""/>
    <s v=""/>
    <n v="1103830"/>
    <n v="1157695"/>
    <s v="1052130 #0 (Pagamento/Incasso: 703)"/>
    <n v="5319946"/>
  </r>
  <r>
    <x v="34"/>
    <x v="34"/>
    <m/>
    <s v="N"/>
    <x v="1"/>
    <s v=""/>
    <s v=""/>
    <x v="1"/>
    <x v="1"/>
    <s v=""/>
    <s v=""/>
    <s v=""/>
    <s v=""/>
    <s v=""/>
    <s v=""/>
    <s v="5981"/>
    <s v="ENEL ENERGIA S.P.A."/>
    <d v="2025-04-23T00:00:00"/>
    <n v="0"/>
    <n v="343.54"/>
    <n v="-343.54"/>
    <m/>
    <n v="-343.54"/>
    <m/>
    <s v="ALLOCAZIONE"/>
    <s v=""/>
    <s v=""/>
    <s v=""/>
    <n v="1103830"/>
    <n v="1157695"/>
    <s v="1052130 #0 (Pagamento/Incasso: 703)"/>
    <n v="5319947"/>
  </r>
  <r>
    <x v="3"/>
    <x v="3"/>
    <m/>
    <s v="N"/>
    <x v="1"/>
    <s v=""/>
    <s v=""/>
    <x v="1"/>
    <x v="1"/>
    <s v=""/>
    <s v=""/>
    <s v=""/>
    <s v=""/>
    <s v=""/>
    <s v=""/>
    <s v="5981"/>
    <s v="ENEL ENERGIA S.P.A."/>
    <d v="2025-04-23T00:00:00"/>
    <n v="533.36"/>
    <n v="0"/>
    <n v="533.36"/>
    <m/>
    <n v="533.36"/>
    <m/>
    <s v="ALLOCAZIONE"/>
    <s v=""/>
    <s v=""/>
    <s v=""/>
    <n v="1103830"/>
    <n v="1157694"/>
    <s v="1052130 #0 (Pagamento/Incasso: 703)"/>
    <n v="5319948"/>
  </r>
  <r>
    <x v="34"/>
    <x v="34"/>
    <m/>
    <s v="N"/>
    <x v="1"/>
    <s v=""/>
    <s v=""/>
    <x v="1"/>
    <x v="1"/>
    <s v=""/>
    <s v=""/>
    <s v=""/>
    <s v=""/>
    <s v=""/>
    <s v=""/>
    <s v="5981"/>
    <s v="ENEL ENERGIA S.P.A."/>
    <d v="2025-04-23T00:00:00"/>
    <n v="0"/>
    <n v="533.36"/>
    <n v="-533.36"/>
    <m/>
    <n v="-533.36"/>
    <m/>
    <s v="ALLOCAZIONE"/>
    <s v=""/>
    <s v=""/>
    <s v=""/>
    <n v="1103830"/>
    <n v="1157694"/>
    <s v="1052130 #0 (Pagamento/Incasso: 703)"/>
    <n v="5319949"/>
  </r>
  <r>
    <x v="3"/>
    <x v="3"/>
    <m/>
    <s v="N"/>
    <x v="1"/>
    <s v=""/>
    <s v=""/>
    <x v="1"/>
    <x v="1"/>
    <s v=""/>
    <s v=""/>
    <s v=""/>
    <s v=""/>
    <s v=""/>
    <s v=""/>
    <s v="5981"/>
    <s v="ENEL ENERGIA S.P.A."/>
    <d v="2025-04-23T00:00:00"/>
    <n v="623.88"/>
    <n v="0"/>
    <n v="623.88"/>
    <m/>
    <n v="623.88"/>
    <m/>
    <s v="ALLOCAZIONE"/>
    <s v=""/>
    <s v=""/>
    <s v=""/>
    <n v="1103830"/>
    <n v="1157693"/>
    <s v="1052130 #0 (Pagamento/Incasso: 703)"/>
    <n v="5319950"/>
  </r>
  <r>
    <x v="34"/>
    <x v="34"/>
    <m/>
    <s v="N"/>
    <x v="1"/>
    <s v=""/>
    <s v=""/>
    <x v="1"/>
    <x v="1"/>
    <s v=""/>
    <s v=""/>
    <s v=""/>
    <s v=""/>
    <s v=""/>
    <s v=""/>
    <s v="5981"/>
    <s v="ENEL ENERGIA S.P.A."/>
    <d v="2025-04-23T00:00:00"/>
    <n v="0"/>
    <n v="623.88"/>
    <n v="-623.88"/>
    <m/>
    <n v="-623.88"/>
    <m/>
    <s v="ALLOCAZIONE"/>
    <s v=""/>
    <s v=""/>
    <s v=""/>
    <n v="1103830"/>
    <n v="1157693"/>
    <s v="1052130 #0 (Pagamento/Incasso: 703)"/>
    <n v="5319951"/>
  </r>
  <r>
    <x v="3"/>
    <x v="3"/>
    <m/>
    <s v="N"/>
    <x v="1"/>
    <s v=""/>
    <s v=""/>
    <x v="1"/>
    <x v="1"/>
    <s v=""/>
    <s v=""/>
    <s v=""/>
    <s v=""/>
    <s v=""/>
    <s v=""/>
    <s v="5981"/>
    <s v="ENEL ENERGIA S.P.A."/>
    <d v="2025-04-23T00:00:00"/>
    <n v="402.16"/>
    <n v="0"/>
    <n v="402.16"/>
    <m/>
    <n v="402.16"/>
    <m/>
    <s v="ALLOCAZIONE"/>
    <s v=""/>
    <s v=""/>
    <s v=""/>
    <n v="1103830"/>
    <n v="1157692"/>
    <s v="1052130 #0 (Pagamento/Incasso: 703)"/>
    <n v="5319952"/>
  </r>
  <r>
    <x v="34"/>
    <x v="34"/>
    <m/>
    <s v="N"/>
    <x v="1"/>
    <s v=""/>
    <s v=""/>
    <x v="1"/>
    <x v="1"/>
    <s v=""/>
    <s v=""/>
    <s v=""/>
    <s v=""/>
    <s v=""/>
    <s v=""/>
    <s v="5981"/>
    <s v="ENEL ENERGIA S.P.A."/>
    <d v="2025-04-23T00:00:00"/>
    <n v="0"/>
    <n v="402.16"/>
    <n v="-402.16"/>
    <m/>
    <n v="-402.16"/>
    <m/>
    <s v="ALLOCAZIONE"/>
    <s v=""/>
    <s v=""/>
    <s v=""/>
    <n v="1103830"/>
    <n v="1157692"/>
    <s v="1052130 #0 (Pagamento/Incasso: 703)"/>
    <n v="5319953"/>
  </r>
  <r>
    <x v="3"/>
    <x v="3"/>
    <m/>
    <s v="N"/>
    <x v="1"/>
    <s v=""/>
    <s v=""/>
    <x v="1"/>
    <x v="1"/>
    <s v=""/>
    <s v=""/>
    <s v=""/>
    <s v=""/>
    <s v=""/>
    <s v=""/>
    <s v="5981"/>
    <s v="ENEL ENERGIA S.P.A."/>
    <d v="2025-04-23T00:00:00"/>
    <n v="333.33"/>
    <n v="0"/>
    <n v="333.33"/>
    <m/>
    <n v="333.33"/>
    <m/>
    <s v="ALLOCAZIONE"/>
    <s v=""/>
    <s v=""/>
    <s v=""/>
    <n v="1103830"/>
    <n v="1157691"/>
    <s v="1052130 #0 (Pagamento/Incasso: 703)"/>
    <n v="5319954"/>
  </r>
  <r>
    <x v="34"/>
    <x v="34"/>
    <m/>
    <s v="N"/>
    <x v="1"/>
    <s v=""/>
    <s v=""/>
    <x v="1"/>
    <x v="1"/>
    <s v=""/>
    <s v=""/>
    <s v=""/>
    <s v=""/>
    <s v=""/>
    <s v=""/>
    <s v="5981"/>
    <s v="ENEL ENERGIA S.P.A."/>
    <d v="2025-04-23T00:00:00"/>
    <n v="0"/>
    <n v="333.33"/>
    <n v="-333.33"/>
    <m/>
    <n v="-333.33"/>
    <m/>
    <s v="ALLOCAZIONE"/>
    <s v=""/>
    <s v=""/>
    <s v=""/>
    <n v="1103830"/>
    <n v="1157691"/>
    <s v="1052130 #0 (Pagamento/Incasso: 703)"/>
    <n v="5319955"/>
  </r>
  <r>
    <x v="3"/>
    <x v="3"/>
    <m/>
    <s v="N"/>
    <x v="1"/>
    <s v=""/>
    <s v=""/>
    <x v="1"/>
    <x v="1"/>
    <s v=""/>
    <s v=""/>
    <s v=""/>
    <s v=""/>
    <s v=""/>
    <s v=""/>
    <s v="5981"/>
    <s v="ENEL ENERGIA S.P.A."/>
    <d v="2025-04-23T00:00:00"/>
    <n v="160.75"/>
    <n v="0"/>
    <n v="160.75"/>
    <m/>
    <n v="160.75"/>
    <m/>
    <s v="ALLOCAZIONE"/>
    <s v=""/>
    <s v=""/>
    <s v=""/>
    <n v="1103830"/>
    <n v="1157690"/>
    <s v="1052130 #0 (Pagamento/Incasso: 703)"/>
    <n v="5319956"/>
  </r>
  <r>
    <x v="34"/>
    <x v="34"/>
    <m/>
    <s v="N"/>
    <x v="1"/>
    <s v=""/>
    <s v=""/>
    <x v="1"/>
    <x v="1"/>
    <s v=""/>
    <s v=""/>
    <s v=""/>
    <s v=""/>
    <s v=""/>
    <s v=""/>
    <s v="5981"/>
    <s v="ENEL ENERGIA S.P.A."/>
    <d v="2025-04-23T00:00:00"/>
    <n v="0"/>
    <n v="160.75"/>
    <n v="-160.75"/>
    <m/>
    <n v="-160.75"/>
    <m/>
    <s v="ALLOCAZIONE"/>
    <s v=""/>
    <s v=""/>
    <s v=""/>
    <n v="1103830"/>
    <n v="1157690"/>
    <s v="1052130 #0 (Pagamento/Incasso: 703)"/>
    <n v="5319957"/>
  </r>
  <r>
    <x v="3"/>
    <x v="3"/>
    <m/>
    <s v="N"/>
    <x v="1"/>
    <s v=""/>
    <s v=""/>
    <x v="1"/>
    <x v="1"/>
    <s v=""/>
    <s v=""/>
    <s v=""/>
    <s v=""/>
    <s v=""/>
    <s v=""/>
    <s v="5981"/>
    <s v="ENEL ENERGIA S.P.A."/>
    <d v="2025-04-23T00:00:00"/>
    <n v="930.24"/>
    <n v="0"/>
    <n v="930.24"/>
    <m/>
    <n v="930.24"/>
    <m/>
    <s v="ALLOCAZIONE"/>
    <s v=""/>
    <s v=""/>
    <s v=""/>
    <n v="1103830"/>
    <n v="1157689"/>
    <s v="1052130 #0 (Pagamento/Incasso: 703)"/>
    <n v="5319958"/>
  </r>
  <r>
    <x v="34"/>
    <x v="34"/>
    <m/>
    <s v="N"/>
    <x v="1"/>
    <s v=""/>
    <s v=""/>
    <x v="1"/>
    <x v="1"/>
    <s v=""/>
    <s v=""/>
    <s v=""/>
    <s v=""/>
    <s v=""/>
    <s v=""/>
    <s v="5981"/>
    <s v="ENEL ENERGIA S.P.A."/>
    <d v="2025-04-23T00:00:00"/>
    <n v="0"/>
    <n v="930.24"/>
    <n v="-930.24"/>
    <m/>
    <n v="-930.24"/>
    <m/>
    <s v="ALLOCAZIONE"/>
    <s v=""/>
    <s v=""/>
    <s v=""/>
    <n v="1103830"/>
    <n v="1157689"/>
    <s v="1052130 #0 (Pagamento/Incasso: 703)"/>
    <n v="5319959"/>
  </r>
  <r>
    <x v="3"/>
    <x v="3"/>
    <m/>
    <s v="N"/>
    <x v="1"/>
    <s v=""/>
    <s v=""/>
    <x v="1"/>
    <x v="1"/>
    <s v=""/>
    <s v=""/>
    <s v=""/>
    <s v=""/>
    <s v=""/>
    <s v=""/>
    <s v="5981"/>
    <s v="ENEL ENERGIA S.P.A."/>
    <d v="2025-04-23T00:00:00"/>
    <n v="524.98"/>
    <n v="0"/>
    <n v="524.98"/>
    <m/>
    <n v="524.98"/>
    <m/>
    <s v="ALLOCAZIONE"/>
    <s v=""/>
    <s v=""/>
    <s v=""/>
    <n v="1103830"/>
    <n v="1157688"/>
    <s v="1052130 #0 (Pagamento/Incasso: 703)"/>
    <n v="5319960"/>
  </r>
  <r>
    <x v="34"/>
    <x v="34"/>
    <m/>
    <s v="N"/>
    <x v="1"/>
    <s v=""/>
    <s v=""/>
    <x v="1"/>
    <x v="1"/>
    <s v=""/>
    <s v=""/>
    <s v=""/>
    <s v=""/>
    <s v=""/>
    <s v=""/>
    <s v="5981"/>
    <s v="ENEL ENERGIA S.P.A."/>
    <d v="2025-04-23T00:00:00"/>
    <n v="0"/>
    <n v="524.98"/>
    <n v="-524.98"/>
    <m/>
    <n v="-524.98"/>
    <m/>
    <s v="ALLOCAZIONE"/>
    <s v=""/>
    <s v=""/>
    <s v=""/>
    <n v="1103830"/>
    <n v="1157688"/>
    <s v="1052130 #0 (Pagamento/Incasso: 703)"/>
    <n v="5319961"/>
  </r>
  <r>
    <x v="3"/>
    <x v="3"/>
    <m/>
    <s v="N"/>
    <x v="1"/>
    <s v=""/>
    <s v=""/>
    <x v="1"/>
    <x v="1"/>
    <s v=""/>
    <s v=""/>
    <s v=""/>
    <s v=""/>
    <s v=""/>
    <s v=""/>
    <s v="5981"/>
    <s v="ENEL ENERGIA S.P.A."/>
    <d v="2025-04-23T00:00:00"/>
    <n v="307.77"/>
    <n v="0"/>
    <n v="307.77"/>
    <m/>
    <n v="307.77"/>
    <m/>
    <s v="ALLOCAZIONE"/>
    <s v=""/>
    <s v=""/>
    <s v=""/>
    <n v="1103830"/>
    <n v="1157687"/>
    <s v="1052130 #0 (Pagamento/Incasso: 703)"/>
    <n v="5319962"/>
  </r>
  <r>
    <x v="34"/>
    <x v="34"/>
    <m/>
    <s v="N"/>
    <x v="1"/>
    <s v=""/>
    <s v=""/>
    <x v="1"/>
    <x v="1"/>
    <s v=""/>
    <s v=""/>
    <s v=""/>
    <s v=""/>
    <s v=""/>
    <s v=""/>
    <s v="5981"/>
    <s v="ENEL ENERGIA S.P.A."/>
    <d v="2025-04-23T00:00:00"/>
    <n v="0"/>
    <n v="307.77"/>
    <n v="-307.77"/>
    <m/>
    <n v="-307.77"/>
    <m/>
    <s v="ALLOCAZIONE"/>
    <s v=""/>
    <s v=""/>
    <s v=""/>
    <n v="1103830"/>
    <n v="1157687"/>
    <s v="1052130 #0 (Pagamento/Incasso: 703)"/>
    <n v="5319963"/>
  </r>
  <r>
    <x v="3"/>
    <x v="3"/>
    <m/>
    <s v="N"/>
    <x v="1"/>
    <s v=""/>
    <s v=""/>
    <x v="1"/>
    <x v="1"/>
    <s v=""/>
    <s v=""/>
    <s v=""/>
    <s v=""/>
    <s v=""/>
    <s v=""/>
    <s v="5981"/>
    <s v="ENEL ENERGIA S.P.A."/>
    <d v="2025-04-23T00:00:00"/>
    <n v="945.89"/>
    <n v="0"/>
    <n v="945.89"/>
    <m/>
    <n v="945.89"/>
    <m/>
    <s v="ALLOCAZIONE"/>
    <s v=""/>
    <s v=""/>
    <s v=""/>
    <n v="1103830"/>
    <n v="1157686"/>
    <s v="1052130 #0 (Pagamento/Incasso: 703)"/>
    <n v="5319964"/>
  </r>
  <r>
    <x v="34"/>
    <x v="34"/>
    <m/>
    <s v="N"/>
    <x v="1"/>
    <s v=""/>
    <s v=""/>
    <x v="1"/>
    <x v="1"/>
    <s v=""/>
    <s v=""/>
    <s v=""/>
    <s v=""/>
    <s v=""/>
    <s v=""/>
    <s v="5981"/>
    <s v="ENEL ENERGIA S.P.A."/>
    <d v="2025-04-23T00:00:00"/>
    <n v="0"/>
    <n v="945.89"/>
    <n v="-945.89"/>
    <m/>
    <n v="-945.89"/>
    <m/>
    <s v="ALLOCAZIONE"/>
    <s v=""/>
    <s v=""/>
    <s v=""/>
    <n v="1103830"/>
    <n v="1157686"/>
    <s v="1052130 #0 (Pagamento/Incasso: 703)"/>
    <n v="5319965"/>
  </r>
  <r>
    <x v="3"/>
    <x v="3"/>
    <m/>
    <s v="N"/>
    <x v="1"/>
    <s v=""/>
    <s v=""/>
    <x v="1"/>
    <x v="1"/>
    <s v=""/>
    <s v=""/>
    <s v=""/>
    <s v=""/>
    <s v=""/>
    <s v=""/>
    <s v="5981"/>
    <s v="ENEL ENERGIA S.P.A."/>
    <d v="2025-04-23T00:00:00"/>
    <n v="876.8"/>
    <n v="0"/>
    <n v="876.8"/>
    <m/>
    <n v="876.8"/>
    <m/>
    <s v="ALLOCAZIONE"/>
    <s v=""/>
    <s v=""/>
    <s v=""/>
    <n v="1103830"/>
    <n v="1157685"/>
    <s v="1052130 #0 (Pagamento/Incasso: 703)"/>
    <n v="5319966"/>
  </r>
  <r>
    <x v="34"/>
    <x v="34"/>
    <m/>
    <s v="N"/>
    <x v="1"/>
    <s v=""/>
    <s v=""/>
    <x v="1"/>
    <x v="1"/>
    <s v=""/>
    <s v=""/>
    <s v=""/>
    <s v=""/>
    <s v=""/>
    <s v=""/>
    <s v="5981"/>
    <s v="ENEL ENERGIA S.P.A."/>
    <d v="2025-04-23T00:00:00"/>
    <n v="0"/>
    <n v="876.8"/>
    <n v="-876.8"/>
    <m/>
    <n v="-876.8"/>
    <m/>
    <s v="ALLOCAZIONE"/>
    <s v=""/>
    <s v=""/>
    <s v=""/>
    <n v="1103830"/>
    <n v="1157685"/>
    <s v="1052130 #0 (Pagamento/Incasso: 703)"/>
    <n v="5319967"/>
  </r>
  <r>
    <x v="3"/>
    <x v="3"/>
    <m/>
    <s v="N"/>
    <x v="1"/>
    <s v=""/>
    <s v=""/>
    <x v="1"/>
    <x v="1"/>
    <s v=""/>
    <s v=""/>
    <s v=""/>
    <s v=""/>
    <s v=""/>
    <s v=""/>
    <s v="5981"/>
    <s v="ENEL ENERGIA S.P.A."/>
    <d v="2025-04-23T00:00:00"/>
    <n v="463.61"/>
    <n v="0"/>
    <n v="463.61"/>
    <m/>
    <n v="463.61"/>
    <m/>
    <s v="ALLOCAZIONE"/>
    <s v=""/>
    <s v=""/>
    <s v=""/>
    <n v="1103830"/>
    <n v="1157684"/>
    <s v="1052130 #0 (Pagamento/Incasso: 703)"/>
    <n v="5319968"/>
  </r>
  <r>
    <x v="34"/>
    <x v="34"/>
    <m/>
    <s v="N"/>
    <x v="1"/>
    <s v=""/>
    <s v=""/>
    <x v="1"/>
    <x v="1"/>
    <s v=""/>
    <s v=""/>
    <s v=""/>
    <s v=""/>
    <s v=""/>
    <s v=""/>
    <s v="5981"/>
    <s v="ENEL ENERGIA S.P.A."/>
    <d v="2025-04-23T00:00:00"/>
    <n v="0"/>
    <n v="463.61"/>
    <n v="-463.61"/>
    <m/>
    <n v="-463.61"/>
    <m/>
    <s v="ALLOCAZIONE"/>
    <s v=""/>
    <s v=""/>
    <s v=""/>
    <n v="1103830"/>
    <n v="1157684"/>
    <s v="1052130 #0 (Pagamento/Incasso: 703)"/>
    <n v="5319969"/>
  </r>
  <r>
    <x v="3"/>
    <x v="3"/>
    <m/>
    <s v="N"/>
    <x v="1"/>
    <s v=""/>
    <s v=""/>
    <x v="1"/>
    <x v="1"/>
    <s v=""/>
    <s v=""/>
    <s v=""/>
    <s v=""/>
    <s v=""/>
    <s v=""/>
    <s v="5981"/>
    <s v="ENEL ENERGIA S.P.A."/>
    <d v="2025-04-23T00:00:00"/>
    <n v="739.75"/>
    <n v="0"/>
    <n v="739.75"/>
    <m/>
    <n v="739.75"/>
    <m/>
    <s v="ALLOCAZIONE"/>
    <s v=""/>
    <s v=""/>
    <s v=""/>
    <n v="1103830"/>
    <n v="1157683"/>
    <s v="1052130 #0 (Pagamento/Incasso: 703)"/>
    <n v="5319970"/>
  </r>
  <r>
    <x v="34"/>
    <x v="34"/>
    <m/>
    <s v="N"/>
    <x v="1"/>
    <s v=""/>
    <s v=""/>
    <x v="1"/>
    <x v="1"/>
    <s v=""/>
    <s v=""/>
    <s v=""/>
    <s v=""/>
    <s v=""/>
    <s v=""/>
    <s v="5981"/>
    <s v="ENEL ENERGIA S.P.A."/>
    <d v="2025-04-23T00:00:00"/>
    <n v="0"/>
    <n v="739.75"/>
    <n v="-739.75"/>
    <m/>
    <n v="-739.75"/>
    <m/>
    <s v="ALLOCAZIONE"/>
    <s v=""/>
    <s v=""/>
    <s v=""/>
    <n v="1103830"/>
    <n v="1157683"/>
    <s v="1052130 #0 (Pagamento/Incasso: 703)"/>
    <n v="5319971"/>
  </r>
  <r>
    <x v="3"/>
    <x v="3"/>
    <m/>
    <s v="N"/>
    <x v="1"/>
    <s v=""/>
    <s v=""/>
    <x v="1"/>
    <x v="1"/>
    <s v=""/>
    <s v=""/>
    <s v=""/>
    <s v=""/>
    <s v=""/>
    <s v=""/>
    <s v="5981"/>
    <s v="ENEL ENERGIA S.P.A."/>
    <d v="2025-04-23T00:00:00"/>
    <n v="382.41"/>
    <n v="0"/>
    <n v="382.41"/>
    <m/>
    <n v="382.41"/>
    <m/>
    <s v="ALLOCAZIONE"/>
    <s v=""/>
    <s v=""/>
    <s v=""/>
    <n v="1103830"/>
    <n v="1157682"/>
    <s v="1052130 #0 (Pagamento/Incasso: 703)"/>
    <n v="5319972"/>
  </r>
  <r>
    <x v="34"/>
    <x v="34"/>
    <m/>
    <s v="N"/>
    <x v="1"/>
    <s v=""/>
    <s v=""/>
    <x v="1"/>
    <x v="1"/>
    <s v=""/>
    <s v=""/>
    <s v=""/>
    <s v=""/>
    <s v=""/>
    <s v=""/>
    <s v="5981"/>
    <s v="ENEL ENERGIA S.P.A."/>
    <d v="2025-04-23T00:00:00"/>
    <n v="0"/>
    <n v="382.41"/>
    <n v="-382.41"/>
    <m/>
    <n v="-382.41"/>
    <m/>
    <s v="ALLOCAZIONE"/>
    <s v=""/>
    <s v=""/>
    <s v=""/>
    <n v="1103830"/>
    <n v="1157682"/>
    <s v="1052130 #0 (Pagamento/Incasso: 703)"/>
    <n v="5319973"/>
  </r>
  <r>
    <x v="3"/>
    <x v="3"/>
    <m/>
    <s v="N"/>
    <x v="1"/>
    <s v=""/>
    <s v=""/>
    <x v="1"/>
    <x v="1"/>
    <s v=""/>
    <s v=""/>
    <s v=""/>
    <s v=""/>
    <s v=""/>
    <s v=""/>
    <s v="5981"/>
    <s v="ENEL ENERGIA S.P.A."/>
    <d v="2025-04-23T00:00:00"/>
    <n v="1193.57"/>
    <n v="0"/>
    <n v="1193.57"/>
    <m/>
    <n v="1193.57"/>
    <m/>
    <s v="ALLOCAZIONE"/>
    <s v=""/>
    <s v=""/>
    <s v=""/>
    <n v="1103830"/>
    <n v="1157681"/>
    <s v="1052130 #0 (Pagamento/Incasso: 703)"/>
    <n v="5319974"/>
  </r>
  <r>
    <x v="34"/>
    <x v="34"/>
    <m/>
    <s v="N"/>
    <x v="1"/>
    <s v=""/>
    <s v=""/>
    <x v="1"/>
    <x v="1"/>
    <s v=""/>
    <s v=""/>
    <s v=""/>
    <s v=""/>
    <s v=""/>
    <s v=""/>
    <s v="5981"/>
    <s v="ENEL ENERGIA S.P.A."/>
    <d v="2025-04-23T00:00:00"/>
    <n v="0"/>
    <n v="1193.57"/>
    <n v="-1193.57"/>
    <m/>
    <n v="-1193.57"/>
    <m/>
    <s v="ALLOCAZIONE"/>
    <s v=""/>
    <s v=""/>
    <s v=""/>
    <n v="1103830"/>
    <n v="1157681"/>
    <s v="1052130 #0 (Pagamento/Incasso: 703)"/>
    <n v="5319975"/>
  </r>
  <r>
    <x v="3"/>
    <x v="3"/>
    <m/>
    <s v="N"/>
    <x v="1"/>
    <s v=""/>
    <s v=""/>
    <x v="1"/>
    <x v="1"/>
    <s v=""/>
    <s v=""/>
    <s v=""/>
    <s v=""/>
    <s v=""/>
    <s v=""/>
    <s v="5981"/>
    <s v="ENEL ENERGIA S.P.A."/>
    <d v="2025-04-23T00:00:00"/>
    <n v="325.75"/>
    <n v="0"/>
    <n v="325.75"/>
    <m/>
    <n v="325.75"/>
    <m/>
    <s v="ALLOCAZIONE"/>
    <s v=""/>
    <s v=""/>
    <s v=""/>
    <n v="1103830"/>
    <n v="1157680"/>
    <s v="1052130 #0 (Pagamento/Incasso: 703)"/>
    <n v="5319976"/>
  </r>
  <r>
    <x v="34"/>
    <x v="34"/>
    <m/>
    <s v="N"/>
    <x v="1"/>
    <s v=""/>
    <s v=""/>
    <x v="1"/>
    <x v="1"/>
    <s v=""/>
    <s v=""/>
    <s v=""/>
    <s v=""/>
    <s v=""/>
    <s v=""/>
    <s v="5981"/>
    <s v="ENEL ENERGIA S.P.A."/>
    <d v="2025-04-23T00:00:00"/>
    <n v="0"/>
    <n v="325.75"/>
    <n v="-325.75"/>
    <m/>
    <n v="-325.75"/>
    <m/>
    <s v="ALLOCAZIONE"/>
    <s v=""/>
    <s v=""/>
    <s v=""/>
    <n v="1103830"/>
    <n v="1157680"/>
    <s v="1052130 #0 (Pagamento/Incasso: 703)"/>
    <n v="5319977"/>
  </r>
  <r>
    <x v="3"/>
    <x v="3"/>
    <m/>
    <s v="N"/>
    <x v="1"/>
    <s v=""/>
    <s v=""/>
    <x v="1"/>
    <x v="1"/>
    <s v=""/>
    <s v=""/>
    <s v=""/>
    <s v=""/>
    <s v=""/>
    <s v=""/>
    <s v="5981"/>
    <s v="ENEL ENERGIA S.P.A."/>
    <d v="2025-04-23T00:00:00"/>
    <n v="723.39"/>
    <n v="0"/>
    <n v="723.39"/>
    <m/>
    <n v="723.39"/>
    <m/>
    <s v="ALLOCAZIONE"/>
    <s v=""/>
    <s v=""/>
    <s v=""/>
    <n v="1103830"/>
    <n v="1157679"/>
    <s v="1052130 #0 (Pagamento/Incasso: 703)"/>
    <n v="5319978"/>
  </r>
  <r>
    <x v="34"/>
    <x v="34"/>
    <m/>
    <s v="N"/>
    <x v="1"/>
    <s v=""/>
    <s v=""/>
    <x v="1"/>
    <x v="1"/>
    <s v=""/>
    <s v=""/>
    <s v=""/>
    <s v=""/>
    <s v=""/>
    <s v=""/>
    <s v="5981"/>
    <s v="ENEL ENERGIA S.P.A."/>
    <d v="2025-04-23T00:00:00"/>
    <n v="0"/>
    <n v="723.39"/>
    <n v="-723.39"/>
    <m/>
    <n v="-723.39"/>
    <m/>
    <s v="ALLOCAZIONE"/>
    <s v=""/>
    <s v=""/>
    <s v=""/>
    <n v="1103830"/>
    <n v="1157679"/>
    <s v="1052130 #0 (Pagamento/Incasso: 703)"/>
    <n v="5319979"/>
  </r>
  <r>
    <x v="3"/>
    <x v="3"/>
    <m/>
    <s v="N"/>
    <x v="1"/>
    <s v=""/>
    <s v=""/>
    <x v="1"/>
    <x v="1"/>
    <s v=""/>
    <s v=""/>
    <s v=""/>
    <s v=""/>
    <s v=""/>
    <s v=""/>
    <s v="5981"/>
    <s v="ENEL ENERGIA S.P.A."/>
    <d v="2025-04-23T00:00:00"/>
    <n v="587.66999999999996"/>
    <n v="0"/>
    <n v="587.66999999999996"/>
    <m/>
    <n v="587.66999999999996"/>
    <m/>
    <s v="ALLOCAZIONE"/>
    <s v=""/>
    <s v=""/>
    <s v=""/>
    <n v="1103830"/>
    <n v="1157678"/>
    <s v="1052130 #0 (Pagamento/Incasso: 703)"/>
    <n v="5319980"/>
  </r>
  <r>
    <x v="34"/>
    <x v="34"/>
    <m/>
    <s v="N"/>
    <x v="1"/>
    <s v=""/>
    <s v=""/>
    <x v="1"/>
    <x v="1"/>
    <s v=""/>
    <s v=""/>
    <s v=""/>
    <s v=""/>
    <s v=""/>
    <s v=""/>
    <s v="5981"/>
    <s v="ENEL ENERGIA S.P.A."/>
    <d v="2025-04-23T00:00:00"/>
    <n v="0"/>
    <n v="587.66999999999996"/>
    <n v="-587.66999999999996"/>
    <m/>
    <n v="-587.66999999999996"/>
    <m/>
    <s v="ALLOCAZIONE"/>
    <s v=""/>
    <s v=""/>
    <s v=""/>
    <n v="1103830"/>
    <n v="1157678"/>
    <s v="1052130 #0 (Pagamento/Incasso: 703)"/>
    <n v="5319981"/>
  </r>
  <r>
    <x v="3"/>
    <x v="3"/>
    <m/>
    <s v="N"/>
    <x v="1"/>
    <s v=""/>
    <s v=""/>
    <x v="1"/>
    <x v="1"/>
    <s v=""/>
    <s v=""/>
    <s v=""/>
    <s v=""/>
    <s v=""/>
    <s v=""/>
    <s v="5981"/>
    <s v="ENEL ENERGIA S.P.A."/>
    <d v="2025-04-23T00:00:00"/>
    <n v="1109.58"/>
    <n v="0"/>
    <n v="1109.58"/>
    <m/>
    <n v="1109.58"/>
    <m/>
    <s v="ALLOCAZIONE"/>
    <s v=""/>
    <s v=""/>
    <s v=""/>
    <n v="1103830"/>
    <n v="1157677"/>
    <s v="1052130 #0 (Pagamento/Incasso: 703)"/>
    <n v="5319982"/>
  </r>
  <r>
    <x v="34"/>
    <x v="34"/>
    <m/>
    <s v="N"/>
    <x v="1"/>
    <s v=""/>
    <s v=""/>
    <x v="1"/>
    <x v="1"/>
    <s v=""/>
    <s v=""/>
    <s v=""/>
    <s v=""/>
    <s v=""/>
    <s v=""/>
    <s v="5981"/>
    <s v="ENEL ENERGIA S.P.A."/>
    <d v="2025-04-23T00:00:00"/>
    <n v="0"/>
    <n v="1109.58"/>
    <n v="-1109.58"/>
    <m/>
    <n v="-1109.58"/>
    <m/>
    <s v="ALLOCAZIONE"/>
    <s v=""/>
    <s v=""/>
    <s v=""/>
    <n v="1103830"/>
    <n v="1157677"/>
    <s v="1052130 #0 (Pagamento/Incasso: 703)"/>
    <n v="5319983"/>
  </r>
  <r>
    <x v="3"/>
    <x v="3"/>
    <m/>
    <s v="N"/>
    <x v="1"/>
    <s v=""/>
    <s v=""/>
    <x v="1"/>
    <x v="1"/>
    <s v=""/>
    <s v=""/>
    <s v=""/>
    <s v=""/>
    <s v=""/>
    <s v=""/>
    <s v="5981"/>
    <s v="ENEL ENERGIA S.P.A."/>
    <d v="2025-04-23T00:00:00"/>
    <n v="873.86"/>
    <n v="0"/>
    <n v="873.86"/>
    <m/>
    <n v="873.86"/>
    <m/>
    <s v="ALLOCAZIONE"/>
    <s v=""/>
    <s v=""/>
    <s v=""/>
    <n v="1103830"/>
    <n v="1157676"/>
    <s v="1052130 #0 (Pagamento/Incasso: 703)"/>
    <n v="5319984"/>
  </r>
  <r>
    <x v="34"/>
    <x v="34"/>
    <m/>
    <s v="N"/>
    <x v="1"/>
    <s v=""/>
    <s v=""/>
    <x v="1"/>
    <x v="1"/>
    <s v=""/>
    <s v=""/>
    <s v=""/>
    <s v=""/>
    <s v=""/>
    <s v=""/>
    <s v="5981"/>
    <s v="ENEL ENERGIA S.P.A."/>
    <d v="2025-04-23T00:00:00"/>
    <n v="0"/>
    <n v="873.86"/>
    <n v="-873.86"/>
    <m/>
    <n v="-873.86"/>
    <m/>
    <s v="ALLOCAZIONE"/>
    <s v=""/>
    <s v=""/>
    <s v=""/>
    <n v="1103830"/>
    <n v="1157676"/>
    <s v="1052130 #0 (Pagamento/Incasso: 703)"/>
    <n v="5319985"/>
  </r>
  <r>
    <x v="3"/>
    <x v="3"/>
    <m/>
    <s v="N"/>
    <x v="1"/>
    <s v=""/>
    <s v=""/>
    <x v="1"/>
    <x v="1"/>
    <s v=""/>
    <s v=""/>
    <s v=""/>
    <s v=""/>
    <s v=""/>
    <s v=""/>
    <s v="5981"/>
    <s v="ENEL ENERGIA S.P.A."/>
    <d v="2025-04-23T00:00:00"/>
    <n v="25.69"/>
    <n v="0"/>
    <n v="25.69"/>
    <m/>
    <n v="25.69"/>
    <m/>
    <s v="ALLOCAZIONE"/>
    <s v=""/>
    <s v=""/>
    <s v=""/>
    <n v="1103830"/>
    <n v="1157675"/>
    <s v="1052130 #0 (Pagamento/Incasso: 703)"/>
    <n v="5319986"/>
  </r>
  <r>
    <x v="34"/>
    <x v="34"/>
    <m/>
    <s v="N"/>
    <x v="1"/>
    <s v=""/>
    <s v=""/>
    <x v="1"/>
    <x v="1"/>
    <s v=""/>
    <s v=""/>
    <s v=""/>
    <s v=""/>
    <s v=""/>
    <s v=""/>
    <s v="5981"/>
    <s v="ENEL ENERGIA S.P.A."/>
    <d v="2025-04-23T00:00:00"/>
    <n v="0"/>
    <n v="25.69"/>
    <n v="-25.69"/>
    <m/>
    <n v="-25.69"/>
    <m/>
    <s v="ALLOCAZIONE"/>
    <s v=""/>
    <s v=""/>
    <s v=""/>
    <n v="1103830"/>
    <n v="1157675"/>
    <s v="1052130 #0 (Pagamento/Incasso: 703)"/>
    <n v="5319987"/>
  </r>
  <r>
    <x v="3"/>
    <x v="3"/>
    <m/>
    <s v="N"/>
    <x v="1"/>
    <s v=""/>
    <s v=""/>
    <x v="1"/>
    <x v="1"/>
    <s v=""/>
    <s v=""/>
    <s v=""/>
    <s v=""/>
    <s v=""/>
    <s v=""/>
    <s v="5981"/>
    <s v="ENEL ENERGIA S.P.A."/>
    <d v="2025-04-23T00:00:00"/>
    <n v="221.95"/>
    <n v="0"/>
    <n v="221.95"/>
    <m/>
    <n v="221.95"/>
    <m/>
    <s v="ALLOCAZIONE"/>
    <s v=""/>
    <s v=""/>
    <s v=""/>
    <n v="1103830"/>
    <n v="1157674"/>
    <s v="1052130 #0 (Pagamento/Incasso: 703)"/>
    <n v="5319988"/>
  </r>
  <r>
    <x v="34"/>
    <x v="34"/>
    <m/>
    <s v="N"/>
    <x v="1"/>
    <s v=""/>
    <s v=""/>
    <x v="1"/>
    <x v="1"/>
    <s v=""/>
    <s v=""/>
    <s v=""/>
    <s v=""/>
    <s v=""/>
    <s v=""/>
    <s v="5981"/>
    <s v="ENEL ENERGIA S.P.A."/>
    <d v="2025-04-23T00:00:00"/>
    <n v="0"/>
    <n v="221.95"/>
    <n v="-221.95"/>
    <m/>
    <n v="-221.95"/>
    <m/>
    <s v="ALLOCAZIONE"/>
    <s v=""/>
    <s v=""/>
    <s v=""/>
    <n v="1103830"/>
    <n v="1157674"/>
    <s v="1052130 #0 (Pagamento/Incasso: 703)"/>
    <n v="5319989"/>
  </r>
  <r>
    <x v="3"/>
    <x v="3"/>
    <m/>
    <s v="N"/>
    <x v="1"/>
    <s v=""/>
    <s v=""/>
    <x v="1"/>
    <x v="1"/>
    <s v=""/>
    <s v=""/>
    <s v=""/>
    <s v=""/>
    <s v=""/>
    <s v=""/>
    <s v="5981"/>
    <s v="ENEL ENERGIA S.P.A."/>
    <d v="2025-04-23T00:00:00"/>
    <n v="26.18"/>
    <n v="0"/>
    <n v="26.18"/>
    <m/>
    <n v="26.18"/>
    <m/>
    <s v="ALLOCAZIONE"/>
    <s v=""/>
    <s v=""/>
    <s v=""/>
    <n v="1103830"/>
    <n v="1157673"/>
    <s v="1052130 #0 (Pagamento/Incasso: 703)"/>
    <n v="5319990"/>
  </r>
  <r>
    <x v="34"/>
    <x v="34"/>
    <m/>
    <s v="N"/>
    <x v="1"/>
    <s v=""/>
    <s v=""/>
    <x v="1"/>
    <x v="1"/>
    <s v=""/>
    <s v=""/>
    <s v=""/>
    <s v=""/>
    <s v=""/>
    <s v=""/>
    <s v="5981"/>
    <s v="ENEL ENERGIA S.P.A."/>
    <d v="2025-04-23T00:00:00"/>
    <n v="0"/>
    <n v="26.18"/>
    <n v="-26.18"/>
    <m/>
    <n v="-26.18"/>
    <m/>
    <s v="ALLOCAZIONE"/>
    <s v=""/>
    <s v=""/>
    <s v=""/>
    <n v="1103830"/>
    <n v="1157673"/>
    <s v="1052130 #0 (Pagamento/Incasso: 703)"/>
    <n v="5319991"/>
  </r>
  <r>
    <x v="3"/>
    <x v="3"/>
    <m/>
    <s v="N"/>
    <x v="1"/>
    <s v=""/>
    <s v=""/>
    <x v="1"/>
    <x v="1"/>
    <s v=""/>
    <s v=""/>
    <s v=""/>
    <s v=""/>
    <s v=""/>
    <s v=""/>
    <s v="5981"/>
    <s v="ENEL ENERGIA S.P.A."/>
    <d v="2025-04-23T00:00:00"/>
    <n v="24.85"/>
    <n v="0"/>
    <n v="24.85"/>
    <m/>
    <n v="24.85"/>
    <m/>
    <s v="ALLOCAZIONE"/>
    <s v=""/>
    <s v=""/>
    <s v=""/>
    <n v="1103830"/>
    <n v="1157672"/>
    <s v="1052130 #0 (Pagamento/Incasso: 703)"/>
    <n v="5319992"/>
  </r>
  <r>
    <x v="34"/>
    <x v="34"/>
    <m/>
    <s v="N"/>
    <x v="1"/>
    <s v=""/>
    <s v=""/>
    <x v="1"/>
    <x v="1"/>
    <s v=""/>
    <s v=""/>
    <s v=""/>
    <s v=""/>
    <s v=""/>
    <s v=""/>
    <s v="5981"/>
    <s v="ENEL ENERGIA S.P.A."/>
    <d v="2025-04-23T00:00:00"/>
    <n v="0"/>
    <n v="24.85"/>
    <n v="-24.85"/>
    <m/>
    <n v="-24.85"/>
    <m/>
    <s v="ALLOCAZIONE"/>
    <s v=""/>
    <s v=""/>
    <s v=""/>
    <n v="1103830"/>
    <n v="1157672"/>
    <s v="1052130 #0 (Pagamento/Incasso: 703)"/>
    <n v="5319993"/>
  </r>
  <r>
    <x v="3"/>
    <x v="3"/>
    <m/>
    <s v="N"/>
    <x v="1"/>
    <s v=""/>
    <s v=""/>
    <x v="1"/>
    <x v="1"/>
    <s v=""/>
    <s v=""/>
    <s v=""/>
    <s v=""/>
    <s v=""/>
    <s v=""/>
    <s v="5981"/>
    <s v="ENEL ENERGIA S.P.A."/>
    <d v="2025-04-23T00:00:00"/>
    <n v="395.28"/>
    <n v="0"/>
    <n v="395.28"/>
    <m/>
    <n v="395.28"/>
    <m/>
    <s v="ALLOCAZIONE"/>
    <s v=""/>
    <s v=""/>
    <s v=""/>
    <n v="1103830"/>
    <n v="1157671"/>
    <s v="1052130 #0 (Pagamento/Incasso: 703)"/>
    <n v="5319994"/>
  </r>
  <r>
    <x v="34"/>
    <x v="34"/>
    <m/>
    <s v="N"/>
    <x v="1"/>
    <s v=""/>
    <s v=""/>
    <x v="1"/>
    <x v="1"/>
    <s v=""/>
    <s v=""/>
    <s v=""/>
    <s v=""/>
    <s v=""/>
    <s v=""/>
    <s v="5981"/>
    <s v="ENEL ENERGIA S.P.A."/>
    <d v="2025-04-23T00:00:00"/>
    <n v="0"/>
    <n v="395.28"/>
    <n v="-395.28"/>
    <m/>
    <n v="-395.28"/>
    <m/>
    <s v="ALLOCAZIONE"/>
    <s v=""/>
    <s v=""/>
    <s v=""/>
    <n v="1103830"/>
    <n v="1157671"/>
    <s v="1052130 #0 (Pagamento/Incasso: 703)"/>
    <n v="5319995"/>
  </r>
  <r>
    <x v="3"/>
    <x v="3"/>
    <m/>
    <s v="N"/>
    <x v="1"/>
    <s v=""/>
    <s v=""/>
    <x v="1"/>
    <x v="1"/>
    <s v=""/>
    <s v=""/>
    <s v=""/>
    <s v=""/>
    <s v=""/>
    <s v=""/>
    <s v="5981"/>
    <s v="ENEL ENERGIA S.P.A."/>
    <d v="2025-04-23T00:00:00"/>
    <n v="26.46"/>
    <n v="0"/>
    <n v="26.46"/>
    <m/>
    <n v="26.46"/>
    <m/>
    <s v="ALLOCAZIONE"/>
    <s v=""/>
    <s v=""/>
    <s v=""/>
    <n v="1103830"/>
    <n v="1157670"/>
    <s v="1052130 #0 (Pagamento/Incasso: 703)"/>
    <n v="5319996"/>
  </r>
  <r>
    <x v="34"/>
    <x v="34"/>
    <m/>
    <s v="N"/>
    <x v="1"/>
    <s v=""/>
    <s v=""/>
    <x v="1"/>
    <x v="1"/>
    <s v=""/>
    <s v=""/>
    <s v=""/>
    <s v=""/>
    <s v=""/>
    <s v=""/>
    <s v="5981"/>
    <s v="ENEL ENERGIA S.P.A."/>
    <d v="2025-04-23T00:00:00"/>
    <n v="0"/>
    <n v="26.46"/>
    <n v="-26.46"/>
    <m/>
    <n v="-26.46"/>
    <m/>
    <s v="ALLOCAZIONE"/>
    <s v=""/>
    <s v=""/>
    <s v=""/>
    <n v="1103830"/>
    <n v="1157670"/>
    <s v="1052130 #0 (Pagamento/Incasso: 703)"/>
    <n v="5319997"/>
  </r>
  <r>
    <x v="3"/>
    <x v="3"/>
    <m/>
    <s v="N"/>
    <x v="1"/>
    <s v=""/>
    <s v=""/>
    <x v="1"/>
    <x v="1"/>
    <s v=""/>
    <s v=""/>
    <s v=""/>
    <s v=""/>
    <s v=""/>
    <s v=""/>
    <s v="5981"/>
    <s v="ENEL ENERGIA S.P.A."/>
    <d v="2025-04-23T00:00:00"/>
    <n v="39.479999999999997"/>
    <n v="0"/>
    <n v="39.479999999999997"/>
    <m/>
    <n v="39.479999999999997"/>
    <m/>
    <s v="ALLOCAZIONE"/>
    <s v=""/>
    <s v=""/>
    <s v=""/>
    <n v="1103830"/>
    <n v="1157669"/>
    <s v="1052130 #0 (Pagamento/Incasso: 703)"/>
    <n v="5319998"/>
  </r>
  <r>
    <x v="34"/>
    <x v="34"/>
    <m/>
    <s v="N"/>
    <x v="1"/>
    <s v=""/>
    <s v=""/>
    <x v="1"/>
    <x v="1"/>
    <s v=""/>
    <s v=""/>
    <s v=""/>
    <s v=""/>
    <s v=""/>
    <s v=""/>
    <s v="5981"/>
    <s v="ENEL ENERGIA S.P.A."/>
    <d v="2025-04-23T00:00:00"/>
    <n v="0"/>
    <n v="39.479999999999997"/>
    <n v="-39.479999999999997"/>
    <m/>
    <n v="-39.479999999999997"/>
    <m/>
    <s v="ALLOCAZIONE"/>
    <s v=""/>
    <s v=""/>
    <s v=""/>
    <n v="1103830"/>
    <n v="1157669"/>
    <s v="1052130 #0 (Pagamento/Incasso: 703)"/>
    <n v="5319999"/>
  </r>
  <r>
    <x v="4"/>
    <x v="4"/>
    <m/>
    <s v="N"/>
    <x v="1"/>
    <s v=""/>
    <s v=""/>
    <x v="1"/>
    <x v="1"/>
    <s v=""/>
    <s v=""/>
    <s v=""/>
    <s v=""/>
    <s v=""/>
    <s v=""/>
    <s v="090420 - IVA A DEBITO SPLIT PAYMENT"/>
    <s v="IVA A DEBITO SPLIT PAYMENT"/>
    <d v="2025-04-23T00:00:00"/>
    <n v="0"/>
    <n v="7.12"/>
    <n v="-7.12"/>
    <m/>
    <n v="-7.12"/>
    <m/>
    <s v="PAGAMENTO_INCASSO"/>
    <s v=""/>
    <s v=""/>
    <s v=""/>
    <n v="1090428"/>
    <s v=""/>
    <s v="703 (n. 641 | MANDATO - Mandato del 22/04/2025)"/>
    <n v="5320000"/>
  </r>
  <r>
    <x v="4"/>
    <x v="4"/>
    <m/>
    <s v="N"/>
    <x v="1"/>
    <s v=""/>
    <s v=""/>
    <x v="1"/>
    <x v="1"/>
    <s v=""/>
    <s v=""/>
    <s v=""/>
    <s v=""/>
    <s v=""/>
    <s v=""/>
    <s v="090420 - IVA A DEBITO SPLIT PAYMENT"/>
    <s v="IVA A DEBITO SPLIT PAYMENT"/>
    <d v="2025-04-23T00:00:00"/>
    <n v="0"/>
    <n v="4.7699999999999996"/>
    <n v="-4.7699999999999996"/>
    <m/>
    <n v="-4.7699999999999996"/>
    <m/>
    <s v="PAGAMENTO_INCASSO"/>
    <s v=""/>
    <s v=""/>
    <s v=""/>
    <n v="1090428"/>
    <s v=""/>
    <s v="703 (n. 641 | MANDATO - Mandato del 22/04/2025)"/>
    <n v="5320001"/>
  </r>
  <r>
    <x v="4"/>
    <x v="4"/>
    <m/>
    <s v="N"/>
    <x v="1"/>
    <s v=""/>
    <s v=""/>
    <x v="1"/>
    <x v="1"/>
    <s v=""/>
    <s v=""/>
    <s v=""/>
    <s v=""/>
    <s v=""/>
    <s v=""/>
    <s v="090420 - IVA A DEBITO SPLIT PAYMENT"/>
    <s v="IVA A DEBITO SPLIT PAYMENT"/>
    <d v="2025-04-23T00:00:00"/>
    <n v="0"/>
    <n v="71.28"/>
    <n v="-71.28"/>
    <m/>
    <n v="-71.28"/>
    <m/>
    <s v="PAGAMENTO_INCASSO"/>
    <s v=""/>
    <s v=""/>
    <s v=""/>
    <n v="1090428"/>
    <s v=""/>
    <s v="703 (n. 641 | MANDATO - Mandato del 22/04/2025)"/>
    <n v="5320002"/>
  </r>
  <r>
    <x v="4"/>
    <x v="4"/>
    <m/>
    <s v="N"/>
    <x v="1"/>
    <s v=""/>
    <s v=""/>
    <x v="1"/>
    <x v="1"/>
    <s v=""/>
    <s v=""/>
    <s v=""/>
    <s v=""/>
    <s v=""/>
    <s v=""/>
    <s v="090420 - IVA A DEBITO SPLIT PAYMENT"/>
    <s v="IVA A DEBITO SPLIT PAYMENT"/>
    <d v="2025-04-23T00:00:00"/>
    <n v="0"/>
    <n v="4.4800000000000004"/>
    <n v="-4.4800000000000004"/>
    <m/>
    <n v="-4.4800000000000004"/>
    <m/>
    <s v="PAGAMENTO_INCASSO"/>
    <s v=""/>
    <s v=""/>
    <s v=""/>
    <n v="1090428"/>
    <s v=""/>
    <s v="703 (n. 641 | MANDATO - Mandato del 22/04/2025)"/>
    <n v="5320003"/>
  </r>
  <r>
    <x v="4"/>
    <x v="4"/>
    <m/>
    <s v="N"/>
    <x v="1"/>
    <s v=""/>
    <s v=""/>
    <x v="1"/>
    <x v="1"/>
    <s v=""/>
    <s v=""/>
    <s v=""/>
    <s v=""/>
    <s v=""/>
    <s v=""/>
    <s v="090420 - IVA A DEBITO SPLIT PAYMENT"/>
    <s v="IVA A DEBITO SPLIT PAYMENT"/>
    <d v="2025-04-23T00:00:00"/>
    <n v="0"/>
    <n v="4.72"/>
    <n v="-4.72"/>
    <m/>
    <n v="-4.72"/>
    <m/>
    <s v="PAGAMENTO_INCASSO"/>
    <s v=""/>
    <s v=""/>
    <s v=""/>
    <n v="1090428"/>
    <s v=""/>
    <s v="703 (n. 641 | MANDATO - Mandato del 22/04/2025)"/>
    <n v="5320004"/>
  </r>
  <r>
    <x v="4"/>
    <x v="4"/>
    <m/>
    <s v="N"/>
    <x v="1"/>
    <s v=""/>
    <s v=""/>
    <x v="1"/>
    <x v="1"/>
    <s v=""/>
    <s v=""/>
    <s v=""/>
    <s v=""/>
    <s v=""/>
    <s v=""/>
    <s v="090420 - IVA A DEBITO SPLIT PAYMENT"/>
    <s v="IVA A DEBITO SPLIT PAYMENT"/>
    <d v="2025-04-23T00:00:00"/>
    <n v="0"/>
    <n v="20.18"/>
    <n v="-20.18"/>
    <m/>
    <n v="-20.18"/>
    <m/>
    <s v="PAGAMENTO_INCASSO"/>
    <s v=""/>
    <s v=""/>
    <s v=""/>
    <n v="1090428"/>
    <s v=""/>
    <s v="703 (n. 641 | MANDATO - Mandato del 22/04/2025)"/>
    <n v="5320005"/>
  </r>
  <r>
    <x v="4"/>
    <x v="4"/>
    <m/>
    <s v="N"/>
    <x v="1"/>
    <s v=""/>
    <s v=""/>
    <x v="1"/>
    <x v="1"/>
    <s v=""/>
    <s v=""/>
    <s v=""/>
    <s v=""/>
    <s v=""/>
    <s v=""/>
    <s v="090420 - IVA A DEBITO SPLIT PAYMENT"/>
    <s v="IVA A DEBITO SPLIT PAYMENT"/>
    <d v="2025-04-23T00:00:00"/>
    <n v="0"/>
    <n v="4.63"/>
    <n v="-4.63"/>
    <m/>
    <n v="-4.63"/>
    <m/>
    <s v="PAGAMENTO_INCASSO"/>
    <s v=""/>
    <s v=""/>
    <s v=""/>
    <n v="1090428"/>
    <s v=""/>
    <s v="703 (n. 641 | MANDATO - Mandato del 22/04/2025)"/>
    <n v="5320006"/>
  </r>
  <r>
    <x v="4"/>
    <x v="4"/>
    <m/>
    <s v="N"/>
    <x v="1"/>
    <s v=""/>
    <s v=""/>
    <x v="1"/>
    <x v="1"/>
    <s v=""/>
    <s v=""/>
    <s v=""/>
    <s v=""/>
    <s v=""/>
    <s v=""/>
    <s v="090420 - IVA A DEBITO SPLIT PAYMENT"/>
    <s v="IVA A DEBITO SPLIT PAYMENT"/>
    <d v="2025-04-23T00:00:00"/>
    <n v="0"/>
    <n v="157.58000000000001"/>
    <n v="-157.58000000000001"/>
    <m/>
    <n v="-157.58000000000001"/>
    <m/>
    <s v="PAGAMENTO_INCASSO"/>
    <s v=""/>
    <s v=""/>
    <s v=""/>
    <n v="1090428"/>
    <s v=""/>
    <s v="703 (n. 641 | MANDATO - Mandato del 22/04/2025)"/>
    <n v="5320007"/>
  </r>
  <r>
    <x v="4"/>
    <x v="4"/>
    <m/>
    <s v="N"/>
    <x v="1"/>
    <s v=""/>
    <s v=""/>
    <x v="1"/>
    <x v="1"/>
    <s v=""/>
    <s v=""/>
    <s v=""/>
    <s v=""/>
    <s v=""/>
    <s v=""/>
    <s v="090420 - IVA A DEBITO SPLIT PAYMENT"/>
    <s v="IVA A DEBITO SPLIT PAYMENT"/>
    <d v="2025-04-23T00:00:00"/>
    <n v="0"/>
    <n v="200.09"/>
    <n v="-200.09"/>
    <m/>
    <n v="-200.09"/>
    <m/>
    <s v="PAGAMENTO_INCASSO"/>
    <s v=""/>
    <s v=""/>
    <s v=""/>
    <n v="1090428"/>
    <s v=""/>
    <s v="703 (n. 641 | MANDATO - Mandato del 22/04/2025)"/>
    <n v="5320008"/>
  </r>
  <r>
    <x v="4"/>
    <x v="4"/>
    <m/>
    <s v="N"/>
    <x v="1"/>
    <s v=""/>
    <s v=""/>
    <x v="1"/>
    <x v="1"/>
    <s v=""/>
    <s v=""/>
    <s v=""/>
    <s v=""/>
    <s v=""/>
    <s v=""/>
    <s v="090420 - IVA A DEBITO SPLIT PAYMENT"/>
    <s v="IVA A DEBITO SPLIT PAYMENT"/>
    <d v="2025-04-23T00:00:00"/>
    <n v="0"/>
    <n v="105.97"/>
    <n v="-105.97"/>
    <m/>
    <n v="-105.97"/>
    <m/>
    <s v="PAGAMENTO_INCASSO"/>
    <s v=""/>
    <s v=""/>
    <s v=""/>
    <n v="1090428"/>
    <s v=""/>
    <s v="703 (n. 641 | MANDATO - Mandato del 22/04/2025)"/>
    <n v="5320009"/>
  </r>
  <r>
    <x v="4"/>
    <x v="4"/>
    <m/>
    <s v="N"/>
    <x v="1"/>
    <s v=""/>
    <s v=""/>
    <x v="1"/>
    <x v="1"/>
    <s v=""/>
    <s v=""/>
    <s v=""/>
    <s v=""/>
    <s v=""/>
    <s v=""/>
    <s v="090420 - IVA A DEBITO SPLIT PAYMENT"/>
    <s v="IVA A DEBITO SPLIT PAYMENT"/>
    <d v="2025-04-23T00:00:00"/>
    <n v="0"/>
    <n v="130.44999999999999"/>
    <n v="-130.44999999999999"/>
    <m/>
    <n v="-130.44999999999999"/>
    <m/>
    <s v="PAGAMENTO_INCASSO"/>
    <s v=""/>
    <s v=""/>
    <s v=""/>
    <n v="1090428"/>
    <s v=""/>
    <s v="703 (n. 641 | MANDATO - Mandato del 22/04/2025)"/>
    <n v="5320010"/>
  </r>
  <r>
    <x v="4"/>
    <x v="4"/>
    <m/>
    <s v="N"/>
    <x v="1"/>
    <s v=""/>
    <s v=""/>
    <x v="1"/>
    <x v="1"/>
    <s v=""/>
    <s v=""/>
    <s v=""/>
    <s v=""/>
    <s v=""/>
    <s v=""/>
    <s v="090420 - IVA A DEBITO SPLIT PAYMENT"/>
    <s v="IVA A DEBITO SPLIT PAYMENT"/>
    <d v="2025-04-23T00:00:00"/>
    <n v="0"/>
    <n v="58.74"/>
    <n v="-58.74"/>
    <m/>
    <n v="-58.74"/>
    <m/>
    <s v="PAGAMENTO_INCASSO"/>
    <s v=""/>
    <s v=""/>
    <s v=""/>
    <n v="1090428"/>
    <s v=""/>
    <s v="703 (n. 641 | MANDATO - Mandato del 22/04/2025)"/>
    <n v="5320011"/>
  </r>
  <r>
    <x v="4"/>
    <x v="4"/>
    <m/>
    <s v="N"/>
    <x v="1"/>
    <s v=""/>
    <s v=""/>
    <x v="1"/>
    <x v="1"/>
    <s v=""/>
    <s v=""/>
    <s v=""/>
    <s v=""/>
    <s v=""/>
    <s v=""/>
    <s v="090420 - IVA A DEBITO SPLIT PAYMENT"/>
    <s v="IVA A DEBITO SPLIT PAYMENT"/>
    <d v="2025-04-23T00:00:00"/>
    <n v="0"/>
    <n v="215.23"/>
    <n v="-215.23"/>
    <m/>
    <n v="-215.23"/>
    <m/>
    <s v="PAGAMENTO_INCASSO"/>
    <s v=""/>
    <s v=""/>
    <s v=""/>
    <n v="1090428"/>
    <s v=""/>
    <s v="703 (n. 641 | MANDATO - Mandato del 22/04/2025)"/>
    <n v="5320012"/>
  </r>
  <r>
    <x v="4"/>
    <x v="4"/>
    <m/>
    <s v="N"/>
    <x v="1"/>
    <s v=""/>
    <s v=""/>
    <x v="1"/>
    <x v="1"/>
    <s v=""/>
    <s v=""/>
    <s v=""/>
    <s v=""/>
    <s v=""/>
    <s v=""/>
    <s v="090420 - IVA A DEBITO SPLIT PAYMENT"/>
    <s v="IVA A DEBITO SPLIT PAYMENT"/>
    <d v="2025-04-23T00:00:00"/>
    <n v="0"/>
    <n v="68.959999999999994"/>
    <n v="-68.959999999999994"/>
    <m/>
    <n v="-68.959999999999994"/>
    <m/>
    <s v="PAGAMENTO_INCASSO"/>
    <s v=""/>
    <s v=""/>
    <s v=""/>
    <n v="1090428"/>
    <s v=""/>
    <s v="703 (n. 641 | MANDATO - Mandato del 22/04/2025)"/>
    <n v="5320013"/>
  </r>
  <r>
    <x v="4"/>
    <x v="4"/>
    <m/>
    <s v="N"/>
    <x v="1"/>
    <s v=""/>
    <s v=""/>
    <x v="1"/>
    <x v="1"/>
    <s v=""/>
    <s v=""/>
    <s v=""/>
    <s v=""/>
    <s v=""/>
    <s v=""/>
    <s v="090420 - IVA A DEBITO SPLIT PAYMENT"/>
    <s v="IVA A DEBITO SPLIT PAYMENT"/>
    <d v="2025-04-23T00:00:00"/>
    <n v="0"/>
    <n v="133.4"/>
    <n v="-133.4"/>
    <m/>
    <n v="-133.4"/>
    <m/>
    <s v="PAGAMENTO_INCASSO"/>
    <s v=""/>
    <s v=""/>
    <s v=""/>
    <n v="1090428"/>
    <s v=""/>
    <s v="703 (n. 641 | MANDATO - Mandato del 22/04/2025)"/>
    <n v="5320014"/>
  </r>
  <r>
    <x v="4"/>
    <x v="4"/>
    <m/>
    <s v="N"/>
    <x v="1"/>
    <s v=""/>
    <s v=""/>
    <x v="1"/>
    <x v="1"/>
    <s v=""/>
    <s v=""/>
    <s v=""/>
    <s v=""/>
    <s v=""/>
    <s v=""/>
    <s v="090420 - IVA A DEBITO SPLIT PAYMENT"/>
    <s v="IVA A DEBITO SPLIT PAYMENT"/>
    <d v="2025-04-23T00:00:00"/>
    <n v="0"/>
    <n v="83.6"/>
    <n v="-83.6"/>
    <m/>
    <n v="-83.6"/>
    <m/>
    <s v="PAGAMENTO_INCASSO"/>
    <s v=""/>
    <s v=""/>
    <s v=""/>
    <n v="1090428"/>
    <s v=""/>
    <s v="703 (n. 641 | MANDATO - Mandato del 22/04/2025)"/>
    <n v="5320015"/>
  </r>
  <r>
    <x v="4"/>
    <x v="4"/>
    <m/>
    <s v="N"/>
    <x v="1"/>
    <s v=""/>
    <s v=""/>
    <x v="1"/>
    <x v="1"/>
    <s v=""/>
    <s v=""/>
    <s v=""/>
    <s v=""/>
    <s v=""/>
    <s v=""/>
    <s v="090420 - IVA A DEBITO SPLIT PAYMENT"/>
    <s v="IVA A DEBITO SPLIT PAYMENT"/>
    <d v="2025-04-23T00:00:00"/>
    <n v="0"/>
    <n v="158.11000000000001"/>
    <n v="-158.11000000000001"/>
    <m/>
    <n v="-158.11000000000001"/>
    <m/>
    <s v="PAGAMENTO_INCASSO"/>
    <s v=""/>
    <s v=""/>
    <s v=""/>
    <n v="1090428"/>
    <s v=""/>
    <s v="703 (n. 641 | MANDATO - Mandato del 22/04/2025)"/>
    <n v="5320016"/>
  </r>
  <r>
    <x v="4"/>
    <x v="4"/>
    <m/>
    <s v="N"/>
    <x v="1"/>
    <s v=""/>
    <s v=""/>
    <x v="1"/>
    <x v="1"/>
    <s v=""/>
    <s v=""/>
    <s v=""/>
    <s v=""/>
    <s v=""/>
    <s v=""/>
    <s v="090420 - IVA A DEBITO SPLIT PAYMENT"/>
    <s v="IVA A DEBITO SPLIT PAYMENT"/>
    <d v="2025-04-23T00:00:00"/>
    <n v="0"/>
    <n v="170.57"/>
    <n v="-170.57"/>
    <m/>
    <n v="-170.57"/>
    <m/>
    <s v="PAGAMENTO_INCASSO"/>
    <s v=""/>
    <s v=""/>
    <s v=""/>
    <n v="1090428"/>
    <s v=""/>
    <s v="703 (n. 641 | MANDATO - Mandato del 22/04/2025)"/>
    <n v="5320017"/>
  </r>
  <r>
    <x v="4"/>
    <x v="4"/>
    <m/>
    <s v="N"/>
    <x v="1"/>
    <s v=""/>
    <s v=""/>
    <x v="1"/>
    <x v="1"/>
    <s v=""/>
    <s v=""/>
    <s v=""/>
    <s v=""/>
    <s v=""/>
    <s v=""/>
    <s v="090420 - IVA A DEBITO SPLIT PAYMENT"/>
    <s v="IVA A DEBITO SPLIT PAYMENT"/>
    <d v="2025-04-23T00:00:00"/>
    <n v="0"/>
    <n v="55.5"/>
    <n v="-55.5"/>
    <m/>
    <n v="-55.5"/>
    <m/>
    <s v="PAGAMENTO_INCASSO"/>
    <s v=""/>
    <s v=""/>
    <s v=""/>
    <n v="1090428"/>
    <s v=""/>
    <s v="703 (n. 641 | MANDATO - Mandato del 22/04/2025)"/>
    <n v="5320018"/>
  </r>
  <r>
    <x v="4"/>
    <x v="4"/>
    <m/>
    <s v="N"/>
    <x v="1"/>
    <s v=""/>
    <s v=""/>
    <x v="1"/>
    <x v="1"/>
    <s v=""/>
    <s v=""/>
    <s v=""/>
    <s v=""/>
    <s v=""/>
    <s v=""/>
    <s v="090420 - IVA A DEBITO SPLIT PAYMENT"/>
    <s v="IVA A DEBITO SPLIT PAYMENT"/>
    <d v="2025-04-23T00:00:00"/>
    <n v="0"/>
    <n v="94.67"/>
    <n v="-94.67"/>
    <m/>
    <n v="-94.67"/>
    <m/>
    <s v="PAGAMENTO_INCASSO"/>
    <s v=""/>
    <s v=""/>
    <s v=""/>
    <n v="1090428"/>
    <s v=""/>
    <s v="703 (n. 641 | MANDATO - Mandato del 22/04/2025)"/>
    <n v="5320019"/>
  </r>
  <r>
    <x v="4"/>
    <x v="4"/>
    <m/>
    <s v="N"/>
    <x v="1"/>
    <s v=""/>
    <s v=""/>
    <x v="1"/>
    <x v="1"/>
    <s v=""/>
    <s v=""/>
    <s v=""/>
    <s v=""/>
    <s v=""/>
    <s v=""/>
    <s v="090420 - IVA A DEBITO SPLIT PAYMENT"/>
    <s v="IVA A DEBITO SPLIT PAYMENT"/>
    <d v="2025-04-23T00:00:00"/>
    <n v="0"/>
    <n v="167.75"/>
    <n v="-167.75"/>
    <m/>
    <n v="-167.75"/>
    <m/>
    <s v="PAGAMENTO_INCASSO"/>
    <s v=""/>
    <s v=""/>
    <s v=""/>
    <n v="1090428"/>
    <s v=""/>
    <s v="703 (n. 641 | MANDATO - Mandato del 22/04/2025)"/>
    <n v="5320020"/>
  </r>
  <r>
    <x v="4"/>
    <x v="4"/>
    <m/>
    <s v="N"/>
    <x v="1"/>
    <s v=""/>
    <s v=""/>
    <x v="1"/>
    <x v="1"/>
    <s v=""/>
    <s v=""/>
    <s v=""/>
    <s v=""/>
    <s v=""/>
    <s v=""/>
    <s v="090420 - IVA A DEBITO SPLIT PAYMENT"/>
    <s v="IVA A DEBITO SPLIT PAYMENT"/>
    <d v="2025-04-23T00:00:00"/>
    <n v="0"/>
    <n v="28.99"/>
    <n v="-28.99"/>
    <m/>
    <n v="-28.99"/>
    <m/>
    <s v="PAGAMENTO_INCASSO"/>
    <s v=""/>
    <s v=""/>
    <s v=""/>
    <n v="1090428"/>
    <s v=""/>
    <s v="703 (n. 641 | MANDATO - Mandato del 22/04/2025)"/>
    <n v="5320021"/>
  </r>
  <r>
    <x v="4"/>
    <x v="4"/>
    <m/>
    <s v="N"/>
    <x v="1"/>
    <s v=""/>
    <s v=""/>
    <x v="1"/>
    <x v="1"/>
    <s v=""/>
    <s v=""/>
    <s v=""/>
    <s v=""/>
    <s v=""/>
    <s v=""/>
    <s v="090420 - IVA A DEBITO SPLIT PAYMENT"/>
    <s v="IVA A DEBITO SPLIT PAYMENT"/>
    <d v="2025-04-23T00:00:00"/>
    <n v="0"/>
    <n v="60.11"/>
    <n v="-60.11"/>
    <m/>
    <n v="-60.11"/>
    <m/>
    <s v="PAGAMENTO_INCASSO"/>
    <s v=""/>
    <s v=""/>
    <s v=""/>
    <n v="1090428"/>
    <s v=""/>
    <s v="703 (n. 641 | MANDATO - Mandato del 22/04/2025)"/>
    <n v="5320022"/>
  </r>
  <r>
    <x v="4"/>
    <x v="4"/>
    <m/>
    <s v="N"/>
    <x v="1"/>
    <s v=""/>
    <s v=""/>
    <x v="1"/>
    <x v="1"/>
    <s v=""/>
    <s v=""/>
    <s v=""/>
    <s v=""/>
    <s v=""/>
    <s v=""/>
    <s v="090420 - IVA A DEBITO SPLIT PAYMENT"/>
    <s v="IVA A DEBITO SPLIT PAYMENT"/>
    <d v="2025-04-23T00:00:00"/>
    <n v="0"/>
    <n v="72.52"/>
    <n v="-72.52"/>
    <m/>
    <n v="-72.52"/>
    <m/>
    <s v="PAGAMENTO_INCASSO"/>
    <s v=""/>
    <s v=""/>
    <s v=""/>
    <n v="1090428"/>
    <s v=""/>
    <s v="703 (n. 641 | MANDATO - Mandato del 22/04/2025)"/>
    <n v="5320023"/>
  </r>
  <r>
    <x v="4"/>
    <x v="4"/>
    <m/>
    <s v="N"/>
    <x v="1"/>
    <s v=""/>
    <s v=""/>
    <x v="1"/>
    <x v="1"/>
    <s v=""/>
    <s v=""/>
    <s v=""/>
    <s v=""/>
    <s v=""/>
    <s v=""/>
    <s v="090420 - IVA A DEBITO SPLIT PAYMENT"/>
    <s v="IVA A DEBITO SPLIT PAYMENT"/>
    <d v="2025-04-23T00:00:00"/>
    <n v="0"/>
    <n v="112.5"/>
    <n v="-112.5"/>
    <m/>
    <n v="-112.5"/>
    <m/>
    <s v="PAGAMENTO_INCASSO"/>
    <s v=""/>
    <s v=""/>
    <s v=""/>
    <n v="1090428"/>
    <s v=""/>
    <s v="703 (n. 641 | MANDATO - Mandato del 22/04/2025)"/>
    <n v="5320024"/>
  </r>
  <r>
    <x v="4"/>
    <x v="4"/>
    <m/>
    <s v="N"/>
    <x v="1"/>
    <s v=""/>
    <s v=""/>
    <x v="1"/>
    <x v="1"/>
    <s v=""/>
    <s v=""/>
    <s v=""/>
    <s v=""/>
    <s v=""/>
    <s v=""/>
    <s v="090420 - IVA A DEBITO SPLIT PAYMENT"/>
    <s v="IVA A DEBITO SPLIT PAYMENT"/>
    <d v="2025-04-23T00:00:00"/>
    <n v="0"/>
    <n v="96.18"/>
    <n v="-96.18"/>
    <m/>
    <n v="-96.18"/>
    <m/>
    <s v="PAGAMENTO_INCASSO"/>
    <s v=""/>
    <s v=""/>
    <s v=""/>
    <n v="1090428"/>
    <s v=""/>
    <s v="703 (n. 641 | MANDATO - Mandato del 22/04/2025)"/>
    <n v="5320025"/>
  </r>
  <r>
    <x v="4"/>
    <x v="4"/>
    <m/>
    <s v="N"/>
    <x v="1"/>
    <s v=""/>
    <s v=""/>
    <x v="1"/>
    <x v="1"/>
    <s v=""/>
    <s v=""/>
    <s v=""/>
    <s v=""/>
    <s v=""/>
    <s v=""/>
    <s v="090420 - IVA A DEBITO SPLIT PAYMENT"/>
    <s v="IVA A DEBITO SPLIT PAYMENT"/>
    <d v="2025-04-23T00:00:00"/>
    <n v="0"/>
    <n v="61.95"/>
    <n v="-61.95"/>
    <m/>
    <n v="-61.95"/>
    <m/>
    <s v="PAGAMENTO_INCASSO"/>
    <s v=""/>
    <s v=""/>
    <s v=""/>
    <n v="1090428"/>
    <s v=""/>
    <s v="703 (n. 641 | MANDATO - Mandato del 22/04/2025)"/>
    <n v="5320026"/>
  </r>
  <r>
    <x v="4"/>
    <x v="4"/>
    <m/>
    <s v="N"/>
    <x v="1"/>
    <s v=""/>
    <s v=""/>
    <x v="1"/>
    <x v="1"/>
    <s v=""/>
    <s v=""/>
    <s v=""/>
    <s v=""/>
    <s v=""/>
    <s v=""/>
    <s v="090420 - IVA A DEBITO SPLIT PAYMENT"/>
    <s v="IVA A DEBITO SPLIT PAYMENT"/>
    <d v="2025-04-23T00:00:00"/>
    <n v="0"/>
    <n v="113.36"/>
    <n v="-113.36"/>
    <m/>
    <n v="-113.36"/>
    <m/>
    <s v="PAGAMENTO_INCASSO"/>
    <s v=""/>
    <s v=""/>
    <s v=""/>
    <n v="1090428"/>
    <s v=""/>
    <s v="703 (n. 641 | MANDATO - Mandato del 22/04/2025)"/>
    <n v="5320027"/>
  </r>
  <r>
    <x v="4"/>
    <x v="4"/>
    <m/>
    <s v="N"/>
    <x v="1"/>
    <s v=""/>
    <s v=""/>
    <x v="1"/>
    <x v="1"/>
    <s v=""/>
    <s v=""/>
    <s v=""/>
    <s v=""/>
    <s v=""/>
    <s v=""/>
    <s v="090420 - IVA A DEBITO SPLIT PAYMENT"/>
    <s v="IVA A DEBITO SPLIT PAYMENT"/>
    <d v="2025-04-23T00:00:00"/>
    <n v="0"/>
    <n v="102.41"/>
    <n v="-102.41"/>
    <m/>
    <n v="-102.41"/>
    <m/>
    <s v="PAGAMENTO_INCASSO"/>
    <s v=""/>
    <s v=""/>
    <s v=""/>
    <n v="1090428"/>
    <s v=""/>
    <s v="703 (n. 641 | MANDATO - Mandato del 22/04/2025)"/>
    <n v="5320028"/>
  </r>
  <r>
    <x v="34"/>
    <x v="34"/>
    <m/>
    <s v="N"/>
    <x v="1"/>
    <s v=""/>
    <s v=""/>
    <x v="1"/>
    <x v="1"/>
    <s v=""/>
    <s v=""/>
    <s v=""/>
    <s v=""/>
    <s v=""/>
    <s v=""/>
    <s v="5981"/>
    <s v="ENEL ENERGIA S.P.A."/>
    <d v="2025-04-23T00:00:00"/>
    <n v="14338.73"/>
    <n v="0"/>
    <n v="14338.73"/>
    <m/>
    <n v="14338.73"/>
    <m/>
    <s v="PAGAMENTO_INCASSO"/>
    <s v=""/>
    <s v=""/>
    <s v=""/>
    <n v="1090428"/>
    <s v=""/>
    <s v="703 (n. 641 | MANDATO - Mandato del 22/04/2025)"/>
    <n v="5320029"/>
  </r>
  <r>
    <x v="35"/>
    <x v="35"/>
    <m/>
    <s v="N"/>
    <x v="2"/>
    <s v=""/>
    <s v=""/>
    <x v="1"/>
    <x v="1"/>
    <s v=""/>
    <s v=""/>
    <s v=""/>
    <s v=""/>
    <s v=""/>
    <s v=""/>
    <s v="5981"/>
    <s v="ENEL ENERGIA S.P.A."/>
    <d v="2025-04-23T00:00:00"/>
    <n v="0"/>
    <n v="11772.91"/>
    <n v="-11772.91"/>
    <m/>
    <n v="-11772.91"/>
    <m/>
    <s v="PAGAMENTO_INCASSO"/>
    <s v=""/>
    <s v=""/>
    <s v=""/>
    <n v="1090428"/>
    <s v=""/>
    <s v="703 (n. 641 | MANDATO - Mandato del 22/04/2025)"/>
    <n v="5320030"/>
  </r>
  <r>
    <x v="32"/>
    <x v="32"/>
    <m/>
    <s v="N"/>
    <x v="1"/>
    <s v=""/>
    <s v=""/>
    <x v="1"/>
    <x v="1"/>
    <s v=""/>
    <s v=""/>
    <s v=""/>
    <s v=""/>
    <s v=""/>
    <s v=""/>
    <s v="5993"/>
    <s v="ROMEO MARCELLO"/>
    <d v="2025-04-23T00:00:00"/>
    <n v="263.08"/>
    <n v="0"/>
    <n v="263.08"/>
    <m/>
    <n v="263.08"/>
    <m/>
    <s v="ALLOCAZIONE"/>
    <s v=""/>
    <s v=""/>
    <s v=""/>
    <n v="1103831"/>
    <n v="1157698"/>
    <s v="1052131 #0 (Pagamento/Incasso: 704)"/>
    <n v="5320031"/>
  </r>
  <r>
    <x v="34"/>
    <x v="34"/>
    <m/>
    <s v="N"/>
    <x v="1"/>
    <s v=""/>
    <s v=""/>
    <x v="1"/>
    <x v="1"/>
    <s v=""/>
    <s v=""/>
    <s v=""/>
    <s v=""/>
    <s v=""/>
    <s v=""/>
    <s v="5993"/>
    <s v="ROMEO MARCELLO"/>
    <d v="2025-04-23T00:00:00"/>
    <n v="0"/>
    <n v="263.08"/>
    <n v="-263.08"/>
    <m/>
    <n v="-263.08"/>
    <m/>
    <s v="ALLOCAZIONE"/>
    <s v=""/>
    <s v=""/>
    <s v=""/>
    <n v="1103831"/>
    <n v="1157698"/>
    <s v="1052131 #0 (Pagamento/Incasso: 704)"/>
    <n v="5320032"/>
  </r>
  <r>
    <x v="34"/>
    <x v="34"/>
    <m/>
    <s v="N"/>
    <x v="1"/>
    <s v=""/>
    <s v=""/>
    <x v="1"/>
    <x v="1"/>
    <s v=""/>
    <s v=""/>
    <s v=""/>
    <s v=""/>
    <s v=""/>
    <s v=""/>
    <s v="5993"/>
    <s v="ROMEO MARCELLO"/>
    <d v="2025-04-23T00:00:00"/>
    <n v="263.08"/>
    <n v="0"/>
    <n v="263.08"/>
    <m/>
    <n v="263.08"/>
    <m/>
    <s v="PAGAMENTO_INCASSO"/>
    <s v=""/>
    <s v=""/>
    <s v=""/>
    <n v="1090429"/>
    <s v=""/>
    <s v="704 (n. 642 | MANDATO - Mandato del 23/04/2025)"/>
    <n v="5320033"/>
  </r>
  <r>
    <x v="35"/>
    <x v="35"/>
    <m/>
    <s v="N"/>
    <x v="2"/>
    <s v=""/>
    <s v=""/>
    <x v="1"/>
    <x v="1"/>
    <s v=""/>
    <s v=""/>
    <s v=""/>
    <s v=""/>
    <s v=""/>
    <s v=""/>
    <s v="5993"/>
    <s v="ROMEO MARCELLO"/>
    <d v="2025-04-23T00:00:00"/>
    <n v="0"/>
    <n v="263.08"/>
    <n v="-263.08"/>
    <m/>
    <n v="-263.08"/>
    <m/>
    <s v="PAGAMENTO_INCASSO"/>
    <s v=""/>
    <s v=""/>
    <s v=""/>
    <n v="1090429"/>
    <s v=""/>
    <s v="704 (n. 642 | MANDATO - Mandato del 23/04/2025)"/>
    <n v="5320034"/>
  </r>
  <r>
    <x v="32"/>
    <x v="32"/>
    <m/>
    <s v="N"/>
    <x v="1"/>
    <s v=""/>
    <s v=""/>
    <x v="1"/>
    <x v="1"/>
    <s v=""/>
    <s v=""/>
    <s v=""/>
    <s v=""/>
    <s v=""/>
    <s v=""/>
    <s v="1026407"/>
    <s v="POLIZZI GIULIA"/>
    <d v="2025-04-23T00:00:00"/>
    <n v="263.08999999999997"/>
    <n v="0"/>
    <n v="263.08999999999997"/>
    <m/>
    <n v="263.08999999999997"/>
    <m/>
    <s v="ALLOCAZIONE"/>
    <s v=""/>
    <s v=""/>
    <s v=""/>
    <n v="1103832"/>
    <n v="1157699"/>
    <s v="1052132 #0 (Pagamento/Incasso: 705)"/>
    <n v="5320035"/>
  </r>
  <r>
    <x v="34"/>
    <x v="34"/>
    <m/>
    <s v="N"/>
    <x v="1"/>
    <s v=""/>
    <s v=""/>
    <x v="1"/>
    <x v="1"/>
    <s v=""/>
    <s v=""/>
    <s v=""/>
    <s v=""/>
    <s v=""/>
    <s v=""/>
    <s v="1026407"/>
    <s v="POLIZZI GIULIA"/>
    <d v="2025-04-23T00:00:00"/>
    <n v="0"/>
    <n v="263.08999999999997"/>
    <n v="-263.08999999999997"/>
    <m/>
    <n v="-263.08999999999997"/>
    <m/>
    <s v="ALLOCAZIONE"/>
    <s v=""/>
    <s v=""/>
    <s v=""/>
    <n v="1103832"/>
    <n v="1157699"/>
    <s v="1052132 #0 (Pagamento/Incasso: 705)"/>
    <n v="5320036"/>
  </r>
  <r>
    <x v="34"/>
    <x v="34"/>
    <m/>
    <s v="N"/>
    <x v="1"/>
    <s v=""/>
    <s v=""/>
    <x v="1"/>
    <x v="1"/>
    <s v=""/>
    <s v=""/>
    <s v=""/>
    <s v=""/>
    <s v=""/>
    <s v=""/>
    <s v="1026407"/>
    <s v="POLIZZI GIULIA"/>
    <d v="2025-04-23T00:00:00"/>
    <n v="263.08999999999997"/>
    <n v="0"/>
    <n v="263.08999999999997"/>
    <m/>
    <n v="263.08999999999997"/>
    <m/>
    <s v="PAGAMENTO_INCASSO"/>
    <s v=""/>
    <s v=""/>
    <s v=""/>
    <n v="1090430"/>
    <s v=""/>
    <s v="705 (n. 643 | MANDATO - Mandato del 23/04/2025)"/>
    <n v="5320037"/>
  </r>
  <r>
    <x v="35"/>
    <x v="35"/>
    <m/>
    <s v="N"/>
    <x v="2"/>
    <s v=""/>
    <s v=""/>
    <x v="1"/>
    <x v="1"/>
    <s v=""/>
    <s v=""/>
    <s v=""/>
    <s v=""/>
    <s v=""/>
    <s v=""/>
    <s v="1026407"/>
    <s v="POLIZZI GIULIA"/>
    <d v="2025-04-23T00:00:00"/>
    <n v="0"/>
    <n v="263.08999999999997"/>
    <n v="-263.08999999999997"/>
    <m/>
    <n v="-263.08999999999997"/>
    <m/>
    <s v="PAGAMENTO_INCASSO"/>
    <s v=""/>
    <s v=""/>
    <s v=""/>
    <n v="1090430"/>
    <s v=""/>
    <s v="705 (n. 643 | MANDATO - Mandato del 23/04/2025)"/>
    <n v="5320038"/>
  </r>
  <r>
    <x v="32"/>
    <x v="32"/>
    <m/>
    <s v="N"/>
    <x v="1"/>
    <s v=""/>
    <s v=""/>
    <x v="1"/>
    <x v="1"/>
    <s v=""/>
    <s v=""/>
    <s v=""/>
    <s v=""/>
    <s v=""/>
    <s v=""/>
    <s v="1026704"/>
    <s v="UTTILLA GIANCARLO "/>
    <d v="2025-04-23T00:00:00"/>
    <n v="263.08999999999997"/>
    <n v="0"/>
    <n v="263.08999999999997"/>
    <m/>
    <n v="263.08999999999997"/>
    <m/>
    <s v="ALLOCAZIONE"/>
    <s v=""/>
    <s v=""/>
    <s v=""/>
    <n v="1103833"/>
    <n v="1157700"/>
    <s v="1052133 #0 (Pagamento/Incasso: 706)"/>
    <n v="5320039"/>
  </r>
  <r>
    <x v="34"/>
    <x v="34"/>
    <m/>
    <s v="N"/>
    <x v="1"/>
    <s v=""/>
    <s v=""/>
    <x v="1"/>
    <x v="1"/>
    <s v=""/>
    <s v=""/>
    <s v=""/>
    <s v=""/>
    <s v=""/>
    <s v=""/>
    <s v="1026704"/>
    <s v="UTTILLA GIANCARLO "/>
    <d v="2025-04-23T00:00:00"/>
    <n v="0"/>
    <n v="263.08999999999997"/>
    <n v="-263.08999999999997"/>
    <m/>
    <n v="-263.08999999999997"/>
    <m/>
    <s v="ALLOCAZIONE"/>
    <s v=""/>
    <s v=""/>
    <s v=""/>
    <n v="1103833"/>
    <n v="1157700"/>
    <s v="1052133 #0 (Pagamento/Incasso: 706)"/>
    <n v="5320040"/>
  </r>
  <r>
    <x v="34"/>
    <x v="34"/>
    <m/>
    <s v="N"/>
    <x v="1"/>
    <s v=""/>
    <s v=""/>
    <x v="1"/>
    <x v="1"/>
    <s v=""/>
    <s v=""/>
    <s v=""/>
    <s v=""/>
    <s v=""/>
    <s v=""/>
    <s v="1026704"/>
    <s v="UTTILLA GIANCARLO "/>
    <d v="2025-04-23T00:00:00"/>
    <n v="263.08999999999997"/>
    <n v="0"/>
    <n v="263.08999999999997"/>
    <m/>
    <n v="263.08999999999997"/>
    <m/>
    <s v="PAGAMENTO_INCASSO"/>
    <s v=""/>
    <s v=""/>
    <s v=""/>
    <n v="1090431"/>
    <s v=""/>
    <s v="706 (n. 644 | MANDATO - Mandato del 23/04/2025)"/>
    <n v="5320041"/>
  </r>
  <r>
    <x v="35"/>
    <x v="35"/>
    <m/>
    <s v="N"/>
    <x v="2"/>
    <s v=""/>
    <s v=""/>
    <x v="1"/>
    <x v="1"/>
    <s v=""/>
    <s v=""/>
    <s v=""/>
    <s v=""/>
    <s v=""/>
    <s v=""/>
    <s v="1026704"/>
    <s v="UTTILLA GIANCARLO "/>
    <d v="2025-04-23T00:00:00"/>
    <n v="0"/>
    <n v="263.08999999999997"/>
    <n v="-263.08999999999997"/>
    <m/>
    <n v="-263.08999999999997"/>
    <m/>
    <s v="PAGAMENTO_INCASSO"/>
    <s v=""/>
    <s v=""/>
    <s v=""/>
    <n v="1090431"/>
    <s v=""/>
    <s v="706 (n. 644 | MANDATO - Mandato del 23/04/2025)"/>
    <n v="5320042"/>
  </r>
  <r>
    <x v="32"/>
    <x v="32"/>
    <m/>
    <s v="N"/>
    <x v="1"/>
    <s v=""/>
    <s v=""/>
    <x v="1"/>
    <x v="1"/>
    <s v=""/>
    <s v=""/>
    <s v=""/>
    <s v=""/>
    <s v=""/>
    <s v=""/>
    <s v="1008501"/>
    <s v="ZUPPARDO STEFANO"/>
    <d v="2025-04-23T00:00:00"/>
    <n v="231"/>
    <n v="0"/>
    <n v="231"/>
    <m/>
    <n v="231"/>
    <m/>
    <s v="ALLOCAZIONE"/>
    <s v=""/>
    <s v=""/>
    <s v=""/>
    <n v="1103834"/>
    <n v="1157701"/>
    <s v="1052134 #0 (Pagamento/Incasso: 707)"/>
    <n v="5320043"/>
  </r>
  <r>
    <x v="34"/>
    <x v="34"/>
    <m/>
    <s v="N"/>
    <x v="1"/>
    <s v=""/>
    <s v=""/>
    <x v="1"/>
    <x v="1"/>
    <s v=""/>
    <s v=""/>
    <s v=""/>
    <s v=""/>
    <s v=""/>
    <s v=""/>
    <s v="1008501"/>
    <s v="ZUPPARDO STEFANO"/>
    <d v="2025-04-23T00:00:00"/>
    <n v="0"/>
    <n v="231"/>
    <n v="-231"/>
    <m/>
    <n v="-231"/>
    <m/>
    <s v="ALLOCAZIONE"/>
    <s v=""/>
    <s v=""/>
    <s v=""/>
    <n v="1103834"/>
    <n v="1157701"/>
    <s v="1052134 #0 (Pagamento/Incasso: 707)"/>
    <n v="5320044"/>
  </r>
  <r>
    <x v="34"/>
    <x v="34"/>
    <m/>
    <s v="N"/>
    <x v="1"/>
    <s v=""/>
    <s v=""/>
    <x v="1"/>
    <x v="1"/>
    <s v=""/>
    <s v=""/>
    <s v=""/>
    <s v=""/>
    <s v=""/>
    <s v=""/>
    <s v="1008501"/>
    <s v="ZUPPARDO STEFANO"/>
    <d v="2025-04-23T00:00:00"/>
    <n v="231"/>
    <n v="0"/>
    <n v="231"/>
    <m/>
    <n v="231"/>
    <m/>
    <s v="PAGAMENTO_INCASSO"/>
    <s v=""/>
    <s v=""/>
    <s v=""/>
    <n v="1090432"/>
    <s v=""/>
    <s v="707 (n. 645 | MANDATO - Mandato del 23/04/2025)"/>
    <n v="5320045"/>
  </r>
  <r>
    <x v="35"/>
    <x v="35"/>
    <m/>
    <s v="N"/>
    <x v="2"/>
    <s v=""/>
    <s v=""/>
    <x v="1"/>
    <x v="1"/>
    <s v=""/>
    <s v=""/>
    <s v=""/>
    <s v=""/>
    <s v=""/>
    <s v=""/>
    <s v="1008501"/>
    <s v="ZUPPARDO STEFANO"/>
    <d v="2025-04-23T00:00:00"/>
    <n v="0"/>
    <n v="231"/>
    <n v="-231"/>
    <m/>
    <n v="-231"/>
    <m/>
    <s v="PAGAMENTO_INCASSO"/>
    <s v=""/>
    <s v=""/>
    <s v=""/>
    <n v="1090432"/>
    <s v=""/>
    <s v="707 (n. 645 | MANDATO - Mandato del 23/04/2025)"/>
    <n v="5320046"/>
  </r>
  <r>
    <x v="56"/>
    <x v="56"/>
    <m/>
    <s v="N"/>
    <x v="1"/>
    <s v=""/>
    <s v=""/>
    <x v="1"/>
    <x v="1"/>
    <s v=""/>
    <s v=""/>
    <s v=""/>
    <s v=""/>
    <s v=""/>
    <s v=""/>
    <s v="2200"/>
    <s v="ERARIO C/IRPEF"/>
    <d v="2025-04-23T00:00:00"/>
    <n v="218725.34"/>
    <n v="0"/>
    <n v="218725.34"/>
    <m/>
    <n v="218725.34"/>
    <m/>
    <s v="ALLOCAZIONE"/>
    <s v=""/>
    <s v=""/>
    <s v=""/>
    <n v="1103835"/>
    <n v="1157702"/>
    <s v="1052135 #0 (Pagamento/Incasso: 708)"/>
    <n v="5320047"/>
  </r>
  <r>
    <x v="34"/>
    <x v="34"/>
    <m/>
    <s v="N"/>
    <x v="1"/>
    <s v=""/>
    <s v=""/>
    <x v="1"/>
    <x v="1"/>
    <s v=""/>
    <s v=""/>
    <s v=""/>
    <s v=""/>
    <s v=""/>
    <s v=""/>
    <s v="2200"/>
    <s v="ERARIO C/IRPEF"/>
    <d v="2025-04-23T00:00:00"/>
    <n v="0"/>
    <n v="218725.34"/>
    <n v="-218725.34"/>
    <m/>
    <n v="-218725.34"/>
    <m/>
    <s v="ALLOCAZIONE"/>
    <s v=""/>
    <s v=""/>
    <s v=""/>
    <n v="1103835"/>
    <n v="1157702"/>
    <s v="1052135 #0 (Pagamento/Incasso: 708)"/>
    <n v="5320048"/>
  </r>
  <r>
    <x v="34"/>
    <x v="34"/>
    <m/>
    <s v="N"/>
    <x v="1"/>
    <s v=""/>
    <s v=""/>
    <x v="1"/>
    <x v="1"/>
    <s v=""/>
    <s v=""/>
    <s v=""/>
    <s v=""/>
    <s v=""/>
    <s v=""/>
    <s v="2200"/>
    <s v="ERARIO C/IRPEF"/>
    <d v="2025-04-23T00:00:00"/>
    <n v="218725.34"/>
    <n v="0"/>
    <n v="218725.34"/>
    <m/>
    <n v="218725.34"/>
    <m/>
    <s v="PAGAMENTO_INCASSO"/>
    <s v=""/>
    <s v=""/>
    <s v=""/>
    <n v="1090433"/>
    <s v=""/>
    <s v="708 (n. 646 | MANDATO - Mandato del 23/04/2025)"/>
    <n v="5320049"/>
  </r>
  <r>
    <x v="35"/>
    <x v="35"/>
    <m/>
    <s v="N"/>
    <x v="2"/>
    <s v=""/>
    <s v=""/>
    <x v="1"/>
    <x v="1"/>
    <s v=""/>
    <s v=""/>
    <s v=""/>
    <s v=""/>
    <s v=""/>
    <s v=""/>
    <s v="2200"/>
    <s v="ERARIO C/IRPEF"/>
    <d v="2025-04-23T00:00:00"/>
    <n v="0"/>
    <n v="218725.34"/>
    <n v="-218725.34"/>
    <m/>
    <n v="-218725.34"/>
    <m/>
    <s v="PAGAMENTO_INCASSO"/>
    <s v=""/>
    <s v=""/>
    <s v=""/>
    <n v="1090433"/>
    <s v=""/>
    <s v="708 (n. 646 | MANDATO - Mandato del 23/04/2025)"/>
    <n v="5320050"/>
  </r>
  <r>
    <x v="48"/>
    <x v="48"/>
    <m/>
    <s v="N"/>
    <x v="1"/>
    <s v=""/>
    <s v=""/>
    <x v="1"/>
    <x v="1"/>
    <s v=""/>
    <s v=""/>
    <s v=""/>
    <s v=""/>
    <s v=""/>
    <s v=""/>
    <s v="115"/>
    <s v="INPDAP"/>
    <d v="2025-04-23T00:00:00"/>
    <n v="104.91"/>
    <n v="0"/>
    <n v="104.91"/>
    <m/>
    <n v="104.91"/>
    <m/>
    <s v="ALLOCAZIONE"/>
    <s v=""/>
    <s v=""/>
    <s v=""/>
    <n v="1103836"/>
    <n v="1157704"/>
    <s v="1052136 #0 (Pagamento/Incasso: 709)"/>
    <n v="5320051"/>
  </r>
  <r>
    <x v="34"/>
    <x v="34"/>
    <m/>
    <s v="N"/>
    <x v="1"/>
    <s v=""/>
    <s v=""/>
    <x v="1"/>
    <x v="1"/>
    <s v=""/>
    <s v=""/>
    <s v=""/>
    <s v=""/>
    <s v=""/>
    <s v=""/>
    <s v="115"/>
    <s v="INPDAP"/>
    <d v="2025-04-23T00:00:00"/>
    <n v="0"/>
    <n v="104.91"/>
    <n v="-104.91"/>
    <m/>
    <n v="-104.91"/>
    <m/>
    <s v="ALLOCAZIONE"/>
    <s v=""/>
    <s v=""/>
    <s v=""/>
    <n v="1103836"/>
    <n v="1157704"/>
    <s v="1052136 #0 (Pagamento/Incasso: 709)"/>
    <n v="5320052"/>
  </r>
  <r>
    <x v="48"/>
    <x v="48"/>
    <m/>
    <s v="N"/>
    <x v="1"/>
    <s v=""/>
    <s v=""/>
    <x v="1"/>
    <x v="1"/>
    <s v=""/>
    <s v=""/>
    <s v=""/>
    <s v=""/>
    <s v=""/>
    <s v=""/>
    <s v="115"/>
    <s v="INPDAP"/>
    <d v="2025-04-23T00:00:00"/>
    <n v="422588.31"/>
    <n v="0"/>
    <n v="422588.31"/>
    <m/>
    <n v="422588.31"/>
    <m/>
    <s v="ALLOCAZIONE"/>
    <s v=""/>
    <s v=""/>
    <s v=""/>
    <n v="1103836"/>
    <n v="1157703"/>
    <s v="1052136 #0 (Pagamento/Incasso: 709)"/>
    <n v="5320053"/>
  </r>
  <r>
    <x v="34"/>
    <x v="34"/>
    <m/>
    <s v="N"/>
    <x v="1"/>
    <s v=""/>
    <s v=""/>
    <x v="1"/>
    <x v="1"/>
    <s v=""/>
    <s v=""/>
    <s v=""/>
    <s v=""/>
    <s v=""/>
    <s v=""/>
    <s v="115"/>
    <s v="INPDAP"/>
    <d v="2025-04-23T00:00:00"/>
    <n v="0"/>
    <n v="422588.31"/>
    <n v="-422588.31"/>
    <m/>
    <n v="-422588.31"/>
    <m/>
    <s v="ALLOCAZIONE"/>
    <s v=""/>
    <s v=""/>
    <s v=""/>
    <n v="1103836"/>
    <n v="1157703"/>
    <s v="1052136 #0 (Pagamento/Incasso: 709)"/>
    <n v="5320054"/>
  </r>
  <r>
    <x v="34"/>
    <x v="34"/>
    <m/>
    <s v="N"/>
    <x v="1"/>
    <s v=""/>
    <s v=""/>
    <x v="1"/>
    <x v="1"/>
    <s v=""/>
    <s v=""/>
    <s v=""/>
    <s v=""/>
    <s v=""/>
    <s v=""/>
    <s v="115"/>
    <s v="INPDAP"/>
    <d v="2025-04-23T00:00:00"/>
    <n v="422693.22"/>
    <n v="0"/>
    <n v="422693.22"/>
    <m/>
    <n v="422693.22"/>
    <m/>
    <s v="PAGAMENTO_INCASSO"/>
    <s v=""/>
    <s v=""/>
    <s v=""/>
    <n v="1090434"/>
    <s v=""/>
    <s v="709 (n. 647 | MANDATO - Mandato del 23/04/2025)"/>
    <n v="5320055"/>
  </r>
  <r>
    <x v="35"/>
    <x v="35"/>
    <m/>
    <s v="N"/>
    <x v="2"/>
    <s v=""/>
    <s v=""/>
    <x v="1"/>
    <x v="1"/>
    <s v=""/>
    <s v=""/>
    <s v=""/>
    <s v=""/>
    <s v=""/>
    <s v=""/>
    <s v="115"/>
    <s v="INPDAP"/>
    <d v="2025-04-23T00:00:00"/>
    <n v="0"/>
    <n v="422693.22"/>
    <n v="-422693.22"/>
    <m/>
    <n v="-422693.22"/>
    <m/>
    <s v="PAGAMENTO_INCASSO"/>
    <s v=""/>
    <s v=""/>
    <s v=""/>
    <n v="1090434"/>
    <s v=""/>
    <s v="709 (n. 647 | MANDATO - Mandato del 23/04/2025)"/>
    <n v="5320056"/>
  </r>
  <r>
    <x v="87"/>
    <x v="87"/>
    <m/>
    <s v="N"/>
    <x v="1"/>
    <s v=""/>
    <s v=""/>
    <x v="1"/>
    <x v="1"/>
    <s v=""/>
    <s v=""/>
    <s v=""/>
    <s v=""/>
    <s v=""/>
    <s v=""/>
    <s v="117"/>
    <s v="INPS"/>
    <d v="2025-04-23T00:00:00"/>
    <n v="3511"/>
    <n v="0"/>
    <n v="3511"/>
    <m/>
    <n v="3511"/>
    <m/>
    <s v="ALLOCAZIONE"/>
    <s v=""/>
    <s v=""/>
    <s v=""/>
    <n v="1103837"/>
    <n v="1157705"/>
    <s v="1052137 #0 (Pagamento/Incasso: 710)"/>
    <n v="5320057"/>
  </r>
  <r>
    <x v="34"/>
    <x v="34"/>
    <m/>
    <s v="N"/>
    <x v="1"/>
    <s v=""/>
    <s v=""/>
    <x v="1"/>
    <x v="1"/>
    <s v=""/>
    <s v=""/>
    <s v=""/>
    <s v=""/>
    <s v=""/>
    <s v=""/>
    <s v="117"/>
    <s v="INPS"/>
    <d v="2025-04-23T00:00:00"/>
    <n v="0"/>
    <n v="3511"/>
    <n v="-3511"/>
    <m/>
    <n v="-3511"/>
    <m/>
    <s v="ALLOCAZIONE"/>
    <s v=""/>
    <s v=""/>
    <s v=""/>
    <n v="1103837"/>
    <n v="1157705"/>
    <s v="1052137 #0 (Pagamento/Incasso: 710)"/>
    <n v="5320058"/>
  </r>
  <r>
    <x v="34"/>
    <x v="34"/>
    <m/>
    <s v="N"/>
    <x v="1"/>
    <s v=""/>
    <s v=""/>
    <x v="1"/>
    <x v="1"/>
    <s v=""/>
    <s v=""/>
    <s v=""/>
    <s v=""/>
    <s v=""/>
    <s v=""/>
    <s v="117"/>
    <s v="INPS"/>
    <d v="2025-04-23T00:00:00"/>
    <n v="3511"/>
    <n v="0"/>
    <n v="3511"/>
    <m/>
    <n v="3511"/>
    <m/>
    <s v="PAGAMENTO_INCASSO"/>
    <s v=""/>
    <s v=""/>
    <s v=""/>
    <n v="1090435"/>
    <s v=""/>
    <s v="710 (n. 648 | MANDATO - Mandato del 23/04/2025)"/>
    <n v="5320059"/>
  </r>
  <r>
    <x v="35"/>
    <x v="35"/>
    <m/>
    <s v="N"/>
    <x v="2"/>
    <s v=""/>
    <s v=""/>
    <x v="1"/>
    <x v="1"/>
    <s v=""/>
    <s v=""/>
    <s v=""/>
    <s v=""/>
    <s v=""/>
    <s v=""/>
    <s v="117"/>
    <s v="INPS"/>
    <d v="2025-04-23T00:00:00"/>
    <n v="0"/>
    <n v="3511"/>
    <n v="-3511"/>
    <m/>
    <n v="-3511"/>
    <m/>
    <s v="PAGAMENTO_INCASSO"/>
    <s v=""/>
    <s v=""/>
    <s v=""/>
    <n v="1090435"/>
    <s v=""/>
    <s v="710 (n. 648 | MANDATO - Mandato del 23/04/2025)"/>
    <n v="5320060"/>
  </r>
  <r>
    <x v="88"/>
    <x v="88"/>
    <m/>
    <s v="N"/>
    <x v="1"/>
    <s v=""/>
    <s v=""/>
    <x v="1"/>
    <x v="1"/>
    <s v=""/>
    <s v=""/>
    <s v=""/>
    <s v=""/>
    <s v=""/>
    <s v=""/>
    <s v="116"/>
    <s v="ERARIO DELLO STATO PER IRAP"/>
    <d v="2025-04-23T00:00:00"/>
    <n v="92908.76"/>
    <n v="0"/>
    <n v="92908.76"/>
    <m/>
    <n v="92908.76"/>
    <m/>
    <s v="ALLOCAZIONE"/>
    <s v=""/>
    <s v=""/>
    <s v=""/>
    <n v="1103838"/>
    <n v="1157706"/>
    <s v="1052138 #0 (Pagamento/Incasso: 711)"/>
    <n v="5320061"/>
  </r>
  <r>
    <x v="34"/>
    <x v="34"/>
    <m/>
    <s v="N"/>
    <x v="1"/>
    <s v=""/>
    <s v=""/>
    <x v="1"/>
    <x v="1"/>
    <s v=""/>
    <s v=""/>
    <s v=""/>
    <s v=""/>
    <s v=""/>
    <s v=""/>
    <s v="116"/>
    <s v="ERARIO DELLO STATO PER IRAP"/>
    <d v="2025-04-23T00:00:00"/>
    <n v="0"/>
    <n v="92908.76"/>
    <n v="-92908.76"/>
    <m/>
    <n v="-92908.76"/>
    <m/>
    <s v="ALLOCAZIONE"/>
    <s v=""/>
    <s v=""/>
    <s v=""/>
    <n v="1103838"/>
    <n v="1157706"/>
    <s v="1052138 #0 (Pagamento/Incasso: 711)"/>
    <n v="5320062"/>
  </r>
  <r>
    <x v="34"/>
    <x v="34"/>
    <m/>
    <s v="N"/>
    <x v="1"/>
    <s v=""/>
    <s v=""/>
    <x v="1"/>
    <x v="1"/>
    <s v=""/>
    <s v=""/>
    <s v=""/>
    <s v=""/>
    <s v=""/>
    <s v=""/>
    <s v="116"/>
    <s v="ERARIO DELLO STATO PER IRAP"/>
    <d v="2025-04-23T00:00:00"/>
    <n v="92908.76"/>
    <n v="0"/>
    <n v="92908.76"/>
    <m/>
    <n v="92908.76"/>
    <m/>
    <s v="PAGAMENTO_INCASSO"/>
    <s v=""/>
    <s v=""/>
    <s v=""/>
    <n v="1090436"/>
    <s v=""/>
    <s v="711 (n. 649 | MANDATO - Mandato del 23/04/2025)"/>
    <n v="5320063"/>
  </r>
  <r>
    <x v="35"/>
    <x v="35"/>
    <m/>
    <s v="N"/>
    <x v="2"/>
    <s v=""/>
    <s v=""/>
    <x v="1"/>
    <x v="1"/>
    <s v=""/>
    <s v=""/>
    <s v=""/>
    <s v=""/>
    <s v=""/>
    <s v=""/>
    <s v="116"/>
    <s v="ERARIO DELLO STATO PER IRAP"/>
    <d v="2025-04-23T00:00:00"/>
    <n v="0"/>
    <n v="92908.76"/>
    <n v="-92908.76"/>
    <m/>
    <n v="-92908.76"/>
    <m/>
    <s v="PAGAMENTO_INCASSO"/>
    <s v=""/>
    <s v=""/>
    <s v=""/>
    <n v="1090436"/>
    <s v=""/>
    <s v="711 (n. 649 | MANDATO - Mandato del 23/04/2025)"/>
    <n v="5320064"/>
  </r>
  <r>
    <x v="1"/>
    <x v="1"/>
    <m/>
    <s v="N"/>
    <x v="1"/>
    <s v="1-0101DGG100"/>
    <s v="U.O.C. SISTEMI DI GESTIONE (G2)"/>
    <x v="1"/>
    <x v="1"/>
    <s v="B4DC5D5E9A"/>
    <s v="DDG n. 614 del 23/12/2024"/>
    <s v=""/>
    <s v=""/>
    <s v="UOCGESINT"/>
    <s v="DIRGEN-UOCGESINT -UOC SISTEMI DI GESTIONE INTEGRATI"/>
    <s v="58"/>
    <s v="MERCK LIFE SCIENCE S.R.L."/>
    <d v="2025-04-23T00:00:00"/>
    <n v="24700.240000000002"/>
    <n v="0"/>
    <n v="24700.240000000002"/>
    <m/>
    <n v="24700.240000000002"/>
    <m/>
    <s v="FATTURA"/>
    <s v="8230926789"/>
    <d v="2025-04-22T00:00:00"/>
    <s v=""/>
    <n v="1210952"/>
    <n v="1280287"/>
    <s v="528 #10"/>
    <n v="5322194"/>
  </r>
  <r>
    <x v="3"/>
    <x v="3"/>
    <m/>
    <s v="N"/>
    <x v="1"/>
    <s v=""/>
    <s v=""/>
    <x v="1"/>
    <x v="1"/>
    <s v=""/>
    <s v=""/>
    <s v=""/>
    <s v=""/>
    <s v=""/>
    <s v=""/>
    <s v="58"/>
    <s v="MERCK LIFE SCIENCE S.R.L."/>
    <d v="2025-04-23T00:00:00"/>
    <n v="0"/>
    <n v="24700.240000000002"/>
    <n v="-24700.240000000002"/>
    <m/>
    <n v="-24700.240000000002"/>
    <m/>
    <s v="FATTURA"/>
    <s v="8230926789"/>
    <d v="2025-04-22T00:00:00"/>
    <s v=""/>
    <n v="1210952"/>
    <s v=""/>
    <s v="528"/>
    <n v="5322195"/>
  </r>
  <r>
    <x v="1"/>
    <x v="1"/>
    <m/>
    <s v="N"/>
    <x v="1"/>
    <s v="1-0101DG0001"/>
    <s v="U.O.S. Sistemi Informativi e Sistemi Informatici"/>
    <x v="1"/>
    <x v="1"/>
    <s v="A037F614AC"/>
    <s v="DDG n. 794 del 29/12/2023 - PROROGA DDG N. 91 DEL 25/02/2025"/>
    <s v=""/>
    <s v=""/>
    <s v="UOSSISINF"/>
    <s v="DIRGEN-UOSSISINF -UOC SISTEMI INFORMATIVI"/>
    <s v="285"/>
    <s v="VODAFONE ITALIA S.P.A."/>
    <d v="2025-04-23T00:00:00"/>
    <n v="610"/>
    <n v="0"/>
    <n v="610"/>
    <m/>
    <n v="610"/>
    <m/>
    <s v="FATTURA"/>
    <s v="ZZ60505029"/>
    <d v="2025-04-17T00:00:00"/>
    <s v=""/>
    <n v="1210948"/>
    <n v="1279539"/>
    <s v="524 #10 (C&amp;H-CanoneDataCenter (Can. Post.))"/>
    <n v="5336946"/>
  </r>
  <r>
    <x v="161"/>
    <x v="161"/>
    <m/>
    <s v="N"/>
    <x v="1"/>
    <s v=""/>
    <s v=""/>
    <x v="1"/>
    <x v="1"/>
    <s v="A037F614AC"/>
    <s v="DDG n. 794 del 29/12/2023 - PROROGA DDG N. 91 DEL 25/02/2025"/>
    <s v=""/>
    <s v=""/>
    <s v="UOSSISINF"/>
    <s v="DIRGEN-UOSSISINF -UOC SISTEMI INFORMATIVI"/>
    <s v="285"/>
    <s v="VODAFONE ITALIA S.P.A."/>
    <d v="2025-04-23T00:00:00"/>
    <n v="610"/>
    <n v="0"/>
    <n v="610"/>
    <m/>
    <n v="610"/>
    <m/>
    <s v="FATTURA"/>
    <s v="ZZ60505029"/>
    <d v="2025-04-17T00:00:00"/>
    <s v=""/>
    <n v="1210948"/>
    <n v="1282217"/>
    <s v="524 #20 (C&amp;H-CanoneDataCenter (Can. Post.))"/>
    <n v="5336949"/>
  </r>
  <r>
    <x v="3"/>
    <x v="3"/>
    <m/>
    <s v="N"/>
    <x v="1"/>
    <s v=""/>
    <s v=""/>
    <x v="1"/>
    <x v="1"/>
    <s v="A037F614AC"/>
    <s v="DDG n. 794 del 29/12/2023 - PROROGA DDG N. 91 DEL 25/02/2025"/>
    <s v=""/>
    <s v=""/>
    <s v=""/>
    <s v=""/>
    <s v="285"/>
    <s v="VODAFONE ITALIA S.P.A."/>
    <d v="2025-04-23T00:00:00"/>
    <n v="0"/>
    <n v="1220"/>
    <n v="-1220"/>
    <m/>
    <n v="-1220"/>
    <m/>
    <s v="FATTURA"/>
    <s v="ZZ60505029"/>
    <d v="2025-04-17T00:00:00"/>
    <s v=""/>
    <n v="1210948"/>
    <s v=""/>
    <s v="524 (C&amp;H-CanoneDataCenter (Can. Post.))"/>
    <n v="5336950"/>
  </r>
  <r>
    <x v="31"/>
    <x v="31"/>
    <m/>
    <s v="N"/>
    <x v="2"/>
    <s v=""/>
    <s v=""/>
    <x v="1"/>
    <x v="1"/>
    <s v=""/>
    <s v=""/>
    <s v=""/>
    <s v=""/>
    <s v=""/>
    <s v=""/>
    <s v="1018001"/>
    <s v="PATRICOLO FABIO "/>
    <d v="2025-04-24T00:00:00"/>
    <n v="139.5"/>
    <n v="0"/>
    <n v="139.5"/>
    <m/>
    <n v="139.5"/>
    <m/>
    <s v="PRIMA NOTA"/>
    <s v="146"/>
    <d v="2025-04-14T00:00:00"/>
    <s v="NO"/>
    <n v="1111558"/>
    <n v="1200050"/>
    <s v="146 #10 (RICHIESTA ANTICIPO SPESE DI MISSIONE PROT. 20635 DEL 14.04.2025 -   ATTIVITA' DI CONTROLLO AGENTI FISICI  SRACUSA 28-29 APRILE  -  DIP. PATRICOLO FABIO )"/>
    <n v="5318202"/>
  </r>
  <r>
    <x v="32"/>
    <x v="32"/>
    <m/>
    <s v="N"/>
    <x v="1"/>
    <s v=""/>
    <s v=""/>
    <x v="1"/>
    <x v="1"/>
    <s v=""/>
    <s v=""/>
    <s v=""/>
    <s v=""/>
    <s v=""/>
    <s v=""/>
    <s v="1018001"/>
    <s v="PATRICOLO FABIO "/>
    <d v="2025-04-24T00:00:00"/>
    <n v="0"/>
    <n v="139.5"/>
    <n v="-139.5"/>
    <m/>
    <n v="-139.5"/>
    <m/>
    <s v="PRIMA NOTA"/>
    <s v="146"/>
    <d v="2025-04-14T00:00:00"/>
    <s v="NO"/>
    <n v="1111558"/>
    <n v="1200051"/>
    <s v="146 #20 (RICHIESTA ANTICIPO SPESE DI MISSIONE PROT. 20635 DEL 14.04.2025 -   ATTIVITA' DI CONTROLLO AGENTI FISICI  SRACUSA 28-29 APRILE  -  DIP. PATRICOLO FABIO )"/>
    <n v="5318203"/>
  </r>
  <r>
    <x v="31"/>
    <x v="31"/>
    <m/>
    <s v="N"/>
    <x v="2"/>
    <s v=""/>
    <s v=""/>
    <x v="1"/>
    <x v="1"/>
    <s v=""/>
    <s v=""/>
    <s v=""/>
    <s v=""/>
    <s v=""/>
    <s v=""/>
    <s v="5033"/>
    <s v="INTERBARTOLO FRANCESCO"/>
    <d v="2025-04-24T00:00:00"/>
    <n v="1515"/>
    <n v="0"/>
    <n v="1515"/>
    <m/>
    <n v="1515"/>
    <m/>
    <s v="PRIMA NOTA"/>
    <s v="147"/>
    <d v="2025-04-22T00:00:00"/>
    <s v="NO"/>
    <n v="1111559"/>
    <n v="1200052"/>
    <s v="147 #10 (RICHIESTA ANTICIPO SPESE DI MISSIONE PROT. 21854 DEL 22.04.2025 -  TUNISIA  &quot;MPM SEMINAR 2025 MEDITERRANEAN POSIDONIA NETWORK%    MISSIONE PROT. 21778/2025 -  DIP. INTERBARTOLO FRANCESCO  )"/>
    <n v="5318204"/>
  </r>
  <r>
    <x v="32"/>
    <x v="32"/>
    <m/>
    <s v="N"/>
    <x v="1"/>
    <s v=""/>
    <s v=""/>
    <x v="1"/>
    <x v="1"/>
    <s v=""/>
    <s v=""/>
    <s v=""/>
    <s v=""/>
    <s v=""/>
    <s v=""/>
    <s v="5033"/>
    <s v="INTERBARTOLO FRANCESCO"/>
    <d v="2025-04-24T00:00:00"/>
    <n v="0"/>
    <n v="1515"/>
    <n v="-1515"/>
    <m/>
    <n v="-1515"/>
    <m/>
    <s v="PRIMA NOTA"/>
    <s v="147"/>
    <d v="2025-04-22T00:00:00"/>
    <s v="NO"/>
    <n v="1111559"/>
    <n v="1200053"/>
    <s v="147 #20 (RICHIESTA ANTICIPO SPESE DI MISSIONE PROT. 21854 DEL 22.04.2025 -  TUNISIA  &quot;MPM SEMINAR 2025 MEDITERRANEAN POSIDONIA NETWORK%    MISSIONE PROT. 21778/2025 -  DIP. INTERBARTOLO FRANCESCO  )"/>
    <n v="5318205"/>
  </r>
  <r>
    <x v="31"/>
    <x v="31"/>
    <m/>
    <s v="N"/>
    <x v="2"/>
    <s v=""/>
    <s v=""/>
    <x v="1"/>
    <x v="1"/>
    <s v=""/>
    <s v=""/>
    <s v=""/>
    <s v=""/>
    <s v=""/>
    <s v=""/>
    <s v="1008906"/>
    <s v="D'AMATO DANIELA "/>
    <d v="2025-04-24T00:00:00"/>
    <n v="1515"/>
    <n v="0"/>
    <n v="1515"/>
    <m/>
    <n v="1515"/>
    <m/>
    <s v="PRIMA NOTA"/>
    <s v="148"/>
    <d v="2025-04-22T00:00:00"/>
    <s v="NO"/>
    <n v="1111560"/>
    <n v="1200054"/>
    <s v="148 #10 (RICHIESTA ANTICIPO SPESE DI MISSIONE PROT. 21856 DEL 22.04.2025 -  TUNISIA  &quot;MPM SEMINAR 2025 MEDITERRANEAN POSIDONIA NETWORK&quot;    MISSIONE PROT. 21779/2025 -  DIP. D'AMATO DANIELA   )"/>
    <n v="5318206"/>
  </r>
  <r>
    <x v="32"/>
    <x v="32"/>
    <m/>
    <s v="N"/>
    <x v="1"/>
    <s v=""/>
    <s v=""/>
    <x v="1"/>
    <x v="1"/>
    <s v=""/>
    <s v=""/>
    <s v=""/>
    <s v=""/>
    <s v=""/>
    <s v=""/>
    <s v="1008906"/>
    <s v="D'AMATO DANIELA "/>
    <d v="2025-04-24T00:00:00"/>
    <n v="0"/>
    <n v="1515"/>
    <n v="-1515"/>
    <m/>
    <n v="-1515"/>
    <m/>
    <s v="PRIMA NOTA"/>
    <s v="148"/>
    <d v="2025-04-22T00:00:00"/>
    <s v="NO"/>
    <n v="1111560"/>
    <n v="1200055"/>
    <s v="148 #20 (RICHIESTA ANTICIPO SPESE DI MISSIONE PROT. 21856 DEL 22.04.2025 -  TUNISIA  &quot;MPM SEMINAR 2025 MEDITERRANEAN POSIDONIA NETWORK&quot;    MISSIONE PROT. 21779/2025 -  DIP. D'AMATO DANIELA   )"/>
    <n v="5318207"/>
  </r>
  <r>
    <x v="13"/>
    <x v="13"/>
    <s v="RICAVI"/>
    <s v="N"/>
    <x v="3"/>
    <s v="2-0102SAS200"/>
    <s v="U.O.C. AGENTI FISICI (S2)"/>
    <x v="1"/>
    <x v="1"/>
    <s v=""/>
    <s v=""/>
    <s v=""/>
    <s v=""/>
    <s v="UOCAPPFOR"/>
    <s v="DIRAMM-UOCAPPFOR-UOC APPALTI E FORNITURE"/>
    <s v="1012900"/>
    <s v="ZEFIRO NET srl"/>
    <d v="2025-04-24T00:00:00"/>
    <n v="315"/>
    <n v="0"/>
    <n v="315"/>
    <m/>
    <n v="315"/>
    <m/>
    <s v="FATTURA"/>
    <s v=""/>
    <d v="2025-04-24T00:00:00"/>
    <s v=""/>
    <n v="1210961"/>
    <n v="1279560"/>
    <s v="582 #10 (STORNO TOTALE ND 371/25 PER ERRATA DESCRIZIONE PARERE)"/>
    <n v="5318208"/>
  </r>
  <r>
    <x v="11"/>
    <x v="11"/>
    <s v="RICAVI"/>
    <s v="N"/>
    <x v="3"/>
    <s v=""/>
    <s v=""/>
    <x v="1"/>
    <x v="1"/>
    <s v=""/>
    <s v=""/>
    <s v=""/>
    <s v=""/>
    <s v="UOCAPPFOR"/>
    <s v="DIRAMM-UOCAPPFOR-UOC APPALTI E FORNITURE"/>
    <s v="1012900"/>
    <s v="ZEFIRO NET srl"/>
    <d v="2025-04-24T00:00:00"/>
    <n v="2"/>
    <n v="0"/>
    <n v="2"/>
    <m/>
    <n v="2"/>
    <m/>
    <s v="FATTURA"/>
    <s v=""/>
    <d v="2025-04-24T00:00:00"/>
    <s v=""/>
    <n v="1210961"/>
    <n v="1279561"/>
    <s v="582 #20 (STORNO TOTALE ND 371/25 PER ERRATA DESCRIZIONE PARERE)"/>
    <n v="5318209"/>
  </r>
  <r>
    <x v="12"/>
    <x v="12"/>
    <m/>
    <s v="N"/>
    <x v="2"/>
    <s v=""/>
    <s v=""/>
    <x v="1"/>
    <x v="1"/>
    <s v=""/>
    <s v=""/>
    <s v=""/>
    <s v=""/>
    <s v=""/>
    <s v=""/>
    <s v="1012900"/>
    <s v="ZEFIRO NET srl"/>
    <d v="2025-04-24T00:00:00"/>
    <n v="0"/>
    <n v="317"/>
    <n v="-317"/>
    <m/>
    <n v="-317"/>
    <m/>
    <s v="FATTURA"/>
    <s v=""/>
    <d v="2025-04-24T00:00:00"/>
    <s v=""/>
    <n v="1210961"/>
    <s v=""/>
    <s v="582 (STORNO TOTALE ND 371/25 PER ERRATA DESCRIZIONE PARERE)"/>
    <n v="5318210"/>
  </r>
  <r>
    <x v="13"/>
    <x v="13"/>
    <s v="RICAVI"/>
    <s v="N"/>
    <x v="3"/>
    <s v="2-0102SAS200"/>
    <s v="U.O.C. AGENTI FISICI (S2)"/>
    <x v="1"/>
    <x v="1"/>
    <s v=""/>
    <s v=""/>
    <s v=""/>
    <s v=""/>
    <s v="UOCAPPFOR"/>
    <s v="DIRAMM-UOCAPPFOR-UOC APPALTI E FORNITURE"/>
    <s v="1012900"/>
    <s v="ZEFIRO NET srl"/>
    <d v="2025-04-24T00:00:00"/>
    <n v="0"/>
    <n v="315"/>
    <n v="-315"/>
    <m/>
    <n v="-315"/>
    <m/>
    <s v="FATTURA"/>
    <s v=""/>
    <d v="2025-04-24T00:00:00"/>
    <s v=""/>
    <n v="1210962"/>
    <n v="1279562"/>
    <s v="583 #10 (PROT. 12955/25 Parere tecnico-previsionale “COZZO TRABIATA”, codice sito PA161, ubicata in_x000a_località Contrada Cozzo Trabiata c/o Centro RAI nel territorio del Comune di Cerda_x000a_(PA)._x000a_)"/>
    <n v="5318211"/>
  </r>
  <r>
    <x v="11"/>
    <x v="11"/>
    <s v="RICAVI"/>
    <s v="N"/>
    <x v="3"/>
    <s v=""/>
    <s v=""/>
    <x v="1"/>
    <x v="1"/>
    <s v=""/>
    <s v=""/>
    <s v=""/>
    <s v=""/>
    <s v="UOCAPPFOR"/>
    <s v="DIRAMM-UOCAPPFOR-UOC APPALTI E FORNITURE"/>
    <s v="1012900"/>
    <s v="ZEFIRO NET srl"/>
    <d v="2025-04-24T00:00:00"/>
    <n v="0"/>
    <n v="2"/>
    <n v="-2"/>
    <m/>
    <n v="-2"/>
    <m/>
    <s v="FATTURA"/>
    <s v=""/>
    <d v="2025-04-24T00:00:00"/>
    <s v=""/>
    <n v="1210962"/>
    <n v="1279563"/>
    <s v="583 #20 (PROT. 12955/25 Parere tecnico-previsionale “COZZO TRABIATA”, codice sito PA161, ubicata in_x000a_località Contrada Cozzo Trabiata c/o Centro RAI nel territorio del Comune di Cerda_x000a_(PA)._x000a_)"/>
    <n v="5318212"/>
  </r>
  <r>
    <x v="12"/>
    <x v="12"/>
    <m/>
    <s v="N"/>
    <x v="2"/>
    <s v=""/>
    <s v=""/>
    <x v="1"/>
    <x v="1"/>
    <s v=""/>
    <s v=""/>
    <s v=""/>
    <s v=""/>
    <s v=""/>
    <s v=""/>
    <s v="1012900"/>
    <s v="ZEFIRO NET srl"/>
    <d v="2025-04-24T00:00:00"/>
    <n v="317"/>
    <n v="0"/>
    <n v="317"/>
    <m/>
    <n v="317"/>
    <m/>
    <s v="FATTURA"/>
    <s v=""/>
    <d v="2025-04-24T00:00:00"/>
    <s v=""/>
    <n v="1210962"/>
    <s v=""/>
    <s v="583 (PROT. 12955/25 Parere tecnico-previsionale “COZZO TRABIATA”, codice sito PA161, ubicata in_x000a_località Contrada Cozzo Trabiata c/o Centro RAI nel territorio del Comune di Cerda_x000a_(PA)._x000a_)"/>
    <n v="5318213"/>
  </r>
  <r>
    <x v="13"/>
    <x v="13"/>
    <s v="RICAVI"/>
    <s v="N"/>
    <x v="3"/>
    <s v="2-0102SAS200"/>
    <s v="U.O.C. AGENTI FISICI (S2)"/>
    <x v="1"/>
    <x v="1"/>
    <s v=""/>
    <s v=""/>
    <s v=""/>
    <s v=""/>
    <s v="UOCAPPFOR"/>
    <s v="DIRAMM-UOCAPPFOR-UOC APPALTI E FORNITURE"/>
    <s v="5250"/>
    <s v="ILIAD ITALIA SPA"/>
    <d v="2025-04-24T00:00:00"/>
    <n v="0"/>
    <n v="315"/>
    <n v="-315"/>
    <m/>
    <n v="-315"/>
    <m/>
    <s v="FATTURA"/>
    <s v=""/>
    <d v="2025-04-24T00:00:00"/>
    <s v=""/>
    <n v="1210963"/>
    <n v="1279564"/>
    <s v="584 #10 (PROT.19896/25  Parere tecnico previsionale enominata “ S ANTA M ARIA DELLE SALETTE ”, codice sito_x000a_CT95121_005 , ubicata in via Santa Maria delle Salette n. 116 nel territorio del Comune di_x000a_Catania )"/>
    <n v="5318220"/>
  </r>
  <r>
    <x v="11"/>
    <x v="11"/>
    <s v="RICAVI"/>
    <s v="N"/>
    <x v="3"/>
    <s v=""/>
    <s v=""/>
    <x v="1"/>
    <x v="1"/>
    <s v=""/>
    <s v=""/>
    <s v=""/>
    <s v=""/>
    <s v="UOCAPPFOR"/>
    <s v="DIRAMM-UOCAPPFOR-UOC APPALTI E FORNITURE"/>
    <s v="5250"/>
    <s v="ILIAD ITALIA SPA"/>
    <d v="2025-04-24T00:00:00"/>
    <n v="0"/>
    <n v="2"/>
    <n v="-2"/>
    <m/>
    <n v="-2"/>
    <m/>
    <s v="FATTURA"/>
    <s v=""/>
    <d v="2025-04-24T00:00:00"/>
    <s v=""/>
    <n v="1210963"/>
    <n v="1279565"/>
    <s v="584 #20 (PROT.19896/25  Parere tecnico previsionale enominata “ S ANTA M ARIA DELLE SALETTE ”, codice sito_x000a_CT95121_005 , ubicata in via Santa Maria delle Salette n. 116 nel territorio del Comune di_x000a_Catania )"/>
    <n v="5318221"/>
  </r>
  <r>
    <x v="12"/>
    <x v="12"/>
    <m/>
    <s v="N"/>
    <x v="2"/>
    <s v=""/>
    <s v=""/>
    <x v="1"/>
    <x v="1"/>
    <s v=""/>
    <s v=""/>
    <s v=""/>
    <s v=""/>
    <s v=""/>
    <s v=""/>
    <s v="5250"/>
    <s v="ILIAD ITALIA SPA"/>
    <d v="2025-04-24T00:00:00"/>
    <n v="317"/>
    <n v="0"/>
    <n v="317"/>
    <m/>
    <n v="317"/>
    <m/>
    <s v="FATTURA"/>
    <s v=""/>
    <d v="2025-04-24T00:00:00"/>
    <s v=""/>
    <n v="1210963"/>
    <s v=""/>
    <s v="584 (PROT.19896/25  Parere tecnico previsionale enominata “ S ANTA M ARIA DELLE SALETTE ”, codice sito_x000a_CT95121_005 , ubicata in via Santa Maria delle Salette n. 116 nel territorio del Comune di_x000a_Catania )"/>
    <n v="5318222"/>
  </r>
  <r>
    <x v="13"/>
    <x v="13"/>
    <s v="RICAVI"/>
    <s v="N"/>
    <x v="3"/>
    <s v="2-0102SAS200"/>
    <s v="U.O.C. AGENTI FISICI (S2)"/>
    <x v="1"/>
    <x v="1"/>
    <s v=""/>
    <s v=""/>
    <s v=""/>
    <s v=""/>
    <s v="UOCAPPFOR"/>
    <s v="DIRAMM-UOCAPPFOR-UOC APPALTI E FORNITURE"/>
    <s v="244"/>
    <s v="WIND TRE S.P.A."/>
    <d v="2025-04-24T00:00:00"/>
    <n v="0"/>
    <n v="315"/>
    <n v="-315"/>
    <m/>
    <n v="-315"/>
    <m/>
    <s v="FATTURA"/>
    <s v=""/>
    <d v="2025-04-24T00:00:00"/>
    <s v=""/>
    <n v="1210964"/>
    <n v="1279566"/>
    <s v="585 #10 (PROT. 19928/25 Parere tecnico-previsionale “VIA MONTI IBLEI”, codice sito PA010, ubicata in via_x000a_Svezia n. 12 nel territorio del Comune di Palermo.)"/>
    <n v="5318223"/>
  </r>
  <r>
    <x v="11"/>
    <x v="11"/>
    <s v="RICAVI"/>
    <s v="N"/>
    <x v="3"/>
    <s v=""/>
    <s v=""/>
    <x v="1"/>
    <x v="1"/>
    <s v=""/>
    <s v=""/>
    <s v=""/>
    <s v=""/>
    <s v="UOCAPPFOR"/>
    <s v="DIRAMM-UOCAPPFOR-UOC APPALTI E FORNITURE"/>
    <s v="244"/>
    <s v="WIND TRE S.P.A."/>
    <d v="2025-04-24T00:00:00"/>
    <n v="0"/>
    <n v="2"/>
    <n v="-2"/>
    <m/>
    <n v="-2"/>
    <m/>
    <s v="FATTURA"/>
    <s v=""/>
    <d v="2025-04-24T00:00:00"/>
    <s v=""/>
    <n v="1210964"/>
    <n v="1279567"/>
    <s v="585 #20 (PROT. 19928/25 Parere tecnico-previsionale “VIA MONTI IBLEI”, codice sito PA010, ubicata in via_x000a_Svezia n. 12 nel territorio del Comune di Palermo.)"/>
    <n v="5318224"/>
  </r>
  <r>
    <x v="12"/>
    <x v="12"/>
    <m/>
    <s v="N"/>
    <x v="2"/>
    <s v=""/>
    <s v=""/>
    <x v="1"/>
    <x v="1"/>
    <s v=""/>
    <s v=""/>
    <s v=""/>
    <s v=""/>
    <s v=""/>
    <s v=""/>
    <s v="4359"/>
    <s v="AIR LIQUIDE ITALIA PRODUZIONE SRL"/>
    <d v="2025-04-24T00:00:00"/>
    <n v="317"/>
    <n v="0"/>
    <n v="317"/>
    <m/>
    <n v="317"/>
    <m/>
    <s v="FATTURA"/>
    <s v=""/>
    <d v="2025-04-24T00:00:00"/>
    <s v=""/>
    <n v="1210964"/>
    <s v=""/>
    <s v="585 (PROT. 19928/25 Parere tecnico-previsionale “VIA MONTI IBLEI”, codice sito PA010, ubicata in via_x000a_Svezia n. 12 nel territorio del Comune di Palermo.)"/>
    <n v="5318225"/>
  </r>
  <r>
    <x v="13"/>
    <x v="13"/>
    <s v="RICAVI"/>
    <s v="N"/>
    <x v="3"/>
    <s v="2-0102SAS200"/>
    <s v="U.O.C. AGENTI FISICI (S2)"/>
    <x v="1"/>
    <x v="1"/>
    <s v=""/>
    <s v=""/>
    <s v=""/>
    <s v=""/>
    <s v="UOCAPPFOR"/>
    <s v="DIRAMM-UOCAPPFOR-UOC APPALTI E FORNITURE"/>
    <s v="244"/>
    <s v="WIND TRE S.P.A."/>
    <d v="2025-04-24T00:00:00"/>
    <n v="0"/>
    <n v="315"/>
    <n v="-315"/>
    <m/>
    <n v="-315"/>
    <m/>
    <s v="FATTURA"/>
    <s v=""/>
    <d v="2025-04-24T00:00:00"/>
    <s v=""/>
    <n v="1210965"/>
    <n v="1279568"/>
    <s v="586 #10 (PROT. 19902/25 Parere tecnico previsionale  “GIULIANA UNGHERIA” codice sito Wind Tre “PA238”), sita presso Via G. Gemellaro n.39 nel territorio del Comune di Palermo.)"/>
    <n v="5318226"/>
  </r>
  <r>
    <x v="11"/>
    <x v="11"/>
    <s v="RICAVI"/>
    <s v="N"/>
    <x v="3"/>
    <s v=""/>
    <s v=""/>
    <x v="1"/>
    <x v="1"/>
    <s v=""/>
    <s v=""/>
    <s v=""/>
    <s v=""/>
    <s v="UOCAPPFOR"/>
    <s v="DIRAMM-UOCAPPFOR-UOC APPALTI E FORNITURE"/>
    <s v="244"/>
    <s v="WIND TRE S.P.A."/>
    <d v="2025-04-24T00:00:00"/>
    <n v="0"/>
    <n v="2"/>
    <n v="-2"/>
    <m/>
    <n v="-2"/>
    <m/>
    <s v="FATTURA"/>
    <s v=""/>
    <d v="2025-04-24T00:00:00"/>
    <s v=""/>
    <n v="1210965"/>
    <n v="1279569"/>
    <s v="586 #20 (PROT. 19902/25 Parere tecnico previsionale  “GIULIANA UNGHERIA” codice sito Wind Tre “PA238”), sita presso Via G. Gemellaro n.39 nel territorio del Comune di Palermo.)"/>
    <n v="5318227"/>
  </r>
  <r>
    <x v="12"/>
    <x v="12"/>
    <m/>
    <s v="N"/>
    <x v="2"/>
    <s v=""/>
    <s v=""/>
    <x v="1"/>
    <x v="1"/>
    <s v=""/>
    <s v=""/>
    <s v=""/>
    <s v=""/>
    <s v=""/>
    <s v=""/>
    <s v="4359"/>
    <s v="AIR LIQUIDE ITALIA PRODUZIONE SRL"/>
    <d v="2025-04-24T00:00:00"/>
    <n v="317"/>
    <n v="0"/>
    <n v="317"/>
    <m/>
    <n v="317"/>
    <m/>
    <s v="FATTURA"/>
    <s v=""/>
    <d v="2025-04-24T00:00:00"/>
    <s v=""/>
    <n v="1210965"/>
    <s v=""/>
    <s v="586 (PROT. 19902/25 Parere tecnico previsionale  “GIULIANA UNGHERIA” codice sito Wind Tre “PA238”), sita presso Via G. Gemellaro n.39 nel territorio del Comune di Palermo.)"/>
    <n v="5318228"/>
  </r>
  <r>
    <x v="13"/>
    <x v="13"/>
    <s v="RICAVI"/>
    <s v="N"/>
    <x v="3"/>
    <s v="2-0102SAS200"/>
    <s v="U.O.C. AGENTI FISICI (S2)"/>
    <x v="1"/>
    <x v="1"/>
    <s v=""/>
    <s v=""/>
    <s v=""/>
    <s v=""/>
    <s v="UOCAPPFOR"/>
    <s v="DIRAMM-UOCAPPFOR-UOC APPALTI E FORNITURE"/>
    <s v="285"/>
    <s v="VODAFONE ITALIA S.P.A."/>
    <d v="2025-04-24T00:00:00"/>
    <n v="0"/>
    <n v="315"/>
    <n v="-315"/>
    <m/>
    <n v="-315"/>
    <m/>
    <s v="FATTURA"/>
    <s v=""/>
    <d v="2025-04-24T00:00:00"/>
    <s v=""/>
    <n v="1210966"/>
    <n v="1279570"/>
    <s v="587 #10 (PROT. 19912/25 Parere tecnico-previsionale “STROMBOLI SSI”, codice sito “4RM03346”, sito in via Soldato Francesco Natoli, Isola_x000a_di Stromboli, Comune di Lipari. )"/>
    <n v="5318229"/>
  </r>
  <r>
    <x v="11"/>
    <x v="11"/>
    <s v="RICAVI"/>
    <s v="N"/>
    <x v="3"/>
    <s v=""/>
    <s v=""/>
    <x v="1"/>
    <x v="1"/>
    <s v=""/>
    <s v=""/>
    <s v=""/>
    <s v=""/>
    <s v="UOCAPPFOR"/>
    <s v="DIRAMM-UOCAPPFOR-UOC APPALTI E FORNITURE"/>
    <s v="285"/>
    <s v="VODAFONE ITALIA S.P.A."/>
    <d v="2025-04-24T00:00:00"/>
    <n v="0"/>
    <n v="2"/>
    <n v="-2"/>
    <m/>
    <n v="-2"/>
    <m/>
    <s v="FATTURA"/>
    <s v=""/>
    <d v="2025-04-24T00:00:00"/>
    <s v=""/>
    <n v="1210966"/>
    <n v="1279571"/>
    <s v="587 #20 (PROT. 19912/25 Parere tecnico-previsionale “STROMBOLI SSI”, codice sito “4RM03346”, sito in via Soldato Francesco Natoli, Isola_x000a_di Stromboli, Comune di Lipari. )"/>
    <n v="5318230"/>
  </r>
  <r>
    <x v="12"/>
    <x v="12"/>
    <m/>
    <s v="N"/>
    <x v="2"/>
    <s v=""/>
    <s v=""/>
    <x v="1"/>
    <x v="1"/>
    <s v=""/>
    <s v=""/>
    <s v=""/>
    <s v=""/>
    <s v=""/>
    <s v=""/>
    <s v="285"/>
    <s v="VODAFONE ITALIA S.P.A."/>
    <d v="2025-04-24T00:00:00"/>
    <n v="317"/>
    <n v="0"/>
    <n v="317"/>
    <m/>
    <n v="317"/>
    <m/>
    <s v="FATTURA"/>
    <s v=""/>
    <d v="2025-04-24T00:00:00"/>
    <s v=""/>
    <n v="1210966"/>
    <s v=""/>
    <s v="587 (PROT. 19912/25 Parere tecnico-previsionale “STROMBOLI SSI”, codice sito “4RM03346”, sito in via Soldato Francesco Natoli, Isola_x000a_di Stromboli, Comune di Lipari. )"/>
    <n v="5318231"/>
  </r>
  <r>
    <x v="13"/>
    <x v="13"/>
    <s v="RICAVI"/>
    <s v="N"/>
    <x v="3"/>
    <s v="2-0102SAS200"/>
    <s v="U.O.C. AGENTI FISICI (S2)"/>
    <x v="1"/>
    <x v="1"/>
    <s v=""/>
    <s v=""/>
    <s v=""/>
    <s v=""/>
    <s v="UOCAPPFOR"/>
    <s v="DIRAMM-UOCAPPFOR-UOC APPALTI E FORNITURE"/>
    <s v="285"/>
    <s v="VODAFONE ITALIA S.P.A."/>
    <d v="2025-04-24T00:00:00"/>
    <n v="0"/>
    <n v="370"/>
    <n v="-370"/>
    <m/>
    <n v="-370"/>
    <m/>
    <s v="FATTURA"/>
    <s v=""/>
    <d v="2025-04-24T00:00:00"/>
    <s v=""/>
    <n v="1210967"/>
    <n v="1279572"/>
    <s v="588 #10 (PROT. 19918/25 Parere tecnico-previsionale “TP VIA MILANO” e codice sito “4RM07800” in Loc. Napola, Via Milano, 365 (F. 262 - P.lle 760) nel territorio del Comune di_x000a_Erice (TP)._x000a_)"/>
    <n v="5318232"/>
  </r>
  <r>
    <x v="11"/>
    <x v="11"/>
    <s v="RICAVI"/>
    <s v="N"/>
    <x v="3"/>
    <s v=""/>
    <s v=""/>
    <x v="1"/>
    <x v="1"/>
    <s v=""/>
    <s v=""/>
    <s v=""/>
    <s v=""/>
    <s v="UOCAPPFOR"/>
    <s v="DIRAMM-UOCAPPFOR-UOC APPALTI E FORNITURE"/>
    <s v="285"/>
    <s v="VODAFONE ITALIA S.P.A."/>
    <d v="2025-04-24T00:00:00"/>
    <n v="0"/>
    <n v="2"/>
    <n v="-2"/>
    <m/>
    <n v="-2"/>
    <m/>
    <s v="FATTURA"/>
    <s v=""/>
    <d v="2025-04-24T00:00:00"/>
    <s v=""/>
    <n v="1210967"/>
    <n v="1279573"/>
    <s v="588 #20 (PROT. 19918/25 Parere tecnico-previsionale “TP VIA MILANO” e codice sito “4RM07800” in Loc. Napola, Via Milano, 365 (F. 262 - P.lle 760) nel territorio del Comune di_x000a_Erice (TP)._x000a_)"/>
    <n v="5318233"/>
  </r>
  <r>
    <x v="12"/>
    <x v="12"/>
    <m/>
    <s v="N"/>
    <x v="2"/>
    <s v=""/>
    <s v=""/>
    <x v="1"/>
    <x v="1"/>
    <s v=""/>
    <s v=""/>
    <s v=""/>
    <s v=""/>
    <s v=""/>
    <s v=""/>
    <s v="285"/>
    <s v="VODAFONE ITALIA S.P.A."/>
    <d v="2025-04-24T00:00:00"/>
    <n v="372"/>
    <n v="0"/>
    <n v="372"/>
    <m/>
    <n v="372"/>
    <m/>
    <s v="FATTURA"/>
    <s v=""/>
    <d v="2025-04-24T00:00:00"/>
    <s v=""/>
    <n v="1210967"/>
    <s v=""/>
    <s v="588 (PROT. 19918/25 Parere tecnico-previsionale “TP VIA MILANO” e codice sito “4RM07800” in Loc. Napola, Via Milano, 365 (F. 262 - P.lle 760) nel territorio del Comune di_x000a_Erice (TP)._x000a_)"/>
    <n v="5318234"/>
  </r>
  <r>
    <x v="13"/>
    <x v="13"/>
    <s v="RICAVI"/>
    <s v="N"/>
    <x v="3"/>
    <s v="2-0102SAS200"/>
    <s v="U.O.C. AGENTI FISICI (S2)"/>
    <x v="1"/>
    <x v="1"/>
    <s v=""/>
    <s v=""/>
    <s v=""/>
    <s v=""/>
    <s v="UOCAPPFOR"/>
    <s v="DIRAMM-UOCAPPFOR-UOC APPALTI E FORNITURE"/>
    <s v="244"/>
    <s v="WIND TRE S.P.A."/>
    <d v="2025-04-24T00:00:00"/>
    <n v="0"/>
    <n v="315"/>
    <n v="-315"/>
    <m/>
    <n v="-315"/>
    <m/>
    <s v="FATTURA"/>
    <s v=""/>
    <d v="2025-04-24T00:00:00"/>
    <s v=""/>
    <n v="1210968"/>
    <n v="1279575"/>
    <s v="589 #10 (PROT. 19905/25 Parere tecnico previsionale “PALMA DI MONTECHIARO”, codice sito AG135, ubicata presso Largo San Calogero snc, nel territorio del Comune di Palma di Montechiaro (AG) )"/>
    <n v="5318241"/>
  </r>
  <r>
    <x v="11"/>
    <x v="11"/>
    <s v="RICAVI"/>
    <s v="N"/>
    <x v="3"/>
    <s v=""/>
    <s v=""/>
    <x v="1"/>
    <x v="1"/>
    <s v=""/>
    <s v=""/>
    <s v=""/>
    <s v=""/>
    <s v="UOCAPPFOR"/>
    <s v="DIRAMM-UOCAPPFOR-UOC APPALTI E FORNITURE"/>
    <s v="244"/>
    <s v="WIND TRE S.P.A."/>
    <d v="2025-04-24T00:00:00"/>
    <n v="0"/>
    <n v="2"/>
    <n v="-2"/>
    <m/>
    <n v="-2"/>
    <m/>
    <s v="FATTURA"/>
    <s v=""/>
    <d v="2025-04-24T00:00:00"/>
    <s v=""/>
    <n v="1210968"/>
    <n v="1279576"/>
    <s v="589 #20 (PROT. 19905/25 Parere tecnico previsionale “PALMA DI MONTECHIARO”, codice sito AG135, ubicata presso Largo San Calogero snc, nel territorio del Comune di Palma di Montechiaro (AG) )"/>
    <n v="5318242"/>
  </r>
  <r>
    <x v="12"/>
    <x v="12"/>
    <m/>
    <s v="N"/>
    <x v="2"/>
    <s v=""/>
    <s v=""/>
    <x v="1"/>
    <x v="1"/>
    <s v=""/>
    <s v=""/>
    <s v=""/>
    <s v=""/>
    <s v=""/>
    <s v=""/>
    <s v="4359"/>
    <s v="AIR LIQUIDE ITALIA PRODUZIONE SRL"/>
    <d v="2025-04-24T00:00:00"/>
    <n v="317"/>
    <n v="0"/>
    <n v="317"/>
    <m/>
    <n v="317"/>
    <m/>
    <s v="FATTURA"/>
    <s v=""/>
    <d v="2025-04-24T00:00:00"/>
    <s v=""/>
    <n v="1210968"/>
    <s v=""/>
    <s v="589 (PROT. 19905/25 Parere tecnico previsionale “PALMA DI MONTECHIARO”, codice sito AG135, ubicata presso Largo San Calogero snc, nel territorio del Comune di Palma di Montechiaro (AG) )"/>
    <n v="5318243"/>
  </r>
  <r>
    <x v="13"/>
    <x v="13"/>
    <s v="RICAVI"/>
    <s v="N"/>
    <x v="3"/>
    <s v="2-0102SAS200"/>
    <s v="U.O.C. AGENTI FISICI (S2)"/>
    <x v="1"/>
    <x v="1"/>
    <s v=""/>
    <s v=""/>
    <s v=""/>
    <s v=""/>
    <s v="UOCAPPFOR"/>
    <s v="DIRAMM-UOCAPPFOR-UOC APPALTI E FORNITURE"/>
    <s v="1444"/>
    <s v="R.F.I. SpA - c/o Ferservizi SpA"/>
    <d v="2025-04-24T00:00:00"/>
    <n v="0"/>
    <n v="370"/>
    <n v="-370"/>
    <m/>
    <n v="-370"/>
    <m/>
    <s v="FATTURA"/>
    <s v=""/>
    <d v="2025-04-24T00:00:00"/>
    <s v=""/>
    <n v="1210969"/>
    <n v="1279577"/>
    <s v="590 #10 (PROT. 19932/25 Parere tecnico-previsionale sistema GSM-R  L657S004 – INT3 ALCAMO-GALLITELLO Comune di Calatafimi Segesta, linea ferroviaria PL Km 83+398 )"/>
    <n v="5318246"/>
  </r>
  <r>
    <x v="11"/>
    <x v="11"/>
    <s v="RICAVI"/>
    <s v="N"/>
    <x v="3"/>
    <s v=""/>
    <s v=""/>
    <x v="1"/>
    <x v="1"/>
    <s v=""/>
    <s v=""/>
    <s v=""/>
    <s v=""/>
    <s v="UOCAPPFOR"/>
    <s v="DIRAMM-UOCAPPFOR-UOC APPALTI E FORNITURE"/>
    <s v="1444"/>
    <s v="R.F.I. SpA - c/o Ferservizi SpA"/>
    <d v="2025-04-24T00:00:00"/>
    <n v="0"/>
    <n v="2"/>
    <n v="-2"/>
    <m/>
    <n v="-2"/>
    <m/>
    <s v="FATTURA"/>
    <s v=""/>
    <d v="2025-04-24T00:00:00"/>
    <s v=""/>
    <n v="1210969"/>
    <n v="1279578"/>
    <s v="590 #20 (PROT. 19932/25 Parere tecnico-previsionale sistema GSM-R  L657S004 – INT3 ALCAMO-GALLITELLO Comune di Calatafimi Segesta, linea ferroviaria PL Km 83+398 )"/>
    <n v="5318247"/>
  </r>
  <r>
    <x v="12"/>
    <x v="12"/>
    <m/>
    <s v="N"/>
    <x v="2"/>
    <s v=""/>
    <s v=""/>
    <x v="1"/>
    <x v="1"/>
    <s v=""/>
    <s v=""/>
    <s v=""/>
    <s v=""/>
    <s v=""/>
    <s v=""/>
    <s v="1444"/>
    <s v="R.F.I. SpA - c/o Ferservizi SpA"/>
    <d v="2025-04-24T00:00:00"/>
    <n v="372"/>
    <n v="0"/>
    <n v="372"/>
    <m/>
    <n v="372"/>
    <m/>
    <s v="FATTURA"/>
    <s v=""/>
    <d v="2025-04-24T00:00:00"/>
    <s v=""/>
    <n v="1210969"/>
    <s v=""/>
    <s v="590 (PROT. 19932/25 Parere tecnico-previsionale sistema GSM-R  L657S004 – INT3 ALCAMO-GALLITELLO Comune di Calatafimi Segesta, linea ferroviaria PL Km 83+398 )"/>
    <n v="5318248"/>
  </r>
  <r>
    <x v="13"/>
    <x v="13"/>
    <s v="RICAVI"/>
    <s v="N"/>
    <x v="3"/>
    <s v="2-0102SAS200"/>
    <s v="U.O.C. AGENTI FISICI (S2)"/>
    <x v="1"/>
    <x v="1"/>
    <s v=""/>
    <s v=""/>
    <s v=""/>
    <s v=""/>
    <s v="UOCAPPFOR"/>
    <s v="DIRAMM-UOCAPPFOR-UOC APPALTI E FORNITURE"/>
    <s v="285"/>
    <s v="VODAFONE ITALIA S.P.A."/>
    <d v="2025-04-24T00:00:00"/>
    <n v="0"/>
    <n v="315"/>
    <n v="-315"/>
    <m/>
    <n v="-315"/>
    <m/>
    <s v="FATTURA"/>
    <s v=""/>
    <d v="2025-04-24T00:00:00"/>
    <s v=""/>
    <n v="1210970"/>
    <n v="1279581"/>
    <s v="591 #10 (PROT. 20022/25 Parere tecnico-previsionale “MERINA DI MELILLI SSI”, codice 4RM00398_x000a_ubicata nel Comune di PRIOLO GARGALLO in S.S. 114 KM 114,8 C/O_x000a_CENTRALE TELECOM DI MARINA DI MELILLI)"/>
    <n v="5318255"/>
  </r>
  <r>
    <x v="11"/>
    <x v="11"/>
    <s v="RICAVI"/>
    <s v="N"/>
    <x v="3"/>
    <s v=""/>
    <s v=""/>
    <x v="1"/>
    <x v="1"/>
    <s v=""/>
    <s v=""/>
    <s v=""/>
    <s v=""/>
    <s v="UOCAPPFOR"/>
    <s v="DIRAMM-UOCAPPFOR-UOC APPALTI E FORNITURE"/>
    <s v="285"/>
    <s v="VODAFONE ITALIA S.P.A."/>
    <d v="2025-04-24T00:00:00"/>
    <n v="0"/>
    <n v="2"/>
    <n v="-2"/>
    <m/>
    <n v="-2"/>
    <m/>
    <s v="FATTURA"/>
    <s v=""/>
    <d v="2025-04-24T00:00:00"/>
    <s v=""/>
    <n v="1210970"/>
    <n v="1279582"/>
    <s v="591 #20 (PROT. 20022/25 Parere tecnico-previsionale “MERINA DI MELILLI SSI”, codice 4RM00398_x000a_ubicata nel Comune di PRIOLO GARGALLO in S.S. 114 KM 114,8 C/O_x000a_CENTRALE TELECOM DI MARINA DI MELILLI)"/>
    <n v="5318256"/>
  </r>
  <r>
    <x v="12"/>
    <x v="12"/>
    <m/>
    <s v="N"/>
    <x v="2"/>
    <s v=""/>
    <s v=""/>
    <x v="1"/>
    <x v="1"/>
    <s v=""/>
    <s v=""/>
    <s v=""/>
    <s v=""/>
    <s v=""/>
    <s v=""/>
    <s v="285"/>
    <s v="VODAFONE ITALIA S.P.A."/>
    <d v="2025-04-24T00:00:00"/>
    <n v="317"/>
    <n v="0"/>
    <n v="317"/>
    <m/>
    <n v="317"/>
    <m/>
    <s v="FATTURA"/>
    <s v=""/>
    <d v="2025-04-24T00:00:00"/>
    <s v=""/>
    <n v="1210970"/>
    <s v=""/>
    <s v="591 (PROT. 20022/25 Parere tecnico-previsionale “MERINA DI MELILLI SSI”, codice 4RM00398_x000a_ubicata nel Comune di PRIOLO GARGALLO in S.S. 114 KM 114,8 C/O_x000a_CENTRALE TELECOM DI MARINA DI MELILLI)"/>
    <n v="5318257"/>
  </r>
  <r>
    <x v="13"/>
    <x v="13"/>
    <s v="RICAVI"/>
    <s v="N"/>
    <x v="3"/>
    <s v="2-0102SAS200"/>
    <s v="U.O.C. AGENTI FISICI (S2)"/>
    <x v="1"/>
    <x v="1"/>
    <s v=""/>
    <s v=""/>
    <s v=""/>
    <s v=""/>
    <s v="UOCAPPFOR"/>
    <s v="DIRAMM-UOCAPPFOR-UOC APPALTI E FORNITURE"/>
    <s v="285"/>
    <s v="VODAFONE ITALIA S.P.A."/>
    <d v="2025-04-24T00:00:00"/>
    <n v="0"/>
    <n v="315"/>
    <n v="-315"/>
    <m/>
    <n v="-315"/>
    <m/>
    <s v="FATTURA"/>
    <s v=""/>
    <d v="2025-04-24T00:00:00"/>
    <s v=""/>
    <n v="1210971"/>
    <n v="1279583"/>
    <s v="592 #10 (PROT. 19938/25 Parere tecnico-previsionale 4RM07410 – LUCCA SICULA TRA Comune di Lucca Sicula, Via Campo Sportivo)"/>
    <n v="5318258"/>
  </r>
  <r>
    <x v="11"/>
    <x v="11"/>
    <s v="RICAVI"/>
    <s v="N"/>
    <x v="3"/>
    <s v=""/>
    <s v=""/>
    <x v="1"/>
    <x v="1"/>
    <s v=""/>
    <s v=""/>
    <s v=""/>
    <s v=""/>
    <s v="UOCAPPFOR"/>
    <s v="DIRAMM-UOCAPPFOR-UOC APPALTI E FORNITURE"/>
    <s v="285"/>
    <s v="VODAFONE ITALIA S.P.A."/>
    <d v="2025-04-24T00:00:00"/>
    <n v="0"/>
    <n v="2"/>
    <n v="-2"/>
    <m/>
    <n v="-2"/>
    <m/>
    <s v="FATTURA"/>
    <s v=""/>
    <d v="2025-04-24T00:00:00"/>
    <s v=""/>
    <n v="1210971"/>
    <n v="1279584"/>
    <s v="592 #20 (PROT. 19938/25 Parere tecnico-previsionale 4RM07410 – LUCCA SICULA TRA Comune di Lucca Sicula, Via Campo Sportivo)"/>
    <n v="5318259"/>
  </r>
  <r>
    <x v="12"/>
    <x v="12"/>
    <m/>
    <s v="N"/>
    <x v="2"/>
    <s v=""/>
    <s v=""/>
    <x v="1"/>
    <x v="1"/>
    <s v=""/>
    <s v=""/>
    <s v=""/>
    <s v=""/>
    <s v=""/>
    <s v=""/>
    <s v="285"/>
    <s v="VODAFONE ITALIA S.P.A."/>
    <d v="2025-04-24T00:00:00"/>
    <n v="317"/>
    <n v="0"/>
    <n v="317"/>
    <m/>
    <n v="317"/>
    <m/>
    <s v="FATTURA"/>
    <s v=""/>
    <d v="2025-04-24T00:00:00"/>
    <s v=""/>
    <n v="1210971"/>
    <s v=""/>
    <s v="592 (PROT. 19938/25 Parere tecnico-previsionale 4RM07410 – LUCCA SICULA TRA Comune di Lucca Sicula, Via Campo Sportivo)"/>
    <n v="5318260"/>
  </r>
  <r>
    <x v="13"/>
    <x v="13"/>
    <s v="RICAVI"/>
    <s v="N"/>
    <x v="3"/>
    <s v="2-0102SAS200"/>
    <s v="U.O.C. AGENTI FISICI (S2)"/>
    <x v="1"/>
    <x v="1"/>
    <s v=""/>
    <s v=""/>
    <s v=""/>
    <s v=""/>
    <s v="UOCAPPFOR"/>
    <s v="DIRAMM-UOCAPPFOR-UOC APPALTI E FORNITURE"/>
    <s v="285"/>
    <s v="VODAFONE ITALIA S.P.A."/>
    <d v="2025-04-24T00:00:00"/>
    <n v="0"/>
    <n v="370"/>
    <n v="-370"/>
    <m/>
    <n v="-370"/>
    <m/>
    <s v="FATTURA"/>
    <s v=""/>
    <d v="2025-04-24T00:00:00"/>
    <s v=""/>
    <n v="1210972"/>
    <n v="1279585"/>
    <s v="593 #10 (PROT. 20025/25 Parere tecnico-previsionale Via Impellizzeri, Traversa seconda nel_x000a_Comune di Siracusa. Codice e nome sito: 4RM06887 – Capo Murro)"/>
    <n v="5318261"/>
  </r>
  <r>
    <x v="11"/>
    <x v="11"/>
    <s v="RICAVI"/>
    <s v="N"/>
    <x v="3"/>
    <s v=""/>
    <s v=""/>
    <x v="1"/>
    <x v="1"/>
    <s v=""/>
    <s v=""/>
    <s v=""/>
    <s v=""/>
    <s v="UOCAPPFOR"/>
    <s v="DIRAMM-UOCAPPFOR-UOC APPALTI E FORNITURE"/>
    <s v="285"/>
    <s v="VODAFONE ITALIA S.P.A."/>
    <d v="2025-04-24T00:00:00"/>
    <n v="0"/>
    <n v="2"/>
    <n v="-2"/>
    <m/>
    <n v="-2"/>
    <m/>
    <s v="FATTURA"/>
    <s v=""/>
    <d v="2025-04-24T00:00:00"/>
    <s v=""/>
    <n v="1210972"/>
    <n v="1279586"/>
    <s v="593 #20 (PROT. 20025/25 Parere tecnico-previsionale Via Impellizzeri, Traversa seconda nel_x000a_Comune di Siracusa. Codice e nome sito: 4RM06887 – Capo Murro)"/>
    <n v="5318262"/>
  </r>
  <r>
    <x v="12"/>
    <x v="12"/>
    <m/>
    <s v="N"/>
    <x v="2"/>
    <s v=""/>
    <s v=""/>
    <x v="1"/>
    <x v="1"/>
    <s v=""/>
    <s v=""/>
    <s v=""/>
    <s v=""/>
    <s v=""/>
    <s v=""/>
    <s v="285"/>
    <s v="VODAFONE ITALIA S.P.A."/>
    <d v="2025-04-24T00:00:00"/>
    <n v="372"/>
    <n v="0"/>
    <n v="372"/>
    <m/>
    <n v="372"/>
    <m/>
    <s v="FATTURA"/>
    <s v=""/>
    <d v="2025-04-24T00:00:00"/>
    <s v=""/>
    <n v="1210972"/>
    <s v=""/>
    <s v="593 (PROT. 20025/25 Parere tecnico-previsionale Via Impellizzeri, Traversa seconda nel_x000a_Comune di Siracusa. Codice e nome sito: 4RM06887 – Capo Murro)"/>
    <n v="5318263"/>
  </r>
  <r>
    <x v="13"/>
    <x v="13"/>
    <s v="RICAVI"/>
    <s v="N"/>
    <x v="3"/>
    <s v="2-0102SAS200"/>
    <s v="U.O.C. AGENTI FISICI (S2)"/>
    <x v="1"/>
    <x v="1"/>
    <s v=""/>
    <s v=""/>
    <s v=""/>
    <s v=""/>
    <s v="UOCAPPFOR"/>
    <s v="DIRAMM-UOCAPPFOR-UOC APPALTI E FORNITURE"/>
    <s v="225"/>
    <s v="TIM S.P.A."/>
    <d v="2025-04-24T00:00:00"/>
    <n v="0"/>
    <n v="315"/>
    <n v="-315"/>
    <m/>
    <n v="-315"/>
    <m/>
    <s v="FATTURA"/>
    <s v=""/>
    <d v="2025-04-24T00:00:00"/>
    <s v=""/>
    <n v="1210973"/>
    <n v="1279587"/>
    <s v="594 #10 (PROT. 20004/25 Parere tecnico-previsionale sito: CTD6 – PALAGONIA NORD Comune di Palagonia in Contrada Poggio Curcio)"/>
    <n v="5318267"/>
  </r>
  <r>
    <x v="11"/>
    <x v="11"/>
    <s v="RICAVI"/>
    <s v="N"/>
    <x v="3"/>
    <s v=""/>
    <s v=""/>
    <x v="1"/>
    <x v="1"/>
    <s v=""/>
    <s v=""/>
    <s v=""/>
    <s v=""/>
    <s v="UOCAPPFOR"/>
    <s v="DIRAMM-UOCAPPFOR-UOC APPALTI E FORNITURE"/>
    <s v="225"/>
    <s v="TIM S.P.A."/>
    <d v="2025-04-24T00:00:00"/>
    <n v="0"/>
    <n v="2"/>
    <n v="-2"/>
    <m/>
    <n v="-2"/>
    <m/>
    <s v="FATTURA"/>
    <s v=""/>
    <d v="2025-04-24T00:00:00"/>
    <s v=""/>
    <n v="1210973"/>
    <n v="1279589"/>
    <s v="594 #20 (PROT. 20004/25 Parere tecnico-previsionale sito: CTD6 – PALAGONIA NORD Comune di Palagonia in Contrada Poggio Curcio)"/>
    <n v="5318268"/>
  </r>
  <r>
    <x v="12"/>
    <x v="12"/>
    <m/>
    <s v="N"/>
    <x v="2"/>
    <s v=""/>
    <s v=""/>
    <x v="1"/>
    <x v="1"/>
    <s v=""/>
    <s v=""/>
    <s v=""/>
    <s v=""/>
    <s v=""/>
    <s v=""/>
    <s v="225"/>
    <s v="TIM S.P.A."/>
    <d v="2025-04-24T00:00:00"/>
    <n v="317"/>
    <n v="0"/>
    <n v="317"/>
    <m/>
    <n v="317"/>
    <m/>
    <s v="FATTURA"/>
    <s v=""/>
    <d v="2025-04-24T00:00:00"/>
    <s v=""/>
    <n v="1210973"/>
    <s v=""/>
    <s v="594 (PROT. 20004/25 Parere tecnico-previsionale sito: CTD6 – PALAGONIA NORD Comune di Palagonia in Contrada Poggio Curcio)"/>
    <n v="5318269"/>
  </r>
  <r>
    <x v="13"/>
    <x v="13"/>
    <s v="RICAVI"/>
    <s v="N"/>
    <x v="3"/>
    <s v="2-0102SAS200"/>
    <s v="U.O.C. AGENTI FISICI (S2)"/>
    <x v="1"/>
    <x v="1"/>
    <s v=""/>
    <s v=""/>
    <s v=""/>
    <s v=""/>
    <s v="UOCAPPFOR"/>
    <s v="DIRAMM-UOCAPPFOR-UOC APPALTI E FORNITURE"/>
    <s v="244"/>
    <s v="WIND TRE S.P.A."/>
    <d v="2025-04-24T00:00:00"/>
    <n v="0"/>
    <n v="315"/>
    <n v="-315"/>
    <m/>
    <n v="-315"/>
    <m/>
    <s v="FATTURA"/>
    <s v=""/>
    <d v="2025-04-24T00:00:00"/>
    <s v=""/>
    <n v="1210974"/>
    <n v="1279590"/>
    <s v="595 #10 (PROT.  20013/25 Parere tecnico-previsionale CT048 – CT- SAN LORENZO Via Santa Maria delle Salette, 116 Comune di CATANIA)"/>
    <n v="5318270"/>
  </r>
  <r>
    <x v="11"/>
    <x v="11"/>
    <s v="RICAVI"/>
    <s v="N"/>
    <x v="3"/>
    <s v=""/>
    <s v=""/>
    <x v="1"/>
    <x v="1"/>
    <s v=""/>
    <s v=""/>
    <s v=""/>
    <s v=""/>
    <s v="UOCAPPFOR"/>
    <s v="DIRAMM-UOCAPPFOR-UOC APPALTI E FORNITURE"/>
    <s v="244"/>
    <s v="WIND TRE S.P.A."/>
    <d v="2025-04-24T00:00:00"/>
    <n v="0"/>
    <n v="2"/>
    <n v="-2"/>
    <m/>
    <n v="-2"/>
    <m/>
    <s v="FATTURA"/>
    <s v=""/>
    <d v="2025-04-24T00:00:00"/>
    <s v=""/>
    <n v="1210974"/>
    <n v="1279591"/>
    <s v="595 #20 (PROT.  20013/25 Parere tecnico-previsionale CT048 – CT- SAN LORENZO Via Santa Maria delle Salette, 116 Comune di CATANIA)"/>
    <n v="5318271"/>
  </r>
  <r>
    <x v="12"/>
    <x v="12"/>
    <m/>
    <s v="N"/>
    <x v="2"/>
    <s v=""/>
    <s v=""/>
    <x v="1"/>
    <x v="1"/>
    <s v=""/>
    <s v=""/>
    <s v=""/>
    <s v=""/>
    <s v=""/>
    <s v=""/>
    <s v="4359"/>
    <s v="AIR LIQUIDE ITALIA PRODUZIONE SRL"/>
    <d v="2025-04-24T00:00:00"/>
    <n v="317"/>
    <n v="0"/>
    <n v="317"/>
    <m/>
    <n v="317"/>
    <m/>
    <s v="FATTURA"/>
    <s v=""/>
    <d v="2025-04-24T00:00:00"/>
    <s v=""/>
    <n v="1210974"/>
    <s v=""/>
    <s v="595 (PROT.  20013/25 Parere tecnico-previsionale CT048 – CT- SAN LORENZO Via Santa Maria delle Salette, 116 Comune di CATANIA)"/>
    <n v="5318272"/>
  </r>
  <r>
    <x v="13"/>
    <x v="13"/>
    <s v="RICAVI"/>
    <s v="N"/>
    <x v="3"/>
    <s v="2-0102SAS200"/>
    <s v="U.O.C. AGENTI FISICI (S2)"/>
    <x v="1"/>
    <x v="1"/>
    <s v=""/>
    <s v=""/>
    <s v=""/>
    <s v=""/>
    <s v="UOCAPPFOR"/>
    <s v="DIRAMM-UOCAPPFOR-UOC APPALTI E FORNITURE"/>
    <s v="244"/>
    <s v="WIND TRE S.P.A."/>
    <d v="2025-04-24T00:00:00"/>
    <n v="0"/>
    <n v="315"/>
    <n v="-315"/>
    <m/>
    <n v="-315"/>
    <m/>
    <s v="FATTURA"/>
    <s v=""/>
    <d v="2025-04-24T00:00:00"/>
    <s v=""/>
    <n v="1210975"/>
    <n v="1279592"/>
    <s v="596 #10 (PROT. 19946/25 Parere tecnico-previsionale RG317_Marina in Contrada Comuni snc nel Comune di Santa Croce Camerina (RG). )"/>
    <n v="5318277"/>
  </r>
  <r>
    <x v="11"/>
    <x v="11"/>
    <s v="RICAVI"/>
    <s v="N"/>
    <x v="3"/>
    <s v=""/>
    <s v=""/>
    <x v="1"/>
    <x v="1"/>
    <s v=""/>
    <s v=""/>
    <s v=""/>
    <s v=""/>
    <s v="UOCAPPFOR"/>
    <s v="DIRAMM-UOCAPPFOR-UOC APPALTI E FORNITURE"/>
    <s v="244"/>
    <s v="WIND TRE S.P.A."/>
    <d v="2025-04-24T00:00:00"/>
    <n v="0"/>
    <n v="2"/>
    <n v="-2"/>
    <m/>
    <n v="-2"/>
    <m/>
    <s v="FATTURA"/>
    <s v=""/>
    <d v="2025-04-24T00:00:00"/>
    <s v=""/>
    <n v="1210975"/>
    <n v="1279593"/>
    <s v="596 #20 (PROT. 19946/25 Parere tecnico-previsionale RG317_Marina in Contrada Comuni snc nel Comune di Santa Croce Camerina (RG). )"/>
    <n v="5318278"/>
  </r>
  <r>
    <x v="12"/>
    <x v="12"/>
    <m/>
    <s v="N"/>
    <x v="2"/>
    <s v=""/>
    <s v=""/>
    <x v="1"/>
    <x v="1"/>
    <s v=""/>
    <s v=""/>
    <s v=""/>
    <s v=""/>
    <s v=""/>
    <s v=""/>
    <s v="4359"/>
    <s v="AIR LIQUIDE ITALIA PRODUZIONE SRL"/>
    <d v="2025-04-24T00:00:00"/>
    <n v="317"/>
    <n v="0"/>
    <n v="317"/>
    <m/>
    <n v="317"/>
    <m/>
    <s v="FATTURA"/>
    <s v=""/>
    <d v="2025-04-24T00:00:00"/>
    <s v=""/>
    <n v="1210975"/>
    <s v=""/>
    <s v="596 (PROT. 19946/25 Parere tecnico-previsionale RG317_Marina in Contrada Comuni snc nel Comune di Santa Croce Camerina (RG). )"/>
    <n v="5318279"/>
  </r>
  <r>
    <x v="13"/>
    <x v="13"/>
    <s v="RICAVI"/>
    <s v="N"/>
    <x v="3"/>
    <s v="2-0102SAS200"/>
    <s v="U.O.C. AGENTI FISICI (S2)"/>
    <x v="1"/>
    <x v="1"/>
    <s v=""/>
    <s v=""/>
    <s v=""/>
    <s v=""/>
    <s v="UOCAPPFOR"/>
    <s v="DIRAMM-UOCAPPFOR-UOC APPALTI E FORNITURE"/>
    <s v="244"/>
    <s v="WIND TRE S.P.A."/>
    <d v="2025-04-24T00:00:00"/>
    <n v="0"/>
    <n v="315"/>
    <n v="-315"/>
    <m/>
    <n v="-315"/>
    <m/>
    <s v="FATTURA"/>
    <s v=""/>
    <d v="2025-04-24T00:00:00"/>
    <s v=""/>
    <n v="1210976"/>
    <n v="1279594"/>
    <s v="597 #10 (PROT. 20004/25 Parere tecnico-previsionale CTD6 – PALAGONIA NORD Comune di Palagonia in Contrada Poggio Curcio)"/>
    <n v="5318282"/>
  </r>
  <r>
    <x v="11"/>
    <x v="11"/>
    <s v="RICAVI"/>
    <s v="N"/>
    <x v="3"/>
    <s v=""/>
    <s v=""/>
    <x v="1"/>
    <x v="1"/>
    <s v=""/>
    <s v=""/>
    <s v=""/>
    <s v=""/>
    <s v="UOCAPPFOR"/>
    <s v="DIRAMM-UOCAPPFOR-UOC APPALTI E FORNITURE"/>
    <s v="244"/>
    <s v="WIND TRE S.P.A."/>
    <d v="2025-04-24T00:00:00"/>
    <n v="0"/>
    <n v="2"/>
    <n v="-2"/>
    <m/>
    <n v="-2"/>
    <m/>
    <s v="FATTURA"/>
    <s v=""/>
    <d v="2025-04-24T00:00:00"/>
    <s v=""/>
    <n v="1210976"/>
    <n v="1279595"/>
    <s v="597 #20 (PROT. 20004/25 Parere tecnico-previsionale CTD6 – PALAGONIA NORD Comune di Palagonia in Contrada Poggio Curcio)"/>
    <n v="5318283"/>
  </r>
  <r>
    <x v="12"/>
    <x v="12"/>
    <m/>
    <s v="N"/>
    <x v="2"/>
    <s v=""/>
    <s v=""/>
    <x v="1"/>
    <x v="1"/>
    <s v=""/>
    <s v=""/>
    <s v=""/>
    <s v=""/>
    <s v=""/>
    <s v=""/>
    <s v="4359"/>
    <s v="AIR LIQUIDE ITALIA PRODUZIONE SRL"/>
    <d v="2025-04-24T00:00:00"/>
    <n v="317"/>
    <n v="0"/>
    <n v="317"/>
    <m/>
    <n v="317"/>
    <m/>
    <s v="FATTURA"/>
    <s v=""/>
    <d v="2025-04-24T00:00:00"/>
    <s v=""/>
    <n v="1210976"/>
    <s v=""/>
    <s v="597 (PROT. 20004/25 Parere tecnico-previsionale CTD6 – PALAGONIA NORD Comune di Palagonia in Contrada Poggio Curcio)"/>
    <n v="5318284"/>
  </r>
  <r>
    <x v="13"/>
    <x v="13"/>
    <s v="RICAVI"/>
    <s v="N"/>
    <x v="3"/>
    <s v="2-0102SAS200"/>
    <s v="U.O.C. AGENTI FISICI (S2)"/>
    <x v="1"/>
    <x v="1"/>
    <s v=""/>
    <s v=""/>
    <s v=""/>
    <s v=""/>
    <s v="UOCAPPFOR"/>
    <s v="DIRAMM-UOCAPPFOR-UOC APPALTI E FORNITURE"/>
    <s v="225"/>
    <s v="TIM S.P.A."/>
    <d v="2025-04-24T00:00:00"/>
    <n v="0"/>
    <n v="315"/>
    <n v="-315"/>
    <m/>
    <n v="-315"/>
    <m/>
    <s v="FATTURA"/>
    <s v=""/>
    <d v="2025-04-24T00:00:00"/>
    <s v=""/>
    <n v="1210977"/>
    <n v="1279596"/>
    <s v="598 #10 (PROT. 22403/25 Parere tecnico-previsionale “COMISO C.SO VITTORIO EMANUEL”, codice RG93_x000a_ubicata nel Comune di COMISO in Via Monferrato 76/78._x000a_)"/>
    <n v="5318289"/>
  </r>
  <r>
    <x v="11"/>
    <x v="11"/>
    <s v="RICAVI"/>
    <s v="N"/>
    <x v="3"/>
    <s v=""/>
    <s v=""/>
    <x v="1"/>
    <x v="1"/>
    <s v=""/>
    <s v=""/>
    <s v=""/>
    <s v=""/>
    <s v="UOCAPPFOR"/>
    <s v="DIRAMM-UOCAPPFOR-UOC APPALTI E FORNITURE"/>
    <s v="225"/>
    <s v="TIM S.P.A."/>
    <d v="2025-04-24T00:00:00"/>
    <n v="0"/>
    <n v="2"/>
    <n v="-2"/>
    <m/>
    <n v="-2"/>
    <m/>
    <s v="FATTURA"/>
    <s v=""/>
    <d v="2025-04-24T00:00:00"/>
    <s v=""/>
    <n v="1210977"/>
    <n v="1279597"/>
    <s v="598 #20 (PROT. 22403/25 Parere tecnico-previsionale “COMISO C.SO VITTORIO EMANUEL”, codice RG93_x000a_ubicata nel Comune di COMISO in Via Monferrato 76/78._x000a_)"/>
    <n v="5318290"/>
  </r>
  <r>
    <x v="12"/>
    <x v="12"/>
    <m/>
    <s v="N"/>
    <x v="2"/>
    <s v=""/>
    <s v=""/>
    <x v="1"/>
    <x v="1"/>
    <s v=""/>
    <s v=""/>
    <s v=""/>
    <s v=""/>
    <s v=""/>
    <s v=""/>
    <s v="225"/>
    <s v="TIM S.P.A."/>
    <d v="2025-04-24T00:00:00"/>
    <n v="317"/>
    <n v="0"/>
    <n v="317"/>
    <m/>
    <n v="317"/>
    <m/>
    <s v="FATTURA"/>
    <s v=""/>
    <d v="2025-04-24T00:00:00"/>
    <s v=""/>
    <n v="1210977"/>
    <s v=""/>
    <s v="598 (PROT. 22403/25 Parere tecnico-previsionale “COMISO C.SO VITTORIO EMANUEL”, codice RG93_x000a_ubicata nel Comune di COMISO in Via Monferrato 76/78._x000a_)"/>
    <n v="5318291"/>
  </r>
  <r>
    <x v="13"/>
    <x v="13"/>
    <s v="RICAVI"/>
    <s v="N"/>
    <x v="3"/>
    <s v="2-0102SAS200"/>
    <s v="U.O.C. AGENTI FISICI (S2)"/>
    <x v="1"/>
    <x v="1"/>
    <s v=""/>
    <s v=""/>
    <s v=""/>
    <s v=""/>
    <s v="UOCAPPFOR"/>
    <s v="DIRAMM-UOCAPPFOR-UOC APPALTI E FORNITURE"/>
    <s v="225"/>
    <s v="TIM S.P.A."/>
    <d v="2025-04-24T00:00:00"/>
    <n v="315"/>
    <n v="0"/>
    <n v="315"/>
    <m/>
    <n v="315"/>
    <m/>
    <s v="FATTURA"/>
    <s v=""/>
    <d v="2025-04-24T00:00:00"/>
    <s v=""/>
    <n v="1210978"/>
    <n v="1279598"/>
    <s v="599 #10 (STORNO TOTALE ND 435/25 PER DOPPIA FATTURAZIONE SITO CASTELLAMMARE PLAYA ”, codice sito TPB4 FATTURATO CON ND 343/25)"/>
    <n v="5318294"/>
  </r>
  <r>
    <x v="11"/>
    <x v="11"/>
    <s v="RICAVI"/>
    <s v="N"/>
    <x v="3"/>
    <s v=""/>
    <s v=""/>
    <x v="1"/>
    <x v="1"/>
    <s v=""/>
    <s v=""/>
    <s v=""/>
    <s v=""/>
    <s v="UOCAPPFOR"/>
    <s v="DIRAMM-UOCAPPFOR-UOC APPALTI E FORNITURE"/>
    <s v="225"/>
    <s v="TIM S.P.A."/>
    <d v="2025-04-24T00:00:00"/>
    <n v="2"/>
    <n v="0"/>
    <n v="2"/>
    <m/>
    <n v="2"/>
    <m/>
    <s v="FATTURA"/>
    <s v=""/>
    <d v="2025-04-24T00:00:00"/>
    <s v=""/>
    <n v="1210978"/>
    <n v="1279599"/>
    <s v="599 #20 (STORNO TOTALE ND 435/25 PER DOPPIA FATTURAZIONE SITO CASTELLAMMARE PLAYA ”, codice sito TPB4 FATTURATO CON ND 343/25)"/>
    <n v="5318295"/>
  </r>
  <r>
    <x v="12"/>
    <x v="12"/>
    <m/>
    <s v="N"/>
    <x v="2"/>
    <s v=""/>
    <s v=""/>
    <x v="1"/>
    <x v="1"/>
    <s v=""/>
    <s v=""/>
    <s v=""/>
    <s v=""/>
    <s v=""/>
    <s v=""/>
    <s v="225"/>
    <s v="TIM S.P.A."/>
    <d v="2025-04-24T00:00:00"/>
    <n v="0"/>
    <n v="317"/>
    <n v="-317"/>
    <m/>
    <n v="-317"/>
    <m/>
    <s v="FATTURA"/>
    <s v=""/>
    <d v="2025-04-24T00:00:00"/>
    <s v=""/>
    <n v="1210978"/>
    <s v=""/>
    <s v="599 (STORNO TOTALE ND 435/25 PER DOPPIA FATTURAZIONE SITO CASTELLAMMARE PLAYA ”, codice sito TPB4 FATTURATO CON ND 343/25)"/>
    <n v="5318296"/>
  </r>
  <r>
    <x v="13"/>
    <x v="13"/>
    <s v="RICAVI"/>
    <s v="N"/>
    <x v="3"/>
    <s v="2-0102SAS200"/>
    <s v="U.O.C. AGENTI FISICI (S2)"/>
    <x v="1"/>
    <x v="1"/>
    <s v=""/>
    <s v=""/>
    <s v=""/>
    <s v=""/>
    <s v="UOCAPPFOR"/>
    <s v="DIRAMM-UOCAPPFOR-UOC APPALTI E FORNITURE"/>
    <s v="244"/>
    <s v="WIND TRE S.P.A."/>
    <d v="2025-04-24T00:00:00"/>
    <n v="0"/>
    <n v="315"/>
    <n v="-315"/>
    <m/>
    <n v="-315"/>
    <m/>
    <s v="FATTURA"/>
    <s v=""/>
    <d v="2025-04-24T00:00:00"/>
    <s v=""/>
    <n v="1210979"/>
    <n v="1279600"/>
    <s v="600 #10 (PROT. 20152/25 Parere tecnico previsionale  “FAVARA EST” codice sito Wind Tre “AG121” sita presso Via Cavour n.63 nel territorio del Comune di Favara.)"/>
    <n v="5318297"/>
  </r>
  <r>
    <x v="11"/>
    <x v="11"/>
    <s v="RICAVI"/>
    <s v="N"/>
    <x v="3"/>
    <s v=""/>
    <s v=""/>
    <x v="1"/>
    <x v="1"/>
    <s v=""/>
    <s v=""/>
    <s v=""/>
    <s v=""/>
    <s v="UOCAPPFOR"/>
    <s v="DIRAMM-UOCAPPFOR-UOC APPALTI E FORNITURE"/>
    <s v="244"/>
    <s v="WIND TRE S.P.A."/>
    <d v="2025-04-24T00:00:00"/>
    <n v="0"/>
    <n v="2"/>
    <n v="-2"/>
    <m/>
    <n v="-2"/>
    <m/>
    <s v="FATTURA"/>
    <s v=""/>
    <d v="2025-04-24T00:00:00"/>
    <s v=""/>
    <n v="1210979"/>
    <n v="1279601"/>
    <s v="600 #20 (PROT. 20152/25 Parere tecnico previsionale  “FAVARA EST” codice sito Wind Tre “AG121” sita presso Via Cavour n.63 nel territorio del Comune di Favara.)"/>
    <n v="5318298"/>
  </r>
  <r>
    <x v="12"/>
    <x v="12"/>
    <m/>
    <s v="N"/>
    <x v="2"/>
    <s v=""/>
    <s v=""/>
    <x v="1"/>
    <x v="1"/>
    <s v=""/>
    <s v=""/>
    <s v=""/>
    <s v=""/>
    <s v=""/>
    <s v=""/>
    <s v="4359"/>
    <s v="AIR LIQUIDE ITALIA PRODUZIONE SRL"/>
    <d v="2025-04-24T00:00:00"/>
    <n v="317"/>
    <n v="0"/>
    <n v="317"/>
    <m/>
    <n v="317"/>
    <m/>
    <s v="FATTURA"/>
    <s v=""/>
    <d v="2025-04-24T00:00:00"/>
    <s v=""/>
    <n v="1210979"/>
    <s v=""/>
    <s v="600 (PROT. 20152/25 Parere tecnico previsionale  “FAVARA EST” codice sito Wind Tre “AG121” sita presso Via Cavour n.63 nel territorio del Comune di Favara.)"/>
    <n v="5318299"/>
  </r>
  <r>
    <x v="13"/>
    <x v="13"/>
    <s v="RICAVI"/>
    <s v="N"/>
    <x v="3"/>
    <s v="2-0102SAS200"/>
    <s v="U.O.C. AGENTI FISICI (S2)"/>
    <x v="1"/>
    <x v="1"/>
    <s v=""/>
    <s v=""/>
    <s v=""/>
    <s v=""/>
    <s v="UOCAPPFOR"/>
    <s v="DIRAMM-UOCAPPFOR-UOC APPALTI E FORNITURE"/>
    <s v="5250"/>
    <s v="ILIAD ITALIA SPA"/>
    <d v="2025-04-24T00:00:00"/>
    <n v="0"/>
    <n v="315"/>
    <n v="-315"/>
    <m/>
    <n v="-315"/>
    <m/>
    <s v="FATTURA"/>
    <s v=""/>
    <d v="2025-04-24T00:00:00"/>
    <s v=""/>
    <n v="1210980"/>
    <n v="1279602"/>
    <s v="601 #10 (PROT. 20162/25 Parere tecnico previsionale  “VILLASETA”, codice sito “AG92100_002”), su nuova infrastruttura da realizzare presso di C.da Villaseta - Via Fosse Ardeatine snc)"/>
    <n v="5318300"/>
  </r>
  <r>
    <x v="11"/>
    <x v="11"/>
    <s v="RICAVI"/>
    <s v="N"/>
    <x v="3"/>
    <s v=""/>
    <s v=""/>
    <x v="1"/>
    <x v="1"/>
    <s v=""/>
    <s v=""/>
    <s v=""/>
    <s v=""/>
    <s v="UOCAPPFOR"/>
    <s v="DIRAMM-UOCAPPFOR-UOC APPALTI E FORNITURE"/>
    <s v="5250"/>
    <s v="ILIAD ITALIA SPA"/>
    <d v="2025-04-24T00:00:00"/>
    <n v="0"/>
    <n v="2"/>
    <n v="-2"/>
    <m/>
    <n v="-2"/>
    <m/>
    <s v="FATTURA"/>
    <s v=""/>
    <d v="2025-04-24T00:00:00"/>
    <s v=""/>
    <n v="1210980"/>
    <n v="1279603"/>
    <s v="601 #20 (PROT. 20162/25 Parere tecnico previsionale  “VILLASETA”, codice sito “AG92100_002”), su nuova infrastruttura da realizzare presso di C.da Villaseta - Via Fosse Ardeatine snc, nel territorio del Comune di Agrigento)"/>
    <n v="5318301"/>
  </r>
  <r>
    <x v="12"/>
    <x v="12"/>
    <m/>
    <s v="N"/>
    <x v="2"/>
    <s v=""/>
    <s v=""/>
    <x v="1"/>
    <x v="1"/>
    <s v=""/>
    <s v=""/>
    <s v=""/>
    <s v=""/>
    <s v=""/>
    <s v=""/>
    <s v="5250"/>
    <s v="ILIAD ITALIA SPA"/>
    <d v="2025-04-24T00:00:00"/>
    <n v="317"/>
    <n v="0"/>
    <n v="317"/>
    <m/>
    <n v="317"/>
    <m/>
    <s v="FATTURA"/>
    <s v=""/>
    <d v="2025-04-24T00:00:00"/>
    <s v=""/>
    <n v="1210980"/>
    <s v=""/>
    <s v="601 (PROT. 20162/25 Parere tecnico previsionale  “VILLASETA”, codice sito “AG92100_002”), su nuova infrastruttura da realizzare presso di C.da Villaseta - Via Fosse Ardeatine snc, nel territorio del Comune di Agrigento)"/>
    <n v="5318302"/>
  </r>
  <r>
    <x v="13"/>
    <x v="13"/>
    <s v="RICAVI"/>
    <s v="N"/>
    <x v="3"/>
    <s v="2-0102SAS200"/>
    <s v="U.O.C. AGENTI FISICI (S2)"/>
    <x v="1"/>
    <x v="1"/>
    <s v=""/>
    <s v=""/>
    <s v=""/>
    <s v=""/>
    <s v="UOCAPPFOR"/>
    <s v="DIRAMM-UOCAPPFOR-UOC APPALTI E FORNITURE"/>
    <s v="5250"/>
    <s v="ILIAD ITALIA SPA"/>
    <d v="2025-04-28T00:00:00"/>
    <n v="0"/>
    <n v="315"/>
    <n v="-315"/>
    <m/>
    <n v="-315"/>
    <m/>
    <s v="FATTURA"/>
    <s v=""/>
    <d v="2025-04-28T00:00:00"/>
    <s v=""/>
    <n v="1210981"/>
    <n v="1279604"/>
    <s v="602 #10 (PROT. 20157/25 Parere tecnico previsionale “CANNATELLO” (codice sito AG92100_010) di proprietà di INWIT S.p.A. ubicata presso VIA FARAG N.40 nel territorio del Comune di Agrigento)"/>
    <n v="5318338"/>
  </r>
  <r>
    <x v="11"/>
    <x v="11"/>
    <s v="RICAVI"/>
    <s v="N"/>
    <x v="3"/>
    <s v=""/>
    <s v=""/>
    <x v="1"/>
    <x v="1"/>
    <s v=""/>
    <s v=""/>
    <s v=""/>
    <s v=""/>
    <s v="UOCAPPFOR"/>
    <s v="DIRAMM-UOCAPPFOR-UOC APPALTI E FORNITURE"/>
    <s v="5250"/>
    <s v="ILIAD ITALIA SPA"/>
    <d v="2025-04-28T00:00:00"/>
    <n v="0"/>
    <n v="2"/>
    <n v="-2"/>
    <m/>
    <n v="-2"/>
    <m/>
    <s v="FATTURA"/>
    <s v=""/>
    <d v="2025-04-28T00:00:00"/>
    <s v=""/>
    <n v="1210981"/>
    <n v="1279605"/>
    <s v="602 #20 (PROT. 20157/25 Parere tecnico previsionale “CANNATELLO” (codice sito AG92100_010) di proprietà di INWIT S.p.A. ubicata presso VIA FARAG N.40 nel territorio del Comune di Agrigento)"/>
    <n v="5318339"/>
  </r>
  <r>
    <x v="12"/>
    <x v="12"/>
    <m/>
    <s v="N"/>
    <x v="2"/>
    <s v=""/>
    <s v=""/>
    <x v="1"/>
    <x v="1"/>
    <s v=""/>
    <s v=""/>
    <s v=""/>
    <s v=""/>
    <s v=""/>
    <s v=""/>
    <s v="5250"/>
    <s v="ILIAD ITALIA SPA"/>
    <d v="2025-04-28T00:00:00"/>
    <n v="317"/>
    <n v="0"/>
    <n v="317"/>
    <m/>
    <n v="317"/>
    <m/>
    <s v="FATTURA"/>
    <s v=""/>
    <d v="2025-04-28T00:00:00"/>
    <s v=""/>
    <n v="1210981"/>
    <s v=""/>
    <s v="602 (PROT. 20157/25 Parere tecnico previsionale “CANNATELLO” (codice sito AG92100_010) di proprietà di INWIT S.p.A. ubicata presso VIA FARAG N.40 nel territorio del Comune di Agrigento)"/>
    <n v="5318340"/>
  </r>
  <r>
    <x v="94"/>
    <x v="94"/>
    <s v="PERSONALE"/>
    <s v="N"/>
    <x v="0"/>
    <s v=""/>
    <s v=""/>
    <x v="1"/>
    <x v="1"/>
    <s v=""/>
    <s v=""/>
    <s v=""/>
    <s v=""/>
    <s v=""/>
    <s v=""/>
    <s v="115"/>
    <s v="INPDAP"/>
    <d v="2025-04-28T00:00:00"/>
    <n v="5864.28"/>
    <n v="0"/>
    <n v="5864.28"/>
    <m/>
    <n v="5864.28"/>
    <m/>
    <s v="PRIMA NOTA"/>
    <s v="STIP-25000042"/>
    <d v="2025-04-16T00:00:00"/>
    <s v="NO"/>
    <n v="1111565"/>
    <n v="1200069"/>
    <s v="STIP-25000042 #20 (DETERMINA N. 42 DEL 16/04/2025- STIPENDI MESE DI APRILE 2025 - PAGAMENTO  INPDAP )"/>
    <n v="5318341"/>
  </r>
  <r>
    <x v="95"/>
    <x v="95"/>
    <s v="PERSONALE"/>
    <s v="N"/>
    <x v="0"/>
    <s v=""/>
    <s v=""/>
    <x v="1"/>
    <x v="1"/>
    <s v=""/>
    <s v=""/>
    <s v=""/>
    <s v=""/>
    <s v=""/>
    <s v=""/>
    <s v="115"/>
    <s v="INPDAP"/>
    <d v="2025-04-28T00:00:00"/>
    <n v="14170.93"/>
    <n v="0"/>
    <n v="14170.93"/>
    <m/>
    <n v="14170.93"/>
    <m/>
    <s v="PRIMA NOTA"/>
    <s v="STIP-25000042"/>
    <d v="2025-04-16T00:00:00"/>
    <s v="NO"/>
    <n v="1111565"/>
    <n v="1200070"/>
    <s v="STIP-25000042 #20 (DETERMINA N. 42 DEL 16/04/2025- STIPENDI MESE DI APRILE 2025 - PAGAMENTO  INPDAP )"/>
    <n v="5318342"/>
  </r>
  <r>
    <x v="48"/>
    <x v="48"/>
    <m/>
    <s v="N"/>
    <x v="1"/>
    <s v=""/>
    <s v=""/>
    <x v="1"/>
    <x v="1"/>
    <s v=""/>
    <s v=""/>
    <s v=""/>
    <s v=""/>
    <s v=""/>
    <s v=""/>
    <s v="115"/>
    <s v="INPDAP"/>
    <d v="2025-04-28T00:00:00"/>
    <n v="125214.79"/>
    <n v="0"/>
    <n v="125214.79"/>
    <m/>
    <n v="125214.79"/>
    <m/>
    <s v="PRIMA NOTA"/>
    <s v="STIP-25000042"/>
    <d v="2025-04-16T00:00:00"/>
    <s v="NO"/>
    <n v="1111565"/>
    <n v="1200071"/>
    <s v="STIP-25000042 #20 (DETERMINA N. 42 DEL 16/04/2025- STIPENDI MESE DI APRILE 2025 - PAGAMENTO  INPDAP )"/>
    <n v="5318343"/>
  </r>
  <r>
    <x v="93"/>
    <x v="93"/>
    <s v="PERSONALE"/>
    <s v="N"/>
    <x v="0"/>
    <s v=""/>
    <s v=""/>
    <x v="1"/>
    <x v="1"/>
    <s v=""/>
    <s v=""/>
    <s v=""/>
    <s v=""/>
    <s v=""/>
    <s v=""/>
    <s v="115"/>
    <s v="INPDAP"/>
    <d v="2025-04-28T00:00:00"/>
    <n v="101513.83"/>
    <n v="0"/>
    <n v="101513.83"/>
    <m/>
    <n v="101513.83"/>
    <m/>
    <s v="PRIMA NOTA"/>
    <s v="STIP-25000042"/>
    <d v="2025-04-16T00:00:00"/>
    <s v="NO"/>
    <n v="1111565"/>
    <n v="1200072"/>
    <s v="STIP-25000042 #20 (DETERMINA N. 42 DEL 16/04/2025- STIPENDI MESE DI APRILE 2025 - PAGAMENTO  INPDAP )"/>
    <n v="5318344"/>
  </r>
  <r>
    <x v="105"/>
    <x v="105"/>
    <s v="PERSONALE"/>
    <s v="N"/>
    <x v="0"/>
    <s v=""/>
    <s v=""/>
    <x v="1"/>
    <x v="1"/>
    <s v=""/>
    <s v=""/>
    <s v=""/>
    <s v=""/>
    <s v=""/>
    <s v=""/>
    <s v="115"/>
    <s v="INPDAP"/>
    <d v="2025-04-28T00:00:00"/>
    <n v="4684.88"/>
    <n v="0"/>
    <n v="4684.88"/>
    <m/>
    <n v="4684.88"/>
    <m/>
    <s v="PRIMA NOTA"/>
    <s v="STIP-25000042"/>
    <d v="2025-04-16T00:00:00"/>
    <s v="NO"/>
    <n v="1111565"/>
    <n v="1200078"/>
    <s v="STIP-25000042 #40 (DETERMINA N. 42 DEL 16/04/2025- STIPENDI MESE DI APRILE 2025 - PAGAMENTO  INPDAP )"/>
    <n v="5318345"/>
  </r>
  <r>
    <x v="39"/>
    <x v="39"/>
    <s v="PERSONALE"/>
    <s v="N"/>
    <x v="0"/>
    <s v=""/>
    <s v=""/>
    <x v="1"/>
    <x v="1"/>
    <s v=""/>
    <s v=""/>
    <s v=""/>
    <s v=""/>
    <s v=""/>
    <s v=""/>
    <s v="115"/>
    <s v="INPDAP"/>
    <d v="2025-04-28T00:00:00"/>
    <n v="1124.6600000000001"/>
    <n v="0"/>
    <n v="1124.6600000000001"/>
    <m/>
    <n v="1124.6600000000001"/>
    <m/>
    <s v="PRIMA NOTA"/>
    <s v="STIP-25000042"/>
    <d v="2025-04-16T00:00:00"/>
    <s v="NO"/>
    <n v="1111565"/>
    <n v="1200079"/>
    <s v="STIP-25000042 #40 (DETERMINA N. 42 DEL 16/04/2025- STIPENDI MESE DI APRILE 2025 - PAGAMENTO  INPDAP )"/>
    <n v="5318346"/>
  </r>
  <r>
    <x v="99"/>
    <x v="99"/>
    <s v="PERSONALE"/>
    <s v="N"/>
    <x v="0"/>
    <s v=""/>
    <s v=""/>
    <x v="1"/>
    <x v="1"/>
    <s v=""/>
    <s v=""/>
    <s v=""/>
    <s v=""/>
    <s v=""/>
    <s v=""/>
    <s v="115"/>
    <s v="INPDAP"/>
    <d v="2025-04-28T00:00:00"/>
    <n v="24706.2"/>
    <n v="0"/>
    <n v="24706.2"/>
    <m/>
    <n v="24706.2"/>
    <m/>
    <s v="PRIMA NOTA"/>
    <s v="STIP-25000042"/>
    <d v="2025-04-16T00:00:00"/>
    <s v="NO"/>
    <n v="1111565"/>
    <n v="1200080"/>
    <s v="STIP-25000042 #40 (DETERMINA N. 42 DEL 16/04/2025- STIPENDI MESE DI APRILE 2025 - PAGAMENTO  INPDAP )"/>
    <n v="5318347"/>
  </r>
  <r>
    <x v="100"/>
    <x v="100"/>
    <s v="PERSONALE"/>
    <s v="N"/>
    <x v="0"/>
    <s v=""/>
    <s v=""/>
    <x v="1"/>
    <x v="1"/>
    <s v=""/>
    <s v=""/>
    <s v=""/>
    <s v=""/>
    <s v=""/>
    <s v=""/>
    <s v="115"/>
    <s v="INPDAP"/>
    <d v="2025-04-28T00:00:00"/>
    <n v="53549.09"/>
    <n v="0"/>
    <n v="53549.09"/>
    <m/>
    <n v="53549.09"/>
    <m/>
    <s v="PRIMA NOTA"/>
    <s v="STIP-25000042"/>
    <d v="2025-04-16T00:00:00"/>
    <s v="NO"/>
    <n v="1111565"/>
    <n v="1200074"/>
    <s v="STIP-25000042 #40 (DETERMINA N. 42 DEL 16/04/2025- STIPENDI MESE DI APRILE 2025 - PAGAMENTO  INPDAP )"/>
    <n v="5318348"/>
  </r>
  <r>
    <x v="102"/>
    <x v="102"/>
    <s v="PERSONALE"/>
    <s v="N"/>
    <x v="0"/>
    <s v=""/>
    <s v=""/>
    <x v="1"/>
    <x v="1"/>
    <s v=""/>
    <s v=""/>
    <s v=""/>
    <s v=""/>
    <s v=""/>
    <s v=""/>
    <s v="115"/>
    <s v="INPDAP"/>
    <d v="2025-04-28T00:00:00"/>
    <n v="44491.15"/>
    <n v="0"/>
    <n v="44491.15"/>
    <m/>
    <n v="44491.15"/>
    <m/>
    <s v="PRIMA NOTA"/>
    <s v="STIP-25000042"/>
    <d v="2025-04-16T00:00:00"/>
    <s v="NO"/>
    <n v="1111565"/>
    <n v="1200075"/>
    <s v="STIP-25000042 #40 (DETERMINA N. 42 DEL 16/04/2025- STIPENDI MESE DI APRILE 2025 - PAGAMENTO  INPDAP )"/>
    <n v="5318349"/>
  </r>
  <r>
    <x v="101"/>
    <x v="101"/>
    <s v="PERSONALE"/>
    <s v="N"/>
    <x v="0"/>
    <s v=""/>
    <s v=""/>
    <x v="1"/>
    <x v="1"/>
    <s v=""/>
    <s v=""/>
    <s v=""/>
    <s v=""/>
    <s v=""/>
    <s v=""/>
    <s v="115"/>
    <s v="INPDAP"/>
    <d v="2025-04-28T00:00:00"/>
    <n v="0"/>
    <n v="0"/>
    <n v="0"/>
    <m/>
    <n v="0"/>
    <m/>
    <s v="PRIMA NOTA"/>
    <s v="STIP-25000042"/>
    <d v="2025-04-16T00:00:00"/>
    <s v="NO"/>
    <n v="1111565"/>
    <n v="1200076"/>
    <s v="STIP-25000042 #40 (DETERMINA N. 42 DEL 16/04/2025- STIPENDI MESE DI APRILE 2025 - PAGAMENTO  INPDAP )"/>
    <n v="5318350"/>
  </r>
  <r>
    <x v="96"/>
    <x v="96"/>
    <s v="PERSONALE"/>
    <s v="N"/>
    <x v="0"/>
    <s v=""/>
    <s v=""/>
    <x v="1"/>
    <x v="1"/>
    <s v=""/>
    <s v=""/>
    <s v=""/>
    <s v=""/>
    <s v=""/>
    <s v=""/>
    <s v="115"/>
    <s v="INPDAP"/>
    <d v="2025-04-28T00:00:00"/>
    <n v="8299.81"/>
    <n v="0"/>
    <n v="8299.81"/>
    <m/>
    <n v="8299.81"/>
    <m/>
    <s v="PRIMA NOTA"/>
    <s v="STIP-25000042"/>
    <d v="2025-04-16T00:00:00"/>
    <s v="NO"/>
    <n v="1111565"/>
    <n v="1200077"/>
    <s v="STIP-25000042 #40 (DETERMINA N. 42 DEL 16/04/2025- STIPENDI MESE DI APRILE 2025 - PAGAMENTO  INPDAP )"/>
    <n v="5318351"/>
  </r>
  <r>
    <x v="97"/>
    <x v="97"/>
    <s v="PERSONALE"/>
    <s v="N"/>
    <x v="0"/>
    <s v=""/>
    <s v=""/>
    <x v="1"/>
    <x v="1"/>
    <s v=""/>
    <s v=""/>
    <s v=""/>
    <s v=""/>
    <s v=""/>
    <s v=""/>
    <s v="115"/>
    <s v="INPDAP"/>
    <d v="2025-04-28T00:00:00"/>
    <n v="562.32000000000005"/>
    <n v="0"/>
    <n v="562.32000000000005"/>
    <m/>
    <n v="562.32000000000005"/>
    <m/>
    <s v="PRIMA NOTA"/>
    <s v="STIP-25000042"/>
    <d v="2025-04-16T00:00:00"/>
    <s v="NO"/>
    <n v="1111565"/>
    <n v="1200083"/>
    <s v="STIP-25000042 #40 (DETERMINA N. 42 DEL 16/04/2025- STIPENDI MESE DI APRILE 2025 - PAGAMENTO  INPDAP )"/>
    <n v="5318352"/>
  </r>
  <r>
    <x v="104"/>
    <x v="104"/>
    <s v="PERSONALE"/>
    <s v="N"/>
    <x v="0"/>
    <s v=""/>
    <s v=""/>
    <x v="1"/>
    <x v="1"/>
    <s v=""/>
    <s v=""/>
    <s v=""/>
    <s v=""/>
    <s v=""/>
    <s v=""/>
    <s v="115"/>
    <s v="INPDAP"/>
    <d v="2025-04-28T00:00:00"/>
    <n v="34177.14"/>
    <n v="0"/>
    <n v="34177.14"/>
    <m/>
    <n v="34177.14"/>
    <m/>
    <s v="PRIMA NOTA"/>
    <s v="STIP-25000042"/>
    <d v="2025-04-16T00:00:00"/>
    <s v="NO"/>
    <n v="1111565"/>
    <n v="1200082"/>
    <s v="STIP-25000042 #40 (DETERMINA N. 42 DEL 16/04/2025- STIPENDI MESE DI APRILE 2025 - PAGAMENTO  INPDAP )"/>
    <n v="5318353"/>
  </r>
  <r>
    <x v="103"/>
    <x v="103"/>
    <s v="PERSONALE"/>
    <s v="N"/>
    <x v="0"/>
    <s v=""/>
    <s v=""/>
    <x v="1"/>
    <x v="1"/>
    <s v=""/>
    <s v=""/>
    <s v=""/>
    <s v=""/>
    <s v=""/>
    <s v=""/>
    <s v="115"/>
    <s v="INPDAP"/>
    <d v="2025-04-28T00:00:00"/>
    <n v="0"/>
    <n v="0"/>
    <n v="0"/>
    <m/>
    <n v="0"/>
    <m/>
    <s v="PRIMA NOTA"/>
    <s v="STIP-25000042"/>
    <d v="2025-04-16T00:00:00"/>
    <s v="NO"/>
    <n v="1111565"/>
    <n v="1200081"/>
    <s v="STIP-25000042 #40 (DETERMINA N. 42 DEL 16/04/2025- STIPENDI MESE DI APRILE 2025 - PAGAMENTO  INPDAP )"/>
    <n v="5318354"/>
  </r>
  <r>
    <x v="98"/>
    <x v="98"/>
    <s v="DIREZIONE_STRATEGICA"/>
    <s v="N"/>
    <x v="0"/>
    <s v="1-0101DG0000-2"/>
    <s v="Costi Comuni Direzione Generale"/>
    <x v="1"/>
    <x v="1"/>
    <s v=""/>
    <s v=""/>
    <s v=""/>
    <s v=""/>
    <s v=""/>
    <s v=""/>
    <s v="115"/>
    <s v="INPDAP"/>
    <d v="2025-04-28T00:00:00"/>
    <n v="3587.72"/>
    <n v="0"/>
    <n v="3587.72"/>
    <m/>
    <n v="3587.72"/>
    <m/>
    <s v="PRIMA NOTA"/>
    <s v="STIP-25000042"/>
    <d v="2025-04-16T00:00:00"/>
    <s v="NO"/>
    <n v="1111565"/>
    <n v="1200073"/>
    <s v="STIP-25000042 #40 (DETERMINA N. 42 DEL 16/04/2025- STIPENDI MESE DI APRILE 2025 - PAGAMENTO  INPDAP )"/>
    <n v="5318355"/>
  </r>
  <r>
    <x v="48"/>
    <x v="48"/>
    <m/>
    <s v="N"/>
    <x v="1"/>
    <s v=""/>
    <s v=""/>
    <x v="1"/>
    <x v="1"/>
    <s v=""/>
    <s v=""/>
    <s v=""/>
    <s v=""/>
    <s v=""/>
    <s v=""/>
    <s v="115"/>
    <s v="INPDAP"/>
    <d v="2025-04-28T00:00:00"/>
    <n v="2036.47"/>
    <n v="0"/>
    <n v="2036.47"/>
    <m/>
    <n v="2036.47"/>
    <m/>
    <s v="PRIMA NOTA"/>
    <s v="STIP-25000042"/>
    <d v="2025-04-16T00:00:00"/>
    <s v="NO"/>
    <n v="1111565"/>
    <n v="1200084"/>
    <s v="STIP-25000042 #50 (DETERMINA N. 42 DEL 16/04/2025- STIPENDI MESE DI APRILE 2025 - PAGAMENTO  INPDAP )"/>
    <n v="5318356"/>
  </r>
  <r>
    <x v="48"/>
    <x v="48"/>
    <m/>
    <s v="N"/>
    <x v="1"/>
    <s v=""/>
    <s v=""/>
    <x v="1"/>
    <x v="1"/>
    <s v=""/>
    <s v=""/>
    <s v=""/>
    <s v=""/>
    <s v=""/>
    <s v=""/>
    <s v="115"/>
    <s v="INPDAP"/>
    <d v="2025-04-28T00:00:00"/>
    <n v="0"/>
    <n v="425750.84"/>
    <n v="-425750.84"/>
    <m/>
    <n v="-425750.84"/>
    <m/>
    <s v="PRIMA NOTA"/>
    <s v="STIP-25000042"/>
    <d v="2025-04-16T00:00:00"/>
    <s v="NO"/>
    <n v="1111565"/>
    <n v="1200085"/>
    <s v="STIP-25000042 #60 (DETERMINA N. 42 DEL 16/04/2025- STIPENDI MESE DI APRILE 2025 - PAGAMENTO  INPDAP )"/>
    <n v="5318357"/>
  </r>
  <r>
    <x v="106"/>
    <x v="106"/>
    <s v="BENI_SERVIZI"/>
    <s v="N"/>
    <x v="0"/>
    <s v="1-0101DAA400"/>
    <s v="U.O.C. GESTIONE RISORSE UMANE"/>
    <x v="1"/>
    <x v="1"/>
    <s v=""/>
    <s v=""/>
    <s v=""/>
    <s v=""/>
    <s v=""/>
    <s v=""/>
    <s v="115"/>
    <s v="INPDAP"/>
    <d v="2025-04-28T00:00:00"/>
    <n v="0"/>
    <n v="0"/>
    <n v="0"/>
    <m/>
    <n v="0"/>
    <m/>
    <s v="PRIMA NOTA"/>
    <s v="STIP-25000042"/>
    <d v="2025-04-16T00:00:00"/>
    <s v="NO"/>
    <n v="1111565"/>
    <n v="1200086"/>
    <s v="STIP-25000042 #70 (DETERMINA N. 42 DEL 16/04/2025- STIPENDI MESE DI APRILE 2025 - PAGAMENTO  INPDAP )"/>
    <n v="5318358"/>
  </r>
  <r>
    <x v="107"/>
    <x v="107"/>
    <m/>
    <s v="N"/>
    <x v="1"/>
    <s v=""/>
    <s v=""/>
    <x v="1"/>
    <x v="1"/>
    <s v=""/>
    <s v=""/>
    <s v=""/>
    <s v=""/>
    <s v=""/>
    <s v=""/>
    <s v="115"/>
    <s v="INPDAP"/>
    <d v="2025-04-28T00:00:00"/>
    <n v="0"/>
    <n v="0"/>
    <n v="0"/>
    <m/>
    <n v="0"/>
    <m/>
    <s v="PRIMA NOTA"/>
    <s v="STIP-25000042"/>
    <d v="2025-04-16T00:00:00"/>
    <s v="NO"/>
    <n v="1111565"/>
    <n v="1200087"/>
    <s v="STIP-25000042 #80 (DETERMINA N. 42 DEL 16/04/2025- STIPENDI MESE DI APRILE 2025 - PAGAMENTO  INPDAP )"/>
    <n v="5318359"/>
  </r>
  <r>
    <x v="54"/>
    <x v="54"/>
    <m/>
    <s v="N"/>
    <x v="1"/>
    <s v=""/>
    <s v=""/>
    <x v="1"/>
    <x v="1"/>
    <s v=""/>
    <s v=""/>
    <s v=""/>
    <s v=""/>
    <s v=""/>
    <s v=""/>
    <s v="174"/>
    <s v="PERSONALE DIPENDENTE"/>
    <d v="2025-04-28T00:00:00"/>
    <n v="0"/>
    <n v="0"/>
    <n v="0"/>
    <m/>
    <n v="0"/>
    <m/>
    <s v="PRIMA NOTA"/>
    <s v="STIP-25000042"/>
    <d v="2025-04-16T00:00:00"/>
    <s v="NO"/>
    <n v="1111565"/>
    <n v="1200088"/>
    <s v="STIP-25000042 #90 (DETERMINA N. 42 DEL 16/04/2025- STIPENDI MESE DI APRILE 2025 - PAGAMENTO  INPDAP )"/>
    <n v="5318360"/>
  </r>
  <r>
    <x v="108"/>
    <x v="108"/>
    <m/>
    <s v="N"/>
    <x v="1"/>
    <s v=""/>
    <s v=""/>
    <x v="1"/>
    <x v="1"/>
    <s v=""/>
    <s v=""/>
    <s v=""/>
    <s v=""/>
    <s v=""/>
    <s v=""/>
    <s v="115"/>
    <s v="INPDAP"/>
    <d v="2025-04-28T00:00:00"/>
    <n v="1767.57"/>
    <n v="0"/>
    <n v="1767.57"/>
    <m/>
    <n v="1767.57"/>
    <m/>
    <s v="PRIMA NOTA"/>
    <s v="STIP-25000042"/>
    <d v="2025-04-16T00:00:00"/>
    <s v="NO"/>
    <n v="1111565"/>
    <n v="1200089"/>
    <s v="STIP-25000042 #100 (DETERMINA N. 42 DEL 16/04/2025- STIPENDI MESE DI APRILE 2025 - PAGAMENTO  INPDAP )"/>
    <n v="5318361"/>
  </r>
  <r>
    <x v="13"/>
    <x v="13"/>
    <s v="RICAVI"/>
    <s v="N"/>
    <x v="3"/>
    <s v="2-0102SAS200"/>
    <s v="U.O.C. AGENTI FISICI (S2)"/>
    <x v="1"/>
    <x v="1"/>
    <s v=""/>
    <s v=""/>
    <s v=""/>
    <s v=""/>
    <s v="UOCAPPFOR"/>
    <s v="DIRAMM-UOCAPPFOR-UOC APPALTI E FORNITURE"/>
    <s v="1444"/>
    <s v="R.F.I. SpA - c/o Ferservizi SpA"/>
    <d v="2025-04-28T00:00:00"/>
    <n v="0"/>
    <n v="370"/>
    <n v="-370"/>
    <m/>
    <n v="-370"/>
    <m/>
    <s v="FATTURA"/>
    <s v=""/>
    <d v="2025-04-28T00:00:00"/>
    <s v=""/>
    <n v="1210982"/>
    <n v="1279606"/>
    <s v="603 #10 (PROT. 20219/25 Parere tecnico-previsionale Sistemi: GSM-R. Codice e nome sito: L657S001 - PP/ACC ALCAMO DIRAMAZIONE Comune di Calatafimi Segesta (TP), nell'ambito della tratta ferroviaria Alcamo )"/>
    <n v="5318362"/>
  </r>
  <r>
    <x v="11"/>
    <x v="11"/>
    <s v="RICAVI"/>
    <s v="N"/>
    <x v="3"/>
    <s v=""/>
    <s v=""/>
    <x v="1"/>
    <x v="1"/>
    <s v=""/>
    <s v=""/>
    <s v=""/>
    <s v=""/>
    <s v="UOCAPPFOR"/>
    <s v="DIRAMM-UOCAPPFOR-UOC APPALTI E FORNITURE"/>
    <s v="1444"/>
    <s v="R.F.I. SpA - c/o Ferservizi SpA"/>
    <d v="2025-04-28T00:00:00"/>
    <n v="0"/>
    <n v="2"/>
    <n v="-2"/>
    <m/>
    <n v="-2"/>
    <m/>
    <s v="FATTURA"/>
    <s v=""/>
    <d v="2025-04-28T00:00:00"/>
    <s v=""/>
    <n v="1210982"/>
    <n v="1279607"/>
    <s v="603 #20 (PROT. 20219/25 Parere tecnico-previsionale Sistemi: GSM-R. Codice e nome sito: L657S001 - PP/ACC ALCAMO DIRAMAZIONE Comune di Calatafimi Segesta (TP), nell'ambito della tratta ferroviaria Alcamo Diramazione (E) – Trapani (I))"/>
    <n v="5318363"/>
  </r>
  <r>
    <x v="12"/>
    <x v="12"/>
    <m/>
    <s v="N"/>
    <x v="2"/>
    <s v=""/>
    <s v=""/>
    <x v="1"/>
    <x v="1"/>
    <s v=""/>
    <s v=""/>
    <s v=""/>
    <s v=""/>
    <s v=""/>
    <s v=""/>
    <s v="1444"/>
    <s v="R.F.I. SpA - c/o Ferservizi SpA"/>
    <d v="2025-04-28T00:00:00"/>
    <n v="372"/>
    <n v="0"/>
    <n v="372"/>
    <m/>
    <n v="372"/>
    <m/>
    <s v="FATTURA"/>
    <s v=""/>
    <d v="2025-04-28T00:00:00"/>
    <s v=""/>
    <n v="1210982"/>
    <s v=""/>
    <s v="603 (PROT. 20219/25 Parere tecnico-previsionale Sistemi: GSM-R. Codice e nome sito: L657S001 - PP/ACC ALCAMO DIRAMAZIONE Comune di Calatafimi Segesta (TP), nell'ambito della tratta ferroviaria Alcamo Diramazione (E) – Trapani (I))"/>
    <n v="5318364"/>
  </r>
  <r>
    <x v="13"/>
    <x v="13"/>
    <s v="RICAVI"/>
    <s v="N"/>
    <x v="3"/>
    <s v="2-0102SAS200"/>
    <s v="U.O.C. AGENTI FISICI (S2)"/>
    <x v="1"/>
    <x v="1"/>
    <s v=""/>
    <s v=""/>
    <s v=""/>
    <s v=""/>
    <s v="UOCAPPFOR"/>
    <s v="DIRAMM-UOCAPPFOR-UOC APPALTI E FORNITURE"/>
    <s v="1444"/>
    <s v="R.F.I. SpA - c/o Ferservizi SpA"/>
    <d v="2025-04-28T00:00:00"/>
    <n v="0"/>
    <n v="370"/>
    <n v="-370"/>
    <m/>
    <n v="-370"/>
    <m/>
    <s v="FATTURA"/>
    <s v=""/>
    <d v="2025-04-28T00:00:00"/>
    <s v=""/>
    <n v="1210983"/>
    <n v="1279608"/>
    <s v="604 #10 (PROT. 20245/25 Parere tecnico-previsionale GSM-R  sito: L657S002 - Int1 Alcamo-Gallitello Comune di Calatafimi Segesta (TP), nell'ambito della tratta ferroviaria Alcamo Diramazione (E) – Trapani (I))"/>
    <n v="5318365"/>
  </r>
  <r>
    <x v="11"/>
    <x v="11"/>
    <s v="RICAVI"/>
    <s v="N"/>
    <x v="3"/>
    <s v=""/>
    <s v=""/>
    <x v="1"/>
    <x v="1"/>
    <s v=""/>
    <s v=""/>
    <s v=""/>
    <s v=""/>
    <s v="UOCAPPFOR"/>
    <s v="DIRAMM-UOCAPPFOR-UOC APPALTI E FORNITURE"/>
    <s v="1444"/>
    <s v="R.F.I. SpA - c/o Ferservizi SpA"/>
    <d v="2025-04-28T00:00:00"/>
    <n v="0"/>
    <n v="2"/>
    <n v="-2"/>
    <m/>
    <n v="-2"/>
    <m/>
    <s v="FATTURA"/>
    <s v=""/>
    <d v="2025-04-28T00:00:00"/>
    <s v=""/>
    <n v="1210983"/>
    <n v="1279609"/>
    <s v="604 #20 (PROT. 20245/25 Parere tecnico-previsionale GSM-R  sito: L657S002 - Int1 Alcamo-Gallitello Comune di Calatafimi Segesta (TP), nell'ambito della tratta ferroviaria Alcamo Diramazione (E) – Trapani (I))"/>
    <n v="5318366"/>
  </r>
  <r>
    <x v="12"/>
    <x v="12"/>
    <m/>
    <s v="N"/>
    <x v="2"/>
    <s v=""/>
    <s v=""/>
    <x v="1"/>
    <x v="1"/>
    <s v=""/>
    <s v=""/>
    <s v=""/>
    <s v=""/>
    <s v=""/>
    <s v=""/>
    <s v="1444"/>
    <s v="R.F.I. SpA - c/o Ferservizi SpA"/>
    <d v="2025-04-28T00:00:00"/>
    <n v="372"/>
    <n v="0"/>
    <n v="372"/>
    <m/>
    <n v="372"/>
    <m/>
    <s v="FATTURA"/>
    <s v=""/>
    <d v="2025-04-28T00:00:00"/>
    <s v=""/>
    <n v="1210983"/>
    <s v=""/>
    <s v="604 (PROT. 20245/25 Parere tecnico-previsionale GSM-R  sito: L657S002 - Int1 Alcamo-Gallitello Comune di Calatafimi Segesta (TP), nell'ambito della tratta ferroviaria Alcamo Diramazione (E) – Trapani (I))"/>
    <n v="5318367"/>
  </r>
  <r>
    <x v="4"/>
    <x v="4"/>
    <m/>
    <s v="N"/>
    <x v="1"/>
    <s v=""/>
    <s v=""/>
    <x v="1"/>
    <x v="1"/>
    <s v=""/>
    <s v=""/>
    <s v=""/>
    <s v=""/>
    <s v=""/>
    <s v=""/>
    <s v="090420 - IVA A DEBITO SPLIT PAYMENT"/>
    <s v="IVA A DEBITO SPLIT PAYMENT"/>
    <d v="2025-04-28T00:00:00"/>
    <n v="0"/>
    <n v="9019.6200000000008"/>
    <n v="-9019.6200000000008"/>
    <m/>
    <n v="-9019.6200000000008"/>
    <m/>
    <s v="ALLOCAZIONE"/>
    <s v=""/>
    <s v=""/>
    <s v=""/>
    <n v="1103611"/>
    <n v="1157419"/>
    <s v="1051911 #0"/>
    <n v="5318368"/>
  </r>
  <r>
    <x v="3"/>
    <x v="3"/>
    <m/>
    <s v="N"/>
    <x v="1"/>
    <s v=""/>
    <s v=""/>
    <x v="1"/>
    <x v="1"/>
    <s v=""/>
    <s v=""/>
    <s v=""/>
    <s v=""/>
    <s v=""/>
    <s v=""/>
    <s v="225"/>
    <s v="TIM S.P.A."/>
    <d v="2025-04-28T00:00:00"/>
    <n v="9019.6200000000008"/>
    <n v="0"/>
    <n v="9019.6200000000008"/>
    <m/>
    <n v="9019.6200000000008"/>
    <m/>
    <s v="ALLOCAZIONE"/>
    <s v=""/>
    <s v=""/>
    <s v=""/>
    <n v="1103611"/>
    <n v="1157419"/>
    <s v="1051911 #0"/>
    <n v="5318369"/>
  </r>
  <r>
    <x v="13"/>
    <x v="13"/>
    <s v="RICAVI"/>
    <s v="N"/>
    <x v="3"/>
    <s v="2-0102SAS200"/>
    <s v="U.O.C. AGENTI FISICI (S2)"/>
    <x v="1"/>
    <x v="1"/>
    <s v=""/>
    <s v=""/>
    <s v=""/>
    <s v=""/>
    <s v="UOCAPPFOR"/>
    <s v="DIRAMM-UOCAPPFOR-UOC APPALTI E FORNITURE"/>
    <s v="244"/>
    <s v="WIND TRE S.P.A."/>
    <d v="2025-04-28T00:00:00"/>
    <n v="0"/>
    <n v="315"/>
    <n v="-315"/>
    <m/>
    <n v="-315"/>
    <m/>
    <s v="FATTURA"/>
    <s v=""/>
    <d v="2025-04-28T00:00:00"/>
    <s v=""/>
    <n v="1210984"/>
    <n v="1279610"/>
    <s v="605 #10 (PROT. 20281/25 Parere tecnico-previsionale “SFERR.-MONDELLO”, codice sito_x000a_PA067, ubicata in via Partanna Mondello n. 153 nel territorio del Comune di Palermo.)"/>
    <n v="5318370"/>
  </r>
  <r>
    <x v="11"/>
    <x v="11"/>
    <s v="RICAVI"/>
    <s v="N"/>
    <x v="3"/>
    <s v=""/>
    <s v=""/>
    <x v="1"/>
    <x v="1"/>
    <s v=""/>
    <s v=""/>
    <s v=""/>
    <s v=""/>
    <s v="UOCAPPFOR"/>
    <s v="DIRAMM-UOCAPPFOR-UOC APPALTI E FORNITURE"/>
    <s v="244"/>
    <s v="WIND TRE S.P.A."/>
    <d v="2025-04-28T00:00:00"/>
    <n v="0"/>
    <n v="2"/>
    <n v="-2"/>
    <m/>
    <n v="-2"/>
    <m/>
    <s v="FATTURA"/>
    <s v=""/>
    <d v="2025-04-28T00:00:00"/>
    <s v=""/>
    <n v="1210984"/>
    <n v="1279611"/>
    <s v="605 #20 (PROT. 20281/25 Parere tecnico-previsionale “SFERR.-MONDELLO”, codice sito_x000a_PA067, ubicata in via Partanna Mondello n. 153 nel territorio del Comune di Palermo.)"/>
    <n v="5318371"/>
  </r>
  <r>
    <x v="12"/>
    <x v="12"/>
    <m/>
    <s v="N"/>
    <x v="2"/>
    <s v=""/>
    <s v=""/>
    <x v="1"/>
    <x v="1"/>
    <s v=""/>
    <s v=""/>
    <s v=""/>
    <s v=""/>
    <s v=""/>
    <s v=""/>
    <s v="4359"/>
    <s v="AIR LIQUIDE ITALIA PRODUZIONE SRL"/>
    <d v="2025-04-28T00:00:00"/>
    <n v="317"/>
    <n v="0"/>
    <n v="317"/>
    <m/>
    <n v="317"/>
    <m/>
    <s v="FATTURA"/>
    <s v=""/>
    <d v="2025-04-28T00:00:00"/>
    <s v=""/>
    <n v="1210984"/>
    <s v=""/>
    <s v="605 (PROT. 20281/25 Parere tecnico-previsionale “SFERR.-MONDELLO”, codice sito_x000a_PA067, ubicata in via Partanna Mondello n. 153 nel territorio del Comune di Palermo.)"/>
    <n v="5318372"/>
  </r>
  <r>
    <x v="13"/>
    <x v="13"/>
    <s v="RICAVI"/>
    <s v="N"/>
    <x v="3"/>
    <s v="2-0102SAS200"/>
    <s v="U.O.C. AGENTI FISICI (S2)"/>
    <x v="1"/>
    <x v="1"/>
    <s v=""/>
    <s v=""/>
    <s v=""/>
    <s v=""/>
    <s v="UOCAPPFOR"/>
    <s v="DIRAMM-UOCAPPFOR-UOC APPALTI E FORNITURE"/>
    <s v="1444"/>
    <s v="R.F.I. SpA - c/o Ferservizi SpA"/>
    <d v="2025-04-28T00:00:00"/>
    <n v="0"/>
    <n v="370"/>
    <n v="-370"/>
    <m/>
    <n v="-370"/>
    <m/>
    <s v="FATTURA"/>
    <s v=""/>
    <d v="2025-04-28T00:00:00"/>
    <s v=""/>
    <n v="1210985"/>
    <n v="1279616"/>
    <s v="606 #10 (PROT. 20295/25 Parere tecnico-previsionale (SRB) per telefonia mobile da parte di RFI S.p.A. denominata “CAMPOBELLO DI MAZARA’”, codice sito L657s017, su struttura nuova, ubicata presso Lungolinea Alc)"/>
    <n v="5318388"/>
  </r>
  <r>
    <x v="11"/>
    <x v="11"/>
    <s v="RICAVI"/>
    <s v="N"/>
    <x v="3"/>
    <s v=""/>
    <s v=""/>
    <x v="1"/>
    <x v="1"/>
    <s v=""/>
    <s v=""/>
    <s v=""/>
    <s v=""/>
    <s v="UOCAPPFOR"/>
    <s v="DIRAMM-UOCAPPFOR-UOC APPALTI E FORNITURE"/>
    <s v="1444"/>
    <s v="R.F.I. SpA - c/o Ferservizi SpA"/>
    <d v="2025-04-28T00:00:00"/>
    <n v="0"/>
    <n v="2"/>
    <n v="-2"/>
    <m/>
    <n v="-2"/>
    <m/>
    <s v="FATTURA"/>
    <s v=""/>
    <d v="2025-04-28T00:00:00"/>
    <s v=""/>
    <n v="1210985"/>
    <n v="1279617"/>
    <s v="606 #20 (PROT. 20295/25 Parere tecnico-previsionale (SRB) per telefonia mobile da parte di RFI S.p.A. denominata “CAMPOBELLO DI MAZARA’”, codice sito L657s017, su struttura nuova, ubicata presso Lungolinea Alcamo Diramazione (E) -Trapani (I) )"/>
    <n v="5318389"/>
  </r>
  <r>
    <x v="12"/>
    <x v="12"/>
    <m/>
    <s v="N"/>
    <x v="2"/>
    <s v=""/>
    <s v=""/>
    <x v="1"/>
    <x v="1"/>
    <s v=""/>
    <s v=""/>
    <s v=""/>
    <s v=""/>
    <s v=""/>
    <s v=""/>
    <s v="1444"/>
    <s v="R.F.I. SpA - c/o Ferservizi SpA"/>
    <d v="2025-04-28T00:00:00"/>
    <n v="372"/>
    <n v="0"/>
    <n v="372"/>
    <m/>
    <n v="372"/>
    <m/>
    <s v="FATTURA"/>
    <s v=""/>
    <d v="2025-04-28T00:00:00"/>
    <s v=""/>
    <n v="1210985"/>
    <s v=""/>
    <s v="606 (PROT. 20295/25 Parere tecnico-previsionale (SRB) per telefonia mobile da parte di RFI S.p.A. denominata “CAMPOBELLO DI MAZARA’”, codice sito L657s017, su struttura nuova, ubicata presso Lungolinea Alcamo Diramazione (E) -Trapani (I) )"/>
    <n v="5318390"/>
  </r>
  <r>
    <x v="13"/>
    <x v="13"/>
    <s v="RICAVI"/>
    <s v="N"/>
    <x v="3"/>
    <s v="2-0102SAS200"/>
    <s v="U.O.C. AGENTI FISICI (S2)"/>
    <x v="1"/>
    <x v="1"/>
    <s v=""/>
    <s v=""/>
    <s v=""/>
    <s v=""/>
    <s v="UOCAPPFOR"/>
    <s v="DIRAMM-UOCAPPFOR-UOC APPALTI E FORNITURE"/>
    <s v="1444"/>
    <s v="R.F.I. SpA - c/o Ferservizi SpA"/>
    <d v="2025-04-28T00:00:00"/>
    <n v="0"/>
    <n v="370"/>
    <n v="-370"/>
    <m/>
    <n v="-370"/>
    <m/>
    <s v="FATTURA"/>
    <s v=""/>
    <d v="2025-04-28T00:00:00"/>
    <s v=""/>
    <n v="1210986"/>
    <n v="1279618"/>
    <s v="607 #10 (PROT. 20297/25 Parere tecnico-previsionale “INT S.NICOLA-MAZARA’”, codice sito L657s019, su struttura nuova, ubicata presso Lungolinea Alcamo Diramazione (E) -Trapani (I) adiacente la linea ferroviari)"/>
    <n v="5318391"/>
  </r>
  <r>
    <x v="11"/>
    <x v="11"/>
    <s v="RICAVI"/>
    <s v="N"/>
    <x v="3"/>
    <s v=""/>
    <s v=""/>
    <x v="1"/>
    <x v="1"/>
    <s v=""/>
    <s v=""/>
    <s v=""/>
    <s v=""/>
    <s v="UOCAPPFOR"/>
    <s v="DIRAMM-UOCAPPFOR-UOC APPALTI E FORNITURE"/>
    <s v="1444"/>
    <s v="R.F.I. SpA - c/o Ferservizi SpA"/>
    <d v="2025-04-28T00:00:00"/>
    <n v="0"/>
    <n v="2"/>
    <n v="-2"/>
    <m/>
    <n v="-2"/>
    <m/>
    <s v="FATTURA"/>
    <s v=""/>
    <d v="2025-04-28T00:00:00"/>
    <s v=""/>
    <n v="1210986"/>
    <n v="1279619"/>
    <s v="607 #20 (PROT. 20297/25 Parere tecnico-previsionale “INT S.NICOLA-MAZARA’”, codice sito L657s019, su struttura nuova, ubicata presso Lungolinea Alcamo Diramazione (E) -Trapani (I) adiacente la linea ferroviaria al km 135+069 nel Comune di Mazara del Vallo"/>
    <n v="5318392"/>
  </r>
  <r>
    <x v="12"/>
    <x v="12"/>
    <m/>
    <s v="N"/>
    <x v="2"/>
    <s v=""/>
    <s v=""/>
    <x v="1"/>
    <x v="1"/>
    <s v=""/>
    <s v=""/>
    <s v=""/>
    <s v=""/>
    <s v=""/>
    <s v=""/>
    <s v="1444"/>
    <s v="R.F.I. SpA - c/o Ferservizi SpA"/>
    <d v="2025-04-28T00:00:00"/>
    <n v="372"/>
    <n v="0"/>
    <n v="372"/>
    <m/>
    <n v="372"/>
    <m/>
    <s v="FATTURA"/>
    <s v=""/>
    <d v="2025-04-28T00:00:00"/>
    <s v=""/>
    <n v="1210986"/>
    <s v=""/>
    <s v="607 (PROT. 20297/25 Parere tecnico-previsionale “INT S.NICOLA-MAZARA’”, codice sito L657s019, su struttura nuova, ubicata presso Lungolinea Alcamo Diramazione (E) -Trapani (I) adiacente la linea ferroviaria al km 135+069 nel Comune di Mazara del Vallo (TP"/>
    <n v="5318393"/>
  </r>
  <r>
    <x v="48"/>
    <x v="48"/>
    <m/>
    <s v="N"/>
    <x v="1"/>
    <s v=""/>
    <s v=""/>
    <x v="1"/>
    <x v="1"/>
    <s v=""/>
    <s v=""/>
    <s v=""/>
    <s v=""/>
    <s v=""/>
    <s v=""/>
    <s v="115"/>
    <s v="INPDAP"/>
    <d v="2025-04-28T00:00:00"/>
    <n v="0"/>
    <n v="1936.05"/>
    <n v="-1936.05"/>
    <m/>
    <n v="-1936.05"/>
    <m/>
    <s v="PRIMA NOTA"/>
    <s v="STIP-25000043"/>
    <d v="2025-04-16T00:00:00"/>
    <s v="NO"/>
    <n v="1111566"/>
    <n v="1200090"/>
    <s v="STIP-25000043 #10 (DETERMINA N.40 DEL 16/04/2025- STIPENDI MESE DI APRILE  2025 - PAGAMENTO  CESSIONI DEL V^ INPDAP- COD CONTRATO  102 - CHIAVE DI PAGAMENTO 5200397169170822 -  CAUSALE XXXX5200397169170822XXX  )"/>
    <n v="5318394"/>
  </r>
  <r>
    <x v="48"/>
    <x v="48"/>
    <m/>
    <s v="N"/>
    <x v="1"/>
    <s v=""/>
    <s v=""/>
    <x v="1"/>
    <x v="1"/>
    <s v=""/>
    <s v=""/>
    <s v=""/>
    <s v=""/>
    <s v=""/>
    <s v=""/>
    <s v="115"/>
    <s v="INPDAP"/>
    <d v="2025-04-28T00:00:00"/>
    <n v="1936.05"/>
    <n v="0"/>
    <n v="1936.05"/>
    <m/>
    <n v="1936.05"/>
    <m/>
    <s v="PRIMA NOTA"/>
    <s v="STIP-25000043"/>
    <d v="2025-04-16T00:00:00"/>
    <s v="NO"/>
    <n v="1111566"/>
    <n v="1200091"/>
    <s v="STIP-25000043 #20 (DETERMINA N.40 DEL 16/04/2025- STIPENDI MESE DI APRILE  2025 - PAGAMENTO  CESSIONI DEL V^ INPDAP- COD CONTRATO  102 - CHIAVE DI PAGAMENTO 5200397169170822 -  CAUSALE XXXX5200397169170822XXX)"/>
    <n v="5318395"/>
  </r>
  <r>
    <x v="13"/>
    <x v="13"/>
    <s v="RICAVI"/>
    <s v="N"/>
    <x v="3"/>
    <s v="2-0102SAS200"/>
    <s v="U.O.C. AGENTI FISICI (S2)"/>
    <x v="1"/>
    <x v="1"/>
    <s v=""/>
    <s v=""/>
    <s v=""/>
    <s v=""/>
    <s v="UOCAPPFOR"/>
    <s v="DIRAMM-UOCAPPFOR-UOC APPALTI E FORNITURE"/>
    <s v="225"/>
    <s v="TIM S.P.A."/>
    <d v="2025-04-28T00:00:00"/>
    <n v="0"/>
    <n v="315"/>
    <n v="-315"/>
    <m/>
    <n v="-315"/>
    <m/>
    <s v="FATTURA"/>
    <s v=""/>
    <d v="2025-04-28T00:00:00"/>
    <s v=""/>
    <n v="1210987"/>
    <n v="1279620"/>
    <s v="608 #10 (PROT. 20302/25 Parere tecnico-previsionale “SS.115_x000a_STRASATTI SUD” e codice sito “TPC3”, )"/>
    <n v="5318396"/>
  </r>
  <r>
    <x v="11"/>
    <x v="11"/>
    <s v="RICAVI"/>
    <s v="N"/>
    <x v="3"/>
    <s v=""/>
    <s v=""/>
    <x v="1"/>
    <x v="1"/>
    <s v=""/>
    <s v=""/>
    <s v=""/>
    <s v=""/>
    <s v="UOCAPPFOR"/>
    <s v="DIRAMM-UOCAPPFOR-UOC APPALTI E FORNITURE"/>
    <s v="225"/>
    <s v="TIM S.P.A."/>
    <d v="2025-04-28T00:00:00"/>
    <n v="0"/>
    <n v="2"/>
    <n v="-2"/>
    <m/>
    <n v="-2"/>
    <m/>
    <s v="FATTURA"/>
    <s v=""/>
    <d v="2025-04-28T00:00:00"/>
    <s v=""/>
    <n v="1210987"/>
    <n v="1279621"/>
    <s v="608 #20 (PROT. 20302/25 Parere tecnico-previsionale “SS.115_x000a_STRASATTI SUD” e codice sito “TPC3”, con sistemi trasmissivi complessivi 5G 700 MHz_x000a_e LTE 800/1800 MHz, su struttura esistente di proprietà della INWIT S.p.A. sita in C.da_x000a_Strasatti, snc )"/>
    <n v="5318397"/>
  </r>
  <r>
    <x v="12"/>
    <x v="12"/>
    <m/>
    <s v="N"/>
    <x v="2"/>
    <s v=""/>
    <s v=""/>
    <x v="1"/>
    <x v="1"/>
    <s v=""/>
    <s v=""/>
    <s v=""/>
    <s v=""/>
    <s v=""/>
    <s v=""/>
    <s v="225"/>
    <s v="TIM S.P.A."/>
    <d v="2025-04-28T00:00:00"/>
    <n v="317"/>
    <n v="0"/>
    <n v="317"/>
    <m/>
    <n v="317"/>
    <m/>
    <s v="FATTURA"/>
    <s v=""/>
    <d v="2025-04-28T00:00:00"/>
    <s v=""/>
    <n v="1210987"/>
    <s v=""/>
    <s v="608 (PROT. 20302/25 Parere tecnico-previsionale “SS.115_x000a_STRASATTI SUD” e codice sito “TPC3”, con sistemi trasmissivi complessivi 5G 700 MHz_x000a_e LTE 800/1800 MHz, su struttura esistente di proprietà della INWIT S.p.A. sita in C.da_x000a_Strasatti, snc )"/>
    <n v="5318398"/>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88"/>
    <n v="1279622"/>
    <s v="609 #10 (PROT. 20419/25 Parere tecnico-previsionale 4RM04878 – SANTA TERESA MARE nel Comune di Sant’Alessio Siculo, Via Mantineo, 4.)"/>
    <n v="5318399"/>
  </r>
  <r>
    <x v="11"/>
    <x v="11"/>
    <s v="RICAVI"/>
    <s v="N"/>
    <x v="3"/>
    <s v=""/>
    <s v=""/>
    <x v="1"/>
    <x v="1"/>
    <s v=""/>
    <s v=""/>
    <s v=""/>
    <s v=""/>
    <s v="UOCAPPFOR"/>
    <s v="DIRAMM-UOCAPPFOR-UOC APPALTI E FORNITURE"/>
    <s v="285"/>
    <s v="VODAFONE ITALIA S.P.A."/>
    <d v="2025-04-28T00:00:00"/>
    <n v="0"/>
    <n v="2"/>
    <n v="-2"/>
    <m/>
    <n v="-2"/>
    <m/>
    <s v="FATTURA"/>
    <s v=""/>
    <d v="2025-04-28T00:00:00"/>
    <s v=""/>
    <n v="1210988"/>
    <n v="1279623"/>
    <s v="609 #20 (PROT. 20419/25 Parere tecnico-previsionale 4RM04878 – SANTA TERESA MARE nel Comune di Sant’Alessio Siculo, Via Mantineo, 4.)"/>
    <n v="5318400"/>
  </r>
  <r>
    <x v="12"/>
    <x v="12"/>
    <m/>
    <s v="N"/>
    <x v="2"/>
    <s v=""/>
    <s v=""/>
    <x v="1"/>
    <x v="1"/>
    <s v=""/>
    <s v=""/>
    <s v=""/>
    <s v=""/>
    <s v=""/>
    <s v=""/>
    <s v="285"/>
    <s v="VODAFONE ITALIA S.P.A."/>
    <d v="2025-04-28T00:00:00"/>
    <n v="317"/>
    <n v="0"/>
    <n v="317"/>
    <m/>
    <n v="317"/>
    <m/>
    <s v="FATTURA"/>
    <s v=""/>
    <d v="2025-04-28T00:00:00"/>
    <s v=""/>
    <n v="1210988"/>
    <s v=""/>
    <s v="609 (PROT. 20419/25 Parere tecnico-previsionale 4RM04878 – SANTA TERESA MARE nel Comune di Sant’Alessio Siculo, Via Mantineo, 4.)"/>
    <n v="5318401"/>
  </r>
  <r>
    <x v="13"/>
    <x v="13"/>
    <s v="RICAVI"/>
    <s v="N"/>
    <x v="3"/>
    <s v="2-0102SAS200"/>
    <s v="U.O.C. AGENTI FISICI (S2)"/>
    <x v="1"/>
    <x v="1"/>
    <s v=""/>
    <s v=""/>
    <s v=""/>
    <s v=""/>
    <s v="UOCAPPFOR"/>
    <s v="DIRAMM-UOCAPPFOR-UOC APPALTI E FORNITURE"/>
    <s v="5250"/>
    <s v="ILIAD ITALIA SPA"/>
    <d v="2025-04-28T00:00:00"/>
    <n v="0"/>
    <n v="370"/>
    <n v="-370"/>
    <m/>
    <n v="-370"/>
    <m/>
    <s v="FATTURA"/>
    <s v=""/>
    <d v="2025-04-28T00:00:00"/>
    <s v=""/>
    <n v="1210989"/>
    <n v="1279624"/>
    <s v="610 #10 (PROT. 20572/25 Parere tecnico-previsionale CT95045_016 MISTERBIANCO NOBEL Comune di Misterbianco - Via Ferrara n. 77 )"/>
    <n v="5318402"/>
  </r>
  <r>
    <x v="11"/>
    <x v="11"/>
    <s v="RICAVI"/>
    <s v="N"/>
    <x v="3"/>
    <s v=""/>
    <s v=""/>
    <x v="1"/>
    <x v="1"/>
    <s v=""/>
    <s v=""/>
    <s v=""/>
    <s v=""/>
    <s v="UOCAPPFOR"/>
    <s v="DIRAMM-UOCAPPFOR-UOC APPALTI E FORNITURE"/>
    <s v="5250"/>
    <s v="ILIAD ITALIA SPA"/>
    <d v="2025-04-28T00:00:00"/>
    <n v="0"/>
    <n v="2"/>
    <n v="-2"/>
    <m/>
    <n v="-2"/>
    <m/>
    <s v="FATTURA"/>
    <s v=""/>
    <d v="2025-04-28T00:00:00"/>
    <s v=""/>
    <n v="1210989"/>
    <n v="1279625"/>
    <s v="610 #20 (PROT. 20572/25 Parere tecnico-previsionale CT95045_016 MISTERBIANCO NOBEL Comune di Misterbianco - Via Ferrara n. 77 )"/>
    <n v="5318403"/>
  </r>
  <r>
    <x v="12"/>
    <x v="12"/>
    <m/>
    <s v="N"/>
    <x v="2"/>
    <s v=""/>
    <s v=""/>
    <x v="1"/>
    <x v="1"/>
    <s v=""/>
    <s v=""/>
    <s v=""/>
    <s v=""/>
    <s v=""/>
    <s v=""/>
    <s v="5250"/>
    <s v="ILIAD ITALIA SPA"/>
    <d v="2025-04-28T00:00:00"/>
    <n v="372"/>
    <n v="0"/>
    <n v="372"/>
    <m/>
    <n v="372"/>
    <m/>
    <s v="FATTURA"/>
    <s v=""/>
    <d v="2025-04-28T00:00:00"/>
    <s v=""/>
    <n v="1210989"/>
    <s v=""/>
    <s v="610 (PROT. 20572/25 Parere tecnico-previsionale CT95045_016 MISTERBIANCO NOBEL Comune di Misterbianco - Via Ferrara n. 77 )"/>
    <n v="5318404"/>
  </r>
  <r>
    <x v="13"/>
    <x v="13"/>
    <s v="RICAVI"/>
    <s v="N"/>
    <x v="3"/>
    <s v="2-0102SAS200"/>
    <s v="U.O.C. AGENTI FISICI (S2)"/>
    <x v="1"/>
    <x v="1"/>
    <s v=""/>
    <s v=""/>
    <s v=""/>
    <s v=""/>
    <s v="UOCAPPFOR"/>
    <s v="DIRAMM-UOCAPPFOR-UOC APPALTI E FORNITURE"/>
    <s v="5250"/>
    <s v="ILIAD ITALIA SPA"/>
    <d v="2025-04-28T00:00:00"/>
    <n v="0"/>
    <n v="370"/>
    <n v="-370"/>
    <m/>
    <n v="-370"/>
    <m/>
    <s v="FATTURA"/>
    <s v=""/>
    <d v="2025-04-28T00:00:00"/>
    <s v=""/>
    <n v="1210990"/>
    <n v="1279626"/>
    <s v="611 #10 (PROT. 20573/25 Parere tecnico-previsionale CT95126_011 PICANELLO ALDEBARAN Comune di Catania - Via Principe Nicola n. 188)"/>
    <n v="5318405"/>
  </r>
  <r>
    <x v="11"/>
    <x v="11"/>
    <s v="RICAVI"/>
    <s v="N"/>
    <x v="3"/>
    <s v=""/>
    <s v=""/>
    <x v="1"/>
    <x v="1"/>
    <s v=""/>
    <s v=""/>
    <s v=""/>
    <s v=""/>
    <s v="UOCAPPFOR"/>
    <s v="DIRAMM-UOCAPPFOR-UOC APPALTI E FORNITURE"/>
    <s v="5250"/>
    <s v="ILIAD ITALIA SPA"/>
    <d v="2025-04-28T00:00:00"/>
    <n v="0"/>
    <n v="2"/>
    <n v="-2"/>
    <m/>
    <n v="-2"/>
    <m/>
    <s v="FATTURA"/>
    <s v=""/>
    <d v="2025-04-28T00:00:00"/>
    <s v=""/>
    <n v="1210990"/>
    <n v="1279627"/>
    <s v="611 #20 (PROT. 20573/25 Parere tecnico-previsionale CT95126_011 PICANELLO ALDEBARAN Comune di Catania - Via Principe Nicola n. 188)"/>
    <n v="5318406"/>
  </r>
  <r>
    <x v="12"/>
    <x v="12"/>
    <m/>
    <s v="N"/>
    <x v="2"/>
    <s v=""/>
    <s v=""/>
    <x v="1"/>
    <x v="1"/>
    <s v=""/>
    <s v=""/>
    <s v=""/>
    <s v=""/>
    <s v=""/>
    <s v=""/>
    <s v="5250"/>
    <s v="ILIAD ITALIA SPA"/>
    <d v="2025-04-28T00:00:00"/>
    <n v="372"/>
    <n v="0"/>
    <n v="372"/>
    <m/>
    <n v="372"/>
    <m/>
    <s v="FATTURA"/>
    <s v=""/>
    <d v="2025-04-28T00:00:00"/>
    <s v=""/>
    <n v="1210990"/>
    <s v=""/>
    <s v="611 (PROT. 20573/25 Parere tecnico-previsionale CT95126_011 PICANELLO ALDEBARAN Comune di Catania - Via Principe Nicola n. 188)"/>
    <n v="5318407"/>
  </r>
  <r>
    <x v="59"/>
    <x v="59"/>
    <m/>
    <s v="N"/>
    <x v="1"/>
    <s v=""/>
    <s v=""/>
    <x v="1"/>
    <x v="1"/>
    <s v=""/>
    <s v=""/>
    <s v=""/>
    <s v=""/>
    <s v=""/>
    <s v=""/>
    <s v="4582"/>
    <s v="FONDO PERSEO SIRIO"/>
    <d v="2025-04-28T00:00:00"/>
    <n v="0"/>
    <n v="838.58"/>
    <n v="-838.58"/>
    <m/>
    <n v="-838.58"/>
    <m/>
    <s v="PRIMA NOTA"/>
    <s v="STIP-25000044"/>
    <d v="2025-04-24T00:00:00"/>
    <s v="NO"/>
    <n v="1111567"/>
    <n v="1200093"/>
    <s v="STIP-25000044 #10 (DETERMINA N.42 DEL 16/04/2025- STIPENDI MESE DI APRILE 2025 - PAGAMENTO  FONDO PERSEO )"/>
    <n v="5318408"/>
  </r>
  <r>
    <x v="59"/>
    <x v="59"/>
    <m/>
    <s v="N"/>
    <x v="1"/>
    <s v=""/>
    <s v=""/>
    <x v="1"/>
    <x v="1"/>
    <s v=""/>
    <s v=""/>
    <s v=""/>
    <s v=""/>
    <s v=""/>
    <s v=""/>
    <s v="4582"/>
    <s v="FONDO PERSEO SIRIO"/>
    <d v="2025-04-28T00:00:00"/>
    <n v="560.62"/>
    <n v="0"/>
    <n v="560.62"/>
    <m/>
    <n v="560.62"/>
    <m/>
    <s v="PRIMA NOTA"/>
    <s v="STIP-25000044"/>
    <d v="2025-04-24T00:00:00"/>
    <s v="NO"/>
    <n v="1111567"/>
    <n v="1200092"/>
    <s v="STIP-25000044 #10 (DETERMINA N.42 DEL 16/04/2025- STIPENDI MESE DI APRILE 2025 - PAGAMENTO  FONDO PERSEO )"/>
    <n v="5318409"/>
  </r>
  <r>
    <x v="99"/>
    <x v="99"/>
    <s v="PERSONALE"/>
    <s v="N"/>
    <x v="0"/>
    <s v=""/>
    <s v=""/>
    <x v="1"/>
    <x v="1"/>
    <s v=""/>
    <s v=""/>
    <s v=""/>
    <s v=""/>
    <s v=""/>
    <s v=""/>
    <s v="4582"/>
    <s v="FONDO PERSEO SIRIO"/>
    <d v="2025-04-28T00:00:00"/>
    <n v="25.39"/>
    <n v="0"/>
    <n v="25.39"/>
    <m/>
    <n v="25.39"/>
    <m/>
    <s v="PRIMA NOTA"/>
    <s v="STIP-25000044"/>
    <d v="2025-04-24T00:00:00"/>
    <s v="NO"/>
    <n v="1111567"/>
    <n v="1200094"/>
    <s v="STIP-25000044 #30 (DETERMINA N.42 DEL 16/04/2025- STIPENDI MESE DI APRILE 2025 - PAGAMENTO  FONDO PERSEO )"/>
    <n v="5318410"/>
  </r>
  <r>
    <x v="93"/>
    <x v="93"/>
    <s v="PERSONALE"/>
    <s v="N"/>
    <x v="0"/>
    <s v=""/>
    <s v=""/>
    <x v="1"/>
    <x v="1"/>
    <s v=""/>
    <s v=""/>
    <s v=""/>
    <s v=""/>
    <s v=""/>
    <s v=""/>
    <s v="4582"/>
    <s v="FONDO PERSEO SIRIO"/>
    <d v="2025-04-28T00:00:00"/>
    <n v="186.92"/>
    <n v="0"/>
    <n v="186.92"/>
    <m/>
    <n v="186.92"/>
    <m/>
    <s v="PRIMA NOTA"/>
    <s v="STIP-25000044"/>
    <d v="2025-04-24T00:00:00"/>
    <s v="NO"/>
    <n v="1111567"/>
    <n v="1200095"/>
    <s v="STIP-25000044 #40 (DETERMINA N.42 DEL 16/04/2025- STIPENDI MESE DI APRILE 2025 - PAGAMENTO  FONDO PERSEO )"/>
    <n v="5318411"/>
  </r>
  <r>
    <x v="104"/>
    <x v="104"/>
    <s v="PERSONALE"/>
    <s v="N"/>
    <x v="0"/>
    <s v=""/>
    <s v=""/>
    <x v="1"/>
    <x v="1"/>
    <s v=""/>
    <s v=""/>
    <s v=""/>
    <s v=""/>
    <s v=""/>
    <s v=""/>
    <s v="174"/>
    <s v="PERSONALE DIPENDENTE"/>
    <d v="2025-04-28T00:00:00"/>
    <n v="65.650000000000006"/>
    <n v="0"/>
    <n v="65.650000000000006"/>
    <m/>
    <n v="65.650000000000006"/>
    <m/>
    <s v="PRIMA NOTA"/>
    <s v="STIP-25000044"/>
    <d v="2025-04-24T00:00:00"/>
    <s v="NO"/>
    <n v="1111567"/>
    <n v="1200096"/>
    <s v="STIP-25000044 #50 (DETERMINA N.42 DEL 16/04/2025- STIPENDI MESE DI APRILE 2025 - PAGAMENTO  FONDO PERSEO )"/>
    <n v="5318412"/>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91"/>
    <n v="1279628"/>
    <s v="612 #10 (PROT. 20626/25 Parere tecnico-previsionale “S. VITO LO CAPO” e codice sito “4OF06093”)"/>
    <n v="5318413"/>
  </r>
  <r>
    <x v="11"/>
    <x v="11"/>
    <s v="RICAVI"/>
    <s v="N"/>
    <x v="3"/>
    <s v=""/>
    <s v=""/>
    <x v="1"/>
    <x v="1"/>
    <s v=""/>
    <s v=""/>
    <s v=""/>
    <s v=""/>
    <s v="UOCAPPFOR"/>
    <s v="DIRAMM-UOCAPPFOR-UOC APPALTI E FORNITURE"/>
    <s v="285"/>
    <s v="VODAFONE ITALIA S.P.A."/>
    <d v="2025-04-28T00:00:00"/>
    <n v="0"/>
    <n v="2"/>
    <n v="-2"/>
    <m/>
    <n v="-2"/>
    <m/>
    <s v="FATTURA"/>
    <s v=""/>
    <d v="2025-04-28T00:00:00"/>
    <s v=""/>
    <n v="1210991"/>
    <n v="1279629"/>
    <s v="612 #20 (PROT. 20626/25 Parere tecnico-previsionale “S. VITO LO CAPO” e codice sito “4OF06093”, con sistemi trasmissivi_x000a_complessivi GSM 900 MHz, LTE 700/800/1400/1800/2100/2600 MHz e 5G 700/3700_x000a_MHz, esistente in C/da Peralta, snc )"/>
    <n v="5318414"/>
  </r>
  <r>
    <x v="12"/>
    <x v="12"/>
    <m/>
    <s v="N"/>
    <x v="2"/>
    <s v=""/>
    <s v=""/>
    <x v="1"/>
    <x v="1"/>
    <s v=""/>
    <s v=""/>
    <s v=""/>
    <s v=""/>
    <s v=""/>
    <s v=""/>
    <s v="285"/>
    <s v="VODAFONE ITALIA S.P.A."/>
    <d v="2025-04-28T00:00:00"/>
    <n v="317"/>
    <n v="0"/>
    <n v="317"/>
    <m/>
    <n v="317"/>
    <m/>
    <s v="FATTURA"/>
    <s v=""/>
    <d v="2025-04-28T00:00:00"/>
    <s v=""/>
    <n v="1210991"/>
    <s v=""/>
    <s v="612 (PROT. 20626/25 Parere tecnico-previsionale “S. VITO LO CAPO” e codice sito “4OF06093”, con sistemi trasmissivi_x000a_complessivi GSM 900 MHz, LTE 700/800/1400/1800/2100/2600 MHz e 5G 700/3700_x000a_MHz, esistente in C/da Peralta, snc )"/>
    <n v="5318415"/>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92"/>
    <n v="1279630"/>
    <s v="613 #10 (PROT. 20644/25 Parere tecnico-previsionale 4RM00220 – Arcile in Contrada Frandanisi snc nel Comune di Augusta (SR).)"/>
    <n v="5318416"/>
  </r>
  <r>
    <x v="11"/>
    <x v="11"/>
    <s v="RICAVI"/>
    <s v="N"/>
    <x v="3"/>
    <s v=""/>
    <s v=""/>
    <x v="1"/>
    <x v="1"/>
    <s v=""/>
    <s v=""/>
    <s v=""/>
    <s v=""/>
    <s v="UOCAPPFOR"/>
    <s v="DIRAMM-UOCAPPFOR-UOC APPALTI E FORNITURE"/>
    <s v="285"/>
    <s v="VODAFONE ITALIA S.P.A."/>
    <d v="2025-04-28T00:00:00"/>
    <n v="0"/>
    <n v="2"/>
    <n v="-2"/>
    <m/>
    <n v="-2"/>
    <m/>
    <s v="FATTURA"/>
    <s v=""/>
    <d v="2025-04-28T00:00:00"/>
    <s v=""/>
    <n v="1210992"/>
    <n v="1279631"/>
    <s v="613 #20 (PROT. 20644/25 Parere tecnico-previsionale 4RM00220 – Arcile in Contrada Frandanisi snc nel Comune di Augusta (SR).)"/>
    <n v="5318417"/>
  </r>
  <r>
    <x v="12"/>
    <x v="12"/>
    <m/>
    <s v="N"/>
    <x v="2"/>
    <s v=""/>
    <s v=""/>
    <x v="1"/>
    <x v="1"/>
    <s v=""/>
    <s v=""/>
    <s v=""/>
    <s v=""/>
    <s v=""/>
    <s v=""/>
    <s v="285"/>
    <s v="VODAFONE ITALIA S.P.A."/>
    <d v="2025-04-28T00:00:00"/>
    <n v="317"/>
    <n v="0"/>
    <n v="317"/>
    <m/>
    <n v="317"/>
    <m/>
    <s v="FATTURA"/>
    <s v=""/>
    <d v="2025-04-28T00:00:00"/>
    <s v=""/>
    <n v="1210992"/>
    <s v=""/>
    <s v="613 (PROT. 20644/25 Parere tecnico-previsionale 4RM00220 – Arcile in Contrada Frandanisi snc nel Comune di Augusta (SR).)"/>
    <n v="5318418"/>
  </r>
  <r>
    <x v="87"/>
    <x v="87"/>
    <m/>
    <s v="N"/>
    <x v="1"/>
    <s v=""/>
    <s v=""/>
    <x v="1"/>
    <x v="1"/>
    <s v=""/>
    <s v=""/>
    <s v=""/>
    <s v=""/>
    <s v=""/>
    <s v=""/>
    <s v="117"/>
    <s v="INPS"/>
    <d v="2025-04-28T00:00:00"/>
    <n v="0"/>
    <n v="3592"/>
    <n v="-3592"/>
    <m/>
    <n v="-3592"/>
    <m/>
    <s v="PRIMA NOTA"/>
    <s v="STIP-25000045"/>
    <d v="2025-04-24T00:00:00"/>
    <s v="NO"/>
    <n v="1111568"/>
    <n v="1200097"/>
    <s v="STIP-25000045 #10 (DETERMINA N.42 DEL 16/04/2025- STIPENDI MESE DI APRILE 2025 - PAGAMENTO  INPS)"/>
    <n v="5318419"/>
  </r>
  <r>
    <x v="101"/>
    <x v="101"/>
    <s v="PERSONALE"/>
    <s v="N"/>
    <x v="0"/>
    <s v=""/>
    <s v=""/>
    <x v="1"/>
    <x v="1"/>
    <s v=""/>
    <s v=""/>
    <s v=""/>
    <s v=""/>
    <s v=""/>
    <s v=""/>
    <s v="117"/>
    <s v="INPS"/>
    <d v="2025-04-28T00:00:00"/>
    <n v="0"/>
    <n v="0"/>
    <n v="0"/>
    <m/>
    <n v="0"/>
    <m/>
    <s v="PRIMA NOTA"/>
    <s v="STIP-25000045"/>
    <d v="2025-04-24T00:00:00"/>
    <s v="NO"/>
    <n v="1111568"/>
    <n v="1200098"/>
    <s v="STIP-25000045 #30 (DETERMINA N.42 DEL 16/04/2025- STIPENDI MESE DI APRILE 2025 - PAGAMENTO  INPS)"/>
    <n v="5318420"/>
  </r>
  <r>
    <x v="39"/>
    <x v="39"/>
    <s v="PERSONALE"/>
    <s v="N"/>
    <x v="0"/>
    <s v=""/>
    <s v=""/>
    <x v="1"/>
    <x v="1"/>
    <s v=""/>
    <s v=""/>
    <s v=""/>
    <s v=""/>
    <s v=""/>
    <s v=""/>
    <s v="117"/>
    <s v="INPS"/>
    <d v="2025-04-28T00:00:00"/>
    <n v="33.94"/>
    <n v="0"/>
    <n v="33.94"/>
    <m/>
    <n v="33.94"/>
    <m/>
    <s v="PRIMA NOTA"/>
    <s v="STIP-25000045"/>
    <d v="2025-04-24T00:00:00"/>
    <s v="NO"/>
    <n v="1111568"/>
    <n v="1200101"/>
    <s v="STIP-25000045 #50 (DETERMINA N.42 DEL 16/04/2025- STIPENDI MESE DI APRILE 2025 - PAGAMENTO  INPS)"/>
    <n v="5318421"/>
  </r>
  <r>
    <x v="105"/>
    <x v="105"/>
    <s v="PERSONALE"/>
    <s v="N"/>
    <x v="0"/>
    <s v=""/>
    <s v=""/>
    <x v="1"/>
    <x v="1"/>
    <s v=""/>
    <s v=""/>
    <s v=""/>
    <s v=""/>
    <s v=""/>
    <s v=""/>
    <s v="117"/>
    <s v="INPS"/>
    <d v="2025-04-28T00:00:00"/>
    <n v="283.99"/>
    <n v="0"/>
    <n v="283.99"/>
    <m/>
    <n v="283.99"/>
    <m/>
    <s v="PRIMA NOTA"/>
    <s v="STIP-25000045"/>
    <d v="2025-04-24T00:00:00"/>
    <s v="NO"/>
    <n v="1111568"/>
    <n v="1200102"/>
    <s v="STIP-25000045 #50 (DETERMINA N.42 DEL 16/04/2025- STIPENDI MESE DI APRILE 2025 - PAGAMENTO  INPS)"/>
    <n v="5318422"/>
  </r>
  <r>
    <x v="110"/>
    <x v="110"/>
    <s v="RICAVI"/>
    <s v="N"/>
    <x v="3"/>
    <s v=""/>
    <s v=""/>
    <x v="1"/>
    <x v="1"/>
    <s v=""/>
    <s v=""/>
    <s v=""/>
    <s v=""/>
    <s v=""/>
    <s v=""/>
    <s v="117"/>
    <s v="INPS"/>
    <d v="2025-04-28T00:00:00"/>
    <n v="0"/>
    <n v="0"/>
    <n v="0"/>
    <m/>
    <n v="0"/>
    <m/>
    <s v="PRIMA NOTA"/>
    <s v="STIP-25000045"/>
    <d v="2025-04-24T00:00:00"/>
    <s v="NO"/>
    <n v="1111568"/>
    <n v="1200099"/>
    <s v="STIP-25000045 #50 (DETERMINA N.42 DEL 16/04/2025- STIPENDI MESE DI APRILE 2025 - PAGAMENTO  INPS)"/>
    <n v="5318423"/>
  </r>
  <r>
    <x v="109"/>
    <x v="109"/>
    <s v="BENI_SERVIZI"/>
    <s v="N"/>
    <x v="0"/>
    <s v="1-0101DG0000-2"/>
    <s v="Costi Comuni Direzione Generale"/>
    <x v="1"/>
    <x v="1"/>
    <s v=""/>
    <s v=""/>
    <s v=""/>
    <s v=""/>
    <s v=""/>
    <s v=""/>
    <s v="117"/>
    <s v="INPS"/>
    <d v="2025-04-28T00:00:00"/>
    <n v="0.14000000000000001"/>
    <n v="0"/>
    <n v="0.14000000000000001"/>
    <m/>
    <n v="0.14000000000000001"/>
    <m/>
    <s v="PRIMA NOTA"/>
    <s v="STIP-25000045"/>
    <d v="2025-04-24T00:00:00"/>
    <s v="NO"/>
    <n v="1111568"/>
    <n v="1200104"/>
    <s v="STIP-25000045 #50 (DETERMINA N.42 DEL 16/04/2025- STIPENDI MESE DI APRILE 2025 - PAGAMENTO  INPS)"/>
    <n v="5318424"/>
  </r>
  <r>
    <x v="100"/>
    <x v="100"/>
    <s v="PERSONALE"/>
    <s v="N"/>
    <x v="0"/>
    <s v=""/>
    <s v=""/>
    <x v="1"/>
    <x v="1"/>
    <s v=""/>
    <s v=""/>
    <s v=""/>
    <s v=""/>
    <s v=""/>
    <s v=""/>
    <s v="117"/>
    <s v="INPS"/>
    <d v="2025-04-28T00:00:00"/>
    <n v="3239.99"/>
    <n v="0"/>
    <n v="3239.99"/>
    <m/>
    <n v="3239.99"/>
    <m/>
    <s v="PRIMA NOTA"/>
    <s v="STIP-25000045"/>
    <d v="2025-04-24T00:00:00"/>
    <s v="NO"/>
    <n v="1111568"/>
    <n v="1200105"/>
    <s v="STIP-25000045 #50 (DETERMINA N.42 DEL 16/04/2025- STIPENDI MESE DI APRILE 2025 - PAGAMENTO  INPS)"/>
    <n v="5318425"/>
  </r>
  <r>
    <x v="103"/>
    <x v="103"/>
    <s v="PERSONALE"/>
    <s v="N"/>
    <x v="0"/>
    <s v=""/>
    <s v=""/>
    <x v="1"/>
    <x v="1"/>
    <s v=""/>
    <s v=""/>
    <s v=""/>
    <s v=""/>
    <s v=""/>
    <s v=""/>
    <s v="117"/>
    <s v="INPS"/>
    <d v="2025-04-28T00:00:00"/>
    <n v="0"/>
    <n v="0"/>
    <n v="0"/>
    <m/>
    <n v="0"/>
    <m/>
    <s v="PRIMA NOTA"/>
    <s v="STIP-25000045"/>
    <d v="2025-04-24T00:00:00"/>
    <s v="NO"/>
    <n v="1111568"/>
    <n v="1200103"/>
    <s v="STIP-25000045 #50 (DETERMINA N.42 DEL 16/04/2025- STIPENDI MESE DI APRILE 2025 - PAGAMENTO  INPS)"/>
    <n v="5318426"/>
  </r>
  <r>
    <x v="97"/>
    <x v="97"/>
    <s v="PERSONALE"/>
    <s v="N"/>
    <x v="0"/>
    <s v=""/>
    <s v=""/>
    <x v="1"/>
    <x v="1"/>
    <s v=""/>
    <s v=""/>
    <s v=""/>
    <s v=""/>
    <s v=""/>
    <s v=""/>
    <s v="117"/>
    <s v="INPS"/>
    <d v="2025-04-28T00:00:00"/>
    <n v="33.94"/>
    <n v="0"/>
    <n v="33.94"/>
    <m/>
    <n v="33.94"/>
    <m/>
    <s v="PRIMA NOTA"/>
    <s v="STIP-25000045"/>
    <d v="2025-04-24T00:00:00"/>
    <s v="NO"/>
    <n v="1111568"/>
    <n v="1200100"/>
    <s v="STIP-25000045 #50 (DETERMINA N.42 DEL 16/04/2025- STIPENDI MESE DI APRILE 2025 - PAGAMENTO  INPS)"/>
    <n v="5318427"/>
  </r>
  <r>
    <x v="93"/>
    <x v="93"/>
    <s v="PERSONALE"/>
    <s v="N"/>
    <x v="0"/>
    <s v=""/>
    <s v=""/>
    <x v="1"/>
    <x v="1"/>
    <s v=""/>
    <s v=""/>
    <s v=""/>
    <s v=""/>
    <s v=""/>
    <s v=""/>
    <s v="117"/>
    <s v="INPS"/>
    <d v="2025-04-28T00:00:00"/>
    <n v="0"/>
    <n v="0"/>
    <n v="0"/>
    <m/>
    <n v="0"/>
    <m/>
    <s v="PRIMA NOTA"/>
    <s v="STIP-25000045"/>
    <d v="2025-04-24T00:00:00"/>
    <s v="NO"/>
    <n v="1111568"/>
    <n v="1200106"/>
    <s v="STIP-25000045 #60 (DETERMINA N.42 DEL 16/04/2025- STIPENDI MESE DI APRILE 2025 - PAGAMENTO  INPS)"/>
    <n v="5318428"/>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93"/>
    <n v="1279632"/>
    <s v="614 #10 (PROT. 20732/25 Parere tecnico-previsionale 4RM05129 – ME DE GASPERI Comune di Messina, Via Carità, 3 )"/>
    <n v="5318429"/>
  </r>
  <r>
    <x v="11"/>
    <x v="11"/>
    <s v="RICAVI"/>
    <s v="N"/>
    <x v="3"/>
    <s v=""/>
    <s v=""/>
    <x v="1"/>
    <x v="1"/>
    <s v=""/>
    <s v=""/>
    <s v=""/>
    <s v=""/>
    <s v="UOCAPPFOR"/>
    <s v="DIRAMM-UOCAPPFOR-UOC APPALTI E FORNITURE"/>
    <s v="285"/>
    <s v="VODAFONE ITALIA S.P.A."/>
    <d v="2025-04-28T00:00:00"/>
    <n v="0"/>
    <n v="2"/>
    <n v="-2"/>
    <m/>
    <n v="-2"/>
    <m/>
    <s v="FATTURA"/>
    <s v=""/>
    <d v="2025-04-28T00:00:00"/>
    <s v=""/>
    <n v="1210993"/>
    <n v="1279633"/>
    <s v="614 #20 (PROT. 20732/25 Parere tecnico-previsionale 4RM05129 – ME DE GASPERI Comune di Messina, Via Carità, 3 )"/>
    <n v="5318430"/>
  </r>
  <r>
    <x v="12"/>
    <x v="12"/>
    <m/>
    <s v="N"/>
    <x v="2"/>
    <s v=""/>
    <s v=""/>
    <x v="1"/>
    <x v="1"/>
    <s v=""/>
    <s v=""/>
    <s v=""/>
    <s v=""/>
    <s v=""/>
    <s v=""/>
    <s v="285"/>
    <s v="VODAFONE ITALIA S.P.A."/>
    <d v="2025-04-28T00:00:00"/>
    <n v="317"/>
    <n v="0"/>
    <n v="317"/>
    <m/>
    <n v="317"/>
    <m/>
    <s v="FATTURA"/>
    <s v=""/>
    <d v="2025-04-28T00:00:00"/>
    <s v=""/>
    <n v="1210993"/>
    <s v=""/>
    <s v="614 (PROT. 20732/25 Parere tecnico-previsionale 4RM05129 – ME DE GASPERI Comune di Messina, Via Carità, 3 )"/>
    <n v="5318431"/>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94"/>
    <n v="1279634"/>
    <s v="615 #10 (PROT. 20738/25 Parere tecnico previsionale “MARINA DI MODICA”, codice 4RM00842 ubicata nel_x000a_Comune di MODICA in C da Fondo Marta snc._x000a_)"/>
    <n v="5318432"/>
  </r>
  <r>
    <x v="11"/>
    <x v="11"/>
    <s v="RICAVI"/>
    <s v="N"/>
    <x v="3"/>
    <s v=""/>
    <s v=""/>
    <x v="1"/>
    <x v="1"/>
    <s v=""/>
    <s v=""/>
    <s v=""/>
    <s v=""/>
    <s v="UOCAPPFOR"/>
    <s v="DIRAMM-UOCAPPFOR-UOC APPALTI E FORNITURE"/>
    <s v="285"/>
    <s v="VODAFONE ITALIA S.P.A."/>
    <d v="2025-04-28T00:00:00"/>
    <n v="0"/>
    <n v="2"/>
    <n v="-2"/>
    <m/>
    <n v="-2"/>
    <m/>
    <s v="FATTURA"/>
    <s v=""/>
    <d v="2025-04-28T00:00:00"/>
    <s v=""/>
    <n v="1210994"/>
    <n v="1279635"/>
    <s v="615 #20 (PROT. 20738/25 Parere tecnico previsionale “MARINA DI MODICA”, codice 4RM00842 ubicata nel_x000a_Comune di MODICA in C da Fondo Marta snc._x000a_)"/>
    <n v="5318433"/>
  </r>
  <r>
    <x v="12"/>
    <x v="12"/>
    <m/>
    <s v="N"/>
    <x v="2"/>
    <s v=""/>
    <s v=""/>
    <x v="1"/>
    <x v="1"/>
    <s v=""/>
    <s v=""/>
    <s v=""/>
    <s v=""/>
    <s v=""/>
    <s v=""/>
    <s v="285"/>
    <s v="VODAFONE ITALIA S.P.A."/>
    <d v="2025-04-28T00:00:00"/>
    <n v="317"/>
    <n v="0"/>
    <n v="317"/>
    <m/>
    <n v="317"/>
    <m/>
    <s v="FATTURA"/>
    <s v=""/>
    <d v="2025-04-28T00:00:00"/>
    <s v=""/>
    <n v="1210994"/>
    <s v=""/>
    <s v="615 (PROT. 20738/25 Parere tecnico previsionale “MARINA DI MODICA”, codice 4RM00842 ubicata nel_x000a_Comune di MODICA in C da Fondo Marta snc._x000a_)"/>
    <n v="5318434"/>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95"/>
    <n v="1279636"/>
    <s v="616 #10 (PROT. 20742/25 Parere tecnico previsionale  “LIPARI”, codice sito “4OF05631”, sito in Strada comunale Cappero Loc. San Salvatore, snc, Comune di Lipari. )"/>
    <n v="5318435"/>
  </r>
  <r>
    <x v="11"/>
    <x v="11"/>
    <s v="RICAVI"/>
    <s v="N"/>
    <x v="3"/>
    <s v=""/>
    <s v=""/>
    <x v="1"/>
    <x v="1"/>
    <s v=""/>
    <s v=""/>
    <s v=""/>
    <s v=""/>
    <s v="UOCAPPFOR"/>
    <s v="DIRAMM-UOCAPPFOR-UOC APPALTI E FORNITURE"/>
    <s v="285"/>
    <s v="VODAFONE ITALIA S.P.A."/>
    <d v="2025-04-28T00:00:00"/>
    <n v="0"/>
    <n v="2"/>
    <n v="-2"/>
    <m/>
    <n v="-2"/>
    <m/>
    <s v="FATTURA"/>
    <s v=""/>
    <d v="2025-04-28T00:00:00"/>
    <s v=""/>
    <n v="1210995"/>
    <n v="1279637"/>
    <s v="616 #20 (PROT. 20742/25 Parere tecnico previsionale  “LIPARI”, codice sito “4OF05631”, sito in Strada comunale Cappero Loc. San Salvatore, snc, Comune di Lipari. )"/>
    <n v="5318436"/>
  </r>
  <r>
    <x v="12"/>
    <x v="12"/>
    <m/>
    <s v="N"/>
    <x v="2"/>
    <s v=""/>
    <s v=""/>
    <x v="1"/>
    <x v="1"/>
    <s v=""/>
    <s v=""/>
    <s v=""/>
    <s v=""/>
    <s v=""/>
    <s v=""/>
    <s v="285"/>
    <s v="VODAFONE ITALIA S.P.A."/>
    <d v="2025-04-28T00:00:00"/>
    <n v="317"/>
    <n v="0"/>
    <n v="317"/>
    <m/>
    <n v="317"/>
    <m/>
    <s v="FATTURA"/>
    <s v=""/>
    <d v="2025-04-28T00:00:00"/>
    <s v=""/>
    <n v="1210995"/>
    <s v=""/>
    <s v="616 (PROT. 20742/25 Parere tecnico previsionale  “LIPARI”, codice sito “4OF05631”, sito in Strada comunale Cappero Loc. San Salvatore, snc, Comune di Lipari. )"/>
    <n v="5318437"/>
  </r>
  <r>
    <x v="13"/>
    <x v="13"/>
    <s v="RICAVI"/>
    <s v="N"/>
    <x v="3"/>
    <s v="2-0102SAS200"/>
    <s v="U.O.C. AGENTI FISICI (S2)"/>
    <x v="1"/>
    <x v="1"/>
    <s v=""/>
    <s v=""/>
    <s v=""/>
    <s v=""/>
    <s v="UOCAPPFOR"/>
    <s v="DIRAMM-UOCAPPFOR-UOC APPALTI E FORNITURE"/>
    <s v="3981"/>
    <s v="VIRGIN RADIO ITALY S.P.A."/>
    <d v="2025-04-28T00:00:00"/>
    <n v="0"/>
    <n v="315"/>
    <n v="-315"/>
    <m/>
    <n v="-315"/>
    <m/>
    <s v="FATTURA"/>
    <s v=""/>
    <d v="2025-04-28T00:00:00"/>
    <s v=""/>
    <n v="1210996"/>
    <n v="1279638"/>
    <s v="617 #10 (PROT. 20842/25 Parere tecnico-previsionale in seguito alla installazione di una Stazione Radio_x000a_Virgin Radio Italy S.p.A. su struttura preesistente, denominata “SIRACUSA”, ubicata in Viale_x000a_Italia n. 10)"/>
    <n v="5318438"/>
  </r>
  <r>
    <x v="11"/>
    <x v="11"/>
    <s v="RICAVI"/>
    <s v="N"/>
    <x v="3"/>
    <s v=""/>
    <s v=""/>
    <x v="1"/>
    <x v="1"/>
    <s v=""/>
    <s v=""/>
    <s v=""/>
    <s v=""/>
    <s v="UOCAPPFOR"/>
    <s v="DIRAMM-UOCAPPFOR-UOC APPALTI E FORNITURE"/>
    <s v="3981"/>
    <s v="VIRGIN RADIO ITALY S.P.A."/>
    <d v="2025-04-28T00:00:00"/>
    <n v="0"/>
    <n v="2"/>
    <n v="-2"/>
    <m/>
    <n v="-2"/>
    <m/>
    <s v="FATTURA"/>
    <s v=""/>
    <d v="2025-04-28T00:00:00"/>
    <s v=""/>
    <n v="1210996"/>
    <n v="1279639"/>
    <s v="617 #20 (PROT. 20842/25 Parere tecnico-previsionale in seguito alla installazione di una Stazione Radio_x000a_Virgin Radio Italy S.p.A. su struttura preesistente, denominata “SIRACUSA”, ubicata in Viale_x000a_Italia n. 103, nel territorio del Comune di Siracusa (SR))"/>
    <n v="5318439"/>
  </r>
  <r>
    <x v="12"/>
    <x v="12"/>
    <m/>
    <s v="N"/>
    <x v="2"/>
    <s v=""/>
    <s v=""/>
    <x v="1"/>
    <x v="1"/>
    <s v=""/>
    <s v=""/>
    <s v=""/>
    <s v=""/>
    <s v=""/>
    <s v=""/>
    <s v="3981"/>
    <s v="VIRGIN RADIO ITALY S.P.A."/>
    <d v="2025-04-28T00:00:00"/>
    <n v="317"/>
    <n v="0"/>
    <n v="317"/>
    <m/>
    <n v="317"/>
    <m/>
    <s v="FATTURA"/>
    <s v=""/>
    <d v="2025-04-28T00:00:00"/>
    <s v=""/>
    <n v="1210996"/>
    <s v=""/>
    <s v="617 (PROT. 20842/25 Parere tecnico-previsionale in seguito alla installazione di una Stazione Radio_x000a_Virgin Radio Italy S.p.A. su struttura preesistente, denominata “SIRACUSA”, ubicata in Viale_x000a_Italia n. 103, nel territorio del Comune di Siracusa (SR))"/>
    <n v="5318440"/>
  </r>
  <r>
    <x v="59"/>
    <x v="59"/>
    <m/>
    <s v="N"/>
    <x v="1"/>
    <s v=""/>
    <s v=""/>
    <x v="1"/>
    <x v="1"/>
    <s v=""/>
    <s v=""/>
    <s v=""/>
    <s v=""/>
    <s v=""/>
    <s v=""/>
    <s v="5651"/>
    <s v="SPEFIN FINANZIARIA S.P.A."/>
    <d v="2025-04-28T00:00:00"/>
    <n v="0"/>
    <n v="270"/>
    <n v="-270"/>
    <m/>
    <n v="-270"/>
    <m/>
    <s v="PRIMA NOTA"/>
    <s v="STIP-25000046"/>
    <d v="2025-04-16T00:00:00"/>
    <s v="NO"/>
    <n v="1111569"/>
    <n v="1200127"/>
    <s v="STIP-25000046 #10 (DETERMINA N.42 DEL 16/04/2025- STIPENDI MESE DI APRILE 2025 - PAGAMENTO CESSIONI DEL V^ NON INPDAP -5651_SPEFIN FINANZIARIA S.P.A.)"/>
    <n v="5318441"/>
  </r>
  <r>
    <x v="59"/>
    <x v="59"/>
    <m/>
    <s v="N"/>
    <x v="1"/>
    <s v=""/>
    <s v=""/>
    <x v="1"/>
    <x v="1"/>
    <s v=""/>
    <s v=""/>
    <s v=""/>
    <s v=""/>
    <s v=""/>
    <s v=""/>
    <s v="4882"/>
    <s v="UNICREDIT S.P.A."/>
    <d v="2025-04-28T00:00:00"/>
    <n v="0"/>
    <n v="2697"/>
    <n v="-2697"/>
    <m/>
    <n v="-2697"/>
    <m/>
    <s v="PRIMA NOTA"/>
    <s v="STIP-25000046"/>
    <d v="2025-04-16T00:00:00"/>
    <s v="NO"/>
    <n v="1111569"/>
    <n v="1200111"/>
    <s v="STIP-25000046 #10 (DETERMINA N.42 DEL 16/04/2025- STIPENDI MESE DI APRILE 2025 - PAGAMENTO CESSIONI DEL V^ NON INPDAP -4882_UNICREDIT S.P.A.)"/>
    <n v="5318442"/>
  </r>
  <r>
    <x v="59"/>
    <x v="59"/>
    <m/>
    <s v="N"/>
    <x v="1"/>
    <s v=""/>
    <s v=""/>
    <x v="1"/>
    <x v="1"/>
    <s v=""/>
    <s v=""/>
    <s v=""/>
    <s v=""/>
    <s v=""/>
    <s v=""/>
    <s v="3987"/>
    <s v="SIGLA SRL"/>
    <d v="2025-04-28T00:00:00"/>
    <n v="0"/>
    <n v="555"/>
    <n v="-555"/>
    <m/>
    <n v="-555"/>
    <m/>
    <s v="PRIMA NOTA"/>
    <s v="STIP-25000046"/>
    <d v="2025-04-16T00:00:00"/>
    <s v="NO"/>
    <n v="1111569"/>
    <n v="1200112"/>
    <s v="STIP-25000046 #10 (DETERMINA N.42 DEL 16/04/2025- STIPENDI MESE DI APRILE 2025 - PAGAMENTO CESSIONI DEL V^ NON INPDAP -3987_SIGLA SRL)"/>
    <n v="5318443"/>
  </r>
  <r>
    <x v="59"/>
    <x v="59"/>
    <m/>
    <s v="N"/>
    <x v="1"/>
    <s v=""/>
    <s v=""/>
    <x v="1"/>
    <x v="1"/>
    <s v=""/>
    <s v=""/>
    <s v=""/>
    <s v=""/>
    <s v=""/>
    <s v=""/>
    <s v="3245"/>
    <s v="BANCA POPOLARE PUGLIESE"/>
    <d v="2025-04-28T00:00:00"/>
    <n v="0"/>
    <n v="935.63"/>
    <n v="-935.63"/>
    <m/>
    <n v="-935.63"/>
    <m/>
    <s v="PRIMA NOTA"/>
    <s v="STIP-25000046"/>
    <d v="2025-04-16T00:00:00"/>
    <s v="NO"/>
    <n v="1111569"/>
    <n v="1200113"/>
    <s v="STIP-25000046 #10 (DETERMINA N.42 DEL 16/04/2025- STIPENDI MESE DI APRILE 2025 - PAGAMENTO CESSIONI DEL V^ NON INPDAP -3245_BANCA POPOLARE PUGLIESE)"/>
    <n v="5318444"/>
  </r>
  <r>
    <x v="59"/>
    <x v="59"/>
    <m/>
    <s v="N"/>
    <x v="1"/>
    <s v=""/>
    <s v=""/>
    <x v="1"/>
    <x v="1"/>
    <s v=""/>
    <s v=""/>
    <s v=""/>
    <s v=""/>
    <s v=""/>
    <s v=""/>
    <s v="4143"/>
    <s v="IBL BANCA SPA"/>
    <d v="2025-04-28T00:00:00"/>
    <n v="0"/>
    <n v="2259.64"/>
    <n v="-2259.64"/>
    <m/>
    <n v="-2259.64"/>
    <m/>
    <s v="PRIMA NOTA"/>
    <s v="STIP-25000046"/>
    <d v="2025-04-16T00:00:00"/>
    <s v="NO"/>
    <n v="1111569"/>
    <n v="1200114"/>
    <s v="STIP-25000046 #10 (DETERMINA N.42 DEL 16/04/2025- STIPENDI MESE DI APRILE 2025 - PAGAMENTO CESSIONI DEL V^ NON INPDAP -4143_IBL BANCA SPA)"/>
    <n v="5318445"/>
  </r>
  <r>
    <x v="59"/>
    <x v="59"/>
    <m/>
    <s v="N"/>
    <x v="1"/>
    <s v=""/>
    <s v=""/>
    <x v="1"/>
    <x v="1"/>
    <s v=""/>
    <s v=""/>
    <s v=""/>
    <s v=""/>
    <s v=""/>
    <s v=""/>
    <s v="5503"/>
    <s v="EUROCQS SPA"/>
    <d v="2025-04-28T00:00:00"/>
    <n v="0"/>
    <n v="0"/>
    <n v="0"/>
    <m/>
    <n v="0"/>
    <m/>
    <s v="PRIMA NOTA"/>
    <s v="STIP-25000046"/>
    <d v="2025-04-16T00:00:00"/>
    <s v="NO"/>
    <n v="1111569"/>
    <n v="1200115"/>
    <s v="STIP-25000046 #10 (DETERMINA N.42 DEL 16/04/2025- STIPENDI MESE DI APRILE 2025 - PAGAMENTO CESSIONI DEL V^ NON INPDAP)"/>
    <n v="5318446"/>
  </r>
  <r>
    <x v="59"/>
    <x v="59"/>
    <m/>
    <s v="N"/>
    <x v="1"/>
    <s v=""/>
    <s v=""/>
    <x v="1"/>
    <x v="1"/>
    <s v=""/>
    <s v=""/>
    <s v=""/>
    <s v=""/>
    <s v=""/>
    <s v=""/>
    <s v="2606"/>
    <s v="COMPASS BANCA S.P.A. - (INCORPORANTE FUTURO S.P.A)"/>
    <d v="2025-04-28T00:00:00"/>
    <n v="0"/>
    <n v="278"/>
    <n v="-278"/>
    <m/>
    <n v="-278"/>
    <m/>
    <s v="PRIMA NOTA"/>
    <s v="STIP-25000046"/>
    <d v="2025-04-16T00:00:00"/>
    <s v="NO"/>
    <n v="1111569"/>
    <n v="1200123"/>
    <s v="STIP-25000046 #10 (DETERMINA N.42 DEL 16/04/2025- STIPENDI MESE DI APRILE 2025 - PAGAMENTO CESSIONI DEL V^ NON INPDAP -2606_COMPASS BANCA S.P.A. - (INCORPORANTE FUTURO S.P.A))"/>
    <n v="5318447"/>
  </r>
  <r>
    <x v="59"/>
    <x v="59"/>
    <m/>
    <s v="N"/>
    <x v="1"/>
    <s v=""/>
    <s v=""/>
    <x v="1"/>
    <x v="1"/>
    <s v=""/>
    <s v=""/>
    <s v=""/>
    <s v=""/>
    <s v=""/>
    <s v=""/>
    <s v="1000211"/>
    <s v="PREXTA S.P.A."/>
    <d v="2025-04-28T00:00:00"/>
    <n v="0"/>
    <n v="451"/>
    <n v="-451"/>
    <m/>
    <n v="-451"/>
    <m/>
    <s v="PRIMA NOTA"/>
    <s v="STIP-25000046"/>
    <d v="2025-04-16T00:00:00"/>
    <s v="NO"/>
    <n v="1111569"/>
    <n v="1200124"/>
    <s v="STIP-25000046 #10 (DETERMINA N.42 DEL 16/04/2025- STIPENDI MESE DI APRILE 2025 - PAGAMENTO CESSIONI DEL V^ NON INPDAP -1000211_PREXTA S.P.A.)"/>
    <n v="5318448"/>
  </r>
  <r>
    <x v="59"/>
    <x v="59"/>
    <m/>
    <s v="N"/>
    <x v="1"/>
    <s v=""/>
    <s v=""/>
    <x v="1"/>
    <x v="1"/>
    <s v=""/>
    <s v=""/>
    <s v=""/>
    <s v=""/>
    <s v=""/>
    <s v=""/>
    <s v="3512"/>
    <s v="INTESA SAN PAOLO PERSONAL FINANCE SPA"/>
    <d v="2025-04-28T00:00:00"/>
    <n v="0"/>
    <n v="150"/>
    <n v="-150"/>
    <m/>
    <n v="-150"/>
    <m/>
    <s v="PRIMA NOTA"/>
    <s v="STIP-25000046"/>
    <d v="2025-04-16T00:00:00"/>
    <s v="NO"/>
    <n v="1111569"/>
    <n v="1200125"/>
    <s v="STIP-25000046 #10 (DETERMINA N.42 DEL 16/04/2025- STIPENDI MESE DI APRILE 2025 - PAGAMENTO CESSIONI DEL V^ NON INPDAP 3512_INTESA SAN PAOLO PERSONAL FINANCE SPA)"/>
    <n v="5318449"/>
  </r>
  <r>
    <x v="59"/>
    <x v="59"/>
    <m/>
    <s v="N"/>
    <x v="1"/>
    <s v=""/>
    <s v=""/>
    <x v="1"/>
    <x v="1"/>
    <s v=""/>
    <s v=""/>
    <s v=""/>
    <s v=""/>
    <s v=""/>
    <s v=""/>
    <s v="5133"/>
    <s v="CAP.ITAL.FIN S.P.A."/>
    <d v="2025-04-28T00:00:00"/>
    <n v="0"/>
    <n v="0"/>
    <n v="0"/>
    <m/>
    <n v="0"/>
    <m/>
    <s v="PRIMA NOTA"/>
    <s v="STIP-25000046"/>
    <d v="2025-04-16T00:00:00"/>
    <s v="NO"/>
    <n v="1111569"/>
    <n v="1200126"/>
    <s v="STIP-25000046 #10 (DETERMINA N.42 DEL 16/04/2025- STIPENDI MESE DI APRILE 2025 - PAGAMENTO CESSIONI DEL V^ NON INPDAP)"/>
    <n v="5318450"/>
  </r>
  <r>
    <x v="59"/>
    <x v="59"/>
    <m/>
    <s v="N"/>
    <x v="1"/>
    <s v=""/>
    <s v=""/>
    <x v="1"/>
    <x v="1"/>
    <s v=""/>
    <s v=""/>
    <s v=""/>
    <s v=""/>
    <s v=""/>
    <s v=""/>
    <s v="3561"/>
    <s v="FIDES SPA"/>
    <d v="2025-04-28T00:00:00"/>
    <n v="0"/>
    <n v="1161"/>
    <n v="-1161"/>
    <m/>
    <n v="-1161"/>
    <m/>
    <s v="PRIMA NOTA"/>
    <s v="STIP-25000046"/>
    <d v="2025-04-16T00:00:00"/>
    <s v="NO"/>
    <n v="1111569"/>
    <n v="1200107"/>
    <s v="STIP-25000046 #10 (DETERMINA N.42 DEL 16/04/2025- STIPENDI MESE DI APRILE 2025 - PAGAMENTO CESSIONI DEL V^ NON INPDAP -3561_FIDES SPA)"/>
    <n v="5318451"/>
  </r>
  <r>
    <x v="59"/>
    <x v="59"/>
    <m/>
    <s v="N"/>
    <x v="1"/>
    <s v=""/>
    <s v=""/>
    <x v="1"/>
    <x v="1"/>
    <s v=""/>
    <s v=""/>
    <s v=""/>
    <s v=""/>
    <s v=""/>
    <s v=""/>
    <s v="5716"/>
    <s v="PITAGORA S.P.A."/>
    <d v="2025-04-28T00:00:00"/>
    <n v="0"/>
    <n v="270"/>
    <n v="-270"/>
    <m/>
    <n v="-270"/>
    <m/>
    <s v="PRIMA NOTA"/>
    <s v="STIP-25000046"/>
    <d v="2025-04-16T00:00:00"/>
    <s v="NO"/>
    <n v="1111569"/>
    <n v="1200109"/>
    <s v="STIP-25000046 #10 (DETERMINA N.42 DEL 16/04/2025- STIPENDI MESE DI APRILE 2025 - PAGAMENTO CESSIONI DEL V^ NON INPDAP -5716_PITAGORA S.P.A.)"/>
    <n v="5318452"/>
  </r>
  <r>
    <x v="59"/>
    <x v="59"/>
    <m/>
    <s v="N"/>
    <x v="1"/>
    <s v=""/>
    <s v=""/>
    <x v="1"/>
    <x v="1"/>
    <s v=""/>
    <s v=""/>
    <s v=""/>
    <s v=""/>
    <s v=""/>
    <s v=""/>
    <s v="2606"/>
    <s v="COMPASS BANCA S.P.A. - (INCORPORANTE FUTURO S.P.A)"/>
    <d v="2025-04-28T00:00:00"/>
    <n v="0"/>
    <n v="905"/>
    <n v="-905"/>
    <m/>
    <n v="-905"/>
    <m/>
    <s v="PRIMA NOTA"/>
    <s v="STIP-25000046"/>
    <d v="2025-04-16T00:00:00"/>
    <s v="NO"/>
    <n v="1111569"/>
    <n v="1200108"/>
    <s v="STIP-25000046 #10 (DETERMINA N.42 DEL 16/04/2025- STIPENDI MESE DI APRILE 2025 - PAGAMENTO CESSIONI DEL V^ NON INPDAP -2606_COMPASS BANCA S.P.A. - (INCORPORANTE FUTURO S.P.A))"/>
    <n v="5318453"/>
  </r>
  <r>
    <x v="59"/>
    <x v="59"/>
    <m/>
    <s v="N"/>
    <x v="1"/>
    <s v=""/>
    <s v=""/>
    <x v="1"/>
    <x v="1"/>
    <s v=""/>
    <s v=""/>
    <s v=""/>
    <s v=""/>
    <s v=""/>
    <s v=""/>
    <s v="1013000"/>
    <s v="FUCINO FINANCE SPA "/>
    <d v="2025-04-28T00:00:00"/>
    <n v="0"/>
    <n v="380"/>
    <n v="-380"/>
    <m/>
    <n v="-380"/>
    <m/>
    <s v="PRIMA NOTA"/>
    <s v="STIP-25000046"/>
    <d v="2025-04-16T00:00:00"/>
    <s v="NO"/>
    <n v="1111569"/>
    <n v="1200122"/>
    <s v="STIP-25000046 #10 (DETERMINA N.42 DEL 16/04/2025- STIPENDI MESE DI APRILE 2025 - PAGAMENTO CESSIONI DEL V^ NON INPDAP -1013000_FUCINO FINANCE SPA )"/>
    <n v="5318454"/>
  </r>
  <r>
    <x v="59"/>
    <x v="59"/>
    <m/>
    <s v="N"/>
    <x v="1"/>
    <s v=""/>
    <s v=""/>
    <x v="1"/>
    <x v="1"/>
    <s v=""/>
    <s v=""/>
    <s v=""/>
    <s v=""/>
    <s v=""/>
    <s v=""/>
    <s v="5992"/>
    <s v="AVVERA S.P.A"/>
    <d v="2025-04-28T00:00:00"/>
    <n v="0"/>
    <n v="2821"/>
    <n v="-2821"/>
    <m/>
    <n v="-2821"/>
    <m/>
    <s v="PRIMA NOTA"/>
    <s v="STIP-25000046"/>
    <d v="2025-04-16T00:00:00"/>
    <s v="NO"/>
    <n v="1111569"/>
    <n v="1200121"/>
    <s v="STIP-25000046 #10 (DETERMINA N.42 DEL 16/04/2025- STIPENDI MESE DI APRILE 2025 - PAGAMENTO CESSIONI DEL V^ NON INPDAP -5992_AVVERA S.P.A)"/>
    <n v="5318455"/>
  </r>
  <r>
    <x v="59"/>
    <x v="59"/>
    <m/>
    <s v="N"/>
    <x v="1"/>
    <s v=""/>
    <s v=""/>
    <x v="1"/>
    <x v="1"/>
    <s v=""/>
    <s v=""/>
    <s v=""/>
    <s v=""/>
    <s v=""/>
    <s v=""/>
    <s v="5702"/>
    <s v="VIVI BANCA S.P.A."/>
    <d v="2025-04-28T00:00:00"/>
    <n v="0"/>
    <n v="482"/>
    <n v="-482"/>
    <m/>
    <n v="-482"/>
    <m/>
    <s v="PRIMA NOTA"/>
    <s v="STIP-25000046"/>
    <d v="2025-04-16T00:00:00"/>
    <s v="NO"/>
    <n v="1111569"/>
    <n v="1200120"/>
    <s v="STIP-25000046 #10 (DETERMINA N.42 DEL 16/04/2025- STIPENDI MESE DI APRILE 2025 - PAGAMENTO CESSIONI DEL V^ NON INPDAP -5702_VIVI BANCA S.P.A.)"/>
    <n v="5318456"/>
  </r>
  <r>
    <x v="59"/>
    <x v="59"/>
    <m/>
    <s v="N"/>
    <x v="1"/>
    <s v=""/>
    <s v=""/>
    <x v="1"/>
    <x v="1"/>
    <s v=""/>
    <s v=""/>
    <s v=""/>
    <s v=""/>
    <s v=""/>
    <s v=""/>
    <s v="5333"/>
    <s v="MEDIOCREDITO EUROPEO SPA"/>
    <d v="2025-04-28T00:00:00"/>
    <n v="0"/>
    <n v="681"/>
    <n v="-681"/>
    <m/>
    <n v="-681"/>
    <m/>
    <s v="PRIMA NOTA"/>
    <s v="STIP-25000046"/>
    <d v="2025-04-16T00:00:00"/>
    <s v="NO"/>
    <n v="1111569"/>
    <n v="1200119"/>
    <s v="STIP-25000046 #10 (DETERMINA N.42 DEL 16/04/2025- STIPENDI MESE DI APRILE 2025 - PAGAMENTO CESSIONI DEL V^ NON INPDAP -5333_MEDIOCREDITO EUROPEO SPA)"/>
    <n v="5318457"/>
  </r>
  <r>
    <x v="59"/>
    <x v="59"/>
    <m/>
    <s v="N"/>
    <x v="1"/>
    <s v=""/>
    <s v=""/>
    <x v="1"/>
    <x v="1"/>
    <s v=""/>
    <s v=""/>
    <s v=""/>
    <s v=""/>
    <s v=""/>
    <s v=""/>
    <s v="4982"/>
    <s v="BNL FINANCE SPA"/>
    <d v="2025-04-28T00:00:00"/>
    <n v="0"/>
    <n v="500"/>
    <n v="-500"/>
    <m/>
    <n v="-500"/>
    <m/>
    <s v="PRIMA NOTA"/>
    <s v="STIP-25000046"/>
    <d v="2025-04-16T00:00:00"/>
    <s v="NO"/>
    <n v="1111569"/>
    <n v="1200118"/>
    <s v="STIP-25000046 #10 (DETERMINA N.42 DEL 16/04/2025- STIPENDI MESE DI APRILE 2025 - PAGAMENTO CESSIONI DEL V^ NON INPDAP -4982_BNL FINANCE SPA)"/>
    <n v="5318458"/>
  </r>
  <r>
    <x v="59"/>
    <x v="59"/>
    <m/>
    <s v="N"/>
    <x v="1"/>
    <s v=""/>
    <s v=""/>
    <x v="1"/>
    <x v="1"/>
    <s v=""/>
    <s v=""/>
    <s v=""/>
    <s v=""/>
    <s v=""/>
    <s v=""/>
    <s v="3072"/>
    <s v="PRESTITALIA SPA"/>
    <d v="2025-04-28T00:00:00"/>
    <n v="0"/>
    <n v="836"/>
    <n v="-836"/>
    <m/>
    <n v="-836"/>
    <m/>
    <s v="PRIMA NOTA"/>
    <s v="STIP-25000046"/>
    <d v="2025-04-16T00:00:00"/>
    <s v="NO"/>
    <n v="1111569"/>
    <n v="1200117"/>
    <s v="STIP-25000046 #10 (DETERMINA N.42 DEL 16/04/2025- STIPENDI MESE DI APRILE 2025 - PAGAMENTO CESSIONI DEL V^ NON INPDAP -3072_PRESTITALIA SPA)"/>
    <n v="5318459"/>
  </r>
  <r>
    <x v="59"/>
    <x v="59"/>
    <m/>
    <s v="N"/>
    <x v="1"/>
    <s v=""/>
    <s v=""/>
    <x v="1"/>
    <x v="1"/>
    <s v=""/>
    <s v=""/>
    <s v=""/>
    <s v=""/>
    <s v=""/>
    <s v=""/>
    <s v="4970"/>
    <s v="FINDOMESTIC BANCA S.P.A"/>
    <d v="2025-04-28T00:00:00"/>
    <n v="0"/>
    <n v="120"/>
    <n v="-120"/>
    <m/>
    <n v="-120"/>
    <m/>
    <s v="PRIMA NOTA"/>
    <s v="STIP-25000046"/>
    <d v="2025-04-16T00:00:00"/>
    <s v="NO"/>
    <n v="1111569"/>
    <n v="1200116"/>
    <s v="STIP-25000046 #10 (DETERMINA N.42 DEL 16/04/2025- STIPENDI MESE DI APRILE 2025 - PAGAMENTO CESSIONI DEL V^ NON INPDAP -4970_FINDOMESTIC BANCA S.P.A)"/>
    <n v="5318460"/>
  </r>
  <r>
    <x v="59"/>
    <x v="59"/>
    <m/>
    <s v="N"/>
    <x v="1"/>
    <s v=""/>
    <s v=""/>
    <x v="1"/>
    <x v="1"/>
    <s v=""/>
    <s v=""/>
    <s v=""/>
    <s v=""/>
    <s v=""/>
    <s v=""/>
    <s v="5802"/>
    <s v="ITALCREDI S.P.A"/>
    <d v="2025-04-28T00:00:00"/>
    <n v="0"/>
    <n v="717"/>
    <n v="-717"/>
    <m/>
    <n v="-717"/>
    <m/>
    <s v="PRIMA NOTA"/>
    <s v="STIP-25000046"/>
    <d v="2025-04-16T00:00:00"/>
    <s v="NO"/>
    <n v="1111569"/>
    <n v="1200128"/>
    <s v="STIP-25000046 #10 (DETERMINA N.42 DEL 16/04/2025- STIPENDI MESE DI APRILE 2025 - PAGAMENTO CESSIONI DEL V^ NON INPDAP -5802_ITALCREDI S.P.A)"/>
    <n v="5318461"/>
  </r>
  <r>
    <x v="59"/>
    <x v="59"/>
    <m/>
    <s v="N"/>
    <x v="1"/>
    <s v=""/>
    <s v=""/>
    <x v="1"/>
    <x v="1"/>
    <s v=""/>
    <s v=""/>
    <s v=""/>
    <s v=""/>
    <s v=""/>
    <s v=""/>
    <s v="1015900"/>
    <s v="BNT BANCA"/>
    <d v="2025-04-28T00:00:00"/>
    <n v="0"/>
    <n v="300"/>
    <n v="-300"/>
    <m/>
    <n v="-300"/>
    <m/>
    <s v="PRIMA NOTA"/>
    <s v="STIP-25000046"/>
    <d v="2025-04-16T00:00:00"/>
    <s v="NO"/>
    <n v="1111569"/>
    <n v="1200110"/>
    <s v="STIP-25000046 #10 (DETERMINA N.42 DEL 16/04/2025- STIPENDI MESE DI APRILE 2025 - PAGAMENTO CESSIONI DEL V^ NON INPDAP -1015900_BNT BANCA)"/>
    <n v="5318462"/>
  </r>
  <r>
    <x v="59"/>
    <x v="59"/>
    <m/>
    <s v="N"/>
    <x v="1"/>
    <s v=""/>
    <s v=""/>
    <x v="1"/>
    <x v="1"/>
    <s v=""/>
    <s v=""/>
    <s v=""/>
    <s v=""/>
    <s v=""/>
    <s v=""/>
    <s v="174"/>
    <s v="PERSONALE DIPENDENTE"/>
    <d v="2025-04-28T00:00:00"/>
    <n v="17069.27"/>
    <n v="0"/>
    <n v="17069.27"/>
    <m/>
    <n v="17069.27"/>
    <m/>
    <s v="PRIMA NOTA"/>
    <s v="STIP-25000046"/>
    <d v="2025-04-16T00:00:00"/>
    <s v="NO"/>
    <n v="1111569"/>
    <n v="1200129"/>
    <s v="STIP-25000046 #20 (DETERMINA N.42 DEL 16/04/2025- STIPENDI MESE DI APRILE 2025 - PAGAMENTO CESSIONI DEL V^ NON INPDAP)"/>
    <n v="5318463"/>
  </r>
  <r>
    <x v="59"/>
    <x v="59"/>
    <m/>
    <s v="N"/>
    <x v="1"/>
    <s v=""/>
    <s v=""/>
    <x v="1"/>
    <x v="1"/>
    <s v=""/>
    <s v=""/>
    <s v=""/>
    <s v=""/>
    <s v=""/>
    <s v=""/>
    <s v="1024303"/>
    <s v="BANCA DI SCONTO S.P.A."/>
    <d v="2025-04-28T00:00:00"/>
    <n v="0"/>
    <n v="300"/>
    <n v="-300"/>
    <m/>
    <n v="-300"/>
    <m/>
    <s v="PRIMA NOTA"/>
    <s v="STIP-25000046"/>
    <d v="2025-04-16T00:00:00"/>
    <s v="NO"/>
    <n v="1111569"/>
    <n v="1200130"/>
    <s v="STIP-25000046 #30 (DETERMINA N.42 DEL 16/04/2025- STIPENDI MESE DI APRILE 2025 - PAGAMENTO CESSIONI DEL V^ NON INPDAP -1024303_BANCA DI SCONTO S.P.A.)"/>
    <n v="5318464"/>
  </r>
  <r>
    <x v="13"/>
    <x v="13"/>
    <s v="RICAVI"/>
    <s v="N"/>
    <x v="3"/>
    <s v="2-0102SAS200"/>
    <s v="U.O.C. AGENTI FISICI (S2)"/>
    <x v="1"/>
    <x v="1"/>
    <s v=""/>
    <s v=""/>
    <s v=""/>
    <s v=""/>
    <s v="UOCAPPFOR"/>
    <s v="DIRAMM-UOCAPPFOR-UOC APPALTI E FORNITURE"/>
    <s v="3914"/>
    <s v="RMC ITALIA S.R.L."/>
    <d v="2025-04-28T00:00:00"/>
    <n v="0"/>
    <n v="315"/>
    <n v="-315"/>
    <m/>
    <n v="-315"/>
    <m/>
    <s v="FATTURA"/>
    <s v=""/>
    <d v="2025-04-28T00:00:00"/>
    <s v=""/>
    <n v="1210997"/>
    <n v="1279640"/>
    <s v="618 #10 (PROT. 20843/25 Parere tecnico-previsionale attesi in seguito alla installazione di una Stazione Radio_x000a_RMC Italia S.p.A. su struttura preesistente, denominata “SIRACUSA”, ubicata in Viale Italia n. 103)"/>
    <n v="5318465"/>
  </r>
  <r>
    <x v="11"/>
    <x v="11"/>
    <s v="RICAVI"/>
    <s v="N"/>
    <x v="3"/>
    <s v=""/>
    <s v=""/>
    <x v="1"/>
    <x v="1"/>
    <s v=""/>
    <s v=""/>
    <s v=""/>
    <s v=""/>
    <s v="UOCAPPFOR"/>
    <s v="DIRAMM-UOCAPPFOR-UOC APPALTI E FORNITURE"/>
    <s v="3914"/>
    <s v="RMC ITALIA S.R.L."/>
    <d v="2025-04-28T00:00:00"/>
    <n v="0"/>
    <n v="2"/>
    <n v="-2"/>
    <m/>
    <n v="-2"/>
    <m/>
    <s v="FATTURA"/>
    <s v=""/>
    <d v="2025-04-28T00:00:00"/>
    <s v=""/>
    <n v="1210997"/>
    <n v="1279641"/>
    <s v="618 #20 (PROT. 20843/25 Parere tecnico-previsionale attesi in seguito alla installazione di una Stazione Radio_x000a_RMC Italia S.p.A. su struttura preesistente, denominata “SIRACUSA”, ubicata in Viale Italia n. 103,_x000a_nel territorio del Comune di Siracusa (SR),)"/>
    <n v="5318466"/>
  </r>
  <r>
    <x v="12"/>
    <x v="12"/>
    <m/>
    <s v="N"/>
    <x v="2"/>
    <s v=""/>
    <s v=""/>
    <x v="1"/>
    <x v="1"/>
    <s v=""/>
    <s v=""/>
    <s v=""/>
    <s v=""/>
    <s v=""/>
    <s v=""/>
    <s v="3914"/>
    <s v="RMC ITALIA S.R.L."/>
    <d v="2025-04-28T00:00:00"/>
    <n v="317"/>
    <n v="0"/>
    <n v="317"/>
    <m/>
    <n v="317"/>
    <m/>
    <s v="FATTURA"/>
    <s v=""/>
    <d v="2025-04-28T00:00:00"/>
    <s v=""/>
    <n v="1210997"/>
    <s v=""/>
    <s v="618 (PROT. 20843/25 Parere tecnico-previsionale attesi in seguito alla installazione di una Stazione Radio_x000a_RMC Italia S.p.A. su struttura preesistente, denominata “SIRACUSA”, ubicata in Viale Italia n. 103,_x000a_nel territorio del Comune di Siracusa (SR),)"/>
    <n v="5318467"/>
  </r>
  <r>
    <x v="36"/>
    <x v="36"/>
    <m/>
    <s v="N"/>
    <x v="1"/>
    <s v=""/>
    <s v=""/>
    <x v="1"/>
    <x v="1"/>
    <s v=""/>
    <s v=""/>
    <s v=""/>
    <s v=""/>
    <s v=""/>
    <s v=""/>
    <s v="1025"/>
    <s v="DIVERSI CREDITORI"/>
    <d v="2025-04-28T00:00:00"/>
    <n v="1467.19"/>
    <n v="0"/>
    <n v="1467.19"/>
    <m/>
    <n v="1467.19"/>
    <m/>
    <s v="PRIMA NOTA"/>
    <s v="STIP-25000047"/>
    <d v="2025-04-16T00:00:00"/>
    <s v="NO"/>
    <n v="1111570"/>
    <n v="1200131"/>
    <s v="STIP-25000047 #20 (DETERMINA N. 42 DEL 16/04/2025- STIPENDI MESE DI APRILE 2025 - PAGAMENTI PER  PIGNORAMENTI )"/>
    <n v="5318468"/>
  </r>
  <r>
    <x v="36"/>
    <x v="36"/>
    <m/>
    <s v="N"/>
    <x v="1"/>
    <s v=""/>
    <s v=""/>
    <x v="1"/>
    <x v="1"/>
    <s v=""/>
    <s v=""/>
    <s v=""/>
    <s v=""/>
    <s v=""/>
    <s v=""/>
    <s v="1008000"/>
    <s v="STINGONE ANTONIO"/>
    <d v="2025-04-28T00:00:00"/>
    <n v="0"/>
    <n v="367.82"/>
    <n v="-367.82"/>
    <m/>
    <n v="-367.82"/>
    <m/>
    <s v="PRIMA NOTA"/>
    <s v="STIP-25000047"/>
    <d v="2025-04-16T00:00:00"/>
    <s v="NO"/>
    <n v="1111570"/>
    <n v="1200132"/>
    <s v="STIP-25000047 #30 (DETERMINA N. 42 DEL 16/04/2025- STIPENDI MESE DI APRILE 2025 - PAGAMENTI PER  PIGNORAMENTI  -dipendente 415 - a favore di STINGONE A. nota Prot. n. 41597/2022)"/>
    <n v="5318469"/>
  </r>
  <r>
    <x v="36"/>
    <x v="36"/>
    <m/>
    <s v="N"/>
    <x v="1"/>
    <s v=""/>
    <s v=""/>
    <x v="1"/>
    <x v="1"/>
    <s v=""/>
    <s v=""/>
    <s v=""/>
    <s v=""/>
    <s v=""/>
    <s v=""/>
    <s v="4970"/>
    <s v="FINDOMESTIC BANCA S.P.A"/>
    <d v="2025-04-28T00:00:00"/>
    <n v="0"/>
    <n v="305.83999999999997"/>
    <n v="-305.83999999999997"/>
    <m/>
    <n v="-305.83999999999997"/>
    <m/>
    <s v="PRIMA NOTA"/>
    <s v="STIP-25000047"/>
    <d v="2025-04-16T00:00:00"/>
    <s v="NO"/>
    <n v="1111570"/>
    <n v="1200133"/>
    <s v="STIP-25000047 #40 (DETERMINA N. 42 DEL 16/04/2025- STIPENDI MESE DI APRILE 2025 - PAGAMENTI PER  PIGNORAMENTI  -4970_FINDOMESTIC BANCA S.P.A)"/>
    <n v="5318470"/>
  </r>
  <r>
    <x v="36"/>
    <x v="36"/>
    <m/>
    <s v="N"/>
    <x v="1"/>
    <s v=""/>
    <s v=""/>
    <x v="1"/>
    <x v="1"/>
    <s v=""/>
    <s v=""/>
    <s v=""/>
    <s v=""/>
    <s v=""/>
    <s v=""/>
    <s v="5191"/>
    <s v="FINO 2 SECURITISATION SRL ( CESSIONARIO UNICREDIT S.P.A)"/>
    <d v="2025-04-28T00:00:00"/>
    <n v="0"/>
    <n v="314.18"/>
    <n v="-314.18"/>
    <m/>
    <n v="-314.18"/>
    <m/>
    <s v="PRIMA NOTA"/>
    <s v="STIP-25000047"/>
    <d v="2025-04-16T00:00:00"/>
    <s v="NO"/>
    <n v="1111570"/>
    <n v="1200134"/>
    <s v="STIP-25000047 #50 (DETERMINA N. 42 DEL 16/04/2025- STIPENDI MESE DI APRILE 2025 - PAGAMENTI PER  PIGNORAMENTI  -_FINO 2 SECURITISATION SRL)"/>
    <n v="5318471"/>
  </r>
  <r>
    <x v="36"/>
    <x v="36"/>
    <m/>
    <s v="N"/>
    <x v="1"/>
    <s v=""/>
    <s v=""/>
    <x v="1"/>
    <x v="1"/>
    <s v=""/>
    <s v=""/>
    <s v=""/>
    <s v=""/>
    <s v=""/>
    <s v=""/>
    <s v="1005300"/>
    <s v="CREDIT FACTOR S.p.A."/>
    <d v="2025-04-28T00:00:00"/>
    <n v="0"/>
    <n v="267.08999999999997"/>
    <n v="-267.08999999999997"/>
    <m/>
    <n v="-267.08999999999997"/>
    <m/>
    <s v="PRIMA NOTA"/>
    <s v="STIP-25000047"/>
    <d v="2025-04-16T00:00:00"/>
    <s v="NO"/>
    <n v="1111570"/>
    <n v="1200135"/>
    <s v="STIP-25000047 #60 (DETERMINA N. 42 DEL 16/04/2025- STIPENDI MESE DI APRILE 2025 - PAGAMENTI PER  PIGNORAMENTI  -CREDIT FACTOR S.p.A.)"/>
    <n v="5318472"/>
  </r>
  <r>
    <x v="36"/>
    <x v="36"/>
    <m/>
    <s v="N"/>
    <x v="1"/>
    <s v=""/>
    <s v=""/>
    <x v="1"/>
    <x v="1"/>
    <s v=""/>
    <s v=""/>
    <s v=""/>
    <s v=""/>
    <s v=""/>
    <s v=""/>
    <s v="1025402"/>
    <s v="TTI ITALIA S. r. L."/>
    <d v="2025-04-28T00:00:00"/>
    <n v="0"/>
    <n v="212.26"/>
    <n v="-212.26"/>
    <m/>
    <n v="-212.26"/>
    <m/>
    <s v="PRIMA NOTA"/>
    <s v="STIP-25000047"/>
    <d v="2025-04-16T00:00:00"/>
    <s v="NO"/>
    <n v="1111570"/>
    <n v="1200136"/>
    <s v="STIP-25000047 #70 (Riferimento 302633  BARRALE Claudio /TTI-IT 10796902 - DETERMINA N. 42 DEL 16/04/2025- STIPENDI MESE DI APRILE 2025 - PAGAMENTI PER  PIGNORAMENTI  - PAGAMENTI PER  PIGNORAMENTI )"/>
    <n v="5318473"/>
  </r>
  <r>
    <x v="36"/>
    <x v="36"/>
    <m/>
    <s v="N"/>
    <x v="1"/>
    <s v=""/>
    <s v=""/>
    <x v="1"/>
    <x v="1"/>
    <s v=""/>
    <s v=""/>
    <s v=""/>
    <s v=""/>
    <s v=""/>
    <s v=""/>
    <s v="174"/>
    <s v="PERSONALE DIPENDENTE"/>
    <d v="2025-04-28T00:00:00"/>
    <n v="0"/>
    <n v="0"/>
    <n v="0"/>
    <m/>
    <n v="0"/>
    <m/>
    <s v="PRIMA NOTA"/>
    <s v="STIP-25000047"/>
    <d v="2025-04-16T00:00:00"/>
    <s v="NO"/>
    <n v="1111570"/>
    <n v="1200137"/>
    <s v="STIP-25000047 #80 (DETERMINA N. 25 DEL 21/03/2025- STIPENDI MESE DI MARZO 2025 - PAGAMENTI PER  PIGNORAMENTI )"/>
    <n v="5318474"/>
  </r>
  <r>
    <x v="13"/>
    <x v="13"/>
    <s v="RICAVI"/>
    <s v="N"/>
    <x v="3"/>
    <s v="2-0102SAS200"/>
    <s v="U.O.C. AGENTI FISICI (S2)"/>
    <x v="1"/>
    <x v="1"/>
    <s v=""/>
    <s v=""/>
    <s v=""/>
    <s v=""/>
    <s v="UOCAPPFOR"/>
    <s v="DIRAMM-UOCAPPFOR-UOC APPALTI E FORNITURE"/>
    <s v="3451"/>
    <s v="RADIO STUDIO 105 S.P.A"/>
    <d v="2025-04-28T00:00:00"/>
    <n v="0"/>
    <n v="315"/>
    <n v="-315"/>
    <m/>
    <n v="-315"/>
    <m/>
    <s v="FATTURA"/>
    <s v=""/>
    <d v="2025-04-28T00:00:00"/>
    <s v=""/>
    <n v="1210998"/>
    <n v="1279642"/>
    <s v="619 #10 (PROT. 20845/25 Parere tecnico-previsionale attesi in seguito alla installazione di una Stazione Radio_x000a_Radio Studio 105 S.p.A. su struttura preesistente, denominata “SIRACUSA”, ubicata in Viale Italia_x000a_)"/>
    <n v="5318475"/>
  </r>
  <r>
    <x v="11"/>
    <x v="11"/>
    <s v="RICAVI"/>
    <s v="N"/>
    <x v="3"/>
    <s v=""/>
    <s v=""/>
    <x v="1"/>
    <x v="1"/>
    <s v=""/>
    <s v=""/>
    <s v=""/>
    <s v=""/>
    <s v="UOCAPPFOR"/>
    <s v="DIRAMM-UOCAPPFOR-UOC APPALTI E FORNITURE"/>
    <s v="3451"/>
    <s v="RADIO STUDIO 105 S.P.A"/>
    <d v="2025-04-28T00:00:00"/>
    <n v="0"/>
    <n v="2"/>
    <n v="-2"/>
    <m/>
    <n v="-2"/>
    <m/>
    <s v="FATTURA"/>
    <s v=""/>
    <d v="2025-04-28T00:00:00"/>
    <s v=""/>
    <n v="1210998"/>
    <n v="1279643"/>
    <s v="619 #20 (PROT. 20845/25 Parere tecnico-previsionale attesi in seguito alla installazione di una Stazione Radio_x000a_Radio Studio 105 S.p.A. su struttura preesistente, denominata “SIRACUSA”, ubicata in Viale Italia_x000a_n. 103, nel territorio del Comune di Siracusa "/>
    <n v="5318476"/>
  </r>
  <r>
    <x v="12"/>
    <x v="12"/>
    <m/>
    <s v="N"/>
    <x v="2"/>
    <s v=""/>
    <s v=""/>
    <x v="1"/>
    <x v="1"/>
    <s v=""/>
    <s v=""/>
    <s v=""/>
    <s v=""/>
    <s v=""/>
    <s v=""/>
    <s v="3451"/>
    <s v="RADIO STUDIO 105 S.P.A"/>
    <d v="2025-04-28T00:00:00"/>
    <n v="317"/>
    <n v="0"/>
    <n v="317"/>
    <m/>
    <n v="317"/>
    <m/>
    <s v="FATTURA"/>
    <s v=""/>
    <d v="2025-04-28T00:00:00"/>
    <s v=""/>
    <n v="1210998"/>
    <s v=""/>
    <s v="619 (PROT. 20845/25 Parere tecnico-previsionale attesi in seguito alla installazione di una Stazione Radio_x000a_Radio Studio 105 S.p.A. su struttura preesistente, denominata “SIRACUSA”, ubicata in Viale Italia_x000a_n. 103, nel territorio del Comune di Siracusa (SR)"/>
    <n v="5318477"/>
  </r>
  <r>
    <x v="13"/>
    <x v="13"/>
    <s v="RICAVI"/>
    <s v="N"/>
    <x v="3"/>
    <s v="2-0102SAS200"/>
    <s v="U.O.C. AGENTI FISICI (S2)"/>
    <x v="1"/>
    <x v="1"/>
    <s v=""/>
    <s v=""/>
    <s v=""/>
    <s v=""/>
    <s v="UOCAPPFOR"/>
    <s v="DIRAMM-UOCAPPFOR-UOC APPALTI E FORNITURE"/>
    <s v="285"/>
    <s v="VODAFONE ITALIA S.P.A."/>
    <d v="2025-04-28T00:00:00"/>
    <n v="0"/>
    <n v="315"/>
    <n v="-315"/>
    <m/>
    <n v="-315"/>
    <m/>
    <s v="FATTURA"/>
    <s v=""/>
    <d v="2025-04-28T00:00:00"/>
    <s v=""/>
    <n v="1210999"/>
    <n v="1279644"/>
    <s v="620 #10 (PROT. 20921/25 Parere tecnico previsionale “MARINEO SSI” (codice sito 4RM00601) ospitata su una_x000a_infrastruttura di proprietà INWIT S.P.A. ubicata presso C.DA COSTA DI ZITA)"/>
    <n v="5318478"/>
  </r>
  <r>
    <x v="11"/>
    <x v="11"/>
    <s v="RICAVI"/>
    <s v="N"/>
    <x v="3"/>
    <s v=""/>
    <s v=""/>
    <x v="1"/>
    <x v="1"/>
    <s v=""/>
    <s v=""/>
    <s v=""/>
    <s v=""/>
    <s v="UOCAPPFOR"/>
    <s v="DIRAMM-UOCAPPFOR-UOC APPALTI E FORNITURE"/>
    <s v="285"/>
    <s v="VODAFONE ITALIA S.P.A."/>
    <d v="2025-04-28T00:00:00"/>
    <n v="0"/>
    <n v="2"/>
    <n v="-2"/>
    <m/>
    <n v="-2"/>
    <m/>
    <s v="FATTURA"/>
    <s v=""/>
    <d v="2025-04-28T00:00:00"/>
    <s v=""/>
    <n v="1210999"/>
    <n v="1279645"/>
    <s v="620 #20 (PROT. 20921/25 Parere tecnico previsionale “MARINEO SSI” (codice sito 4RM00601) ospitata su una_x000a_infrastruttura di proprietà INWIT S.P.A. ubicata presso C.DA COSTA DI ZITA nel_x000a_territorio del Comune di MARINEO.)"/>
    <n v="5318479"/>
  </r>
  <r>
    <x v="12"/>
    <x v="12"/>
    <m/>
    <s v="N"/>
    <x v="2"/>
    <s v=""/>
    <s v=""/>
    <x v="1"/>
    <x v="1"/>
    <s v=""/>
    <s v=""/>
    <s v=""/>
    <s v=""/>
    <s v=""/>
    <s v=""/>
    <s v="285"/>
    <s v="VODAFONE ITALIA S.P.A."/>
    <d v="2025-04-28T00:00:00"/>
    <n v="317"/>
    <n v="0"/>
    <n v="317"/>
    <m/>
    <n v="317"/>
    <m/>
    <s v="FATTURA"/>
    <s v=""/>
    <d v="2025-04-28T00:00:00"/>
    <s v=""/>
    <n v="1210999"/>
    <s v=""/>
    <s v="620 (PROT. 20921/25 Parere tecnico previsionale “MARINEO SSI” (codice sito 4RM00601) ospitata su una_x000a_infrastruttura di proprietà INWIT S.P.A. ubicata presso C.DA COSTA DI ZITA nel_x000a_territorio del Comune di MARINEO.)"/>
    <n v="5318480"/>
  </r>
  <r>
    <x v="13"/>
    <x v="13"/>
    <s v="RICAVI"/>
    <s v="N"/>
    <x v="3"/>
    <s v="2-0102SAS200"/>
    <s v="U.O.C. AGENTI FISICI (S2)"/>
    <x v="1"/>
    <x v="1"/>
    <s v=""/>
    <s v=""/>
    <s v=""/>
    <s v=""/>
    <s v="UOCAPPFOR"/>
    <s v="DIRAMM-UOCAPPFOR-UOC APPALTI E FORNITURE"/>
    <s v="5250"/>
    <s v="ILIAD ITALIA SPA"/>
    <d v="2025-04-28T00:00:00"/>
    <n v="0"/>
    <n v="315"/>
    <n v="-315"/>
    <m/>
    <n v="-315"/>
    <m/>
    <s v="FATTURA"/>
    <s v=""/>
    <d v="2025-04-28T00:00:00"/>
    <s v=""/>
    <n v="1211000"/>
    <n v="1279646"/>
    <s v="621 #10 (PROT. 20922/25 Parere tecnico-previsionale “PALERMO LELIO”, codice sito PA90141_001, su struttura esistente di proprietà di Cellnex Italia S.p.A., ubicata presso Via F. Parlatore, 62  )"/>
    <n v="5318481"/>
  </r>
  <r>
    <x v="11"/>
    <x v="11"/>
    <s v="RICAVI"/>
    <s v="N"/>
    <x v="3"/>
    <s v=""/>
    <s v=""/>
    <x v="1"/>
    <x v="1"/>
    <s v=""/>
    <s v=""/>
    <s v=""/>
    <s v=""/>
    <s v="UOCAPPFOR"/>
    <s v="DIRAMM-UOCAPPFOR-UOC APPALTI E FORNITURE"/>
    <s v="5250"/>
    <s v="ILIAD ITALIA SPA"/>
    <d v="2025-04-28T00:00:00"/>
    <n v="0"/>
    <n v="2"/>
    <n v="-2"/>
    <m/>
    <n v="-2"/>
    <m/>
    <s v="FATTURA"/>
    <s v=""/>
    <d v="2025-04-28T00:00:00"/>
    <s v=""/>
    <n v="1211000"/>
    <n v="1279647"/>
    <s v="621 #20 (PROT. 20922/25 Parere tecnico-previsionale “PALERMO LELIO”, codice sito PA90141_001, su struttura esistente di proprietà di Cellnex Italia S.p.A., ubicata presso Via F. Parlatore, 62 nel territorio del Comune di Palermo.)"/>
    <n v="5318482"/>
  </r>
  <r>
    <x v="12"/>
    <x v="12"/>
    <m/>
    <s v="N"/>
    <x v="2"/>
    <s v=""/>
    <s v=""/>
    <x v="1"/>
    <x v="1"/>
    <s v=""/>
    <s v=""/>
    <s v=""/>
    <s v=""/>
    <s v=""/>
    <s v=""/>
    <s v="5250"/>
    <s v="ILIAD ITALIA SPA"/>
    <d v="2025-04-28T00:00:00"/>
    <n v="317"/>
    <n v="0"/>
    <n v="317"/>
    <m/>
    <n v="317"/>
    <m/>
    <s v="FATTURA"/>
    <s v=""/>
    <d v="2025-04-28T00:00:00"/>
    <s v=""/>
    <n v="1211000"/>
    <s v=""/>
    <s v="621 (PROT. 20922/25 Parere tecnico-previsionale “PALERMO LELIO”, codice sito PA90141_001, su struttura esistente di proprietà di Cellnex Italia S.p.A., ubicata presso Via F. Parlatore, 62 nel territorio del Comune di Palermo.)"/>
    <n v="5318483"/>
  </r>
  <r>
    <x v="57"/>
    <x v="57"/>
    <m/>
    <s v="N"/>
    <x v="1"/>
    <s v=""/>
    <s v=""/>
    <x v="1"/>
    <x v="1"/>
    <s v=""/>
    <s v=""/>
    <s v=""/>
    <s v=""/>
    <s v=""/>
    <s v=""/>
    <s v="72"/>
    <s v="REGIONE SICILIA"/>
    <d v="2025-04-28T00:00:00"/>
    <n v="0"/>
    <n v="612.28"/>
    <n v="-612.28"/>
    <m/>
    <n v="-612.28"/>
    <m/>
    <s v="PRIMA NOTA"/>
    <s v="STIP-25000048"/>
    <d v="2025-04-16T00:00:00"/>
    <s v="NO"/>
    <n v="1111571"/>
    <n v="1200138"/>
    <s v="STIP-25000048 #10 (DETERMINA N.42 DEL 16/04/2025- STIPENDI MESE DI APRILE  2025 - SERVIZIO QUIESCIENZA DIPENDENTI REGIONE SICILIANA- PERSONALE COMANDATO O DISTACCATO  - CAUSALE E.1.1.2.1)"/>
    <n v="5318484"/>
  </r>
  <r>
    <x v="57"/>
    <x v="57"/>
    <m/>
    <s v="N"/>
    <x v="1"/>
    <s v=""/>
    <s v=""/>
    <x v="1"/>
    <x v="1"/>
    <s v=""/>
    <s v=""/>
    <s v=""/>
    <s v=""/>
    <s v=""/>
    <s v=""/>
    <s v="72"/>
    <s v="REGIONE SICILIA"/>
    <d v="2025-04-28T00:00:00"/>
    <n v="0"/>
    <n v="848.21"/>
    <n v="-848.21"/>
    <m/>
    <n v="-848.21"/>
    <m/>
    <s v="PRIMA NOTA"/>
    <s v="STIP-25000048"/>
    <d v="2025-04-16T00:00:00"/>
    <s v="NO"/>
    <n v="1111571"/>
    <n v="1200139"/>
    <s v="STIP-25000048 #20 (DETERMINA N.42 DEL 16/04/2025- STIPENDI MESE DI APRILE  2025  - REGIONE S - SERV. QUIESC. DIP. REG -MOD. 20 s.c. RS da effettuare presso l'uff. Prov.le PALERMO Cassa Reg. di Palermo.Cap. /Art. 3405/1 Co.quiesc - ART. 3405/2 CONTRIBUTI P"/>
    <n v="5318485"/>
  </r>
  <r>
    <x v="57"/>
    <x v="57"/>
    <m/>
    <s v="N"/>
    <x v="1"/>
    <s v=""/>
    <s v=""/>
    <x v="1"/>
    <x v="1"/>
    <s v=""/>
    <s v=""/>
    <s v=""/>
    <s v=""/>
    <s v=""/>
    <s v=""/>
    <s v="72"/>
    <s v="REGIONE SICILIA"/>
    <d v="2025-04-28T00:00:00"/>
    <n v="389.31"/>
    <n v="0"/>
    <n v="389.31"/>
    <m/>
    <n v="389.31"/>
    <m/>
    <s v="PRIMA NOTA"/>
    <s v="STIP-25000048"/>
    <d v="2025-04-16T00:00:00"/>
    <s v="NO"/>
    <n v="1111571"/>
    <n v="1200140"/>
    <s v="STIP-25000048 #30 (DETERMINA N. 25 DEL 21/03/2025- STIPENDI MESE DI MARZO  2025  -  SERVIZIO QUIESCENZA DIPENDENTI IN COMANDO DA REGIONE SICILIANA - trattenute c/ dipendenti )"/>
    <n v="5318486"/>
  </r>
  <r>
    <x v="104"/>
    <x v="104"/>
    <s v="PERSONALE"/>
    <s v="N"/>
    <x v="0"/>
    <s v=""/>
    <s v=""/>
    <x v="1"/>
    <x v="1"/>
    <s v=""/>
    <s v=""/>
    <s v=""/>
    <s v=""/>
    <s v=""/>
    <s v=""/>
    <s v="72"/>
    <s v="REGIONE SICILIA"/>
    <d v="2025-04-28T00:00:00"/>
    <n v="821.81"/>
    <n v="0"/>
    <n v="821.81"/>
    <m/>
    <n v="821.81"/>
    <m/>
    <s v="PRIMA NOTA"/>
    <s v="STIP-25000048"/>
    <d v="2025-04-16T00:00:00"/>
    <s v="NO"/>
    <n v="1111571"/>
    <n v="1200141"/>
    <s v="STIP-25000048 #50 (DETERMINA N. 25 DEL 21/03/2025- STIPENDI MESE DI MARZO  2025 -  SERVIZIO QUIESCENZA DIPENDENTI IN COMANDO DA REGIONE SICILIANA CONTR. C/ENTE)"/>
    <n v="5318487"/>
  </r>
  <r>
    <x v="93"/>
    <x v="93"/>
    <s v="PERSONALE"/>
    <s v="N"/>
    <x v="0"/>
    <s v=""/>
    <s v=""/>
    <x v="1"/>
    <x v="1"/>
    <s v=""/>
    <s v=""/>
    <s v=""/>
    <s v=""/>
    <s v=""/>
    <s v=""/>
    <s v="72"/>
    <s v="REGIONE SICILIA"/>
    <d v="2025-04-28T00:00:00"/>
    <n v="249.37"/>
    <n v="0"/>
    <n v="249.37"/>
    <m/>
    <n v="249.37"/>
    <m/>
    <s v="PRIMA NOTA"/>
    <s v="STIP-25000048"/>
    <d v="2025-04-16T00:00:00"/>
    <s v="NO"/>
    <n v="1111571"/>
    <n v="1200142"/>
    <s v="STIP-25000048 #60 (DETERMINA N. 25 DEL 21/03/2025- STIPENDI MESE DI MARZO  2025   - SERVIZIO QUIESCENZA DIPENDENTI IN COMANDO DA REGIONE SICILIANA -CONTR. C/ENTE)"/>
    <n v="5318488"/>
  </r>
  <r>
    <x v="108"/>
    <x v="108"/>
    <m/>
    <s v="N"/>
    <x v="1"/>
    <s v=""/>
    <s v=""/>
    <x v="1"/>
    <x v="1"/>
    <s v=""/>
    <s v=""/>
    <s v=""/>
    <s v=""/>
    <s v=""/>
    <s v=""/>
    <s v="72"/>
    <s v="REGIONE SICILIA"/>
    <d v="2025-04-28T00:00:00"/>
    <n v="0"/>
    <n v="0"/>
    <n v="0"/>
    <m/>
    <n v="0"/>
    <m/>
    <s v="PRIMA NOTA"/>
    <s v="STIP-25000048"/>
    <d v="2025-04-16T00:00:00"/>
    <s v="NO"/>
    <n v="1111571"/>
    <n v="1200143"/>
    <s v="STIP-25000048 #80 (DETERMINA N. 25 DEL 21/03/2025- STIPENDI MESE DI MARZO  2025  - PAGAMENTO SERVIZIO QUIESCENZA DIPENDENTI IN COMANDO DA REGIONE SICILIANA DEBITI ANNI PREC.)"/>
    <n v="5318489"/>
  </r>
  <r>
    <x v="111"/>
    <x v="111"/>
    <s v="PERSONALE"/>
    <s v="N"/>
    <x v="0"/>
    <s v=""/>
    <s v=""/>
    <x v="1"/>
    <x v="1"/>
    <s v=""/>
    <s v=""/>
    <s v=""/>
    <s v=""/>
    <s v=""/>
    <s v=""/>
    <s v="116"/>
    <s v="ERARIO DELLO STATO PER IRAP"/>
    <d v="2025-04-28T00:00:00"/>
    <n v="93165.1"/>
    <n v="0"/>
    <n v="93165.1"/>
    <m/>
    <n v="93165.1"/>
    <m/>
    <s v="PRIMA NOTA"/>
    <s v="STIP-25000053"/>
    <d v="2025-04-16T00:00:00"/>
    <s v="NO"/>
    <n v="1111576"/>
    <n v="1200236"/>
    <s v="STIP-25000053 #10 (DETERMINA N. 42 DEL 16/04/2025- STIPENDI MESE DI APRILE  2025 - PAGAMENTO IRAP )"/>
    <n v="5318549"/>
  </r>
  <r>
    <x v="88"/>
    <x v="88"/>
    <m/>
    <s v="N"/>
    <x v="1"/>
    <s v=""/>
    <s v=""/>
    <x v="1"/>
    <x v="1"/>
    <s v=""/>
    <s v=""/>
    <s v=""/>
    <s v=""/>
    <s v=""/>
    <s v=""/>
    <s v="116"/>
    <s v="ERARIO DELLO STATO PER IRAP"/>
    <d v="2025-04-28T00:00:00"/>
    <n v="0"/>
    <n v="93165.1"/>
    <n v="-93165.1"/>
    <m/>
    <n v="-93165.1"/>
    <m/>
    <s v="PRIMA NOTA"/>
    <s v="STIP-25000053"/>
    <d v="2025-04-16T00:00:00"/>
    <s v="NO"/>
    <n v="1111576"/>
    <n v="1200237"/>
    <s v="STIP-25000053 #20 (DETERMINA N. 42 DEL 16/04/2025- STIPENDI MESE DI APRILE  2025 - PAGAMENTO IRAP )"/>
    <n v="5318550"/>
  </r>
  <r>
    <x v="32"/>
    <x v="32"/>
    <m/>
    <s v="N"/>
    <x v="1"/>
    <s v=""/>
    <s v=""/>
    <x v="1"/>
    <x v="1"/>
    <s v=""/>
    <s v=""/>
    <s v=""/>
    <s v=""/>
    <s v=""/>
    <s v=""/>
    <s v="1018001"/>
    <s v="PATRICOLO FABIO "/>
    <d v="2025-04-28T00:00:00"/>
    <n v="139.5"/>
    <n v="0"/>
    <n v="139.5"/>
    <m/>
    <n v="139.5"/>
    <m/>
    <s v="ALLOCAZIONE"/>
    <s v=""/>
    <s v=""/>
    <s v=""/>
    <n v="1103843"/>
    <n v="1157720"/>
    <s v="1052143 #0 (Pagamento/Incasso: 716)"/>
    <n v="5320110"/>
  </r>
  <r>
    <x v="34"/>
    <x v="34"/>
    <m/>
    <s v="N"/>
    <x v="1"/>
    <s v=""/>
    <s v=""/>
    <x v="1"/>
    <x v="1"/>
    <s v=""/>
    <s v=""/>
    <s v=""/>
    <s v=""/>
    <s v=""/>
    <s v=""/>
    <s v="1018001"/>
    <s v="PATRICOLO FABIO "/>
    <d v="2025-04-28T00:00:00"/>
    <n v="0"/>
    <n v="139.5"/>
    <n v="-139.5"/>
    <m/>
    <n v="-139.5"/>
    <m/>
    <s v="ALLOCAZIONE"/>
    <s v=""/>
    <s v=""/>
    <s v=""/>
    <n v="1103843"/>
    <n v="1157720"/>
    <s v="1052143 #0 (Pagamento/Incasso: 716)"/>
    <n v="5320111"/>
  </r>
  <r>
    <x v="34"/>
    <x v="34"/>
    <m/>
    <s v="N"/>
    <x v="1"/>
    <s v=""/>
    <s v=""/>
    <x v="1"/>
    <x v="1"/>
    <s v=""/>
    <s v=""/>
    <s v=""/>
    <s v=""/>
    <s v=""/>
    <s v=""/>
    <s v="1018001"/>
    <s v="PATRICOLO FABIO "/>
    <d v="2025-04-28T00:00:00"/>
    <n v="139.5"/>
    <n v="0"/>
    <n v="139.5"/>
    <m/>
    <n v="139.5"/>
    <m/>
    <s v="PAGAMENTO_INCASSO"/>
    <s v=""/>
    <s v=""/>
    <s v=""/>
    <n v="1090441"/>
    <s v=""/>
    <s v="716 (n. 654 | MANDATO - Mandato del 24/04/2025)"/>
    <n v="5320112"/>
  </r>
  <r>
    <x v="35"/>
    <x v="35"/>
    <m/>
    <s v="N"/>
    <x v="2"/>
    <s v=""/>
    <s v=""/>
    <x v="1"/>
    <x v="1"/>
    <s v=""/>
    <s v=""/>
    <s v=""/>
    <s v=""/>
    <s v=""/>
    <s v=""/>
    <s v="1018001"/>
    <s v="PATRICOLO FABIO "/>
    <d v="2025-04-28T00:00:00"/>
    <n v="0"/>
    <n v="139.5"/>
    <n v="-139.5"/>
    <m/>
    <n v="-139.5"/>
    <m/>
    <s v="PAGAMENTO_INCASSO"/>
    <s v=""/>
    <s v=""/>
    <s v=""/>
    <n v="1090441"/>
    <s v=""/>
    <s v="716 (n. 654 | MANDATO - Mandato del 24/04/2025)"/>
    <n v="5320113"/>
  </r>
  <r>
    <x v="32"/>
    <x v="32"/>
    <m/>
    <s v="N"/>
    <x v="1"/>
    <s v=""/>
    <s v=""/>
    <x v="1"/>
    <x v="1"/>
    <s v=""/>
    <s v=""/>
    <s v=""/>
    <s v=""/>
    <s v=""/>
    <s v=""/>
    <s v="5033"/>
    <s v="INTERBARTOLO FRANCESCO"/>
    <d v="2025-04-28T00:00:00"/>
    <n v="1515"/>
    <n v="0"/>
    <n v="1515"/>
    <m/>
    <n v="1515"/>
    <m/>
    <s v="ALLOCAZIONE"/>
    <s v=""/>
    <s v=""/>
    <s v=""/>
    <n v="1103844"/>
    <n v="1157721"/>
    <s v="1052144 #0 (Pagamento/Incasso: 717)"/>
    <n v="5320114"/>
  </r>
  <r>
    <x v="34"/>
    <x v="34"/>
    <m/>
    <s v="N"/>
    <x v="1"/>
    <s v=""/>
    <s v=""/>
    <x v="1"/>
    <x v="1"/>
    <s v=""/>
    <s v=""/>
    <s v=""/>
    <s v=""/>
    <s v=""/>
    <s v=""/>
    <s v="5033"/>
    <s v="INTERBARTOLO FRANCESCO"/>
    <d v="2025-04-28T00:00:00"/>
    <n v="0"/>
    <n v="1515"/>
    <n v="-1515"/>
    <m/>
    <n v="-1515"/>
    <m/>
    <s v="ALLOCAZIONE"/>
    <s v=""/>
    <s v=""/>
    <s v=""/>
    <n v="1103844"/>
    <n v="1157721"/>
    <s v="1052144 #0 (Pagamento/Incasso: 717)"/>
    <n v="5320115"/>
  </r>
  <r>
    <x v="34"/>
    <x v="34"/>
    <m/>
    <s v="N"/>
    <x v="1"/>
    <s v=""/>
    <s v=""/>
    <x v="1"/>
    <x v="1"/>
    <s v=""/>
    <s v=""/>
    <s v=""/>
    <s v=""/>
    <s v=""/>
    <s v=""/>
    <s v="5033"/>
    <s v="INTERBARTOLO FRANCESCO"/>
    <d v="2025-04-28T00:00:00"/>
    <n v="1515"/>
    <n v="0"/>
    <n v="1515"/>
    <m/>
    <n v="1515"/>
    <m/>
    <s v="PAGAMENTO_INCASSO"/>
    <s v=""/>
    <s v=""/>
    <s v=""/>
    <n v="1090442"/>
    <s v=""/>
    <s v="717 (n. 655 | MANDATO - Mandato del 24/04/2025)"/>
    <n v="5320116"/>
  </r>
  <r>
    <x v="35"/>
    <x v="35"/>
    <m/>
    <s v="N"/>
    <x v="2"/>
    <s v=""/>
    <s v=""/>
    <x v="1"/>
    <x v="1"/>
    <s v=""/>
    <s v=""/>
    <s v=""/>
    <s v=""/>
    <s v=""/>
    <s v=""/>
    <s v="5033"/>
    <s v="INTERBARTOLO FRANCESCO"/>
    <d v="2025-04-28T00:00:00"/>
    <n v="0"/>
    <n v="1515"/>
    <n v="-1515"/>
    <m/>
    <n v="-1515"/>
    <m/>
    <s v="PAGAMENTO_INCASSO"/>
    <s v=""/>
    <s v=""/>
    <s v=""/>
    <n v="1090442"/>
    <s v=""/>
    <s v="717 (n. 655 | MANDATO - Mandato del 24/04/2025)"/>
    <n v="5320117"/>
  </r>
  <r>
    <x v="32"/>
    <x v="32"/>
    <m/>
    <s v="N"/>
    <x v="1"/>
    <s v=""/>
    <s v=""/>
    <x v="1"/>
    <x v="1"/>
    <s v=""/>
    <s v=""/>
    <s v=""/>
    <s v=""/>
    <s v=""/>
    <s v=""/>
    <s v="1008906"/>
    <s v="D'AMATO DANIELA "/>
    <d v="2025-04-28T00:00:00"/>
    <n v="1515"/>
    <n v="0"/>
    <n v="1515"/>
    <m/>
    <n v="1515"/>
    <m/>
    <s v="ALLOCAZIONE"/>
    <s v=""/>
    <s v=""/>
    <s v=""/>
    <n v="1103845"/>
    <n v="1157722"/>
    <s v="1052145 #0 (Pagamento/Incasso: 718)"/>
    <n v="5320118"/>
  </r>
  <r>
    <x v="34"/>
    <x v="34"/>
    <m/>
    <s v="N"/>
    <x v="1"/>
    <s v=""/>
    <s v=""/>
    <x v="1"/>
    <x v="1"/>
    <s v=""/>
    <s v=""/>
    <s v=""/>
    <s v=""/>
    <s v=""/>
    <s v=""/>
    <s v="1008906"/>
    <s v="D'AMATO DANIELA "/>
    <d v="2025-04-28T00:00:00"/>
    <n v="0"/>
    <n v="1515"/>
    <n v="-1515"/>
    <m/>
    <n v="-1515"/>
    <m/>
    <s v="ALLOCAZIONE"/>
    <s v=""/>
    <s v=""/>
    <s v=""/>
    <n v="1103845"/>
    <n v="1157722"/>
    <s v="1052145 #0 (Pagamento/Incasso: 718)"/>
    <n v="5320119"/>
  </r>
  <r>
    <x v="34"/>
    <x v="34"/>
    <m/>
    <s v="N"/>
    <x v="1"/>
    <s v=""/>
    <s v=""/>
    <x v="1"/>
    <x v="1"/>
    <s v=""/>
    <s v=""/>
    <s v=""/>
    <s v=""/>
    <s v=""/>
    <s v=""/>
    <s v="1008906"/>
    <s v="D'AMATO DANIELA "/>
    <d v="2025-04-28T00:00:00"/>
    <n v="1515"/>
    <n v="0"/>
    <n v="1515"/>
    <m/>
    <n v="1515"/>
    <m/>
    <s v="PAGAMENTO_INCASSO"/>
    <s v=""/>
    <s v=""/>
    <s v=""/>
    <n v="1090443"/>
    <s v=""/>
    <s v="718 (n. 656 | MANDATO - Mandato del 24/04/2025)"/>
    <n v="5320120"/>
  </r>
  <r>
    <x v="35"/>
    <x v="35"/>
    <m/>
    <s v="N"/>
    <x v="2"/>
    <s v=""/>
    <s v=""/>
    <x v="1"/>
    <x v="1"/>
    <s v=""/>
    <s v=""/>
    <s v=""/>
    <s v=""/>
    <s v=""/>
    <s v=""/>
    <s v="1008906"/>
    <s v="D'AMATO DANIELA "/>
    <d v="2025-04-28T00:00:00"/>
    <n v="0"/>
    <n v="1515"/>
    <n v="-1515"/>
    <m/>
    <n v="-1515"/>
    <m/>
    <s v="PAGAMENTO_INCASSO"/>
    <s v=""/>
    <s v=""/>
    <s v=""/>
    <n v="1090443"/>
    <s v=""/>
    <s v="718 (n. 656 | MANDATO - Mandato del 24/04/2025)"/>
    <n v="5320121"/>
  </r>
  <r>
    <x v="34"/>
    <x v="34"/>
    <m/>
    <s v="N"/>
    <x v="1"/>
    <s v=""/>
    <s v=""/>
    <x v="1"/>
    <x v="1"/>
    <s v=""/>
    <s v=""/>
    <s v=""/>
    <s v=""/>
    <s v=""/>
    <s v=""/>
    <s v="285"/>
    <s v="VODAFONE ITALIA S.P.A."/>
    <d v="2025-04-28T00:00:00"/>
    <n v="317"/>
    <n v="0"/>
    <n v="317"/>
    <m/>
    <n v="317"/>
    <m/>
    <s v="ALLOCAZIONE"/>
    <s v=""/>
    <s v=""/>
    <s v=""/>
    <n v="1103914"/>
    <n v="1157801"/>
    <s v="1052214 #0 (Pagamento/Incasso: 25000135)"/>
    <n v="5320410"/>
  </r>
  <r>
    <x v="12"/>
    <x v="12"/>
    <m/>
    <s v="N"/>
    <x v="2"/>
    <s v=""/>
    <s v=""/>
    <x v="1"/>
    <x v="1"/>
    <s v=""/>
    <s v=""/>
    <s v=""/>
    <s v=""/>
    <s v=""/>
    <s v=""/>
    <s v="285"/>
    <s v="VODAFONE ITALIA S.P.A."/>
    <d v="2025-04-28T00:00:00"/>
    <n v="0"/>
    <n v="317"/>
    <n v="-317"/>
    <m/>
    <n v="-317"/>
    <m/>
    <s v="ALLOCAZIONE"/>
    <s v=""/>
    <s v=""/>
    <s v=""/>
    <n v="1103914"/>
    <n v="1157801"/>
    <s v="1052214 #0 (Pagamento/Incasso: 25000135)"/>
    <n v="5320411"/>
  </r>
  <r>
    <x v="34"/>
    <x v="34"/>
    <m/>
    <s v="N"/>
    <x v="1"/>
    <s v=""/>
    <s v=""/>
    <x v="1"/>
    <x v="1"/>
    <s v=""/>
    <s v=""/>
    <s v=""/>
    <s v=""/>
    <s v=""/>
    <s v=""/>
    <s v="285"/>
    <s v="VODAFONE ITALIA S.P.A."/>
    <d v="2025-04-28T00:00:00"/>
    <n v="372"/>
    <n v="0"/>
    <n v="372"/>
    <m/>
    <n v="372"/>
    <m/>
    <s v="ALLOCAZIONE"/>
    <s v=""/>
    <s v=""/>
    <s v=""/>
    <n v="1103914"/>
    <n v="1157800"/>
    <s v="1052214 #0 (Pagamento/Incasso: 25000135)"/>
    <n v="5320412"/>
  </r>
  <r>
    <x v="12"/>
    <x v="12"/>
    <m/>
    <s v="N"/>
    <x v="2"/>
    <s v=""/>
    <s v=""/>
    <x v="1"/>
    <x v="1"/>
    <s v=""/>
    <s v=""/>
    <s v=""/>
    <s v=""/>
    <s v=""/>
    <s v=""/>
    <s v="285"/>
    <s v="VODAFONE ITALIA S.P.A."/>
    <d v="2025-04-28T00:00:00"/>
    <n v="0"/>
    <n v="372"/>
    <n v="-372"/>
    <m/>
    <n v="-372"/>
    <m/>
    <s v="ALLOCAZIONE"/>
    <s v=""/>
    <s v=""/>
    <s v=""/>
    <n v="1103914"/>
    <n v="1157800"/>
    <s v="1052214 #0 (Pagamento/Incasso: 25000135)"/>
    <n v="5320413"/>
  </r>
  <r>
    <x v="34"/>
    <x v="34"/>
    <m/>
    <s v="N"/>
    <x v="1"/>
    <s v=""/>
    <s v=""/>
    <x v="1"/>
    <x v="1"/>
    <s v=""/>
    <s v=""/>
    <s v=""/>
    <s v=""/>
    <s v=""/>
    <s v=""/>
    <s v="285"/>
    <s v="VODAFONE ITALIA S.P.A."/>
    <d v="2025-04-28T00:00:00"/>
    <n v="317"/>
    <n v="0"/>
    <n v="317"/>
    <m/>
    <n v="317"/>
    <m/>
    <s v="ALLOCAZIONE"/>
    <s v=""/>
    <s v=""/>
    <s v=""/>
    <n v="1103914"/>
    <n v="1157799"/>
    <s v="1052214 #0 (Pagamento/Incasso: 25000135)"/>
    <n v="5320414"/>
  </r>
  <r>
    <x v="12"/>
    <x v="12"/>
    <m/>
    <s v="N"/>
    <x v="2"/>
    <s v=""/>
    <s v=""/>
    <x v="1"/>
    <x v="1"/>
    <s v=""/>
    <s v=""/>
    <s v=""/>
    <s v=""/>
    <s v=""/>
    <s v=""/>
    <s v="285"/>
    <s v="VODAFONE ITALIA S.P.A."/>
    <d v="2025-04-28T00:00:00"/>
    <n v="0"/>
    <n v="317"/>
    <n v="-317"/>
    <m/>
    <n v="-317"/>
    <m/>
    <s v="ALLOCAZIONE"/>
    <s v=""/>
    <s v=""/>
    <s v=""/>
    <n v="1103914"/>
    <n v="1157799"/>
    <s v="1052214 #0 (Pagamento/Incasso: 25000135)"/>
    <n v="5320415"/>
  </r>
  <r>
    <x v="34"/>
    <x v="34"/>
    <m/>
    <s v="N"/>
    <x v="1"/>
    <s v=""/>
    <s v=""/>
    <x v="1"/>
    <x v="1"/>
    <s v=""/>
    <s v=""/>
    <s v=""/>
    <s v=""/>
    <s v=""/>
    <s v=""/>
    <s v="285"/>
    <s v="VODAFONE ITALIA S.P.A."/>
    <d v="2025-04-28T00:00:00"/>
    <n v="317"/>
    <n v="0"/>
    <n v="317"/>
    <m/>
    <n v="317"/>
    <m/>
    <s v="ALLOCAZIONE"/>
    <s v=""/>
    <s v=""/>
    <s v=""/>
    <n v="1103914"/>
    <n v="1157798"/>
    <s v="1052214 #0 (Pagamento/Incasso: 25000135)"/>
    <n v="5320416"/>
  </r>
  <r>
    <x v="12"/>
    <x v="12"/>
    <m/>
    <s v="N"/>
    <x v="2"/>
    <s v=""/>
    <s v=""/>
    <x v="1"/>
    <x v="1"/>
    <s v=""/>
    <s v=""/>
    <s v=""/>
    <s v=""/>
    <s v=""/>
    <s v=""/>
    <s v="285"/>
    <s v="VODAFONE ITALIA S.P.A."/>
    <d v="2025-04-28T00:00:00"/>
    <n v="0"/>
    <n v="317"/>
    <n v="-317"/>
    <m/>
    <n v="-317"/>
    <m/>
    <s v="ALLOCAZIONE"/>
    <s v=""/>
    <s v=""/>
    <s v=""/>
    <n v="1103914"/>
    <n v="1157798"/>
    <s v="1052214 #0 (Pagamento/Incasso: 25000135)"/>
    <n v="5320417"/>
  </r>
  <r>
    <x v="34"/>
    <x v="34"/>
    <m/>
    <s v="N"/>
    <x v="1"/>
    <s v=""/>
    <s v=""/>
    <x v="1"/>
    <x v="1"/>
    <s v=""/>
    <s v=""/>
    <s v=""/>
    <s v=""/>
    <s v=""/>
    <s v=""/>
    <s v="285"/>
    <s v="VODAFONE ITALIA S.P.A."/>
    <d v="2025-04-28T00:00:00"/>
    <n v="317"/>
    <n v="0"/>
    <n v="317"/>
    <m/>
    <n v="317"/>
    <m/>
    <s v="ALLOCAZIONE"/>
    <s v=""/>
    <s v=""/>
    <s v=""/>
    <n v="1103914"/>
    <n v="1157797"/>
    <s v="1052214 #0 (Pagamento/Incasso: 25000135)"/>
    <n v="5320418"/>
  </r>
  <r>
    <x v="12"/>
    <x v="12"/>
    <m/>
    <s v="N"/>
    <x v="2"/>
    <s v=""/>
    <s v=""/>
    <x v="1"/>
    <x v="1"/>
    <s v=""/>
    <s v=""/>
    <s v=""/>
    <s v=""/>
    <s v=""/>
    <s v=""/>
    <s v="285"/>
    <s v="VODAFONE ITALIA S.P.A."/>
    <d v="2025-04-28T00:00:00"/>
    <n v="0"/>
    <n v="317"/>
    <n v="-317"/>
    <m/>
    <n v="-317"/>
    <m/>
    <s v="ALLOCAZIONE"/>
    <s v=""/>
    <s v=""/>
    <s v=""/>
    <n v="1103914"/>
    <n v="1157797"/>
    <s v="1052214 #0 (Pagamento/Incasso: 25000135)"/>
    <n v="5320419"/>
  </r>
  <r>
    <x v="34"/>
    <x v="34"/>
    <m/>
    <s v="N"/>
    <x v="1"/>
    <s v=""/>
    <s v=""/>
    <x v="1"/>
    <x v="1"/>
    <s v=""/>
    <s v=""/>
    <s v=""/>
    <s v=""/>
    <s v=""/>
    <s v=""/>
    <s v="285"/>
    <s v="VODAFONE ITALIA S.P.A."/>
    <d v="2025-04-28T00:00:00"/>
    <n v="272"/>
    <n v="0"/>
    <n v="272"/>
    <m/>
    <n v="272"/>
    <m/>
    <s v="ALLOCAZIONE"/>
    <s v=""/>
    <s v=""/>
    <s v=""/>
    <n v="1103914"/>
    <n v="1157796"/>
    <s v="1052214 #0 (Pagamento/Incasso: 25000135)"/>
    <n v="5320420"/>
  </r>
  <r>
    <x v="12"/>
    <x v="12"/>
    <m/>
    <s v="N"/>
    <x v="2"/>
    <s v=""/>
    <s v=""/>
    <x v="1"/>
    <x v="1"/>
    <s v=""/>
    <s v=""/>
    <s v=""/>
    <s v=""/>
    <s v=""/>
    <s v=""/>
    <s v="285"/>
    <s v="VODAFONE ITALIA S.P.A."/>
    <d v="2025-04-28T00:00:00"/>
    <n v="0"/>
    <n v="272"/>
    <n v="-272"/>
    <m/>
    <n v="-272"/>
    <m/>
    <s v="ALLOCAZIONE"/>
    <s v=""/>
    <s v=""/>
    <s v=""/>
    <n v="1103914"/>
    <n v="1157796"/>
    <s v="1052214 #0 (Pagamento/Incasso: 25000135)"/>
    <n v="5320421"/>
  </r>
  <r>
    <x v="34"/>
    <x v="34"/>
    <m/>
    <s v="N"/>
    <x v="1"/>
    <s v=""/>
    <s v=""/>
    <x v="1"/>
    <x v="1"/>
    <s v=""/>
    <s v=""/>
    <s v=""/>
    <s v=""/>
    <s v=""/>
    <s v=""/>
    <s v="285"/>
    <s v="VODAFONE ITALIA S.P.A."/>
    <d v="2025-04-28T00:00:00"/>
    <n v="317"/>
    <n v="0"/>
    <n v="317"/>
    <m/>
    <n v="317"/>
    <m/>
    <s v="ALLOCAZIONE"/>
    <s v=""/>
    <s v=""/>
    <s v=""/>
    <n v="1103914"/>
    <n v="1157795"/>
    <s v="1052214 #0 (Pagamento/Incasso: 25000135)"/>
    <n v="5320422"/>
  </r>
  <r>
    <x v="12"/>
    <x v="12"/>
    <m/>
    <s v="N"/>
    <x v="2"/>
    <s v=""/>
    <s v=""/>
    <x v="1"/>
    <x v="1"/>
    <s v=""/>
    <s v=""/>
    <s v=""/>
    <s v=""/>
    <s v=""/>
    <s v=""/>
    <s v="285"/>
    <s v="VODAFONE ITALIA S.P.A."/>
    <d v="2025-04-28T00:00:00"/>
    <n v="0"/>
    <n v="317"/>
    <n v="-317"/>
    <m/>
    <n v="-317"/>
    <m/>
    <s v="ALLOCAZIONE"/>
    <s v=""/>
    <s v=""/>
    <s v=""/>
    <n v="1103914"/>
    <n v="1157795"/>
    <s v="1052214 #0 (Pagamento/Incasso: 25000135)"/>
    <n v="5320423"/>
  </r>
  <r>
    <x v="34"/>
    <x v="34"/>
    <m/>
    <s v="N"/>
    <x v="1"/>
    <s v=""/>
    <s v=""/>
    <x v="1"/>
    <x v="1"/>
    <s v=""/>
    <s v=""/>
    <s v=""/>
    <s v=""/>
    <s v=""/>
    <s v=""/>
    <s v="285"/>
    <s v="VODAFONE ITALIA S.P.A."/>
    <d v="2025-04-28T00:00:00"/>
    <n v="317"/>
    <n v="0"/>
    <n v="317"/>
    <m/>
    <n v="317"/>
    <m/>
    <s v="ALLOCAZIONE"/>
    <s v=""/>
    <s v=""/>
    <s v=""/>
    <n v="1103914"/>
    <n v="1157794"/>
    <s v="1052214 #0 (Pagamento/Incasso: 25000135)"/>
    <n v="5320424"/>
  </r>
  <r>
    <x v="12"/>
    <x v="12"/>
    <m/>
    <s v="N"/>
    <x v="2"/>
    <s v=""/>
    <s v=""/>
    <x v="1"/>
    <x v="1"/>
    <s v=""/>
    <s v=""/>
    <s v=""/>
    <s v=""/>
    <s v=""/>
    <s v=""/>
    <s v="285"/>
    <s v="VODAFONE ITALIA S.P.A."/>
    <d v="2025-04-28T00:00:00"/>
    <n v="0"/>
    <n v="317"/>
    <n v="-317"/>
    <m/>
    <n v="-317"/>
    <m/>
    <s v="ALLOCAZIONE"/>
    <s v=""/>
    <s v=""/>
    <s v=""/>
    <n v="1103914"/>
    <n v="1157794"/>
    <s v="1052214 #0 (Pagamento/Incasso: 25000135)"/>
    <n v="5320425"/>
  </r>
  <r>
    <x v="35"/>
    <x v="35"/>
    <m/>
    <s v="N"/>
    <x v="2"/>
    <s v=""/>
    <s v=""/>
    <x v="1"/>
    <x v="1"/>
    <s v=""/>
    <s v=""/>
    <s v=""/>
    <s v=""/>
    <s v=""/>
    <s v=""/>
    <s v="285"/>
    <s v="VODAFONE ITALIA S.P.A."/>
    <d v="2025-04-28T00:00:00"/>
    <n v="2546"/>
    <n v="0"/>
    <n v="2546"/>
    <m/>
    <n v="2546"/>
    <m/>
    <s v="PAGAMENTO_INCASSO"/>
    <s v=""/>
    <s v=""/>
    <s v=""/>
    <n v="1090512"/>
    <s v=""/>
    <s v="25000135 (n. 107 | REVERSALE - Reversale del 23/04/2025)"/>
    <n v="5320426"/>
  </r>
  <r>
    <x v="34"/>
    <x v="34"/>
    <m/>
    <s v="N"/>
    <x v="1"/>
    <s v=""/>
    <s v=""/>
    <x v="1"/>
    <x v="1"/>
    <s v=""/>
    <s v=""/>
    <s v=""/>
    <s v=""/>
    <s v=""/>
    <s v=""/>
    <s v="285"/>
    <s v="VODAFONE ITALIA S.P.A."/>
    <d v="2025-04-28T00:00:00"/>
    <n v="0"/>
    <n v="2546"/>
    <n v="-2546"/>
    <m/>
    <n v="-2546"/>
    <m/>
    <s v="PAGAMENTO_INCASSO"/>
    <s v=""/>
    <s v=""/>
    <s v=""/>
    <n v="1090512"/>
    <s v=""/>
    <s v="25000135 (n. 107 | REVERSALE - Reversale del 23/04/2025)"/>
    <n v="5320427"/>
  </r>
  <r>
    <x v="34"/>
    <x v="34"/>
    <m/>
    <s v="N"/>
    <x v="1"/>
    <s v=""/>
    <s v=""/>
    <x v="1"/>
    <x v="1"/>
    <s v=""/>
    <s v=""/>
    <s v=""/>
    <s v=""/>
    <s v=""/>
    <s v=""/>
    <s v="6125"/>
    <s v="a2a energie future S.p.A"/>
    <d v="2025-04-28T00:00:00"/>
    <n v="52000"/>
    <n v="0"/>
    <n v="52000"/>
    <m/>
    <n v="52000"/>
    <m/>
    <s v="ALLOCAZIONE"/>
    <s v=""/>
    <s v=""/>
    <s v=""/>
    <n v="1103915"/>
    <n v="1157802"/>
    <s v="1052215 #0 (Pagamento/Incasso: 25000136)"/>
    <n v="5320428"/>
  </r>
  <r>
    <x v="12"/>
    <x v="12"/>
    <m/>
    <s v="N"/>
    <x v="2"/>
    <s v=""/>
    <s v=""/>
    <x v="1"/>
    <x v="1"/>
    <s v=""/>
    <s v=""/>
    <s v=""/>
    <s v=""/>
    <s v=""/>
    <s v=""/>
    <s v="6125"/>
    <s v="a2a energie future S.p.A"/>
    <d v="2025-04-28T00:00:00"/>
    <n v="0"/>
    <n v="52000"/>
    <n v="-52000"/>
    <m/>
    <n v="-52000"/>
    <m/>
    <s v="ALLOCAZIONE"/>
    <s v=""/>
    <s v=""/>
    <s v=""/>
    <n v="1103915"/>
    <n v="1157802"/>
    <s v="1052215 #0 (Pagamento/Incasso: 25000136)"/>
    <n v="5320429"/>
  </r>
  <r>
    <x v="35"/>
    <x v="35"/>
    <m/>
    <s v="N"/>
    <x v="2"/>
    <s v=""/>
    <s v=""/>
    <x v="1"/>
    <x v="1"/>
    <s v=""/>
    <s v=""/>
    <s v=""/>
    <s v=""/>
    <s v=""/>
    <s v=""/>
    <s v="6125"/>
    <s v="a2a energie future S.p.A"/>
    <d v="2025-04-28T00:00:00"/>
    <n v="52000"/>
    <n v="0"/>
    <n v="52000"/>
    <m/>
    <n v="52000"/>
    <m/>
    <s v="PAGAMENTO_INCASSO"/>
    <s v=""/>
    <s v=""/>
    <s v=""/>
    <n v="1090513"/>
    <s v=""/>
    <s v="25000136 (n. 108 | REVERSALE - Reversale del 23/04/2025)"/>
    <n v="5320430"/>
  </r>
  <r>
    <x v="34"/>
    <x v="34"/>
    <m/>
    <s v="N"/>
    <x v="1"/>
    <s v=""/>
    <s v=""/>
    <x v="1"/>
    <x v="1"/>
    <s v=""/>
    <s v=""/>
    <s v=""/>
    <s v=""/>
    <s v=""/>
    <s v=""/>
    <s v="6125"/>
    <s v="a2a energie future S.p.A"/>
    <d v="2025-04-28T00:00:00"/>
    <n v="0"/>
    <n v="52000"/>
    <n v="-52000"/>
    <m/>
    <n v="-52000"/>
    <m/>
    <s v="PAGAMENTO_INCASSO"/>
    <s v=""/>
    <s v=""/>
    <s v=""/>
    <n v="1090513"/>
    <s v=""/>
    <s v="25000136 (n. 108 | REVERSALE - Reversale del 23/04/2025)"/>
    <n v="5320431"/>
  </r>
  <r>
    <x v="82"/>
    <x v="82"/>
    <s v="BENI_SERVIZI"/>
    <s v="N"/>
    <x v="0"/>
    <s v="2-0701ALL300"/>
    <s v="U.O.C. – RAGUSA (L3)"/>
    <x v="1"/>
    <x v="1"/>
    <s v="ZC63C57015"/>
    <s v="DDG n. 728 del 28/11/2023"/>
    <s v=""/>
    <s v=""/>
    <s v="DIPLAB"/>
    <s v="DIPARTIMENTO AREA LABORATORISTICA"/>
    <s v="1458"/>
    <s v="BIOLIFE ITALIANA SRL"/>
    <d v="2025-04-28T00:00:00"/>
    <n v="15.62"/>
    <n v="0"/>
    <n v="15.62"/>
    <m/>
    <n v="15.62"/>
    <m/>
    <s v="ENTRATA MERCI"/>
    <s v="25000372"/>
    <d v="2025-04-28T00:00:00"/>
    <s v=""/>
    <n v="1079545"/>
    <n v="1107176"/>
    <s v="25000372 #10"/>
    <n v="5322029"/>
  </r>
  <r>
    <x v="1"/>
    <x v="1"/>
    <m/>
    <s v="N"/>
    <x v="1"/>
    <s v="2-0701ALL300"/>
    <s v="U.O.C. – RAGUSA (L3)"/>
    <x v="1"/>
    <x v="1"/>
    <s v="ZC63C57015"/>
    <s v="DDG n. 728 del 28/11/2023"/>
    <s v=""/>
    <s v=""/>
    <s v="DIPLAB"/>
    <s v="DIPARTIMENTO AREA LABORATORISTICA"/>
    <s v="1458"/>
    <s v="BIOLIFE ITALIANA SRL"/>
    <d v="2025-04-28T00:00:00"/>
    <n v="0"/>
    <n v="15.62"/>
    <n v="-15.62"/>
    <m/>
    <n v="-15.62"/>
    <m/>
    <s v="ENTRATA MERCI"/>
    <s v="25000372"/>
    <d v="2025-04-28T00:00:00"/>
    <s v=""/>
    <n v="1079545"/>
    <n v="1107176"/>
    <s v="25000372 #10"/>
    <n v="5322030"/>
  </r>
  <r>
    <x v="82"/>
    <x v="82"/>
    <s v="BENI_SERVIZI"/>
    <s v="N"/>
    <x v="0"/>
    <s v="2-0701ALL300"/>
    <s v="U.O.C. – RAGUSA (L3)"/>
    <x v="1"/>
    <x v="1"/>
    <s v="ZC63C57015"/>
    <s v="DDG n. 728 del 28/11/2023"/>
    <s v=""/>
    <s v=""/>
    <s v="DIPLAB"/>
    <s v="DIPARTIMENTO AREA LABORATORISTICA"/>
    <s v="1458"/>
    <s v="BIOLIFE ITALIANA SRL"/>
    <d v="2025-04-28T00:00:00"/>
    <n v="19.91"/>
    <n v="0"/>
    <n v="19.91"/>
    <m/>
    <n v="19.91"/>
    <m/>
    <s v="ENTRATA MERCI"/>
    <s v="25000372"/>
    <d v="2025-04-28T00:00:00"/>
    <s v=""/>
    <n v="1079545"/>
    <n v="1107177"/>
    <s v="25000372 #20"/>
    <n v="5322031"/>
  </r>
  <r>
    <x v="1"/>
    <x v="1"/>
    <m/>
    <s v="N"/>
    <x v="1"/>
    <s v="2-0701ALL300"/>
    <s v="U.O.C. – RAGUSA (L3)"/>
    <x v="1"/>
    <x v="1"/>
    <s v="ZC63C57015"/>
    <s v="DDG n. 728 del 28/11/2023"/>
    <s v=""/>
    <s v=""/>
    <s v="DIPLAB"/>
    <s v="DIPARTIMENTO AREA LABORATORISTICA"/>
    <s v="1458"/>
    <s v="BIOLIFE ITALIANA SRL"/>
    <d v="2025-04-28T00:00:00"/>
    <n v="0"/>
    <n v="19.91"/>
    <n v="-19.91"/>
    <m/>
    <n v="-19.91"/>
    <m/>
    <s v="ENTRATA MERCI"/>
    <s v="25000372"/>
    <d v="2025-04-28T00:00:00"/>
    <s v=""/>
    <n v="1079545"/>
    <n v="1107177"/>
    <s v="25000372 #20"/>
    <n v="5322032"/>
  </r>
  <r>
    <x v="82"/>
    <x v="82"/>
    <s v="BENI_SERVIZI"/>
    <s v="N"/>
    <x v="0"/>
    <s v="2-0701ALL300"/>
    <s v="U.O.C. – RAGUSA (L3)"/>
    <x v="1"/>
    <x v="1"/>
    <s v="ZC63C57015"/>
    <s v="DDG n. 728 del 28/11/2023"/>
    <s v=""/>
    <s v=""/>
    <s v="DIPLAB"/>
    <s v="DIPARTIMENTO AREA LABORATORISTICA"/>
    <s v="1458"/>
    <s v="BIOLIFE ITALIANA SRL"/>
    <d v="2025-04-28T00:00:00"/>
    <n v="19.52"/>
    <n v="0"/>
    <n v="19.52"/>
    <m/>
    <n v="19.52"/>
    <m/>
    <s v="ENTRATA MERCI"/>
    <s v="25000372"/>
    <d v="2025-04-28T00:00:00"/>
    <s v=""/>
    <n v="1079545"/>
    <n v="1107178"/>
    <s v="25000372 #30"/>
    <n v="5322033"/>
  </r>
  <r>
    <x v="1"/>
    <x v="1"/>
    <m/>
    <s v="N"/>
    <x v="1"/>
    <s v="2-0701ALL300"/>
    <s v="U.O.C. – RAGUSA (L3)"/>
    <x v="1"/>
    <x v="1"/>
    <s v="ZC63C57015"/>
    <s v="DDG n. 728 del 28/11/2023"/>
    <s v=""/>
    <s v=""/>
    <s v="DIPLAB"/>
    <s v="DIPARTIMENTO AREA LABORATORISTICA"/>
    <s v="1458"/>
    <s v="BIOLIFE ITALIANA SRL"/>
    <d v="2025-04-28T00:00:00"/>
    <n v="0"/>
    <n v="19.52"/>
    <n v="-19.52"/>
    <m/>
    <n v="-19.52"/>
    <m/>
    <s v="ENTRATA MERCI"/>
    <s v="25000372"/>
    <d v="2025-04-28T00:00:00"/>
    <s v=""/>
    <n v="1079545"/>
    <n v="1107178"/>
    <s v="25000372 #30"/>
    <n v="5322034"/>
  </r>
  <r>
    <x v="82"/>
    <x v="82"/>
    <s v="BENI_SERVIZI"/>
    <s v="N"/>
    <x v="0"/>
    <s v="2-0701ALL300"/>
    <s v="U.O.C. – RAGUSA (L3)"/>
    <x v="1"/>
    <x v="1"/>
    <s v="ZC63C57015"/>
    <s v="DDG n. 728 del 28/11/2023"/>
    <s v=""/>
    <s v=""/>
    <s v="DIPLAB"/>
    <s v="DIPARTIMENTO AREA LABORATORISTICA"/>
    <s v="1458"/>
    <s v="BIOLIFE ITALIANA SRL"/>
    <d v="2025-04-28T00:00:00"/>
    <n v="16.399999999999999"/>
    <n v="0"/>
    <n v="16.399999999999999"/>
    <m/>
    <n v="16.399999999999999"/>
    <m/>
    <s v="ENTRATA MERCI"/>
    <s v="25000372"/>
    <d v="2025-04-28T00:00:00"/>
    <s v=""/>
    <n v="1079545"/>
    <n v="1107179"/>
    <s v="25000372 #40"/>
    <n v="5322035"/>
  </r>
  <r>
    <x v="1"/>
    <x v="1"/>
    <m/>
    <s v="N"/>
    <x v="1"/>
    <s v="2-0701ALL300"/>
    <s v="U.O.C. – RAGUSA (L3)"/>
    <x v="1"/>
    <x v="1"/>
    <s v="ZC63C57015"/>
    <s v="DDG n. 728 del 28/11/2023"/>
    <s v=""/>
    <s v=""/>
    <s v="DIPLAB"/>
    <s v="DIPARTIMENTO AREA LABORATORISTICA"/>
    <s v="1458"/>
    <s v="BIOLIFE ITALIANA SRL"/>
    <d v="2025-04-28T00:00:00"/>
    <n v="0"/>
    <n v="16.399999999999999"/>
    <n v="-16.399999999999999"/>
    <m/>
    <n v="-16.399999999999999"/>
    <m/>
    <s v="ENTRATA MERCI"/>
    <s v="25000372"/>
    <d v="2025-04-28T00:00:00"/>
    <s v=""/>
    <n v="1079545"/>
    <n v="1107179"/>
    <s v="25000372 #40"/>
    <n v="5322036"/>
  </r>
  <r>
    <x v="82"/>
    <x v="82"/>
    <s v="BENI_SERVIZI"/>
    <s v="N"/>
    <x v="0"/>
    <s v="2-0701ALL300"/>
    <s v="U.O.C. – RAGUSA (L3)"/>
    <x v="1"/>
    <x v="1"/>
    <s v="ZC63C57015"/>
    <s v="DDG n. 728 del 28/11/2023"/>
    <s v=""/>
    <s v=""/>
    <s v="DIPLAB"/>
    <s v="DIPARTIMENTO AREA LABORATORISTICA"/>
    <s v="1458"/>
    <s v="BIOLIFE ITALIANA SRL"/>
    <d v="2025-04-28T00:00:00"/>
    <n v="11.54"/>
    <n v="0"/>
    <n v="11.54"/>
    <m/>
    <n v="11.54"/>
    <m/>
    <s v="ENTRATA MERCI"/>
    <s v="25000372"/>
    <d v="2025-04-28T00:00:00"/>
    <s v=""/>
    <n v="1079545"/>
    <n v="1107180"/>
    <s v="25000372 #50"/>
    <n v="5322037"/>
  </r>
  <r>
    <x v="1"/>
    <x v="1"/>
    <m/>
    <s v="N"/>
    <x v="1"/>
    <s v="2-0701ALL300"/>
    <s v="U.O.C. – RAGUSA (L3)"/>
    <x v="1"/>
    <x v="1"/>
    <s v="ZC63C57015"/>
    <s v="DDG n. 728 del 28/11/2023"/>
    <s v=""/>
    <s v=""/>
    <s v="DIPLAB"/>
    <s v="DIPARTIMENTO AREA LABORATORISTICA"/>
    <s v="1458"/>
    <s v="BIOLIFE ITALIANA SRL"/>
    <d v="2025-04-28T00:00:00"/>
    <n v="0"/>
    <n v="11.54"/>
    <n v="-11.54"/>
    <m/>
    <n v="-11.54"/>
    <m/>
    <s v="ENTRATA MERCI"/>
    <s v="25000372"/>
    <d v="2025-04-28T00:00:00"/>
    <s v=""/>
    <n v="1079545"/>
    <n v="1107180"/>
    <s v="25000372 #50"/>
    <n v="5322038"/>
  </r>
  <r>
    <x v="82"/>
    <x v="82"/>
    <s v="BENI_SERVIZI"/>
    <s v="N"/>
    <x v="0"/>
    <s v="2-0701ALL300"/>
    <s v="U.O.C. – RAGUSA (L3)"/>
    <x v="1"/>
    <x v="1"/>
    <s v="ZC63C57015"/>
    <s v="DDG n. 728 del 28/11/2023"/>
    <s v=""/>
    <s v=""/>
    <s v="DIPLAB"/>
    <s v="DIPARTIMENTO AREA LABORATORISTICA"/>
    <s v="1458"/>
    <s v="BIOLIFE ITALIANA SRL"/>
    <d v="2025-04-28T00:00:00"/>
    <n v="57.1"/>
    <n v="0"/>
    <n v="57.1"/>
    <m/>
    <n v="57.1"/>
    <m/>
    <s v="ENTRATA MERCI"/>
    <s v="25000372"/>
    <d v="2025-04-28T00:00:00"/>
    <s v=""/>
    <n v="1079545"/>
    <n v="1107181"/>
    <s v="25000372 #60"/>
    <n v="5322039"/>
  </r>
  <r>
    <x v="1"/>
    <x v="1"/>
    <m/>
    <s v="N"/>
    <x v="1"/>
    <s v="2-0701ALL300"/>
    <s v="U.O.C. – RAGUSA (L3)"/>
    <x v="1"/>
    <x v="1"/>
    <s v="ZC63C57015"/>
    <s v="DDG n. 728 del 28/11/2023"/>
    <s v=""/>
    <s v=""/>
    <s v="DIPLAB"/>
    <s v="DIPARTIMENTO AREA LABORATORISTICA"/>
    <s v="1458"/>
    <s v="BIOLIFE ITALIANA SRL"/>
    <d v="2025-04-28T00:00:00"/>
    <n v="0"/>
    <n v="57.1"/>
    <n v="-57.1"/>
    <m/>
    <n v="-57.1"/>
    <m/>
    <s v="ENTRATA MERCI"/>
    <s v="25000372"/>
    <d v="2025-04-28T00:00:00"/>
    <s v=""/>
    <n v="1079545"/>
    <n v="1107181"/>
    <s v="25000372 #60"/>
    <n v="5322040"/>
  </r>
  <r>
    <x v="82"/>
    <x v="82"/>
    <s v="BENI_SERVIZI"/>
    <s v="N"/>
    <x v="0"/>
    <s v="2-0701ALL300"/>
    <s v="U.O.C. – RAGUSA (L3)"/>
    <x v="1"/>
    <x v="1"/>
    <s v="ZC63C57015"/>
    <s v="DDG n. 728 del 28/11/2023"/>
    <s v=""/>
    <s v=""/>
    <s v="DIPLAB"/>
    <s v="DIPARTIMENTO AREA LABORATORISTICA"/>
    <s v="1458"/>
    <s v="BIOLIFE ITALIANA SRL"/>
    <d v="2025-04-28T00:00:00"/>
    <n v="10.93"/>
    <n v="0"/>
    <n v="10.93"/>
    <m/>
    <n v="10.93"/>
    <m/>
    <s v="ENTRATA MERCI"/>
    <s v="25000372"/>
    <d v="2025-04-28T00:00:00"/>
    <s v=""/>
    <n v="1079545"/>
    <n v="1107182"/>
    <s v="25000372 #70"/>
    <n v="5322041"/>
  </r>
  <r>
    <x v="1"/>
    <x v="1"/>
    <m/>
    <s v="N"/>
    <x v="1"/>
    <s v="2-0701ALL300"/>
    <s v="U.O.C. – RAGUSA (L3)"/>
    <x v="1"/>
    <x v="1"/>
    <s v="ZC63C57015"/>
    <s v="DDG n. 728 del 28/11/2023"/>
    <s v=""/>
    <s v=""/>
    <s v="DIPLAB"/>
    <s v="DIPARTIMENTO AREA LABORATORISTICA"/>
    <s v="1458"/>
    <s v="BIOLIFE ITALIANA SRL"/>
    <d v="2025-04-28T00:00:00"/>
    <n v="0"/>
    <n v="10.93"/>
    <n v="-10.93"/>
    <m/>
    <n v="-10.93"/>
    <m/>
    <s v="ENTRATA MERCI"/>
    <s v="25000372"/>
    <d v="2025-04-28T00:00:00"/>
    <s v=""/>
    <n v="1079545"/>
    <n v="1107182"/>
    <s v="25000372 #70"/>
    <n v="5322042"/>
  </r>
  <r>
    <x v="82"/>
    <x v="82"/>
    <s v="BENI_SERVIZI"/>
    <s v="N"/>
    <x v="0"/>
    <s v="2-0701ALL300"/>
    <s v="U.O.C. – RAGUSA (L3)"/>
    <x v="1"/>
    <x v="1"/>
    <s v="ZC63C57015"/>
    <s v="DDG n. 728 del 28/11/2023"/>
    <s v=""/>
    <s v=""/>
    <s v="DIPLAB"/>
    <s v="DIPARTIMENTO AREA LABORATORISTICA"/>
    <s v="1458"/>
    <s v="BIOLIFE ITALIANA SRL"/>
    <d v="2025-04-28T00:00:00"/>
    <n v="39.47"/>
    <n v="0"/>
    <n v="39.47"/>
    <m/>
    <n v="39.47"/>
    <m/>
    <s v="ENTRATA MERCI"/>
    <s v="25000372"/>
    <d v="2025-04-28T00:00:00"/>
    <s v=""/>
    <n v="1079545"/>
    <n v="1107183"/>
    <s v="25000372 #80"/>
    <n v="5322043"/>
  </r>
  <r>
    <x v="1"/>
    <x v="1"/>
    <m/>
    <s v="N"/>
    <x v="1"/>
    <s v="2-0701ALL300"/>
    <s v="U.O.C. – RAGUSA (L3)"/>
    <x v="1"/>
    <x v="1"/>
    <s v="ZC63C57015"/>
    <s v="DDG n. 728 del 28/11/2023"/>
    <s v=""/>
    <s v=""/>
    <s v="DIPLAB"/>
    <s v="DIPARTIMENTO AREA LABORATORISTICA"/>
    <s v="1458"/>
    <s v="BIOLIFE ITALIANA SRL"/>
    <d v="2025-04-28T00:00:00"/>
    <n v="0"/>
    <n v="39.47"/>
    <n v="-39.47"/>
    <m/>
    <n v="-39.47"/>
    <m/>
    <s v="ENTRATA MERCI"/>
    <s v="25000372"/>
    <d v="2025-04-28T00:00:00"/>
    <s v=""/>
    <n v="1079545"/>
    <n v="1107183"/>
    <s v="25000372 #80"/>
    <n v="5322044"/>
  </r>
  <r>
    <x v="82"/>
    <x v="82"/>
    <s v="BENI_SERVIZI"/>
    <s v="N"/>
    <x v="0"/>
    <s v="2-0701ALL300"/>
    <s v="U.O.C. – RAGUSA (L3)"/>
    <x v="1"/>
    <x v="1"/>
    <s v="ZC63C57015"/>
    <s v="DDG n. 728 del 28/11/2023"/>
    <s v=""/>
    <s v=""/>
    <s v="DIPLAB"/>
    <s v="DIPARTIMENTO AREA LABORATORISTICA"/>
    <s v="1458"/>
    <s v="BIOLIFE ITALIANA SRL"/>
    <d v="2025-04-28T00:00:00"/>
    <n v="27.93"/>
    <n v="0"/>
    <n v="27.93"/>
    <m/>
    <n v="27.93"/>
    <m/>
    <s v="ENTRATA MERCI"/>
    <s v="25000372"/>
    <d v="2025-04-28T00:00:00"/>
    <s v=""/>
    <n v="1079545"/>
    <n v="1107184"/>
    <s v="25000372 #90"/>
    <n v="5322045"/>
  </r>
  <r>
    <x v="1"/>
    <x v="1"/>
    <m/>
    <s v="N"/>
    <x v="1"/>
    <s v="2-0701ALL300"/>
    <s v="U.O.C. – RAGUSA (L3)"/>
    <x v="1"/>
    <x v="1"/>
    <s v="ZC63C57015"/>
    <s v="DDG n. 728 del 28/11/2023"/>
    <s v=""/>
    <s v=""/>
    <s v="DIPLAB"/>
    <s v="DIPARTIMENTO AREA LABORATORISTICA"/>
    <s v="1458"/>
    <s v="BIOLIFE ITALIANA SRL"/>
    <d v="2025-04-28T00:00:00"/>
    <n v="0"/>
    <n v="27.93"/>
    <n v="-27.93"/>
    <m/>
    <n v="-27.93"/>
    <m/>
    <s v="ENTRATA MERCI"/>
    <s v="25000372"/>
    <d v="2025-04-28T00:00:00"/>
    <s v=""/>
    <n v="1079545"/>
    <n v="1107184"/>
    <s v="25000372 #90"/>
    <n v="5322046"/>
  </r>
  <r>
    <x v="82"/>
    <x v="82"/>
    <s v="BENI_SERVIZI"/>
    <s v="N"/>
    <x v="0"/>
    <s v="2-0701ALL300"/>
    <s v="U.O.C. – RAGUSA (L3)"/>
    <x v="1"/>
    <x v="1"/>
    <s v="ZC63C57015"/>
    <s v="DDG n. 728 del 28/11/2023"/>
    <s v=""/>
    <s v=""/>
    <s v="DIPLAB"/>
    <s v="DIPARTIMENTO AREA LABORATORISTICA"/>
    <s v="1458"/>
    <s v="BIOLIFE ITALIANA SRL"/>
    <d v="2025-04-28T00:00:00"/>
    <n v="27.93"/>
    <n v="0"/>
    <n v="27.93"/>
    <m/>
    <n v="27.93"/>
    <m/>
    <s v="ENTRATA MERCI"/>
    <s v="25000372"/>
    <d v="2025-04-28T00:00:00"/>
    <s v=""/>
    <n v="1079545"/>
    <n v="1107185"/>
    <s v="25000372 #100"/>
    <n v="5322047"/>
  </r>
  <r>
    <x v="1"/>
    <x v="1"/>
    <m/>
    <s v="N"/>
    <x v="1"/>
    <s v="2-0701ALL300"/>
    <s v="U.O.C. – RAGUSA (L3)"/>
    <x v="1"/>
    <x v="1"/>
    <s v="ZC63C57015"/>
    <s v="DDG n. 728 del 28/11/2023"/>
    <s v=""/>
    <s v=""/>
    <s v="DIPLAB"/>
    <s v="DIPARTIMENTO AREA LABORATORISTICA"/>
    <s v="1458"/>
    <s v="BIOLIFE ITALIANA SRL"/>
    <d v="2025-04-28T00:00:00"/>
    <n v="0"/>
    <n v="27.93"/>
    <n v="-27.93"/>
    <m/>
    <n v="-27.93"/>
    <m/>
    <s v="ENTRATA MERCI"/>
    <s v="25000372"/>
    <d v="2025-04-28T00:00:00"/>
    <s v=""/>
    <n v="1079545"/>
    <n v="1107185"/>
    <s v="25000372 #100"/>
    <n v="5322048"/>
  </r>
  <r>
    <x v="82"/>
    <x v="82"/>
    <s v="BENI_SERVIZI"/>
    <s v="N"/>
    <x v="0"/>
    <s v="2-0701ALL300"/>
    <s v="U.O.C. – RAGUSA (L3)"/>
    <x v="1"/>
    <x v="1"/>
    <s v="ZC63C57015"/>
    <s v="DDG n. 728 del 28/11/2023"/>
    <s v=""/>
    <s v=""/>
    <s v="DIPLAB"/>
    <s v="DIPARTIMENTO AREA LABORATORISTICA"/>
    <s v="1458"/>
    <s v="BIOLIFE ITALIANA SRL"/>
    <d v="2025-04-28T00:00:00"/>
    <n v="44.93"/>
    <n v="0"/>
    <n v="44.93"/>
    <m/>
    <n v="44.93"/>
    <m/>
    <s v="ENTRATA MERCI"/>
    <s v="25000372"/>
    <d v="2025-04-28T00:00:00"/>
    <s v=""/>
    <n v="1079545"/>
    <n v="1107186"/>
    <s v="25000372 #110"/>
    <n v="5322049"/>
  </r>
  <r>
    <x v="1"/>
    <x v="1"/>
    <m/>
    <s v="N"/>
    <x v="1"/>
    <s v="2-0701ALL300"/>
    <s v="U.O.C. – RAGUSA (L3)"/>
    <x v="1"/>
    <x v="1"/>
    <s v="ZC63C57015"/>
    <s v="DDG n. 728 del 28/11/2023"/>
    <s v=""/>
    <s v=""/>
    <s v="DIPLAB"/>
    <s v="DIPARTIMENTO AREA LABORATORISTICA"/>
    <s v="1458"/>
    <s v="BIOLIFE ITALIANA SRL"/>
    <d v="2025-04-28T00:00:00"/>
    <n v="0"/>
    <n v="44.93"/>
    <n v="-44.93"/>
    <m/>
    <n v="-44.93"/>
    <m/>
    <s v="ENTRATA MERCI"/>
    <s v="25000372"/>
    <d v="2025-04-28T00:00:00"/>
    <s v=""/>
    <n v="1079545"/>
    <n v="1107186"/>
    <s v="25000372 #110"/>
    <n v="5322050"/>
  </r>
  <r>
    <x v="82"/>
    <x v="82"/>
    <s v="BENI_SERVIZI"/>
    <s v="N"/>
    <x v="0"/>
    <s v="2-0701ALL300"/>
    <s v="U.O.C. – RAGUSA (L3)"/>
    <x v="1"/>
    <x v="1"/>
    <s v="ZC63C57015"/>
    <s v="DDG n. 728 del 28/11/2023"/>
    <s v=""/>
    <s v=""/>
    <s v="DIPLAB"/>
    <s v="DIPARTIMENTO AREA LABORATORISTICA"/>
    <s v="1458"/>
    <s v="BIOLIFE ITALIANA SRL"/>
    <d v="2025-04-28T00:00:00"/>
    <n v="23.68"/>
    <n v="0"/>
    <n v="23.68"/>
    <m/>
    <n v="23.68"/>
    <m/>
    <s v="ENTRATA MERCI"/>
    <s v="25000372"/>
    <d v="2025-04-28T00:00:00"/>
    <s v=""/>
    <n v="1079545"/>
    <n v="1107187"/>
    <s v="25000372 #120"/>
    <n v="5322051"/>
  </r>
  <r>
    <x v="1"/>
    <x v="1"/>
    <m/>
    <s v="N"/>
    <x v="1"/>
    <s v="2-0701ALL300"/>
    <s v="U.O.C. – RAGUSA (L3)"/>
    <x v="1"/>
    <x v="1"/>
    <s v="ZC63C57015"/>
    <s v="DDG n. 728 del 28/11/2023"/>
    <s v=""/>
    <s v=""/>
    <s v="DIPLAB"/>
    <s v="DIPARTIMENTO AREA LABORATORISTICA"/>
    <s v="1458"/>
    <s v="BIOLIFE ITALIANA SRL"/>
    <d v="2025-04-28T00:00:00"/>
    <n v="0"/>
    <n v="23.68"/>
    <n v="-23.68"/>
    <m/>
    <n v="-23.68"/>
    <m/>
    <s v="ENTRATA MERCI"/>
    <s v="25000372"/>
    <d v="2025-04-28T00:00:00"/>
    <s v=""/>
    <n v="1079545"/>
    <n v="1107187"/>
    <s v="25000372 #120"/>
    <n v="5322052"/>
  </r>
  <r>
    <x v="82"/>
    <x v="82"/>
    <s v="BENI_SERVIZI"/>
    <s v="N"/>
    <x v="0"/>
    <s v="2-0701ALL300"/>
    <s v="U.O.C. – RAGUSA (L3)"/>
    <x v="1"/>
    <x v="1"/>
    <s v="ZC63C57015"/>
    <s v="DDG n. 728 del 28/11/2023"/>
    <s v=""/>
    <s v=""/>
    <s v="DIPLAB"/>
    <s v="DIPARTIMENTO AREA LABORATORISTICA"/>
    <s v="1458"/>
    <s v="BIOLIFE ITALIANA SRL"/>
    <d v="2025-04-28T00:00:00"/>
    <n v="23.68"/>
    <n v="0"/>
    <n v="23.68"/>
    <m/>
    <n v="23.68"/>
    <m/>
    <s v="ENTRATA MERCI"/>
    <s v="25000372"/>
    <d v="2025-04-28T00:00:00"/>
    <s v=""/>
    <n v="1079545"/>
    <n v="1107188"/>
    <s v="25000372 #130"/>
    <n v="5322053"/>
  </r>
  <r>
    <x v="1"/>
    <x v="1"/>
    <m/>
    <s v="N"/>
    <x v="1"/>
    <s v="2-0701ALL300"/>
    <s v="U.O.C. – RAGUSA (L3)"/>
    <x v="1"/>
    <x v="1"/>
    <s v="ZC63C57015"/>
    <s v="DDG n. 728 del 28/11/2023"/>
    <s v=""/>
    <s v=""/>
    <s v="DIPLAB"/>
    <s v="DIPARTIMENTO AREA LABORATORISTICA"/>
    <s v="1458"/>
    <s v="BIOLIFE ITALIANA SRL"/>
    <d v="2025-04-28T00:00:00"/>
    <n v="0"/>
    <n v="23.68"/>
    <n v="-23.68"/>
    <m/>
    <n v="-23.68"/>
    <m/>
    <s v="ENTRATA MERCI"/>
    <s v="25000372"/>
    <d v="2025-04-28T00:00:00"/>
    <s v=""/>
    <n v="1079545"/>
    <n v="1107188"/>
    <s v="25000372 #130"/>
    <n v="5322054"/>
  </r>
  <r>
    <x v="82"/>
    <x v="82"/>
    <s v="BENI_SERVIZI"/>
    <s v="N"/>
    <x v="0"/>
    <s v="2-0701ALL300"/>
    <s v="U.O.C. – RAGUSA (L3)"/>
    <x v="1"/>
    <x v="1"/>
    <s v="ZC63C57015"/>
    <s v="DDG n. 728 del 28/11/2023"/>
    <s v=""/>
    <s v=""/>
    <s v="DIPLAB"/>
    <s v="DIPARTIMENTO AREA LABORATORISTICA"/>
    <s v="1458"/>
    <s v="BIOLIFE ITALIANA SRL"/>
    <d v="2025-04-28T00:00:00"/>
    <n v="23.68"/>
    <n v="0"/>
    <n v="23.68"/>
    <m/>
    <n v="23.68"/>
    <m/>
    <s v="ENTRATA MERCI"/>
    <s v="25000372"/>
    <d v="2025-04-28T00:00:00"/>
    <s v=""/>
    <n v="1079545"/>
    <n v="1107189"/>
    <s v="25000372 #140"/>
    <n v="5322055"/>
  </r>
  <r>
    <x v="1"/>
    <x v="1"/>
    <m/>
    <s v="N"/>
    <x v="1"/>
    <s v="2-0701ALL300"/>
    <s v="U.O.C. – RAGUSA (L3)"/>
    <x v="1"/>
    <x v="1"/>
    <s v="ZC63C57015"/>
    <s v="DDG n. 728 del 28/11/2023"/>
    <s v=""/>
    <s v=""/>
    <s v="DIPLAB"/>
    <s v="DIPARTIMENTO AREA LABORATORISTICA"/>
    <s v="1458"/>
    <s v="BIOLIFE ITALIANA SRL"/>
    <d v="2025-04-28T00:00:00"/>
    <n v="0"/>
    <n v="23.68"/>
    <n v="-23.68"/>
    <m/>
    <n v="-23.68"/>
    <m/>
    <s v="ENTRATA MERCI"/>
    <s v="25000372"/>
    <d v="2025-04-28T00:00:00"/>
    <s v=""/>
    <n v="1079545"/>
    <n v="1107189"/>
    <s v="25000372 #140"/>
    <n v="5322056"/>
  </r>
  <r>
    <x v="113"/>
    <x v="113"/>
    <m/>
    <s v="N"/>
    <x v="1"/>
    <s v=""/>
    <s v=""/>
    <x v="1"/>
    <x v="1"/>
    <s v=""/>
    <s v=""/>
    <s v=""/>
    <s v=""/>
    <s v=""/>
    <s v=""/>
    <s v="107"/>
    <s v="INAIL"/>
    <d v="2025-04-29T00:00:00"/>
    <n v="0"/>
    <n v="7417.94"/>
    <n v="-7417.94"/>
    <m/>
    <n v="-7417.94"/>
    <m/>
    <s v="PRIMA NOTA"/>
    <s v="STIP-25000049"/>
    <d v="2025-04-16T00:00:00"/>
    <s v="NO"/>
    <n v="1111572"/>
    <n v="1200144"/>
    <s v="STIP-25000049 #10 (DETERMINA N. 42 DEL 16/042025- STIPENDI MESE DI APRILE  2025 - ACCANTONAMENTO PER PAGAMENTO INAIL )"/>
    <n v="5318507"/>
  </r>
  <r>
    <x v="98"/>
    <x v="98"/>
    <s v="DIREZIONE_STRATEGICA"/>
    <s v="N"/>
    <x v="0"/>
    <s v="1-0101DG0000-2"/>
    <s v="Costi Comuni Direzione Generale"/>
    <x v="1"/>
    <x v="1"/>
    <s v=""/>
    <s v=""/>
    <s v=""/>
    <s v=""/>
    <s v=""/>
    <s v=""/>
    <s v="107"/>
    <s v="INAIL"/>
    <d v="2025-04-29T00:00:00"/>
    <n v="31.51"/>
    <n v="0"/>
    <n v="31.51"/>
    <m/>
    <n v="31.51"/>
    <m/>
    <s v="PRIMA NOTA"/>
    <s v="STIP-25000049"/>
    <d v="2025-04-16T00:00:00"/>
    <s v="NO"/>
    <n v="1111572"/>
    <n v="1200145"/>
    <s v="STIP-25000049 #20 (DETERMINA N. 42 DEL 16/042025- STIPENDI MESE DI APRILE  2025 - ACCANTONAMENTO PER PAGAMENTO INAIL )"/>
    <n v="5318508"/>
  </r>
  <r>
    <x v="99"/>
    <x v="99"/>
    <s v="PERSONALE"/>
    <s v="N"/>
    <x v="0"/>
    <s v=""/>
    <s v=""/>
    <x v="1"/>
    <x v="1"/>
    <s v=""/>
    <s v=""/>
    <s v=""/>
    <s v=""/>
    <s v=""/>
    <s v=""/>
    <s v="107"/>
    <s v="INAIL"/>
    <d v="2025-04-29T00:00:00"/>
    <n v="844.87"/>
    <n v="0"/>
    <n v="844.87"/>
    <m/>
    <n v="844.87"/>
    <m/>
    <s v="PRIMA NOTA"/>
    <s v="STIP-25000049"/>
    <d v="2025-04-16T00:00:00"/>
    <s v="NO"/>
    <n v="1111572"/>
    <n v="1200146"/>
    <s v="STIP-25000049 #20 (DETERMINA N. 42 DEL 16/042025- STIPENDI MESE DI APRILE  2025 - ACCANTONAMENTO PER PAGAMENTO INAIL )"/>
    <n v="5318509"/>
  </r>
  <r>
    <x v="102"/>
    <x v="102"/>
    <s v="PERSONALE"/>
    <s v="N"/>
    <x v="0"/>
    <s v=""/>
    <s v=""/>
    <x v="1"/>
    <x v="1"/>
    <s v=""/>
    <s v=""/>
    <s v=""/>
    <s v=""/>
    <s v=""/>
    <s v=""/>
    <s v="107"/>
    <s v="INAIL"/>
    <d v="2025-04-29T00:00:00"/>
    <n v="671.48"/>
    <n v="0"/>
    <n v="671.48"/>
    <m/>
    <n v="671.48"/>
    <m/>
    <s v="PRIMA NOTA"/>
    <s v="STIP-25000049"/>
    <d v="2025-04-16T00:00:00"/>
    <s v="NO"/>
    <n v="1111572"/>
    <n v="1200147"/>
    <s v="STIP-25000049 #20 (DETERMINA N. 42 DEL 16/042025- STIPENDI MESE DI APRILE  2025 - ACCANTONAMENTO PER PAGAMENTO INAIL )"/>
    <n v="5318510"/>
  </r>
  <r>
    <x v="95"/>
    <x v="95"/>
    <s v="PERSONALE"/>
    <s v="N"/>
    <x v="0"/>
    <s v=""/>
    <s v=""/>
    <x v="1"/>
    <x v="1"/>
    <s v=""/>
    <s v=""/>
    <s v=""/>
    <s v=""/>
    <s v=""/>
    <s v=""/>
    <s v="107"/>
    <s v="INAIL"/>
    <d v="2025-04-29T00:00:00"/>
    <n v="66.48"/>
    <n v="0"/>
    <n v="66.48"/>
    <m/>
    <n v="66.48"/>
    <m/>
    <s v="PRIMA NOTA"/>
    <s v="STIP-25000049"/>
    <d v="2025-04-16T00:00:00"/>
    <s v="NO"/>
    <n v="1111572"/>
    <n v="1200148"/>
    <s v="STIP-25000049 #20 (DETERMINA N. 42 DEL 16/042025- STIPENDI MESE DI APRILE  2025 - ACCANTONAMENTO PER PAGAMENTO INAIL )"/>
    <n v="5318511"/>
  </r>
  <r>
    <x v="94"/>
    <x v="94"/>
    <s v="PERSONALE"/>
    <s v="N"/>
    <x v="0"/>
    <s v=""/>
    <s v=""/>
    <x v="1"/>
    <x v="1"/>
    <s v=""/>
    <s v=""/>
    <s v=""/>
    <s v=""/>
    <s v=""/>
    <s v=""/>
    <s v="107"/>
    <s v="INAIL"/>
    <d v="2025-04-29T00:00:00"/>
    <n v="58.38"/>
    <n v="0"/>
    <n v="58.38"/>
    <m/>
    <n v="58.38"/>
    <m/>
    <s v="PRIMA NOTA"/>
    <s v="STIP-25000049"/>
    <d v="2025-04-16T00:00:00"/>
    <s v="NO"/>
    <n v="1111572"/>
    <n v="1200149"/>
    <s v="STIP-25000049 #20 (DETERMINA N. 42 DEL 16/042025- STIPENDI MESE DI APRILE  2025 - ACCANTONAMENTO PER PAGAMENTO INAIL )"/>
    <n v="5318512"/>
  </r>
  <r>
    <x v="103"/>
    <x v="103"/>
    <s v="PERSONALE"/>
    <s v="N"/>
    <x v="0"/>
    <s v=""/>
    <s v=""/>
    <x v="1"/>
    <x v="1"/>
    <s v=""/>
    <s v=""/>
    <s v=""/>
    <s v=""/>
    <s v=""/>
    <s v=""/>
    <s v="107"/>
    <s v="INAIL"/>
    <d v="2025-04-29T00:00:00"/>
    <n v="0"/>
    <n v="0"/>
    <n v="0"/>
    <m/>
    <n v="0"/>
    <m/>
    <s v="PRIMA NOTA"/>
    <s v="STIP-25000049"/>
    <d v="2025-04-16T00:00:00"/>
    <s v="NO"/>
    <n v="1111572"/>
    <n v="1200154"/>
    <s v="STIP-25000049 #20 (DETERMINA N. 42 DEL 16/042025- STIPENDI MESE DI APRILE  2025 - ACCANTONAMENTO PER PAGAMENTO INAIL )"/>
    <n v="5318513"/>
  </r>
  <r>
    <x v="100"/>
    <x v="100"/>
    <s v="PERSONALE"/>
    <s v="N"/>
    <x v="0"/>
    <s v=""/>
    <s v=""/>
    <x v="1"/>
    <x v="1"/>
    <s v=""/>
    <s v=""/>
    <s v=""/>
    <s v=""/>
    <s v=""/>
    <s v=""/>
    <s v="107"/>
    <s v="INAIL"/>
    <d v="2025-04-29T00:00:00"/>
    <n v="1746.86"/>
    <n v="0"/>
    <n v="1746.86"/>
    <m/>
    <n v="1746.86"/>
    <m/>
    <s v="PRIMA NOTA"/>
    <s v="STIP-25000049"/>
    <d v="2025-04-16T00:00:00"/>
    <s v="NO"/>
    <n v="1111572"/>
    <n v="1200155"/>
    <s v="STIP-25000049 #20 (DETERMINA N. 42 DEL 16/042025- STIPENDI MESE DI APRILE  2025 - ACCANTONAMENTO PER PAGAMENTO INAIL )"/>
    <n v="5318514"/>
  </r>
  <r>
    <x v="105"/>
    <x v="105"/>
    <s v="PERSONALE"/>
    <s v="N"/>
    <x v="0"/>
    <s v=""/>
    <s v=""/>
    <x v="1"/>
    <x v="1"/>
    <s v=""/>
    <s v=""/>
    <s v=""/>
    <s v=""/>
    <s v=""/>
    <s v=""/>
    <s v="107"/>
    <s v="INAIL"/>
    <d v="2025-04-29T00:00:00"/>
    <n v="132.52000000000001"/>
    <n v="0"/>
    <n v="132.52000000000001"/>
    <m/>
    <n v="132.52000000000001"/>
    <m/>
    <s v="PRIMA NOTA"/>
    <s v="STIP-25000049"/>
    <d v="2025-04-16T00:00:00"/>
    <s v="NO"/>
    <n v="1111572"/>
    <n v="1200156"/>
    <s v="STIP-25000049 #20 (DETERMINA N. 42 DEL 16/042025- STIPENDI MESE DI APRILE  2025 - ACCANTONAMENTO PER PAGAMENTO INAIL )"/>
    <n v="5318515"/>
  </r>
  <r>
    <x v="39"/>
    <x v="39"/>
    <s v="PERSONALE"/>
    <s v="N"/>
    <x v="0"/>
    <s v=""/>
    <s v=""/>
    <x v="1"/>
    <x v="1"/>
    <s v=""/>
    <s v=""/>
    <s v=""/>
    <s v=""/>
    <s v=""/>
    <s v=""/>
    <s v="107"/>
    <s v="INAIL"/>
    <d v="2025-04-29T00:00:00"/>
    <n v="22.36"/>
    <n v="0"/>
    <n v="22.36"/>
    <m/>
    <n v="22.36"/>
    <m/>
    <s v="PRIMA NOTA"/>
    <s v="STIP-25000049"/>
    <d v="2025-04-16T00:00:00"/>
    <s v="NO"/>
    <n v="1111572"/>
    <n v="1200157"/>
    <s v="STIP-25000049 #20 (DETERMINA N. 42 DEL 16/042025- STIPENDI MESE DI APRILE  2025 - ACCANTONAMENTO PER PAGAMENTO INAIL )"/>
    <n v="5318516"/>
  </r>
  <r>
    <x v="96"/>
    <x v="96"/>
    <s v="PERSONALE"/>
    <s v="N"/>
    <x v="0"/>
    <s v=""/>
    <s v=""/>
    <x v="1"/>
    <x v="1"/>
    <s v=""/>
    <s v=""/>
    <s v=""/>
    <s v=""/>
    <s v=""/>
    <s v=""/>
    <s v="107"/>
    <s v="INAIL"/>
    <d v="2025-04-29T00:00:00"/>
    <n v="157.55000000000001"/>
    <n v="0"/>
    <n v="157.55000000000001"/>
    <m/>
    <n v="157.55000000000001"/>
    <m/>
    <s v="PRIMA NOTA"/>
    <s v="STIP-25000049"/>
    <d v="2025-04-16T00:00:00"/>
    <s v="NO"/>
    <n v="1111572"/>
    <n v="1200150"/>
    <s v="STIP-25000049 #20 (DETERMINA N. 42 DEL 16/042025- STIPENDI MESE DI APRILE  2025 - ACCANTONAMENTO PER PAGAMENTO INAIL )"/>
    <n v="5318517"/>
  </r>
  <r>
    <x v="104"/>
    <x v="104"/>
    <s v="PERSONALE"/>
    <s v="N"/>
    <x v="0"/>
    <s v=""/>
    <s v=""/>
    <x v="1"/>
    <x v="1"/>
    <s v=""/>
    <s v=""/>
    <s v=""/>
    <s v=""/>
    <s v=""/>
    <s v=""/>
    <s v="107"/>
    <s v="INAIL"/>
    <d v="2025-04-29T00:00:00"/>
    <n v="702.22"/>
    <n v="0"/>
    <n v="702.22"/>
    <m/>
    <n v="702.22"/>
    <m/>
    <s v="PRIMA NOTA"/>
    <s v="STIP-25000049"/>
    <d v="2025-04-16T00:00:00"/>
    <s v="NO"/>
    <n v="1111572"/>
    <n v="1200153"/>
    <s v="STIP-25000049 #20 (DETERMINA N. 42 DEL 16/042025- STIPENDI MESE DI APRILE  2025 - ACCANTONAMENTO PER PAGAMENTO INAIL )"/>
    <n v="5318518"/>
  </r>
  <r>
    <x v="97"/>
    <x v="97"/>
    <s v="PERSONALE"/>
    <s v="N"/>
    <x v="0"/>
    <s v=""/>
    <s v=""/>
    <x v="1"/>
    <x v="1"/>
    <s v=""/>
    <s v=""/>
    <s v=""/>
    <s v=""/>
    <s v=""/>
    <s v=""/>
    <s v="107"/>
    <s v="INAIL"/>
    <d v="2025-04-29T00:00:00"/>
    <n v="11.18"/>
    <n v="0"/>
    <n v="11.18"/>
    <m/>
    <n v="11.18"/>
    <m/>
    <s v="PRIMA NOTA"/>
    <s v="STIP-25000049"/>
    <d v="2025-04-16T00:00:00"/>
    <s v="NO"/>
    <n v="1111572"/>
    <n v="1200152"/>
    <s v="STIP-25000049 #20 (DETERMINA N. 42 DEL 16/042025- STIPENDI MESE DI APRILE  2025 - ACCANTONAMENTO PER PAGAMENTO INAIL )"/>
    <n v="5318519"/>
  </r>
  <r>
    <x v="93"/>
    <x v="93"/>
    <s v="PERSONALE"/>
    <s v="N"/>
    <x v="0"/>
    <s v=""/>
    <s v=""/>
    <x v="1"/>
    <x v="1"/>
    <s v=""/>
    <s v=""/>
    <s v=""/>
    <s v=""/>
    <s v=""/>
    <s v=""/>
    <s v="107"/>
    <s v="INAIL"/>
    <d v="2025-04-29T00:00:00"/>
    <n v="2970.8"/>
    <n v="0"/>
    <n v="2970.8"/>
    <m/>
    <n v="2970.8"/>
    <m/>
    <s v="PRIMA NOTA"/>
    <s v="STIP-25000049"/>
    <d v="2025-04-16T00:00:00"/>
    <s v="NO"/>
    <n v="1111572"/>
    <n v="1200151"/>
    <s v="STIP-25000049 #20 (DETERMINA N. 42 DEL 16/042025- STIPENDI MESE DI APRILE  2025 - ACCANTONAMENTO PER PAGAMENTO INAIL )"/>
    <n v="5318520"/>
  </r>
  <r>
    <x v="101"/>
    <x v="101"/>
    <s v="PERSONALE"/>
    <s v="N"/>
    <x v="0"/>
    <s v=""/>
    <s v=""/>
    <x v="1"/>
    <x v="1"/>
    <s v=""/>
    <s v=""/>
    <s v=""/>
    <s v=""/>
    <s v=""/>
    <s v=""/>
    <s v=""/>
    <s v=""/>
    <d v="2025-04-29T00:00:00"/>
    <n v="0"/>
    <n v="0"/>
    <n v="0"/>
    <m/>
    <n v="0"/>
    <m/>
    <s v="PRIMA NOTA"/>
    <s v="STIP-25000049"/>
    <d v="2025-04-16T00:00:00"/>
    <s v="NO"/>
    <n v="1111572"/>
    <n v="1200158"/>
    <s v="STIP-25000049 #70 (DETERMINA N. 42 DEL 16/042025- STIPENDI MESE DI APRILE  2025 - ACCANTONAMENTO PER PAGAMENTO INAIL )"/>
    <n v="5318521"/>
  </r>
  <r>
    <x v="55"/>
    <x v="55"/>
    <m/>
    <s v="N"/>
    <x v="1"/>
    <s v=""/>
    <s v=""/>
    <x v="1"/>
    <x v="1"/>
    <s v=""/>
    <s v=""/>
    <s v=""/>
    <s v=""/>
    <s v=""/>
    <s v=""/>
    <s v=""/>
    <s v=""/>
    <d v="2025-04-29T00:00:00"/>
    <n v="0"/>
    <n v="0"/>
    <n v="0"/>
    <m/>
    <n v="0"/>
    <m/>
    <s v="PRIMA NOTA"/>
    <s v="STIP-25000049"/>
    <d v="2025-04-16T00:00:00"/>
    <s v="NO"/>
    <n v="1111572"/>
    <n v="1200159"/>
    <s v="STIP-25000049 #80 (DETERMINA N. 42 DEL 16/042025- STIPENDI MESE DI APRILE  2025 - ACCANTONAMENTO PER PAGAMENTO INAIL )"/>
    <n v="5318522"/>
  </r>
  <r>
    <x v="107"/>
    <x v="107"/>
    <m/>
    <s v="N"/>
    <x v="1"/>
    <s v=""/>
    <s v=""/>
    <x v="1"/>
    <x v="1"/>
    <s v=""/>
    <s v=""/>
    <s v=""/>
    <s v=""/>
    <s v=""/>
    <s v=""/>
    <s v=""/>
    <s v=""/>
    <d v="2025-04-29T00:00:00"/>
    <n v="0"/>
    <n v="0"/>
    <n v="0"/>
    <m/>
    <n v="0"/>
    <m/>
    <s v="PRIMA NOTA"/>
    <s v="STIP-25000049"/>
    <d v="2025-04-16T00:00:00"/>
    <s v="NO"/>
    <n v="1111572"/>
    <n v="1200160"/>
    <s v="STIP-25000049 #90 (DETERMINA N. 42 DEL 16/042025- STIPENDI MESE DI APRILE  2025 - ACCANTONAMENTO PER PAGAMENTO INAIL )"/>
    <n v="5318523"/>
  </r>
  <r>
    <x v="54"/>
    <x v="54"/>
    <m/>
    <s v="N"/>
    <x v="1"/>
    <s v=""/>
    <s v=""/>
    <x v="1"/>
    <x v="1"/>
    <s v=""/>
    <s v=""/>
    <s v=""/>
    <s v=""/>
    <s v=""/>
    <s v=""/>
    <s v="107"/>
    <s v="INAIL"/>
    <d v="2025-04-29T00:00:00"/>
    <n v="0"/>
    <n v="0"/>
    <n v="0"/>
    <m/>
    <n v="0"/>
    <m/>
    <s v="PRIMA NOTA"/>
    <s v="STIP-25000049"/>
    <d v="2025-04-16T00:00:00"/>
    <s v="NO"/>
    <n v="1111572"/>
    <n v="1200161"/>
    <s v="STIP-25000049 #100 (DETERMINA N. 42 DEL 16/042025- STIPENDI MESE DI APRILE  2025 - ACCANTONAMENTO PER PAGAMENTO INAIL )"/>
    <n v="5318524"/>
  </r>
  <r>
    <x v="114"/>
    <x v="114"/>
    <m/>
    <s v="N"/>
    <x v="1"/>
    <s v=""/>
    <s v=""/>
    <x v="1"/>
    <x v="1"/>
    <s v=""/>
    <s v=""/>
    <s v=""/>
    <s v=""/>
    <s v=""/>
    <s v=""/>
    <s v="107"/>
    <s v="INAIL"/>
    <d v="2025-04-29T00:00:00"/>
    <n v="1.73"/>
    <n v="0"/>
    <n v="1.73"/>
    <m/>
    <n v="1.73"/>
    <m/>
    <s v="PRIMA NOTA"/>
    <s v="STIP-25000049"/>
    <d v="2025-04-16T00:00:00"/>
    <s v="NO"/>
    <n v="1111572"/>
    <n v="1200162"/>
    <s v="STIP-25000049 #110 (DETERMINA N. 42 DEL 16/042025- STIPENDI MESE DI APRILE  2025 - ACCANTONAMENTO PER PAGAMENTO INAIL )"/>
    <n v="5318525"/>
  </r>
  <r>
    <x v="43"/>
    <x v="43"/>
    <m/>
    <s v="N"/>
    <x v="1"/>
    <s v=""/>
    <s v=""/>
    <x v="1"/>
    <x v="1"/>
    <s v=""/>
    <s v=""/>
    <s v=""/>
    <s v=""/>
    <s v=""/>
    <s v=""/>
    <s v="1027601"/>
    <s v="F.I.A.L.S. "/>
    <d v="2025-04-29T00:00:00"/>
    <n v="63"/>
    <n v="0"/>
    <n v="63"/>
    <m/>
    <n v="63"/>
    <m/>
    <s v="PRIMA NOTA"/>
    <s v="STIP-25000050"/>
    <d v="2025-04-16T00:00:00"/>
    <s v="NO"/>
    <n v="1111573"/>
    <n v="1200164"/>
    <s v="STIP-25000050 #10 (DETERMINA N.40 DEL 16/04/2025- STIPENDI MESE DI APRILE  2025 - PAGAMENTO QUOTE ISCRIZIONE F.I.A.L.S ( SEGRETERIA Generale) nota 076/S 21/03/2025)"/>
    <n v="5318526"/>
  </r>
  <r>
    <x v="43"/>
    <x v="43"/>
    <m/>
    <s v="N"/>
    <x v="1"/>
    <s v=""/>
    <s v=""/>
    <x v="1"/>
    <x v="1"/>
    <s v=""/>
    <s v=""/>
    <s v=""/>
    <s v=""/>
    <s v=""/>
    <s v=""/>
    <s v="1027601"/>
    <s v="F.I.A.L.S. "/>
    <d v="2025-04-29T00:00:00"/>
    <n v="0"/>
    <n v="63"/>
    <n v="-63"/>
    <m/>
    <n v="-63"/>
    <m/>
    <s v="PRIMA NOTA"/>
    <s v="STIP-25000050"/>
    <d v="2025-04-16T00:00:00"/>
    <s v="NO"/>
    <n v="1111573"/>
    <n v="1200165"/>
    <s v="STIP-25000050 #20 (DETERMINA N.40 DEL 16/04/2025- STIPENDI MESE DI APRILE  2025 - PAGAMENTO QUOTE ISCRIZIONE F.I.A.L.S ( SEGRETERIA Generale) nota 076/S 21/03/2025)"/>
    <n v="5318527"/>
  </r>
  <r>
    <x v="43"/>
    <x v="43"/>
    <m/>
    <s v="N"/>
    <x v="1"/>
    <s v=""/>
    <s v=""/>
    <x v="1"/>
    <x v="1"/>
    <s v=""/>
    <s v=""/>
    <s v=""/>
    <s v=""/>
    <s v=""/>
    <s v=""/>
    <s v="2654"/>
    <s v="DEBITORI SINDACATI"/>
    <d v="2025-04-29T00:00:00"/>
    <n v="0"/>
    <n v="21.11"/>
    <n v="-21.11"/>
    <m/>
    <n v="-21.11"/>
    <m/>
    <s v="PRIMA NOTA"/>
    <s v="STIP-25000051"/>
    <d v="2025-04-16T00:00:00"/>
    <s v="NO"/>
    <n v="1111574"/>
    <n v="1200166"/>
    <s v="STIP-25000051 #10 (FIALS CATANIA - DETERMINA N.42 DEL 16/04/2025- STIPENDI MESE DI  APRILE  2025 - PAGAMENTI QUOTE ISCRITTI OO.SS. )"/>
    <n v="5318528"/>
  </r>
  <r>
    <x v="43"/>
    <x v="43"/>
    <m/>
    <s v="N"/>
    <x v="1"/>
    <s v=""/>
    <s v=""/>
    <x v="1"/>
    <x v="1"/>
    <s v=""/>
    <s v=""/>
    <s v=""/>
    <s v=""/>
    <s v=""/>
    <s v=""/>
    <s v="2654"/>
    <s v="DEBITORI SINDACATI"/>
    <d v="2025-04-29T00:00:00"/>
    <n v="0"/>
    <n v="0"/>
    <n v="0"/>
    <m/>
    <n v="0"/>
    <m/>
    <s v="PRIMA NOTA"/>
    <s v="STIP-25000051"/>
    <d v="2025-04-16T00:00:00"/>
    <s v="NO"/>
    <n v="1111574"/>
    <n v="1200168"/>
    <s v="STIP-25000051 #10 (CGIL Messina -  - quote iscrizione oo.ss.)"/>
    <n v="5318529"/>
  </r>
  <r>
    <x v="43"/>
    <x v="43"/>
    <m/>
    <s v="N"/>
    <x v="1"/>
    <s v=""/>
    <s v=""/>
    <x v="1"/>
    <x v="1"/>
    <s v=""/>
    <s v=""/>
    <s v=""/>
    <s v=""/>
    <s v=""/>
    <s v=""/>
    <s v="2654"/>
    <s v="DEBITORI SINDACATI"/>
    <d v="2025-04-29T00:00:00"/>
    <n v="0"/>
    <n v="20.94"/>
    <n v="-20.94"/>
    <m/>
    <n v="-20.94"/>
    <m/>
    <s v="PRIMA NOTA"/>
    <s v="STIP-25000051"/>
    <d v="2025-04-16T00:00:00"/>
    <s v="NO"/>
    <n v="1111574"/>
    <n v="1200169"/>
    <s v="STIP-25000051 #10 (CGIL Caltanissetta -  DETERMINA N.42 DEL 16/04/2025- STIPENDI MESE DI  APRILE  2025 - PAGAMENTI QUOTE ISCRITTI OO.SS.  - PAGAMENTI QUOTE ISCRITTI OO.SS. )"/>
    <n v="5318530"/>
  </r>
  <r>
    <x v="43"/>
    <x v="43"/>
    <m/>
    <s v="N"/>
    <x v="1"/>
    <s v=""/>
    <s v=""/>
    <x v="1"/>
    <x v="1"/>
    <s v=""/>
    <s v=""/>
    <s v=""/>
    <s v=""/>
    <s v=""/>
    <s v=""/>
    <s v="2654"/>
    <s v="DEBITORI SINDACATI"/>
    <d v="2025-04-29T00:00:00"/>
    <n v="0"/>
    <n v="31"/>
    <n v="-31"/>
    <m/>
    <n v="-31"/>
    <m/>
    <s v="PRIMA NOTA"/>
    <s v="STIP-25000051"/>
    <d v="2025-04-16T00:00:00"/>
    <s v="NO"/>
    <n v="1111574"/>
    <n v="1200170"/>
    <s v="STIP-25000051 #10 (UIL PA -  DETERMINA N.42 DEL 16/04/2025- STIPENDI MESE DI  APRILE  2025 - PAGAMENTI QUOTE ISCRITTI OO.SS. )"/>
    <n v="5318531"/>
  </r>
  <r>
    <x v="43"/>
    <x v="43"/>
    <m/>
    <s v="N"/>
    <x v="1"/>
    <s v=""/>
    <s v=""/>
    <x v="1"/>
    <x v="1"/>
    <s v=""/>
    <s v=""/>
    <s v=""/>
    <s v=""/>
    <s v=""/>
    <s v=""/>
    <s v="2654"/>
    <s v="DEBITORI SINDACATI"/>
    <d v="2025-04-29T00:00:00"/>
    <n v="0"/>
    <n v="0"/>
    <n v="0"/>
    <m/>
    <n v="0"/>
    <m/>
    <s v="PRIMA NOTA"/>
    <s v="STIP-25000051"/>
    <d v="2025-04-16T00:00:00"/>
    <s v="NO"/>
    <n v="1111574"/>
    <n v="1200171"/>
    <s v="STIP-25000051 #10 (F.S.I. -- QUOTE ISCRIZIONI ORGANIZZAZIONI SINDACALI  - Accantonamento in attesa di sentenza )"/>
    <n v="5318532"/>
  </r>
  <r>
    <x v="43"/>
    <x v="43"/>
    <m/>
    <s v="N"/>
    <x v="1"/>
    <s v=""/>
    <s v=""/>
    <x v="1"/>
    <x v="1"/>
    <s v=""/>
    <s v=""/>
    <s v=""/>
    <s v=""/>
    <s v=""/>
    <s v=""/>
    <s v="2654"/>
    <s v="DEBITORI SINDACATI"/>
    <d v="2025-04-29T00:00:00"/>
    <n v="0"/>
    <n v="0"/>
    <n v="0"/>
    <m/>
    <n v="0"/>
    <m/>
    <s v="PRIMA NOTA"/>
    <s v="STIP-25000051"/>
    <d v="2025-04-16T00:00:00"/>
    <s v="NO"/>
    <n v="1111574"/>
    <n v="1200172"/>
    <s v="STIP-25000051 #10 (FIALS Siracusa )"/>
    <n v="5318533"/>
  </r>
  <r>
    <x v="43"/>
    <x v="43"/>
    <m/>
    <s v="N"/>
    <x v="1"/>
    <s v=""/>
    <s v=""/>
    <x v="1"/>
    <x v="1"/>
    <s v=""/>
    <s v=""/>
    <s v=""/>
    <s v=""/>
    <s v=""/>
    <s v=""/>
    <s v="2654"/>
    <s v="DEBITORI SINDACATI"/>
    <d v="2025-04-29T00:00:00"/>
    <n v="0"/>
    <n v="0"/>
    <n v="0"/>
    <m/>
    <n v="0"/>
    <m/>
    <s v="PRIMA NOTA"/>
    <s v="STIP-25000051"/>
    <d v="2025-04-16T00:00:00"/>
    <s v="NO"/>
    <n v="1111574"/>
    <n v="1200173"/>
    <s v="STIP-25000051 #10 (CGIL Siracusa -    - QUOTE ISCRIZIONE OO.SS.  -  )"/>
    <n v="5318534"/>
  </r>
  <r>
    <x v="43"/>
    <x v="43"/>
    <m/>
    <s v="N"/>
    <x v="1"/>
    <s v=""/>
    <s v=""/>
    <x v="1"/>
    <x v="1"/>
    <s v=""/>
    <s v=""/>
    <s v=""/>
    <s v=""/>
    <s v=""/>
    <s v=""/>
    <s v="2654"/>
    <s v="DEBITORI SINDACATI"/>
    <d v="2025-04-29T00:00:00"/>
    <n v="0"/>
    <n v="0"/>
    <n v="0"/>
    <m/>
    <n v="0"/>
    <m/>
    <s v="PRIMA NOTA"/>
    <s v="STIP-25000051"/>
    <d v="2025-04-16T00:00:00"/>
    <s v="NO"/>
    <n v="1111574"/>
    <n v="1200174"/>
    <s v="STIP-25000051 #10 (FASSID DIR- )"/>
    <n v="5318535"/>
  </r>
  <r>
    <x v="43"/>
    <x v="43"/>
    <m/>
    <s v="N"/>
    <x v="1"/>
    <s v=""/>
    <s v=""/>
    <x v="1"/>
    <x v="1"/>
    <s v=""/>
    <s v=""/>
    <s v=""/>
    <s v=""/>
    <s v=""/>
    <s v=""/>
    <s v="2654"/>
    <s v="DEBITORI SINDACATI"/>
    <d v="2025-04-29T00:00:00"/>
    <n v="0"/>
    <n v="10"/>
    <n v="-10"/>
    <m/>
    <n v="-10"/>
    <m/>
    <s v="PRIMA NOTA"/>
    <s v="STIP-25000051"/>
    <d v="2025-04-16T00:00:00"/>
    <s v="NO"/>
    <n v="1111574"/>
    <n v="1200175"/>
    <s v="STIP-25000051 #10 (CISL FP MESSINA  - DETERMINA N.42 DEL 16/04/2025- STIPENDI MESE DI  APRILE  2025 - PAGAMENTI QUOTE ISCRITTI OO.SS.)"/>
    <n v="5318536"/>
  </r>
  <r>
    <x v="43"/>
    <x v="43"/>
    <m/>
    <s v="N"/>
    <x v="1"/>
    <s v=""/>
    <s v=""/>
    <x v="1"/>
    <x v="1"/>
    <s v=""/>
    <s v=""/>
    <s v=""/>
    <s v=""/>
    <s v=""/>
    <s v=""/>
    <s v="2654"/>
    <s v="DEBITORI SINDACATI"/>
    <d v="2025-04-29T00:00:00"/>
    <n v="0"/>
    <n v="179.23"/>
    <n v="-179.23"/>
    <m/>
    <n v="-179.23"/>
    <m/>
    <s v="PRIMA NOTA"/>
    <s v="STIP-25000051"/>
    <d v="2025-04-16T00:00:00"/>
    <s v="NO"/>
    <n v="1111574"/>
    <n v="1200179"/>
    <s v="STIP-25000051 #10 (CGIL- Palermo  -DETERMINA N.42 DEL 16/04/2025- STIPENDI MESE DI  APRILE  2025  - PAGAMENTI QUOTE ISCRITTI OO.SS.  )"/>
    <n v="5318537"/>
  </r>
  <r>
    <x v="43"/>
    <x v="43"/>
    <m/>
    <s v="N"/>
    <x v="1"/>
    <s v=""/>
    <s v=""/>
    <x v="1"/>
    <x v="1"/>
    <s v=""/>
    <s v=""/>
    <s v=""/>
    <s v=""/>
    <s v=""/>
    <s v=""/>
    <s v="2654"/>
    <s v="DEBITORI SINDACATI"/>
    <d v="2025-04-29T00:00:00"/>
    <n v="0"/>
    <n v="190.62"/>
    <n v="-190.62"/>
    <m/>
    <n v="-190.62"/>
    <m/>
    <s v="PRIMA NOTA"/>
    <s v="STIP-25000051"/>
    <d v="2025-04-16T00:00:00"/>
    <s v="NO"/>
    <n v="1111574"/>
    <n v="1200180"/>
    <s v="STIP-25000051 #10 (FIALS REGIONALE --DETERMINA N.42 DEL 16/04/2025- STIPENDI MESE DI  APRILE  2025 PAGAMENTI QUOTE ISCRITTI OO.SS. -  (nota FIALS 637 PR del 18/08/2022 per CAMBIO IBAN))"/>
    <n v="5318538"/>
  </r>
  <r>
    <x v="43"/>
    <x v="43"/>
    <m/>
    <s v="N"/>
    <x v="1"/>
    <s v=""/>
    <s v=""/>
    <x v="1"/>
    <x v="1"/>
    <s v=""/>
    <s v=""/>
    <s v=""/>
    <s v=""/>
    <s v=""/>
    <s v=""/>
    <s v="2654"/>
    <s v="DEBITORI SINDACATI"/>
    <d v="2025-04-29T00:00:00"/>
    <n v="0"/>
    <n v="246.5"/>
    <n v="-246.5"/>
    <m/>
    <n v="-246.5"/>
    <m/>
    <s v="PRIMA NOTA"/>
    <s v="STIP-25000051"/>
    <d v="2025-04-16T00:00:00"/>
    <s v="NO"/>
    <n v="1111574"/>
    <n v="1200176"/>
    <s v="STIP-25000051 #10 (ANAAO - ASSOMED (già Sicus, già Fedir) - DETERMINA N.42 DEL 16/04/2025- STIPENDI MESE DI  APRILE  2025 - PAGAMENTI QUOTE ISCRITTI OO.SS. )"/>
    <n v="5318539"/>
  </r>
  <r>
    <x v="43"/>
    <x v="43"/>
    <m/>
    <s v="N"/>
    <x v="1"/>
    <s v=""/>
    <s v=""/>
    <x v="1"/>
    <x v="1"/>
    <s v=""/>
    <s v=""/>
    <s v=""/>
    <s v=""/>
    <s v=""/>
    <s v=""/>
    <s v="2654"/>
    <s v="DEBITORI SINDACATI"/>
    <d v="2025-04-29T00:00:00"/>
    <n v="0"/>
    <n v="326.58"/>
    <n v="-326.58"/>
    <m/>
    <n v="-326.58"/>
    <m/>
    <s v="PRIMA NOTA"/>
    <s v="STIP-25000051"/>
    <d v="2025-04-16T00:00:00"/>
    <s v="NO"/>
    <n v="1111574"/>
    <n v="1200177"/>
    <s v="STIP-25000051 #10 (FPS-CISL SIRACUSA -   DETERMINA N.42 DEL 16/04/2025- STIPENDI MESE DI  APRILE  2025 - PAGAMENTI QUOTE ISCRITTI OO.SS.  -  )"/>
    <n v="5318540"/>
  </r>
  <r>
    <x v="43"/>
    <x v="43"/>
    <m/>
    <s v="N"/>
    <x v="1"/>
    <s v=""/>
    <s v=""/>
    <x v="1"/>
    <x v="1"/>
    <s v=""/>
    <s v=""/>
    <s v=""/>
    <s v=""/>
    <s v=""/>
    <s v=""/>
    <s v="2654"/>
    <s v="DEBITORI SINDACATI"/>
    <d v="2025-04-29T00:00:00"/>
    <n v="0"/>
    <n v="414.06"/>
    <n v="-414.06"/>
    <m/>
    <n v="-414.06"/>
    <m/>
    <s v="PRIMA NOTA"/>
    <s v="STIP-25000051"/>
    <d v="2025-04-16T00:00:00"/>
    <s v="NO"/>
    <n v="1111574"/>
    <n v="1200178"/>
    <s v="STIP-25000051 #10 (FPS-CISL Palermo Trapani -  DETERMINA N.42 DEL 16/04/2025- STIPENDI MESE DI  APRILE  2025 - PAGAMENTI QUOTE ISCRITTI OO.SS. )"/>
    <n v="5318541"/>
  </r>
  <r>
    <x v="43"/>
    <x v="43"/>
    <m/>
    <s v="N"/>
    <x v="1"/>
    <s v=""/>
    <s v=""/>
    <x v="1"/>
    <x v="1"/>
    <s v=""/>
    <s v=""/>
    <s v=""/>
    <s v=""/>
    <s v=""/>
    <s v=""/>
    <s v="2654"/>
    <s v="DEBITORI SINDACATI"/>
    <d v="2025-04-29T00:00:00"/>
    <n v="0"/>
    <n v="11"/>
    <n v="-11"/>
    <m/>
    <n v="-11"/>
    <m/>
    <s v="PRIMA NOTA"/>
    <s v="STIP-25000051"/>
    <d v="2025-04-16T00:00:00"/>
    <s v="NO"/>
    <n v="1111574"/>
    <n v="1200167"/>
    <s v="STIP-25000051 #10 (UIL MESSINA - DETERMINA N.42 DEL 16/04/2025- STIPENDI MESE DI  APRILE  2025 - PAGAMENTI QUOTE ISCRITTI OO.SS.  -  )"/>
    <n v="5318542"/>
  </r>
  <r>
    <x v="43"/>
    <x v="43"/>
    <m/>
    <s v="N"/>
    <x v="1"/>
    <s v=""/>
    <s v=""/>
    <x v="1"/>
    <x v="1"/>
    <s v=""/>
    <s v=""/>
    <s v=""/>
    <s v=""/>
    <s v=""/>
    <s v=""/>
    <s v="2654"/>
    <s v="DEBITORI SINDACATI"/>
    <d v="2025-04-29T00:00:00"/>
    <n v="0"/>
    <n v="0"/>
    <n v="0"/>
    <m/>
    <n v="0"/>
    <m/>
    <s v="PRIMA NOTA"/>
    <s v="STIP-25000051"/>
    <d v="2025-04-16T00:00:00"/>
    <s v="NO"/>
    <n v="1111574"/>
    <n v="1200181"/>
    <s v="STIP-25000051 #30 (CONFINTESA SANITA'   QUOTE ISCRIZIONI ORGANIZZAZIONI SINDACALI  -)"/>
    <n v="5318543"/>
  </r>
  <r>
    <x v="43"/>
    <x v="43"/>
    <m/>
    <s v="N"/>
    <x v="1"/>
    <s v=""/>
    <s v=""/>
    <x v="1"/>
    <x v="1"/>
    <s v=""/>
    <s v=""/>
    <s v=""/>
    <s v=""/>
    <s v=""/>
    <s v=""/>
    <s v="1025"/>
    <s v="DIVERSI CREDITORI"/>
    <d v="2025-04-29T00:00:00"/>
    <n v="1519.33"/>
    <n v="0"/>
    <n v="1519.33"/>
    <m/>
    <n v="1519.33"/>
    <m/>
    <s v="PRIMA NOTA"/>
    <s v="STIP-25000051"/>
    <d v="2025-04-16T00:00:00"/>
    <s v="NO"/>
    <n v="1111574"/>
    <n v="1200182"/>
    <s v="STIP-25000051 #40 (DETERMINA N.42 DEL 16/04/2025- STIPENDI MESE DI  APRILE  2025 - PAGAMENTI QUOTE ISCRITTI OO.SS.)"/>
    <n v="5318544"/>
  </r>
  <r>
    <x v="43"/>
    <x v="43"/>
    <m/>
    <s v="N"/>
    <x v="1"/>
    <s v=""/>
    <s v=""/>
    <x v="1"/>
    <x v="1"/>
    <s v=""/>
    <s v=""/>
    <s v=""/>
    <s v=""/>
    <s v=""/>
    <s v=""/>
    <s v="2654"/>
    <s v="DEBITORI SINDACATI"/>
    <d v="2025-04-29T00:00:00"/>
    <n v="0"/>
    <n v="21.7"/>
    <n v="-21.7"/>
    <m/>
    <n v="-21.7"/>
    <m/>
    <s v="PRIMA NOTA"/>
    <s v="STIP-25000051"/>
    <d v="2025-04-16T00:00:00"/>
    <s v="NO"/>
    <n v="1111574"/>
    <n v="1200183"/>
    <s v="STIP-25000051 #50 (DIRER - SIDirSS - DETERMINA N.42 DEL 16/04/2025- STIPENDI MESE DI  APRILE  2025  - PAGAMENTI QUOTE ISCRITTI OO.SS.   )"/>
    <n v="5318545"/>
  </r>
  <r>
    <x v="43"/>
    <x v="43"/>
    <m/>
    <s v="N"/>
    <x v="1"/>
    <s v=""/>
    <s v=""/>
    <x v="1"/>
    <x v="1"/>
    <s v=""/>
    <s v=""/>
    <s v=""/>
    <s v=""/>
    <s v=""/>
    <s v=""/>
    <s v="2654"/>
    <s v="DEBITORI SINDACATI"/>
    <d v="2025-04-29T00:00:00"/>
    <n v="0"/>
    <n v="46.59"/>
    <n v="-46.59"/>
    <m/>
    <n v="-46.59"/>
    <m/>
    <s v="PRIMA NOTA"/>
    <s v="STIP-25000051"/>
    <d v="2025-04-16T00:00:00"/>
    <s v="NO"/>
    <n v="1111574"/>
    <n v="1200184"/>
    <s v="STIP-25000051 #60 (CSA REGIONE AUTON LOCALI - DETERMINA N.42 DEL 16/04/2025- STIPENDI MESE DI  APRILE  2025 - PAGAMENTI QUOTE ISCRITTI OO.SS. )"/>
    <n v="5318546"/>
  </r>
  <r>
    <x v="59"/>
    <x v="59"/>
    <m/>
    <s v="N"/>
    <x v="1"/>
    <s v=""/>
    <s v=""/>
    <x v="1"/>
    <x v="1"/>
    <s v=""/>
    <s v=""/>
    <s v=""/>
    <s v=""/>
    <s v=""/>
    <s v=""/>
    <s v="4855"/>
    <s v="GAMBINO ASSICURAZIONI S.R.L. - AGENTE UNIPOLSAI ASS.NI -"/>
    <d v="2025-04-29T00:00:00"/>
    <n v="0"/>
    <n v="14.5"/>
    <n v="-14.5"/>
    <m/>
    <n v="-14.5"/>
    <m/>
    <s v="PRIMA NOTA"/>
    <s v="STIP-25000052"/>
    <d v="2025-04-16T00:00:00"/>
    <s v="NO"/>
    <n v="1111575"/>
    <n v="1200232"/>
    <s v="STIP-25000052 #10 (DETERMINA N. 42 DEL 16/04/2025- STIPENDI MESE DI APRILE  2025 - PAGAMENTI ASSICURAZIONI )"/>
    <n v="5318547"/>
  </r>
  <r>
    <x v="59"/>
    <x v="59"/>
    <m/>
    <s v="N"/>
    <x v="1"/>
    <s v=""/>
    <s v=""/>
    <x v="1"/>
    <x v="1"/>
    <s v=""/>
    <s v=""/>
    <s v=""/>
    <s v=""/>
    <s v=""/>
    <s v=""/>
    <s v="4855"/>
    <s v="GAMBINO ASSICURAZIONI S.R.L. - AGENTE UNIPOLSAI ASS.NI -"/>
    <d v="2025-04-29T00:00:00"/>
    <n v="14.5"/>
    <n v="0"/>
    <n v="14.5"/>
    <m/>
    <n v="14.5"/>
    <m/>
    <s v="PRIMA NOTA"/>
    <s v="STIP-25000052"/>
    <d v="2025-04-16T00:00:00"/>
    <s v="NO"/>
    <n v="1111575"/>
    <n v="1200233"/>
    <s v="STIP-25000052 #20 (DETERMINA N. 42 DEL 16/04/2025- STIPENDI MESE DI APRILE  2025 - PAGAMENTI ASSICURAZIONI )"/>
    <n v="5318548"/>
  </r>
  <r>
    <x v="13"/>
    <x v="13"/>
    <s v="RICAVI"/>
    <s v="N"/>
    <x v="3"/>
    <s v="2-0102SAS200"/>
    <s v="U.O.C. AGENTI FISICI (S2)"/>
    <x v="1"/>
    <x v="1"/>
    <s v=""/>
    <s v=""/>
    <s v=""/>
    <s v=""/>
    <s v="UOCAPPFOR"/>
    <s v="DIRAMM-UOCAPPFOR-UOC APPALTI E FORNITURE"/>
    <s v="244"/>
    <s v="WIND TRE S.P.A."/>
    <d v="2025-04-29T00:00:00"/>
    <n v="0"/>
    <n v="315"/>
    <n v="-315"/>
    <m/>
    <n v="-315"/>
    <m/>
    <s v="FATTURA"/>
    <s v=""/>
    <d v="2025-04-29T00:00:00"/>
    <s v=""/>
    <n v="1211001"/>
    <n v="1279651"/>
    <s v="622 #10 (PROT. 20965/25 Parere tecnico-previsionale “FARDELLA” e codice sito “TP565”, su struttura esistente della Cellnex Italia S.p.A. sita in_x000a_Via Milazzo, 12 )"/>
    <n v="5318563"/>
  </r>
  <r>
    <x v="11"/>
    <x v="11"/>
    <s v="RICAVI"/>
    <s v="N"/>
    <x v="3"/>
    <s v=""/>
    <s v=""/>
    <x v="1"/>
    <x v="1"/>
    <s v=""/>
    <s v=""/>
    <s v=""/>
    <s v=""/>
    <s v="UOCAPPFOR"/>
    <s v="DIRAMM-UOCAPPFOR-UOC APPALTI E FORNITURE"/>
    <s v="244"/>
    <s v="WIND TRE S.P.A."/>
    <d v="2025-04-29T00:00:00"/>
    <n v="0"/>
    <n v="2"/>
    <n v="-2"/>
    <m/>
    <n v="-2"/>
    <m/>
    <s v="FATTURA"/>
    <s v=""/>
    <d v="2025-04-29T00:00:00"/>
    <s v=""/>
    <n v="1211001"/>
    <n v="1279652"/>
    <s v="622 #20 (PROT. 20965/25 Parere tecnico-previsionale “FARDELLA” e codice sito “TP565”, su struttura esistente della Cellnex Italia S.p.A. sita in_x000a_Via Milazzo, 12 (F. 305 - P.lla 450) nel territorio del Comune di Trapani )"/>
    <n v="5318564"/>
  </r>
  <r>
    <x v="12"/>
    <x v="12"/>
    <m/>
    <s v="N"/>
    <x v="2"/>
    <s v=""/>
    <s v=""/>
    <x v="1"/>
    <x v="1"/>
    <s v=""/>
    <s v=""/>
    <s v=""/>
    <s v=""/>
    <s v=""/>
    <s v=""/>
    <s v="4359"/>
    <s v="AIR LIQUIDE ITALIA PRODUZIONE SRL"/>
    <d v="2025-04-29T00:00:00"/>
    <n v="317"/>
    <n v="0"/>
    <n v="317"/>
    <m/>
    <n v="317"/>
    <m/>
    <s v="FATTURA"/>
    <s v=""/>
    <d v="2025-04-29T00:00:00"/>
    <s v=""/>
    <n v="1211001"/>
    <s v=""/>
    <s v="622 (PROT. 20965/25 Parere tecnico-previsionale “FARDELLA” e codice sito “TP565”, su struttura esistente della Cellnex Italia S.p.A. sita in_x000a_Via Milazzo, 12 (F. 305 - P.lla 450) nel territorio del Comune di Trapani )"/>
    <n v="5318565"/>
  </r>
  <r>
    <x v="196"/>
    <x v="196"/>
    <m/>
    <s v="N"/>
    <x v="2"/>
    <s v=""/>
    <s v=""/>
    <x v="1"/>
    <x v="1"/>
    <s v="NOCIG"/>
    <s v="NOCIG"/>
    <s v=""/>
    <s v=""/>
    <s v="UOCGERIEC"/>
    <s v="DIRAMM-UOCGERIEC-UOC GESTIONE RISORSE ECONOMICHE"/>
    <s v="1025900"/>
    <s v="BANCO BPM S.P.A."/>
    <d v="2025-04-29T00:00:00"/>
    <n v="22440.78"/>
    <n v="0"/>
    <n v="22440.78"/>
    <m/>
    <n v="22440.78"/>
    <m/>
    <s v="FATTURA"/>
    <s v="DDG242_2025"/>
    <d v="2025-04-29T00:00:00"/>
    <s v=""/>
    <n v="1211002"/>
    <n v="1279653"/>
    <s v="54 #10 (DDG 242 del 29/04/2025 _ pagamento a fronte di fattura ARR IMMOBILIARE n 2/2025 del 17/04/2025 (CANONE DI LOCAZIONE SEDE DI MESSINA PERIODO I TRIM 2025))"/>
    <n v="5318566"/>
  </r>
  <r>
    <x v="3"/>
    <x v="3"/>
    <m/>
    <s v="N"/>
    <x v="1"/>
    <s v=""/>
    <s v=""/>
    <x v="1"/>
    <x v="1"/>
    <s v=""/>
    <s v=""/>
    <s v=""/>
    <s v=""/>
    <s v=""/>
    <s v=""/>
    <s v="1025900"/>
    <s v="BANCO BPM S.P.A."/>
    <d v="2025-04-29T00:00:00"/>
    <n v="0"/>
    <n v="22440.78"/>
    <n v="-22440.78"/>
    <m/>
    <n v="-22440.78"/>
    <m/>
    <s v="FATTURA"/>
    <s v="DDG242_2025"/>
    <d v="2025-04-29T00:00:00"/>
    <s v=""/>
    <n v="1211002"/>
    <s v=""/>
    <s v="54 (DDG 242 del 29/04/2025 _ pagamento a fronte di fattura ARR IMMOBILIARE n 2/2025 del 17/04/2025 (CANONE DI LOCAZIONE SEDE DI MESSINA PERIODO I TRIM 2025))"/>
    <n v="5318567"/>
  </r>
  <r>
    <x v="13"/>
    <x v="13"/>
    <s v="RICAVI"/>
    <s v="N"/>
    <x v="3"/>
    <s v="2-0102SAS200"/>
    <s v="U.O.C. AGENTI FISICI (S2)"/>
    <x v="1"/>
    <x v="1"/>
    <s v=""/>
    <s v=""/>
    <s v=""/>
    <s v=""/>
    <s v="UOCAPPFOR"/>
    <s v="DIRAMM-UOCAPPFOR-UOC APPALTI E FORNITURE"/>
    <s v="285"/>
    <s v="VODAFONE ITALIA S.P.A."/>
    <d v="2025-04-29T00:00:00"/>
    <n v="0"/>
    <n v="315"/>
    <n v="-315"/>
    <m/>
    <n v="-315"/>
    <m/>
    <s v="FATTURA"/>
    <s v=""/>
    <d v="2025-04-29T00:00:00"/>
    <s v=""/>
    <n v="1211004"/>
    <n v="1279658"/>
    <s v="624 #10 (PROT. 20974/25 Parere tecnico previsionale  “MONDELLO CENTRO SSI”, codice sito Vodafone “4RM01125”), sita presso Via Principe di Scalea c/o Hotel Palace, nel territorio del Comune di Palermo.)"/>
    <n v="5318575"/>
  </r>
  <r>
    <x v="11"/>
    <x v="11"/>
    <s v="RICAVI"/>
    <s v="N"/>
    <x v="3"/>
    <s v=""/>
    <s v=""/>
    <x v="1"/>
    <x v="1"/>
    <s v=""/>
    <s v=""/>
    <s v=""/>
    <s v=""/>
    <s v="UOCAPPFOR"/>
    <s v="DIRAMM-UOCAPPFOR-UOC APPALTI E FORNITURE"/>
    <s v="285"/>
    <s v="VODAFONE ITALIA S.P.A."/>
    <d v="2025-04-29T00:00:00"/>
    <n v="0"/>
    <n v="2"/>
    <n v="-2"/>
    <m/>
    <n v="-2"/>
    <m/>
    <s v="FATTURA"/>
    <s v=""/>
    <d v="2025-04-29T00:00:00"/>
    <s v=""/>
    <n v="1211004"/>
    <n v="1279659"/>
    <s v="624 #20 (PROT. 20974/25 Parere tecnico previsionale  “MONDELLO CENTRO SSI”, codice sito Vodafone “4RM01125”), sita presso Via Principe di Scalea c/o Hotel Palace, nel territorio del Comune di Palermo.)"/>
    <n v="5318576"/>
  </r>
  <r>
    <x v="12"/>
    <x v="12"/>
    <m/>
    <s v="N"/>
    <x v="2"/>
    <s v=""/>
    <s v=""/>
    <x v="1"/>
    <x v="1"/>
    <s v=""/>
    <s v=""/>
    <s v=""/>
    <s v=""/>
    <s v=""/>
    <s v=""/>
    <s v="285"/>
    <s v="VODAFONE ITALIA S.P.A."/>
    <d v="2025-04-29T00:00:00"/>
    <n v="317"/>
    <n v="0"/>
    <n v="317"/>
    <m/>
    <n v="317"/>
    <m/>
    <s v="FATTURA"/>
    <s v=""/>
    <d v="2025-04-29T00:00:00"/>
    <s v=""/>
    <n v="1211004"/>
    <s v=""/>
    <s v="624 (PROT. 20974/25 Parere tecnico previsionale  “MONDELLO CENTRO SSI”, codice sito Vodafone “4RM01125”), sita presso Via Principe di Scalea c/o Hotel Palace, nel territorio del Comune di Palermo.)"/>
    <n v="5318577"/>
  </r>
  <r>
    <x v="34"/>
    <x v="34"/>
    <m/>
    <s v="N"/>
    <x v="1"/>
    <s v=""/>
    <s v=""/>
    <x v="1"/>
    <x v="1"/>
    <s v=""/>
    <s v=""/>
    <s v=""/>
    <s v=""/>
    <s v=""/>
    <s v=""/>
    <s v="5440"/>
    <s v="ARR IMMOBILIARE S.R.L."/>
    <d v="2025-04-29T00:00:00"/>
    <n v="22440.78"/>
    <n v="0"/>
    <n v="22440.78"/>
    <m/>
    <n v="22440.78"/>
    <m/>
    <s v="PAGAMENTO_INCASSO"/>
    <s v=""/>
    <s v=""/>
    <s v=""/>
    <n v="1090303"/>
    <s v=""/>
    <s v="PAG-4 (Chiusura documento per pagamento pignoramento a favore di Banco BPM (documento no iva banco BPM DDG242_2025))"/>
    <n v="5318584"/>
  </r>
  <r>
    <x v="196"/>
    <x v="196"/>
    <m/>
    <s v="N"/>
    <x v="2"/>
    <s v=""/>
    <s v=""/>
    <x v="1"/>
    <x v="1"/>
    <s v=""/>
    <s v=""/>
    <s v=""/>
    <s v=""/>
    <s v=""/>
    <s v=""/>
    <s v="5440"/>
    <s v="ARR IMMOBILIARE S.R.L."/>
    <d v="2025-04-29T00:00:00"/>
    <n v="0"/>
    <n v="22440.78"/>
    <n v="-22440.78"/>
    <m/>
    <n v="-22440.78"/>
    <m/>
    <s v="PAGAMENTO_INCASSO"/>
    <s v=""/>
    <s v=""/>
    <s v=""/>
    <n v="1090303"/>
    <s v=""/>
    <s v="PAG-4 (Chiusura documento per pagamento pignoramento a favore di Banco BPM (documento no iva banco BPM DDG242_2025))"/>
    <n v="5318585"/>
  </r>
  <r>
    <x v="3"/>
    <x v="3"/>
    <m/>
    <s v="N"/>
    <x v="1"/>
    <s v=""/>
    <s v=""/>
    <x v="1"/>
    <x v="1"/>
    <s v=""/>
    <s v=""/>
    <s v=""/>
    <s v=""/>
    <s v=""/>
    <s v=""/>
    <s v="5440"/>
    <s v="ARR IMMOBILIARE S.R.L."/>
    <d v="2025-04-29T00:00:00"/>
    <n v="2"/>
    <n v="0"/>
    <n v="2"/>
    <m/>
    <n v="2"/>
    <m/>
    <s v="ALLOCAZIONE"/>
    <s v=""/>
    <s v=""/>
    <s v=""/>
    <n v="1103715"/>
    <n v="1157599"/>
    <s v="1052015 #0 (Pagamento/Incasso: PAG-4)"/>
    <n v="5318586"/>
  </r>
  <r>
    <x v="34"/>
    <x v="34"/>
    <m/>
    <s v="N"/>
    <x v="1"/>
    <s v=""/>
    <s v=""/>
    <x v="1"/>
    <x v="1"/>
    <s v=""/>
    <s v=""/>
    <s v=""/>
    <s v=""/>
    <s v=""/>
    <s v=""/>
    <s v="5440"/>
    <s v="ARR IMMOBILIARE S.R.L."/>
    <d v="2025-04-29T00:00:00"/>
    <n v="0"/>
    <n v="2"/>
    <n v="-2"/>
    <m/>
    <n v="-2"/>
    <m/>
    <s v="ALLOCAZIONE"/>
    <s v=""/>
    <s v=""/>
    <s v=""/>
    <n v="1103715"/>
    <n v="1157599"/>
    <s v="1052015 #0 (Pagamento/Incasso: PAG-4)"/>
    <n v="5318587"/>
  </r>
  <r>
    <x v="3"/>
    <x v="3"/>
    <m/>
    <s v="N"/>
    <x v="1"/>
    <s v=""/>
    <s v=""/>
    <x v="1"/>
    <x v="1"/>
    <s v=""/>
    <s v=""/>
    <s v=""/>
    <s v=""/>
    <s v=""/>
    <s v=""/>
    <s v="5440"/>
    <s v="ARR IMMOBILIARE S.R.L."/>
    <d v="2025-04-29T00:00:00"/>
    <n v="22438.78"/>
    <n v="0"/>
    <n v="22438.78"/>
    <m/>
    <n v="22438.78"/>
    <m/>
    <s v="ALLOCAZIONE"/>
    <s v=""/>
    <s v=""/>
    <s v=""/>
    <n v="1103715"/>
    <n v="1157598"/>
    <s v="1052015 #0 (Pagamento/Incasso: PAG-4)"/>
    <n v="5318588"/>
  </r>
  <r>
    <x v="34"/>
    <x v="34"/>
    <m/>
    <s v="N"/>
    <x v="1"/>
    <s v=""/>
    <s v=""/>
    <x v="1"/>
    <x v="1"/>
    <s v=""/>
    <s v=""/>
    <s v=""/>
    <s v=""/>
    <s v=""/>
    <s v=""/>
    <s v="5440"/>
    <s v="ARR IMMOBILIARE S.R.L."/>
    <d v="2025-04-29T00:00:00"/>
    <n v="0"/>
    <n v="22438.78"/>
    <n v="-22438.78"/>
    <m/>
    <n v="-22438.78"/>
    <m/>
    <s v="ALLOCAZIONE"/>
    <s v=""/>
    <s v=""/>
    <s v=""/>
    <n v="1103715"/>
    <n v="1157598"/>
    <s v="1052015 #0 (Pagamento/Incasso: PAG-4)"/>
    <n v="5318589"/>
  </r>
  <r>
    <x v="13"/>
    <x v="13"/>
    <s v="RICAVI"/>
    <s v="N"/>
    <x v="3"/>
    <s v="2-0102SAS200"/>
    <s v="U.O.C. AGENTI FISICI (S2)"/>
    <x v="1"/>
    <x v="1"/>
    <s v=""/>
    <s v=""/>
    <s v=""/>
    <s v=""/>
    <s v="UOCAPPFOR"/>
    <s v="DIRAMM-UOCAPPFOR-UOC APPALTI E FORNITURE"/>
    <s v="285"/>
    <s v="VODAFONE ITALIA S.P.A."/>
    <d v="2025-04-29T00:00:00"/>
    <n v="0"/>
    <n v="315"/>
    <n v="-315"/>
    <m/>
    <n v="-315"/>
    <m/>
    <s v="FATTURA"/>
    <s v=""/>
    <d v="2025-04-29T00:00:00"/>
    <s v=""/>
    <n v="1211005"/>
    <n v="1279660"/>
    <s v="625 #10 (PROT. 20976/25 Parere tecnico previsionale “TORRE DI GAFFE” (codice sito 4OF02656) ospitata su una_x000a_infrastruttura di proprietà INWIT S.P.A. ubicata presso PIAZZA DE CARO, LOCALITÀ_x000a_TORRE DI GAFFE )"/>
    <n v="5318592"/>
  </r>
  <r>
    <x v="11"/>
    <x v="11"/>
    <s v="RICAVI"/>
    <s v="N"/>
    <x v="3"/>
    <s v=""/>
    <s v=""/>
    <x v="1"/>
    <x v="1"/>
    <s v=""/>
    <s v=""/>
    <s v=""/>
    <s v=""/>
    <s v="UOCAPPFOR"/>
    <s v="DIRAMM-UOCAPPFOR-UOC APPALTI E FORNITURE"/>
    <s v="285"/>
    <s v="VODAFONE ITALIA S.P.A."/>
    <d v="2025-04-29T00:00:00"/>
    <n v="0"/>
    <n v="2"/>
    <n v="-2"/>
    <m/>
    <n v="-2"/>
    <m/>
    <s v="FATTURA"/>
    <s v=""/>
    <d v="2025-04-29T00:00:00"/>
    <s v=""/>
    <n v="1211005"/>
    <n v="1279661"/>
    <s v="625 #20 (PROT. 20976/25 Parere tecnico previsionale “TORRE DI GAFFE” (codice sito 4OF02656) ospitata su una_x000a_infrastruttura di proprietà INWIT S.P.A. ubicata presso PIAZZA DE CARO, LOCALITÀ_x000a_TORRE DI GAFFE nel territorio del Comune di LICATA.)"/>
    <n v="5318593"/>
  </r>
  <r>
    <x v="12"/>
    <x v="12"/>
    <m/>
    <s v="N"/>
    <x v="2"/>
    <s v=""/>
    <s v=""/>
    <x v="1"/>
    <x v="1"/>
    <s v=""/>
    <s v=""/>
    <s v=""/>
    <s v=""/>
    <s v=""/>
    <s v=""/>
    <s v="285"/>
    <s v="VODAFONE ITALIA S.P.A."/>
    <d v="2025-04-29T00:00:00"/>
    <n v="317"/>
    <n v="0"/>
    <n v="317"/>
    <m/>
    <n v="317"/>
    <m/>
    <s v="FATTURA"/>
    <s v=""/>
    <d v="2025-04-29T00:00:00"/>
    <s v=""/>
    <n v="1211005"/>
    <s v=""/>
    <s v="625 (PROT. 20976/25 Parere tecnico previsionale “TORRE DI GAFFE” (codice sito 4OF02656) ospitata su una_x000a_infrastruttura di proprietà INWIT S.P.A. ubicata presso PIAZZA DE CARO, LOCALITÀ_x000a_TORRE DI GAFFE nel territorio del Comune di LICATA.)"/>
    <n v="5318594"/>
  </r>
  <r>
    <x v="13"/>
    <x v="13"/>
    <s v="RICAVI"/>
    <s v="N"/>
    <x v="3"/>
    <s v="2-0102SAS200"/>
    <s v="U.O.C. AGENTI FISICI (S2)"/>
    <x v="1"/>
    <x v="1"/>
    <s v=""/>
    <s v=""/>
    <s v=""/>
    <s v=""/>
    <s v="UOCAPPFOR"/>
    <s v="DIRAMM-UOCAPPFOR-UOC APPALTI E FORNITURE"/>
    <s v="225"/>
    <s v="TIM S.P.A."/>
    <d v="2025-04-29T00:00:00"/>
    <n v="0"/>
    <n v="270"/>
    <n v="-270"/>
    <m/>
    <n v="-270"/>
    <m/>
    <s v="FATTURA"/>
    <s v=""/>
    <d v="2025-04-29T00:00:00"/>
    <s v=""/>
    <n v="1211006"/>
    <n v="1279662"/>
    <s v="626 #10 (PROT. 20978/25 Parere tecnico previsionale “CORLEONE 2” (codice sito TIM “PX44”), entrambe su infrastruttura sita presso Contrada Rocca dei Maschi snc, nel territorio del Comune di Corleone._x000a_)"/>
    <n v="5318595"/>
  </r>
  <r>
    <x v="11"/>
    <x v="11"/>
    <s v="RICAVI"/>
    <s v="N"/>
    <x v="3"/>
    <s v=""/>
    <s v=""/>
    <x v="1"/>
    <x v="1"/>
    <s v=""/>
    <s v=""/>
    <s v=""/>
    <s v=""/>
    <s v="UOCAPPFOR"/>
    <s v="DIRAMM-UOCAPPFOR-UOC APPALTI E FORNITURE"/>
    <s v="225"/>
    <s v="TIM S.P.A."/>
    <d v="2025-04-29T00:00:00"/>
    <n v="0"/>
    <n v="2"/>
    <n v="-2"/>
    <m/>
    <n v="-2"/>
    <m/>
    <s v="FATTURA"/>
    <s v=""/>
    <d v="2025-04-29T00:00:00"/>
    <s v=""/>
    <n v="1211006"/>
    <n v="1279663"/>
    <s v="626 #20 (PROT. 20978/25 Parere tecnico previsionale “CORLEONE 2” (codice sito TIM “PX44”), entrambe su infrastruttura sita presso Contrada Rocca dei Maschi snc, nel territorio del Comune di Corleone._x000a_)"/>
    <n v="5318596"/>
  </r>
  <r>
    <x v="12"/>
    <x v="12"/>
    <m/>
    <s v="N"/>
    <x v="2"/>
    <s v=""/>
    <s v=""/>
    <x v="1"/>
    <x v="1"/>
    <s v=""/>
    <s v=""/>
    <s v=""/>
    <s v=""/>
    <s v=""/>
    <s v=""/>
    <s v="225"/>
    <s v="TIM S.P.A."/>
    <d v="2025-04-29T00:00:00"/>
    <n v="272"/>
    <n v="0"/>
    <n v="272"/>
    <m/>
    <n v="272"/>
    <m/>
    <s v="FATTURA"/>
    <s v=""/>
    <d v="2025-04-29T00:00:00"/>
    <s v=""/>
    <n v="1211006"/>
    <s v=""/>
    <s v="626 (PROT. 20978/25 Parere tecnico previsionale “CORLEONE 2” (codice sito TIM “PX44”), entrambe su infrastruttura sita presso Contrada Rocca dei Maschi snc, nel territorio del Comune di Corleone._x000a_)"/>
    <n v="5318597"/>
  </r>
  <r>
    <x v="13"/>
    <x v="13"/>
    <s v="RICAVI"/>
    <s v="N"/>
    <x v="3"/>
    <s v="2-0102SAS200"/>
    <s v="U.O.C. AGENTI FISICI (S2)"/>
    <x v="1"/>
    <x v="1"/>
    <s v=""/>
    <s v=""/>
    <s v=""/>
    <s v=""/>
    <s v="UOCAPPFOR"/>
    <s v="DIRAMM-UOCAPPFOR-UOC APPALTI E FORNITURE"/>
    <s v="285"/>
    <s v="VODAFONE ITALIA S.P.A."/>
    <d v="2025-04-29T00:00:00"/>
    <n v="0"/>
    <n v="270"/>
    <n v="-270"/>
    <m/>
    <n v="-270"/>
    <m/>
    <s v="FATTURA"/>
    <s v=""/>
    <d v="2025-04-29T00:00:00"/>
    <s v=""/>
    <n v="1211007"/>
    <n v="1279664"/>
    <s v="627 #10 (PROT. 20978/25 Parere tecnico previsionale  “CORLEONE CENTRO SSI” (codice sito Vodafone “4RM03383”) sita presso Contrada Rocca dei Maschi snc, nel territorio del Comune di Corleone._x000a_)"/>
    <n v="5318598"/>
  </r>
  <r>
    <x v="11"/>
    <x v="11"/>
    <s v="RICAVI"/>
    <s v="N"/>
    <x v="3"/>
    <s v=""/>
    <s v=""/>
    <x v="1"/>
    <x v="1"/>
    <s v=""/>
    <s v=""/>
    <s v=""/>
    <s v=""/>
    <s v="UOCAPPFOR"/>
    <s v="DIRAMM-UOCAPPFOR-UOC APPALTI E FORNITURE"/>
    <s v="285"/>
    <s v="VODAFONE ITALIA S.P.A."/>
    <d v="2025-04-29T00:00:00"/>
    <n v="0"/>
    <n v="2"/>
    <n v="-2"/>
    <m/>
    <n v="-2"/>
    <m/>
    <s v="FATTURA"/>
    <s v=""/>
    <d v="2025-04-29T00:00:00"/>
    <s v=""/>
    <n v="1211007"/>
    <n v="1279665"/>
    <s v="627 #20 (PROT. 20978/25 Parere tecnico previsionale  “CORLEONE CENTRO SSI” (codice sito Vodafone “4RM03383”) sita presso Contrada Rocca dei Maschi snc, nel territorio del Comune di Corleone._x000a_)"/>
    <n v="5318599"/>
  </r>
  <r>
    <x v="12"/>
    <x v="12"/>
    <m/>
    <s v="N"/>
    <x v="2"/>
    <s v=""/>
    <s v=""/>
    <x v="1"/>
    <x v="1"/>
    <s v=""/>
    <s v=""/>
    <s v=""/>
    <s v=""/>
    <s v=""/>
    <s v=""/>
    <s v="285"/>
    <s v="VODAFONE ITALIA S.P.A."/>
    <d v="2025-04-29T00:00:00"/>
    <n v="272"/>
    <n v="0"/>
    <n v="272"/>
    <m/>
    <n v="272"/>
    <m/>
    <s v="FATTURA"/>
    <s v=""/>
    <d v="2025-04-29T00:00:00"/>
    <s v=""/>
    <n v="1211007"/>
    <s v=""/>
    <s v="627 (PROT. 20978/25 Parere tecnico previsionale  “CORLEONE CENTRO SSI” (codice sito Vodafone “4RM03383”) sita presso Contrada Rocca dei Maschi snc, nel territorio del Comune di Corleone._x000a_)"/>
    <n v="5318600"/>
  </r>
  <r>
    <x v="13"/>
    <x v="13"/>
    <s v="RICAVI"/>
    <s v="N"/>
    <x v="3"/>
    <s v="2-0102SAS200"/>
    <s v="U.O.C. AGENTI FISICI (S2)"/>
    <x v="1"/>
    <x v="1"/>
    <s v=""/>
    <s v=""/>
    <s v=""/>
    <s v=""/>
    <s v="UOCAPPFOR"/>
    <s v="DIRAMM-UOCAPPFOR-UOC APPALTI E FORNITURE"/>
    <s v="5250"/>
    <s v="ILIAD ITALIA SPA"/>
    <d v="2025-04-29T00:00:00"/>
    <n v="0"/>
    <n v="370"/>
    <n v="-370"/>
    <m/>
    <n v="-370"/>
    <m/>
    <s v="FATTURA"/>
    <s v=""/>
    <d v="2025-04-29T00:00:00"/>
    <s v=""/>
    <n v="1211008"/>
    <n v="1279666"/>
    <s v="628 #10 (PROT. 21125/25 Par ere tecnico previsionale  “CASETTE DI RITIRO”, codice sito “ME98121_007” sito in Viale Giostra-Complesso La Gazzella E1, Comune di Messina)"/>
    <n v="5318601"/>
  </r>
  <r>
    <x v="11"/>
    <x v="11"/>
    <s v="RICAVI"/>
    <s v="N"/>
    <x v="3"/>
    <s v=""/>
    <s v=""/>
    <x v="1"/>
    <x v="1"/>
    <s v=""/>
    <s v=""/>
    <s v=""/>
    <s v=""/>
    <s v="UOCAPPFOR"/>
    <s v="DIRAMM-UOCAPPFOR-UOC APPALTI E FORNITURE"/>
    <s v="5250"/>
    <s v="ILIAD ITALIA SPA"/>
    <d v="2025-04-29T00:00:00"/>
    <n v="0"/>
    <n v="2"/>
    <n v="-2"/>
    <m/>
    <n v="-2"/>
    <m/>
    <s v="FATTURA"/>
    <s v=""/>
    <d v="2025-04-29T00:00:00"/>
    <s v=""/>
    <n v="1211008"/>
    <n v="1279667"/>
    <s v="628 #20 (PROT. 21125/25 Par ere tecnico previsionale  “CASETTE DI RITIRO”, codice sito “ME98121_007” sito in Viale Giostra-Complesso La Gazzella E1, Comune di Messina)"/>
    <n v="5318602"/>
  </r>
  <r>
    <x v="12"/>
    <x v="12"/>
    <m/>
    <s v="N"/>
    <x v="2"/>
    <s v=""/>
    <s v=""/>
    <x v="1"/>
    <x v="1"/>
    <s v=""/>
    <s v=""/>
    <s v=""/>
    <s v=""/>
    <s v=""/>
    <s v=""/>
    <s v="5250"/>
    <s v="ILIAD ITALIA SPA"/>
    <d v="2025-04-29T00:00:00"/>
    <n v="372"/>
    <n v="0"/>
    <n v="372"/>
    <m/>
    <n v="372"/>
    <m/>
    <s v="FATTURA"/>
    <s v=""/>
    <d v="2025-04-29T00:00:00"/>
    <s v=""/>
    <n v="1211008"/>
    <s v=""/>
    <s v="628 (PROT. 21125/25 Par ere tecnico previsionale  “CASETTE DI RITIRO”, codice sito “ME98121_007” sito in Viale Giostra-Complesso La Gazzella E1, Comune di Messina)"/>
    <n v="5318603"/>
  </r>
  <r>
    <x v="13"/>
    <x v="13"/>
    <s v="RICAVI"/>
    <s v="N"/>
    <x v="3"/>
    <s v="2-0102SAS200"/>
    <s v="U.O.C. AGENTI FISICI (S2)"/>
    <x v="1"/>
    <x v="1"/>
    <s v=""/>
    <s v=""/>
    <s v=""/>
    <s v=""/>
    <s v="UOCAPPFOR"/>
    <s v="DIRAMM-UOCAPPFOR-UOC APPALTI E FORNITURE"/>
    <s v="285"/>
    <s v="VODAFONE ITALIA S.P.A."/>
    <d v="2025-04-29T00:00:00"/>
    <n v="0"/>
    <n v="370"/>
    <n v="-370"/>
    <m/>
    <n v="-370"/>
    <m/>
    <s v="FATTURA"/>
    <s v=""/>
    <d v="2025-04-29T00:00:00"/>
    <s v=""/>
    <n v="1211009"/>
    <n v="1279668"/>
    <s v="629 #10 (PROT. 21028/25 Parere tecnico-previsionale “MARSALA S. SILVESTRO NORD” e codice sito “4RM07387” in C.da San Silvestro, snc (F. 209 - P.lla 477) nel territorio del_x000a_Comune di Marsala (TP).)"/>
    <n v="5318604"/>
  </r>
  <r>
    <x v="11"/>
    <x v="11"/>
    <s v="RICAVI"/>
    <s v="N"/>
    <x v="3"/>
    <s v=""/>
    <s v=""/>
    <x v="1"/>
    <x v="1"/>
    <s v=""/>
    <s v=""/>
    <s v=""/>
    <s v=""/>
    <s v="UOCAPPFOR"/>
    <s v="DIRAMM-UOCAPPFOR-UOC APPALTI E FORNITURE"/>
    <s v="285"/>
    <s v="VODAFONE ITALIA S.P.A."/>
    <d v="2025-04-29T00:00:00"/>
    <n v="0"/>
    <n v="2"/>
    <n v="-2"/>
    <m/>
    <n v="-2"/>
    <m/>
    <s v="FATTURA"/>
    <s v=""/>
    <d v="2025-04-29T00:00:00"/>
    <s v=""/>
    <n v="1211009"/>
    <n v="1279669"/>
    <s v="629 #20 (PROT. 21028/25 Parere tecnico-previsionale “MARSALA S. SILVESTRO NORD” e codice sito “4RM07387” in C.da San Silvestro, snc (F. 209 - P.lla 477) nel territorio del_x000a_Comune di Marsala (TP).)"/>
    <n v="5318605"/>
  </r>
  <r>
    <x v="12"/>
    <x v="12"/>
    <m/>
    <s v="N"/>
    <x v="2"/>
    <s v=""/>
    <s v=""/>
    <x v="1"/>
    <x v="1"/>
    <s v=""/>
    <s v=""/>
    <s v=""/>
    <s v=""/>
    <s v=""/>
    <s v=""/>
    <s v="285"/>
    <s v="VODAFONE ITALIA S.P.A."/>
    <d v="2025-04-29T00:00:00"/>
    <n v="372"/>
    <n v="0"/>
    <n v="372"/>
    <m/>
    <n v="372"/>
    <m/>
    <s v="FATTURA"/>
    <s v=""/>
    <d v="2025-04-29T00:00:00"/>
    <s v=""/>
    <n v="1211009"/>
    <s v=""/>
    <s v="629 (PROT. 21028/25 Parere tecnico-previsionale “MARSALA S. SILVESTRO NORD” e codice sito “4RM07387” in C.da San Silvestro, snc (F. 209 - P.lla 477) nel territorio del_x000a_Comune di Marsala (TP).)"/>
    <n v="5318606"/>
  </r>
  <r>
    <x v="13"/>
    <x v="13"/>
    <s v="RICAVI"/>
    <s v="N"/>
    <x v="3"/>
    <s v="2-0102SAS200"/>
    <s v="U.O.C. AGENTI FISICI (S2)"/>
    <x v="1"/>
    <x v="1"/>
    <s v=""/>
    <s v=""/>
    <s v=""/>
    <s v=""/>
    <s v="UOCAPPFOR"/>
    <s v="DIRAMM-UOCAPPFOR-UOC APPALTI E FORNITURE"/>
    <s v="225"/>
    <s v="TIM S.P.A."/>
    <d v="2025-04-29T00:00:00"/>
    <n v="0"/>
    <n v="315"/>
    <n v="-315"/>
    <m/>
    <n v="-315"/>
    <m/>
    <s v="FATTURA"/>
    <s v=""/>
    <d v="2025-04-29T00:00:00"/>
    <s v=""/>
    <n v="1211010"/>
    <n v="1279670"/>
    <s v="630 #10 (PROT. 21106/25 Parere tecnico previsionale “LENTINI SUD”, codice SRD3 ubicata nel_x000a_Comune di LENTINI in C da Ciricò snc_x000a_)"/>
    <n v="5318607"/>
  </r>
  <r>
    <x v="11"/>
    <x v="11"/>
    <s v="RICAVI"/>
    <s v="N"/>
    <x v="3"/>
    <s v=""/>
    <s v=""/>
    <x v="1"/>
    <x v="1"/>
    <s v=""/>
    <s v=""/>
    <s v=""/>
    <s v=""/>
    <s v="UOCAPPFOR"/>
    <s v="DIRAMM-UOCAPPFOR-UOC APPALTI E FORNITURE"/>
    <s v="225"/>
    <s v="TIM S.P.A."/>
    <d v="2025-04-29T00:00:00"/>
    <n v="0"/>
    <n v="2"/>
    <n v="-2"/>
    <m/>
    <n v="-2"/>
    <m/>
    <s v="FATTURA"/>
    <s v=""/>
    <d v="2025-04-29T00:00:00"/>
    <s v=""/>
    <n v="1211010"/>
    <n v="1279671"/>
    <s v="630 #20 (PROT. 21106/25 Parere tecnico previsionale “LENTINI SUD”, codice SRD3 ubicata nel_x000a_Comune di LENTINI in C da Ciricò snc_x000a_)"/>
    <n v="5318608"/>
  </r>
  <r>
    <x v="12"/>
    <x v="12"/>
    <m/>
    <s v="N"/>
    <x v="2"/>
    <s v=""/>
    <s v=""/>
    <x v="1"/>
    <x v="1"/>
    <s v=""/>
    <s v=""/>
    <s v=""/>
    <s v=""/>
    <s v=""/>
    <s v=""/>
    <s v="225"/>
    <s v="TIM S.P.A."/>
    <d v="2025-04-29T00:00:00"/>
    <n v="317"/>
    <n v="0"/>
    <n v="317"/>
    <m/>
    <n v="317"/>
    <m/>
    <s v="FATTURA"/>
    <s v=""/>
    <d v="2025-04-29T00:00:00"/>
    <s v=""/>
    <n v="1211010"/>
    <s v=""/>
    <s v="630 (PROT. 21106/25 Parere tecnico previsionale “LENTINI SUD”, codice SRD3 ubicata nel_x000a_Comune di LENTINI in C da Ciricò snc_x000a_)"/>
    <n v="5318609"/>
  </r>
  <r>
    <x v="13"/>
    <x v="13"/>
    <s v="RICAVI"/>
    <s v="N"/>
    <x v="3"/>
    <s v="2-0102SAS200"/>
    <s v="U.O.C. AGENTI FISICI (S2)"/>
    <x v="1"/>
    <x v="1"/>
    <s v=""/>
    <s v=""/>
    <s v=""/>
    <s v=""/>
    <s v="UOCAPPFOR"/>
    <s v="DIRAMM-UOCAPPFOR-UOC APPALTI E FORNITURE"/>
    <s v="244"/>
    <s v="WIND TRE S.P.A."/>
    <d v="2025-04-29T00:00:00"/>
    <n v="0"/>
    <n v="315"/>
    <n v="-315"/>
    <m/>
    <n v="-315"/>
    <m/>
    <s v="FATTURA"/>
    <s v=""/>
    <d v="2025-04-29T00:00:00"/>
    <s v=""/>
    <n v="1211011"/>
    <n v="1279672"/>
    <s v="631 #10 (PROT. 21112/25 Parere tecnico-previsionale “GRAVINA”, codice sito CT104, ubicata in Via Enea n. 361, nel territorio del_x000a_Comune di Gravina di Catania (CT))"/>
    <n v="5318610"/>
  </r>
  <r>
    <x v="11"/>
    <x v="11"/>
    <s v="RICAVI"/>
    <s v="N"/>
    <x v="3"/>
    <s v=""/>
    <s v=""/>
    <x v="1"/>
    <x v="1"/>
    <s v=""/>
    <s v=""/>
    <s v=""/>
    <s v=""/>
    <s v="UOCAPPFOR"/>
    <s v="DIRAMM-UOCAPPFOR-UOC APPALTI E FORNITURE"/>
    <s v="244"/>
    <s v="WIND TRE S.P.A."/>
    <d v="2025-04-29T00:00:00"/>
    <n v="0"/>
    <n v="2"/>
    <n v="-2"/>
    <m/>
    <n v="-2"/>
    <m/>
    <s v="FATTURA"/>
    <s v=""/>
    <d v="2025-04-29T00:00:00"/>
    <s v=""/>
    <n v="1211011"/>
    <n v="1279673"/>
    <s v="631 #20 (PROT. 21112/25 Parere tecnico-previsionale “GRAVINA”, codice sito CT104, ubicata in Via Enea n. 361, nel territorio del_x000a_Comune di Gravina di Catania (CT))"/>
    <n v="5318611"/>
  </r>
  <r>
    <x v="12"/>
    <x v="12"/>
    <m/>
    <s v="N"/>
    <x v="2"/>
    <s v=""/>
    <s v=""/>
    <x v="1"/>
    <x v="1"/>
    <s v=""/>
    <s v=""/>
    <s v=""/>
    <s v=""/>
    <s v=""/>
    <s v=""/>
    <s v="4359"/>
    <s v="AIR LIQUIDE ITALIA PRODUZIONE SRL"/>
    <d v="2025-04-29T00:00:00"/>
    <n v="317"/>
    <n v="0"/>
    <n v="317"/>
    <m/>
    <n v="317"/>
    <m/>
    <s v="FATTURA"/>
    <s v=""/>
    <d v="2025-04-29T00:00:00"/>
    <s v=""/>
    <n v="1211011"/>
    <s v=""/>
    <s v="631 (PROT. 21112/25 Parere tecnico-previsionale “GRAVINA”, codice sito CT104, ubicata in Via Enea n. 361, nel territorio del_x000a_Comune di Gravina di Catania (CT))"/>
    <n v="5318612"/>
  </r>
  <r>
    <x v="13"/>
    <x v="13"/>
    <s v="RICAVI"/>
    <s v="N"/>
    <x v="3"/>
    <s v="2-0102SAS200"/>
    <s v="U.O.C. AGENTI FISICI (S2)"/>
    <x v="1"/>
    <x v="1"/>
    <s v=""/>
    <s v=""/>
    <s v=""/>
    <s v=""/>
    <s v="UOCAPPFOR"/>
    <s v="DIRAMM-UOCAPPFOR-UOC APPALTI E FORNITURE"/>
    <s v="285"/>
    <s v="VODAFONE ITALIA S.P.A."/>
    <d v="2025-04-29T00:00:00"/>
    <n v="0"/>
    <n v="315"/>
    <n v="-315"/>
    <m/>
    <n v="-315"/>
    <m/>
    <s v="FATTURA"/>
    <s v=""/>
    <d v="2025-04-29T00:00:00"/>
    <s v=""/>
    <n v="1211012"/>
    <n v="1279674"/>
    <s v="632 #10 (PROT. 21120/25 Parere tecnico previsionale “LENTINI SUD TRA”, codice 4RM06927_x000a_ubicata nel Comune di LENTINI in C da Ciricò snc.)"/>
    <n v="5318613"/>
  </r>
  <r>
    <x v="11"/>
    <x v="11"/>
    <s v="RICAVI"/>
    <s v="N"/>
    <x v="3"/>
    <s v=""/>
    <s v=""/>
    <x v="1"/>
    <x v="1"/>
    <s v=""/>
    <s v=""/>
    <s v=""/>
    <s v=""/>
    <s v="UOCAPPFOR"/>
    <s v="DIRAMM-UOCAPPFOR-UOC APPALTI E FORNITURE"/>
    <s v="285"/>
    <s v="VODAFONE ITALIA S.P.A."/>
    <d v="2025-04-29T00:00:00"/>
    <n v="0"/>
    <n v="2"/>
    <n v="-2"/>
    <m/>
    <n v="-2"/>
    <m/>
    <s v="FATTURA"/>
    <s v=""/>
    <d v="2025-04-29T00:00:00"/>
    <s v=""/>
    <n v="1211012"/>
    <n v="1279675"/>
    <s v="632 #20 (PROT. 21120/25 Parere tecnico previsionale “LENTINI SUD TRA”, codice 4RM06927_x000a_ubicata nel Comune di LENTINI in C da Ciricò snc.)"/>
    <n v="5318614"/>
  </r>
  <r>
    <x v="12"/>
    <x v="12"/>
    <m/>
    <s v="N"/>
    <x v="2"/>
    <s v=""/>
    <s v=""/>
    <x v="1"/>
    <x v="1"/>
    <s v=""/>
    <s v=""/>
    <s v=""/>
    <s v=""/>
    <s v=""/>
    <s v=""/>
    <s v="285"/>
    <s v="VODAFONE ITALIA S.P.A."/>
    <d v="2025-04-29T00:00:00"/>
    <n v="317"/>
    <n v="0"/>
    <n v="317"/>
    <m/>
    <n v="317"/>
    <m/>
    <s v="FATTURA"/>
    <s v=""/>
    <d v="2025-04-29T00:00:00"/>
    <s v=""/>
    <n v="1211012"/>
    <s v=""/>
    <s v="632 (PROT. 21120/25 Parere tecnico previsionale “LENTINI SUD TRA”, codice 4RM06927_x000a_ubicata nel Comune di LENTINI in C da Ciricò snc.)"/>
    <n v="5318615"/>
  </r>
  <r>
    <x v="13"/>
    <x v="13"/>
    <s v="RICAVI"/>
    <s v="N"/>
    <x v="3"/>
    <s v="2-0102SAS200"/>
    <s v="U.O.C. AGENTI FISICI (S2)"/>
    <x v="1"/>
    <x v="1"/>
    <s v=""/>
    <s v=""/>
    <s v=""/>
    <s v=""/>
    <s v="UOCAPPFOR"/>
    <s v="DIRAMM-UOCAPPFOR-UOC APPALTI E FORNITURE"/>
    <s v="244"/>
    <s v="WIND TRE S.P.A."/>
    <d v="2025-04-29T00:00:00"/>
    <n v="0"/>
    <n v="315"/>
    <n v="-315"/>
    <m/>
    <n v="-315"/>
    <m/>
    <s v="FATTURA"/>
    <s v=""/>
    <d v="2025-04-29T00:00:00"/>
    <s v=""/>
    <n v="1211013"/>
    <n v="1279676"/>
    <s v="633 #10 (PROT. 21225/25 Parere tecnico-previsionale ”VILLABATE CENTRO”, codice sito PA306, su struttura esistente di proprietà di Cellnex Italia S.p.A., ubicata presso C.so Vittorio Emanuele, 334 )"/>
    <n v="5318616"/>
  </r>
  <r>
    <x v="11"/>
    <x v="11"/>
    <s v="RICAVI"/>
    <s v="N"/>
    <x v="3"/>
    <s v=""/>
    <s v=""/>
    <x v="1"/>
    <x v="1"/>
    <s v=""/>
    <s v=""/>
    <s v=""/>
    <s v=""/>
    <s v="UOCAPPFOR"/>
    <s v="DIRAMM-UOCAPPFOR-UOC APPALTI E FORNITURE"/>
    <s v="244"/>
    <s v="WIND TRE S.P.A."/>
    <d v="2025-04-29T00:00:00"/>
    <n v="0"/>
    <n v="2"/>
    <n v="-2"/>
    <m/>
    <n v="-2"/>
    <m/>
    <s v="FATTURA"/>
    <s v=""/>
    <d v="2025-04-29T00:00:00"/>
    <s v=""/>
    <n v="1211013"/>
    <n v="1279677"/>
    <s v="633 #20 (PROT. 21225/25 Parere tecnico-previsionale ”VILLABATE CENTRO”, codice sito PA306, su struttura esistente di proprietà di Cellnex Italia S.p.A., ubicata presso C.so Vittorio Emanuele, 334 nel territorio del Comune di Villabate (PA)._x000a_)"/>
    <n v="5318617"/>
  </r>
  <r>
    <x v="12"/>
    <x v="12"/>
    <m/>
    <s v="N"/>
    <x v="2"/>
    <s v=""/>
    <s v=""/>
    <x v="1"/>
    <x v="1"/>
    <s v=""/>
    <s v=""/>
    <s v=""/>
    <s v=""/>
    <s v=""/>
    <s v=""/>
    <s v="4359"/>
    <s v="AIR LIQUIDE ITALIA PRODUZIONE SRL"/>
    <d v="2025-04-29T00:00:00"/>
    <n v="317"/>
    <n v="0"/>
    <n v="317"/>
    <m/>
    <n v="317"/>
    <m/>
    <s v="FATTURA"/>
    <s v=""/>
    <d v="2025-04-29T00:00:00"/>
    <s v=""/>
    <n v="1211013"/>
    <s v=""/>
    <s v="633 (PROT. 21225/25 Parere tecnico-previsionale ”VILLABATE CENTRO”, codice sito PA306, su struttura esistente di proprietà di Cellnex Italia S.p.A., ubicata presso C.so Vittorio Emanuele, 334 nel territorio del Comune di Villabate (PA)._x000a_)"/>
    <n v="5318618"/>
  </r>
  <r>
    <x v="13"/>
    <x v="13"/>
    <s v="RICAVI"/>
    <s v="N"/>
    <x v="3"/>
    <s v="2-0102SAS200"/>
    <s v="U.O.C. AGENTI FISICI (S2)"/>
    <x v="1"/>
    <x v="1"/>
    <s v=""/>
    <s v=""/>
    <s v=""/>
    <s v=""/>
    <s v="UOCAPPFOR"/>
    <s v="DIRAMM-UOCAPPFOR-UOC APPALTI E FORNITURE"/>
    <s v="5250"/>
    <s v="ILIAD ITALIA SPA"/>
    <d v="2025-04-29T00:00:00"/>
    <n v="0"/>
    <n v="315"/>
    <n v="-315"/>
    <m/>
    <n v="-315"/>
    <m/>
    <s v="FATTURA"/>
    <s v=""/>
    <d v="2025-04-29T00:00:00"/>
    <s v=""/>
    <n v="1211014"/>
    <n v="1279678"/>
    <s v="634 #10 (PROT. 21224/25 Parere tecnico previsionale  “PALERMO CIRCONVALLAZIONE NORD”, codice sito PA90147_001, ubicata presso Via Casimiro Drago snc nel territorio del Comune di Palermo (PA). )"/>
    <n v="5318619"/>
  </r>
  <r>
    <x v="11"/>
    <x v="11"/>
    <s v="RICAVI"/>
    <s v="N"/>
    <x v="3"/>
    <s v=""/>
    <s v=""/>
    <x v="1"/>
    <x v="1"/>
    <s v=""/>
    <s v=""/>
    <s v=""/>
    <s v=""/>
    <s v="UOCAPPFOR"/>
    <s v="DIRAMM-UOCAPPFOR-UOC APPALTI E FORNITURE"/>
    <s v="5250"/>
    <s v="ILIAD ITALIA SPA"/>
    <d v="2025-04-29T00:00:00"/>
    <n v="0"/>
    <n v="2"/>
    <n v="-2"/>
    <m/>
    <n v="-2"/>
    <m/>
    <s v="FATTURA"/>
    <s v=""/>
    <d v="2025-04-29T00:00:00"/>
    <s v=""/>
    <n v="1211014"/>
    <n v="1279679"/>
    <s v="634 #20 (PROT. 21224/25 Parere tecnico previsionale  “PALERMO CIRCONVALLAZIONE NORD”, codice sito PA90147_001, ubicata presso Via Casimiro Drago snc nel territorio del Comune di Palermo (PA). )"/>
    <n v="5318620"/>
  </r>
  <r>
    <x v="12"/>
    <x v="12"/>
    <m/>
    <s v="N"/>
    <x v="2"/>
    <s v=""/>
    <s v=""/>
    <x v="1"/>
    <x v="1"/>
    <s v=""/>
    <s v=""/>
    <s v=""/>
    <s v=""/>
    <s v=""/>
    <s v=""/>
    <s v="5250"/>
    <s v="ILIAD ITALIA SPA"/>
    <d v="2025-04-29T00:00:00"/>
    <n v="317"/>
    <n v="0"/>
    <n v="317"/>
    <m/>
    <n v="317"/>
    <m/>
    <s v="FATTURA"/>
    <s v=""/>
    <d v="2025-04-29T00:00:00"/>
    <s v=""/>
    <n v="1211014"/>
    <s v=""/>
    <s v="634 (PROT. 21224/25 Parere tecnico previsionale  “PALERMO CIRCONVALLAZIONE NORD”, codice sito PA90147_001, ubicata presso Via Casimiro Drago snc nel territorio del Comune di Palermo (PA). )"/>
    <n v="5318621"/>
  </r>
  <r>
    <x v="13"/>
    <x v="13"/>
    <s v="RICAVI"/>
    <s v="N"/>
    <x v="3"/>
    <s v="2-0102SAS200"/>
    <s v="U.O.C. AGENTI FISICI (S2)"/>
    <x v="1"/>
    <x v="1"/>
    <s v=""/>
    <s v=""/>
    <s v=""/>
    <s v=""/>
    <s v="UOCAPPFOR"/>
    <s v="DIRAMM-UOCAPPFOR-UOC APPALTI E FORNITURE"/>
    <s v="1012900"/>
    <s v="ZEFIRO NET srl"/>
    <d v="2025-04-29T00:00:00"/>
    <n v="0"/>
    <n v="315"/>
    <n v="-315"/>
    <m/>
    <n v="-315"/>
    <m/>
    <s v="FATTURA"/>
    <s v=""/>
    <d v="2025-04-29T00:00:00"/>
    <s v=""/>
    <n v="1211015"/>
    <n v="1279680"/>
    <s v="635 #10 (PROT. 21344/25  Parere t ecnico previsionale enominata “ Campofelice Costa ” e codice sito_x000a_PA178 in C.da Calzata nel territorio del Comune di Campofelice di Roccella PA )"/>
    <n v="5318622"/>
  </r>
  <r>
    <x v="11"/>
    <x v="11"/>
    <s v="RICAVI"/>
    <s v="N"/>
    <x v="3"/>
    <s v=""/>
    <s v=""/>
    <x v="1"/>
    <x v="1"/>
    <s v=""/>
    <s v=""/>
    <s v=""/>
    <s v=""/>
    <s v="UOCAPPFOR"/>
    <s v="DIRAMM-UOCAPPFOR-UOC APPALTI E FORNITURE"/>
    <s v="1012900"/>
    <s v="ZEFIRO NET srl"/>
    <d v="2025-04-29T00:00:00"/>
    <n v="0"/>
    <n v="2"/>
    <n v="-2"/>
    <m/>
    <n v="-2"/>
    <m/>
    <s v="FATTURA"/>
    <s v=""/>
    <d v="2025-04-29T00:00:00"/>
    <s v=""/>
    <n v="1211015"/>
    <n v="1279681"/>
    <s v="635 #20 (PROT. 21344/25  Parere t ecnico previsionale enominata “ Campofelice Costa ” e codice sito_x000a_PA178 in C.da Calzata nel territorio del Comune di Campofelice di Roccella PA )"/>
    <n v="5318623"/>
  </r>
  <r>
    <x v="12"/>
    <x v="12"/>
    <m/>
    <s v="N"/>
    <x v="2"/>
    <s v=""/>
    <s v=""/>
    <x v="1"/>
    <x v="1"/>
    <s v=""/>
    <s v=""/>
    <s v=""/>
    <s v=""/>
    <s v=""/>
    <s v=""/>
    <s v="1012900"/>
    <s v="ZEFIRO NET srl"/>
    <d v="2025-04-29T00:00:00"/>
    <n v="317"/>
    <n v="0"/>
    <n v="317"/>
    <m/>
    <n v="317"/>
    <m/>
    <s v="FATTURA"/>
    <s v=""/>
    <d v="2025-04-29T00:00:00"/>
    <s v=""/>
    <n v="1211015"/>
    <s v=""/>
    <s v="635 (PROT. 21344/25  Parere t ecnico previsionale enominata “ Campofelice Costa ” e codice sito_x000a_PA178 in C.da Calzata nel territorio del Comune di Campofelice di Roccella PA )"/>
    <n v="5318624"/>
  </r>
  <r>
    <x v="13"/>
    <x v="13"/>
    <s v="RICAVI"/>
    <s v="N"/>
    <x v="3"/>
    <s v="2-0102SAS200"/>
    <s v="U.O.C. AGENTI FISICI (S2)"/>
    <x v="1"/>
    <x v="1"/>
    <s v=""/>
    <s v=""/>
    <s v=""/>
    <s v=""/>
    <s v="UOCAPPFOR"/>
    <s v="DIRAMM-UOCAPPFOR-UOC APPALTI E FORNITURE"/>
    <s v="225"/>
    <s v="TIM S.P.A."/>
    <d v="2025-04-29T00:00:00"/>
    <n v="0"/>
    <n v="315"/>
    <n v="-315"/>
    <m/>
    <n v="-315"/>
    <m/>
    <s v="FATTURA"/>
    <s v=""/>
    <d v="2025-04-29T00:00:00"/>
    <s v=""/>
    <n v="1211016"/>
    <n v="1279682"/>
    <s v="636 #10 (PROT. 21226/25  Parere tecnico-previsionale “ALCAMO” e codice sito “TP06”, con sistemi trasmissivi complessivi 5G 700/3700 MHz,_x000a_GSM 900 MHz e LTE 800/1500/1800/2100/2600 MHz, esistente in Via Pietro L)"/>
    <n v="5318625"/>
  </r>
  <r>
    <x v="11"/>
    <x v="11"/>
    <s v="RICAVI"/>
    <s v="N"/>
    <x v="3"/>
    <s v=""/>
    <s v=""/>
    <x v="1"/>
    <x v="1"/>
    <s v=""/>
    <s v=""/>
    <s v=""/>
    <s v=""/>
    <s v="UOCAPPFOR"/>
    <s v="DIRAMM-UOCAPPFOR-UOC APPALTI E FORNITURE"/>
    <s v="225"/>
    <s v="TIM S.P.A."/>
    <d v="2025-04-29T00:00:00"/>
    <n v="0"/>
    <n v="2"/>
    <n v="-2"/>
    <m/>
    <n v="-2"/>
    <m/>
    <s v="FATTURA"/>
    <s v=""/>
    <d v="2025-04-29T00:00:00"/>
    <s v=""/>
    <n v="1211016"/>
    <n v="1279683"/>
    <s v="636 #20 (PROT. 21226/25  Parere tecnico-previsionale “ALCAMO” e codice sito “TP06”, con sistemi trasmissivi complessivi 5G 700/3700 MHz,_x000a_GSM 900 MHz e LTE 800/1500/1800/2100/2600 MHz, esistente in Via Pietro Lombardo,_x000a_43, c/o c.le Telecom )"/>
    <n v="5318626"/>
  </r>
  <r>
    <x v="12"/>
    <x v="12"/>
    <m/>
    <s v="N"/>
    <x v="2"/>
    <s v=""/>
    <s v=""/>
    <x v="1"/>
    <x v="1"/>
    <s v=""/>
    <s v=""/>
    <s v=""/>
    <s v=""/>
    <s v=""/>
    <s v=""/>
    <s v="225"/>
    <s v="TIM S.P.A."/>
    <d v="2025-04-29T00:00:00"/>
    <n v="317"/>
    <n v="0"/>
    <n v="317"/>
    <m/>
    <n v="317"/>
    <m/>
    <s v="FATTURA"/>
    <s v=""/>
    <d v="2025-04-29T00:00:00"/>
    <s v=""/>
    <n v="1211016"/>
    <s v=""/>
    <s v="636 (PROT. 21226/25  Parere tecnico-previsionale “ALCAMO” e codice sito “TP06”, con sistemi trasmissivi complessivi 5G 700/3700 MHz,_x000a_GSM 900 MHz e LTE 800/1500/1800/2100/2600 MHz, esistente in Via Pietro Lombardo,_x000a_43, c/o c.le Telecom )"/>
    <n v="5318627"/>
  </r>
  <r>
    <x v="31"/>
    <x v="31"/>
    <m/>
    <s v="N"/>
    <x v="2"/>
    <s v=""/>
    <s v=""/>
    <x v="1"/>
    <x v="1"/>
    <s v=""/>
    <s v=""/>
    <s v=""/>
    <s v=""/>
    <s v=""/>
    <s v=""/>
    <s v="1024700"/>
    <s v="MONTEVAGO LUCA "/>
    <d v="2025-04-30T00:00:00"/>
    <n v="279.58999999999997"/>
    <n v="0"/>
    <n v="279.58999999999997"/>
    <m/>
    <n v="279.58999999999997"/>
    <m/>
    <s v="PRIMA NOTA"/>
    <s v="150"/>
    <d v="2025-04-28T00:00:00"/>
    <s v="NO"/>
    <n v="1111580"/>
    <n v="1200246"/>
    <s v="150 #10 (RICHIESTA ANTICIPO SPESE DI MISSIONE PROT. 22653 DEL 28.04.2025 - MONITORAGGIO ACQUE MARINO COSTIERE  28 - 30 APRILE aut con prot missione n.22328/2025  -  DIP.MONTEVAGO LUCA )"/>
    <n v="5318641"/>
  </r>
  <r>
    <x v="32"/>
    <x v="32"/>
    <m/>
    <s v="N"/>
    <x v="1"/>
    <s v=""/>
    <s v=""/>
    <x v="1"/>
    <x v="1"/>
    <s v=""/>
    <s v=""/>
    <s v=""/>
    <s v=""/>
    <s v=""/>
    <s v=""/>
    <s v="1024700"/>
    <s v="MONTEVAGO LUCA "/>
    <d v="2025-04-30T00:00:00"/>
    <n v="0"/>
    <n v="279.58999999999997"/>
    <n v="-279.58999999999997"/>
    <m/>
    <n v="-279.58999999999997"/>
    <m/>
    <s v="PRIMA NOTA"/>
    <s v="150"/>
    <d v="2025-04-28T00:00:00"/>
    <s v="NO"/>
    <n v="1111580"/>
    <n v="1200247"/>
    <s v="150 #20 (RICHIESTA ANTICIPO SPESE DI MISSIONE PROT. 22653 DEL 28.04.2025 - MONITORAGGIO ACQUE MARINO COSTIERE  28 - 30 APRILE aut con prot missione n.22328/2025  -  DIP.MONTEVAGO LUCA )"/>
    <n v="5318642"/>
  </r>
  <r>
    <x v="31"/>
    <x v="31"/>
    <m/>
    <s v="N"/>
    <x v="2"/>
    <s v=""/>
    <s v=""/>
    <x v="1"/>
    <x v="1"/>
    <s v=""/>
    <s v=""/>
    <s v=""/>
    <s v=""/>
    <s v=""/>
    <s v=""/>
    <s v="1025200"/>
    <s v="TARANTINO ROBERTA"/>
    <d v="2025-04-30T00:00:00"/>
    <n v="279.58999999999997"/>
    <n v="0"/>
    <n v="279.58999999999997"/>
    <m/>
    <n v="279.58999999999997"/>
    <m/>
    <s v="PRIMA NOTA"/>
    <s v="151"/>
    <d v="2025-04-28T00:00:00"/>
    <s v="NO"/>
    <n v="1111581"/>
    <n v="1200248"/>
    <s v="151 #10 (RICHIESTA ANTICIPO SPESE DI MISSIONE PROT. 22651 DEL 28.04.2025 - MONITORAGGIO ACQUE MARINO COSTIERE  28 - 30 APRILE aut con prot missione n.22328/2025  -  DIP. TARANTINO  ROBERTA)"/>
    <n v="5318643"/>
  </r>
  <r>
    <x v="32"/>
    <x v="32"/>
    <m/>
    <s v="N"/>
    <x v="1"/>
    <s v=""/>
    <s v=""/>
    <x v="1"/>
    <x v="1"/>
    <s v=""/>
    <s v=""/>
    <s v=""/>
    <s v=""/>
    <s v=""/>
    <s v=""/>
    <s v="1025200"/>
    <s v="TARANTINO ROBERTA"/>
    <d v="2025-04-30T00:00:00"/>
    <n v="0"/>
    <n v="279.58999999999997"/>
    <n v="-279.58999999999997"/>
    <m/>
    <n v="-279.58999999999997"/>
    <m/>
    <s v="PRIMA NOTA"/>
    <s v="151"/>
    <d v="2025-04-28T00:00:00"/>
    <s v="NO"/>
    <n v="1111581"/>
    <n v="1200249"/>
    <s v="151 #20 (RICHIESTA ANTICIPO SPESE DI MISSIONE PROT. 22651 DEL 28.04.2025 - MONITORAGGIO ACQUE MARINO COSTIERE  28 - 30 APRILE aut con prot missione n.22328/2025  -  DIP. TARANTINO  ROBERTA)"/>
    <n v="5318644"/>
  </r>
  <r>
    <x v="31"/>
    <x v="31"/>
    <m/>
    <s v="N"/>
    <x v="2"/>
    <s v=""/>
    <s v=""/>
    <x v="1"/>
    <x v="1"/>
    <s v=""/>
    <s v=""/>
    <s v=""/>
    <s v=""/>
    <s v=""/>
    <s v=""/>
    <s v="1027808"/>
    <s v="PERRICONE DAVIDE"/>
    <d v="2025-04-30T00:00:00"/>
    <n v="279.58999999999997"/>
    <n v="0"/>
    <n v="279.58999999999997"/>
    <m/>
    <n v="279.58999999999997"/>
    <m/>
    <s v="PRIMA NOTA"/>
    <s v="152"/>
    <d v="2025-04-28T00:00:00"/>
    <s v="NO"/>
    <n v="1111582"/>
    <n v="1200250"/>
    <s v="152 #10 (RICHIESTA ANTICIPO SPESE DI MISSIONE PROT. 22652 DEL 28.04.2025 - MONITORAGGIO ACQUE MARINO COSTIERE  28 - 30 APRILE aut con prot missione n.22328/2025  -  DIP. PERRICONE DAVIDE)"/>
    <n v="5318645"/>
  </r>
  <r>
    <x v="32"/>
    <x v="32"/>
    <m/>
    <s v="N"/>
    <x v="1"/>
    <s v=""/>
    <s v=""/>
    <x v="1"/>
    <x v="1"/>
    <s v=""/>
    <s v=""/>
    <s v=""/>
    <s v=""/>
    <s v=""/>
    <s v=""/>
    <s v="1027808"/>
    <s v="PERRICONE DAVIDE"/>
    <d v="2025-04-30T00:00:00"/>
    <n v="0"/>
    <n v="279.58999999999997"/>
    <n v="-279.58999999999997"/>
    <m/>
    <n v="-279.58999999999997"/>
    <m/>
    <s v="PRIMA NOTA"/>
    <s v="152"/>
    <d v="2025-04-28T00:00:00"/>
    <s v="NO"/>
    <n v="1111582"/>
    <n v="1200251"/>
    <s v="152 #20 (RICHIESTA ANTICIPO SPESE DI MISSIONE PROT. 22652 DEL 28.04.2025 - MONITORAGGIO ACQUE MARINO COSTIERE  28 - 30 APRILE aut con prot missione n.22328/2025  -  DIP. PERRICONE DAVIDE)"/>
    <n v="5318646"/>
  </r>
  <r>
    <x v="8"/>
    <x v="8"/>
    <s v="BENI_SERVIZI"/>
    <s v="N"/>
    <x v="0"/>
    <s v="1-0101DTT200"/>
    <s v="U.O.C. RICERCA ED INNOVAZIONE (T2)"/>
    <x v="3"/>
    <x v="3"/>
    <s v="B23C9DCCA7"/>
    <s v="DDG n. 289 del 09/07/2024"/>
    <s v="B53C22006500001"/>
    <s v="DARE"/>
    <s v="UOCRICINN"/>
    <s v="DIRTEC-UOCRICINN-UOC RICERCA ED INNOVAZIONE"/>
    <s v="1002800"/>
    <s v="BASILE ROSALBA"/>
    <d v="2025-04-30T00:00:00"/>
    <n v="5135.59"/>
    <n v="0"/>
    <n v="5135.59"/>
    <m/>
    <n v="5135.59"/>
    <m/>
    <s v="ENTRATA MERCI"/>
    <s v="25000318"/>
    <d v="2025-04-18T00:00:00"/>
    <s v=""/>
    <n v="1079451"/>
    <n v="1106984"/>
    <s v="25000318 #10"/>
    <n v="5318649"/>
  </r>
  <r>
    <x v="1"/>
    <x v="1"/>
    <m/>
    <s v="N"/>
    <x v="1"/>
    <s v="1-0101DTT200"/>
    <s v="U.O.C. RICERCA ED INNOVAZIONE (T2)"/>
    <x v="3"/>
    <x v="3"/>
    <s v="B23C9DCCA7"/>
    <s v="DDG n. 289 del 09/07/2024"/>
    <s v="B53C22006500001"/>
    <s v="DARE"/>
    <s v="UOCRICINN"/>
    <s v="DIRTEC-UOCRICINN-UOC RICERCA ED INNOVAZIONE"/>
    <s v="1002800"/>
    <s v="BASILE ROSALBA"/>
    <d v="2025-04-30T00:00:00"/>
    <n v="0"/>
    <n v="5135.59"/>
    <n v="-5135.59"/>
    <m/>
    <n v="-5135.59"/>
    <m/>
    <s v="ENTRATA MERCI"/>
    <s v="25000318"/>
    <d v="2025-04-18T00:00:00"/>
    <s v=""/>
    <n v="1079451"/>
    <n v="1106984"/>
    <s v="25000318 #10"/>
    <n v="5318650"/>
  </r>
  <r>
    <x v="8"/>
    <x v="8"/>
    <s v="BENI_SERVIZI"/>
    <s v="N"/>
    <x v="0"/>
    <s v="2-0701ALL300"/>
    <s v="U.O.C. – RAGUSA (L3)"/>
    <x v="5"/>
    <x v="5"/>
    <s v="NOCIG"/>
    <s v="NOCIG"/>
    <s v="E69I18000090001"/>
    <s v="CEM SALUTE"/>
    <s v="DIPLAB"/>
    <s v="DIPARTIMENTO AREA LABORATORISTICA"/>
    <s v="5763"/>
    <s v="GIONFRIDDO CORRADO"/>
    <d v="2025-04-30T00:00:00"/>
    <n v="3120"/>
    <n v="0"/>
    <n v="3120"/>
    <m/>
    <n v="3120"/>
    <m/>
    <s v="ENTRATA MERCI"/>
    <s v="25000328"/>
    <d v="2025-04-30T00:00:00"/>
    <s v=""/>
    <n v="1079501"/>
    <n v="1107001"/>
    <s v="25000328 #10"/>
    <n v="5319179"/>
  </r>
  <r>
    <x v="1"/>
    <x v="1"/>
    <m/>
    <s v="N"/>
    <x v="1"/>
    <s v="2-0701ALL300"/>
    <s v="U.O.C. – RAGUSA (L3)"/>
    <x v="5"/>
    <x v="5"/>
    <s v="NOCIG"/>
    <s v="NOCIG"/>
    <s v="E69I18000090001"/>
    <s v="CEM SALUTE"/>
    <s v="DIPLAB"/>
    <s v="DIPARTIMENTO AREA LABORATORISTICA"/>
    <s v="5763"/>
    <s v="GIONFRIDDO CORRADO"/>
    <d v="2025-04-30T00:00:00"/>
    <n v="0"/>
    <n v="3120"/>
    <n v="-3120"/>
    <m/>
    <n v="-3120"/>
    <m/>
    <s v="ENTRATA MERCI"/>
    <s v="25000328"/>
    <d v="2025-04-30T00:00:00"/>
    <s v=""/>
    <n v="1079501"/>
    <n v="1107001"/>
    <s v="25000328 #10"/>
    <n v="5319180"/>
  </r>
  <r>
    <x v="8"/>
    <x v="8"/>
    <s v="BENI_SERVIZI"/>
    <s v="N"/>
    <x v="0"/>
    <s v="2-0701ALL300"/>
    <s v="U.O.C. – RAGUSA (L3)"/>
    <x v="5"/>
    <x v="5"/>
    <s v="NOCIG"/>
    <s v="NOCIG"/>
    <s v="E69I18000090001"/>
    <s v="CEM SALUTE"/>
    <s v="DIPLAB"/>
    <s v="DIPARTIMENTO AREA LABORATORISTICA"/>
    <s v="1020801"/>
    <s v="PIYADIGAMAGE MANUELA"/>
    <d v="2025-04-30T00:00:00"/>
    <n v="3120"/>
    <n v="0"/>
    <n v="3120"/>
    <m/>
    <n v="3120"/>
    <m/>
    <s v="ENTRATA MERCI"/>
    <s v="25000329"/>
    <d v="2025-04-30T00:00:00"/>
    <s v=""/>
    <n v="1079502"/>
    <n v="1107002"/>
    <s v="25000329 #10"/>
    <n v="5319438"/>
  </r>
  <r>
    <x v="1"/>
    <x v="1"/>
    <m/>
    <s v="N"/>
    <x v="1"/>
    <s v="2-0701ALL300"/>
    <s v="U.O.C. – RAGUSA (L3)"/>
    <x v="5"/>
    <x v="5"/>
    <s v="NOCIG"/>
    <s v="NOCIG"/>
    <s v="E69I18000090001"/>
    <s v="CEM SALUTE"/>
    <s v="DIPLAB"/>
    <s v="DIPARTIMENTO AREA LABORATORISTICA"/>
    <s v="1020801"/>
    <s v="PIYADIGAMAGE MANUELA"/>
    <d v="2025-04-30T00:00:00"/>
    <n v="0"/>
    <n v="3120"/>
    <n v="-3120"/>
    <m/>
    <n v="-3120"/>
    <m/>
    <s v="ENTRATA MERCI"/>
    <s v="25000329"/>
    <d v="2025-04-30T00:00:00"/>
    <s v=""/>
    <n v="1079502"/>
    <n v="1107002"/>
    <s v="25000329 #10"/>
    <n v="5319439"/>
  </r>
  <r>
    <x v="2"/>
    <x v="2"/>
    <s v="BENI_SERVIZI"/>
    <s v="N"/>
    <x v="0"/>
    <s v="1-0101DAA303"/>
    <s v="U.O.S. Provveditorato ed Economato"/>
    <x v="1"/>
    <x v="1"/>
    <s v="863406717D"/>
    <s v="DDG. N. 126 DEL 31/03/2021_PROROGA_DDG.559 DEL 9/12/2024"/>
    <s v=""/>
    <s v=""/>
    <s v="UOCAPPFOR"/>
    <s v="DIRAMM-UOCAPPFOR-UOC APPALTI E FORNITURE"/>
    <s v="1103"/>
    <s v="LEASYS SPA"/>
    <d v="2025-04-30T00:00:00"/>
    <n v="10962.52"/>
    <n v="0"/>
    <n v="10962.52"/>
    <m/>
    <n v="10962.52"/>
    <m/>
    <s v="ENTRATA MERCI"/>
    <s v="25000330"/>
    <d v="2025-04-30T00:00:00"/>
    <s v=""/>
    <n v="1079503"/>
    <n v="1107003"/>
    <s v="25000330 #10"/>
    <n v="5319440"/>
  </r>
  <r>
    <x v="1"/>
    <x v="1"/>
    <m/>
    <s v="N"/>
    <x v="1"/>
    <s v="1-0101DAA303"/>
    <s v="U.O.S. Provveditorato ed Economato"/>
    <x v="1"/>
    <x v="1"/>
    <s v="863406717D"/>
    <s v="DDG. N. 126 DEL 31/03/2021_PROROGA_DDG.559 DEL 9/12/2024"/>
    <s v=""/>
    <s v=""/>
    <s v="UOCAPPFOR"/>
    <s v="DIRAMM-UOCAPPFOR-UOC APPALTI E FORNITURE"/>
    <s v="1103"/>
    <s v="LEASYS SPA"/>
    <d v="2025-04-30T00:00:00"/>
    <n v="0"/>
    <n v="10962.52"/>
    <n v="-10962.52"/>
    <m/>
    <n v="-10962.52"/>
    <m/>
    <s v="ENTRATA MERCI"/>
    <s v="25000330"/>
    <d v="2025-04-30T00:00:00"/>
    <s v=""/>
    <n v="1079503"/>
    <n v="1107003"/>
    <s v="25000330 #10"/>
    <n v="5319441"/>
  </r>
  <r>
    <x v="2"/>
    <x v="2"/>
    <s v="BENI_SERVIZI"/>
    <s v="N"/>
    <x v="0"/>
    <s v="1-0101DAA303"/>
    <s v="U.O.S. Provveditorato ed Economato"/>
    <x v="1"/>
    <x v="1"/>
    <s v="863406717D"/>
    <s v="DDG. N. 126 DEL 31/03/2021_PROROGA_DDG.559 DEL 9/12/2024"/>
    <s v=""/>
    <s v=""/>
    <s v="UOCAPPFOR"/>
    <s v="DIRAMM-UOCAPPFOR-UOC APPALTI E FORNITURE"/>
    <s v="1103"/>
    <s v="LEASYS SPA"/>
    <d v="2025-04-30T00:00:00"/>
    <n v="85.44"/>
    <n v="0"/>
    <n v="85.44"/>
    <m/>
    <n v="85.44"/>
    <m/>
    <s v="ENTRATA MERCI"/>
    <s v="25000330"/>
    <d v="2025-04-30T00:00:00"/>
    <s v=""/>
    <n v="1079503"/>
    <n v="1107004"/>
    <s v="25000330 #20"/>
    <n v="5319442"/>
  </r>
  <r>
    <x v="1"/>
    <x v="1"/>
    <m/>
    <s v="N"/>
    <x v="1"/>
    <s v="1-0101DAA303"/>
    <s v="U.O.S. Provveditorato ed Economato"/>
    <x v="1"/>
    <x v="1"/>
    <s v="863406717D"/>
    <s v="DDG. N. 126 DEL 31/03/2021_PROROGA_DDG.559 DEL 9/12/2024"/>
    <s v=""/>
    <s v=""/>
    <s v="UOCAPPFOR"/>
    <s v="DIRAMM-UOCAPPFOR-UOC APPALTI E FORNITURE"/>
    <s v="1103"/>
    <s v="LEASYS SPA"/>
    <d v="2025-04-30T00:00:00"/>
    <n v="0"/>
    <n v="85.44"/>
    <n v="-85.44"/>
    <m/>
    <n v="-85.44"/>
    <m/>
    <s v="ENTRATA MERCI"/>
    <s v="25000330"/>
    <d v="2025-04-30T00:00:00"/>
    <s v=""/>
    <n v="1079503"/>
    <n v="1107004"/>
    <s v="25000330 #20"/>
    <n v="5319443"/>
  </r>
  <r>
    <x v="2"/>
    <x v="2"/>
    <s v="BENI_SERVIZI"/>
    <s v="N"/>
    <x v="0"/>
    <s v="1-0101DAA303"/>
    <s v="U.O.S. Provveditorato ed Economato"/>
    <x v="1"/>
    <x v="1"/>
    <s v="863406717D"/>
    <s v="DDG. N. 126 DEL 31/03/2021_PROROGA_DDG.559 DEL 9/12/2024"/>
    <s v=""/>
    <s v=""/>
    <s v="UOCAPPFOR"/>
    <s v="DIRAMM-UOCAPPFOR-UOC APPALTI E FORNITURE"/>
    <s v="1103"/>
    <s v="LEASYS SPA"/>
    <d v="2025-04-30T00:00:00"/>
    <n v="31.74"/>
    <n v="0"/>
    <n v="31.74"/>
    <m/>
    <n v="31.74"/>
    <m/>
    <s v="ENTRATA MERCI"/>
    <s v="25000330"/>
    <d v="2025-04-30T00:00:00"/>
    <s v=""/>
    <n v="1079503"/>
    <n v="1107005"/>
    <s v="25000330 #30"/>
    <n v="5319444"/>
  </r>
  <r>
    <x v="1"/>
    <x v="1"/>
    <m/>
    <s v="N"/>
    <x v="1"/>
    <s v="1-0101DAA303"/>
    <s v="U.O.S. Provveditorato ed Economato"/>
    <x v="1"/>
    <x v="1"/>
    <s v="863406717D"/>
    <s v="DDG. N. 126 DEL 31/03/2021_PROROGA_DDG.559 DEL 9/12/2024"/>
    <s v=""/>
    <s v=""/>
    <s v="UOCAPPFOR"/>
    <s v="DIRAMM-UOCAPPFOR-UOC APPALTI E FORNITURE"/>
    <s v="1103"/>
    <s v="LEASYS SPA"/>
    <d v="2025-04-30T00:00:00"/>
    <n v="0"/>
    <n v="31.74"/>
    <n v="-31.74"/>
    <m/>
    <n v="-31.74"/>
    <m/>
    <s v="ENTRATA MERCI"/>
    <s v="25000330"/>
    <d v="2025-04-30T00:00:00"/>
    <s v=""/>
    <n v="1079503"/>
    <n v="1107005"/>
    <s v="25000330 #30"/>
    <n v="5319445"/>
  </r>
  <r>
    <x v="2"/>
    <x v="2"/>
    <s v="BENI_SERVIZI"/>
    <s v="N"/>
    <x v="0"/>
    <s v="1-0101DAA303"/>
    <s v="U.O.S. Provveditorato ed Economato"/>
    <x v="1"/>
    <x v="1"/>
    <s v="863406717D"/>
    <s v="DDG. N. 126 DEL 31/03/2021_PROROGA_DDG.559 DEL 9/12/2024"/>
    <s v=""/>
    <s v=""/>
    <s v="UOCAPPFOR"/>
    <s v="DIRAMM-UOCAPPFOR-UOC APPALTI E FORNITURE"/>
    <s v="1103"/>
    <s v="LEASYS SPA"/>
    <d v="2025-04-30T00:00:00"/>
    <n v="26.28"/>
    <n v="0"/>
    <n v="26.28"/>
    <m/>
    <n v="26.28"/>
    <m/>
    <s v="ENTRATA MERCI"/>
    <s v="25000330"/>
    <d v="2025-04-30T00:00:00"/>
    <s v=""/>
    <n v="1079503"/>
    <n v="1107006"/>
    <s v="25000330 #40"/>
    <n v="5319446"/>
  </r>
  <r>
    <x v="1"/>
    <x v="1"/>
    <m/>
    <s v="N"/>
    <x v="1"/>
    <s v="1-0101DAA303"/>
    <s v="U.O.S. Provveditorato ed Economato"/>
    <x v="1"/>
    <x v="1"/>
    <s v="863406717D"/>
    <s v="DDG. N. 126 DEL 31/03/2021_PROROGA_DDG.559 DEL 9/12/2024"/>
    <s v=""/>
    <s v=""/>
    <s v="UOCAPPFOR"/>
    <s v="DIRAMM-UOCAPPFOR-UOC APPALTI E FORNITURE"/>
    <s v="1103"/>
    <s v="LEASYS SPA"/>
    <d v="2025-04-30T00:00:00"/>
    <n v="0"/>
    <n v="26.28"/>
    <n v="-26.28"/>
    <m/>
    <n v="-26.28"/>
    <m/>
    <s v="ENTRATA MERCI"/>
    <s v="25000330"/>
    <d v="2025-04-30T00:00:00"/>
    <s v=""/>
    <n v="1079503"/>
    <n v="1107006"/>
    <s v="25000330 #40"/>
    <n v="5319447"/>
  </r>
  <r>
    <x v="2"/>
    <x v="2"/>
    <s v="BENI_SERVIZI"/>
    <s v="N"/>
    <x v="0"/>
    <s v="1-0101DAA303"/>
    <s v="U.O.S. Provveditorato ed Economato"/>
    <x v="1"/>
    <x v="1"/>
    <s v="863406717D"/>
    <s v="DDG. N. 126 DEL 31/03/2021_PROROGA_DDG.559 DEL 9/12/2024"/>
    <s v=""/>
    <s v=""/>
    <s v="UOCAPPFOR"/>
    <s v="DIRAMM-UOCAPPFOR-UOC APPALTI E FORNITURE"/>
    <s v="1103"/>
    <s v="LEASYS SPA"/>
    <d v="2025-04-30T00:00:00"/>
    <n v="19.64"/>
    <n v="0"/>
    <n v="19.64"/>
    <m/>
    <n v="19.64"/>
    <m/>
    <s v="ENTRATA MERCI"/>
    <s v="25000330"/>
    <d v="2025-04-30T00:00:00"/>
    <s v=""/>
    <n v="1079503"/>
    <n v="1107007"/>
    <s v="25000330 #50"/>
    <n v="5319448"/>
  </r>
  <r>
    <x v="1"/>
    <x v="1"/>
    <m/>
    <s v="N"/>
    <x v="1"/>
    <s v="1-0101DAA303"/>
    <s v="U.O.S. Provveditorato ed Economato"/>
    <x v="1"/>
    <x v="1"/>
    <s v="863406717D"/>
    <s v="DDG. N. 126 DEL 31/03/2021_PROROGA_DDG.559 DEL 9/12/2024"/>
    <s v=""/>
    <s v=""/>
    <s v="UOCAPPFOR"/>
    <s v="DIRAMM-UOCAPPFOR-UOC APPALTI E FORNITURE"/>
    <s v="1103"/>
    <s v="LEASYS SPA"/>
    <d v="2025-04-30T00:00:00"/>
    <n v="0"/>
    <n v="19.64"/>
    <n v="-19.64"/>
    <m/>
    <n v="-19.64"/>
    <m/>
    <s v="ENTRATA MERCI"/>
    <s v="25000330"/>
    <d v="2025-04-30T00:00:00"/>
    <s v=""/>
    <n v="1079503"/>
    <n v="1107007"/>
    <s v="25000330 #50"/>
    <n v="5319449"/>
  </r>
  <r>
    <x v="2"/>
    <x v="2"/>
    <s v="BENI_SERVIZI"/>
    <s v="N"/>
    <x v="0"/>
    <s v="1-0101DAA303"/>
    <s v="U.O.S. Provveditorato ed Economato"/>
    <x v="1"/>
    <x v="1"/>
    <s v="863406717D"/>
    <s v="DDG. N. 126 DEL 31/03/2021_PROROGA_DDG.559 DEL 9/12/2024"/>
    <s v=""/>
    <s v=""/>
    <s v="UOCAPPFOR"/>
    <s v="DIRAMM-UOCAPPFOR-UOC APPALTI E FORNITURE"/>
    <s v="1103"/>
    <s v="LEASYS SPA"/>
    <d v="2025-04-30T00:00:00"/>
    <n v="16.649999999999999"/>
    <n v="0"/>
    <n v="16.649999999999999"/>
    <m/>
    <n v="16.649999999999999"/>
    <m/>
    <s v="ENTRATA MERCI"/>
    <s v="25000330"/>
    <d v="2025-04-30T00:00:00"/>
    <s v=""/>
    <n v="1079503"/>
    <n v="1107008"/>
    <s v="25000330 #60"/>
    <n v="5319450"/>
  </r>
  <r>
    <x v="1"/>
    <x v="1"/>
    <m/>
    <s v="N"/>
    <x v="1"/>
    <s v="1-0101DAA303"/>
    <s v="U.O.S. Provveditorato ed Economato"/>
    <x v="1"/>
    <x v="1"/>
    <s v="863406717D"/>
    <s v="DDG. N. 126 DEL 31/03/2021_PROROGA_DDG.559 DEL 9/12/2024"/>
    <s v=""/>
    <s v=""/>
    <s v="UOCAPPFOR"/>
    <s v="DIRAMM-UOCAPPFOR-UOC APPALTI E FORNITURE"/>
    <s v="1103"/>
    <s v="LEASYS SPA"/>
    <d v="2025-04-30T00:00:00"/>
    <n v="0"/>
    <n v="16.649999999999999"/>
    <n v="-16.649999999999999"/>
    <m/>
    <n v="-16.649999999999999"/>
    <m/>
    <s v="ENTRATA MERCI"/>
    <s v="25000330"/>
    <d v="2025-04-30T00:00:00"/>
    <s v=""/>
    <n v="1079503"/>
    <n v="1107008"/>
    <s v="25000330 #60"/>
    <n v="5319451"/>
  </r>
  <r>
    <x v="2"/>
    <x v="2"/>
    <s v="BENI_SERVIZI"/>
    <s v="N"/>
    <x v="0"/>
    <s v="1-0101DAA303"/>
    <s v="U.O.S. Provveditorato ed Economato"/>
    <x v="1"/>
    <x v="1"/>
    <s v="863406717D"/>
    <s v="DDG. N. 126 DEL 31/03/2021_PROROGA_DDG.559 DEL 9/12/2024"/>
    <s v=""/>
    <s v=""/>
    <s v="UOCAPPFOR"/>
    <s v="DIRAMM-UOCAPPFOR-UOC APPALTI E FORNITURE"/>
    <s v="1103"/>
    <s v="LEASYS SPA"/>
    <d v="2025-04-30T00:00:00"/>
    <n v="0"/>
    <n v="10962.52"/>
    <n v="-10962.52"/>
    <m/>
    <n v="-10962.52"/>
    <m/>
    <s v="ENTRATA MERCI"/>
    <s v="25000331"/>
    <d v="2025-04-30T00:00:00"/>
    <s v=""/>
    <n v="1079504"/>
    <n v="1107009"/>
    <s v="25000331 #10 ({-&gt;25000330))"/>
    <n v="5319460"/>
  </r>
  <r>
    <x v="1"/>
    <x v="1"/>
    <m/>
    <s v="N"/>
    <x v="1"/>
    <s v="1-0101DAA303"/>
    <s v="U.O.S. Provveditorato ed Economato"/>
    <x v="1"/>
    <x v="1"/>
    <s v="863406717D"/>
    <s v="DDG. N. 126 DEL 31/03/2021_PROROGA_DDG.559 DEL 9/12/2024"/>
    <s v=""/>
    <s v=""/>
    <s v="UOCAPPFOR"/>
    <s v="DIRAMM-UOCAPPFOR-UOC APPALTI E FORNITURE"/>
    <s v="1103"/>
    <s v="LEASYS SPA"/>
    <d v="2025-04-30T00:00:00"/>
    <n v="10962.52"/>
    <n v="0"/>
    <n v="10962.52"/>
    <m/>
    <n v="10962.52"/>
    <m/>
    <s v="ENTRATA MERCI"/>
    <s v="25000331"/>
    <d v="2025-04-30T00:00:00"/>
    <s v=""/>
    <n v="1079504"/>
    <n v="1107009"/>
    <s v="25000331 #10 ({-&gt;25000330))"/>
    <n v="5319461"/>
  </r>
  <r>
    <x v="2"/>
    <x v="2"/>
    <s v="BENI_SERVIZI"/>
    <s v="N"/>
    <x v="0"/>
    <s v="1-0101DAA303"/>
    <s v="U.O.S. Provveditorato ed Economato"/>
    <x v="1"/>
    <x v="1"/>
    <s v="863406717D"/>
    <s v="DDG. N. 126 DEL 31/03/2021_PROROGA_DDG.559 DEL 9/12/2024"/>
    <s v=""/>
    <s v=""/>
    <s v="UOCAPPFOR"/>
    <s v="DIRAMM-UOCAPPFOR-UOC APPALTI E FORNITURE"/>
    <s v="1103"/>
    <s v="LEASYS SPA"/>
    <d v="2025-04-30T00:00:00"/>
    <n v="0"/>
    <n v="85.44"/>
    <n v="-85.44"/>
    <m/>
    <n v="-85.44"/>
    <m/>
    <s v="ENTRATA MERCI"/>
    <s v="25000331"/>
    <d v="2025-04-30T00:00:00"/>
    <s v=""/>
    <n v="1079504"/>
    <n v="1107010"/>
    <s v="25000331 #20 ({-&gt;25000330))"/>
    <n v="5319462"/>
  </r>
  <r>
    <x v="1"/>
    <x v="1"/>
    <m/>
    <s v="N"/>
    <x v="1"/>
    <s v="1-0101DAA303"/>
    <s v="U.O.S. Provveditorato ed Economato"/>
    <x v="1"/>
    <x v="1"/>
    <s v="863406717D"/>
    <s v="DDG. N. 126 DEL 31/03/2021_PROROGA_DDG.559 DEL 9/12/2024"/>
    <s v=""/>
    <s v=""/>
    <s v="UOCAPPFOR"/>
    <s v="DIRAMM-UOCAPPFOR-UOC APPALTI E FORNITURE"/>
    <s v="1103"/>
    <s v="LEASYS SPA"/>
    <d v="2025-04-30T00:00:00"/>
    <n v="85.44"/>
    <n v="0"/>
    <n v="85.44"/>
    <m/>
    <n v="85.44"/>
    <m/>
    <s v="ENTRATA MERCI"/>
    <s v="25000331"/>
    <d v="2025-04-30T00:00:00"/>
    <s v=""/>
    <n v="1079504"/>
    <n v="1107010"/>
    <s v="25000331 #20 ({-&gt;25000330))"/>
    <n v="5319463"/>
  </r>
  <r>
    <x v="2"/>
    <x v="2"/>
    <s v="BENI_SERVIZI"/>
    <s v="N"/>
    <x v="0"/>
    <s v="1-0101DAA303"/>
    <s v="U.O.S. Provveditorato ed Economato"/>
    <x v="1"/>
    <x v="1"/>
    <s v="863406717D"/>
    <s v="DDG. N. 126 DEL 31/03/2021_PROROGA_DDG.559 DEL 9/12/2024"/>
    <s v=""/>
    <s v=""/>
    <s v="UOCAPPFOR"/>
    <s v="DIRAMM-UOCAPPFOR-UOC APPALTI E FORNITURE"/>
    <s v="1103"/>
    <s v="LEASYS SPA"/>
    <d v="2025-04-30T00:00:00"/>
    <n v="0"/>
    <n v="31.74"/>
    <n v="-31.74"/>
    <m/>
    <n v="-31.74"/>
    <m/>
    <s v="ENTRATA MERCI"/>
    <s v="25000331"/>
    <d v="2025-04-30T00:00:00"/>
    <s v=""/>
    <n v="1079504"/>
    <n v="1107011"/>
    <s v="25000331 #30 ({-&gt;25000330))"/>
    <n v="5319464"/>
  </r>
  <r>
    <x v="1"/>
    <x v="1"/>
    <m/>
    <s v="N"/>
    <x v="1"/>
    <s v="1-0101DAA303"/>
    <s v="U.O.S. Provveditorato ed Economato"/>
    <x v="1"/>
    <x v="1"/>
    <s v="863406717D"/>
    <s v="DDG. N. 126 DEL 31/03/2021_PROROGA_DDG.559 DEL 9/12/2024"/>
    <s v=""/>
    <s v=""/>
    <s v="UOCAPPFOR"/>
    <s v="DIRAMM-UOCAPPFOR-UOC APPALTI E FORNITURE"/>
    <s v="1103"/>
    <s v="LEASYS SPA"/>
    <d v="2025-04-30T00:00:00"/>
    <n v="31.74"/>
    <n v="0"/>
    <n v="31.74"/>
    <m/>
    <n v="31.74"/>
    <m/>
    <s v="ENTRATA MERCI"/>
    <s v="25000331"/>
    <d v="2025-04-30T00:00:00"/>
    <s v=""/>
    <n v="1079504"/>
    <n v="1107011"/>
    <s v="25000331 #30 ({-&gt;25000330))"/>
    <n v="5319465"/>
  </r>
  <r>
    <x v="2"/>
    <x v="2"/>
    <s v="BENI_SERVIZI"/>
    <s v="N"/>
    <x v="0"/>
    <s v="1-0101DAA303"/>
    <s v="U.O.S. Provveditorato ed Economato"/>
    <x v="1"/>
    <x v="1"/>
    <s v="863406717D"/>
    <s v="DDG. N. 126 DEL 31/03/2021_PROROGA_DDG.559 DEL 9/12/2024"/>
    <s v=""/>
    <s v=""/>
    <s v="UOCAPPFOR"/>
    <s v="DIRAMM-UOCAPPFOR-UOC APPALTI E FORNITURE"/>
    <s v="1103"/>
    <s v="LEASYS SPA"/>
    <d v="2025-04-30T00:00:00"/>
    <n v="0"/>
    <n v="26.28"/>
    <n v="-26.28"/>
    <m/>
    <n v="-26.28"/>
    <m/>
    <s v="ENTRATA MERCI"/>
    <s v="25000331"/>
    <d v="2025-04-30T00:00:00"/>
    <s v=""/>
    <n v="1079504"/>
    <n v="1107012"/>
    <s v="25000331 #40 ({-&gt;25000330))"/>
    <n v="5319466"/>
  </r>
  <r>
    <x v="1"/>
    <x v="1"/>
    <m/>
    <s v="N"/>
    <x v="1"/>
    <s v="1-0101DAA303"/>
    <s v="U.O.S. Provveditorato ed Economato"/>
    <x v="1"/>
    <x v="1"/>
    <s v="863406717D"/>
    <s v="DDG. N. 126 DEL 31/03/2021_PROROGA_DDG.559 DEL 9/12/2024"/>
    <s v=""/>
    <s v=""/>
    <s v="UOCAPPFOR"/>
    <s v="DIRAMM-UOCAPPFOR-UOC APPALTI E FORNITURE"/>
    <s v="1103"/>
    <s v="LEASYS SPA"/>
    <d v="2025-04-30T00:00:00"/>
    <n v="26.28"/>
    <n v="0"/>
    <n v="26.28"/>
    <m/>
    <n v="26.28"/>
    <m/>
    <s v="ENTRATA MERCI"/>
    <s v="25000331"/>
    <d v="2025-04-30T00:00:00"/>
    <s v=""/>
    <n v="1079504"/>
    <n v="1107012"/>
    <s v="25000331 #40 ({-&gt;25000330))"/>
    <n v="5319467"/>
  </r>
  <r>
    <x v="2"/>
    <x v="2"/>
    <s v="BENI_SERVIZI"/>
    <s v="N"/>
    <x v="0"/>
    <s v="1-0101DAA303"/>
    <s v="U.O.S. Provveditorato ed Economato"/>
    <x v="1"/>
    <x v="1"/>
    <s v="863406717D"/>
    <s v="DDG. N. 126 DEL 31/03/2021_PROROGA_DDG.559 DEL 9/12/2024"/>
    <s v=""/>
    <s v=""/>
    <s v="UOCAPPFOR"/>
    <s v="DIRAMM-UOCAPPFOR-UOC APPALTI E FORNITURE"/>
    <s v="1103"/>
    <s v="LEASYS SPA"/>
    <d v="2025-04-30T00:00:00"/>
    <n v="0"/>
    <n v="19.64"/>
    <n v="-19.64"/>
    <m/>
    <n v="-19.64"/>
    <m/>
    <s v="ENTRATA MERCI"/>
    <s v="25000331"/>
    <d v="2025-04-30T00:00:00"/>
    <s v=""/>
    <n v="1079504"/>
    <n v="1107013"/>
    <s v="25000331 #50 ({-&gt;25000330))"/>
    <n v="5319468"/>
  </r>
  <r>
    <x v="1"/>
    <x v="1"/>
    <m/>
    <s v="N"/>
    <x v="1"/>
    <s v="1-0101DAA303"/>
    <s v="U.O.S. Provveditorato ed Economato"/>
    <x v="1"/>
    <x v="1"/>
    <s v="863406717D"/>
    <s v="DDG. N. 126 DEL 31/03/2021_PROROGA_DDG.559 DEL 9/12/2024"/>
    <s v=""/>
    <s v=""/>
    <s v="UOCAPPFOR"/>
    <s v="DIRAMM-UOCAPPFOR-UOC APPALTI E FORNITURE"/>
    <s v="1103"/>
    <s v="LEASYS SPA"/>
    <d v="2025-04-30T00:00:00"/>
    <n v="19.64"/>
    <n v="0"/>
    <n v="19.64"/>
    <m/>
    <n v="19.64"/>
    <m/>
    <s v="ENTRATA MERCI"/>
    <s v="25000331"/>
    <d v="2025-04-30T00:00:00"/>
    <s v=""/>
    <n v="1079504"/>
    <n v="1107013"/>
    <s v="25000331 #50 ({-&gt;25000330))"/>
    <n v="5319469"/>
  </r>
  <r>
    <x v="2"/>
    <x v="2"/>
    <s v="BENI_SERVIZI"/>
    <s v="N"/>
    <x v="0"/>
    <s v="1-0101DAA303"/>
    <s v="U.O.S. Provveditorato ed Economato"/>
    <x v="1"/>
    <x v="1"/>
    <s v="863406717D"/>
    <s v="DDG. N. 126 DEL 31/03/2021_PROROGA_DDG.559 DEL 9/12/2024"/>
    <s v=""/>
    <s v=""/>
    <s v="UOCAPPFOR"/>
    <s v="DIRAMM-UOCAPPFOR-UOC APPALTI E FORNITURE"/>
    <s v="1103"/>
    <s v="LEASYS SPA"/>
    <d v="2025-04-30T00:00:00"/>
    <n v="0"/>
    <n v="16.649999999999999"/>
    <n v="-16.649999999999999"/>
    <m/>
    <n v="-16.649999999999999"/>
    <m/>
    <s v="ENTRATA MERCI"/>
    <s v="25000331"/>
    <d v="2025-04-30T00:00:00"/>
    <s v=""/>
    <n v="1079504"/>
    <n v="1107014"/>
    <s v="25000331 #60 ({-&gt;25000330))"/>
    <n v="5319470"/>
  </r>
  <r>
    <x v="1"/>
    <x v="1"/>
    <m/>
    <s v="N"/>
    <x v="1"/>
    <s v="1-0101DAA303"/>
    <s v="U.O.S. Provveditorato ed Economato"/>
    <x v="1"/>
    <x v="1"/>
    <s v="863406717D"/>
    <s v="DDG. N. 126 DEL 31/03/2021_PROROGA_DDG.559 DEL 9/12/2024"/>
    <s v=""/>
    <s v=""/>
    <s v="UOCAPPFOR"/>
    <s v="DIRAMM-UOCAPPFOR-UOC APPALTI E FORNITURE"/>
    <s v="1103"/>
    <s v="LEASYS SPA"/>
    <d v="2025-04-30T00:00:00"/>
    <n v="16.649999999999999"/>
    <n v="0"/>
    <n v="16.649999999999999"/>
    <m/>
    <n v="16.649999999999999"/>
    <m/>
    <s v="ENTRATA MERCI"/>
    <s v="25000331"/>
    <d v="2025-04-30T00:00:00"/>
    <s v=""/>
    <n v="1079504"/>
    <n v="1107014"/>
    <s v="25000331 #60 ({-&gt;25000330))"/>
    <n v="5319471"/>
  </r>
  <r>
    <x v="8"/>
    <x v="8"/>
    <s v="BENI_SERVIZI"/>
    <s v="N"/>
    <x v="0"/>
    <s v="2-0103SAS100"/>
    <s v="U.O.C. ACQUE INTERNE,SUOLO E BIODIVERSITA' (S1)"/>
    <x v="5"/>
    <x v="5"/>
    <s v="NOCIG"/>
    <s v="NOCIG"/>
    <s v="E69I18000090001"/>
    <s v="CEM SALUTE"/>
    <s v="DIPLAB"/>
    <s v="DIPARTIMENTO AREA LABORATORISTICA"/>
    <s v="1024513"/>
    <s v="FICARRA MILENE"/>
    <d v="2025-04-30T00:00:00"/>
    <n v="3120"/>
    <n v="0"/>
    <n v="3120"/>
    <m/>
    <n v="3120"/>
    <m/>
    <s v="ENTRATA MERCI"/>
    <s v="25000332"/>
    <d v="2025-04-30T00:00:00"/>
    <s v=""/>
    <n v="1079505"/>
    <n v="1107015"/>
    <s v="25000332 #10"/>
    <n v="5319482"/>
  </r>
  <r>
    <x v="1"/>
    <x v="1"/>
    <m/>
    <s v="N"/>
    <x v="1"/>
    <s v="2-0103SAS100"/>
    <s v="U.O.C. ACQUE INTERNE,SUOLO E BIODIVERSITA' (S1)"/>
    <x v="5"/>
    <x v="5"/>
    <s v="NOCIG"/>
    <s v="NOCIG"/>
    <s v="E69I18000090001"/>
    <s v="CEM SALUTE"/>
    <s v="DIPLAB"/>
    <s v="DIPARTIMENTO AREA LABORATORISTICA"/>
    <s v="1024513"/>
    <s v="FICARRA MILENE"/>
    <d v="2025-04-30T00:00:00"/>
    <n v="0"/>
    <n v="3120"/>
    <n v="-3120"/>
    <m/>
    <n v="-3120"/>
    <m/>
    <s v="ENTRATA MERCI"/>
    <s v="25000332"/>
    <d v="2025-04-30T00:00:00"/>
    <s v=""/>
    <n v="1079505"/>
    <n v="1107015"/>
    <s v="25000332 #10"/>
    <n v="5319483"/>
  </r>
  <r>
    <x v="2"/>
    <x v="2"/>
    <s v="BENI_SERVIZI"/>
    <s v="N"/>
    <x v="0"/>
    <s v="1-0101DAA303"/>
    <s v="U.O.S. Provveditorato ed Economato"/>
    <x v="1"/>
    <x v="1"/>
    <s v="863406717D"/>
    <s v="DDG. N. 126 DEL 31/03/2021_PROROGA_DDG.559 DEL 9/12/2024"/>
    <s v=""/>
    <s v=""/>
    <s v="UOCAPPFOR"/>
    <s v="DIRAMM-UOCAPPFOR-UOC APPALTI E FORNITURE"/>
    <s v="1103"/>
    <s v="LEASYS SPA"/>
    <d v="2025-04-30T00:00:00"/>
    <n v="31.74"/>
    <n v="0"/>
    <n v="31.74"/>
    <m/>
    <n v="31.74"/>
    <m/>
    <s v="ENTRATA MERCI"/>
    <s v="25000334"/>
    <d v="2025-04-30T00:00:00"/>
    <s v=""/>
    <n v="1079507"/>
    <n v="1107017"/>
    <s v="25000334 #10"/>
    <n v="5319495"/>
  </r>
  <r>
    <x v="1"/>
    <x v="1"/>
    <m/>
    <s v="N"/>
    <x v="1"/>
    <s v="1-0101DAA303"/>
    <s v="U.O.S. Provveditorato ed Economato"/>
    <x v="1"/>
    <x v="1"/>
    <s v="863406717D"/>
    <s v="DDG. N. 126 DEL 31/03/2021_PROROGA_DDG.559 DEL 9/12/2024"/>
    <s v=""/>
    <s v=""/>
    <s v="UOCAPPFOR"/>
    <s v="DIRAMM-UOCAPPFOR-UOC APPALTI E FORNITURE"/>
    <s v="1103"/>
    <s v="LEASYS SPA"/>
    <d v="2025-04-30T00:00:00"/>
    <n v="0"/>
    <n v="31.74"/>
    <n v="-31.74"/>
    <m/>
    <n v="-31.74"/>
    <m/>
    <s v="ENTRATA MERCI"/>
    <s v="25000334"/>
    <d v="2025-04-30T00:00:00"/>
    <s v=""/>
    <n v="1079507"/>
    <n v="1107017"/>
    <s v="25000334 #10"/>
    <n v="5319496"/>
  </r>
  <r>
    <x v="2"/>
    <x v="2"/>
    <s v="BENI_SERVIZI"/>
    <s v="N"/>
    <x v="0"/>
    <s v="1-0101DAA303"/>
    <s v="U.O.S. Provveditorato ed Economato"/>
    <x v="1"/>
    <x v="1"/>
    <s v="863406717D"/>
    <s v="DDG. N. 126 DEL 31/03/2021_PROROGA_DDG.559 DEL 9/12/2024"/>
    <s v=""/>
    <s v=""/>
    <s v="UOCAPPFOR"/>
    <s v="DIRAMM-UOCAPPFOR-UOC APPALTI E FORNITURE"/>
    <s v="1103"/>
    <s v="LEASYS SPA"/>
    <d v="2025-04-30T00:00:00"/>
    <n v="19.64"/>
    <n v="0"/>
    <n v="19.64"/>
    <m/>
    <n v="19.64"/>
    <m/>
    <s v="ENTRATA MERCI"/>
    <s v="25000335"/>
    <d v="2025-04-30T00:00:00"/>
    <s v=""/>
    <n v="1079508"/>
    <n v="1107018"/>
    <s v="25000335 #10"/>
    <n v="5319499"/>
  </r>
  <r>
    <x v="1"/>
    <x v="1"/>
    <m/>
    <s v="N"/>
    <x v="1"/>
    <s v="1-0101DAA303"/>
    <s v="U.O.S. Provveditorato ed Economato"/>
    <x v="1"/>
    <x v="1"/>
    <s v="863406717D"/>
    <s v="DDG. N. 126 DEL 31/03/2021_PROROGA_DDG.559 DEL 9/12/2024"/>
    <s v=""/>
    <s v=""/>
    <s v="UOCAPPFOR"/>
    <s v="DIRAMM-UOCAPPFOR-UOC APPALTI E FORNITURE"/>
    <s v="1103"/>
    <s v="LEASYS SPA"/>
    <d v="2025-04-30T00:00:00"/>
    <n v="0"/>
    <n v="19.64"/>
    <n v="-19.64"/>
    <m/>
    <n v="-19.64"/>
    <m/>
    <s v="ENTRATA MERCI"/>
    <s v="25000335"/>
    <d v="2025-04-30T00:00:00"/>
    <s v=""/>
    <n v="1079508"/>
    <n v="1107018"/>
    <s v="25000335 #10"/>
    <n v="5319500"/>
  </r>
  <r>
    <x v="2"/>
    <x v="2"/>
    <s v="BENI_SERVIZI"/>
    <s v="N"/>
    <x v="0"/>
    <s v="1-0101DAA303"/>
    <s v="U.O.S. Provveditorato ed Economato"/>
    <x v="1"/>
    <x v="1"/>
    <s v="863406717D"/>
    <s v="DDG. N. 126 DEL 31/03/2021_PROROGA_DDG.559 DEL 9/12/2024"/>
    <s v=""/>
    <s v=""/>
    <s v="UOCAPPFOR"/>
    <s v="DIRAMM-UOCAPPFOR-UOC APPALTI E FORNITURE"/>
    <s v="1103"/>
    <s v="LEASYS SPA"/>
    <d v="2025-04-30T00:00:00"/>
    <n v="26.28"/>
    <n v="0"/>
    <n v="26.28"/>
    <m/>
    <n v="26.28"/>
    <m/>
    <s v="ENTRATA MERCI"/>
    <s v="25000336"/>
    <d v="2025-04-30T00:00:00"/>
    <s v=""/>
    <n v="1079509"/>
    <n v="1107019"/>
    <s v="25000336 #10"/>
    <n v="5319505"/>
  </r>
  <r>
    <x v="1"/>
    <x v="1"/>
    <m/>
    <s v="N"/>
    <x v="1"/>
    <s v="1-0101DAA303"/>
    <s v="U.O.S. Provveditorato ed Economato"/>
    <x v="1"/>
    <x v="1"/>
    <s v="863406717D"/>
    <s v="DDG. N. 126 DEL 31/03/2021_PROROGA_DDG.559 DEL 9/12/2024"/>
    <s v=""/>
    <s v=""/>
    <s v="UOCAPPFOR"/>
    <s v="DIRAMM-UOCAPPFOR-UOC APPALTI E FORNITURE"/>
    <s v="1103"/>
    <s v="LEASYS SPA"/>
    <d v="2025-04-30T00:00:00"/>
    <n v="0"/>
    <n v="26.28"/>
    <n v="-26.28"/>
    <m/>
    <n v="-26.28"/>
    <m/>
    <s v="ENTRATA MERCI"/>
    <s v="25000336"/>
    <d v="2025-04-30T00:00:00"/>
    <s v=""/>
    <n v="1079509"/>
    <n v="1107019"/>
    <s v="25000336 #10"/>
    <n v="5319506"/>
  </r>
  <r>
    <x v="2"/>
    <x v="2"/>
    <s v="BENI_SERVIZI"/>
    <s v="N"/>
    <x v="0"/>
    <s v="1-0101DAA303"/>
    <s v="U.O.S. Provveditorato ed Economato"/>
    <x v="1"/>
    <x v="1"/>
    <s v="863406717D"/>
    <s v="DDG. N. 126 DEL 31/03/2021_PROROGA_DDG.559 DEL 9/12/2024"/>
    <s v=""/>
    <s v=""/>
    <s v="UOCAPPFOR"/>
    <s v="DIRAMM-UOCAPPFOR-UOC APPALTI E FORNITURE"/>
    <s v="1103"/>
    <s v="LEASYS SPA"/>
    <d v="2025-04-30T00:00:00"/>
    <n v="85.44"/>
    <n v="0"/>
    <n v="85.44"/>
    <m/>
    <n v="85.44"/>
    <m/>
    <s v="ENTRATA MERCI"/>
    <s v="25000337"/>
    <d v="2025-04-30T00:00:00"/>
    <s v=""/>
    <n v="1079510"/>
    <n v="1107020"/>
    <s v="25000337 #10"/>
    <n v="5319509"/>
  </r>
  <r>
    <x v="1"/>
    <x v="1"/>
    <m/>
    <s v="N"/>
    <x v="1"/>
    <s v="1-0101DAA303"/>
    <s v="U.O.S. Provveditorato ed Economato"/>
    <x v="1"/>
    <x v="1"/>
    <s v="863406717D"/>
    <s v="DDG. N. 126 DEL 31/03/2021_PROROGA_DDG.559 DEL 9/12/2024"/>
    <s v=""/>
    <s v=""/>
    <s v="UOCAPPFOR"/>
    <s v="DIRAMM-UOCAPPFOR-UOC APPALTI E FORNITURE"/>
    <s v="1103"/>
    <s v="LEASYS SPA"/>
    <d v="2025-04-30T00:00:00"/>
    <n v="0"/>
    <n v="85.44"/>
    <n v="-85.44"/>
    <m/>
    <n v="-85.44"/>
    <m/>
    <s v="ENTRATA MERCI"/>
    <s v="25000337"/>
    <d v="2025-04-30T00:00:00"/>
    <s v=""/>
    <n v="1079510"/>
    <n v="1107020"/>
    <s v="25000337 #10"/>
    <n v="5319510"/>
  </r>
  <r>
    <x v="2"/>
    <x v="2"/>
    <s v="BENI_SERVIZI"/>
    <s v="N"/>
    <x v="0"/>
    <s v="1-0101DAA303"/>
    <s v="U.O.S. Provveditorato ed Economato"/>
    <x v="1"/>
    <x v="1"/>
    <s v="863406717D"/>
    <s v="DDG. N. 126 DEL 31/03/2021_PROROGA_DDG.559 DEL 9/12/2024"/>
    <s v=""/>
    <s v=""/>
    <s v="UOCAPPFOR"/>
    <s v="DIRAMM-UOCAPPFOR-UOC APPALTI E FORNITURE"/>
    <s v="1103"/>
    <s v="LEASYS SPA"/>
    <d v="2025-04-30T00:00:00"/>
    <n v="16.649999999999999"/>
    <n v="0"/>
    <n v="16.649999999999999"/>
    <m/>
    <n v="16.649999999999999"/>
    <m/>
    <s v="ENTRATA MERCI"/>
    <s v="25000338"/>
    <d v="2025-04-30T00:00:00"/>
    <s v=""/>
    <n v="1079511"/>
    <n v="1107021"/>
    <s v="25000338 #10"/>
    <n v="5319515"/>
  </r>
  <r>
    <x v="1"/>
    <x v="1"/>
    <m/>
    <s v="N"/>
    <x v="1"/>
    <s v="1-0101DAA303"/>
    <s v="U.O.S. Provveditorato ed Economato"/>
    <x v="1"/>
    <x v="1"/>
    <s v="863406717D"/>
    <s v="DDG. N. 126 DEL 31/03/2021_PROROGA_DDG.559 DEL 9/12/2024"/>
    <s v=""/>
    <s v=""/>
    <s v="UOCAPPFOR"/>
    <s v="DIRAMM-UOCAPPFOR-UOC APPALTI E FORNITURE"/>
    <s v="1103"/>
    <s v="LEASYS SPA"/>
    <d v="2025-04-30T00:00:00"/>
    <n v="0"/>
    <n v="16.649999999999999"/>
    <n v="-16.649999999999999"/>
    <m/>
    <n v="-16.649999999999999"/>
    <m/>
    <s v="ENTRATA MERCI"/>
    <s v="25000338"/>
    <d v="2025-04-30T00:00:00"/>
    <s v=""/>
    <n v="1079511"/>
    <n v="1107021"/>
    <s v="25000338 #10"/>
    <n v="5319516"/>
  </r>
  <r>
    <x v="2"/>
    <x v="2"/>
    <s v="BENI_SERVIZI"/>
    <s v="N"/>
    <x v="0"/>
    <s v="1-0101DAA303"/>
    <s v="U.O.S. Provveditorato ed Economato"/>
    <x v="1"/>
    <x v="1"/>
    <s v="8174091149"/>
    <s v="DDG. n. 22 del 16/01/2020"/>
    <s v=""/>
    <s v=""/>
    <s v="UOCAPPFOR"/>
    <s v="DIRAMM-UOCAPPFOR-UOC APPALTI E FORNITURE"/>
    <s v="1103"/>
    <s v="LEASYS SPA"/>
    <d v="2025-04-30T00:00:00"/>
    <n v="395.89"/>
    <n v="0"/>
    <n v="395.89"/>
    <m/>
    <n v="395.89"/>
    <m/>
    <s v="ENTRATA MERCI"/>
    <s v="25000339"/>
    <d v="2025-04-30T00:00:00"/>
    <s v=""/>
    <n v="1079512"/>
    <n v="1107022"/>
    <s v="25000339 #10"/>
    <n v="5319563"/>
  </r>
  <r>
    <x v="1"/>
    <x v="1"/>
    <m/>
    <s v="N"/>
    <x v="1"/>
    <s v="1-0101DAA303"/>
    <s v="U.O.S. Provveditorato ed Economato"/>
    <x v="1"/>
    <x v="1"/>
    <s v="8174091149"/>
    <s v="DDG. n. 22 del 16/01/2020"/>
    <s v=""/>
    <s v=""/>
    <s v="UOCAPPFOR"/>
    <s v="DIRAMM-UOCAPPFOR-UOC APPALTI E FORNITURE"/>
    <s v="1103"/>
    <s v="LEASYS SPA"/>
    <d v="2025-04-30T00:00:00"/>
    <n v="0"/>
    <n v="395.89"/>
    <n v="-395.89"/>
    <m/>
    <n v="-395.89"/>
    <m/>
    <s v="ENTRATA MERCI"/>
    <s v="25000339"/>
    <d v="2025-04-30T00:00:00"/>
    <s v=""/>
    <n v="1079512"/>
    <n v="1107022"/>
    <s v="25000339 #10"/>
    <n v="5319564"/>
  </r>
  <r>
    <x v="8"/>
    <x v="8"/>
    <s v="BENI_SERVIZI"/>
    <s v="N"/>
    <x v="0"/>
    <s v="2-0103SAS100"/>
    <s v="U.O.C. ACQUE INTERNE,SUOLO E BIODIVERSITA' (S1)"/>
    <x v="5"/>
    <x v="5"/>
    <s v="NOCIG"/>
    <s v="NOCIG"/>
    <s v="E69I18000090001"/>
    <s v="CEM SALUTE"/>
    <s v="DIPLAB"/>
    <s v="DIPARTIMENTO AREA LABORATORISTICA"/>
    <s v="1025902"/>
    <s v="GAMBINO ANDREA"/>
    <d v="2025-04-30T00:00:00"/>
    <n v="3120"/>
    <n v="0"/>
    <n v="3120"/>
    <m/>
    <n v="3120"/>
    <m/>
    <s v="ENTRATA MERCI"/>
    <s v="25000340"/>
    <d v="2025-04-30T00:00:00"/>
    <s v=""/>
    <n v="1079513"/>
    <n v="1107023"/>
    <s v="25000340 #10"/>
    <n v="5319618"/>
  </r>
  <r>
    <x v="1"/>
    <x v="1"/>
    <m/>
    <s v="N"/>
    <x v="1"/>
    <s v="2-0103SAS100"/>
    <s v="U.O.C. ACQUE INTERNE,SUOLO E BIODIVERSITA' (S1)"/>
    <x v="5"/>
    <x v="5"/>
    <s v="NOCIG"/>
    <s v="NOCIG"/>
    <s v="E69I18000090001"/>
    <s v="CEM SALUTE"/>
    <s v="DIPLAB"/>
    <s v="DIPARTIMENTO AREA LABORATORISTICA"/>
    <s v="1025902"/>
    <s v="GAMBINO ANDREA"/>
    <d v="2025-04-30T00:00:00"/>
    <n v="0"/>
    <n v="3120"/>
    <n v="-3120"/>
    <m/>
    <n v="-3120"/>
    <m/>
    <s v="ENTRATA MERCI"/>
    <s v="25000340"/>
    <d v="2025-04-30T00:00:00"/>
    <s v=""/>
    <n v="1079513"/>
    <n v="1107023"/>
    <s v="25000340 #10"/>
    <n v="5319619"/>
  </r>
  <r>
    <x v="8"/>
    <x v="8"/>
    <s v="BENI_SERVIZI"/>
    <s v="N"/>
    <x v="0"/>
    <s v="2-0103SAS100"/>
    <s v="U.O.C. ACQUE INTERNE,SUOLO E BIODIVERSITA' (S1)"/>
    <x v="5"/>
    <x v="5"/>
    <s v="NOCIG"/>
    <s v="NOCIG"/>
    <s v="E69I18000090001"/>
    <s v="CEM SALUTE"/>
    <s v="DIPLAB"/>
    <s v="DIPARTIMENTO AREA LABORATORISTICA"/>
    <s v="1025902"/>
    <s v="GAMBINO ANDREA"/>
    <d v="2025-04-30T00:00:00"/>
    <n v="2"/>
    <n v="0"/>
    <n v="2"/>
    <m/>
    <n v="2"/>
    <m/>
    <s v="ENTRATA MERCI"/>
    <s v="25000341"/>
    <d v="2025-04-30T00:00:00"/>
    <s v=""/>
    <n v="1079514"/>
    <n v="1107024"/>
    <s v="25000341 #10"/>
    <n v="5319634"/>
  </r>
  <r>
    <x v="1"/>
    <x v="1"/>
    <m/>
    <s v="N"/>
    <x v="1"/>
    <s v="2-0103SAS100"/>
    <s v="U.O.C. ACQUE INTERNE,SUOLO E BIODIVERSITA' (S1)"/>
    <x v="5"/>
    <x v="5"/>
    <s v="NOCIG"/>
    <s v="NOCIG"/>
    <s v="E69I18000090001"/>
    <s v="CEM SALUTE"/>
    <s v="DIPLAB"/>
    <s v="DIPARTIMENTO AREA LABORATORISTICA"/>
    <s v="1025902"/>
    <s v="GAMBINO ANDREA"/>
    <d v="2025-04-30T00:00:00"/>
    <n v="0"/>
    <n v="2"/>
    <n v="-2"/>
    <m/>
    <n v="-2"/>
    <m/>
    <s v="ENTRATA MERCI"/>
    <s v="25000341"/>
    <d v="2025-04-30T00:00:00"/>
    <s v=""/>
    <n v="1079514"/>
    <n v="1107024"/>
    <s v="25000341 #10"/>
    <n v="5319635"/>
  </r>
  <r>
    <x v="8"/>
    <x v="8"/>
    <s v="BENI_SERVIZI"/>
    <s v="N"/>
    <x v="0"/>
    <s v="2-0103SAS100"/>
    <s v="U.O.C. ACQUE INTERNE,SUOLO E BIODIVERSITA' (S1)"/>
    <x v="5"/>
    <x v="5"/>
    <s v="NOCIG"/>
    <s v="NOCIG"/>
    <s v="E69I18000090001"/>
    <s v="CEM SALUTE"/>
    <s v="DIPLAB"/>
    <s v="DIPARTIMENTO AREA LABORATORISTICA"/>
    <s v="1025903"/>
    <s v="IMBESI LILIANA"/>
    <d v="2025-04-30T00:00:00"/>
    <n v="3120"/>
    <n v="0"/>
    <n v="3120"/>
    <m/>
    <n v="3120"/>
    <m/>
    <s v="ENTRATA MERCI"/>
    <s v="25000342"/>
    <d v="2025-04-30T00:00:00"/>
    <s v=""/>
    <n v="1079515"/>
    <n v="1107025"/>
    <s v="25000342 #10"/>
    <n v="5319661"/>
  </r>
  <r>
    <x v="1"/>
    <x v="1"/>
    <m/>
    <s v="N"/>
    <x v="1"/>
    <s v="2-0103SAS100"/>
    <s v="U.O.C. ACQUE INTERNE,SUOLO E BIODIVERSITA' (S1)"/>
    <x v="5"/>
    <x v="5"/>
    <s v="NOCIG"/>
    <s v="NOCIG"/>
    <s v="E69I18000090001"/>
    <s v="CEM SALUTE"/>
    <s v="DIPLAB"/>
    <s v="DIPARTIMENTO AREA LABORATORISTICA"/>
    <s v="1025903"/>
    <s v="IMBESI LILIANA"/>
    <d v="2025-04-30T00:00:00"/>
    <n v="0"/>
    <n v="3120"/>
    <n v="-3120"/>
    <m/>
    <n v="-3120"/>
    <m/>
    <s v="ENTRATA MERCI"/>
    <s v="25000342"/>
    <d v="2025-04-30T00:00:00"/>
    <s v=""/>
    <n v="1079515"/>
    <n v="1107025"/>
    <s v="25000342 #10"/>
    <n v="5319662"/>
  </r>
  <r>
    <x v="2"/>
    <x v="2"/>
    <s v="BENI_SERVIZI"/>
    <s v="N"/>
    <x v="0"/>
    <s v="1-0101DAA303"/>
    <s v="U.O.S. Provveditorato ed Economato"/>
    <x v="1"/>
    <x v="1"/>
    <s v="A003E5F933"/>
    <s v="DDG 467 del 9/08/2023"/>
    <s v=""/>
    <s v=""/>
    <s v="UOCAPPFOR"/>
    <s v="DIRAMM-UOCAPPFOR-UOC APPALTI E FORNITURE"/>
    <s v="4453"/>
    <s v="ALD AUTOMOTIVE"/>
    <d v="2025-04-30T00:00:00"/>
    <n v="13.92"/>
    <n v="0"/>
    <n v="13.92"/>
    <m/>
    <n v="13.92"/>
    <m/>
    <s v="ENTRATA MERCI"/>
    <s v="25000343"/>
    <d v="2025-04-30T00:00:00"/>
    <s v=""/>
    <n v="1079516"/>
    <n v="1107026"/>
    <s v="25000343 #10"/>
    <n v="5319667"/>
  </r>
  <r>
    <x v="1"/>
    <x v="1"/>
    <m/>
    <s v="N"/>
    <x v="1"/>
    <s v="1-0101DAA303"/>
    <s v="U.O.S. Provveditorato ed Economato"/>
    <x v="1"/>
    <x v="1"/>
    <s v="A003E5F933"/>
    <s v="DDG 467 del 9/08/2023"/>
    <s v=""/>
    <s v=""/>
    <s v="UOCAPPFOR"/>
    <s v="DIRAMM-UOCAPPFOR-UOC APPALTI E FORNITURE"/>
    <s v="4453"/>
    <s v="ALD AUTOMOTIVE"/>
    <d v="2025-04-30T00:00:00"/>
    <n v="0"/>
    <n v="13.92"/>
    <n v="-13.92"/>
    <m/>
    <n v="-13.92"/>
    <m/>
    <s v="ENTRATA MERCI"/>
    <s v="25000343"/>
    <d v="2025-04-30T00:00:00"/>
    <s v=""/>
    <n v="1079516"/>
    <n v="1107026"/>
    <s v="25000343 #10"/>
    <n v="5319668"/>
  </r>
  <r>
    <x v="2"/>
    <x v="2"/>
    <s v="BENI_SERVIZI"/>
    <s v="N"/>
    <x v="0"/>
    <s v="1-0101DAA303"/>
    <s v="U.O.S. Provveditorato ed Economato"/>
    <x v="1"/>
    <x v="1"/>
    <s v="A003E5F933"/>
    <s v="DDG 467 del 9/08/2023"/>
    <s v=""/>
    <s v=""/>
    <s v="UOCAPPFOR"/>
    <s v="DIRAMM-UOCAPPFOR-UOC APPALTI E FORNITURE"/>
    <s v="4453"/>
    <s v="ALD AUTOMOTIVE"/>
    <d v="2025-04-30T00:00:00"/>
    <n v="1226.8599999999999"/>
    <n v="0"/>
    <n v="1226.8599999999999"/>
    <m/>
    <n v="1226.8599999999999"/>
    <m/>
    <s v="ENTRATA MERCI"/>
    <s v="25000344"/>
    <d v="2025-04-30T00:00:00"/>
    <s v=""/>
    <n v="1079517"/>
    <n v="1107027"/>
    <s v="25000344 #10"/>
    <n v="5319672"/>
  </r>
  <r>
    <x v="1"/>
    <x v="1"/>
    <m/>
    <s v="N"/>
    <x v="1"/>
    <s v="1-0101DAA303"/>
    <s v="U.O.S. Provveditorato ed Economato"/>
    <x v="1"/>
    <x v="1"/>
    <s v="A003E5F933"/>
    <s v="DDG 467 del 9/08/2023"/>
    <s v=""/>
    <s v=""/>
    <s v="UOCAPPFOR"/>
    <s v="DIRAMM-UOCAPPFOR-UOC APPALTI E FORNITURE"/>
    <s v="4453"/>
    <s v="ALD AUTOMOTIVE"/>
    <d v="2025-04-30T00:00:00"/>
    <n v="0"/>
    <n v="1226.8599999999999"/>
    <n v="-1226.8599999999999"/>
    <m/>
    <n v="-1226.8599999999999"/>
    <m/>
    <s v="ENTRATA MERCI"/>
    <s v="25000344"/>
    <d v="2025-04-30T00:00:00"/>
    <s v=""/>
    <n v="1079517"/>
    <n v="1107027"/>
    <s v="25000344 #10"/>
    <n v="5319673"/>
  </r>
  <r>
    <x v="2"/>
    <x v="2"/>
    <s v="BENI_SERVIZI"/>
    <s v="N"/>
    <x v="0"/>
    <s v="1-0101DAA303"/>
    <s v="U.O.S. Provveditorato ed Economato"/>
    <x v="1"/>
    <x v="1"/>
    <s v="9066203365"/>
    <s v="DDG n. 10 del 19/01/2022_DDG n. 79 del 01/03/2022"/>
    <s v=""/>
    <s v=""/>
    <s v="UOCAPPFOR"/>
    <s v="DIRAMM-UOCAPPFOR-UOC APPALTI E FORNITURE"/>
    <s v="4453"/>
    <s v="ALD AUTOMOTIVE"/>
    <d v="2025-04-30T00:00:00"/>
    <n v="5696.96"/>
    <n v="0"/>
    <n v="5696.96"/>
    <m/>
    <n v="5696.96"/>
    <m/>
    <s v="ENTRATA MERCI"/>
    <s v="25000345"/>
    <d v="2025-04-30T00:00:00"/>
    <s v=""/>
    <n v="1079518"/>
    <n v="1107028"/>
    <s v="25000345 #10"/>
    <n v="5319688"/>
  </r>
  <r>
    <x v="1"/>
    <x v="1"/>
    <m/>
    <s v="N"/>
    <x v="1"/>
    <s v="1-0101DAA303"/>
    <s v="U.O.S. Provveditorato ed Economato"/>
    <x v="1"/>
    <x v="1"/>
    <s v="9066203365"/>
    <s v="DDG n. 10 del 19/01/2022_DDG n. 79 del 01/03/2022"/>
    <s v=""/>
    <s v=""/>
    <s v="UOCAPPFOR"/>
    <s v="DIRAMM-UOCAPPFOR-UOC APPALTI E FORNITURE"/>
    <s v="4453"/>
    <s v="ALD AUTOMOTIVE"/>
    <d v="2025-04-30T00:00:00"/>
    <n v="0"/>
    <n v="5696.96"/>
    <n v="-5696.96"/>
    <m/>
    <n v="-5696.96"/>
    <m/>
    <s v="ENTRATA MERCI"/>
    <s v="25000345"/>
    <d v="2025-04-30T00:00:00"/>
    <s v=""/>
    <n v="1079518"/>
    <n v="1107028"/>
    <s v="25000345 #10"/>
    <n v="5319689"/>
  </r>
  <r>
    <x v="191"/>
    <x v="191"/>
    <m/>
    <s v="N"/>
    <x v="1"/>
    <s v=""/>
    <s v=""/>
    <x v="1"/>
    <x v="1"/>
    <s v=""/>
    <s v=""/>
    <s v=""/>
    <s v=""/>
    <s v=""/>
    <s v=""/>
    <s v="1000101"/>
    <s v="UNIVERSITA' DEGLI STUDI DI PALERMO (NON USARE)"/>
    <d v="2025-04-30T00:00:00"/>
    <n v="20000"/>
    <n v="0"/>
    <n v="20000"/>
    <m/>
    <n v="20000"/>
    <m/>
    <s v="ALLOCAZIONE"/>
    <s v=""/>
    <s v=""/>
    <s v=""/>
    <n v="1103839"/>
    <n v="1157707"/>
    <s v="1052139 #0 (Pagamento/Incasso: 712)"/>
    <n v="5320065"/>
  </r>
  <r>
    <x v="34"/>
    <x v="34"/>
    <m/>
    <s v="N"/>
    <x v="1"/>
    <s v=""/>
    <s v=""/>
    <x v="1"/>
    <x v="1"/>
    <s v=""/>
    <s v=""/>
    <s v=""/>
    <s v=""/>
    <s v=""/>
    <s v=""/>
    <s v="1000101"/>
    <s v="UNIVERSITA' DEGLI STUDI DI PALERMO (NON USARE)"/>
    <d v="2025-04-30T00:00:00"/>
    <n v="0"/>
    <n v="20000"/>
    <n v="-20000"/>
    <m/>
    <n v="-20000"/>
    <m/>
    <s v="ALLOCAZIONE"/>
    <s v=""/>
    <s v=""/>
    <s v=""/>
    <n v="1103839"/>
    <n v="1157707"/>
    <s v="1052139 #0 (Pagamento/Incasso: 712)"/>
    <n v="5320066"/>
  </r>
  <r>
    <x v="34"/>
    <x v="34"/>
    <m/>
    <s v="N"/>
    <x v="1"/>
    <s v=""/>
    <s v=""/>
    <x v="1"/>
    <x v="1"/>
    <s v=""/>
    <s v=""/>
    <s v=""/>
    <s v=""/>
    <s v=""/>
    <s v=""/>
    <s v="1000101"/>
    <s v="UNIVERSITA' DEGLI STUDI DI PALERMO (NON USARE)"/>
    <d v="2025-04-30T00:00:00"/>
    <n v="20000"/>
    <n v="0"/>
    <n v="20000"/>
    <m/>
    <n v="20000"/>
    <m/>
    <s v="PAGAMENTO_INCASSO"/>
    <s v=""/>
    <s v=""/>
    <s v=""/>
    <n v="1090437"/>
    <s v=""/>
    <s v="712 (n. 650 | MANDATO - Mandato del 23/04/2025)"/>
    <n v="5320067"/>
  </r>
  <r>
    <x v="35"/>
    <x v="35"/>
    <m/>
    <s v="N"/>
    <x v="2"/>
    <s v=""/>
    <s v=""/>
    <x v="1"/>
    <x v="1"/>
    <s v=""/>
    <s v=""/>
    <s v=""/>
    <s v=""/>
    <s v=""/>
    <s v=""/>
    <s v="1000101"/>
    <s v="UNIVERSITA' DEGLI STUDI DI PALERMO (NON USARE)"/>
    <d v="2025-04-30T00:00:00"/>
    <n v="0"/>
    <n v="20000"/>
    <n v="-20000"/>
    <m/>
    <n v="-20000"/>
    <m/>
    <s v="PAGAMENTO_INCASSO"/>
    <s v=""/>
    <s v=""/>
    <s v=""/>
    <n v="1090437"/>
    <s v=""/>
    <s v="712 (n. 650 | MANDATO - Mandato del 23/04/2025)"/>
    <n v="5320068"/>
  </r>
  <r>
    <x v="30"/>
    <x v="30"/>
    <m/>
    <s v="N"/>
    <x v="1"/>
    <s v=""/>
    <s v=""/>
    <x v="1"/>
    <x v="1"/>
    <s v=""/>
    <s v=""/>
    <s v=""/>
    <s v=""/>
    <s v=""/>
    <s v=""/>
    <s v="5164"/>
    <s v="LUVARO ENZA"/>
    <d v="2025-04-30T00:00:00"/>
    <n v="562.4"/>
    <n v="0"/>
    <n v="562.4"/>
    <m/>
    <n v="562.4"/>
    <m/>
    <s v="ALLOCAZIONE"/>
    <s v=""/>
    <s v=""/>
    <s v=""/>
    <n v="1103840"/>
    <n v="1157713"/>
    <s v="1052140 #0 (Pagamento/Incasso: 713)"/>
    <n v="5320069"/>
  </r>
  <r>
    <x v="34"/>
    <x v="34"/>
    <m/>
    <s v="N"/>
    <x v="1"/>
    <s v=""/>
    <s v=""/>
    <x v="1"/>
    <x v="1"/>
    <s v=""/>
    <s v=""/>
    <s v=""/>
    <s v=""/>
    <s v=""/>
    <s v=""/>
    <s v="5164"/>
    <s v="LUVARO ENZA"/>
    <d v="2025-04-30T00:00:00"/>
    <n v="0"/>
    <n v="562.4"/>
    <n v="-562.4"/>
    <m/>
    <n v="-562.4"/>
    <m/>
    <s v="ALLOCAZIONE"/>
    <s v=""/>
    <s v=""/>
    <s v=""/>
    <n v="1103840"/>
    <n v="1157713"/>
    <s v="1052140 #0 (Pagamento/Incasso: 713)"/>
    <n v="5320070"/>
  </r>
  <r>
    <x v="30"/>
    <x v="30"/>
    <m/>
    <s v="N"/>
    <x v="1"/>
    <s v=""/>
    <s v=""/>
    <x v="1"/>
    <x v="1"/>
    <s v=""/>
    <s v=""/>
    <s v=""/>
    <s v=""/>
    <s v=""/>
    <s v=""/>
    <s v="5164"/>
    <s v="LUVARO ENZA"/>
    <d v="2025-04-30T00:00:00"/>
    <n v="2702.32"/>
    <n v="0"/>
    <n v="2702.32"/>
    <m/>
    <n v="2702.32"/>
    <m/>
    <s v="ALLOCAZIONE"/>
    <s v=""/>
    <s v=""/>
    <s v=""/>
    <n v="1103840"/>
    <n v="1157712"/>
    <s v="1052140 #0 (Pagamento/Incasso: 713)"/>
    <n v="5320071"/>
  </r>
  <r>
    <x v="34"/>
    <x v="34"/>
    <m/>
    <s v="N"/>
    <x v="1"/>
    <s v=""/>
    <s v=""/>
    <x v="1"/>
    <x v="1"/>
    <s v=""/>
    <s v=""/>
    <s v=""/>
    <s v=""/>
    <s v=""/>
    <s v=""/>
    <s v="5164"/>
    <s v="LUVARO ENZA"/>
    <d v="2025-04-30T00:00:00"/>
    <n v="0"/>
    <n v="2702.32"/>
    <n v="-2702.32"/>
    <m/>
    <n v="-2702.32"/>
    <m/>
    <s v="ALLOCAZIONE"/>
    <s v=""/>
    <s v=""/>
    <s v=""/>
    <n v="1103840"/>
    <n v="1157712"/>
    <s v="1052140 #0 (Pagamento/Incasso: 713)"/>
    <n v="5320072"/>
  </r>
  <r>
    <x v="30"/>
    <x v="30"/>
    <m/>
    <s v="N"/>
    <x v="1"/>
    <s v=""/>
    <s v=""/>
    <x v="1"/>
    <x v="1"/>
    <s v=""/>
    <s v=""/>
    <s v=""/>
    <s v=""/>
    <s v=""/>
    <s v=""/>
    <s v="5164"/>
    <s v="LUVARO ENZA"/>
    <d v="2025-04-30T00:00:00"/>
    <n v="489.8"/>
    <n v="0"/>
    <n v="489.8"/>
    <m/>
    <n v="489.8"/>
    <m/>
    <s v="ALLOCAZIONE"/>
    <s v=""/>
    <s v=""/>
    <s v=""/>
    <n v="1103840"/>
    <n v="1157711"/>
    <s v="1052140 #0 (Pagamento/Incasso: 713)"/>
    <n v="5320073"/>
  </r>
  <r>
    <x v="34"/>
    <x v="34"/>
    <m/>
    <s v="N"/>
    <x v="1"/>
    <s v=""/>
    <s v=""/>
    <x v="1"/>
    <x v="1"/>
    <s v=""/>
    <s v=""/>
    <s v=""/>
    <s v=""/>
    <s v=""/>
    <s v=""/>
    <s v="5164"/>
    <s v="LUVARO ENZA"/>
    <d v="2025-04-30T00:00:00"/>
    <n v="0"/>
    <n v="489.8"/>
    <n v="-489.8"/>
    <m/>
    <n v="-489.8"/>
    <m/>
    <s v="ALLOCAZIONE"/>
    <s v=""/>
    <s v=""/>
    <s v=""/>
    <n v="1103840"/>
    <n v="1157711"/>
    <s v="1052140 #0 (Pagamento/Incasso: 713)"/>
    <n v="5320074"/>
  </r>
  <r>
    <x v="30"/>
    <x v="30"/>
    <m/>
    <s v="N"/>
    <x v="1"/>
    <s v=""/>
    <s v=""/>
    <x v="1"/>
    <x v="1"/>
    <s v=""/>
    <s v=""/>
    <s v=""/>
    <s v=""/>
    <s v=""/>
    <s v=""/>
    <s v="5164"/>
    <s v="LUVARO ENZA"/>
    <d v="2025-04-30T00:00:00"/>
    <n v="2692.49"/>
    <n v="0"/>
    <n v="2692.49"/>
    <m/>
    <n v="2692.49"/>
    <m/>
    <s v="ALLOCAZIONE"/>
    <s v=""/>
    <s v=""/>
    <s v=""/>
    <n v="1103840"/>
    <n v="1157710"/>
    <s v="1052140 #0 (Pagamento/Incasso: 713)"/>
    <n v="5320075"/>
  </r>
  <r>
    <x v="34"/>
    <x v="34"/>
    <m/>
    <s v="N"/>
    <x v="1"/>
    <s v=""/>
    <s v=""/>
    <x v="1"/>
    <x v="1"/>
    <s v=""/>
    <s v=""/>
    <s v=""/>
    <s v=""/>
    <s v=""/>
    <s v=""/>
    <s v="5164"/>
    <s v="LUVARO ENZA"/>
    <d v="2025-04-30T00:00:00"/>
    <n v="0"/>
    <n v="2692.49"/>
    <n v="-2692.49"/>
    <m/>
    <n v="-2692.49"/>
    <m/>
    <s v="ALLOCAZIONE"/>
    <s v=""/>
    <s v=""/>
    <s v=""/>
    <n v="1103840"/>
    <n v="1157710"/>
    <s v="1052140 #0 (Pagamento/Incasso: 713)"/>
    <n v="5320076"/>
  </r>
  <r>
    <x v="30"/>
    <x v="30"/>
    <m/>
    <s v="N"/>
    <x v="1"/>
    <s v=""/>
    <s v=""/>
    <x v="1"/>
    <x v="1"/>
    <s v=""/>
    <s v=""/>
    <s v=""/>
    <s v=""/>
    <s v=""/>
    <s v=""/>
    <s v="5164"/>
    <s v="LUVARO ENZA"/>
    <d v="2025-04-30T00:00:00"/>
    <n v="295.2"/>
    <n v="0"/>
    <n v="295.2"/>
    <m/>
    <n v="295.2"/>
    <m/>
    <s v="ALLOCAZIONE"/>
    <s v=""/>
    <s v=""/>
    <s v=""/>
    <n v="1103840"/>
    <n v="1157709"/>
    <s v="1052140 #0 (Pagamento/Incasso: 713)"/>
    <n v="5320077"/>
  </r>
  <r>
    <x v="34"/>
    <x v="34"/>
    <m/>
    <s v="N"/>
    <x v="1"/>
    <s v=""/>
    <s v=""/>
    <x v="1"/>
    <x v="1"/>
    <s v=""/>
    <s v=""/>
    <s v=""/>
    <s v=""/>
    <s v=""/>
    <s v=""/>
    <s v="5164"/>
    <s v="LUVARO ENZA"/>
    <d v="2025-04-30T00:00:00"/>
    <n v="0"/>
    <n v="295.2"/>
    <n v="-295.2"/>
    <m/>
    <n v="-295.2"/>
    <m/>
    <s v="ALLOCAZIONE"/>
    <s v=""/>
    <s v=""/>
    <s v=""/>
    <n v="1103840"/>
    <n v="1157709"/>
    <s v="1052140 #0 (Pagamento/Incasso: 713)"/>
    <n v="5320078"/>
  </r>
  <r>
    <x v="30"/>
    <x v="30"/>
    <m/>
    <s v="N"/>
    <x v="1"/>
    <s v=""/>
    <s v=""/>
    <x v="1"/>
    <x v="1"/>
    <s v=""/>
    <s v=""/>
    <s v=""/>
    <s v=""/>
    <s v=""/>
    <s v=""/>
    <s v="5164"/>
    <s v="LUVARO ENZA"/>
    <d v="2025-04-30T00:00:00"/>
    <n v="5316.16"/>
    <n v="0"/>
    <n v="5316.16"/>
    <m/>
    <n v="5316.16"/>
    <m/>
    <s v="ALLOCAZIONE"/>
    <s v=""/>
    <s v=""/>
    <s v=""/>
    <n v="1103840"/>
    <n v="1157708"/>
    <s v="1052140 #0 (Pagamento/Incasso: 713)"/>
    <n v="5320079"/>
  </r>
  <r>
    <x v="34"/>
    <x v="34"/>
    <m/>
    <s v="N"/>
    <x v="1"/>
    <s v=""/>
    <s v=""/>
    <x v="1"/>
    <x v="1"/>
    <s v=""/>
    <s v=""/>
    <s v=""/>
    <s v=""/>
    <s v=""/>
    <s v=""/>
    <s v="5164"/>
    <s v="LUVARO ENZA"/>
    <d v="2025-04-30T00:00:00"/>
    <n v="0"/>
    <n v="5316.16"/>
    <n v="-5316.16"/>
    <m/>
    <n v="-5316.16"/>
    <m/>
    <s v="ALLOCAZIONE"/>
    <s v=""/>
    <s v=""/>
    <s v=""/>
    <n v="1103840"/>
    <n v="1157708"/>
    <s v="1052140 #0 (Pagamento/Incasso: 713)"/>
    <n v="5320080"/>
  </r>
  <r>
    <x v="84"/>
    <x v="84"/>
    <m/>
    <s v="N"/>
    <x v="1"/>
    <s v=""/>
    <s v=""/>
    <x v="1"/>
    <x v="1"/>
    <s v=""/>
    <s v=""/>
    <s v=""/>
    <s v=""/>
    <s v=""/>
    <s v=""/>
    <s v="114"/>
    <s v="ERARIO DELLO STATO PER IRPEF C.T. 1040 (PROFES)"/>
    <d v="2025-04-30T00:00:00"/>
    <n v="0"/>
    <n v="793.9"/>
    <n v="-793.9"/>
    <m/>
    <n v="-793.9"/>
    <m/>
    <s v="PAGAMENTO_INCASSO"/>
    <s v=""/>
    <s v=""/>
    <s v=""/>
    <n v="1090438"/>
    <s v=""/>
    <s v="713 (n. 651 | MANDATO - Mandato del 23/04/2025)"/>
    <n v="5320081"/>
  </r>
  <r>
    <x v="84"/>
    <x v="84"/>
    <m/>
    <s v="N"/>
    <x v="1"/>
    <s v=""/>
    <s v=""/>
    <x v="1"/>
    <x v="1"/>
    <s v=""/>
    <s v=""/>
    <s v=""/>
    <s v=""/>
    <s v=""/>
    <s v=""/>
    <s v="114"/>
    <s v="ERARIO DELLO STATO PER IRPEF C.T. 1040 (PROFES)"/>
    <d v="2025-04-30T00:00:00"/>
    <n v="0"/>
    <n v="44.08"/>
    <n v="-44.08"/>
    <m/>
    <n v="-44.08"/>
    <m/>
    <s v="PAGAMENTO_INCASSO"/>
    <s v=""/>
    <s v=""/>
    <s v=""/>
    <n v="1090438"/>
    <s v=""/>
    <s v="713 (n. 651 | MANDATO - Mandato del 23/04/2025)"/>
    <n v="5320082"/>
  </r>
  <r>
    <x v="84"/>
    <x v="84"/>
    <m/>
    <s v="N"/>
    <x v="1"/>
    <s v=""/>
    <s v=""/>
    <x v="1"/>
    <x v="1"/>
    <s v=""/>
    <s v=""/>
    <s v=""/>
    <s v=""/>
    <s v=""/>
    <s v=""/>
    <s v="114"/>
    <s v="ERARIO DELLO STATO PER IRPEF C.T. 1040 (PROFES)"/>
    <d v="2025-04-30T00:00:00"/>
    <n v="0"/>
    <n v="359.1"/>
    <n v="-359.1"/>
    <m/>
    <n v="-359.1"/>
    <m/>
    <s v="PAGAMENTO_INCASSO"/>
    <s v=""/>
    <s v=""/>
    <s v=""/>
    <n v="1090438"/>
    <s v=""/>
    <s v="713 (n. 651 | MANDATO - Mandato del 23/04/2025)"/>
    <n v="5320083"/>
  </r>
  <r>
    <x v="84"/>
    <x v="84"/>
    <m/>
    <s v="N"/>
    <x v="1"/>
    <s v=""/>
    <s v=""/>
    <x v="1"/>
    <x v="1"/>
    <s v=""/>
    <s v=""/>
    <s v=""/>
    <s v=""/>
    <s v=""/>
    <s v=""/>
    <s v="114"/>
    <s v="ERARIO DELLO STATO PER IRPEF C.T. 1040 (PROFES)"/>
    <d v="2025-04-30T00:00:00"/>
    <n v="0"/>
    <n v="65.319999999999993"/>
    <n v="-65.319999999999993"/>
    <m/>
    <n v="-65.319999999999993"/>
    <m/>
    <s v="PAGAMENTO_INCASSO"/>
    <s v=""/>
    <s v=""/>
    <s v=""/>
    <n v="1090438"/>
    <s v=""/>
    <s v="713 (n. 651 | MANDATO - Mandato del 23/04/2025)"/>
    <n v="5320084"/>
  </r>
  <r>
    <x v="84"/>
    <x v="84"/>
    <m/>
    <s v="N"/>
    <x v="1"/>
    <s v=""/>
    <s v=""/>
    <x v="1"/>
    <x v="1"/>
    <s v=""/>
    <s v=""/>
    <s v=""/>
    <s v=""/>
    <s v=""/>
    <s v=""/>
    <s v="114"/>
    <s v="ERARIO DELLO STATO PER IRPEF C.T. 1040 (PROFES)"/>
    <d v="2025-04-30T00:00:00"/>
    <n v="0"/>
    <n v="352.59"/>
    <n v="-352.59"/>
    <m/>
    <n v="-352.59"/>
    <m/>
    <s v="PAGAMENTO_INCASSO"/>
    <s v=""/>
    <s v=""/>
    <s v=""/>
    <n v="1090438"/>
    <s v=""/>
    <s v="713 (n. 651 | MANDATO - Mandato del 23/04/2025)"/>
    <n v="5320085"/>
  </r>
  <r>
    <x v="84"/>
    <x v="84"/>
    <m/>
    <s v="N"/>
    <x v="1"/>
    <s v=""/>
    <s v=""/>
    <x v="1"/>
    <x v="1"/>
    <s v=""/>
    <s v=""/>
    <s v=""/>
    <s v=""/>
    <s v=""/>
    <s v=""/>
    <s v="114"/>
    <s v="ERARIO DELLO STATO PER IRPEF C.T. 1040 (PROFES)"/>
    <d v="2025-04-30T00:00:00"/>
    <n v="0"/>
    <n v="73.38"/>
    <n v="-73.38"/>
    <m/>
    <n v="-73.38"/>
    <m/>
    <s v="PAGAMENTO_INCASSO"/>
    <s v=""/>
    <s v=""/>
    <s v=""/>
    <n v="1090438"/>
    <s v=""/>
    <s v="713 (n. 651 | MANDATO - Mandato del 23/04/2025)"/>
    <n v="5320086"/>
  </r>
  <r>
    <x v="34"/>
    <x v="34"/>
    <m/>
    <s v="N"/>
    <x v="1"/>
    <s v=""/>
    <s v=""/>
    <x v="1"/>
    <x v="1"/>
    <s v=""/>
    <s v=""/>
    <s v=""/>
    <s v=""/>
    <s v=""/>
    <s v=""/>
    <s v="5164"/>
    <s v="LUVARO ENZA"/>
    <d v="2025-04-30T00:00:00"/>
    <n v="12058.37"/>
    <n v="0"/>
    <n v="12058.37"/>
    <m/>
    <n v="12058.37"/>
    <m/>
    <s v="PAGAMENTO_INCASSO"/>
    <s v=""/>
    <s v=""/>
    <s v=""/>
    <n v="1090438"/>
    <s v=""/>
    <s v="713 (n. 651 | MANDATO - Mandato del 23/04/2025)"/>
    <n v="5320087"/>
  </r>
  <r>
    <x v="35"/>
    <x v="35"/>
    <m/>
    <s v="N"/>
    <x v="2"/>
    <s v=""/>
    <s v=""/>
    <x v="1"/>
    <x v="1"/>
    <s v=""/>
    <s v=""/>
    <s v=""/>
    <s v=""/>
    <s v=""/>
    <s v=""/>
    <s v="5164"/>
    <s v="LUVARO ENZA"/>
    <d v="2025-04-30T00:00:00"/>
    <n v="0"/>
    <n v="10370"/>
    <n v="-10370"/>
    <m/>
    <n v="-10370"/>
    <m/>
    <s v="PAGAMENTO_INCASSO"/>
    <s v=""/>
    <s v=""/>
    <s v=""/>
    <n v="1090438"/>
    <s v=""/>
    <s v="713 (n. 651 | MANDATO - Mandato del 23/04/2025)"/>
    <n v="5320088"/>
  </r>
  <r>
    <x v="3"/>
    <x v="3"/>
    <m/>
    <s v="N"/>
    <x v="1"/>
    <s v=""/>
    <s v=""/>
    <x v="1"/>
    <x v="1"/>
    <s v=""/>
    <s v=""/>
    <s v=""/>
    <s v=""/>
    <s v=""/>
    <s v=""/>
    <s v="2959"/>
    <s v="SOLGROUP S.P.A"/>
    <d v="2025-04-30T00:00:00"/>
    <n v="1555.48"/>
    <n v="0"/>
    <n v="1555.48"/>
    <m/>
    <n v="1555.48"/>
    <m/>
    <s v="ALLOCAZIONE"/>
    <s v=""/>
    <s v=""/>
    <s v=""/>
    <n v="1103841"/>
    <n v="1157717"/>
    <s v="1052141 #0 (Pagamento/Incasso: 714)"/>
    <n v="5320089"/>
  </r>
  <r>
    <x v="34"/>
    <x v="34"/>
    <m/>
    <s v="N"/>
    <x v="1"/>
    <s v=""/>
    <s v=""/>
    <x v="1"/>
    <x v="1"/>
    <s v=""/>
    <s v=""/>
    <s v=""/>
    <s v=""/>
    <s v=""/>
    <s v=""/>
    <s v="2959"/>
    <s v="SOLGROUP S.P.A"/>
    <d v="2025-04-30T00:00:00"/>
    <n v="0"/>
    <n v="1555.48"/>
    <n v="-1555.48"/>
    <m/>
    <n v="-1555.48"/>
    <m/>
    <s v="ALLOCAZIONE"/>
    <s v=""/>
    <s v=""/>
    <s v=""/>
    <n v="1103841"/>
    <n v="1157717"/>
    <s v="1052141 #0 (Pagamento/Incasso: 714)"/>
    <n v="5320090"/>
  </r>
  <r>
    <x v="3"/>
    <x v="3"/>
    <m/>
    <s v="N"/>
    <x v="1"/>
    <s v=""/>
    <s v=""/>
    <x v="1"/>
    <x v="1"/>
    <s v=""/>
    <s v=""/>
    <s v=""/>
    <s v=""/>
    <s v=""/>
    <s v=""/>
    <s v="2959"/>
    <s v="SOLGROUP S.P.A"/>
    <d v="2025-04-30T00:00:00"/>
    <n v="1432.77"/>
    <n v="0"/>
    <n v="1432.77"/>
    <m/>
    <n v="1432.77"/>
    <m/>
    <s v="ALLOCAZIONE"/>
    <s v=""/>
    <s v=""/>
    <s v=""/>
    <n v="1103841"/>
    <n v="1157716"/>
    <s v="1052141 #0 (Pagamento/Incasso: 714)"/>
    <n v="5320091"/>
  </r>
  <r>
    <x v="34"/>
    <x v="34"/>
    <m/>
    <s v="N"/>
    <x v="1"/>
    <s v=""/>
    <s v=""/>
    <x v="1"/>
    <x v="1"/>
    <s v=""/>
    <s v=""/>
    <s v=""/>
    <s v=""/>
    <s v=""/>
    <s v=""/>
    <s v="2959"/>
    <s v="SOLGROUP S.P.A"/>
    <d v="2025-04-30T00:00:00"/>
    <n v="0"/>
    <n v="1432.77"/>
    <n v="-1432.77"/>
    <m/>
    <n v="-1432.77"/>
    <m/>
    <s v="ALLOCAZIONE"/>
    <s v=""/>
    <s v=""/>
    <s v=""/>
    <n v="1103841"/>
    <n v="1157716"/>
    <s v="1052141 #0 (Pagamento/Incasso: 714)"/>
    <n v="5320092"/>
  </r>
  <r>
    <x v="3"/>
    <x v="3"/>
    <m/>
    <s v="N"/>
    <x v="1"/>
    <s v=""/>
    <s v=""/>
    <x v="1"/>
    <x v="1"/>
    <s v=""/>
    <s v=""/>
    <s v=""/>
    <s v=""/>
    <s v=""/>
    <s v=""/>
    <s v="2959"/>
    <s v="SOLGROUP S.P.A"/>
    <d v="2025-04-30T00:00:00"/>
    <n v="1476.74"/>
    <n v="0"/>
    <n v="1476.74"/>
    <m/>
    <n v="1476.74"/>
    <m/>
    <s v="ALLOCAZIONE"/>
    <s v=""/>
    <s v=""/>
    <s v=""/>
    <n v="1103841"/>
    <n v="1157715"/>
    <s v="1052141 #0 (Pagamento/Incasso: 714)"/>
    <n v="5320093"/>
  </r>
  <r>
    <x v="34"/>
    <x v="34"/>
    <m/>
    <s v="N"/>
    <x v="1"/>
    <s v=""/>
    <s v=""/>
    <x v="1"/>
    <x v="1"/>
    <s v=""/>
    <s v=""/>
    <s v=""/>
    <s v=""/>
    <s v=""/>
    <s v=""/>
    <s v="2959"/>
    <s v="SOLGROUP S.P.A"/>
    <d v="2025-04-30T00:00:00"/>
    <n v="0"/>
    <n v="1476.74"/>
    <n v="-1476.74"/>
    <m/>
    <n v="-1476.74"/>
    <m/>
    <s v="ALLOCAZIONE"/>
    <s v=""/>
    <s v=""/>
    <s v=""/>
    <n v="1103841"/>
    <n v="1157715"/>
    <s v="1052141 #0 (Pagamento/Incasso: 714)"/>
    <n v="5320094"/>
  </r>
  <r>
    <x v="3"/>
    <x v="3"/>
    <m/>
    <s v="N"/>
    <x v="1"/>
    <s v=""/>
    <s v=""/>
    <x v="1"/>
    <x v="1"/>
    <s v=""/>
    <s v=""/>
    <s v=""/>
    <s v=""/>
    <s v=""/>
    <s v=""/>
    <s v="2959"/>
    <s v="SOLGROUP S.P.A"/>
    <d v="2025-04-30T00:00:00"/>
    <n v="8223.06"/>
    <n v="0"/>
    <n v="8223.06"/>
    <m/>
    <n v="8223.06"/>
    <m/>
    <s v="ALLOCAZIONE"/>
    <s v=""/>
    <s v=""/>
    <s v=""/>
    <n v="1103841"/>
    <n v="1157714"/>
    <s v="1052141 #0 (Pagamento/Incasso: 714)"/>
    <n v="5320095"/>
  </r>
  <r>
    <x v="34"/>
    <x v="34"/>
    <m/>
    <s v="N"/>
    <x v="1"/>
    <s v=""/>
    <s v=""/>
    <x v="1"/>
    <x v="1"/>
    <s v=""/>
    <s v=""/>
    <s v=""/>
    <s v=""/>
    <s v=""/>
    <s v=""/>
    <s v="2959"/>
    <s v="SOLGROUP S.P.A"/>
    <d v="2025-04-30T00:00:00"/>
    <n v="0"/>
    <n v="8223.06"/>
    <n v="-8223.06"/>
    <m/>
    <n v="-8223.06"/>
    <m/>
    <s v="ALLOCAZIONE"/>
    <s v=""/>
    <s v=""/>
    <s v=""/>
    <n v="1103841"/>
    <n v="1157714"/>
    <s v="1052141 #0 (Pagamento/Incasso: 714)"/>
    <n v="5320096"/>
  </r>
  <r>
    <x v="4"/>
    <x v="4"/>
    <m/>
    <s v="N"/>
    <x v="1"/>
    <s v=""/>
    <s v=""/>
    <x v="1"/>
    <x v="1"/>
    <s v=""/>
    <s v=""/>
    <s v=""/>
    <s v=""/>
    <s v=""/>
    <s v=""/>
    <s v="090420 - IVA A DEBITO SPLIT PAYMENT"/>
    <s v="IVA A DEBITO SPLIT PAYMENT"/>
    <d v="2025-04-30T00:00:00"/>
    <n v="0"/>
    <n v="1482.85"/>
    <n v="-1482.85"/>
    <m/>
    <n v="-1482.85"/>
    <m/>
    <s v="PAGAMENTO_INCASSO"/>
    <s v=""/>
    <s v=""/>
    <s v=""/>
    <n v="1090439"/>
    <s v=""/>
    <s v="714 (n. 652 | MANDATO - Mandato del 23/04/2025)"/>
    <n v="5320097"/>
  </r>
  <r>
    <x v="4"/>
    <x v="4"/>
    <m/>
    <s v="N"/>
    <x v="1"/>
    <s v=""/>
    <s v=""/>
    <x v="1"/>
    <x v="1"/>
    <s v=""/>
    <s v=""/>
    <s v=""/>
    <s v=""/>
    <s v=""/>
    <s v=""/>
    <s v="090420 - IVA A DEBITO SPLIT PAYMENT"/>
    <s v="IVA A DEBITO SPLIT PAYMENT"/>
    <d v="2025-04-30T00:00:00"/>
    <n v="0"/>
    <n v="266.3"/>
    <n v="-266.3"/>
    <m/>
    <n v="-266.3"/>
    <m/>
    <s v="PAGAMENTO_INCASSO"/>
    <s v=""/>
    <s v=""/>
    <s v=""/>
    <n v="1090439"/>
    <s v=""/>
    <s v="714 (n. 652 | MANDATO - Mandato del 23/04/2025)"/>
    <n v="5320098"/>
  </r>
  <r>
    <x v="4"/>
    <x v="4"/>
    <m/>
    <s v="N"/>
    <x v="1"/>
    <s v=""/>
    <s v=""/>
    <x v="1"/>
    <x v="1"/>
    <s v=""/>
    <s v=""/>
    <s v=""/>
    <s v=""/>
    <s v=""/>
    <s v=""/>
    <s v="090420 - IVA A DEBITO SPLIT PAYMENT"/>
    <s v="IVA A DEBITO SPLIT PAYMENT"/>
    <d v="2025-04-30T00:00:00"/>
    <n v="0"/>
    <n v="258.37"/>
    <n v="-258.37"/>
    <m/>
    <n v="-258.37"/>
    <m/>
    <s v="PAGAMENTO_INCASSO"/>
    <s v=""/>
    <s v=""/>
    <s v=""/>
    <n v="1090439"/>
    <s v=""/>
    <s v="714 (n. 652 | MANDATO - Mandato del 23/04/2025)"/>
    <n v="5320099"/>
  </r>
  <r>
    <x v="4"/>
    <x v="4"/>
    <m/>
    <s v="N"/>
    <x v="1"/>
    <s v=""/>
    <s v=""/>
    <x v="1"/>
    <x v="1"/>
    <s v=""/>
    <s v=""/>
    <s v=""/>
    <s v=""/>
    <s v=""/>
    <s v=""/>
    <s v="090420 - IVA A DEBITO SPLIT PAYMENT"/>
    <s v="IVA A DEBITO SPLIT PAYMENT"/>
    <d v="2025-04-30T00:00:00"/>
    <n v="0"/>
    <n v="280.5"/>
    <n v="-280.5"/>
    <m/>
    <n v="-280.5"/>
    <m/>
    <s v="PAGAMENTO_INCASSO"/>
    <s v=""/>
    <s v=""/>
    <s v=""/>
    <n v="1090439"/>
    <s v=""/>
    <s v="714 (n. 652 | MANDATO - Mandato del 23/04/2025)"/>
    <n v="5320100"/>
  </r>
  <r>
    <x v="34"/>
    <x v="34"/>
    <m/>
    <s v="N"/>
    <x v="1"/>
    <s v=""/>
    <s v=""/>
    <x v="1"/>
    <x v="1"/>
    <s v=""/>
    <s v=""/>
    <s v=""/>
    <s v=""/>
    <s v=""/>
    <s v=""/>
    <s v="2959"/>
    <s v="SOLGROUP S.P.A"/>
    <d v="2025-04-30T00:00:00"/>
    <n v="12688.05"/>
    <n v="0"/>
    <n v="12688.05"/>
    <m/>
    <n v="12688.05"/>
    <m/>
    <s v="PAGAMENTO_INCASSO"/>
    <s v=""/>
    <s v=""/>
    <s v=""/>
    <n v="1090439"/>
    <s v=""/>
    <s v="714 (n. 652 | MANDATO - Mandato del 23/04/2025)"/>
    <n v="5320101"/>
  </r>
  <r>
    <x v="35"/>
    <x v="35"/>
    <m/>
    <s v="N"/>
    <x v="2"/>
    <s v=""/>
    <s v=""/>
    <x v="1"/>
    <x v="1"/>
    <s v=""/>
    <s v=""/>
    <s v=""/>
    <s v=""/>
    <s v=""/>
    <s v=""/>
    <s v="2959"/>
    <s v="SOLGROUP S.P.A"/>
    <d v="2025-04-30T00:00:00"/>
    <n v="0"/>
    <n v="10400.030000000001"/>
    <n v="-10400.030000000001"/>
    <m/>
    <n v="-10400.030000000001"/>
    <m/>
    <s v="PAGAMENTO_INCASSO"/>
    <s v=""/>
    <s v=""/>
    <s v=""/>
    <n v="1090439"/>
    <s v=""/>
    <s v="714 (n. 652 | MANDATO - Mandato del 23/04/2025)"/>
    <n v="5320102"/>
  </r>
  <r>
    <x v="3"/>
    <x v="3"/>
    <m/>
    <s v="N"/>
    <x v="1"/>
    <s v=""/>
    <s v=""/>
    <x v="1"/>
    <x v="1"/>
    <s v=""/>
    <s v=""/>
    <s v=""/>
    <s v=""/>
    <s v=""/>
    <s v=""/>
    <s v="4894"/>
    <s v="PUCCIO VINCENZO"/>
    <d v="2025-04-30T00:00:00"/>
    <n v="46.78"/>
    <n v="0"/>
    <n v="46.78"/>
    <m/>
    <n v="46.78"/>
    <m/>
    <s v="ALLOCAZIONE"/>
    <s v=""/>
    <s v=""/>
    <s v=""/>
    <n v="1103842"/>
    <n v="1157719"/>
    <s v="1052142 #0 (Pagamento/Incasso: 715)"/>
    <n v="5320103"/>
  </r>
  <r>
    <x v="34"/>
    <x v="34"/>
    <m/>
    <s v="N"/>
    <x v="1"/>
    <s v=""/>
    <s v=""/>
    <x v="1"/>
    <x v="1"/>
    <s v=""/>
    <s v=""/>
    <s v=""/>
    <s v=""/>
    <s v=""/>
    <s v=""/>
    <s v="4894"/>
    <s v="PUCCIO VINCENZO"/>
    <d v="2025-04-30T00:00:00"/>
    <n v="0"/>
    <n v="46.78"/>
    <n v="-46.78"/>
    <m/>
    <n v="-46.78"/>
    <m/>
    <s v="ALLOCAZIONE"/>
    <s v=""/>
    <s v=""/>
    <s v=""/>
    <n v="1103842"/>
    <n v="1157719"/>
    <s v="1052142 #0 (Pagamento/Incasso: 715)"/>
    <n v="5320104"/>
  </r>
  <r>
    <x v="3"/>
    <x v="3"/>
    <m/>
    <s v="N"/>
    <x v="1"/>
    <s v=""/>
    <s v=""/>
    <x v="1"/>
    <x v="1"/>
    <s v=""/>
    <s v=""/>
    <s v=""/>
    <s v=""/>
    <s v=""/>
    <s v=""/>
    <s v="4894"/>
    <s v="PUCCIO VINCENZO"/>
    <d v="2025-04-30T00:00:00"/>
    <n v="1305.4000000000001"/>
    <n v="0"/>
    <n v="1305.4000000000001"/>
    <m/>
    <n v="1305.4000000000001"/>
    <m/>
    <s v="ALLOCAZIONE"/>
    <s v=""/>
    <s v=""/>
    <s v=""/>
    <n v="1103842"/>
    <n v="1157718"/>
    <s v="1052142 #0 (Pagamento/Incasso: 715)"/>
    <n v="5320105"/>
  </r>
  <r>
    <x v="34"/>
    <x v="34"/>
    <m/>
    <s v="N"/>
    <x v="1"/>
    <s v=""/>
    <s v=""/>
    <x v="1"/>
    <x v="1"/>
    <s v=""/>
    <s v=""/>
    <s v=""/>
    <s v=""/>
    <s v=""/>
    <s v=""/>
    <s v="4894"/>
    <s v="PUCCIO VINCENZO"/>
    <d v="2025-04-30T00:00:00"/>
    <n v="0"/>
    <n v="1305.4000000000001"/>
    <n v="-1305.4000000000001"/>
    <m/>
    <n v="-1305.4000000000001"/>
    <m/>
    <s v="ALLOCAZIONE"/>
    <s v=""/>
    <s v=""/>
    <s v=""/>
    <n v="1103842"/>
    <n v="1157718"/>
    <s v="1052142 #0 (Pagamento/Incasso: 715)"/>
    <n v="5320106"/>
  </r>
  <r>
    <x v="4"/>
    <x v="4"/>
    <m/>
    <s v="N"/>
    <x v="1"/>
    <s v=""/>
    <s v=""/>
    <x v="1"/>
    <x v="1"/>
    <s v=""/>
    <s v=""/>
    <s v=""/>
    <s v=""/>
    <s v=""/>
    <s v=""/>
    <s v="090420 - IVA A DEBITO SPLIT PAYMENT"/>
    <s v="IVA A DEBITO SPLIT PAYMENT"/>
    <d v="2025-04-30T00:00:00"/>
    <n v="0"/>
    <n v="235.4"/>
    <n v="-235.4"/>
    <m/>
    <n v="-235.4"/>
    <m/>
    <s v="PAGAMENTO_INCASSO"/>
    <s v=""/>
    <s v=""/>
    <s v=""/>
    <n v="1090440"/>
    <s v=""/>
    <s v="715 (n. 653 | MANDATO - Mandato del 23/04/2025)"/>
    <n v="5320107"/>
  </r>
  <r>
    <x v="34"/>
    <x v="34"/>
    <m/>
    <s v="N"/>
    <x v="1"/>
    <s v=""/>
    <s v=""/>
    <x v="1"/>
    <x v="1"/>
    <s v=""/>
    <s v=""/>
    <s v=""/>
    <s v=""/>
    <s v=""/>
    <s v=""/>
    <s v="4894"/>
    <s v="PUCCIO VINCENZO"/>
    <d v="2025-04-30T00:00:00"/>
    <n v="1352.18"/>
    <n v="0"/>
    <n v="1352.18"/>
    <m/>
    <n v="1352.18"/>
    <m/>
    <s v="PAGAMENTO_INCASSO"/>
    <s v=""/>
    <s v=""/>
    <s v=""/>
    <n v="1090440"/>
    <s v=""/>
    <s v="715 (n. 653 | MANDATO - Mandato del 23/04/2025)"/>
    <n v="5320108"/>
  </r>
  <r>
    <x v="35"/>
    <x v="35"/>
    <m/>
    <s v="N"/>
    <x v="2"/>
    <s v=""/>
    <s v=""/>
    <x v="1"/>
    <x v="1"/>
    <s v=""/>
    <s v=""/>
    <s v=""/>
    <s v=""/>
    <s v=""/>
    <s v=""/>
    <s v="4894"/>
    <s v="PUCCIO VINCENZO"/>
    <d v="2025-04-30T00:00:00"/>
    <n v="0"/>
    <n v="1116.78"/>
    <n v="-1116.78"/>
    <m/>
    <n v="-1116.78"/>
    <m/>
    <s v="PAGAMENTO_INCASSO"/>
    <s v=""/>
    <s v=""/>
    <s v=""/>
    <n v="1090440"/>
    <s v=""/>
    <s v="715 (n. 653 | MANDATO - Mandato del 23/04/2025)"/>
    <n v="5320109"/>
  </r>
  <r>
    <x v="3"/>
    <x v="3"/>
    <m/>
    <s v="N"/>
    <x v="1"/>
    <s v=""/>
    <s v=""/>
    <x v="1"/>
    <x v="1"/>
    <s v=""/>
    <s v=""/>
    <s v=""/>
    <s v=""/>
    <s v=""/>
    <s v=""/>
    <s v="1026800"/>
    <s v="AIDEM SRL"/>
    <d v="2025-04-30T00:00:00"/>
    <n v="199"/>
    <n v="0"/>
    <n v="199"/>
    <m/>
    <n v="199"/>
    <m/>
    <s v="ALLOCAZIONE"/>
    <s v=""/>
    <s v=""/>
    <s v=""/>
    <n v="1103846"/>
    <n v="1157723"/>
    <s v="1052146 #0 (Pagamento/Incasso: 719)"/>
    <n v="5320122"/>
  </r>
  <r>
    <x v="34"/>
    <x v="34"/>
    <m/>
    <s v="N"/>
    <x v="1"/>
    <s v=""/>
    <s v=""/>
    <x v="1"/>
    <x v="1"/>
    <s v=""/>
    <s v=""/>
    <s v=""/>
    <s v=""/>
    <s v=""/>
    <s v=""/>
    <s v="1026800"/>
    <s v="AIDEM SRL"/>
    <d v="2025-04-30T00:00:00"/>
    <n v="0"/>
    <n v="199"/>
    <n v="-199"/>
    <m/>
    <n v="-199"/>
    <m/>
    <s v="ALLOCAZIONE"/>
    <s v=""/>
    <s v=""/>
    <s v=""/>
    <n v="1103846"/>
    <n v="1157723"/>
    <s v="1052146 #0 (Pagamento/Incasso: 719)"/>
    <n v="5320123"/>
  </r>
  <r>
    <x v="34"/>
    <x v="34"/>
    <m/>
    <s v="N"/>
    <x v="1"/>
    <s v=""/>
    <s v=""/>
    <x v="1"/>
    <x v="1"/>
    <s v=""/>
    <s v=""/>
    <s v=""/>
    <s v=""/>
    <s v=""/>
    <s v=""/>
    <s v="1026800"/>
    <s v="AIDEM SRL"/>
    <d v="2025-04-30T00:00:00"/>
    <n v="199"/>
    <n v="0"/>
    <n v="199"/>
    <m/>
    <n v="199"/>
    <m/>
    <s v="PAGAMENTO_INCASSO"/>
    <s v=""/>
    <s v=""/>
    <s v=""/>
    <n v="1090444"/>
    <s v=""/>
    <s v="719 (n. 657 | MANDATO - Mandato del 28/04/2025)"/>
    <n v="5320124"/>
  </r>
  <r>
    <x v="35"/>
    <x v="35"/>
    <m/>
    <s v="N"/>
    <x v="2"/>
    <s v=""/>
    <s v=""/>
    <x v="1"/>
    <x v="1"/>
    <s v=""/>
    <s v=""/>
    <s v=""/>
    <s v=""/>
    <s v=""/>
    <s v=""/>
    <s v="1026800"/>
    <s v="AIDEM SRL"/>
    <d v="2025-04-30T00:00:00"/>
    <n v="0"/>
    <n v="199"/>
    <n v="-199"/>
    <m/>
    <n v="-199"/>
    <m/>
    <s v="PAGAMENTO_INCASSO"/>
    <s v=""/>
    <s v=""/>
    <s v=""/>
    <n v="1090444"/>
    <s v=""/>
    <s v="719 (n. 657 | MANDATO - Mandato del 28/04/2025)"/>
    <n v="5320125"/>
  </r>
  <r>
    <x v="162"/>
    <x v="162"/>
    <m/>
    <s v="N"/>
    <x v="1"/>
    <s v=""/>
    <s v=""/>
    <x v="1"/>
    <x v="1"/>
    <s v=""/>
    <s v=""/>
    <s v=""/>
    <s v=""/>
    <s v=""/>
    <s v=""/>
    <s v="1026502"/>
    <s v="COMM STRAORD DEL OPCM 3886-10 "/>
    <d v="2025-04-30T00:00:00"/>
    <n v="34192.120000000003"/>
    <n v="0"/>
    <n v="34192.120000000003"/>
    <m/>
    <n v="34192.120000000003"/>
    <m/>
    <s v="ALLOCAZIONE"/>
    <s v=""/>
    <s v=""/>
    <s v=""/>
    <n v="1103847"/>
    <n v="1157724"/>
    <s v="1052147 #0 (Pagamento/Incasso: 720)"/>
    <n v="5320126"/>
  </r>
  <r>
    <x v="34"/>
    <x v="34"/>
    <m/>
    <s v="N"/>
    <x v="1"/>
    <s v=""/>
    <s v=""/>
    <x v="1"/>
    <x v="1"/>
    <s v=""/>
    <s v=""/>
    <s v=""/>
    <s v=""/>
    <s v=""/>
    <s v=""/>
    <s v="1026502"/>
    <s v="COMM STRAORD DEL OPCM 3886-10 "/>
    <d v="2025-04-30T00:00:00"/>
    <n v="0"/>
    <n v="34192.120000000003"/>
    <n v="-34192.120000000003"/>
    <m/>
    <n v="-34192.120000000003"/>
    <m/>
    <s v="ALLOCAZIONE"/>
    <s v=""/>
    <s v=""/>
    <s v=""/>
    <n v="1103847"/>
    <n v="1157724"/>
    <s v="1052147 #0 (Pagamento/Incasso: 720)"/>
    <n v="5320127"/>
  </r>
  <r>
    <x v="34"/>
    <x v="34"/>
    <m/>
    <s v="N"/>
    <x v="1"/>
    <s v=""/>
    <s v=""/>
    <x v="1"/>
    <x v="1"/>
    <s v=""/>
    <s v=""/>
    <s v=""/>
    <s v=""/>
    <s v=""/>
    <s v=""/>
    <s v="1026502"/>
    <s v="COMM STRAORD DEL OPCM 3886-10 "/>
    <d v="2025-04-30T00:00:00"/>
    <n v="34192.120000000003"/>
    <n v="0"/>
    <n v="34192.120000000003"/>
    <m/>
    <n v="34192.120000000003"/>
    <m/>
    <s v="PAGAMENTO_INCASSO"/>
    <s v=""/>
    <s v=""/>
    <s v=""/>
    <n v="1090445"/>
    <s v=""/>
    <s v="720 (n. 658 | MANDATO - Mandato del 28/04/2025)"/>
    <n v="5320128"/>
  </r>
  <r>
    <x v="35"/>
    <x v="35"/>
    <m/>
    <s v="N"/>
    <x v="2"/>
    <s v=""/>
    <s v=""/>
    <x v="1"/>
    <x v="1"/>
    <s v=""/>
    <s v=""/>
    <s v=""/>
    <s v=""/>
    <s v=""/>
    <s v=""/>
    <s v="1026502"/>
    <s v="COMM STRAORD DEL OPCM 3886-10 "/>
    <d v="2025-04-30T00:00:00"/>
    <n v="0"/>
    <n v="34192.120000000003"/>
    <n v="-34192.120000000003"/>
    <m/>
    <n v="-34192.120000000003"/>
    <m/>
    <s v="PAGAMENTO_INCASSO"/>
    <s v=""/>
    <s v=""/>
    <s v=""/>
    <n v="1090445"/>
    <s v=""/>
    <s v="720 (n. 658 | MANDATO - Mandato del 28/04/2025)"/>
    <n v="5320129"/>
  </r>
  <r>
    <x v="3"/>
    <x v="3"/>
    <m/>
    <s v="N"/>
    <x v="1"/>
    <s v=""/>
    <s v=""/>
    <x v="1"/>
    <x v="1"/>
    <s v=""/>
    <s v=""/>
    <s v=""/>
    <s v=""/>
    <s v=""/>
    <s v=""/>
    <s v="227"/>
    <s v="PERLABO S.R.L."/>
    <d v="2025-04-30T00:00:00"/>
    <n v="4007.61"/>
    <n v="0"/>
    <n v="4007.61"/>
    <m/>
    <n v="4007.61"/>
    <m/>
    <s v="ALLOCAZIONE"/>
    <s v=""/>
    <s v=""/>
    <s v=""/>
    <n v="1103848"/>
    <n v="1157726"/>
    <s v="1052148 #0 (Pagamento/Incasso: 721)"/>
    <n v="5320130"/>
  </r>
  <r>
    <x v="34"/>
    <x v="34"/>
    <m/>
    <s v="N"/>
    <x v="1"/>
    <s v=""/>
    <s v=""/>
    <x v="1"/>
    <x v="1"/>
    <s v=""/>
    <s v=""/>
    <s v=""/>
    <s v=""/>
    <s v=""/>
    <s v=""/>
    <s v="227"/>
    <s v="PERLABO S.R.L."/>
    <d v="2025-04-30T00:00:00"/>
    <n v="0"/>
    <n v="4007.61"/>
    <n v="-4007.61"/>
    <m/>
    <n v="-4007.61"/>
    <m/>
    <s v="ALLOCAZIONE"/>
    <s v=""/>
    <s v=""/>
    <s v=""/>
    <n v="1103848"/>
    <n v="1157726"/>
    <s v="1052148 #0 (Pagamento/Incasso: 721)"/>
    <n v="5320131"/>
  </r>
  <r>
    <x v="3"/>
    <x v="3"/>
    <m/>
    <s v="N"/>
    <x v="1"/>
    <s v=""/>
    <s v=""/>
    <x v="1"/>
    <x v="1"/>
    <s v=""/>
    <s v=""/>
    <s v=""/>
    <s v=""/>
    <s v=""/>
    <s v=""/>
    <s v="227"/>
    <s v="PERLABO S.R.L."/>
    <d v="2025-04-30T00:00:00"/>
    <n v="4197.57"/>
    <n v="0"/>
    <n v="4197.57"/>
    <m/>
    <n v="4197.57"/>
    <m/>
    <s v="ALLOCAZIONE"/>
    <s v=""/>
    <s v=""/>
    <s v=""/>
    <n v="1103848"/>
    <n v="1157725"/>
    <s v="1052148 #0 (Pagamento/Incasso: 721)"/>
    <n v="5320132"/>
  </r>
  <r>
    <x v="34"/>
    <x v="34"/>
    <m/>
    <s v="N"/>
    <x v="1"/>
    <s v=""/>
    <s v=""/>
    <x v="1"/>
    <x v="1"/>
    <s v=""/>
    <s v=""/>
    <s v=""/>
    <s v=""/>
    <s v=""/>
    <s v=""/>
    <s v="227"/>
    <s v="PERLABO S.R.L."/>
    <d v="2025-04-30T00:00:00"/>
    <n v="0"/>
    <n v="4197.57"/>
    <n v="-4197.57"/>
    <m/>
    <n v="-4197.57"/>
    <m/>
    <s v="ALLOCAZIONE"/>
    <s v=""/>
    <s v=""/>
    <s v=""/>
    <n v="1103848"/>
    <n v="1157725"/>
    <s v="1052148 #0 (Pagamento/Incasso: 721)"/>
    <n v="5320133"/>
  </r>
  <r>
    <x v="4"/>
    <x v="4"/>
    <m/>
    <s v="N"/>
    <x v="1"/>
    <s v=""/>
    <s v=""/>
    <x v="1"/>
    <x v="1"/>
    <s v=""/>
    <s v=""/>
    <s v=""/>
    <s v=""/>
    <s v=""/>
    <s v=""/>
    <s v="090420 - IVA A DEBITO SPLIT PAYMENT"/>
    <s v="IVA A DEBITO SPLIT PAYMENT"/>
    <d v="2025-04-30T00:00:00"/>
    <n v="0"/>
    <n v="756.94"/>
    <n v="-756.94"/>
    <m/>
    <n v="-756.94"/>
    <m/>
    <s v="PAGAMENTO_INCASSO"/>
    <s v=""/>
    <s v=""/>
    <s v=""/>
    <n v="1090446"/>
    <s v=""/>
    <s v="721 (n. 659 | MANDATO - Mandato del 28/04/2025)"/>
    <n v="5320134"/>
  </r>
  <r>
    <x v="4"/>
    <x v="4"/>
    <m/>
    <s v="N"/>
    <x v="1"/>
    <s v=""/>
    <s v=""/>
    <x v="1"/>
    <x v="1"/>
    <s v=""/>
    <s v=""/>
    <s v=""/>
    <s v=""/>
    <s v=""/>
    <s v=""/>
    <s v="090420 - IVA A DEBITO SPLIT PAYMENT"/>
    <s v="IVA A DEBITO SPLIT PAYMENT"/>
    <d v="2025-04-30T00:00:00"/>
    <n v="0"/>
    <n v="722.68"/>
    <n v="-722.68"/>
    <m/>
    <n v="-722.68"/>
    <m/>
    <s v="PAGAMENTO_INCASSO"/>
    <s v=""/>
    <s v=""/>
    <s v=""/>
    <n v="1090446"/>
    <s v=""/>
    <s v="721 (n. 659 | MANDATO - Mandato del 28/04/2025)"/>
    <n v="5320135"/>
  </r>
  <r>
    <x v="34"/>
    <x v="34"/>
    <m/>
    <s v="N"/>
    <x v="1"/>
    <s v=""/>
    <s v=""/>
    <x v="1"/>
    <x v="1"/>
    <s v=""/>
    <s v=""/>
    <s v=""/>
    <s v=""/>
    <s v=""/>
    <s v=""/>
    <s v="227"/>
    <s v="PERLABO S.R.L."/>
    <d v="2025-04-30T00:00:00"/>
    <n v="8205.18"/>
    <n v="0"/>
    <n v="8205.18"/>
    <m/>
    <n v="8205.18"/>
    <m/>
    <s v="PAGAMENTO_INCASSO"/>
    <s v=""/>
    <s v=""/>
    <s v=""/>
    <n v="1090446"/>
    <s v=""/>
    <s v="721 (n. 659 | MANDATO - Mandato del 28/04/2025)"/>
    <n v="5320136"/>
  </r>
  <r>
    <x v="35"/>
    <x v="35"/>
    <m/>
    <s v="N"/>
    <x v="2"/>
    <s v=""/>
    <s v=""/>
    <x v="1"/>
    <x v="1"/>
    <s v=""/>
    <s v=""/>
    <s v=""/>
    <s v=""/>
    <s v=""/>
    <s v=""/>
    <s v="227"/>
    <s v="PERLABO S.R.L."/>
    <d v="2025-04-30T00:00:00"/>
    <n v="0"/>
    <n v="6725.56"/>
    <n v="-6725.56"/>
    <m/>
    <n v="-6725.56"/>
    <m/>
    <s v="PAGAMENTO_INCASSO"/>
    <s v=""/>
    <s v=""/>
    <s v=""/>
    <n v="1090446"/>
    <s v=""/>
    <s v="721 (n. 659 | MANDATO - Mandato del 28/04/2025)"/>
    <n v="5320137"/>
  </r>
  <r>
    <x v="3"/>
    <x v="3"/>
    <m/>
    <s v="N"/>
    <x v="1"/>
    <s v=""/>
    <s v=""/>
    <x v="1"/>
    <x v="1"/>
    <s v=""/>
    <s v=""/>
    <s v=""/>
    <s v=""/>
    <s v=""/>
    <s v=""/>
    <s v="227"/>
    <s v="PERLABO S.R.L."/>
    <d v="2025-04-30T00:00:00"/>
    <n v="1974.37"/>
    <n v="0"/>
    <n v="1974.37"/>
    <m/>
    <n v="1974.37"/>
    <m/>
    <s v="ALLOCAZIONE"/>
    <s v=""/>
    <s v=""/>
    <s v=""/>
    <n v="1103849"/>
    <n v="1157727"/>
    <s v="1052149 #0 (Pagamento/Incasso: 722)"/>
    <n v="5320138"/>
  </r>
  <r>
    <x v="34"/>
    <x v="34"/>
    <m/>
    <s v="N"/>
    <x v="1"/>
    <s v=""/>
    <s v=""/>
    <x v="1"/>
    <x v="1"/>
    <s v=""/>
    <s v=""/>
    <s v=""/>
    <s v=""/>
    <s v=""/>
    <s v=""/>
    <s v="227"/>
    <s v="PERLABO S.R.L."/>
    <d v="2025-04-30T00:00:00"/>
    <n v="0"/>
    <n v="1974.37"/>
    <n v="-1974.37"/>
    <m/>
    <n v="-1974.37"/>
    <m/>
    <s v="ALLOCAZIONE"/>
    <s v=""/>
    <s v=""/>
    <s v=""/>
    <n v="1103849"/>
    <n v="1157727"/>
    <s v="1052149 #0 (Pagamento/Incasso: 722)"/>
    <n v="5320139"/>
  </r>
  <r>
    <x v="4"/>
    <x v="4"/>
    <m/>
    <s v="N"/>
    <x v="1"/>
    <s v=""/>
    <s v=""/>
    <x v="1"/>
    <x v="1"/>
    <s v=""/>
    <s v=""/>
    <s v=""/>
    <s v=""/>
    <s v=""/>
    <s v=""/>
    <s v="090420 - IVA A DEBITO SPLIT PAYMENT"/>
    <s v="IVA A DEBITO SPLIT PAYMENT"/>
    <d v="2025-04-30T00:00:00"/>
    <n v="0"/>
    <n v="356.03"/>
    <n v="-356.03"/>
    <m/>
    <n v="-356.03"/>
    <m/>
    <s v="PAGAMENTO_INCASSO"/>
    <s v=""/>
    <s v=""/>
    <s v=""/>
    <n v="1090447"/>
    <s v=""/>
    <s v="722 (n. 659 | MANDATO - Mandato del 28/04/2025)"/>
    <n v="5320140"/>
  </r>
  <r>
    <x v="34"/>
    <x v="34"/>
    <m/>
    <s v="N"/>
    <x v="1"/>
    <s v=""/>
    <s v=""/>
    <x v="1"/>
    <x v="1"/>
    <s v=""/>
    <s v=""/>
    <s v=""/>
    <s v=""/>
    <s v=""/>
    <s v=""/>
    <s v="227"/>
    <s v="PERLABO S.R.L."/>
    <d v="2025-04-30T00:00:00"/>
    <n v="1974.37"/>
    <n v="0"/>
    <n v="1974.37"/>
    <m/>
    <n v="1974.37"/>
    <m/>
    <s v="PAGAMENTO_INCASSO"/>
    <s v=""/>
    <s v=""/>
    <s v=""/>
    <n v="1090447"/>
    <s v=""/>
    <s v="722 (n. 659 | MANDATO - Mandato del 28/04/2025)"/>
    <n v="5320141"/>
  </r>
  <r>
    <x v="35"/>
    <x v="35"/>
    <m/>
    <s v="N"/>
    <x v="2"/>
    <s v=""/>
    <s v=""/>
    <x v="1"/>
    <x v="1"/>
    <s v=""/>
    <s v=""/>
    <s v=""/>
    <s v=""/>
    <s v=""/>
    <s v=""/>
    <s v="227"/>
    <s v="PERLABO S.R.L."/>
    <d v="2025-04-30T00:00:00"/>
    <n v="0"/>
    <n v="1618.34"/>
    <n v="-1618.34"/>
    <m/>
    <n v="-1618.34"/>
    <m/>
    <s v="PAGAMENTO_INCASSO"/>
    <s v=""/>
    <s v=""/>
    <s v=""/>
    <n v="1090447"/>
    <s v=""/>
    <s v="722 (n. 659 | MANDATO - Mandato del 28/04/2025)"/>
    <n v="5320142"/>
  </r>
  <r>
    <x v="3"/>
    <x v="3"/>
    <m/>
    <s v="N"/>
    <x v="1"/>
    <s v=""/>
    <s v=""/>
    <x v="1"/>
    <x v="1"/>
    <s v=""/>
    <s v=""/>
    <s v=""/>
    <s v=""/>
    <s v=""/>
    <s v=""/>
    <s v="227"/>
    <s v="PERLABO S.R.L."/>
    <d v="2025-04-30T00:00:00"/>
    <n v="5375.75"/>
    <n v="0"/>
    <n v="5375.75"/>
    <m/>
    <n v="5375.75"/>
    <m/>
    <s v="ALLOCAZIONE"/>
    <s v=""/>
    <s v=""/>
    <s v=""/>
    <n v="1103850"/>
    <n v="1157730"/>
    <s v="1052150 #0 (Pagamento/Incasso: 723)"/>
    <n v="5320143"/>
  </r>
  <r>
    <x v="34"/>
    <x v="34"/>
    <m/>
    <s v="N"/>
    <x v="1"/>
    <s v=""/>
    <s v=""/>
    <x v="1"/>
    <x v="1"/>
    <s v=""/>
    <s v=""/>
    <s v=""/>
    <s v=""/>
    <s v=""/>
    <s v=""/>
    <s v="227"/>
    <s v="PERLABO S.R.L."/>
    <d v="2025-04-30T00:00:00"/>
    <n v="0"/>
    <n v="5375.75"/>
    <n v="-5375.75"/>
    <m/>
    <n v="-5375.75"/>
    <m/>
    <s v="ALLOCAZIONE"/>
    <s v=""/>
    <s v=""/>
    <s v=""/>
    <n v="1103850"/>
    <n v="1157730"/>
    <s v="1052150 #0 (Pagamento/Incasso: 723)"/>
    <n v="5320144"/>
  </r>
  <r>
    <x v="3"/>
    <x v="3"/>
    <m/>
    <s v="N"/>
    <x v="1"/>
    <s v=""/>
    <s v=""/>
    <x v="1"/>
    <x v="1"/>
    <s v=""/>
    <s v=""/>
    <s v=""/>
    <s v=""/>
    <s v=""/>
    <s v=""/>
    <s v="227"/>
    <s v="PERLABO S.R.L."/>
    <d v="2025-04-30T00:00:00"/>
    <n v="390.61"/>
    <n v="0"/>
    <n v="390.61"/>
    <m/>
    <n v="390.61"/>
    <m/>
    <s v="ALLOCAZIONE"/>
    <s v=""/>
    <s v=""/>
    <s v=""/>
    <n v="1103850"/>
    <n v="1157729"/>
    <s v="1052150 #0 (Pagamento/Incasso: 723)"/>
    <n v="5320145"/>
  </r>
  <r>
    <x v="34"/>
    <x v="34"/>
    <m/>
    <s v="N"/>
    <x v="1"/>
    <s v=""/>
    <s v=""/>
    <x v="1"/>
    <x v="1"/>
    <s v=""/>
    <s v=""/>
    <s v=""/>
    <s v=""/>
    <s v=""/>
    <s v=""/>
    <s v="227"/>
    <s v="PERLABO S.R.L."/>
    <d v="2025-04-30T00:00:00"/>
    <n v="0"/>
    <n v="390.61"/>
    <n v="-390.61"/>
    <m/>
    <n v="-390.61"/>
    <m/>
    <s v="ALLOCAZIONE"/>
    <s v=""/>
    <s v=""/>
    <s v=""/>
    <n v="1103850"/>
    <n v="1157729"/>
    <s v="1052150 #0 (Pagamento/Incasso: 723)"/>
    <n v="5320146"/>
  </r>
  <r>
    <x v="3"/>
    <x v="3"/>
    <m/>
    <s v="N"/>
    <x v="1"/>
    <s v=""/>
    <s v=""/>
    <x v="1"/>
    <x v="1"/>
    <s v=""/>
    <s v=""/>
    <s v=""/>
    <s v=""/>
    <s v=""/>
    <s v=""/>
    <s v="227"/>
    <s v="PERLABO S.R.L."/>
    <d v="2025-04-30T00:00:00"/>
    <n v="5031.24"/>
    <n v="0"/>
    <n v="5031.24"/>
    <m/>
    <n v="5031.24"/>
    <m/>
    <s v="ALLOCAZIONE"/>
    <s v=""/>
    <s v=""/>
    <s v=""/>
    <n v="1103850"/>
    <n v="1157728"/>
    <s v="1052150 #0 (Pagamento/Incasso: 723)"/>
    <n v="5320147"/>
  </r>
  <r>
    <x v="34"/>
    <x v="34"/>
    <m/>
    <s v="N"/>
    <x v="1"/>
    <s v=""/>
    <s v=""/>
    <x v="1"/>
    <x v="1"/>
    <s v=""/>
    <s v=""/>
    <s v=""/>
    <s v=""/>
    <s v=""/>
    <s v=""/>
    <s v="227"/>
    <s v="PERLABO S.R.L."/>
    <d v="2025-04-30T00:00:00"/>
    <n v="0"/>
    <n v="5031.24"/>
    <n v="-5031.24"/>
    <m/>
    <n v="-5031.24"/>
    <m/>
    <s v="ALLOCAZIONE"/>
    <s v=""/>
    <s v=""/>
    <s v=""/>
    <n v="1103850"/>
    <n v="1157728"/>
    <s v="1052150 #0 (Pagamento/Incasso: 723)"/>
    <n v="5320148"/>
  </r>
  <r>
    <x v="4"/>
    <x v="4"/>
    <m/>
    <s v="N"/>
    <x v="1"/>
    <s v=""/>
    <s v=""/>
    <x v="1"/>
    <x v="1"/>
    <s v=""/>
    <s v=""/>
    <s v=""/>
    <s v=""/>
    <s v=""/>
    <s v=""/>
    <s v="090420 - IVA A DEBITO SPLIT PAYMENT"/>
    <s v="IVA A DEBITO SPLIT PAYMENT"/>
    <d v="2025-04-30T00:00:00"/>
    <n v="0"/>
    <n v="907.27"/>
    <n v="-907.27"/>
    <m/>
    <n v="-907.27"/>
    <m/>
    <s v="PAGAMENTO_INCASSO"/>
    <s v=""/>
    <s v=""/>
    <s v=""/>
    <n v="1090448"/>
    <s v=""/>
    <s v="723 (n. 660 | MANDATO - Mandato del 28/04/2025)"/>
    <n v="5320149"/>
  </r>
  <r>
    <x v="4"/>
    <x v="4"/>
    <m/>
    <s v="N"/>
    <x v="1"/>
    <s v=""/>
    <s v=""/>
    <x v="1"/>
    <x v="1"/>
    <s v=""/>
    <s v=""/>
    <s v=""/>
    <s v=""/>
    <s v=""/>
    <s v=""/>
    <s v="090420 - IVA A DEBITO SPLIT PAYMENT"/>
    <s v="IVA A DEBITO SPLIT PAYMENT"/>
    <d v="2025-04-30T00:00:00"/>
    <n v="0"/>
    <n v="70.44"/>
    <n v="-70.44"/>
    <m/>
    <n v="-70.44"/>
    <m/>
    <s v="PAGAMENTO_INCASSO"/>
    <s v=""/>
    <s v=""/>
    <s v=""/>
    <n v="1090448"/>
    <s v=""/>
    <s v="723 (n. 660 | MANDATO - Mandato del 28/04/2025)"/>
    <n v="5320150"/>
  </r>
  <r>
    <x v="4"/>
    <x v="4"/>
    <m/>
    <s v="N"/>
    <x v="1"/>
    <s v=""/>
    <s v=""/>
    <x v="1"/>
    <x v="1"/>
    <s v=""/>
    <s v=""/>
    <s v=""/>
    <s v=""/>
    <s v=""/>
    <s v=""/>
    <s v="090420 - IVA A DEBITO SPLIT PAYMENT"/>
    <s v="IVA A DEBITO SPLIT PAYMENT"/>
    <d v="2025-04-30T00:00:00"/>
    <n v="0"/>
    <n v="969.4"/>
    <n v="-969.4"/>
    <m/>
    <n v="-969.4"/>
    <m/>
    <s v="PAGAMENTO_INCASSO"/>
    <s v=""/>
    <s v=""/>
    <s v=""/>
    <n v="1090448"/>
    <s v=""/>
    <s v="723 (n. 660 | MANDATO - Mandato del 28/04/2025)"/>
    <n v="5320151"/>
  </r>
  <r>
    <x v="34"/>
    <x v="34"/>
    <m/>
    <s v="N"/>
    <x v="1"/>
    <s v=""/>
    <s v=""/>
    <x v="1"/>
    <x v="1"/>
    <s v=""/>
    <s v=""/>
    <s v=""/>
    <s v=""/>
    <s v=""/>
    <s v=""/>
    <s v="227"/>
    <s v="PERLABO S.R.L."/>
    <d v="2025-04-30T00:00:00"/>
    <n v="10797.6"/>
    <n v="0"/>
    <n v="10797.6"/>
    <m/>
    <n v="10797.6"/>
    <m/>
    <s v="PAGAMENTO_INCASSO"/>
    <s v=""/>
    <s v=""/>
    <s v=""/>
    <n v="1090448"/>
    <s v=""/>
    <s v="723 (n. 660 | MANDATO - Mandato del 28/04/2025)"/>
    <n v="5320152"/>
  </r>
  <r>
    <x v="35"/>
    <x v="35"/>
    <m/>
    <s v="N"/>
    <x v="2"/>
    <s v=""/>
    <s v=""/>
    <x v="1"/>
    <x v="1"/>
    <s v=""/>
    <s v=""/>
    <s v=""/>
    <s v=""/>
    <s v=""/>
    <s v=""/>
    <s v="227"/>
    <s v="PERLABO S.R.L."/>
    <d v="2025-04-30T00:00:00"/>
    <n v="0"/>
    <n v="8850.49"/>
    <n v="-8850.49"/>
    <m/>
    <n v="-8850.49"/>
    <m/>
    <s v="PAGAMENTO_INCASSO"/>
    <s v=""/>
    <s v=""/>
    <s v=""/>
    <n v="1090448"/>
    <s v=""/>
    <s v="723 (n. 660 | MANDATO - Mandato del 28/04/2025)"/>
    <n v="5320153"/>
  </r>
  <r>
    <x v="3"/>
    <x v="3"/>
    <m/>
    <s v="N"/>
    <x v="1"/>
    <s v=""/>
    <s v=""/>
    <x v="1"/>
    <x v="1"/>
    <s v=""/>
    <s v=""/>
    <s v=""/>
    <s v=""/>
    <s v=""/>
    <s v=""/>
    <s v="1834"/>
    <s v="LEICA MICROSYSTEMS S.R.L."/>
    <d v="2025-04-30T00:00:00"/>
    <n v="16250.4"/>
    <n v="0"/>
    <n v="16250.4"/>
    <m/>
    <n v="16250.4"/>
    <m/>
    <s v="ALLOCAZIONE"/>
    <s v=""/>
    <s v=""/>
    <s v=""/>
    <n v="1103851"/>
    <n v="1157731"/>
    <s v="1052151 #0 (Pagamento/Incasso: 724)"/>
    <n v="5320154"/>
  </r>
  <r>
    <x v="34"/>
    <x v="34"/>
    <m/>
    <s v="N"/>
    <x v="1"/>
    <s v=""/>
    <s v=""/>
    <x v="1"/>
    <x v="1"/>
    <s v=""/>
    <s v=""/>
    <s v=""/>
    <s v=""/>
    <s v=""/>
    <s v=""/>
    <s v="1834"/>
    <s v="LEICA MICROSYSTEMS S.R.L."/>
    <d v="2025-04-30T00:00:00"/>
    <n v="0"/>
    <n v="16250.4"/>
    <n v="-16250.4"/>
    <m/>
    <n v="-16250.4"/>
    <m/>
    <s v="ALLOCAZIONE"/>
    <s v=""/>
    <s v=""/>
    <s v=""/>
    <n v="1103851"/>
    <n v="1157731"/>
    <s v="1052151 #0 (Pagamento/Incasso: 724)"/>
    <n v="5320155"/>
  </r>
  <r>
    <x v="4"/>
    <x v="4"/>
    <m/>
    <s v="N"/>
    <x v="1"/>
    <s v=""/>
    <s v=""/>
    <x v="1"/>
    <x v="1"/>
    <s v=""/>
    <s v=""/>
    <s v=""/>
    <s v=""/>
    <s v=""/>
    <s v=""/>
    <s v="090420 - IVA A DEBITO SPLIT PAYMENT"/>
    <s v="IVA A DEBITO SPLIT PAYMENT"/>
    <d v="2025-04-30T00:00:00"/>
    <n v="0"/>
    <n v="2930.4"/>
    <n v="-2930.4"/>
    <m/>
    <n v="-2930.4"/>
    <m/>
    <s v="PAGAMENTO_INCASSO"/>
    <s v=""/>
    <s v=""/>
    <s v=""/>
    <n v="1090449"/>
    <s v=""/>
    <s v="724 (n. 661 | MANDATO - Mandato del 28/04/2025)"/>
    <n v="5320156"/>
  </r>
  <r>
    <x v="34"/>
    <x v="34"/>
    <m/>
    <s v="N"/>
    <x v="1"/>
    <s v=""/>
    <s v=""/>
    <x v="1"/>
    <x v="1"/>
    <s v=""/>
    <s v=""/>
    <s v=""/>
    <s v=""/>
    <s v=""/>
    <s v=""/>
    <s v="1834"/>
    <s v="LEICA MICROSYSTEMS S.R.L."/>
    <d v="2025-04-30T00:00:00"/>
    <n v="16250.4"/>
    <n v="0"/>
    <n v="16250.4"/>
    <m/>
    <n v="16250.4"/>
    <m/>
    <s v="PAGAMENTO_INCASSO"/>
    <s v=""/>
    <s v=""/>
    <s v=""/>
    <n v="1090449"/>
    <s v=""/>
    <s v="724 (n. 661 | MANDATO - Mandato del 28/04/2025)"/>
    <n v="5320157"/>
  </r>
  <r>
    <x v="35"/>
    <x v="35"/>
    <m/>
    <s v="N"/>
    <x v="2"/>
    <s v=""/>
    <s v=""/>
    <x v="1"/>
    <x v="1"/>
    <s v=""/>
    <s v=""/>
    <s v=""/>
    <s v=""/>
    <s v=""/>
    <s v=""/>
    <s v="1834"/>
    <s v="LEICA MICROSYSTEMS S.R.L."/>
    <d v="2025-04-30T00:00:00"/>
    <n v="0"/>
    <n v="13320"/>
    <n v="-13320"/>
    <m/>
    <n v="-13320"/>
    <m/>
    <s v="PAGAMENTO_INCASSO"/>
    <s v=""/>
    <s v=""/>
    <s v=""/>
    <n v="1090449"/>
    <s v=""/>
    <s v="724 (n. 661 | MANDATO - Mandato del 28/04/2025)"/>
    <n v="5320158"/>
  </r>
  <r>
    <x v="29"/>
    <x v="29"/>
    <m/>
    <s v="N"/>
    <x v="1"/>
    <s v=""/>
    <s v=""/>
    <x v="1"/>
    <x v="1"/>
    <s v=""/>
    <s v=""/>
    <s v=""/>
    <s v=""/>
    <s v=""/>
    <s v=""/>
    <s v="3395"/>
    <s v="REGIONE SICILIA - TASSA CIRCOLAZIONE, DIRITTI ECC."/>
    <d v="2025-04-30T00:00:00"/>
    <n v="309"/>
    <n v="0"/>
    <n v="309"/>
    <m/>
    <n v="309"/>
    <m/>
    <s v="ALLOCAZIONE"/>
    <s v=""/>
    <s v=""/>
    <s v=""/>
    <n v="1103852"/>
    <n v="1157732"/>
    <s v="1052152 #0 (Pagamento/Incasso: 725)"/>
    <n v="5320159"/>
  </r>
  <r>
    <x v="34"/>
    <x v="34"/>
    <m/>
    <s v="N"/>
    <x v="1"/>
    <s v=""/>
    <s v=""/>
    <x v="1"/>
    <x v="1"/>
    <s v=""/>
    <s v=""/>
    <s v=""/>
    <s v=""/>
    <s v=""/>
    <s v=""/>
    <s v="3395"/>
    <s v="REGIONE SICILIA - TASSA CIRCOLAZIONE, DIRITTI ECC."/>
    <d v="2025-04-30T00:00:00"/>
    <n v="0"/>
    <n v="309"/>
    <n v="-309"/>
    <m/>
    <n v="-309"/>
    <m/>
    <s v="ALLOCAZIONE"/>
    <s v=""/>
    <s v=""/>
    <s v=""/>
    <n v="1103852"/>
    <n v="1157732"/>
    <s v="1052152 #0 (Pagamento/Incasso: 725)"/>
    <n v="5320160"/>
  </r>
  <r>
    <x v="34"/>
    <x v="34"/>
    <m/>
    <s v="N"/>
    <x v="1"/>
    <s v=""/>
    <s v=""/>
    <x v="1"/>
    <x v="1"/>
    <s v=""/>
    <s v=""/>
    <s v=""/>
    <s v=""/>
    <s v=""/>
    <s v=""/>
    <s v="3395"/>
    <s v="REGIONE SICILIA - TASSA CIRCOLAZIONE, DIRITTI ECC."/>
    <d v="2025-04-30T00:00:00"/>
    <n v="309"/>
    <n v="0"/>
    <n v="309"/>
    <m/>
    <n v="309"/>
    <m/>
    <s v="PAGAMENTO_INCASSO"/>
    <s v=""/>
    <s v=""/>
    <s v=""/>
    <n v="1090450"/>
    <s v=""/>
    <s v="725 (n. 662 | MANDATO - Mandato del 29/04/2025)"/>
    <n v="5320161"/>
  </r>
  <r>
    <x v="35"/>
    <x v="35"/>
    <m/>
    <s v="N"/>
    <x v="2"/>
    <s v=""/>
    <s v=""/>
    <x v="1"/>
    <x v="1"/>
    <s v=""/>
    <s v=""/>
    <s v=""/>
    <s v=""/>
    <s v=""/>
    <s v=""/>
    <s v="3395"/>
    <s v="REGIONE SICILIA - TASSA CIRCOLAZIONE, DIRITTI ECC."/>
    <d v="2025-04-30T00:00:00"/>
    <n v="0"/>
    <n v="309"/>
    <n v="-309"/>
    <m/>
    <n v="-309"/>
    <m/>
    <s v="PAGAMENTO_INCASSO"/>
    <s v=""/>
    <s v=""/>
    <s v=""/>
    <n v="1090450"/>
    <s v=""/>
    <s v="725 (n. 662 | MANDATO - Mandato del 29/04/2025)"/>
    <n v="5320162"/>
  </r>
  <r>
    <x v="29"/>
    <x v="29"/>
    <m/>
    <s v="N"/>
    <x v="1"/>
    <s v=""/>
    <s v=""/>
    <x v="1"/>
    <x v="1"/>
    <s v=""/>
    <s v=""/>
    <s v=""/>
    <s v=""/>
    <s v=""/>
    <s v=""/>
    <s v="3395"/>
    <s v="REGIONE SICILIA - TASSA CIRCOLAZIONE, DIRITTI ECC."/>
    <d v="2025-04-30T00:00:00"/>
    <n v="309"/>
    <n v="0"/>
    <n v="309"/>
    <m/>
    <n v="309"/>
    <m/>
    <s v="ALLOCAZIONE"/>
    <s v=""/>
    <s v=""/>
    <s v=""/>
    <n v="1103853"/>
    <n v="1157733"/>
    <s v="1052153 #0 (Pagamento/Incasso: 726)"/>
    <n v="5320163"/>
  </r>
  <r>
    <x v="34"/>
    <x v="34"/>
    <m/>
    <s v="N"/>
    <x v="1"/>
    <s v=""/>
    <s v=""/>
    <x v="1"/>
    <x v="1"/>
    <s v=""/>
    <s v=""/>
    <s v=""/>
    <s v=""/>
    <s v=""/>
    <s v=""/>
    <s v="3395"/>
    <s v="REGIONE SICILIA - TASSA CIRCOLAZIONE, DIRITTI ECC."/>
    <d v="2025-04-30T00:00:00"/>
    <n v="0"/>
    <n v="309"/>
    <n v="-309"/>
    <m/>
    <n v="-309"/>
    <m/>
    <s v="ALLOCAZIONE"/>
    <s v=""/>
    <s v=""/>
    <s v=""/>
    <n v="1103853"/>
    <n v="1157733"/>
    <s v="1052153 #0 (Pagamento/Incasso: 726)"/>
    <n v="5320164"/>
  </r>
  <r>
    <x v="34"/>
    <x v="34"/>
    <m/>
    <s v="N"/>
    <x v="1"/>
    <s v=""/>
    <s v=""/>
    <x v="1"/>
    <x v="1"/>
    <s v=""/>
    <s v=""/>
    <s v=""/>
    <s v=""/>
    <s v=""/>
    <s v=""/>
    <s v="3395"/>
    <s v="REGIONE SICILIA - TASSA CIRCOLAZIONE, DIRITTI ECC."/>
    <d v="2025-04-30T00:00:00"/>
    <n v="309"/>
    <n v="0"/>
    <n v="309"/>
    <m/>
    <n v="309"/>
    <m/>
    <s v="PAGAMENTO_INCASSO"/>
    <s v=""/>
    <s v=""/>
    <s v=""/>
    <n v="1090451"/>
    <s v=""/>
    <s v="726 (n. 663 | MANDATO - Mandato del 29/04/2025)"/>
    <n v="5320165"/>
  </r>
  <r>
    <x v="35"/>
    <x v="35"/>
    <m/>
    <s v="N"/>
    <x v="2"/>
    <s v=""/>
    <s v=""/>
    <x v="1"/>
    <x v="1"/>
    <s v=""/>
    <s v=""/>
    <s v=""/>
    <s v=""/>
    <s v=""/>
    <s v=""/>
    <s v="3395"/>
    <s v="REGIONE SICILIA - TASSA CIRCOLAZIONE, DIRITTI ECC."/>
    <d v="2025-04-30T00:00:00"/>
    <n v="0"/>
    <n v="309"/>
    <n v="-309"/>
    <m/>
    <n v="-309"/>
    <m/>
    <s v="PAGAMENTO_INCASSO"/>
    <s v=""/>
    <s v=""/>
    <s v=""/>
    <n v="1090451"/>
    <s v=""/>
    <s v="726 (n. 663 | MANDATO - Mandato del 29/04/2025)"/>
    <n v="5320166"/>
  </r>
  <r>
    <x v="29"/>
    <x v="29"/>
    <m/>
    <s v="N"/>
    <x v="1"/>
    <s v=""/>
    <s v=""/>
    <x v="1"/>
    <x v="1"/>
    <s v=""/>
    <s v=""/>
    <s v=""/>
    <s v=""/>
    <s v=""/>
    <s v=""/>
    <s v="3395"/>
    <s v="REGIONE SICILIA - TASSA CIRCOLAZIONE, DIRITTI ECC."/>
    <d v="2025-04-30T00:00:00"/>
    <n v="147.06"/>
    <n v="0"/>
    <n v="147.06"/>
    <m/>
    <n v="147.06"/>
    <m/>
    <s v="ALLOCAZIONE"/>
    <s v=""/>
    <s v=""/>
    <s v=""/>
    <n v="1103854"/>
    <n v="1157734"/>
    <s v="1052154 #0 (Pagamento/Incasso: 727)"/>
    <n v="5320167"/>
  </r>
  <r>
    <x v="34"/>
    <x v="34"/>
    <m/>
    <s v="N"/>
    <x v="1"/>
    <s v=""/>
    <s v=""/>
    <x v="1"/>
    <x v="1"/>
    <s v=""/>
    <s v=""/>
    <s v=""/>
    <s v=""/>
    <s v=""/>
    <s v=""/>
    <s v="3395"/>
    <s v="REGIONE SICILIA - TASSA CIRCOLAZIONE, DIRITTI ECC."/>
    <d v="2025-04-30T00:00:00"/>
    <n v="0"/>
    <n v="147.06"/>
    <n v="-147.06"/>
    <m/>
    <n v="-147.06"/>
    <m/>
    <s v="ALLOCAZIONE"/>
    <s v=""/>
    <s v=""/>
    <s v=""/>
    <n v="1103854"/>
    <n v="1157734"/>
    <s v="1052154 #0 (Pagamento/Incasso: 727)"/>
    <n v="5320168"/>
  </r>
  <r>
    <x v="34"/>
    <x v="34"/>
    <m/>
    <s v="N"/>
    <x v="1"/>
    <s v=""/>
    <s v=""/>
    <x v="1"/>
    <x v="1"/>
    <s v=""/>
    <s v=""/>
    <s v=""/>
    <s v=""/>
    <s v=""/>
    <s v=""/>
    <s v="3395"/>
    <s v="REGIONE SICILIA - TASSA CIRCOLAZIONE, DIRITTI ECC."/>
    <d v="2025-04-30T00:00:00"/>
    <n v="147.06"/>
    <n v="0"/>
    <n v="147.06"/>
    <m/>
    <n v="147.06"/>
    <m/>
    <s v="PAGAMENTO_INCASSO"/>
    <s v=""/>
    <s v=""/>
    <s v=""/>
    <n v="1090452"/>
    <s v=""/>
    <s v="727 (n. 664 | MANDATO - Mandato del 29/04/2025)"/>
    <n v="5320169"/>
  </r>
  <r>
    <x v="35"/>
    <x v="35"/>
    <m/>
    <s v="N"/>
    <x v="2"/>
    <s v=""/>
    <s v=""/>
    <x v="1"/>
    <x v="1"/>
    <s v=""/>
    <s v=""/>
    <s v=""/>
    <s v=""/>
    <s v=""/>
    <s v=""/>
    <s v="3395"/>
    <s v="REGIONE SICILIA - TASSA CIRCOLAZIONE, DIRITTI ECC."/>
    <d v="2025-04-30T00:00:00"/>
    <n v="0"/>
    <n v="147.06"/>
    <n v="-147.06"/>
    <m/>
    <n v="-147.06"/>
    <m/>
    <s v="PAGAMENTO_INCASSO"/>
    <s v=""/>
    <s v=""/>
    <s v=""/>
    <n v="1090452"/>
    <s v=""/>
    <s v="727 (n. 664 | MANDATO - Mandato del 29/04/2025)"/>
    <n v="5320170"/>
  </r>
  <r>
    <x v="29"/>
    <x v="29"/>
    <m/>
    <s v="N"/>
    <x v="1"/>
    <s v=""/>
    <s v=""/>
    <x v="1"/>
    <x v="1"/>
    <s v=""/>
    <s v=""/>
    <s v=""/>
    <s v=""/>
    <s v=""/>
    <s v=""/>
    <s v="3395"/>
    <s v="REGIONE SICILIA - TASSA CIRCOLAZIONE, DIRITTI ECC."/>
    <d v="2025-04-30T00:00:00"/>
    <n v="354.75"/>
    <n v="0"/>
    <n v="354.75"/>
    <m/>
    <n v="354.75"/>
    <m/>
    <s v="ALLOCAZIONE"/>
    <s v=""/>
    <s v=""/>
    <s v=""/>
    <n v="1103855"/>
    <n v="1157735"/>
    <s v="1052155 #0 (Pagamento/Incasso: 728)"/>
    <n v="5320171"/>
  </r>
  <r>
    <x v="34"/>
    <x v="34"/>
    <m/>
    <s v="N"/>
    <x v="1"/>
    <s v=""/>
    <s v=""/>
    <x v="1"/>
    <x v="1"/>
    <s v=""/>
    <s v=""/>
    <s v=""/>
    <s v=""/>
    <s v=""/>
    <s v=""/>
    <s v="3395"/>
    <s v="REGIONE SICILIA - TASSA CIRCOLAZIONE, DIRITTI ECC."/>
    <d v="2025-04-30T00:00:00"/>
    <n v="0"/>
    <n v="354.75"/>
    <n v="-354.75"/>
    <m/>
    <n v="-354.75"/>
    <m/>
    <s v="ALLOCAZIONE"/>
    <s v=""/>
    <s v=""/>
    <s v=""/>
    <n v="1103855"/>
    <n v="1157735"/>
    <s v="1052155 #0 (Pagamento/Incasso: 728)"/>
    <n v="5320172"/>
  </r>
  <r>
    <x v="34"/>
    <x v="34"/>
    <m/>
    <s v="N"/>
    <x v="1"/>
    <s v=""/>
    <s v=""/>
    <x v="1"/>
    <x v="1"/>
    <s v=""/>
    <s v=""/>
    <s v=""/>
    <s v=""/>
    <s v=""/>
    <s v=""/>
    <s v="3395"/>
    <s v="REGIONE SICILIA - TASSA CIRCOLAZIONE, DIRITTI ECC."/>
    <d v="2025-04-30T00:00:00"/>
    <n v="354.75"/>
    <n v="0"/>
    <n v="354.75"/>
    <m/>
    <n v="354.75"/>
    <m/>
    <s v="PAGAMENTO_INCASSO"/>
    <s v=""/>
    <s v=""/>
    <s v=""/>
    <n v="1090453"/>
    <s v=""/>
    <s v="728 (n. 665 | MANDATO - Mandato del 29/04/2025)"/>
    <n v="5320173"/>
  </r>
  <r>
    <x v="35"/>
    <x v="35"/>
    <m/>
    <s v="N"/>
    <x v="2"/>
    <s v=""/>
    <s v=""/>
    <x v="1"/>
    <x v="1"/>
    <s v=""/>
    <s v=""/>
    <s v=""/>
    <s v=""/>
    <s v=""/>
    <s v=""/>
    <s v="3395"/>
    <s v="REGIONE SICILIA - TASSA CIRCOLAZIONE, DIRITTI ECC."/>
    <d v="2025-04-30T00:00:00"/>
    <n v="0"/>
    <n v="354.75"/>
    <n v="-354.75"/>
    <m/>
    <n v="-354.75"/>
    <m/>
    <s v="PAGAMENTO_INCASSO"/>
    <s v=""/>
    <s v=""/>
    <s v=""/>
    <n v="1090453"/>
    <s v=""/>
    <s v="728 (n. 665 | MANDATO - Mandato del 29/04/2025)"/>
    <n v="5320174"/>
  </r>
  <r>
    <x v="29"/>
    <x v="29"/>
    <m/>
    <s v="N"/>
    <x v="1"/>
    <s v=""/>
    <s v=""/>
    <x v="1"/>
    <x v="1"/>
    <s v=""/>
    <s v=""/>
    <s v=""/>
    <s v=""/>
    <s v=""/>
    <s v=""/>
    <s v="3395"/>
    <s v="REGIONE SICILIA - TASSA CIRCOLAZIONE, DIRITTI ECC."/>
    <d v="2025-04-30T00:00:00"/>
    <n v="147.06"/>
    <n v="0"/>
    <n v="147.06"/>
    <m/>
    <n v="147.06"/>
    <m/>
    <s v="ALLOCAZIONE"/>
    <s v=""/>
    <s v=""/>
    <s v=""/>
    <n v="1103856"/>
    <n v="1157736"/>
    <s v="1052156 #0 (Pagamento/Incasso: 729)"/>
    <n v="5320175"/>
  </r>
  <r>
    <x v="34"/>
    <x v="34"/>
    <m/>
    <s v="N"/>
    <x v="1"/>
    <s v=""/>
    <s v=""/>
    <x v="1"/>
    <x v="1"/>
    <s v=""/>
    <s v=""/>
    <s v=""/>
    <s v=""/>
    <s v=""/>
    <s v=""/>
    <s v="3395"/>
    <s v="REGIONE SICILIA - TASSA CIRCOLAZIONE, DIRITTI ECC."/>
    <d v="2025-04-30T00:00:00"/>
    <n v="0"/>
    <n v="147.06"/>
    <n v="-147.06"/>
    <m/>
    <n v="-147.06"/>
    <m/>
    <s v="ALLOCAZIONE"/>
    <s v=""/>
    <s v=""/>
    <s v=""/>
    <n v="1103856"/>
    <n v="1157736"/>
    <s v="1052156 #0 (Pagamento/Incasso: 729)"/>
    <n v="5320176"/>
  </r>
  <r>
    <x v="34"/>
    <x v="34"/>
    <m/>
    <s v="N"/>
    <x v="1"/>
    <s v=""/>
    <s v=""/>
    <x v="1"/>
    <x v="1"/>
    <s v=""/>
    <s v=""/>
    <s v=""/>
    <s v=""/>
    <s v=""/>
    <s v=""/>
    <s v="3395"/>
    <s v="REGIONE SICILIA - TASSA CIRCOLAZIONE, DIRITTI ECC."/>
    <d v="2025-04-30T00:00:00"/>
    <n v="147.06"/>
    <n v="0"/>
    <n v="147.06"/>
    <m/>
    <n v="147.06"/>
    <m/>
    <s v="PAGAMENTO_INCASSO"/>
    <s v=""/>
    <s v=""/>
    <s v=""/>
    <n v="1090454"/>
    <s v=""/>
    <s v="729 (n. 666 | MANDATO - Mandato del 29/04/2025)"/>
    <n v="5320177"/>
  </r>
  <r>
    <x v="35"/>
    <x v="35"/>
    <m/>
    <s v="N"/>
    <x v="2"/>
    <s v=""/>
    <s v=""/>
    <x v="1"/>
    <x v="1"/>
    <s v=""/>
    <s v=""/>
    <s v=""/>
    <s v=""/>
    <s v=""/>
    <s v=""/>
    <s v="3395"/>
    <s v="REGIONE SICILIA - TASSA CIRCOLAZIONE, DIRITTI ECC."/>
    <d v="2025-04-30T00:00:00"/>
    <n v="0"/>
    <n v="147.06"/>
    <n v="-147.06"/>
    <m/>
    <n v="-147.06"/>
    <m/>
    <s v="PAGAMENTO_INCASSO"/>
    <s v=""/>
    <s v=""/>
    <s v=""/>
    <n v="1090454"/>
    <s v=""/>
    <s v="729 (n. 666 | MANDATO - Mandato del 29/04/2025)"/>
    <n v="5320178"/>
  </r>
  <r>
    <x v="29"/>
    <x v="29"/>
    <m/>
    <s v="N"/>
    <x v="1"/>
    <s v=""/>
    <s v=""/>
    <x v="1"/>
    <x v="1"/>
    <s v=""/>
    <s v=""/>
    <s v=""/>
    <s v=""/>
    <s v=""/>
    <s v=""/>
    <s v="3395"/>
    <s v="REGIONE SICILIA - TASSA CIRCOLAZIONE, DIRITTI ECC."/>
    <d v="2025-04-30T00:00:00"/>
    <n v="147.06"/>
    <n v="0"/>
    <n v="147.06"/>
    <m/>
    <n v="147.06"/>
    <m/>
    <s v="ALLOCAZIONE"/>
    <s v=""/>
    <s v=""/>
    <s v=""/>
    <n v="1103857"/>
    <n v="1157737"/>
    <s v="1052157 #0 (Pagamento/Incasso: 730)"/>
    <n v="5320179"/>
  </r>
  <r>
    <x v="34"/>
    <x v="34"/>
    <m/>
    <s v="N"/>
    <x v="1"/>
    <s v=""/>
    <s v=""/>
    <x v="1"/>
    <x v="1"/>
    <s v=""/>
    <s v=""/>
    <s v=""/>
    <s v=""/>
    <s v=""/>
    <s v=""/>
    <s v="3395"/>
    <s v="REGIONE SICILIA - TASSA CIRCOLAZIONE, DIRITTI ECC."/>
    <d v="2025-04-30T00:00:00"/>
    <n v="0"/>
    <n v="147.06"/>
    <n v="-147.06"/>
    <m/>
    <n v="-147.06"/>
    <m/>
    <s v="ALLOCAZIONE"/>
    <s v=""/>
    <s v=""/>
    <s v=""/>
    <n v="1103857"/>
    <n v="1157737"/>
    <s v="1052157 #0 (Pagamento/Incasso: 730)"/>
    <n v="5320180"/>
  </r>
  <r>
    <x v="34"/>
    <x v="34"/>
    <m/>
    <s v="N"/>
    <x v="1"/>
    <s v=""/>
    <s v=""/>
    <x v="1"/>
    <x v="1"/>
    <s v=""/>
    <s v=""/>
    <s v=""/>
    <s v=""/>
    <s v=""/>
    <s v=""/>
    <s v="3395"/>
    <s v="REGIONE SICILIA - TASSA CIRCOLAZIONE, DIRITTI ECC."/>
    <d v="2025-04-30T00:00:00"/>
    <n v="147.06"/>
    <n v="0"/>
    <n v="147.06"/>
    <m/>
    <n v="147.06"/>
    <m/>
    <s v="PAGAMENTO_INCASSO"/>
    <s v=""/>
    <s v=""/>
    <s v=""/>
    <n v="1090455"/>
    <s v=""/>
    <s v="730 (n. 667 | MANDATO - Mandato del 29/04/2025)"/>
    <n v="5320181"/>
  </r>
  <r>
    <x v="35"/>
    <x v="35"/>
    <m/>
    <s v="N"/>
    <x v="2"/>
    <s v=""/>
    <s v=""/>
    <x v="1"/>
    <x v="1"/>
    <s v=""/>
    <s v=""/>
    <s v=""/>
    <s v=""/>
    <s v=""/>
    <s v=""/>
    <s v="3395"/>
    <s v="REGIONE SICILIA - TASSA CIRCOLAZIONE, DIRITTI ECC."/>
    <d v="2025-04-30T00:00:00"/>
    <n v="0"/>
    <n v="147.06"/>
    <n v="-147.06"/>
    <m/>
    <n v="-147.06"/>
    <m/>
    <s v="PAGAMENTO_INCASSO"/>
    <s v=""/>
    <s v=""/>
    <s v=""/>
    <n v="1090455"/>
    <s v=""/>
    <s v="730 (n. 667 | MANDATO - Mandato del 29/04/2025)"/>
    <n v="5320182"/>
  </r>
  <r>
    <x v="29"/>
    <x v="29"/>
    <m/>
    <s v="N"/>
    <x v="1"/>
    <s v=""/>
    <s v=""/>
    <x v="1"/>
    <x v="1"/>
    <s v=""/>
    <s v=""/>
    <s v=""/>
    <s v=""/>
    <s v=""/>
    <s v=""/>
    <s v="3395"/>
    <s v="REGIONE SICILIA - TASSA CIRCOLAZIONE, DIRITTI ECC."/>
    <d v="2025-04-30T00:00:00"/>
    <n v="147.06"/>
    <n v="0"/>
    <n v="147.06"/>
    <m/>
    <n v="147.06"/>
    <m/>
    <s v="ALLOCAZIONE"/>
    <s v=""/>
    <s v=""/>
    <s v=""/>
    <n v="1103858"/>
    <n v="1157738"/>
    <s v="1052158 #0 (Pagamento/Incasso: 731)"/>
    <n v="5320183"/>
  </r>
  <r>
    <x v="34"/>
    <x v="34"/>
    <m/>
    <s v="N"/>
    <x v="1"/>
    <s v=""/>
    <s v=""/>
    <x v="1"/>
    <x v="1"/>
    <s v=""/>
    <s v=""/>
    <s v=""/>
    <s v=""/>
    <s v=""/>
    <s v=""/>
    <s v="3395"/>
    <s v="REGIONE SICILIA - TASSA CIRCOLAZIONE, DIRITTI ECC."/>
    <d v="2025-04-30T00:00:00"/>
    <n v="0"/>
    <n v="147.06"/>
    <n v="-147.06"/>
    <m/>
    <n v="-147.06"/>
    <m/>
    <s v="ALLOCAZIONE"/>
    <s v=""/>
    <s v=""/>
    <s v=""/>
    <n v="1103858"/>
    <n v="1157738"/>
    <s v="1052158 #0 (Pagamento/Incasso: 731)"/>
    <n v="5320184"/>
  </r>
  <r>
    <x v="34"/>
    <x v="34"/>
    <m/>
    <s v="N"/>
    <x v="1"/>
    <s v=""/>
    <s v=""/>
    <x v="1"/>
    <x v="1"/>
    <s v=""/>
    <s v=""/>
    <s v=""/>
    <s v=""/>
    <s v=""/>
    <s v=""/>
    <s v="3395"/>
    <s v="REGIONE SICILIA - TASSA CIRCOLAZIONE, DIRITTI ECC."/>
    <d v="2025-04-30T00:00:00"/>
    <n v="147.06"/>
    <n v="0"/>
    <n v="147.06"/>
    <m/>
    <n v="147.06"/>
    <m/>
    <s v="PAGAMENTO_INCASSO"/>
    <s v=""/>
    <s v=""/>
    <s v=""/>
    <n v="1090456"/>
    <s v=""/>
    <s v="731 (n. 668 | MANDATO - Mandato del 29/04/2025)"/>
    <n v="5320185"/>
  </r>
  <r>
    <x v="35"/>
    <x v="35"/>
    <m/>
    <s v="N"/>
    <x v="2"/>
    <s v=""/>
    <s v=""/>
    <x v="1"/>
    <x v="1"/>
    <s v=""/>
    <s v=""/>
    <s v=""/>
    <s v=""/>
    <s v=""/>
    <s v=""/>
    <s v="3395"/>
    <s v="REGIONE SICILIA - TASSA CIRCOLAZIONE, DIRITTI ECC."/>
    <d v="2025-04-30T00:00:00"/>
    <n v="0"/>
    <n v="147.06"/>
    <n v="-147.06"/>
    <m/>
    <n v="-147.06"/>
    <m/>
    <s v="PAGAMENTO_INCASSO"/>
    <s v=""/>
    <s v=""/>
    <s v=""/>
    <n v="1090456"/>
    <s v=""/>
    <s v="731 (n. 668 | MANDATO - Mandato del 29/04/2025)"/>
    <n v="5320186"/>
  </r>
  <r>
    <x v="29"/>
    <x v="29"/>
    <m/>
    <s v="N"/>
    <x v="1"/>
    <s v=""/>
    <s v=""/>
    <x v="1"/>
    <x v="1"/>
    <s v=""/>
    <s v=""/>
    <s v=""/>
    <s v=""/>
    <s v=""/>
    <s v=""/>
    <s v="3395"/>
    <s v="REGIONE SICILIA - TASSA CIRCOLAZIONE, DIRITTI ECC."/>
    <d v="2025-04-30T00:00:00"/>
    <n v="279"/>
    <n v="0"/>
    <n v="279"/>
    <m/>
    <n v="279"/>
    <m/>
    <s v="ALLOCAZIONE"/>
    <s v=""/>
    <s v=""/>
    <s v=""/>
    <n v="1103859"/>
    <n v="1157739"/>
    <s v="1052159 #0 (Pagamento/Incasso: 732)"/>
    <n v="5320187"/>
  </r>
  <r>
    <x v="34"/>
    <x v="34"/>
    <m/>
    <s v="N"/>
    <x v="1"/>
    <s v=""/>
    <s v=""/>
    <x v="1"/>
    <x v="1"/>
    <s v=""/>
    <s v=""/>
    <s v=""/>
    <s v=""/>
    <s v=""/>
    <s v=""/>
    <s v="3395"/>
    <s v="REGIONE SICILIA - TASSA CIRCOLAZIONE, DIRITTI ECC."/>
    <d v="2025-04-30T00:00:00"/>
    <n v="0"/>
    <n v="279"/>
    <n v="-279"/>
    <m/>
    <n v="-279"/>
    <m/>
    <s v="ALLOCAZIONE"/>
    <s v=""/>
    <s v=""/>
    <s v=""/>
    <n v="1103859"/>
    <n v="1157739"/>
    <s v="1052159 #0 (Pagamento/Incasso: 732)"/>
    <n v="5320188"/>
  </r>
  <r>
    <x v="34"/>
    <x v="34"/>
    <m/>
    <s v="N"/>
    <x v="1"/>
    <s v=""/>
    <s v=""/>
    <x v="1"/>
    <x v="1"/>
    <s v=""/>
    <s v=""/>
    <s v=""/>
    <s v=""/>
    <s v=""/>
    <s v=""/>
    <s v="3395"/>
    <s v="REGIONE SICILIA - TASSA CIRCOLAZIONE, DIRITTI ECC."/>
    <d v="2025-04-30T00:00:00"/>
    <n v="279"/>
    <n v="0"/>
    <n v="279"/>
    <m/>
    <n v="279"/>
    <m/>
    <s v="PAGAMENTO_INCASSO"/>
    <s v=""/>
    <s v=""/>
    <s v=""/>
    <n v="1090457"/>
    <s v=""/>
    <s v="732 (n. 669 | MANDATO - Mandato del 29/04/2025)"/>
    <n v="5320189"/>
  </r>
  <r>
    <x v="35"/>
    <x v="35"/>
    <m/>
    <s v="N"/>
    <x v="2"/>
    <s v=""/>
    <s v=""/>
    <x v="1"/>
    <x v="1"/>
    <s v=""/>
    <s v=""/>
    <s v=""/>
    <s v=""/>
    <s v=""/>
    <s v=""/>
    <s v="3395"/>
    <s v="REGIONE SICILIA - TASSA CIRCOLAZIONE, DIRITTI ECC."/>
    <d v="2025-04-30T00:00:00"/>
    <n v="0"/>
    <n v="279"/>
    <n v="-279"/>
    <m/>
    <n v="-279"/>
    <m/>
    <s v="PAGAMENTO_INCASSO"/>
    <s v=""/>
    <s v=""/>
    <s v=""/>
    <n v="1090457"/>
    <s v=""/>
    <s v="732 (n. 669 | MANDATO - Mandato del 29/04/2025)"/>
    <n v="5320190"/>
  </r>
  <r>
    <x v="29"/>
    <x v="29"/>
    <m/>
    <s v="N"/>
    <x v="1"/>
    <s v=""/>
    <s v=""/>
    <x v="1"/>
    <x v="1"/>
    <s v=""/>
    <s v=""/>
    <s v=""/>
    <s v=""/>
    <s v=""/>
    <s v=""/>
    <s v="3395"/>
    <s v="REGIONE SICILIA - TASSA CIRCOLAZIONE, DIRITTI ECC."/>
    <d v="2025-04-30T00:00:00"/>
    <n v="147.06"/>
    <n v="0"/>
    <n v="147.06"/>
    <m/>
    <n v="147.06"/>
    <m/>
    <s v="ALLOCAZIONE"/>
    <s v=""/>
    <s v=""/>
    <s v=""/>
    <n v="1103860"/>
    <n v="1157740"/>
    <s v="1052160 #0 (Pagamento/Incasso: 733)"/>
    <n v="5320191"/>
  </r>
  <r>
    <x v="34"/>
    <x v="34"/>
    <m/>
    <s v="N"/>
    <x v="1"/>
    <s v=""/>
    <s v=""/>
    <x v="1"/>
    <x v="1"/>
    <s v=""/>
    <s v=""/>
    <s v=""/>
    <s v=""/>
    <s v=""/>
    <s v=""/>
    <s v="3395"/>
    <s v="REGIONE SICILIA - TASSA CIRCOLAZIONE, DIRITTI ECC."/>
    <d v="2025-04-30T00:00:00"/>
    <n v="0"/>
    <n v="147.06"/>
    <n v="-147.06"/>
    <m/>
    <n v="-147.06"/>
    <m/>
    <s v="ALLOCAZIONE"/>
    <s v=""/>
    <s v=""/>
    <s v=""/>
    <n v="1103860"/>
    <n v="1157740"/>
    <s v="1052160 #0 (Pagamento/Incasso: 733)"/>
    <n v="5320192"/>
  </r>
  <r>
    <x v="34"/>
    <x v="34"/>
    <m/>
    <s v="N"/>
    <x v="1"/>
    <s v=""/>
    <s v=""/>
    <x v="1"/>
    <x v="1"/>
    <s v=""/>
    <s v=""/>
    <s v=""/>
    <s v=""/>
    <s v=""/>
    <s v=""/>
    <s v="3395"/>
    <s v="REGIONE SICILIA - TASSA CIRCOLAZIONE, DIRITTI ECC."/>
    <d v="2025-04-30T00:00:00"/>
    <n v="147.06"/>
    <n v="0"/>
    <n v="147.06"/>
    <m/>
    <n v="147.06"/>
    <m/>
    <s v="PAGAMENTO_INCASSO"/>
    <s v=""/>
    <s v=""/>
    <s v=""/>
    <n v="1090458"/>
    <s v=""/>
    <s v="733 (n. 670 | MANDATO - Mandato del 29/04/2025)"/>
    <n v="5320193"/>
  </r>
  <r>
    <x v="35"/>
    <x v="35"/>
    <m/>
    <s v="N"/>
    <x v="2"/>
    <s v=""/>
    <s v=""/>
    <x v="1"/>
    <x v="1"/>
    <s v=""/>
    <s v=""/>
    <s v=""/>
    <s v=""/>
    <s v=""/>
    <s v=""/>
    <s v="3395"/>
    <s v="REGIONE SICILIA - TASSA CIRCOLAZIONE, DIRITTI ECC."/>
    <d v="2025-04-30T00:00:00"/>
    <n v="0"/>
    <n v="147.06"/>
    <n v="-147.06"/>
    <m/>
    <n v="-147.06"/>
    <m/>
    <s v="PAGAMENTO_INCASSO"/>
    <s v=""/>
    <s v=""/>
    <s v=""/>
    <n v="1090458"/>
    <s v=""/>
    <s v="733 (n. 670 | MANDATO - Mandato del 29/04/2025)"/>
    <n v="5320194"/>
  </r>
  <r>
    <x v="135"/>
    <x v="135"/>
    <m/>
    <s v="N"/>
    <x v="1"/>
    <s v=""/>
    <s v=""/>
    <x v="1"/>
    <x v="1"/>
    <s v=""/>
    <s v=""/>
    <s v=""/>
    <s v=""/>
    <s v=""/>
    <s v=""/>
    <s v="2554"/>
    <s v="ERARIO - C IMPOSTA DI REGISTRO BOLLO VIRTUALE"/>
    <d v="2025-04-30T00:00:00"/>
    <n v="864"/>
    <n v="0"/>
    <n v="864"/>
    <m/>
    <n v="864"/>
    <m/>
    <s v="ALLOCAZIONE"/>
    <s v=""/>
    <s v=""/>
    <s v=""/>
    <n v="1103861"/>
    <n v="1157741"/>
    <s v="1052161 #0 (Pagamento/Incasso: 734)"/>
    <n v="5320195"/>
  </r>
  <r>
    <x v="34"/>
    <x v="34"/>
    <m/>
    <s v="N"/>
    <x v="1"/>
    <s v=""/>
    <s v=""/>
    <x v="1"/>
    <x v="1"/>
    <s v=""/>
    <s v=""/>
    <s v=""/>
    <s v=""/>
    <s v=""/>
    <s v=""/>
    <s v="2554"/>
    <s v="ERARIO - C IMPOSTA DI REGISTRO BOLLO VIRTUALE"/>
    <d v="2025-04-30T00:00:00"/>
    <n v="0"/>
    <n v="864"/>
    <n v="-864"/>
    <m/>
    <n v="-864"/>
    <m/>
    <s v="ALLOCAZIONE"/>
    <s v=""/>
    <s v=""/>
    <s v=""/>
    <n v="1103861"/>
    <n v="1157741"/>
    <s v="1052161 #0 (Pagamento/Incasso: 734)"/>
    <n v="5320196"/>
  </r>
  <r>
    <x v="34"/>
    <x v="34"/>
    <m/>
    <s v="N"/>
    <x v="1"/>
    <s v=""/>
    <s v=""/>
    <x v="1"/>
    <x v="1"/>
    <s v=""/>
    <s v=""/>
    <s v=""/>
    <s v=""/>
    <s v=""/>
    <s v=""/>
    <s v="2554"/>
    <s v="ERARIO - C IMPOSTA DI REGISTRO BOLLO VIRTUALE"/>
    <d v="2025-04-30T00:00:00"/>
    <n v="864"/>
    <n v="0"/>
    <n v="864"/>
    <m/>
    <n v="864"/>
    <m/>
    <s v="PAGAMENTO_INCASSO"/>
    <s v=""/>
    <s v=""/>
    <s v=""/>
    <n v="1090459"/>
    <s v=""/>
    <s v="734 (n. 671 | MANDATO - Mandato del 29/04/2025)"/>
    <n v="5320197"/>
  </r>
  <r>
    <x v="35"/>
    <x v="35"/>
    <m/>
    <s v="N"/>
    <x v="2"/>
    <s v=""/>
    <s v=""/>
    <x v="1"/>
    <x v="1"/>
    <s v=""/>
    <s v=""/>
    <s v=""/>
    <s v=""/>
    <s v=""/>
    <s v=""/>
    <s v="2554"/>
    <s v="ERARIO - C IMPOSTA DI REGISTRO BOLLO VIRTUALE"/>
    <d v="2025-04-30T00:00:00"/>
    <n v="0"/>
    <n v="864"/>
    <n v="-864"/>
    <m/>
    <n v="-864"/>
    <m/>
    <s v="PAGAMENTO_INCASSO"/>
    <s v=""/>
    <s v=""/>
    <s v=""/>
    <n v="1090459"/>
    <s v=""/>
    <s v="734 (n. 671 | MANDATO - Mandato del 29/04/2025)"/>
    <n v="5320198"/>
  </r>
  <r>
    <x v="3"/>
    <x v="3"/>
    <m/>
    <s v="N"/>
    <x v="1"/>
    <s v=""/>
    <s v=""/>
    <x v="1"/>
    <x v="1"/>
    <s v=""/>
    <s v=""/>
    <s v=""/>
    <s v=""/>
    <s v=""/>
    <s v=""/>
    <s v="1025900"/>
    <s v="BANCO BPM S.P.A."/>
    <d v="2025-04-30T00:00:00"/>
    <n v="22440.78"/>
    <n v="0"/>
    <n v="22440.78"/>
    <m/>
    <n v="22440.78"/>
    <m/>
    <s v="ALLOCAZIONE"/>
    <s v=""/>
    <s v=""/>
    <s v=""/>
    <n v="1103862"/>
    <n v="1157742"/>
    <s v="1052162 #0 (Pagamento/Incasso: 735)"/>
    <n v="5320199"/>
  </r>
  <r>
    <x v="34"/>
    <x v="34"/>
    <m/>
    <s v="N"/>
    <x v="1"/>
    <s v=""/>
    <s v=""/>
    <x v="1"/>
    <x v="1"/>
    <s v=""/>
    <s v=""/>
    <s v=""/>
    <s v=""/>
    <s v=""/>
    <s v=""/>
    <s v="1025900"/>
    <s v="BANCO BPM S.P.A."/>
    <d v="2025-04-30T00:00:00"/>
    <n v="0"/>
    <n v="22440.78"/>
    <n v="-22440.78"/>
    <m/>
    <n v="-22440.78"/>
    <m/>
    <s v="ALLOCAZIONE"/>
    <s v=""/>
    <s v=""/>
    <s v=""/>
    <n v="1103862"/>
    <n v="1157742"/>
    <s v="1052162 #0 (Pagamento/Incasso: 735)"/>
    <n v="5320200"/>
  </r>
  <r>
    <x v="34"/>
    <x v="34"/>
    <m/>
    <s v="N"/>
    <x v="1"/>
    <s v=""/>
    <s v=""/>
    <x v="1"/>
    <x v="1"/>
    <s v=""/>
    <s v=""/>
    <s v=""/>
    <s v=""/>
    <s v=""/>
    <s v=""/>
    <s v="1025900"/>
    <s v="BANCO BPM S.P.A."/>
    <d v="2025-04-30T00:00:00"/>
    <n v="22440.78"/>
    <n v="0"/>
    <n v="22440.78"/>
    <m/>
    <n v="22440.78"/>
    <m/>
    <s v="PAGAMENTO_INCASSO"/>
    <s v=""/>
    <s v=""/>
    <s v=""/>
    <n v="1090460"/>
    <s v=""/>
    <s v="735 (n. 672 | MANDATO - Mandato del 29/04/2025)"/>
    <n v="5320201"/>
  </r>
  <r>
    <x v="35"/>
    <x v="35"/>
    <m/>
    <s v="N"/>
    <x v="2"/>
    <s v=""/>
    <s v=""/>
    <x v="1"/>
    <x v="1"/>
    <s v=""/>
    <s v=""/>
    <s v=""/>
    <s v=""/>
    <s v=""/>
    <s v=""/>
    <s v="1025900"/>
    <s v="BANCO BPM S.P.A."/>
    <d v="2025-04-30T00:00:00"/>
    <n v="0"/>
    <n v="22440.78"/>
    <n v="-22440.78"/>
    <m/>
    <n v="-22440.78"/>
    <m/>
    <s v="PAGAMENTO_INCASSO"/>
    <s v=""/>
    <s v=""/>
    <s v=""/>
    <n v="1090460"/>
    <s v=""/>
    <s v="735 (n. 672 | MANDATO - Mandato del 29/04/2025)"/>
    <n v="5320202"/>
  </r>
  <r>
    <x v="3"/>
    <x v="3"/>
    <m/>
    <s v="N"/>
    <x v="1"/>
    <s v=""/>
    <s v=""/>
    <x v="1"/>
    <x v="1"/>
    <s v=""/>
    <s v=""/>
    <s v=""/>
    <s v=""/>
    <s v=""/>
    <s v=""/>
    <s v="4876"/>
    <s v="SACCNE PETROLI S.P.A."/>
    <d v="2025-04-30T00:00:00"/>
    <n v="1046.93"/>
    <n v="0"/>
    <n v="1046.93"/>
    <m/>
    <n v="1046.93"/>
    <m/>
    <s v="ALLOCAZIONE"/>
    <s v=""/>
    <s v=""/>
    <s v=""/>
    <n v="1103863"/>
    <n v="1157743"/>
    <s v="1052163 #0 (Pagamento/Incasso: 736)"/>
    <n v="5320203"/>
  </r>
  <r>
    <x v="34"/>
    <x v="34"/>
    <m/>
    <s v="N"/>
    <x v="1"/>
    <s v=""/>
    <s v=""/>
    <x v="1"/>
    <x v="1"/>
    <s v=""/>
    <s v=""/>
    <s v=""/>
    <s v=""/>
    <s v=""/>
    <s v=""/>
    <s v="4876"/>
    <s v="SACCNE PETROLI S.P.A."/>
    <d v="2025-04-30T00:00:00"/>
    <n v="0"/>
    <n v="1046.93"/>
    <n v="-1046.93"/>
    <m/>
    <n v="-1046.93"/>
    <m/>
    <s v="ALLOCAZIONE"/>
    <s v=""/>
    <s v=""/>
    <s v=""/>
    <n v="1103863"/>
    <n v="1157743"/>
    <s v="1052163 #0 (Pagamento/Incasso: 736)"/>
    <n v="5320204"/>
  </r>
  <r>
    <x v="4"/>
    <x v="4"/>
    <m/>
    <s v="N"/>
    <x v="1"/>
    <s v=""/>
    <s v=""/>
    <x v="1"/>
    <x v="1"/>
    <s v=""/>
    <s v=""/>
    <s v=""/>
    <s v=""/>
    <s v=""/>
    <s v=""/>
    <s v="090420 - IVA A DEBITO SPLIT PAYMENT"/>
    <s v="IVA A DEBITO SPLIT PAYMENT"/>
    <d v="2025-04-30T00:00:00"/>
    <n v="0"/>
    <n v="188.79"/>
    <n v="-188.79"/>
    <m/>
    <n v="-188.79"/>
    <m/>
    <s v="PAGAMENTO_INCASSO"/>
    <s v=""/>
    <s v=""/>
    <s v=""/>
    <n v="1090461"/>
    <s v=""/>
    <s v="736 (n. 673 | MANDATO - Mandato del 29/04/2025)"/>
    <n v="5320205"/>
  </r>
  <r>
    <x v="34"/>
    <x v="34"/>
    <m/>
    <s v="N"/>
    <x v="1"/>
    <s v=""/>
    <s v=""/>
    <x v="1"/>
    <x v="1"/>
    <s v=""/>
    <s v=""/>
    <s v=""/>
    <s v=""/>
    <s v=""/>
    <s v=""/>
    <s v="4876"/>
    <s v="SACCNE PETROLI S.P.A."/>
    <d v="2025-04-30T00:00:00"/>
    <n v="1046.93"/>
    <n v="0"/>
    <n v="1046.93"/>
    <m/>
    <n v="1046.93"/>
    <m/>
    <s v="PAGAMENTO_INCASSO"/>
    <s v=""/>
    <s v=""/>
    <s v=""/>
    <n v="1090461"/>
    <s v=""/>
    <s v="736 (n. 673 | MANDATO - Mandato del 29/04/2025)"/>
    <n v="5320206"/>
  </r>
  <r>
    <x v="35"/>
    <x v="35"/>
    <m/>
    <s v="N"/>
    <x v="2"/>
    <s v=""/>
    <s v=""/>
    <x v="1"/>
    <x v="1"/>
    <s v=""/>
    <s v=""/>
    <s v=""/>
    <s v=""/>
    <s v=""/>
    <s v=""/>
    <s v="4876"/>
    <s v="SACCNE PETROLI S.P.A."/>
    <d v="2025-04-30T00:00:00"/>
    <n v="0"/>
    <n v="858.14"/>
    <n v="-858.14"/>
    <m/>
    <n v="-858.14"/>
    <m/>
    <s v="PAGAMENTO_INCASSO"/>
    <s v=""/>
    <s v=""/>
    <s v=""/>
    <n v="1090461"/>
    <s v=""/>
    <s v="736 (n. 673 | MANDATO - Mandato del 29/04/2025)"/>
    <n v="5320207"/>
  </r>
  <r>
    <x v="3"/>
    <x v="3"/>
    <m/>
    <s v="N"/>
    <x v="1"/>
    <s v=""/>
    <s v=""/>
    <x v="1"/>
    <x v="1"/>
    <s v=""/>
    <s v=""/>
    <s v=""/>
    <s v=""/>
    <s v=""/>
    <s v=""/>
    <s v="1026804"/>
    <s v="STAZIONE DI PILOTAGGIO DI MAZARA DEL VALLO"/>
    <d v="2025-04-30T00:00:00"/>
    <n v="42090"/>
    <n v="0"/>
    <n v="42090"/>
    <m/>
    <n v="42090"/>
    <m/>
    <s v="ALLOCAZIONE"/>
    <s v=""/>
    <s v=""/>
    <s v=""/>
    <n v="1103864"/>
    <n v="1157744"/>
    <s v="1052164 #0 (Pagamento/Incasso: 737)"/>
    <n v="5320208"/>
  </r>
  <r>
    <x v="34"/>
    <x v="34"/>
    <m/>
    <s v="N"/>
    <x v="1"/>
    <s v=""/>
    <s v=""/>
    <x v="1"/>
    <x v="1"/>
    <s v=""/>
    <s v=""/>
    <s v=""/>
    <s v=""/>
    <s v=""/>
    <s v=""/>
    <s v="1026804"/>
    <s v="STAZIONE DI PILOTAGGIO DI MAZARA DEL VALLO"/>
    <d v="2025-04-30T00:00:00"/>
    <n v="0"/>
    <n v="42090"/>
    <n v="-42090"/>
    <m/>
    <n v="-42090"/>
    <m/>
    <s v="ALLOCAZIONE"/>
    <s v=""/>
    <s v=""/>
    <s v=""/>
    <n v="1103864"/>
    <n v="1157744"/>
    <s v="1052164 #0 (Pagamento/Incasso: 737)"/>
    <n v="5320209"/>
  </r>
  <r>
    <x v="4"/>
    <x v="4"/>
    <m/>
    <s v="N"/>
    <x v="1"/>
    <s v=""/>
    <s v=""/>
    <x v="1"/>
    <x v="1"/>
    <s v=""/>
    <s v=""/>
    <s v=""/>
    <s v=""/>
    <s v=""/>
    <s v=""/>
    <s v="090420 - IVA A DEBITO SPLIT PAYMENT"/>
    <s v="IVA A DEBITO SPLIT PAYMENT"/>
    <d v="2025-04-30T00:00:00"/>
    <n v="0"/>
    <n v="7590"/>
    <n v="-7590"/>
    <m/>
    <n v="-7590"/>
    <m/>
    <s v="PAGAMENTO_INCASSO"/>
    <s v=""/>
    <s v=""/>
    <s v=""/>
    <n v="1090462"/>
    <s v=""/>
    <s v="737 (n. 674 | MANDATO - Mandato del 29/04/2025)"/>
    <n v="5320210"/>
  </r>
  <r>
    <x v="34"/>
    <x v="34"/>
    <m/>
    <s v="N"/>
    <x v="1"/>
    <s v=""/>
    <s v=""/>
    <x v="1"/>
    <x v="1"/>
    <s v=""/>
    <s v=""/>
    <s v=""/>
    <s v=""/>
    <s v=""/>
    <s v=""/>
    <s v="1026804"/>
    <s v="STAZIONE DI PILOTAGGIO DI MAZARA DEL VALLO"/>
    <d v="2025-04-30T00:00:00"/>
    <n v="42090"/>
    <n v="0"/>
    <n v="42090"/>
    <m/>
    <n v="42090"/>
    <m/>
    <s v="PAGAMENTO_INCASSO"/>
    <s v=""/>
    <s v=""/>
    <s v=""/>
    <n v="1090462"/>
    <s v=""/>
    <s v="737 (n. 674 | MANDATO - Mandato del 29/04/2025)"/>
    <n v="5320211"/>
  </r>
  <r>
    <x v="35"/>
    <x v="35"/>
    <m/>
    <s v="N"/>
    <x v="2"/>
    <s v=""/>
    <s v=""/>
    <x v="1"/>
    <x v="1"/>
    <s v=""/>
    <s v=""/>
    <s v=""/>
    <s v=""/>
    <s v=""/>
    <s v=""/>
    <s v="1026804"/>
    <s v="STAZIONE DI PILOTAGGIO DI MAZARA DEL VALLO"/>
    <d v="2025-04-30T00:00:00"/>
    <n v="0"/>
    <n v="34500"/>
    <n v="-34500"/>
    <m/>
    <n v="-34500"/>
    <m/>
    <s v="PAGAMENTO_INCASSO"/>
    <s v=""/>
    <s v=""/>
    <s v=""/>
    <n v="1090462"/>
    <s v=""/>
    <s v="737 (n. 674 | MANDATO - Mandato del 29/04/2025)"/>
    <n v="5320212"/>
  </r>
  <r>
    <x v="3"/>
    <x v="3"/>
    <m/>
    <s v="N"/>
    <x v="1"/>
    <s v=""/>
    <s v=""/>
    <x v="1"/>
    <x v="1"/>
    <s v=""/>
    <s v=""/>
    <s v=""/>
    <s v=""/>
    <s v=""/>
    <s v=""/>
    <s v="4489"/>
    <s v="MARINE SERVICE S.N.C."/>
    <d v="2025-04-30T00:00:00"/>
    <n v="1175.23"/>
    <n v="0"/>
    <n v="1175.23"/>
    <m/>
    <n v="1175.23"/>
    <m/>
    <s v="ALLOCAZIONE"/>
    <s v=""/>
    <s v=""/>
    <s v=""/>
    <n v="1103865"/>
    <n v="1157745"/>
    <s v="1052165 #0 (Pagamento/Incasso: 738)"/>
    <n v="5320213"/>
  </r>
  <r>
    <x v="34"/>
    <x v="34"/>
    <m/>
    <s v="N"/>
    <x v="1"/>
    <s v=""/>
    <s v=""/>
    <x v="1"/>
    <x v="1"/>
    <s v=""/>
    <s v=""/>
    <s v=""/>
    <s v=""/>
    <s v=""/>
    <s v=""/>
    <s v="4489"/>
    <s v="MARINE SERVICE S.N.C."/>
    <d v="2025-04-30T00:00:00"/>
    <n v="0"/>
    <n v="1175.23"/>
    <n v="-1175.23"/>
    <m/>
    <n v="-1175.23"/>
    <m/>
    <s v="ALLOCAZIONE"/>
    <s v=""/>
    <s v=""/>
    <s v=""/>
    <n v="1103865"/>
    <n v="1157745"/>
    <s v="1052165 #0 (Pagamento/Incasso: 738)"/>
    <n v="5320214"/>
  </r>
  <r>
    <x v="4"/>
    <x v="4"/>
    <m/>
    <s v="N"/>
    <x v="1"/>
    <s v=""/>
    <s v=""/>
    <x v="1"/>
    <x v="1"/>
    <s v=""/>
    <s v=""/>
    <s v=""/>
    <s v=""/>
    <s v=""/>
    <s v=""/>
    <s v="090420 - IVA A DEBITO SPLIT PAYMENT"/>
    <s v="IVA A DEBITO SPLIT PAYMENT"/>
    <d v="2025-04-30T00:00:00"/>
    <n v="0"/>
    <n v="211.93"/>
    <n v="-211.93"/>
    <m/>
    <n v="-211.93"/>
    <m/>
    <s v="PAGAMENTO_INCASSO"/>
    <s v=""/>
    <s v=""/>
    <s v=""/>
    <n v="1090463"/>
    <s v=""/>
    <s v="738 (n. 675 | MANDATO - Mandato del 29/04/2025)"/>
    <n v="5320215"/>
  </r>
  <r>
    <x v="34"/>
    <x v="34"/>
    <m/>
    <s v="N"/>
    <x v="1"/>
    <s v=""/>
    <s v=""/>
    <x v="1"/>
    <x v="1"/>
    <s v=""/>
    <s v=""/>
    <s v=""/>
    <s v=""/>
    <s v=""/>
    <s v=""/>
    <s v="4489"/>
    <s v="MARINE SERVICE S.N.C."/>
    <d v="2025-04-30T00:00:00"/>
    <n v="1175.23"/>
    <n v="0"/>
    <n v="1175.23"/>
    <m/>
    <n v="1175.23"/>
    <m/>
    <s v="PAGAMENTO_INCASSO"/>
    <s v=""/>
    <s v=""/>
    <s v=""/>
    <n v="1090463"/>
    <s v=""/>
    <s v="738 (n. 675 | MANDATO - Mandato del 29/04/2025)"/>
    <n v="5320216"/>
  </r>
  <r>
    <x v="35"/>
    <x v="35"/>
    <m/>
    <s v="N"/>
    <x v="2"/>
    <s v=""/>
    <s v=""/>
    <x v="1"/>
    <x v="1"/>
    <s v=""/>
    <s v=""/>
    <s v=""/>
    <s v=""/>
    <s v=""/>
    <s v=""/>
    <s v="4489"/>
    <s v="MARINE SERVICE S.N.C."/>
    <d v="2025-04-30T00:00:00"/>
    <n v="0"/>
    <n v="963.3"/>
    <n v="-963.3"/>
    <m/>
    <n v="-963.3"/>
    <m/>
    <s v="PAGAMENTO_INCASSO"/>
    <s v=""/>
    <s v=""/>
    <s v=""/>
    <n v="1090463"/>
    <s v=""/>
    <s v="738 (n. 675 | MANDATO - Mandato del 29/04/2025)"/>
    <n v="5320217"/>
  </r>
  <r>
    <x v="32"/>
    <x v="32"/>
    <m/>
    <s v="N"/>
    <x v="1"/>
    <s v=""/>
    <s v=""/>
    <x v="1"/>
    <x v="1"/>
    <s v=""/>
    <s v=""/>
    <s v=""/>
    <s v=""/>
    <s v=""/>
    <s v=""/>
    <s v="1024700"/>
    <s v="MONTEVAGO LUCA "/>
    <d v="2025-04-30T00:00:00"/>
    <n v="279.58999999999997"/>
    <n v="0"/>
    <n v="279.58999999999997"/>
    <m/>
    <n v="279.58999999999997"/>
    <m/>
    <s v="ALLOCAZIONE"/>
    <s v=""/>
    <s v=""/>
    <s v=""/>
    <n v="1103866"/>
    <n v="1157746"/>
    <s v="1052166 #0 (Pagamento/Incasso: 739)"/>
    <n v="5320218"/>
  </r>
  <r>
    <x v="34"/>
    <x v="34"/>
    <m/>
    <s v="N"/>
    <x v="1"/>
    <s v=""/>
    <s v=""/>
    <x v="1"/>
    <x v="1"/>
    <s v=""/>
    <s v=""/>
    <s v=""/>
    <s v=""/>
    <s v=""/>
    <s v=""/>
    <s v="1024700"/>
    <s v="MONTEVAGO LUCA "/>
    <d v="2025-04-30T00:00:00"/>
    <n v="0"/>
    <n v="279.58999999999997"/>
    <n v="-279.58999999999997"/>
    <m/>
    <n v="-279.58999999999997"/>
    <m/>
    <s v="ALLOCAZIONE"/>
    <s v=""/>
    <s v=""/>
    <s v=""/>
    <n v="1103866"/>
    <n v="1157746"/>
    <s v="1052166 #0 (Pagamento/Incasso: 739)"/>
    <n v="5320219"/>
  </r>
  <r>
    <x v="34"/>
    <x v="34"/>
    <m/>
    <s v="N"/>
    <x v="1"/>
    <s v=""/>
    <s v=""/>
    <x v="1"/>
    <x v="1"/>
    <s v=""/>
    <s v=""/>
    <s v=""/>
    <s v=""/>
    <s v=""/>
    <s v=""/>
    <s v="1024700"/>
    <s v="MONTEVAGO LUCA "/>
    <d v="2025-04-30T00:00:00"/>
    <n v="279.58999999999997"/>
    <n v="0"/>
    <n v="279.58999999999997"/>
    <m/>
    <n v="279.58999999999997"/>
    <m/>
    <s v="PAGAMENTO_INCASSO"/>
    <s v=""/>
    <s v=""/>
    <s v=""/>
    <n v="1090464"/>
    <s v=""/>
    <s v="739 (n. 676 | MANDATO - Mandato del 30/04/2025)"/>
    <n v="5320220"/>
  </r>
  <r>
    <x v="35"/>
    <x v="35"/>
    <m/>
    <s v="N"/>
    <x v="2"/>
    <s v=""/>
    <s v=""/>
    <x v="1"/>
    <x v="1"/>
    <s v=""/>
    <s v=""/>
    <s v=""/>
    <s v=""/>
    <s v=""/>
    <s v=""/>
    <s v="1024700"/>
    <s v="MONTEVAGO LUCA "/>
    <d v="2025-04-30T00:00:00"/>
    <n v="0"/>
    <n v="279.58999999999997"/>
    <n v="-279.58999999999997"/>
    <m/>
    <n v="-279.58999999999997"/>
    <m/>
    <s v="PAGAMENTO_INCASSO"/>
    <s v=""/>
    <s v=""/>
    <s v=""/>
    <n v="1090464"/>
    <s v=""/>
    <s v="739 (n. 676 | MANDATO - Mandato del 30/04/2025)"/>
    <n v="5320221"/>
  </r>
  <r>
    <x v="32"/>
    <x v="32"/>
    <m/>
    <s v="N"/>
    <x v="1"/>
    <s v=""/>
    <s v=""/>
    <x v="1"/>
    <x v="1"/>
    <s v=""/>
    <s v=""/>
    <s v=""/>
    <s v=""/>
    <s v=""/>
    <s v=""/>
    <s v="1025200"/>
    <s v="TARANTINO ROBERTA"/>
    <d v="2025-04-30T00:00:00"/>
    <n v="279.58999999999997"/>
    <n v="0"/>
    <n v="279.58999999999997"/>
    <m/>
    <n v="279.58999999999997"/>
    <m/>
    <s v="ALLOCAZIONE"/>
    <s v=""/>
    <s v=""/>
    <s v=""/>
    <n v="1103867"/>
    <n v="1157747"/>
    <s v="1052167 #0 (Pagamento/Incasso: 740)"/>
    <n v="5320222"/>
  </r>
  <r>
    <x v="34"/>
    <x v="34"/>
    <m/>
    <s v="N"/>
    <x v="1"/>
    <s v=""/>
    <s v=""/>
    <x v="1"/>
    <x v="1"/>
    <s v=""/>
    <s v=""/>
    <s v=""/>
    <s v=""/>
    <s v=""/>
    <s v=""/>
    <s v="1025200"/>
    <s v="TARANTINO ROBERTA"/>
    <d v="2025-04-30T00:00:00"/>
    <n v="0"/>
    <n v="279.58999999999997"/>
    <n v="-279.58999999999997"/>
    <m/>
    <n v="-279.58999999999997"/>
    <m/>
    <s v="ALLOCAZIONE"/>
    <s v=""/>
    <s v=""/>
    <s v=""/>
    <n v="1103867"/>
    <n v="1157747"/>
    <s v="1052167 #0 (Pagamento/Incasso: 740)"/>
    <n v="5320223"/>
  </r>
  <r>
    <x v="34"/>
    <x v="34"/>
    <m/>
    <s v="N"/>
    <x v="1"/>
    <s v=""/>
    <s v=""/>
    <x v="1"/>
    <x v="1"/>
    <s v=""/>
    <s v=""/>
    <s v=""/>
    <s v=""/>
    <s v=""/>
    <s v=""/>
    <s v="1025200"/>
    <s v="TARANTINO ROBERTA"/>
    <d v="2025-04-30T00:00:00"/>
    <n v="279.58999999999997"/>
    <n v="0"/>
    <n v="279.58999999999997"/>
    <m/>
    <n v="279.58999999999997"/>
    <m/>
    <s v="PAGAMENTO_INCASSO"/>
    <s v=""/>
    <s v=""/>
    <s v=""/>
    <n v="1090465"/>
    <s v=""/>
    <s v="740 (n. 677 | MANDATO - Mandato del 30/04/2025)"/>
    <n v="5320224"/>
  </r>
  <r>
    <x v="35"/>
    <x v="35"/>
    <m/>
    <s v="N"/>
    <x v="2"/>
    <s v=""/>
    <s v=""/>
    <x v="1"/>
    <x v="1"/>
    <s v=""/>
    <s v=""/>
    <s v=""/>
    <s v=""/>
    <s v=""/>
    <s v=""/>
    <s v="1025200"/>
    <s v="TARANTINO ROBERTA"/>
    <d v="2025-04-30T00:00:00"/>
    <n v="0"/>
    <n v="279.58999999999997"/>
    <n v="-279.58999999999997"/>
    <m/>
    <n v="-279.58999999999997"/>
    <m/>
    <s v="PAGAMENTO_INCASSO"/>
    <s v=""/>
    <s v=""/>
    <s v=""/>
    <n v="1090465"/>
    <s v=""/>
    <s v="740 (n. 677 | MANDATO - Mandato del 30/04/2025)"/>
    <n v="5320225"/>
  </r>
  <r>
    <x v="32"/>
    <x v="32"/>
    <m/>
    <s v="N"/>
    <x v="1"/>
    <s v=""/>
    <s v=""/>
    <x v="1"/>
    <x v="1"/>
    <s v=""/>
    <s v=""/>
    <s v=""/>
    <s v=""/>
    <s v=""/>
    <s v=""/>
    <s v="1027808"/>
    <s v="PERRICONE DAVIDE"/>
    <d v="2025-04-30T00:00:00"/>
    <n v="279.58999999999997"/>
    <n v="0"/>
    <n v="279.58999999999997"/>
    <m/>
    <n v="279.58999999999997"/>
    <m/>
    <s v="ALLOCAZIONE"/>
    <s v=""/>
    <s v=""/>
    <s v=""/>
    <n v="1103868"/>
    <n v="1157748"/>
    <s v="1052168 #0 (Pagamento/Incasso: 741)"/>
    <n v="5320226"/>
  </r>
  <r>
    <x v="34"/>
    <x v="34"/>
    <m/>
    <s v="N"/>
    <x v="1"/>
    <s v=""/>
    <s v=""/>
    <x v="1"/>
    <x v="1"/>
    <s v=""/>
    <s v=""/>
    <s v=""/>
    <s v=""/>
    <s v=""/>
    <s v=""/>
    <s v="1027808"/>
    <s v="PERRICONE DAVIDE"/>
    <d v="2025-04-30T00:00:00"/>
    <n v="0"/>
    <n v="279.58999999999997"/>
    <n v="-279.58999999999997"/>
    <m/>
    <n v="-279.58999999999997"/>
    <m/>
    <s v="ALLOCAZIONE"/>
    <s v=""/>
    <s v=""/>
    <s v=""/>
    <n v="1103868"/>
    <n v="1157748"/>
    <s v="1052168 #0 (Pagamento/Incasso: 741)"/>
    <n v="5320227"/>
  </r>
  <r>
    <x v="34"/>
    <x v="34"/>
    <m/>
    <s v="N"/>
    <x v="1"/>
    <s v=""/>
    <s v=""/>
    <x v="1"/>
    <x v="1"/>
    <s v=""/>
    <s v=""/>
    <s v=""/>
    <s v=""/>
    <s v=""/>
    <s v=""/>
    <s v="1027808"/>
    <s v="PERRICONE DAVIDE"/>
    <d v="2025-04-30T00:00:00"/>
    <n v="279.58999999999997"/>
    <n v="0"/>
    <n v="279.58999999999997"/>
    <m/>
    <n v="279.58999999999997"/>
    <m/>
    <s v="PAGAMENTO_INCASSO"/>
    <s v=""/>
    <s v=""/>
    <s v=""/>
    <n v="1090466"/>
    <s v=""/>
    <s v="741 (n. 678 | MANDATO - Mandato del 30/04/2025)"/>
    <n v="5320228"/>
  </r>
  <r>
    <x v="35"/>
    <x v="35"/>
    <m/>
    <s v="N"/>
    <x v="2"/>
    <s v=""/>
    <s v=""/>
    <x v="1"/>
    <x v="1"/>
    <s v=""/>
    <s v=""/>
    <s v=""/>
    <s v=""/>
    <s v=""/>
    <s v=""/>
    <s v="1027808"/>
    <s v="PERRICONE DAVIDE"/>
    <d v="2025-04-30T00:00:00"/>
    <n v="0"/>
    <n v="279.58999999999997"/>
    <n v="-279.58999999999997"/>
    <m/>
    <n v="-279.58999999999997"/>
    <m/>
    <s v="PAGAMENTO_INCASSO"/>
    <s v=""/>
    <s v=""/>
    <s v=""/>
    <n v="1090466"/>
    <s v=""/>
    <s v="741 (n. 678 | MANDATO - Mandato del 30/04/2025)"/>
    <n v="5320229"/>
  </r>
  <r>
    <x v="48"/>
    <x v="48"/>
    <m/>
    <s v="N"/>
    <x v="1"/>
    <s v=""/>
    <s v=""/>
    <x v="1"/>
    <x v="1"/>
    <s v=""/>
    <s v=""/>
    <s v=""/>
    <s v=""/>
    <s v=""/>
    <s v=""/>
    <s v="115"/>
    <s v="INPDAP"/>
    <d v="2025-04-30T00:00:00"/>
    <n v="1936.05"/>
    <n v="0"/>
    <n v="1936.05"/>
    <m/>
    <n v="1936.05"/>
    <m/>
    <s v="ALLOCAZIONE"/>
    <s v=""/>
    <s v=""/>
    <s v=""/>
    <n v="1103869"/>
    <n v="1157749"/>
    <s v="1052169 #0 (Pagamento/Incasso: 742)"/>
    <n v="5320230"/>
  </r>
  <r>
    <x v="34"/>
    <x v="34"/>
    <m/>
    <s v="N"/>
    <x v="1"/>
    <s v=""/>
    <s v=""/>
    <x v="1"/>
    <x v="1"/>
    <s v=""/>
    <s v=""/>
    <s v=""/>
    <s v=""/>
    <s v=""/>
    <s v=""/>
    <s v="115"/>
    <s v="INPDAP"/>
    <d v="2025-04-30T00:00:00"/>
    <n v="0"/>
    <n v="1936.05"/>
    <n v="-1936.05"/>
    <m/>
    <n v="-1936.05"/>
    <m/>
    <s v="ALLOCAZIONE"/>
    <s v=""/>
    <s v=""/>
    <s v=""/>
    <n v="1103869"/>
    <n v="1157749"/>
    <s v="1052169 #0 (Pagamento/Incasso: 742)"/>
    <n v="5320231"/>
  </r>
  <r>
    <x v="34"/>
    <x v="34"/>
    <m/>
    <s v="N"/>
    <x v="1"/>
    <s v=""/>
    <s v=""/>
    <x v="1"/>
    <x v="1"/>
    <s v=""/>
    <s v=""/>
    <s v=""/>
    <s v=""/>
    <s v=""/>
    <s v=""/>
    <s v="115"/>
    <s v="INPDAP"/>
    <d v="2025-04-30T00:00:00"/>
    <n v="1936.05"/>
    <n v="0"/>
    <n v="1936.05"/>
    <m/>
    <n v="1936.05"/>
    <m/>
    <s v="PAGAMENTO_INCASSO"/>
    <s v=""/>
    <s v=""/>
    <s v=""/>
    <n v="1090467"/>
    <s v=""/>
    <s v="742 (n. 679 | MANDATO - Mandato del 30/04/2025)"/>
    <n v="5320232"/>
  </r>
  <r>
    <x v="35"/>
    <x v="35"/>
    <m/>
    <s v="N"/>
    <x v="2"/>
    <s v=""/>
    <s v=""/>
    <x v="1"/>
    <x v="1"/>
    <s v=""/>
    <s v=""/>
    <s v=""/>
    <s v=""/>
    <s v=""/>
    <s v=""/>
    <s v="115"/>
    <s v="INPDAP"/>
    <d v="2025-04-30T00:00:00"/>
    <n v="0"/>
    <n v="1936.05"/>
    <n v="-1936.05"/>
    <m/>
    <n v="-1936.05"/>
    <m/>
    <s v="PAGAMENTO_INCASSO"/>
    <s v=""/>
    <s v=""/>
    <s v=""/>
    <n v="1090467"/>
    <s v=""/>
    <s v="742 (n. 679 | MANDATO - Mandato del 30/04/2025)"/>
    <n v="5320233"/>
  </r>
  <r>
    <x v="59"/>
    <x v="59"/>
    <m/>
    <s v="N"/>
    <x v="1"/>
    <s v=""/>
    <s v=""/>
    <x v="1"/>
    <x v="1"/>
    <s v=""/>
    <s v=""/>
    <s v=""/>
    <s v=""/>
    <s v=""/>
    <s v=""/>
    <s v="4582"/>
    <s v="FONDO PERSEO SIRIO"/>
    <d v="2025-04-30T00:00:00"/>
    <n v="838.58"/>
    <n v="0"/>
    <n v="838.58"/>
    <m/>
    <n v="838.58"/>
    <m/>
    <s v="ALLOCAZIONE"/>
    <s v=""/>
    <s v=""/>
    <s v=""/>
    <n v="1103870"/>
    <n v="1157750"/>
    <s v="1052170 #0 (Pagamento/Incasso: 743)"/>
    <n v="5320234"/>
  </r>
  <r>
    <x v="34"/>
    <x v="34"/>
    <m/>
    <s v="N"/>
    <x v="1"/>
    <s v=""/>
    <s v=""/>
    <x v="1"/>
    <x v="1"/>
    <s v=""/>
    <s v=""/>
    <s v=""/>
    <s v=""/>
    <s v=""/>
    <s v=""/>
    <s v="4582"/>
    <s v="FONDO PERSEO SIRIO"/>
    <d v="2025-04-30T00:00:00"/>
    <n v="0"/>
    <n v="838.58"/>
    <n v="-838.58"/>
    <m/>
    <n v="-838.58"/>
    <m/>
    <s v="ALLOCAZIONE"/>
    <s v=""/>
    <s v=""/>
    <s v=""/>
    <n v="1103870"/>
    <n v="1157750"/>
    <s v="1052170 #0 (Pagamento/Incasso: 743)"/>
    <n v="5320235"/>
  </r>
  <r>
    <x v="34"/>
    <x v="34"/>
    <m/>
    <s v="N"/>
    <x v="1"/>
    <s v=""/>
    <s v=""/>
    <x v="1"/>
    <x v="1"/>
    <s v=""/>
    <s v=""/>
    <s v=""/>
    <s v=""/>
    <s v=""/>
    <s v=""/>
    <s v="4582"/>
    <s v="FONDO PERSEO SIRIO"/>
    <d v="2025-04-30T00:00:00"/>
    <n v="838.58"/>
    <n v="0"/>
    <n v="838.58"/>
    <m/>
    <n v="838.58"/>
    <m/>
    <s v="PAGAMENTO_INCASSO"/>
    <s v=""/>
    <s v=""/>
    <s v=""/>
    <n v="1090468"/>
    <s v=""/>
    <s v="743 (n. 680 | MANDATO - Mandato del 30/04/2025)"/>
    <n v="5320236"/>
  </r>
  <r>
    <x v="35"/>
    <x v="35"/>
    <m/>
    <s v="N"/>
    <x v="2"/>
    <s v=""/>
    <s v=""/>
    <x v="1"/>
    <x v="1"/>
    <s v=""/>
    <s v=""/>
    <s v=""/>
    <s v=""/>
    <s v=""/>
    <s v=""/>
    <s v="4582"/>
    <s v="FONDO PERSEO SIRIO"/>
    <d v="2025-04-30T00:00:00"/>
    <n v="0"/>
    <n v="838.58"/>
    <n v="-838.58"/>
    <m/>
    <n v="-838.58"/>
    <m/>
    <s v="PAGAMENTO_INCASSO"/>
    <s v=""/>
    <s v=""/>
    <s v=""/>
    <n v="1090468"/>
    <s v=""/>
    <s v="743 (n. 680 | MANDATO - Mandato del 30/04/2025)"/>
    <n v="5320237"/>
  </r>
  <r>
    <x v="59"/>
    <x v="59"/>
    <m/>
    <s v="N"/>
    <x v="1"/>
    <s v=""/>
    <s v=""/>
    <x v="1"/>
    <x v="1"/>
    <s v=""/>
    <s v=""/>
    <s v=""/>
    <s v=""/>
    <s v=""/>
    <s v=""/>
    <s v="4143"/>
    <s v="IBL BANCA SPA"/>
    <d v="2025-04-30T00:00:00"/>
    <n v="2259.64"/>
    <n v="0"/>
    <n v="2259.64"/>
    <m/>
    <n v="2259.64"/>
    <m/>
    <s v="ALLOCAZIONE"/>
    <s v=""/>
    <s v=""/>
    <s v=""/>
    <n v="1103871"/>
    <n v="1157751"/>
    <s v="1052171 #0 (Pagamento/Incasso: 744)"/>
    <n v="5320238"/>
  </r>
  <r>
    <x v="34"/>
    <x v="34"/>
    <m/>
    <s v="N"/>
    <x v="1"/>
    <s v=""/>
    <s v=""/>
    <x v="1"/>
    <x v="1"/>
    <s v=""/>
    <s v=""/>
    <s v=""/>
    <s v=""/>
    <s v=""/>
    <s v=""/>
    <s v="4143"/>
    <s v="IBL BANCA SPA"/>
    <d v="2025-04-30T00:00:00"/>
    <n v="0"/>
    <n v="2259.64"/>
    <n v="-2259.64"/>
    <m/>
    <n v="-2259.64"/>
    <m/>
    <s v="ALLOCAZIONE"/>
    <s v=""/>
    <s v=""/>
    <s v=""/>
    <n v="1103871"/>
    <n v="1157751"/>
    <s v="1052171 #0 (Pagamento/Incasso: 744)"/>
    <n v="5320239"/>
  </r>
  <r>
    <x v="34"/>
    <x v="34"/>
    <m/>
    <s v="N"/>
    <x v="1"/>
    <s v=""/>
    <s v=""/>
    <x v="1"/>
    <x v="1"/>
    <s v=""/>
    <s v=""/>
    <s v=""/>
    <s v=""/>
    <s v=""/>
    <s v=""/>
    <s v="4143"/>
    <s v="IBL BANCA SPA"/>
    <d v="2025-04-30T00:00:00"/>
    <n v="2259.64"/>
    <n v="0"/>
    <n v="2259.64"/>
    <m/>
    <n v="2259.64"/>
    <m/>
    <s v="PAGAMENTO_INCASSO"/>
    <s v=""/>
    <s v=""/>
    <s v=""/>
    <n v="1090469"/>
    <s v=""/>
    <s v="744 (n. 681 | MANDATO - Mandato del 30/04/2025)"/>
    <n v="5320240"/>
  </r>
  <r>
    <x v="35"/>
    <x v="35"/>
    <m/>
    <s v="N"/>
    <x v="2"/>
    <s v=""/>
    <s v=""/>
    <x v="1"/>
    <x v="1"/>
    <s v=""/>
    <s v=""/>
    <s v=""/>
    <s v=""/>
    <s v=""/>
    <s v=""/>
    <s v="4143"/>
    <s v="IBL BANCA SPA"/>
    <d v="2025-04-30T00:00:00"/>
    <n v="0"/>
    <n v="2259.64"/>
    <n v="-2259.64"/>
    <m/>
    <n v="-2259.64"/>
    <m/>
    <s v="PAGAMENTO_INCASSO"/>
    <s v=""/>
    <s v=""/>
    <s v=""/>
    <n v="1090469"/>
    <s v=""/>
    <s v="744 (n. 681 | MANDATO - Mandato del 30/04/2025)"/>
    <n v="5320241"/>
  </r>
  <r>
    <x v="59"/>
    <x v="59"/>
    <m/>
    <s v="N"/>
    <x v="1"/>
    <s v=""/>
    <s v=""/>
    <x v="1"/>
    <x v="1"/>
    <s v=""/>
    <s v=""/>
    <s v=""/>
    <s v=""/>
    <s v=""/>
    <s v=""/>
    <s v="4882"/>
    <s v="UNICREDIT S.P.A."/>
    <d v="2025-04-30T00:00:00"/>
    <n v="2697"/>
    <n v="0"/>
    <n v="2697"/>
    <m/>
    <n v="2697"/>
    <m/>
    <s v="ALLOCAZIONE"/>
    <s v=""/>
    <s v=""/>
    <s v=""/>
    <n v="1103872"/>
    <n v="1157752"/>
    <s v="1052172 #0 (Pagamento/Incasso: 745)"/>
    <n v="5320242"/>
  </r>
  <r>
    <x v="34"/>
    <x v="34"/>
    <m/>
    <s v="N"/>
    <x v="1"/>
    <s v=""/>
    <s v=""/>
    <x v="1"/>
    <x v="1"/>
    <s v=""/>
    <s v=""/>
    <s v=""/>
    <s v=""/>
    <s v=""/>
    <s v=""/>
    <s v="4882"/>
    <s v="UNICREDIT S.P.A."/>
    <d v="2025-04-30T00:00:00"/>
    <n v="0"/>
    <n v="2697"/>
    <n v="-2697"/>
    <m/>
    <n v="-2697"/>
    <m/>
    <s v="ALLOCAZIONE"/>
    <s v=""/>
    <s v=""/>
    <s v=""/>
    <n v="1103872"/>
    <n v="1157752"/>
    <s v="1052172 #0 (Pagamento/Incasso: 745)"/>
    <n v="5320243"/>
  </r>
  <r>
    <x v="34"/>
    <x v="34"/>
    <m/>
    <s v="N"/>
    <x v="1"/>
    <s v=""/>
    <s v=""/>
    <x v="1"/>
    <x v="1"/>
    <s v=""/>
    <s v=""/>
    <s v=""/>
    <s v=""/>
    <s v=""/>
    <s v=""/>
    <s v="4882"/>
    <s v="UNICREDIT S.P.A."/>
    <d v="2025-04-30T00:00:00"/>
    <n v="2697"/>
    <n v="0"/>
    <n v="2697"/>
    <m/>
    <n v="2697"/>
    <m/>
    <s v="PAGAMENTO_INCASSO"/>
    <s v=""/>
    <s v=""/>
    <s v=""/>
    <n v="1090470"/>
    <s v=""/>
    <s v="745 (n. 682 | MANDATO - Mandato del 30/04/2025)"/>
    <n v="5320244"/>
  </r>
  <r>
    <x v="35"/>
    <x v="35"/>
    <m/>
    <s v="N"/>
    <x v="2"/>
    <s v=""/>
    <s v=""/>
    <x v="1"/>
    <x v="1"/>
    <s v=""/>
    <s v=""/>
    <s v=""/>
    <s v=""/>
    <s v=""/>
    <s v=""/>
    <s v="4882"/>
    <s v="UNICREDIT S.P.A."/>
    <d v="2025-04-30T00:00:00"/>
    <n v="0"/>
    <n v="2697"/>
    <n v="-2697"/>
    <m/>
    <n v="-2697"/>
    <m/>
    <s v="PAGAMENTO_INCASSO"/>
    <s v=""/>
    <s v=""/>
    <s v=""/>
    <n v="1090470"/>
    <s v=""/>
    <s v="745 (n. 682 | MANDATO - Mandato del 30/04/2025)"/>
    <n v="5320245"/>
  </r>
  <r>
    <x v="59"/>
    <x v="59"/>
    <m/>
    <s v="N"/>
    <x v="1"/>
    <s v=""/>
    <s v=""/>
    <x v="1"/>
    <x v="1"/>
    <s v=""/>
    <s v=""/>
    <s v=""/>
    <s v=""/>
    <s v=""/>
    <s v=""/>
    <s v="5651"/>
    <s v="SPEFIN FINANZIARIA S.P.A."/>
    <d v="2025-04-30T00:00:00"/>
    <n v="270"/>
    <n v="0"/>
    <n v="270"/>
    <m/>
    <n v="270"/>
    <m/>
    <s v="ALLOCAZIONE"/>
    <s v=""/>
    <s v=""/>
    <s v=""/>
    <n v="1103873"/>
    <n v="1157753"/>
    <s v="1052173 #0 (Pagamento/Incasso: 746)"/>
    <n v="5320246"/>
  </r>
  <r>
    <x v="34"/>
    <x v="34"/>
    <m/>
    <s v="N"/>
    <x v="1"/>
    <s v=""/>
    <s v=""/>
    <x v="1"/>
    <x v="1"/>
    <s v=""/>
    <s v=""/>
    <s v=""/>
    <s v=""/>
    <s v=""/>
    <s v=""/>
    <s v="5651"/>
    <s v="SPEFIN FINANZIARIA S.P.A."/>
    <d v="2025-04-30T00:00:00"/>
    <n v="0"/>
    <n v="270"/>
    <n v="-270"/>
    <m/>
    <n v="-270"/>
    <m/>
    <s v="ALLOCAZIONE"/>
    <s v=""/>
    <s v=""/>
    <s v=""/>
    <n v="1103873"/>
    <n v="1157753"/>
    <s v="1052173 #0 (Pagamento/Incasso: 746)"/>
    <n v="5320247"/>
  </r>
  <r>
    <x v="34"/>
    <x v="34"/>
    <m/>
    <s v="N"/>
    <x v="1"/>
    <s v=""/>
    <s v=""/>
    <x v="1"/>
    <x v="1"/>
    <s v=""/>
    <s v=""/>
    <s v=""/>
    <s v=""/>
    <s v=""/>
    <s v=""/>
    <s v="5651"/>
    <s v="SPEFIN FINANZIARIA S.P.A."/>
    <d v="2025-04-30T00:00:00"/>
    <n v="270"/>
    <n v="0"/>
    <n v="270"/>
    <m/>
    <n v="270"/>
    <m/>
    <s v="PAGAMENTO_INCASSO"/>
    <s v=""/>
    <s v=""/>
    <s v=""/>
    <n v="1090471"/>
    <s v=""/>
    <s v="746 (n. 683 | MANDATO - Mandato del 30/04/2025)"/>
    <n v="5320248"/>
  </r>
  <r>
    <x v="35"/>
    <x v="35"/>
    <m/>
    <s v="N"/>
    <x v="2"/>
    <s v=""/>
    <s v=""/>
    <x v="1"/>
    <x v="1"/>
    <s v=""/>
    <s v=""/>
    <s v=""/>
    <s v=""/>
    <s v=""/>
    <s v=""/>
    <s v="5651"/>
    <s v="SPEFIN FINANZIARIA S.P.A."/>
    <d v="2025-04-30T00:00:00"/>
    <n v="0"/>
    <n v="270"/>
    <n v="-270"/>
    <m/>
    <n v="-270"/>
    <m/>
    <s v="PAGAMENTO_INCASSO"/>
    <s v=""/>
    <s v=""/>
    <s v=""/>
    <n v="1090471"/>
    <s v=""/>
    <s v="746 (n. 683 | MANDATO - Mandato del 30/04/2025)"/>
    <n v="5320249"/>
  </r>
  <r>
    <x v="59"/>
    <x v="59"/>
    <m/>
    <s v="N"/>
    <x v="1"/>
    <s v=""/>
    <s v=""/>
    <x v="1"/>
    <x v="1"/>
    <s v=""/>
    <s v=""/>
    <s v=""/>
    <s v=""/>
    <s v=""/>
    <s v=""/>
    <s v="2606"/>
    <s v="COMPASS BANCA S.P.A. - (INCORPORANTE FUTURO S.P.A)"/>
    <d v="2025-04-30T00:00:00"/>
    <n v="278"/>
    <n v="0"/>
    <n v="278"/>
    <m/>
    <n v="278"/>
    <m/>
    <s v="ALLOCAZIONE"/>
    <s v=""/>
    <s v=""/>
    <s v=""/>
    <n v="1103874"/>
    <n v="1157754"/>
    <s v="1052174 #0 (Pagamento/Incasso: 747)"/>
    <n v="5320250"/>
  </r>
  <r>
    <x v="34"/>
    <x v="34"/>
    <m/>
    <s v="N"/>
    <x v="1"/>
    <s v=""/>
    <s v=""/>
    <x v="1"/>
    <x v="1"/>
    <s v=""/>
    <s v=""/>
    <s v=""/>
    <s v=""/>
    <s v=""/>
    <s v=""/>
    <s v="2606"/>
    <s v="COMPASS BANCA S.P.A. - (INCORPORANTE FUTURO S.P.A)"/>
    <d v="2025-04-30T00:00:00"/>
    <n v="0"/>
    <n v="278"/>
    <n v="-278"/>
    <m/>
    <n v="-278"/>
    <m/>
    <s v="ALLOCAZIONE"/>
    <s v=""/>
    <s v=""/>
    <s v=""/>
    <n v="1103874"/>
    <n v="1157754"/>
    <s v="1052174 #0 (Pagamento/Incasso: 747)"/>
    <n v="5320251"/>
  </r>
  <r>
    <x v="34"/>
    <x v="34"/>
    <m/>
    <s v="N"/>
    <x v="1"/>
    <s v=""/>
    <s v=""/>
    <x v="1"/>
    <x v="1"/>
    <s v=""/>
    <s v=""/>
    <s v=""/>
    <s v=""/>
    <s v=""/>
    <s v=""/>
    <s v="2606"/>
    <s v="COMPASS BANCA S.P.A. - (INCORPORANTE FUTURO S.P.A)"/>
    <d v="2025-04-30T00:00:00"/>
    <n v="278"/>
    <n v="0"/>
    <n v="278"/>
    <m/>
    <n v="278"/>
    <m/>
    <s v="PAGAMENTO_INCASSO"/>
    <s v=""/>
    <s v=""/>
    <s v=""/>
    <n v="1090472"/>
    <s v=""/>
    <s v="747 (n. 684 | MANDATO - Mandato del 30/04/2025)"/>
    <n v="5320252"/>
  </r>
  <r>
    <x v="35"/>
    <x v="35"/>
    <m/>
    <s v="N"/>
    <x v="2"/>
    <s v=""/>
    <s v=""/>
    <x v="1"/>
    <x v="1"/>
    <s v=""/>
    <s v=""/>
    <s v=""/>
    <s v=""/>
    <s v=""/>
    <s v=""/>
    <s v="2606"/>
    <s v="COMPASS BANCA S.P.A. - (INCORPORANTE FUTURO S.P.A)"/>
    <d v="2025-04-30T00:00:00"/>
    <n v="0"/>
    <n v="278"/>
    <n v="-278"/>
    <m/>
    <n v="-278"/>
    <m/>
    <s v="PAGAMENTO_INCASSO"/>
    <s v=""/>
    <s v=""/>
    <s v=""/>
    <n v="1090472"/>
    <s v=""/>
    <s v="747 (n. 684 | MANDATO - Mandato del 30/04/2025)"/>
    <n v="5320253"/>
  </r>
  <r>
    <x v="59"/>
    <x v="59"/>
    <m/>
    <s v="N"/>
    <x v="1"/>
    <s v=""/>
    <s v=""/>
    <x v="1"/>
    <x v="1"/>
    <s v=""/>
    <s v=""/>
    <s v=""/>
    <s v=""/>
    <s v=""/>
    <s v=""/>
    <s v="3987"/>
    <s v="SIGLA SRL"/>
    <d v="2025-04-30T00:00:00"/>
    <n v="555"/>
    <n v="0"/>
    <n v="555"/>
    <m/>
    <n v="555"/>
    <m/>
    <s v="ALLOCAZIONE"/>
    <s v=""/>
    <s v=""/>
    <s v=""/>
    <n v="1103875"/>
    <n v="1157755"/>
    <s v="1052175 #0 (Pagamento/Incasso: 748)"/>
    <n v="5320254"/>
  </r>
  <r>
    <x v="34"/>
    <x v="34"/>
    <m/>
    <s v="N"/>
    <x v="1"/>
    <s v=""/>
    <s v=""/>
    <x v="1"/>
    <x v="1"/>
    <s v=""/>
    <s v=""/>
    <s v=""/>
    <s v=""/>
    <s v=""/>
    <s v=""/>
    <s v="3987"/>
    <s v="SIGLA SRL"/>
    <d v="2025-04-30T00:00:00"/>
    <n v="0"/>
    <n v="555"/>
    <n v="-555"/>
    <m/>
    <n v="-555"/>
    <m/>
    <s v="ALLOCAZIONE"/>
    <s v=""/>
    <s v=""/>
    <s v=""/>
    <n v="1103875"/>
    <n v="1157755"/>
    <s v="1052175 #0 (Pagamento/Incasso: 748)"/>
    <n v="5320255"/>
  </r>
  <r>
    <x v="34"/>
    <x v="34"/>
    <m/>
    <s v="N"/>
    <x v="1"/>
    <s v=""/>
    <s v=""/>
    <x v="1"/>
    <x v="1"/>
    <s v=""/>
    <s v=""/>
    <s v=""/>
    <s v=""/>
    <s v=""/>
    <s v=""/>
    <s v="3987"/>
    <s v="SIGLA SRL"/>
    <d v="2025-04-30T00:00:00"/>
    <n v="555"/>
    <n v="0"/>
    <n v="555"/>
    <m/>
    <n v="555"/>
    <m/>
    <s v="PAGAMENTO_INCASSO"/>
    <s v=""/>
    <s v=""/>
    <s v=""/>
    <n v="1090473"/>
    <s v=""/>
    <s v="748 (n. 685 | MANDATO - Mandato del 30/04/2025)"/>
    <n v="5320256"/>
  </r>
  <r>
    <x v="35"/>
    <x v="35"/>
    <m/>
    <s v="N"/>
    <x v="2"/>
    <s v=""/>
    <s v=""/>
    <x v="1"/>
    <x v="1"/>
    <s v=""/>
    <s v=""/>
    <s v=""/>
    <s v=""/>
    <s v=""/>
    <s v=""/>
    <s v="3987"/>
    <s v="SIGLA SRL"/>
    <d v="2025-04-30T00:00:00"/>
    <n v="0"/>
    <n v="555"/>
    <n v="-555"/>
    <m/>
    <n v="-555"/>
    <m/>
    <s v="PAGAMENTO_INCASSO"/>
    <s v=""/>
    <s v=""/>
    <s v=""/>
    <n v="1090473"/>
    <s v=""/>
    <s v="748 (n. 685 | MANDATO - Mandato del 30/04/2025)"/>
    <n v="5320257"/>
  </r>
  <r>
    <x v="59"/>
    <x v="59"/>
    <m/>
    <s v="N"/>
    <x v="1"/>
    <s v=""/>
    <s v=""/>
    <x v="1"/>
    <x v="1"/>
    <s v=""/>
    <s v=""/>
    <s v=""/>
    <s v=""/>
    <s v=""/>
    <s v=""/>
    <s v="1024303"/>
    <s v="BANCA DI SCONTO S.P.A."/>
    <d v="2025-04-30T00:00:00"/>
    <n v="300"/>
    <n v="0"/>
    <n v="300"/>
    <m/>
    <n v="300"/>
    <m/>
    <s v="ALLOCAZIONE"/>
    <s v=""/>
    <s v=""/>
    <s v=""/>
    <n v="1103876"/>
    <n v="1157756"/>
    <s v="1052176 #0 (Pagamento/Incasso: 749)"/>
    <n v="5320258"/>
  </r>
  <r>
    <x v="34"/>
    <x v="34"/>
    <m/>
    <s v="N"/>
    <x v="1"/>
    <s v=""/>
    <s v=""/>
    <x v="1"/>
    <x v="1"/>
    <s v=""/>
    <s v=""/>
    <s v=""/>
    <s v=""/>
    <s v=""/>
    <s v=""/>
    <s v="1024303"/>
    <s v="BANCA DI SCONTO S.P.A."/>
    <d v="2025-04-30T00:00:00"/>
    <n v="0"/>
    <n v="300"/>
    <n v="-300"/>
    <m/>
    <n v="-300"/>
    <m/>
    <s v="ALLOCAZIONE"/>
    <s v=""/>
    <s v=""/>
    <s v=""/>
    <n v="1103876"/>
    <n v="1157756"/>
    <s v="1052176 #0 (Pagamento/Incasso: 749)"/>
    <n v="5320259"/>
  </r>
  <r>
    <x v="34"/>
    <x v="34"/>
    <m/>
    <s v="N"/>
    <x v="1"/>
    <s v=""/>
    <s v=""/>
    <x v="1"/>
    <x v="1"/>
    <s v=""/>
    <s v=""/>
    <s v=""/>
    <s v=""/>
    <s v=""/>
    <s v=""/>
    <s v="1024303"/>
    <s v="BANCA DI SCONTO S.P.A."/>
    <d v="2025-04-30T00:00:00"/>
    <n v="300"/>
    <n v="0"/>
    <n v="300"/>
    <m/>
    <n v="300"/>
    <m/>
    <s v="PAGAMENTO_INCASSO"/>
    <s v=""/>
    <s v=""/>
    <s v=""/>
    <n v="1090474"/>
    <s v=""/>
    <s v="749 (n. 686 | MANDATO - Mandato del 30/04/2025)"/>
    <n v="5320260"/>
  </r>
  <r>
    <x v="35"/>
    <x v="35"/>
    <m/>
    <s v="N"/>
    <x v="2"/>
    <s v=""/>
    <s v=""/>
    <x v="1"/>
    <x v="1"/>
    <s v=""/>
    <s v=""/>
    <s v=""/>
    <s v=""/>
    <s v=""/>
    <s v=""/>
    <s v="1024303"/>
    <s v="BANCA DI SCONTO S.P.A."/>
    <d v="2025-04-30T00:00:00"/>
    <n v="0"/>
    <n v="300"/>
    <n v="-300"/>
    <m/>
    <n v="-300"/>
    <m/>
    <s v="PAGAMENTO_INCASSO"/>
    <s v=""/>
    <s v=""/>
    <s v=""/>
    <n v="1090474"/>
    <s v=""/>
    <s v="749 (n. 686 | MANDATO - Mandato del 30/04/2025)"/>
    <n v="5320261"/>
  </r>
  <r>
    <x v="59"/>
    <x v="59"/>
    <m/>
    <s v="N"/>
    <x v="1"/>
    <s v=""/>
    <s v=""/>
    <x v="1"/>
    <x v="1"/>
    <s v=""/>
    <s v=""/>
    <s v=""/>
    <s v=""/>
    <s v=""/>
    <s v=""/>
    <s v="3512"/>
    <s v="INTESA SAN PAOLO PERSONAL FINANCE SPA"/>
    <d v="2025-04-30T00:00:00"/>
    <n v="150"/>
    <n v="0"/>
    <n v="150"/>
    <m/>
    <n v="150"/>
    <m/>
    <s v="ALLOCAZIONE"/>
    <s v=""/>
    <s v=""/>
    <s v=""/>
    <n v="1103877"/>
    <n v="1157757"/>
    <s v="1052177 #0 (Pagamento/Incasso: 750)"/>
    <n v="5320262"/>
  </r>
  <r>
    <x v="34"/>
    <x v="34"/>
    <m/>
    <s v="N"/>
    <x v="1"/>
    <s v=""/>
    <s v=""/>
    <x v="1"/>
    <x v="1"/>
    <s v=""/>
    <s v=""/>
    <s v=""/>
    <s v=""/>
    <s v=""/>
    <s v=""/>
    <s v="3512"/>
    <s v="INTESA SAN PAOLO PERSONAL FINANCE SPA"/>
    <d v="2025-04-30T00:00:00"/>
    <n v="0"/>
    <n v="150"/>
    <n v="-150"/>
    <m/>
    <n v="-150"/>
    <m/>
    <s v="ALLOCAZIONE"/>
    <s v=""/>
    <s v=""/>
    <s v=""/>
    <n v="1103877"/>
    <n v="1157757"/>
    <s v="1052177 #0 (Pagamento/Incasso: 750)"/>
    <n v="5320263"/>
  </r>
  <r>
    <x v="34"/>
    <x v="34"/>
    <m/>
    <s v="N"/>
    <x v="1"/>
    <s v=""/>
    <s v=""/>
    <x v="1"/>
    <x v="1"/>
    <s v=""/>
    <s v=""/>
    <s v=""/>
    <s v=""/>
    <s v=""/>
    <s v=""/>
    <s v="3512"/>
    <s v="INTESA SAN PAOLO PERSONAL FINANCE SPA"/>
    <d v="2025-04-30T00:00:00"/>
    <n v="150"/>
    <n v="0"/>
    <n v="150"/>
    <m/>
    <n v="150"/>
    <m/>
    <s v="PAGAMENTO_INCASSO"/>
    <s v=""/>
    <s v=""/>
    <s v=""/>
    <n v="1090475"/>
    <s v=""/>
    <s v="750 (n. 687 | MANDATO - Mandato del 30/04/2025)"/>
    <n v="5320264"/>
  </r>
  <r>
    <x v="35"/>
    <x v="35"/>
    <m/>
    <s v="N"/>
    <x v="2"/>
    <s v=""/>
    <s v=""/>
    <x v="1"/>
    <x v="1"/>
    <s v=""/>
    <s v=""/>
    <s v=""/>
    <s v=""/>
    <s v=""/>
    <s v=""/>
    <s v="3512"/>
    <s v="INTESA SAN PAOLO PERSONAL FINANCE SPA"/>
    <d v="2025-04-30T00:00:00"/>
    <n v="0"/>
    <n v="150"/>
    <n v="-150"/>
    <m/>
    <n v="-150"/>
    <m/>
    <s v="PAGAMENTO_INCASSO"/>
    <s v=""/>
    <s v=""/>
    <s v=""/>
    <n v="1090475"/>
    <s v=""/>
    <s v="750 (n. 687 | MANDATO - Mandato del 30/04/2025)"/>
    <n v="5320265"/>
  </r>
  <r>
    <x v="59"/>
    <x v="59"/>
    <m/>
    <s v="N"/>
    <x v="1"/>
    <s v=""/>
    <s v=""/>
    <x v="1"/>
    <x v="1"/>
    <s v=""/>
    <s v=""/>
    <s v=""/>
    <s v=""/>
    <s v=""/>
    <s v=""/>
    <s v="5333"/>
    <s v="MEDIOCREDITO EUROPEO SPA"/>
    <d v="2025-04-30T00:00:00"/>
    <n v="681"/>
    <n v="0"/>
    <n v="681"/>
    <m/>
    <n v="681"/>
    <m/>
    <s v="ALLOCAZIONE"/>
    <s v=""/>
    <s v=""/>
    <s v=""/>
    <n v="1103878"/>
    <n v="1157758"/>
    <s v="1052178 #0 (Pagamento/Incasso: 751)"/>
    <n v="5320266"/>
  </r>
  <r>
    <x v="34"/>
    <x v="34"/>
    <m/>
    <s v="N"/>
    <x v="1"/>
    <s v=""/>
    <s v=""/>
    <x v="1"/>
    <x v="1"/>
    <s v=""/>
    <s v=""/>
    <s v=""/>
    <s v=""/>
    <s v=""/>
    <s v=""/>
    <s v="5333"/>
    <s v="MEDIOCREDITO EUROPEO SPA"/>
    <d v="2025-04-30T00:00:00"/>
    <n v="0"/>
    <n v="681"/>
    <n v="-681"/>
    <m/>
    <n v="-681"/>
    <m/>
    <s v="ALLOCAZIONE"/>
    <s v=""/>
    <s v=""/>
    <s v=""/>
    <n v="1103878"/>
    <n v="1157758"/>
    <s v="1052178 #0 (Pagamento/Incasso: 751)"/>
    <n v="5320267"/>
  </r>
  <r>
    <x v="34"/>
    <x v="34"/>
    <m/>
    <s v="N"/>
    <x v="1"/>
    <s v=""/>
    <s v=""/>
    <x v="1"/>
    <x v="1"/>
    <s v=""/>
    <s v=""/>
    <s v=""/>
    <s v=""/>
    <s v=""/>
    <s v=""/>
    <s v="5333"/>
    <s v="MEDIOCREDITO EUROPEO SPA"/>
    <d v="2025-04-30T00:00:00"/>
    <n v="681"/>
    <n v="0"/>
    <n v="681"/>
    <m/>
    <n v="681"/>
    <m/>
    <s v="PAGAMENTO_INCASSO"/>
    <s v=""/>
    <s v=""/>
    <s v=""/>
    <n v="1090476"/>
    <s v=""/>
    <s v="751 (n. 688 | MANDATO - Mandato del 30/04/2025)"/>
    <n v="5320268"/>
  </r>
  <r>
    <x v="35"/>
    <x v="35"/>
    <m/>
    <s v="N"/>
    <x v="2"/>
    <s v=""/>
    <s v=""/>
    <x v="1"/>
    <x v="1"/>
    <s v=""/>
    <s v=""/>
    <s v=""/>
    <s v=""/>
    <s v=""/>
    <s v=""/>
    <s v="5333"/>
    <s v="MEDIOCREDITO EUROPEO SPA"/>
    <d v="2025-04-30T00:00:00"/>
    <n v="0"/>
    <n v="681"/>
    <n v="-681"/>
    <m/>
    <n v="-681"/>
    <m/>
    <s v="PAGAMENTO_INCASSO"/>
    <s v=""/>
    <s v=""/>
    <s v=""/>
    <n v="1090476"/>
    <s v=""/>
    <s v="751 (n. 688 | MANDATO - Mandato del 30/04/2025)"/>
    <n v="5320269"/>
  </r>
  <r>
    <x v="59"/>
    <x v="59"/>
    <m/>
    <s v="N"/>
    <x v="1"/>
    <s v=""/>
    <s v=""/>
    <x v="1"/>
    <x v="1"/>
    <s v=""/>
    <s v=""/>
    <s v=""/>
    <s v=""/>
    <s v=""/>
    <s v=""/>
    <s v="3072"/>
    <s v="PRESTITALIA SPA"/>
    <d v="2025-04-30T00:00:00"/>
    <n v="836"/>
    <n v="0"/>
    <n v="836"/>
    <m/>
    <n v="836"/>
    <m/>
    <s v="ALLOCAZIONE"/>
    <s v=""/>
    <s v=""/>
    <s v=""/>
    <n v="1103879"/>
    <n v="1157759"/>
    <s v="1052179 #0 (Pagamento/Incasso: 752)"/>
    <n v="5320270"/>
  </r>
  <r>
    <x v="34"/>
    <x v="34"/>
    <m/>
    <s v="N"/>
    <x v="1"/>
    <s v=""/>
    <s v=""/>
    <x v="1"/>
    <x v="1"/>
    <s v=""/>
    <s v=""/>
    <s v=""/>
    <s v=""/>
    <s v=""/>
    <s v=""/>
    <s v="3072"/>
    <s v="PRESTITALIA SPA"/>
    <d v="2025-04-30T00:00:00"/>
    <n v="0"/>
    <n v="836"/>
    <n v="-836"/>
    <m/>
    <n v="-836"/>
    <m/>
    <s v="ALLOCAZIONE"/>
    <s v=""/>
    <s v=""/>
    <s v=""/>
    <n v="1103879"/>
    <n v="1157759"/>
    <s v="1052179 #0 (Pagamento/Incasso: 752)"/>
    <n v="5320271"/>
  </r>
  <r>
    <x v="34"/>
    <x v="34"/>
    <m/>
    <s v="N"/>
    <x v="1"/>
    <s v=""/>
    <s v=""/>
    <x v="1"/>
    <x v="1"/>
    <s v=""/>
    <s v=""/>
    <s v=""/>
    <s v=""/>
    <s v=""/>
    <s v=""/>
    <s v="3072"/>
    <s v="PRESTITALIA SPA"/>
    <d v="2025-04-30T00:00:00"/>
    <n v="836"/>
    <n v="0"/>
    <n v="836"/>
    <m/>
    <n v="836"/>
    <m/>
    <s v="PAGAMENTO_INCASSO"/>
    <s v=""/>
    <s v=""/>
    <s v=""/>
    <n v="1090477"/>
    <s v=""/>
    <s v="752 (n. 689 | MANDATO - Mandato del 30/04/2025)"/>
    <n v="5320272"/>
  </r>
  <r>
    <x v="35"/>
    <x v="35"/>
    <m/>
    <s v="N"/>
    <x v="2"/>
    <s v=""/>
    <s v=""/>
    <x v="1"/>
    <x v="1"/>
    <s v=""/>
    <s v=""/>
    <s v=""/>
    <s v=""/>
    <s v=""/>
    <s v=""/>
    <s v="3072"/>
    <s v="PRESTITALIA SPA"/>
    <d v="2025-04-30T00:00:00"/>
    <n v="0"/>
    <n v="836"/>
    <n v="-836"/>
    <m/>
    <n v="-836"/>
    <m/>
    <s v="PAGAMENTO_INCASSO"/>
    <s v=""/>
    <s v=""/>
    <s v=""/>
    <n v="1090477"/>
    <s v=""/>
    <s v="752 (n. 689 | MANDATO - Mandato del 30/04/2025)"/>
    <n v="5320273"/>
  </r>
  <r>
    <x v="59"/>
    <x v="59"/>
    <m/>
    <s v="N"/>
    <x v="1"/>
    <s v=""/>
    <s v=""/>
    <x v="1"/>
    <x v="1"/>
    <s v=""/>
    <s v=""/>
    <s v=""/>
    <s v=""/>
    <s v=""/>
    <s v=""/>
    <s v="1015900"/>
    <s v="BNT BANCA"/>
    <d v="2025-04-30T00:00:00"/>
    <n v="300"/>
    <n v="0"/>
    <n v="300"/>
    <m/>
    <n v="300"/>
    <m/>
    <s v="ALLOCAZIONE"/>
    <s v=""/>
    <s v=""/>
    <s v=""/>
    <n v="1103880"/>
    <n v="1157760"/>
    <s v="1052180 #0 (Pagamento/Incasso: 753)"/>
    <n v="5320274"/>
  </r>
  <r>
    <x v="34"/>
    <x v="34"/>
    <m/>
    <s v="N"/>
    <x v="1"/>
    <s v=""/>
    <s v=""/>
    <x v="1"/>
    <x v="1"/>
    <s v=""/>
    <s v=""/>
    <s v=""/>
    <s v=""/>
    <s v=""/>
    <s v=""/>
    <s v="1015900"/>
    <s v="BNT BANCA"/>
    <d v="2025-04-30T00:00:00"/>
    <n v="0"/>
    <n v="300"/>
    <n v="-300"/>
    <m/>
    <n v="-300"/>
    <m/>
    <s v="ALLOCAZIONE"/>
    <s v=""/>
    <s v=""/>
    <s v=""/>
    <n v="1103880"/>
    <n v="1157760"/>
    <s v="1052180 #0 (Pagamento/Incasso: 753)"/>
    <n v="5320275"/>
  </r>
  <r>
    <x v="34"/>
    <x v="34"/>
    <m/>
    <s v="N"/>
    <x v="1"/>
    <s v=""/>
    <s v=""/>
    <x v="1"/>
    <x v="1"/>
    <s v=""/>
    <s v=""/>
    <s v=""/>
    <s v=""/>
    <s v=""/>
    <s v=""/>
    <s v="1015900"/>
    <s v="BNT BANCA"/>
    <d v="2025-04-30T00:00:00"/>
    <n v="300"/>
    <n v="0"/>
    <n v="300"/>
    <m/>
    <n v="300"/>
    <m/>
    <s v="PAGAMENTO_INCASSO"/>
    <s v=""/>
    <s v=""/>
    <s v=""/>
    <n v="1090478"/>
    <s v=""/>
    <s v="753 (n. 690 | MANDATO - Mandato del 30/04/2025)"/>
    <n v="5320276"/>
  </r>
  <r>
    <x v="35"/>
    <x v="35"/>
    <m/>
    <s v="N"/>
    <x v="2"/>
    <s v=""/>
    <s v=""/>
    <x v="1"/>
    <x v="1"/>
    <s v=""/>
    <s v=""/>
    <s v=""/>
    <s v=""/>
    <s v=""/>
    <s v=""/>
    <s v="1015900"/>
    <s v="BNT BANCA"/>
    <d v="2025-04-30T00:00:00"/>
    <n v="0"/>
    <n v="300"/>
    <n v="-300"/>
    <m/>
    <n v="-300"/>
    <m/>
    <s v="PAGAMENTO_INCASSO"/>
    <s v=""/>
    <s v=""/>
    <s v=""/>
    <n v="1090478"/>
    <s v=""/>
    <s v="753 (n. 690 | MANDATO - Mandato del 30/04/2025)"/>
    <n v="5320277"/>
  </r>
  <r>
    <x v="59"/>
    <x v="59"/>
    <m/>
    <s v="N"/>
    <x v="1"/>
    <s v=""/>
    <s v=""/>
    <x v="1"/>
    <x v="1"/>
    <s v=""/>
    <s v=""/>
    <s v=""/>
    <s v=""/>
    <s v=""/>
    <s v=""/>
    <s v="3245"/>
    <s v="BANCA POPOLARE PUGLIESE"/>
    <d v="2025-04-30T00:00:00"/>
    <n v="935.63"/>
    <n v="0"/>
    <n v="935.63"/>
    <m/>
    <n v="935.63"/>
    <m/>
    <s v="ALLOCAZIONE"/>
    <s v=""/>
    <s v=""/>
    <s v=""/>
    <n v="1103881"/>
    <n v="1157761"/>
    <s v="1052181 #0 (Pagamento/Incasso: 754)"/>
    <n v="5320278"/>
  </r>
  <r>
    <x v="34"/>
    <x v="34"/>
    <m/>
    <s v="N"/>
    <x v="1"/>
    <s v=""/>
    <s v=""/>
    <x v="1"/>
    <x v="1"/>
    <s v=""/>
    <s v=""/>
    <s v=""/>
    <s v=""/>
    <s v=""/>
    <s v=""/>
    <s v="3245"/>
    <s v="BANCA POPOLARE PUGLIESE"/>
    <d v="2025-04-30T00:00:00"/>
    <n v="0"/>
    <n v="935.63"/>
    <n v="-935.63"/>
    <m/>
    <n v="-935.63"/>
    <m/>
    <s v="ALLOCAZIONE"/>
    <s v=""/>
    <s v=""/>
    <s v=""/>
    <n v="1103881"/>
    <n v="1157761"/>
    <s v="1052181 #0 (Pagamento/Incasso: 754)"/>
    <n v="5320279"/>
  </r>
  <r>
    <x v="34"/>
    <x v="34"/>
    <m/>
    <s v="N"/>
    <x v="1"/>
    <s v=""/>
    <s v=""/>
    <x v="1"/>
    <x v="1"/>
    <s v=""/>
    <s v=""/>
    <s v=""/>
    <s v=""/>
    <s v=""/>
    <s v=""/>
    <s v="3245"/>
    <s v="BANCA POPOLARE PUGLIESE"/>
    <d v="2025-04-30T00:00:00"/>
    <n v="935.63"/>
    <n v="0"/>
    <n v="935.63"/>
    <m/>
    <n v="935.63"/>
    <m/>
    <s v="PAGAMENTO_INCASSO"/>
    <s v=""/>
    <s v=""/>
    <s v=""/>
    <n v="1090479"/>
    <s v=""/>
    <s v="754 (n. 691 | MANDATO - Mandato del 30/04/2025)"/>
    <n v="5320280"/>
  </r>
  <r>
    <x v="35"/>
    <x v="35"/>
    <m/>
    <s v="N"/>
    <x v="2"/>
    <s v=""/>
    <s v=""/>
    <x v="1"/>
    <x v="1"/>
    <s v=""/>
    <s v=""/>
    <s v=""/>
    <s v=""/>
    <s v=""/>
    <s v=""/>
    <s v="3245"/>
    <s v="BANCA POPOLARE PUGLIESE"/>
    <d v="2025-04-30T00:00:00"/>
    <n v="0"/>
    <n v="935.63"/>
    <n v="-935.63"/>
    <m/>
    <n v="-935.63"/>
    <m/>
    <s v="PAGAMENTO_INCASSO"/>
    <s v=""/>
    <s v=""/>
    <s v=""/>
    <n v="1090479"/>
    <s v=""/>
    <s v="754 (n. 691 | MANDATO - Mandato del 30/04/2025)"/>
    <n v="5320281"/>
  </r>
  <r>
    <x v="59"/>
    <x v="59"/>
    <m/>
    <s v="N"/>
    <x v="1"/>
    <s v=""/>
    <s v=""/>
    <x v="1"/>
    <x v="1"/>
    <s v=""/>
    <s v=""/>
    <s v=""/>
    <s v=""/>
    <s v=""/>
    <s v=""/>
    <s v="4970"/>
    <s v="FINDOMESTIC BANCA S.P.A"/>
    <d v="2025-04-30T00:00:00"/>
    <n v="120"/>
    <n v="0"/>
    <n v="120"/>
    <m/>
    <n v="120"/>
    <m/>
    <s v="ALLOCAZIONE"/>
    <s v=""/>
    <s v=""/>
    <s v=""/>
    <n v="1103882"/>
    <n v="1157762"/>
    <s v="1052182 #0 (Pagamento/Incasso: 755)"/>
    <n v="5320282"/>
  </r>
  <r>
    <x v="34"/>
    <x v="34"/>
    <m/>
    <s v="N"/>
    <x v="1"/>
    <s v=""/>
    <s v=""/>
    <x v="1"/>
    <x v="1"/>
    <s v=""/>
    <s v=""/>
    <s v=""/>
    <s v=""/>
    <s v=""/>
    <s v=""/>
    <s v="4970"/>
    <s v="FINDOMESTIC BANCA S.P.A"/>
    <d v="2025-04-30T00:00:00"/>
    <n v="0"/>
    <n v="120"/>
    <n v="-120"/>
    <m/>
    <n v="-120"/>
    <m/>
    <s v="ALLOCAZIONE"/>
    <s v=""/>
    <s v=""/>
    <s v=""/>
    <n v="1103882"/>
    <n v="1157762"/>
    <s v="1052182 #0 (Pagamento/Incasso: 755)"/>
    <n v="5320283"/>
  </r>
  <r>
    <x v="34"/>
    <x v="34"/>
    <m/>
    <s v="N"/>
    <x v="1"/>
    <s v=""/>
    <s v=""/>
    <x v="1"/>
    <x v="1"/>
    <s v=""/>
    <s v=""/>
    <s v=""/>
    <s v=""/>
    <s v=""/>
    <s v=""/>
    <s v="4970"/>
    <s v="FINDOMESTIC BANCA S.P.A"/>
    <d v="2025-04-30T00:00:00"/>
    <n v="120"/>
    <n v="0"/>
    <n v="120"/>
    <m/>
    <n v="120"/>
    <m/>
    <s v="PAGAMENTO_INCASSO"/>
    <s v=""/>
    <s v=""/>
    <s v=""/>
    <n v="1090480"/>
    <s v=""/>
    <s v="755 (n. 692 | MANDATO - Mandato del 30/04/2025)"/>
    <n v="5320284"/>
  </r>
  <r>
    <x v="35"/>
    <x v="35"/>
    <m/>
    <s v="N"/>
    <x v="2"/>
    <s v=""/>
    <s v=""/>
    <x v="1"/>
    <x v="1"/>
    <s v=""/>
    <s v=""/>
    <s v=""/>
    <s v=""/>
    <s v=""/>
    <s v=""/>
    <s v="4970"/>
    <s v="FINDOMESTIC BANCA S.P.A"/>
    <d v="2025-04-30T00:00:00"/>
    <n v="0"/>
    <n v="120"/>
    <n v="-120"/>
    <m/>
    <n v="-120"/>
    <m/>
    <s v="PAGAMENTO_INCASSO"/>
    <s v=""/>
    <s v=""/>
    <s v=""/>
    <n v="1090480"/>
    <s v=""/>
    <s v="755 (n. 692 | MANDATO - Mandato del 30/04/2025)"/>
    <n v="5320285"/>
  </r>
  <r>
    <x v="59"/>
    <x v="59"/>
    <m/>
    <s v="N"/>
    <x v="1"/>
    <s v=""/>
    <s v=""/>
    <x v="1"/>
    <x v="1"/>
    <s v=""/>
    <s v=""/>
    <s v=""/>
    <s v=""/>
    <s v=""/>
    <s v=""/>
    <s v="5702"/>
    <s v="VIVI BANCA S.P.A."/>
    <d v="2025-04-30T00:00:00"/>
    <n v="482"/>
    <n v="0"/>
    <n v="482"/>
    <m/>
    <n v="482"/>
    <m/>
    <s v="ALLOCAZIONE"/>
    <s v=""/>
    <s v=""/>
    <s v=""/>
    <n v="1103883"/>
    <n v="1157763"/>
    <s v="1052183 #0 (Pagamento/Incasso: 756)"/>
    <n v="5320286"/>
  </r>
  <r>
    <x v="34"/>
    <x v="34"/>
    <m/>
    <s v="N"/>
    <x v="1"/>
    <s v=""/>
    <s v=""/>
    <x v="1"/>
    <x v="1"/>
    <s v=""/>
    <s v=""/>
    <s v=""/>
    <s v=""/>
    <s v=""/>
    <s v=""/>
    <s v="5702"/>
    <s v="VIVI BANCA S.P.A."/>
    <d v="2025-04-30T00:00:00"/>
    <n v="0"/>
    <n v="482"/>
    <n v="-482"/>
    <m/>
    <n v="-482"/>
    <m/>
    <s v="ALLOCAZIONE"/>
    <s v=""/>
    <s v=""/>
    <s v=""/>
    <n v="1103883"/>
    <n v="1157763"/>
    <s v="1052183 #0 (Pagamento/Incasso: 756)"/>
    <n v="5320287"/>
  </r>
  <r>
    <x v="34"/>
    <x v="34"/>
    <m/>
    <s v="N"/>
    <x v="1"/>
    <s v=""/>
    <s v=""/>
    <x v="1"/>
    <x v="1"/>
    <s v=""/>
    <s v=""/>
    <s v=""/>
    <s v=""/>
    <s v=""/>
    <s v=""/>
    <s v="5702"/>
    <s v="VIVI BANCA S.P.A."/>
    <d v="2025-04-30T00:00:00"/>
    <n v="482"/>
    <n v="0"/>
    <n v="482"/>
    <m/>
    <n v="482"/>
    <m/>
    <s v="PAGAMENTO_INCASSO"/>
    <s v=""/>
    <s v=""/>
    <s v=""/>
    <n v="1090481"/>
    <s v=""/>
    <s v="756 (n. 693 | MANDATO - Mandato del 30/04/2025)"/>
    <n v="5320288"/>
  </r>
  <r>
    <x v="35"/>
    <x v="35"/>
    <m/>
    <s v="N"/>
    <x v="2"/>
    <s v=""/>
    <s v=""/>
    <x v="1"/>
    <x v="1"/>
    <s v=""/>
    <s v=""/>
    <s v=""/>
    <s v=""/>
    <s v=""/>
    <s v=""/>
    <s v="5702"/>
    <s v="VIVI BANCA S.P.A."/>
    <d v="2025-04-30T00:00:00"/>
    <n v="0"/>
    <n v="482"/>
    <n v="-482"/>
    <m/>
    <n v="-482"/>
    <m/>
    <s v="PAGAMENTO_INCASSO"/>
    <s v=""/>
    <s v=""/>
    <s v=""/>
    <n v="1090481"/>
    <s v=""/>
    <s v="756 (n. 693 | MANDATO - Mandato del 30/04/2025)"/>
    <n v="5320289"/>
  </r>
  <r>
    <x v="59"/>
    <x v="59"/>
    <m/>
    <s v="N"/>
    <x v="1"/>
    <s v=""/>
    <s v=""/>
    <x v="1"/>
    <x v="1"/>
    <s v=""/>
    <s v=""/>
    <s v=""/>
    <s v=""/>
    <s v=""/>
    <s v=""/>
    <s v="2606"/>
    <s v="COMPASS BANCA S.P.A. - (INCORPORANTE FUTURO S.P.A)"/>
    <d v="2025-04-30T00:00:00"/>
    <n v="905"/>
    <n v="0"/>
    <n v="905"/>
    <m/>
    <n v="905"/>
    <m/>
    <s v="ALLOCAZIONE"/>
    <s v=""/>
    <s v=""/>
    <s v=""/>
    <n v="1103884"/>
    <n v="1157764"/>
    <s v="1052184 #0 (Pagamento/Incasso: 757)"/>
    <n v="5320290"/>
  </r>
  <r>
    <x v="34"/>
    <x v="34"/>
    <m/>
    <s v="N"/>
    <x v="1"/>
    <s v=""/>
    <s v=""/>
    <x v="1"/>
    <x v="1"/>
    <s v=""/>
    <s v=""/>
    <s v=""/>
    <s v=""/>
    <s v=""/>
    <s v=""/>
    <s v="2606"/>
    <s v="COMPASS BANCA S.P.A. - (INCORPORANTE FUTURO S.P.A)"/>
    <d v="2025-04-30T00:00:00"/>
    <n v="0"/>
    <n v="905"/>
    <n v="-905"/>
    <m/>
    <n v="-905"/>
    <m/>
    <s v="ALLOCAZIONE"/>
    <s v=""/>
    <s v=""/>
    <s v=""/>
    <n v="1103884"/>
    <n v="1157764"/>
    <s v="1052184 #0 (Pagamento/Incasso: 757)"/>
    <n v="5320291"/>
  </r>
  <r>
    <x v="34"/>
    <x v="34"/>
    <m/>
    <s v="N"/>
    <x v="1"/>
    <s v=""/>
    <s v=""/>
    <x v="1"/>
    <x v="1"/>
    <s v=""/>
    <s v=""/>
    <s v=""/>
    <s v=""/>
    <s v=""/>
    <s v=""/>
    <s v="2606"/>
    <s v="COMPASS BANCA S.P.A. - (INCORPORANTE FUTURO S.P.A)"/>
    <d v="2025-04-30T00:00:00"/>
    <n v="905"/>
    <n v="0"/>
    <n v="905"/>
    <m/>
    <n v="905"/>
    <m/>
    <s v="PAGAMENTO_INCASSO"/>
    <s v=""/>
    <s v=""/>
    <s v=""/>
    <n v="1090482"/>
    <s v=""/>
    <s v="757 (n. 694 | MANDATO - Mandato del 30/04/2025)"/>
    <n v="5320292"/>
  </r>
  <r>
    <x v="35"/>
    <x v="35"/>
    <m/>
    <s v="N"/>
    <x v="2"/>
    <s v=""/>
    <s v=""/>
    <x v="1"/>
    <x v="1"/>
    <s v=""/>
    <s v=""/>
    <s v=""/>
    <s v=""/>
    <s v=""/>
    <s v=""/>
    <s v="2606"/>
    <s v="COMPASS BANCA S.P.A. - (INCORPORANTE FUTURO S.P.A)"/>
    <d v="2025-04-30T00:00:00"/>
    <n v="0"/>
    <n v="905"/>
    <n v="-905"/>
    <m/>
    <n v="-905"/>
    <m/>
    <s v="PAGAMENTO_INCASSO"/>
    <s v=""/>
    <s v=""/>
    <s v=""/>
    <n v="1090482"/>
    <s v=""/>
    <s v="757 (n. 694 | MANDATO - Mandato del 30/04/2025)"/>
    <n v="5320293"/>
  </r>
  <r>
    <x v="59"/>
    <x v="59"/>
    <m/>
    <s v="N"/>
    <x v="1"/>
    <s v=""/>
    <s v=""/>
    <x v="1"/>
    <x v="1"/>
    <s v=""/>
    <s v=""/>
    <s v=""/>
    <s v=""/>
    <s v=""/>
    <s v=""/>
    <s v="3561"/>
    <s v="FIDES SPA"/>
    <d v="2025-04-30T00:00:00"/>
    <n v="1161"/>
    <n v="0"/>
    <n v="1161"/>
    <m/>
    <n v="1161"/>
    <m/>
    <s v="ALLOCAZIONE"/>
    <s v=""/>
    <s v=""/>
    <s v=""/>
    <n v="1103885"/>
    <n v="1157765"/>
    <s v="1052185 #0 (Pagamento/Incasso: 758)"/>
    <n v="5320294"/>
  </r>
  <r>
    <x v="34"/>
    <x v="34"/>
    <m/>
    <s v="N"/>
    <x v="1"/>
    <s v=""/>
    <s v=""/>
    <x v="1"/>
    <x v="1"/>
    <s v=""/>
    <s v=""/>
    <s v=""/>
    <s v=""/>
    <s v=""/>
    <s v=""/>
    <s v="3561"/>
    <s v="FIDES SPA"/>
    <d v="2025-04-30T00:00:00"/>
    <n v="0"/>
    <n v="1161"/>
    <n v="-1161"/>
    <m/>
    <n v="-1161"/>
    <m/>
    <s v="ALLOCAZIONE"/>
    <s v=""/>
    <s v=""/>
    <s v=""/>
    <n v="1103885"/>
    <n v="1157765"/>
    <s v="1052185 #0 (Pagamento/Incasso: 758)"/>
    <n v="5320295"/>
  </r>
  <r>
    <x v="34"/>
    <x v="34"/>
    <m/>
    <s v="N"/>
    <x v="1"/>
    <s v=""/>
    <s v=""/>
    <x v="1"/>
    <x v="1"/>
    <s v=""/>
    <s v=""/>
    <s v=""/>
    <s v=""/>
    <s v=""/>
    <s v=""/>
    <s v="3561"/>
    <s v="FIDES SPA"/>
    <d v="2025-04-30T00:00:00"/>
    <n v="1161"/>
    <n v="0"/>
    <n v="1161"/>
    <m/>
    <n v="1161"/>
    <m/>
    <s v="PAGAMENTO_INCASSO"/>
    <s v=""/>
    <s v=""/>
    <s v=""/>
    <n v="1090483"/>
    <s v=""/>
    <s v="758 (n. 695 | MANDATO - Mandato del 30/04/2025)"/>
    <n v="5320296"/>
  </r>
  <r>
    <x v="35"/>
    <x v="35"/>
    <m/>
    <s v="N"/>
    <x v="2"/>
    <s v=""/>
    <s v=""/>
    <x v="1"/>
    <x v="1"/>
    <s v=""/>
    <s v=""/>
    <s v=""/>
    <s v=""/>
    <s v=""/>
    <s v=""/>
    <s v="3561"/>
    <s v="FIDES SPA"/>
    <d v="2025-04-30T00:00:00"/>
    <n v="0"/>
    <n v="1161"/>
    <n v="-1161"/>
    <m/>
    <n v="-1161"/>
    <m/>
    <s v="PAGAMENTO_INCASSO"/>
    <s v=""/>
    <s v=""/>
    <s v=""/>
    <n v="1090483"/>
    <s v=""/>
    <s v="758 (n. 695 | MANDATO - Mandato del 30/04/2025)"/>
    <n v="5320297"/>
  </r>
  <r>
    <x v="59"/>
    <x v="59"/>
    <m/>
    <s v="N"/>
    <x v="1"/>
    <s v=""/>
    <s v=""/>
    <x v="1"/>
    <x v="1"/>
    <s v=""/>
    <s v=""/>
    <s v=""/>
    <s v=""/>
    <s v=""/>
    <s v=""/>
    <s v="4982"/>
    <s v="BNL FINANCE SPA"/>
    <d v="2025-04-30T00:00:00"/>
    <n v="500"/>
    <n v="0"/>
    <n v="500"/>
    <m/>
    <n v="500"/>
    <m/>
    <s v="ALLOCAZIONE"/>
    <s v=""/>
    <s v=""/>
    <s v=""/>
    <n v="1103886"/>
    <n v="1157766"/>
    <s v="1052186 #0 (Pagamento/Incasso: 759)"/>
    <n v="5320298"/>
  </r>
  <r>
    <x v="34"/>
    <x v="34"/>
    <m/>
    <s v="N"/>
    <x v="1"/>
    <s v=""/>
    <s v=""/>
    <x v="1"/>
    <x v="1"/>
    <s v=""/>
    <s v=""/>
    <s v=""/>
    <s v=""/>
    <s v=""/>
    <s v=""/>
    <s v="4982"/>
    <s v="BNL FINANCE SPA"/>
    <d v="2025-04-30T00:00:00"/>
    <n v="0"/>
    <n v="500"/>
    <n v="-500"/>
    <m/>
    <n v="-500"/>
    <m/>
    <s v="ALLOCAZIONE"/>
    <s v=""/>
    <s v=""/>
    <s v=""/>
    <n v="1103886"/>
    <n v="1157766"/>
    <s v="1052186 #0 (Pagamento/Incasso: 759)"/>
    <n v="5320299"/>
  </r>
  <r>
    <x v="34"/>
    <x v="34"/>
    <m/>
    <s v="N"/>
    <x v="1"/>
    <s v=""/>
    <s v=""/>
    <x v="1"/>
    <x v="1"/>
    <s v=""/>
    <s v=""/>
    <s v=""/>
    <s v=""/>
    <s v=""/>
    <s v=""/>
    <s v="4982"/>
    <s v="BNL FINANCE SPA"/>
    <d v="2025-04-30T00:00:00"/>
    <n v="500"/>
    <n v="0"/>
    <n v="500"/>
    <m/>
    <n v="500"/>
    <m/>
    <s v="PAGAMENTO_INCASSO"/>
    <s v=""/>
    <s v=""/>
    <s v=""/>
    <n v="1090484"/>
    <s v=""/>
    <s v="759 (n. 696 | MANDATO - Mandato del 30/04/2025)"/>
    <n v="5320300"/>
  </r>
  <r>
    <x v="35"/>
    <x v="35"/>
    <m/>
    <s v="N"/>
    <x v="2"/>
    <s v=""/>
    <s v=""/>
    <x v="1"/>
    <x v="1"/>
    <s v=""/>
    <s v=""/>
    <s v=""/>
    <s v=""/>
    <s v=""/>
    <s v=""/>
    <s v="4982"/>
    <s v="BNL FINANCE SPA"/>
    <d v="2025-04-30T00:00:00"/>
    <n v="0"/>
    <n v="500"/>
    <n v="-500"/>
    <m/>
    <n v="-500"/>
    <m/>
    <s v="PAGAMENTO_INCASSO"/>
    <s v=""/>
    <s v=""/>
    <s v=""/>
    <n v="1090484"/>
    <s v=""/>
    <s v="759 (n. 696 | MANDATO - Mandato del 30/04/2025)"/>
    <n v="5320301"/>
  </r>
  <r>
    <x v="59"/>
    <x v="59"/>
    <m/>
    <s v="N"/>
    <x v="1"/>
    <s v=""/>
    <s v=""/>
    <x v="1"/>
    <x v="1"/>
    <s v=""/>
    <s v=""/>
    <s v=""/>
    <s v=""/>
    <s v=""/>
    <s v=""/>
    <s v="1000211"/>
    <s v="PREXTA S.P.A."/>
    <d v="2025-04-30T00:00:00"/>
    <n v="451"/>
    <n v="0"/>
    <n v="451"/>
    <m/>
    <n v="451"/>
    <m/>
    <s v="ALLOCAZIONE"/>
    <s v=""/>
    <s v=""/>
    <s v=""/>
    <n v="1103887"/>
    <n v="1157767"/>
    <s v="1052187 #0 (Pagamento/Incasso: 760)"/>
    <n v="5320302"/>
  </r>
  <r>
    <x v="34"/>
    <x v="34"/>
    <m/>
    <s v="N"/>
    <x v="1"/>
    <s v=""/>
    <s v=""/>
    <x v="1"/>
    <x v="1"/>
    <s v=""/>
    <s v=""/>
    <s v=""/>
    <s v=""/>
    <s v=""/>
    <s v=""/>
    <s v="1000211"/>
    <s v="PREXTA S.P.A."/>
    <d v="2025-04-30T00:00:00"/>
    <n v="0"/>
    <n v="451"/>
    <n v="-451"/>
    <m/>
    <n v="-451"/>
    <m/>
    <s v="ALLOCAZIONE"/>
    <s v=""/>
    <s v=""/>
    <s v=""/>
    <n v="1103887"/>
    <n v="1157767"/>
    <s v="1052187 #0 (Pagamento/Incasso: 760)"/>
    <n v="5320303"/>
  </r>
  <r>
    <x v="34"/>
    <x v="34"/>
    <m/>
    <s v="N"/>
    <x v="1"/>
    <s v=""/>
    <s v=""/>
    <x v="1"/>
    <x v="1"/>
    <s v=""/>
    <s v=""/>
    <s v=""/>
    <s v=""/>
    <s v=""/>
    <s v=""/>
    <s v="1000211"/>
    <s v="PREXTA S.P.A."/>
    <d v="2025-04-30T00:00:00"/>
    <n v="451"/>
    <n v="0"/>
    <n v="451"/>
    <m/>
    <n v="451"/>
    <m/>
    <s v="PAGAMENTO_INCASSO"/>
    <s v=""/>
    <s v=""/>
    <s v=""/>
    <n v="1090485"/>
    <s v=""/>
    <s v="760 (n. 697 | MANDATO - Mandato del 30/04/2025)"/>
    <n v="5320304"/>
  </r>
  <r>
    <x v="35"/>
    <x v="35"/>
    <m/>
    <s v="N"/>
    <x v="2"/>
    <s v=""/>
    <s v=""/>
    <x v="1"/>
    <x v="1"/>
    <s v=""/>
    <s v=""/>
    <s v=""/>
    <s v=""/>
    <s v=""/>
    <s v=""/>
    <s v="1000211"/>
    <s v="PREXTA S.P.A."/>
    <d v="2025-04-30T00:00:00"/>
    <n v="0"/>
    <n v="451"/>
    <n v="-451"/>
    <m/>
    <n v="-451"/>
    <m/>
    <s v="PAGAMENTO_INCASSO"/>
    <s v=""/>
    <s v=""/>
    <s v=""/>
    <n v="1090485"/>
    <s v=""/>
    <s v="760 (n. 697 | MANDATO - Mandato del 30/04/2025)"/>
    <n v="5320305"/>
  </r>
  <r>
    <x v="59"/>
    <x v="59"/>
    <m/>
    <s v="N"/>
    <x v="1"/>
    <s v=""/>
    <s v=""/>
    <x v="1"/>
    <x v="1"/>
    <s v=""/>
    <s v=""/>
    <s v=""/>
    <s v=""/>
    <s v=""/>
    <s v=""/>
    <s v="5992"/>
    <s v="AVVERA S.P.A"/>
    <d v="2025-04-30T00:00:00"/>
    <n v="2821"/>
    <n v="0"/>
    <n v="2821"/>
    <m/>
    <n v="2821"/>
    <m/>
    <s v="ALLOCAZIONE"/>
    <s v=""/>
    <s v=""/>
    <s v=""/>
    <n v="1103888"/>
    <n v="1157768"/>
    <s v="1052188 #0 (Pagamento/Incasso: 761)"/>
    <n v="5320306"/>
  </r>
  <r>
    <x v="34"/>
    <x v="34"/>
    <m/>
    <s v="N"/>
    <x v="1"/>
    <s v=""/>
    <s v=""/>
    <x v="1"/>
    <x v="1"/>
    <s v=""/>
    <s v=""/>
    <s v=""/>
    <s v=""/>
    <s v=""/>
    <s v=""/>
    <s v="5992"/>
    <s v="AVVERA S.P.A"/>
    <d v="2025-04-30T00:00:00"/>
    <n v="0"/>
    <n v="2821"/>
    <n v="-2821"/>
    <m/>
    <n v="-2821"/>
    <m/>
    <s v="ALLOCAZIONE"/>
    <s v=""/>
    <s v=""/>
    <s v=""/>
    <n v="1103888"/>
    <n v="1157768"/>
    <s v="1052188 #0 (Pagamento/Incasso: 761)"/>
    <n v="5320307"/>
  </r>
  <r>
    <x v="34"/>
    <x v="34"/>
    <m/>
    <s v="N"/>
    <x v="1"/>
    <s v=""/>
    <s v=""/>
    <x v="1"/>
    <x v="1"/>
    <s v=""/>
    <s v=""/>
    <s v=""/>
    <s v=""/>
    <s v=""/>
    <s v=""/>
    <s v="5992"/>
    <s v="AVVERA S.P.A"/>
    <d v="2025-04-30T00:00:00"/>
    <n v="2821"/>
    <n v="0"/>
    <n v="2821"/>
    <m/>
    <n v="2821"/>
    <m/>
    <s v="PAGAMENTO_INCASSO"/>
    <s v=""/>
    <s v=""/>
    <s v=""/>
    <n v="1090486"/>
    <s v=""/>
    <s v="761 (n. 698 | MANDATO - Mandato del 30/04/2025)"/>
    <n v="5320308"/>
  </r>
  <r>
    <x v="35"/>
    <x v="35"/>
    <m/>
    <s v="N"/>
    <x v="2"/>
    <s v=""/>
    <s v=""/>
    <x v="1"/>
    <x v="1"/>
    <s v=""/>
    <s v=""/>
    <s v=""/>
    <s v=""/>
    <s v=""/>
    <s v=""/>
    <s v="5992"/>
    <s v="AVVERA S.P.A"/>
    <d v="2025-04-30T00:00:00"/>
    <n v="0"/>
    <n v="2821"/>
    <n v="-2821"/>
    <m/>
    <n v="-2821"/>
    <m/>
    <s v="PAGAMENTO_INCASSO"/>
    <s v=""/>
    <s v=""/>
    <s v=""/>
    <n v="1090486"/>
    <s v=""/>
    <s v="761 (n. 698 | MANDATO - Mandato del 30/04/2025)"/>
    <n v="5320309"/>
  </r>
  <r>
    <x v="59"/>
    <x v="59"/>
    <m/>
    <s v="N"/>
    <x v="1"/>
    <s v=""/>
    <s v=""/>
    <x v="1"/>
    <x v="1"/>
    <s v=""/>
    <s v=""/>
    <s v=""/>
    <s v=""/>
    <s v=""/>
    <s v=""/>
    <s v="1013000"/>
    <s v="FUCINO FINANCE SPA "/>
    <d v="2025-04-30T00:00:00"/>
    <n v="380"/>
    <n v="0"/>
    <n v="380"/>
    <m/>
    <n v="380"/>
    <m/>
    <s v="ALLOCAZIONE"/>
    <s v=""/>
    <s v=""/>
    <s v=""/>
    <n v="1103889"/>
    <n v="1157769"/>
    <s v="1052189 #0 (Pagamento/Incasso: 762)"/>
    <n v="5320310"/>
  </r>
  <r>
    <x v="34"/>
    <x v="34"/>
    <m/>
    <s v="N"/>
    <x v="1"/>
    <s v=""/>
    <s v=""/>
    <x v="1"/>
    <x v="1"/>
    <s v=""/>
    <s v=""/>
    <s v=""/>
    <s v=""/>
    <s v=""/>
    <s v=""/>
    <s v="1013000"/>
    <s v="FUCINO FINANCE SPA "/>
    <d v="2025-04-30T00:00:00"/>
    <n v="0"/>
    <n v="380"/>
    <n v="-380"/>
    <m/>
    <n v="-380"/>
    <m/>
    <s v="ALLOCAZIONE"/>
    <s v=""/>
    <s v=""/>
    <s v=""/>
    <n v="1103889"/>
    <n v="1157769"/>
    <s v="1052189 #0 (Pagamento/Incasso: 762)"/>
    <n v="5320311"/>
  </r>
  <r>
    <x v="34"/>
    <x v="34"/>
    <m/>
    <s v="N"/>
    <x v="1"/>
    <s v=""/>
    <s v=""/>
    <x v="1"/>
    <x v="1"/>
    <s v=""/>
    <s v=""/>
    <s v=""/>
    <s v=""/>
    <s v=""/>
    <s v=""/>
    <s v="1013000"/>
    <s v="FUCINO FINANCE SPA "/>
    <d v="2025-04-30T00:00:00"/>
    <n v="380"/>
    <n v="0"/>
    <n v="380"/>
    <m/>
    <n v="380"/>
    <m/>
    <s v="PAGAMENTO_INCASSO"/>
    <s v=""/>
    <s v=""/>
    <s v=""/>
    <n v="1090487"/>
    <s v=""/>
    <s v="762 (n. 699 | MANDATO - Mandato del 30/04/2025)"/>
    <n v="5320312"/>
  </r>
  <r>
    <x v="35"/>
    <x v="35"/>
    <m/>
    <s v="N"/>
    <x v="2"/>
    <s v=""/>
    <s v=""/>
    <x v="1"/>
    <x v="1"/>
    <s v=""/>
    <s v=""/>
    <s v=""/>
    <s v=""/>
    <s v=""/>
    <s v=""/>
    <s v="1013000"/>
    <s v="FUCINO FINANCE SPA "/>
    <d v="2025-04-30T00:00:00"/>
    <n v="0"/>
    <n v="380"/>
    <n v="-380"/>
    <m/>
    <n v="-380"/>
    <m/>
    <s v="PAGAMENTO_INCASSO"/>
    <s v=""/>
    <s v=""/>
    <s v=""/>
    <n v="1090487"/>
    <s v=""/>
    <s v="762 (n. 699 | MANDATO - Mandato del 30/04/2025)"/>
    <n v="5320313"/>
  </r>
  <r>
    <x v="59"/>
    <x v="59"/>
    <m/>
    <s v="N"/>
    <x v="1"/>
    <s v=""/>
    <s v=""/>
    <x v="1"/>
    <x v="1"/>
    <s v=""/>
    <s v=""/>
    <s v=""/>
    <s v=""/>
    <s v=""/>
    <s v=""/>
    <s v="5716"/>
    <s v="PITAGORA S.P.A."/>
    <d v="2025-04-30T00:00:00"/>
    <n v="270"/>
    <n v="0"/>
    <n v="270"/>
    <m/>
    <n v="270"/>
    <m/>
    <s v="ALLOCAZIONE"/>
    <s v=""/>
    <s v=""/>
    <s v=""/>
    <n v="1103890"/>
    <n v="1157770"/>
    <s v="1052190 #0 (Pagamento/Incasso: 763)"/>
    <n v="5320314"/>
  </r>
  <r>
    <x v="34"/>
    <x v="34"/>
    <m/>
    <s v="N"/>
    <x v="1"/>
    <s v=""/>
    <s v=""/>
    <x v="1"/>
    <x v="1"/>
    <s v=""/>
    <s v=""/>
    <s v=""/>
    <s v=""/>
    <s v=""/>
    <s v=""/>
    <s v="5716"/>
    <s v="PITAGORA S.P.A."/>
    <d v="2025-04-30T00:00:00"/>
    <n v="0"/>
    <n v="270"/>
    <n v="-270"/>
    <m/>
    <n v="-270"/>
    <m/>
    <s v="ALLOCAZIONE"/>
    <s v=""/>
    <s v=""/>
    <s v=""/>
    <n v="1103890"/>
    <n v="1157770"/>
    <s v="1052190 #0 (Pagamento/Incasso: 763)"/>
    <n v="5320315"/>
  </r>
  <r>
    <x v="34"/>
    <x v="34"/>
    <m/>
    <s v="N"/>
    <x v="1"/>
    <s v=""/>
    <s v=""/>
    <x v="1"/>
    <x v="1"/>
    <s v=""/>
    <s v=""/>
    <s v=""/>
    <s v=""/>
    <s v=""/>
    <s v=""/>
    <s v="5716"/>
    <s v="PITAGORA S.P.A."/>
    <d v="2025-04-30T00:00:00"/>
    <n v="270"/>
    <n v="0"/>
    <n v="270"/>
    <m/>
    <n v="270"/>
    <m/>
    <s v="PAGAMENTO_INCASSO"/>
    <s v=""/>
    <s v=""/>
    <s v=""/>
    <n v="1090488"/>
    <s v=""/>
    <s v="763 (n. 700 | MANDATO - Mandato del 30/04/2025)"/>
    <n v="5320316"/>
  </r>
  <r>
    <x v="35"/>
    <x v="35"/>
    <m/>
    <s v="N"/>
    <x v="2"/>
    <s v=""/>
    <s v=""/>
    <x v="1"/>
    <x v="1"/>
    <s v=""/>
    <s v=""/>
    <s v=""/>
    <s v=""/>
    <s v=""/>
    <s v=""/>
    <s v="5716"/>
    <s v="PITAGORA S.P.A."/>
    <d v="2025-04-30T00:00:00"/>
    <n v="0"/>
    <n v="270"/>
    <n v="-270"/>
    <m/>
    <n v="-270"/>
    <m/>
    <s v="PAGAMENTO_INCASSO"/>
    <s v=""/>
    <s v=""/>
    <s v=""/>
    <n v="1090488"/>
    <s v=""/>
    <s v="763 (n. 700 | MANDATO - Mandato del 30/04/2025)"/>
    <n v="5320317"/>
  </r>
  <r>
    <x v="59"/>
    <x v="59"/>
    <m/>
    <s v="N"/>
    <x v="1"/>
    <s v=""/>
    <s v=""/>
    <x v="1"/>
    <x v="1"/>
    <s v=""/>
    <s v=""/>
    <s v=""/>
    <s v=""/>
    <s v=""/>
    <s v=""/>
    <s v="5802"/>
    <s v="ITALCREDI S.P.A"/>
    <d v="2025-04-30T00:00:00"/>
    <n v="717"/>
    <n v="0"/>
    <n v="717"/>
    <m/>
    <n v="717"/>
    <m/>
    <s v="ALLOCAZIONE"/>
    <s v=""/>
    <s v=""/>
    <s v=""/>
    <n v="1103891"/>
    <n v="1157771"/>
    <s v="1052191 #0 (Pagamento/Incasso: 764)"/>
    <n v="5320318"/>
  </r>
  <r>
    <x v="34"/>
    <x v="34"/>
    <m/>
    <s v="N"/>
    <x v="1"/>
    <s v=""/>
    <s v=""/>
    <x v="1"/>
    <x v="1"/>
    <s v=""/>
    <s v=""/>
    <s v=""/>
    <s v=""/>
    <s v=""/>
    <s v=""/>
    <s v="5802"/>
    <s v="ITALCREDI S.P.A"/>
    <d v="2025-04-30T00:00:00"/>
    <n v="0"/>
    <n v="717"/>
    <n v="-717"/>
    <m/>
    <n v="-717"/>
    <m/>
    <s v="ALLOCAZIONE"/>
    <s v=""/>
    <s v=""/>
    <s v=""/>
    <n v="1103891"/>
    <n v="1157771"/>
    <s v="1052191 #0 (Pagamento/Incasso: 764)"/>
    <n v="5320319"/>
  </r>
  <r>
    <x v="34"/>
    <x v="34"/>
    <m/>
    <s v="N"/>
    <x v="1"/>
    <s v=""/>
    <s v=""/>
    <x v="1"/>
    <x v="1"/>
    <s v=""/>
    <s v=""/>
    <s v=""/>
    <s v=""/>
    <s v=""/>
    <s v=""/>
    <s v="5802"/>
    <s v="ITALCREDI S.P.A"/>
    <d v="2025-04-30T00:00:00"/>
    <n v="717"/>
    <n v="0"/>
    <n v="717"/>
    <m/>
    <n v="717"/>
    <m/>
    <s v="PAGAMENTO_INCASSO"/>
    <s v=""/>
    <s v=""/>
    <s v=""/>
    <n v="1090489"/>
    <s v=""/>
    <s v="764 (n. 701 | MANDATO - Mandato del 30/04/2025)"/>
    <n v="5320320"/>
  </r>
  <r>
    <x v="35"/>
    <x v="35"/>
    <m/>
    <s v="N"/>
    <x v="2"/>
    <s v=""/>
    <s v=""/>
    <x v="1"/>
    <x v="1"/>
    <s v=""/>
    <s v=""/>
    <s v=""/>
    <s v=""/>
    <s v=""/>
    <s v=""/>
    <s v="5802"/>
    <s v="ITALCREDI S.P.A"/>
    <d v="2025-04-30T00:00:00"/>
    <n v="0"/>
    <n v="717"/>
    <n v="-717"/>
    <m/>
    <n v="-717"/>
    <m/>
    <s v="PAGAMENTO_INCASSO"/>
    <s v=""/>
    <s v=""/>
    <s v=""/>
    <n v="1090489"/>
    <s v=""/>
    <s v="764 (n. 701 | MANDATO - Mandato del 30/04/2025)"/>
    <n v="5320321"/>
  </r>
  <r>
    <x v="36"/>
    <x v="36"/>
    <m/>
    <s v="N"/>
    <x v="1"/>
    <s v=""/>
    <s v=""/>
    <x v="1"/>
    <x v="1"/>
    <s v=""/>
    <s v=""/>
    <s v=""/>
    <s v=""/>
    <s v=""/>
    <s v=""/>
    <s v="1025402"/>
    <s v="TTI ITALIA S. r. L."/>
    <d v="2025-04-30T00:00:00"/>
    <n v="212.26"/>
    <n v="0"/>
    <n v="212.26"/>
    <m/>
    <n v="212.26"/>
    <m/>
    <s v="ALLOCAZIONE"/>
    <s v=""/>
    <s v=""/>
    <s v=""/>
    <n v="1103892"/>
    <n v="1157772"/>
    <s v="1052192 #0 (Pagamento/Incasso: 765)"/>
    <n v="5320322"/>
  </r>
  <r>
    <x v="34"/>
    <x v="34"/>
    <m/>
    <s v="N"/>
    <x v="1"/>
    <s v=""/>
    <s v=""/>
    <x v="1"/>
    <x v="1"/>
    <s v=""/>
    <s v=""/>
    <s v=""/>
    <s v=""/>
    <s v=""/>
    <s v=""/>
    <s v="1025402"/>
    <s v="TTI ITALIA S. r. L."/>
    <d v="2025-04-30T00:00:00"/>
    <n v="0"/>
    <n v="212.26"/>
    <n v="-212.26"/>
    <m/>
    <n v="-212.26"/>
    <m/>
    <s v="ALLOCAZIONE"/>
    <s v=""/>
    <s v=""/>
    <s v=""/>
    <n v="1103892"/>
    <n v="1157772"/>
    <s v="1052192 #0 (Pagamento/Incasso: 765)"/>
    <n v="5320323"/>
  </r>
  <r>
    <x v="34"/>
    <x v="34"/>
    <m/>
    <s v="N"/>
    <x v="1"/>
    <s v=""/>
    <s v=""/>
    <x v="1"/>
    <x v="1"/>
    <s v=""/>
    <s v=""/>
    <s v=""/>
    <s v=""/>
    <s v=""/>
    <s v=""/>
    <s v="1025402"/>
    <s v="TTI ITALIA S. r. L."/>
    <d v="2025-04-30T00:00:00"/>
    <n v="212.26"/>
    <n v="0"/>
    <n v="212.26"/>
    <m/>
    <n v="212.26"/>
    <m/>
    <s v="PAGAMENTO_INCASSO"/>
    <s v=""/>
    <s v=""/>
    <s v=""/>
    <n v="1090490"/>
    <s v=""/>
    <s v="765 (n. 702 | MANDATO - Mandato del 30/04/2025)"/>
    <n v="5320324"/>
  </r>
  <r>
    <x v="35"/>
    <x v="35"/>
    <m/>
    <s v="N"/>
    <x v="2"/>
    <s v=""/>
    <s v=""/>
    <x v="1"/>
    <x v="1"/>
    <s v=""/>
    <s v=""/>
    <s v=""/>
    <s v=""/>
    <s v=""/>
    <s v=""/>
    <s v="1025402"/>
    <s v="TTI ITALIA S. r. L."/>
    <d v="2025-04-30T00:00:00"/>
    <n v="0"/>
    <n v="212.26"/>
    <n v="-212.26"/>
    <m/>
    <n v="-212.26"/>
    <m/>
    <s v="PAGAMENTO_INCASSO"/>
    <s v=""/>
    <s v=""/>
    <s v=""/>
    <n v="1090490"/>
    <s v=""/>
    <s v="765 (n. 702 | MANDATO - Mandato del 30/04/2025)"/>
    <n v="5320325"/>
  </r>
  <r>
    <x v="36"/>
    <x v="36"/>
    <m/>
    <s v="N"/>
    <x v="1"/>
    <s v=""/>
    <s v=""/>
    <x v="1"/>
    <x v="1"/>
    <s v=""/>
    <s v=""/>
    <s v=""/>
    <s v=""/>
    <s v=""/>
    <s v=""/>
    <s v="1008000"/>
    <s v="STINGONE ANTONIO"/>
    <d v="2025-04-30T00:00:00"/>
    <n v="367.82"/>
    <n v="0"/>
    <n v="367.82"/>
    <m/>
    <n v="367.82"/>
    <m/>
    <s v="ALLOCAZIONE"/>
    <s v=""/>
    <s v=""/>
    <s v=""/>
    <n v="1103893"/>
    <n v="1157773"/>
    <s v="1052193 #0 (Pagamento/Incasso: 766)"/>
    <n v="5320326"/>
  </r>
  <r>
    <x v="34"/>
    <x v="34"/>
    <m/>
    <s v="N"/>
    <x v="1"/>
    <s v=""/>
    <s v=""/>
    <x v="1"/>
    <x v="1"/>
    <s v=""/>
    <s v=""/>
    <s v=""/>
    <s v=""/>
    <s v=""/>
    <s v=""/>
    <s v="1008000"/>
    <s v="STINGONE ANTONIO"/>
    <d v="2025-04-30T00:00:00"/>
    <n v="0"/>
    <n v="367.82"/>
    <n v="-367.82"/>
    <m/>
    <n v="-367.82"/>
    <m/>
    <s v="ALLOCAZIONE"/>
    <s v=""/>
    <s v=""/>
    <s v=""/>
    <n v="1103893"/>
    <n v="1157773"/>
    <s v="1052193 #0 (Pagamento/Incasso: 766)"/>
    <n v="5320327"/>
  </r>
  <r>
    <x v="34"/>
    <x v="34"/>
    <m/>
    <s v="N"/>
    <x v="1"/>
    <s v=""/>
    <s v=""/>
    <x v="1"/>
    <x v="1"/>
    <s v=""/>
    <s v=""/>
    <s v=""/>
    <s v=""/>
    <s v=""/>
    <s v=""/>
    <s v="1008000"/>
    <s v="STINGONE ANTONIO"/>
    <d v="2025-04-30T00:00:00"/>
    <n v="367.82"/>
    <n v="0"/>
    <n v="367.82"/>
    <m/>
    <n v="367.82"/>
    <m/>
    <s v="PAGAMENTO_INCASSO"/>
    <s v=""/>
    <s v=""/>
    <s v=""/>
    <n v="1090491"/>
    <s v=""/>
    <s v="766 (n. 703 | MANDATO - Mandato del 30/04/2025)"/>
    <n v="5320328"/>
  </r>
  <r>
    <x v="35"/>
    <x v="35"/>
    <m/>
    <s v="N"/>
    <x v="2"/>
    <s v=""/>
    <s v=""/>
    <x v="1"/>
    <x v="1"/>
    <s v=""/>
    <s v=""/>
    <s v=""/>
    <s v=""/>
    <s v=""/>
    <s v=""/>
    <s v="1008000"/>
    <s v="STINGONE ANTONIO"/>
    <d v="2025-04-30T00:00:00"/>
    <n v="0"/>
    <n v="367.82"/>
    <n v="-367.82"/>
    <m/>
    <n v="-367.82"/>
    <m/>
    <s v="PAGAMENTO_INCASSO"/>
    <s v=""/>
    <s v=""/>
    <s v=""/>
    <n v="1090491"/>
    <s v=""/>
    <s v="766 (n. 703 | MANDATO - Mandato del 30/04/2025)"/>
    <n v="5320329"/>
  </r>
  <r>
    <x v="36"/>
    <x v="36"/>
    <m/>
    <s v="N"/>
    <x v="1"/>
    <s v=""/>
    <s v=""/>
    <x v="1"/>
    <x v="1"/>
    <s v=""/>
    <s v=""/>
    <s v=""/>
    <s v=""/>
    <s v=""/>
    <s v=""/>
    <s v="4970"/>
    <s v="FINDOMESTIC BANCA S.P.A"/>
    <d v="2025-04-30T00:00:00"/>
    <n v="305.83999999999997"/>
    <n v="0"/>
    <n v="305.83999999999997"/>
    <m/>
    <n v="305.83999999999997"/>
    <m/>
    <s v="ALLOCAZIONE"/>
    <s v=""/>
    <s v=""/>
    <s v=""/>
    <n v="1103894"/>
    <n v="1157774"/>
    <s v="1052194 #0 (Pagamento/Incasso: 767)"/>
    <n v="5320330"/>
  </r>
  <r>
    <x v="34"/>
    <x v="34"/>
    <m/>
    <s v="N"/>
    <x v="1"/>
    <s v=""/>
    <s v=""/>
    <x v="1"/>
    <x v="1"/>
    <s v=""/>
    <s v=""/>
    <s v=""/>
    <s v=""/>
    <s v=""/>
    <s v=""/>
    <s v="4970"/>
    <s v="FINDOMESTIC BANCA S.P.A"/>
    <d v="2025-04-30T00:00:00"/>
    <n v="0"/>
    <n v="305.83999999999997"/>
    <n v="-305.83999999999997"/>
    <m/>
    <n v="-305.83999999999997"/>
    <m/>
    <s v="ALLOCAZIONE"/>
    <s v=""/>
    <s v=""/>
    <s v=""/>
    <n v="1103894"/>
    <n v="1157774"/>
    <s v="1052194 #0 (Pagamento/Incasso: 767)"/>
    <n v="5320331"/>
  </r>
  <r>
    <x v="34"/>
    <x v="34"/>
    <m/>
    <s v="N"/>
    <x v="1"/>
    <s v=""/>
    <s v=""/>
    <x v="1"/>
    <x v="1"/>
    <s v=""/>
    <s v=""/>
    <s v=""/>
    <s v=""/>
    <s v=""/>
    <s v=""/>
    <s v="4970"/>
    <s v="FINDOMESTIC BANCA S.P.A"/>
    <d v="2025-04-30T00:00:00"/>
    <n v="305.83999999999997"/>
    <n v="0"/>
    <n v="305.83999999999997"/>
    <m/>
    <n v="305.83999999999997"/>
    <m/>
    <s v="PAGAMENTO_INCASSO"/>
    <s v=""/>
    <s v=""/>
    <s v=""/>
    <n v="1090492"/>
    <s v=""/>
    <s v="767 (n. 704 | MANDATO - Mandato del 30/04/2025)"/>
    <n v="5320332"/>
  </r>
  <r>
    <x v="35"/>
    <x v="35"/>
    <m/>
    <s v="N"/>
    <x v="2"/>
    <s v=""/>
    <s v=""/>
    <x v="1"/>
    <x v="1"/>
    <s v=""/>
    <s v=""/>
    <s v=""/>
    <s v=""/>
    <s v=""/>
    <s v=""/>
    <s v="4970"/>
    <s v="FINDOMESTIC BANCA S.P.A"/>
    <d v="2025-04-30T00:00:00"/>
    <n v="0"/>
    <n v="305.83999999999997"/>
    <n v="-305.83999999999997"/>
    <m/>
    <n v="-305.83999999999997"/>
    <m/>
    <s v="PAGAMENTO_INCASSO"/>
    <s v=""/>
    <s v=""/>
    <s v=""/>
    <n v="1090492"/>
    <s v=""/>
    <s v="767 (n. 704 | MANDATO - Mandato del 30/04/2025)"/>
    <n v="5320333"/>
  </r>
  <r>
    <x v="36"/>
    <x v="36"/>
    <m/>
    <s v="N"/>
    <x v="1"/>
    <s v=""/>
    <s v=""/>
    <x v="1"/>
    <x v="1"/>
    <s v=""/>
    <s v=""/>
    <s v=""/>
    <s v=""/>
    <s v=""/>
    <s v=""/>
    <s v="5191"/>
    <s v="FINO 2 SECURITISATION SRL ( CESSIONARIO UNICREDIT S.P.A)"/>
    <d v="2025-04-30T00:00:00"/>
    <n v="314.18"/>
    <n v="0"/>
    <n v="314.18"/>
    <m/>
    <n v="314.18"/>
    <m/>
    <s v="ALLOCAZIONE"/>
    <s v=""/>
    <s v=""/>
    <s v=""/>
    <n v="1103895"/>
    <n v="1157775"/>
    <s v="1052195 #0 (Pagamento/Incasso: 768)"/>
    <n v="5320334"/>
  </r>
  <r>
    <x v="34"/>
    <x v="34"/>
    <m/>
    <s v="N"/>
    <x v="1"/>
    <s v=""/>
    <s v=""/>
    <x v="1"/>
    <x v="1"/>
    <s v=""/>
    <s v=""/>
    <s v=""/>
    <s v=""/>
    <s v=""/>
    <s v=""/>
    <s v="5191"/>
    <s v="FINO 2 SECURITISATION SRL ( CESSIONARIO UNICREDIT S.P.A)"/>
    <d v="2025-04-30T00:00:00"/>
    <n v="0"/>
    <n v="314.18"/>
    <n v="-314.18"/>
    <m/>
    <n v="-314.18"/>
    <m/>
    <s v="ALLOCAZIONE"/>
    <s v=""/>
    <s v=""/>
    <s v=""/>
    <n v="1103895"/>
    <n v="1157775"/>
    <s v="1052195 #0 (Pagamento/Incasso: 768)"/>
    <n v="5320335"/>
  </r>
  <r>
    <x v="34"/>
    <x v="34"/>
    <m/>
    <s v="N"/>
    <x v="1"/>
    <s v=""/>
    <s v=""/>
    <x v="1"/>
    <x v="1"/>
    <s v=""/>
    <s v=""/>
    <s v=""/>
    <s v=""/>
    <s v=""/>
    <s v=""/>
    <s v="5191"/>
    <s v="FINO 2 SECURITISATION SRL ( CESSIONARIO UNICREDIT S.P.A)"/>
    <d v="2025-04-30T00:00:00"/>
    <n v="314.18"/>
    <n v="0"/>
    <n v="314.18"/>
    <m/>
    <n v="314.18"/>
    <m/>
    <s v="PAGAMENTO_INCASSO"/>
    <s v=""/>
    <s v=""/>
    <s v=""/>
    <n v="1090493"/>
    <s v=""/>
    <s v="768 (n. 705 | MANDATO - Mandato del 30/04/2025)"/>
    <n v="5320336"/>
  </r>
  <r>
    <x v="35"/>
    <x v="35"/>
    <m/>
    <s v="N"/>
    <x v="2"/>
    <s v=""/>
    <s v=""/>
    <x v="1"/>
    <x v="1"/>
    <s v=""/>
    <s v=""/>
    <s v=""/>
    <s v=""/>
    <s v=""/>
    <s v=""/>
    <s v="5191"/>
    <s v="FINO 2 SECURITISATION SRL ( CESSIONARIO UNICREDIT S.P.A)"/>
    <d v="2025-04-30T00:00:00"/>
    <n v="0"/>
    <n v="314.18"/>
    <n v="-314.18"/>
    <m/>
    <n v="-314.18"/>
    <m/>
    <s v="PAGAMENTO_INCASSO"/>
    <s v=""/>
    <s v=""/>
    <s v=""/>
    <n v="1090493"/>
    <s v=""/>
    <s v="768 (n. 705 | MANDATO - Mandato del 30/04/2025)"/>
    <n v="5320337"/>
  </r>
  <r>
    <x v="36"/>
    <x v="36"/>
    <m/>
    <s v="N"/>
    <x v="1"/>
    <s v=""/>
    <s v=""/>
    <x v="1"/>
    <x v="1"/>
    <s v=""/>
    <s v=""/>
    <s v=""/>
    <s v=""/>
    <s v=""/>
    <s v=""/>
    <s v="1005300"/>
    <s v="CREDIT FACTOR S.p.A."/>
    <d v="2025-04-30T00:00:00"/>
    <n v="267.08999999999997"/>
    <n v="0"/>
    <n v="267.08999999999997"/>
    <m/>
    <n v="267.08999999999997"/>
    <m/>
    <s v="ALLOCAZIONE"/>
    <s v=""/>
    <s v=""/>
    <s v=""/>
    <n v="1103896"/>
    <n v="1157776"/>
    <s v="1052196 #0 (Pagamento/Incasso: 769)"/>
    <n v="5320338"/>
  </r>
  <r>
    <x v="34"/>
    <x v="34"/>
    <m/>
    <s v="N"/>
    <x v="1"/>
    <s v=""/>
    <s v=""/>
    <x v="1"/>
    <x v="1"/>
    <s v=""/>
    <s v=""/>
    <s v=""/>
    <s v=""/>
    <s v=""/>
    <s v=""/>
    <s v="1005300"/>
    <s v="CREDIT FACTOR S.p.A."/>
    <d v="2025-04-30T00:00:00"/>
    <n v="0"/>
    <n v="267.08999999999997"/>
    <n v="-267.08999999999997"/>
    <m/>
    <n v="-267.08999999999997"/>
    <m/>
    <s v="ALLOCAZIONE"/>
    <s v=""/>
    <s v=""/>
    <s v=""/>
    <n v="1103896"/>
    <n v="1157776"/>
    <s v="1052196 #0 (Pagamento/Incasso: 769)"/>
    <n v="5320339"/>
  </r>
  <r>
    <x v="34"/>
    <x v="34"/>
    <m/>
    <s v="N"/>
    <x v="1"/>
    <s v=""/>
    <s v=""/>
    <x v="1"/>
    <x v="1"/>
    <s v=""/>
    <s v=""/>
    <s v=""/>
    <s v=""/>
    <s v=""/>
    <s v=""/>
    <s v="1005300"/>
    <s v="CREDIT FACTOR S.p.A."/>
    <d v="2025-04-30T00:00:00"/>
    <n v="267.08999999999997"/>
    <n v="0"/>
    <n v="267.08999999999997"/>
    <m/>
    <n v="267.08999999999997"/>
    <m/>
    <s v="PAGAMENTO_INCASSO"/>
    <s v=""/>
    <s v=""/>
    <s v=""/>
    <n v="1090494"/>
    <s v=""/>
    <s v="769 (n. 706 | MANDATO - Mandato del 30/04/2025)"/>
    <n v="5320340"/>
  </r>
  <r>
    <x v="35"/>
    <x v="35"/>
    <m/>
    <s v="N"/>
    <x v="2"/>
    <s v=""/>
    <s v=""/>
    <x v="1"/>
    <x v="1"/>
    <s v=""/>
    <s v=""/>
    <s v=""/>
    <s v=""/>
    <s v=""/>
    <s v=""/>
    <s v="1005300"/>
    <s v="CREDIT FACTOR S.p.A."/>
    <d v="2025-04-30T00:00:00"/>
    <n v="0"/>
    <n v="267.08999999999997"/>
    <n v="-267.08999999999997"/>
    <m/>
    <n v="-267.08999999999997"/>
    <m/>
    <s v="PAGAMENTO_INCASSO"/>
    <s v=""/>
    <s v=""/>
    <s v=""/>
    <n v="1090494"/>
    <s v=""/>
    <s v="769 (n. 706 | MANDATO - Mandato del 30/04/2025)"/>
    <n v="5320341"/>
  </r>
  <r>
    <x v="57"/>
    <x v="57"/>
    <m/>
    <s v="N"/>
    <x v="1"/>
    <s v=""/>
    <s v=""/>
    <x v="1"/>
    <x v="1"/>
    <s v=""/>
    <s v=""/>
    <s v=""/>
    <s v=""/>
    <s v=""/>
    <s v=""/>
    <s v="72"/>
    <s v="REGIONE SICILIA"/>
    <d v="2025-04-30T00:00:00"/>
    <n v="612.28"/>
    <n v="0"/>
    <n v="612.28"/>
    <m/>
    <n v="612.28"/>
    <m/>
    <s v="ALLOCAZIONE"/>
    <s v=""/>
    <s v=""/>
    <s v=""/>
    <n v="1103897"/>
    <n v="1157777"/>
    <s v="1052197 #0 (Pagamento/Incasso: 770)"/>
    <n v="5320342"/>
  </r>
  <r>
    <x v="34"/>
    <x v="34"/>
    <m/>
    <s v="N"/>
    <x v="1"/>
    <s v=""/>
    <s v=""/>
    <x v="1"/>
    <x v="1"/>
    <s v=""/>
    <s v=""/>
    <s v=""/>
    <s v=""/>
    <s v=""/>
    <s v=""/>
    <s v="72"/>
    <s v="REGIONE SICILIA"/>
    <d v="2025-04-30T00:00:00"/>
    <n v="0"/>
    <n v="612.28"/>
    <n v="-612.28"/>
    <m/>
    <n v="-612.28"/>
    <m/>
    <s v="ALLOCAZIONE"/>
    <s v=""/>
    <s v=""/>
    <s v=""/>
    <n v="1103897"/>
    <n v="1157777"/>
    <s v="1052197 #0 (Pagamento/Incasso: 770)"/>
    <n v="5320343"/>
  </r>
  <r>
    <x v="34"/>
    <x v="34"/>
    <m/>
    <s v="N"/>
    <x v="1"/>
    <s v=""/>
    <s v=""/>
    <x v="1"/>
    <x v="1"/>
    <s v=""/>
    <s v=""/>
    <s v=""/>
    <s v=""/>
    <s v=""/>
    <s v=""/>
    <s v="72"/>
    <s v="REGIONE SICILIA"/>
    <d v="2025-04-30T00:00:00"/>
    <n v="612.28"/>
    <n v="0"/>
    <n v="612.28"/>
    <m/>
    <n v="612.28"/>
    <m/>
    <s v="PAGAMENTO_INCASSO"/>
    <s v=""/>
    <s v=""/>
    <s v=""/>
    <n v="1090495"/>
    <s v=""/>
    <s v="770 (n. 707 | MANDATO - Mandato del 30/04/2025)"/>
    <n v="5320344"/>
  </r>
  <r>
    <x v="35"/>
    <x v="35"/>
    <m/>
    <s v="N"/>
    <x v="2"/>
    <s v=""/>
    <s v=""/>
    <x v="1"/>
    <x v="1"/>
    <s v=""/>
    <s v=""/>
    <s v=""/>
    <s v=""/>
    <s v=""/>
    <s v=""/>
    <s v="72"/>
    <s v="REGIONE SICILIA"/>
    <d v="2025-04-30T00:00:00"/>
    <n v="0"/>
    <n v="612.28"/>
    <n v="-612.28"/>
    <m/>
    <n v="-612.28"/>
    <m/>
    <s v="PAGAMENTO_INCASSO"/>
    <s v=""/>
    <s v=""/>
    <s v=""/>
    <n v="1090495"/>
    <s v=""/>
    <s v="770 (n. 707 | MANDATO - Mandato del 30/04/2025)"/>
    <n v="5320345"/>
  </r>
  <r>
    <x v="57"/>
    <x v="57"/>
    <m/>
    <s v="N"/>
    <x v="1"/>
    <s v=""/>
    <s v=""/>
    <x v="1"/>
    <x v="1"/>
    <s v=""/>
    <s v=""/>
    <s v=""/>
    <s v=""/>
    <s v=""/>
    <s v=""/>
    <s v="72"/>
    <s v="REGIONE SICILIA"/>
    <d v="2025-04-30T00:00:00"/>
    <n v="848.21"/>
    <n v="0"/>
    <n v="848.21"/>
    <m/>
    <n v="848.21"/>
    <m/>
    <s v="ALLOCAZIONE"/>
    <s v=""/>
    <s v=""/>
    <s v=""/>
    <n v="1103898"/>
    <n v="1157778"/>
    <s v="1052198 #0 (Pagamento/Incasso: 771)"/>
    <n v="5320346"/>
  </r>
  <r>
    <x v="34"/>
    <x v="34"/>
    <m/>
    <s v="N"/>
    <x v="1"/>
    <s v=""/>
    <s v=""/>
    <x v="1"/>
    <x v="1"/>
    <s v=""/>
    <s v=""/>
    <s v=""/>
    <s v=""/>
    <s v=""/>
    <s v=""/>
    <s v="72"/>
    <s v="REGIONE SICILIA"/>
    <d v="2025-04-30T00:00:00"/>
    <n v="0"/>
    <n v="848.21"/>
    <n v="-848.21"/>
    <m/>
    <n v="-848.21"/>
    <m/>
    <s v="ALLOCAZIONE"/>
    <s v=""/>
    <s v=""/>
    <s v=""/>
    <n v="1103898"/>
    <n v="1157778"/>
    <s v="1052198 #0 (Pagamento/Incasso: 771)"/>
    <n v="5320347"/>
  </r>
  <r>
    <x v="34"/>
    <x v="34"/>
    <m/>
    <s v="N"/>
    <x v="1"/>
    <s v=""/>
    <s v=""/>
    <x v="1"/>
    <x v="1"/>
    <s v=""/>
    <s v=""/>
    <s v=""/>
    <s v=""/>
    <s v=""/>
    <s v=""/>
    <s v="72"/>
    <s v="REGIONE SICILIA"/>
    <d v="2025-04-30T00:00:00"/>
    <n v="848.21"/>
    <n v="0"/>
    <n v="848.21"/>
    <m/>
    <n v="848.21"/>
    <m/>
    <s v="PAGAMENTO_INCASSO"/>
    <s v=""/>
    <s v=""/>
    <s v=""/>
    <n v="1090496"/>
    <s v=""/>
    <s v="771 (n. 708 | MANDATO - Mandato del 30/04/2025)"/>
    <n v="5320348"/>
  </r>
  <r>
    <x v="35"/>
    <x v="35"/>
    <m/>
    <s v="N"/>
    <x v="2"/>
    <s v=""/>
    <s v=""/>
    <x v="1"/>
    <x v="1"/>
    <s v=""/>
    <s v=""/>
    <s v=""/>
    <s v=""/>
    <s v=""/>
    <s v=""/>
    <s v="72"/>
    <s v="REGIONE SICILIA"/>
    <d v="2025-04-30T00:00:00"/>
    <n v="0"/>
    <n v="848.21"/>
    <n v="-848.21"/>
    <m/>
    <n v="-848.21"/>
    <m/>
    <s v="PAGAMENTO_INCASSO"/>
    <s v=""/>
    <s v=""/>
    <s v=""/>
    <n v="1090496"/>
    <s v=""/>
    <s v="771 (n. 708 | MANDATO - Mandato del 30/04/2025)"/>
    <n v="5320349"/>
  </r>
  <r>
    <x v="43"/>
    <x v="43"/>
    <m/>
    <s v="N"/>
    <x v="1"/>
    <s v=""/>
    <s v=""/>
    <x v="1"/>
    <x v="1"/>
    <s v=""/>
    <s v=""/>
    <s v=""/>
    <s v=""/>
    <s v=""/>
    <s v=""/>
    <s v="1027601"/>
    <s v="F.I.A.L.S. "/>
    <d v="2025-04-30T00:00:00"/>
    <n v="63"/>
    <n v="0"/>
    <n v="63"/>
    <m/>
    <n v="63"/>
    <m/>
    <s v="ALLOCAZIONE"/>
    <s v=""/>
    <s v=""/>
    <s v=""/>
    <n v="1103899"/>
    <n v="1157779"/>
    <s v="1052199 #0 (Pagamento/Incasso: 772)"/>
    <n v="5320350"/>
  </r>
  <r>
    <x v="34"/>
    <x v="34"/>
    <m/>
    <s v="N"/>
    <x v="1"/>
    <s v=""/>
    <s v=""/>
    <x v="1"/>
    <x v="1"/>
    <s v=""/>
    <s v=""/>
    <s v=""/>
    <s v=""/>
    <s v=""/>
    <s v=""/>
    <s v="1027601"/>
    <s v="F.I.A.L.S. "/>
    <d v="2025-04-30T00:00:00"/>
    <n v="0"/>
    <n v="63"/>
    <n v="-63"/>
    <m/>
    <n v="-63"/>
    <m/>
    <s v="ALLOCAZIONE"/>
    <s v=""/>
    <s v=""/>
    <s v=""/>
    <n v="1103899"/>
    <n v="1157779"/>
    <s v="1052199 #0 (Pagamento/Incasso: 772)"/>
    <n v="5320351"/>
  </r>
  <r>
    <x v="34"/>
    <x v="34"/>
    <m/>
    <s v="N"/>
    <x v="1"/>
    <s v=""/>
    <s v=""/>
    <x v="1"/>
    <x v="1"/>
    <s v=""/>
    <s v=""/>
    <s v=""/>
    <s v=""/>
    <s v=""/>
    <s v=""/>
    <s v="1027601"/>
    <s v="F.I.A.L.S. "/>
    <d v="2025-04-30T00:00:00"/>
    <n v="63"/>
    <n v="0"/>
    <n v="63"/>
    <m/>
    <n v="63"/>
    <m/>
    <s v="PAGAMENTO_INCASSO"/>
    <s v=""/>
    <s v=""/>
    <s v=""/>
    <n v="1090497"/>
    <s v=""/>
    <s v="772 (n. 709 | MANDATO - Mandato del 30/04/2025)"/>
    <n v="5320352"/>
  </r>
  <r>
    <x v="35"/>
    <x v="35"/>
    <m/>
    <s v="N"/>
    <x v="2"/>
    <s v=""/>
    <s v=""/>
    <x v="1"/>
    <x v="1"/>
    <s v=""/>
    <s v=""/>
    <s v=""/>
    <s v=""/>
    <s v=""/>
    <s v=""/>
    <s v="1027601"/>
    <s v="F.I.A.L.S. "/>
    <d v="2025-04-30T00:00:00"/>
    <n v="0"/>
    <n v="63"/>
    <n v="-63"/>
    <m/>
    <n v="-63"/>
    <m/>
    <s v="PAGAMENTO_INCASSO"/>
    <s v=""/>
    <s v=""/>
    <s v=""/>
    <n v="1090497"/>
    <s v=""/>
    <s v="772 (n. 709 | MANDATO - Mandato del 30/04/2025)"/>
    <n v="5320353"/>
  </r>
  <r>
    <x v="43"/>
    <x v="43"/>
    <m/>
    <s v="N"/>
    <x v="1"/>
    <s v=""/>
    <s v=""/>
    <x v="1"/>
    <x v="1"/>
    <s v=""/>
    <s v=""/>
    <s v=""/>
    <s v=""/>
    <s v=""/>
    <s v=""/>
    <s v="2654"/>
    <s v="DEBITORI SINDACATI"/>
    <d v="2025-04-30T00:00:00"/>
    <n v="20.94"/>
    <n v="0"/>
    <n v="20.94"/>
    <m/>
    <n v="20.94"/>
    <m/>
    <s v="ALLOCAZIONE"/>
    <s v=""/>
    <s v=""/>
    <s v=""/>
    <n v="1103900"/>
    <n v="1157780"/>
    <s v="1052200 #0 (Pagamento/Incasso: 773)"/>
    <n v="5320354"/>
  </r>
  <r>
    <x v="34"/>
    <x v="34"/>
    <m/>
    <s v="N"/>
    <x v="1"/>
    <s v=""/>
    <s v=""/>
    <x v="1"/>
    <x v="1"/>
    <s v=""/>
    <s v=""/>
    <s v=""/>
    <s v=""/>
    <s v=""/>
    <s v=""/>
    <s v="2654"/>
    <s v="DEBITORI SINDACATI"/>
    <d v="2025-04-30T00:00:00"/>
    <n v="0"/>
    <n v="20.94"/>
    <n v="-20.94"/>
    <m/>
    <n v="-20.94"/>
    <m/>
    <s v="ALLOCAZIONE"/>
    <s v=""/>
    <s v=""/>
    <s v=""/>
    <n v="1103900"/>
    <n v="1157780"/>
    <s v="1052200 #0 (Pagamento/Incasso: 773)"/>
    <n v="5320355"/>
  </r>
  <r>
    <x v="34"/>
    <x v="34"/>
    <m/>
    <s v="N"/>
    <x v="1"/>
    <s v=""/>
    <s v=""/>
    <x v="1"/>
    <x v="1"/>
    <s v=""/>
    <s v=""/>
    <s v=""/>
    <s v=""/>
    <s v=""/>
    <s v=""/>
    <s v="2654"/>
    <s v="DEBITORI SINDACATI"/>
    <d v="2025-04-30T00:00:00"/>
    <n v="20.94"/>
    <n v="0"/>
    <n v="20.94"/>
    <m/>
    <n v="20.94"/>
    <m/>
    <s v="PAGAMENTO_INCASSO"/>
    <s v=""/>
    <s v=""/>
    <s v=""/>
    <n v="1090498"/>
    <s v=""/>
    <s v="773 (n. 710 | MANDATO - Mandato del 30/04/2025)"/>
    <n v="5320356"/>
  </r>
  <r>
    <x v="35"/>
    <x v="35"/>
    <m/>
    <s v="N"/>
    <x v="2"/>
    <s v=""/>
    <s v=""/>
    <x v="1"/>
    <x v="1"/>
    <s v=""/>
    <s v=""/>
    <s v=""/>
    <s v=""/>
    <s v=""/>
    <s v=""/>
    <s v="2654"/>
    <s v="DEBITORI SINDACATI"/>
    <d v="2025-04-30T00:00:00"/>
    <n v="0"/>
    <n v="20.94"/>
    <n v="-20.94"/>
    <m/>
    <n v="-20.94"/>
    <m/>
    <s v="PAGAMENTO_INCASSO"/>
    <s v=""/>
    <s v=""/>
    <s v=""/>
    <n v="1090498"/>
    <s v=""/>
    <s v="773 (n. 710 | MANDATO - Mandato del 30/04/2025)"/>
    <n v="5320357"/>
  </r>
  <r>
    <x v="43"/>
    <x v="43"/>
    <m/>
    <s v="N"/>
    <x v="1"/>
    <s v=""/>
    <s v=""/>
    <x v="1"/>
    <x v="1"/>
    <s v=""/>
    <s v=""/>
    <s v=""/>
    <s v=""/>
    <s v=""/>
    <s v=""/>
    <s v="2654"/>
    <s v="DEBITORI SINDACATI"/>
    <d v="2025-04-30T00:00:00"/>
    <n v="326.58"/>
    <n v="0"/>
    <n v="326.58"/>
    <m/>
    <n v="326.58"/>
    <m/>
    <s v="ALLOCAZIONE"/>
    <s v=""/>
    <s v=""/>
    <s v=""/>
    <n v="1103901"/>
    <n v="1157781"/>
    <s v="1052201 #0 (Pagamento/Incasso: 774)"/>
    <n v="5320358"/>
  </r>
  <r>
    <x v="34"/>
    <x v="34"/>
    <m/>
    <s v="N"/>
    <x v="1"/>
    <s v=""/>
    <s v=""/>
    <x v="1"/>
    <x v="1"/>
    <s v=""/>
    <s v=""/>
    <s v=""/>
    <s v=""/>
    <s v=""/>
    <s v=""/>
    <s v="2654"/>
    <s v="DEBITORI SINDACATI"/>
    <d v="2025-04-30T00:00:00"/>
    <n v="0"/>
    <n v="326.58"/>
    <n v="-326.58"/>
    <m/>
    <n v="-326.58"/>
    <m/>
    <s v="ALLOCAZIONE"/>
    <s v=""/>
    <s v=""/>
    <s v=""/>
    <n v="1103901"/>
    <n v="1157781"/>
    <s v="1052201 #0 (Pagamento/Incasso: 774)"/>
    <n v="5320359"/>
  </r>
  <r>
    <x v="34"/>
    <x v="34"/>
    <m/>
    <s v="N"/>
    <x v="1"/>
    <s v=""/>
    <s v=""/>
    <x v="1"/>
    <x v="1"/>
    <s v=""/>
    <s v=""/>
    <s v=""/>
    <s v=""/>
    <s v=""/>
    <s v=""/>
    <s v="2654"/>
    <s v="DEBITORI SINDACATI"/>
    <d v="2025-04-30T00:00:00"/>
    <n v="326.58"/>
    <n v="0"/>
    <n v="326.58"/>
    <m/>
    <n v="326.58"/>
    <m/>
    <s v="PAGAMENTO_INCASSO"/>
    <s v=""/>
    <s v=""/>
    <s v=""/>
    <n v="1090499"/>
    <s v=""/>
    <s v="774 (n. 710 | MANDATO - Mandato del 30/04/2025)"/>
    <n v="5320360"/>
  </r>
  <r>
    <x v="35"/>
    <x v="35"/>
    <m/>
    <s v="N"/>
    <x v="2"/>
    <s v=""/>
    <s v=""/>
    <x v="1"/>
    <x v="1"/>
    <s v=""/>
    <s v=""/>
    <s v=""/>
    <s v=""/>
    <s v=""/>
    <s v=""/>
    <s v="2654"/>
    <s v="DEBITORI SINDACATI"/>
    <d v="2025-04-30T00:00:00"/>
    <n v="0"/>
    <n v="326.58"/>
    <n v="-326.58"/>
    <m/>
    <n v="-326.58"/>
    <m/>
    <s v="PAGAMENTO_INCASSO"/>
    <s v=""/>
    <s v=""/>
    <s v=""/>
    <n v="1090499"/>
    <s v=""/>
    <s v="774 (n. 710 | MANDATO - Mandato del 30/04/2025)"/>
    <n v="5320361"/>
  </r>
  <r>
    <x v="43"/>
    <x v="43"/>
    <m/>
    <s v="N"/>
    <x v="1"/>
    <s v=""/>
    <s v=""/>
    <x v="1"/>
    <x v="1"/>
    <s v=""/>
    <s v=""/>
    <s v=""/>
    <s v=""/>
    <s v=""/>
    <s v=""/>
    <s v="2654"/>
    <s v="DEBITORI SINDACATI"/>
    <d v="2025-04-30T00:00:00"/>
    <n v="21.11"/>
    <n v="0"/>
    <n v="21.11"/>
    <m/>
    <n v="21.11"/>
    <m/>
    <s v="ALLOCAZIONE"/>
    <s v=""/>
    <s v=""/>
    <s v=""/>
    <n v="1103902"/>
    <n v="1157782"/>
    <s v="1052202 #0 (Pagamento/Incasso: 775)"/>
    <n v="5320362"/>
  </r>
  <r>
    <x v="34"/>
    <x v="34"/>
    <m/>
    <s v="N"/>
    <x v="1"/>
    <s v=""/>
    <s v=""/>
    <x v="1"/>
    <x v="1"/>
    <s v=""/>
    <s v=""/>
    <s v=""/>
    <s v=""/>
    <s v=""/>
    <s v=""/>
    <s v="2654"/>
    <s v="DEBITORI SINDACATI"/>
    <d v="2025-04-30T00:00:00"/>
    <n v="0"/>
    <n v="21.11"/>
    <n v="-21.11"/>
    <m/>
    <n v="-21.11"/>
    <m/>
    <s v="ALLOCAZIONE"/>
    <s v=""/>
    <s v=""/>
    <s v=""/>
    <n v="1103902"/>
    <n v="1157782"/>
    <s v="1052202 #0 (Pagamento/Incasso: 775)"/>
    <n v="5320363"/>
  </r>
  <r>
    <x v="34"/>
    <x v="34"/>
    <m/>
    <s v="N"/>
    <x v="1"/>
    <s v=""/>
    <s v=""/>
    <x v="1"/>
    <x v="1"/>
    <s v=""/>
    <s v=""/>
    <s v=""/>
    <s v=""/>
    <s v=""/>
    <s v=""/>
    <s v="2654"/>
    <s v="DEBITORI SINDACATI"/>
    <d v="2025-04-30T00:00:00"/>
    <n v="21.11"/>
    <n v="0"/>
    <n v="21.11"/>
    <m/>
    <n v="21.11"/>
    <m/>
    <s v="PAGAMENTO_INCASSO"/>
    <s v=""/>
    <s v=""/>
    <s v=""/>
    <n v="1090500"/>
    <s v=""/>
    <s v="775 (n. 710 | MANDATO - Mandato del 30/04/2025)"/>
    <n v="5320364"/>
  </r>
  <r>
    <x v="35"/>
    <x v="35"/>
    <m/>
    <s v="N"/>
    <x v="2"/>
    <s v=""/>
    <s v=""/>
    <x v="1"/>
    <x v="1"/>
    <s v=""/>
    <s v=""/>
    <s v=""/>
    <s v=""/>
    <s v=""/>
    <s v=""/>
    <s v="2654"/>
    <s v="DEBITORI SINDACATI"/>
    <d v="2025-04-30T00:00:00"/>
    <n v="0"/>
    <n v="21.11"/>
    <n v="-21.11"/>
    <m/>
    <n v="-21.11"/>
    <m/>
    <s v="PAGAMENTO_INCASSO"/>
    <s v=""/>
    <s v=""/>
    <s v=""/>
    <n v="1090500"/>
    <s v=""/>
    <s v="775 (n. 710 | MANDATO - Mandato del 30/04/2025)"/>
    <n v="5320365"/>
  </r>
  <r>
    <x v="43"/>
    <x v="43"/>
    <m/>
    <s v="N"/>
    <x v="1"/>
    <s v=""/>
    <s v=""/>
    <x v="1"/>
    <x v="1"/>
    <s v=""/>
    <s v=""/>
    <s v=""/>
    <s v=""/>
    <s v=""/>
    <s v=""/>
    <s v="2654"/>
    <s v="DEBITORI SINDACATI"/>
    <d v="2025-04-30T00:00:00"/>
    <n v="11"/>
    <n v="0"/>
    <n v="11"/>
    <m/>
    <n v="11"/>
    <m/>
    <s v="ALLOCAZIONE"/>
    <s v=""/>
    <s v=""/>
    <s v=""/>
    <n v="1103903"/>
    <n v="1157783"/>
    <s v="1052203 #0 (Pagamento/Incasso: 776)"/>
    <n v="5320366"/>
  </r>
  <r>
    <x v="34"/>
    <x v="34"/>
    <m/>
    <s v="N"/>
    <x v="1"/>
    <s v=""/>
    <s v=""/>
    <x v="1"/>
    <x v="1"/>
    <s v=""/>
    <s v=""/>
    <s v=""/>
    <s v=""/>
    <s v=""/>
    <s v=""/>
    <s v="2654"/>
    <s v="DEBITORI SINDACATI"/>
    <d v="2025-04-30T00:00:00"/>
    <n v="0"/>
    <n v="11"/>
    <n v="-11"/>
    <m/>
    <n v="-11"/>
    <m/>
    <s v="ALLOCAZIONE"/>
    <s v=""/>
    <s v=""/>
    <s v=""/>
    <n v="1103903"/>
    <n v="1157783"/>
    <s v="1052203 #0 (Pagamento/Incasso: 776)"/>
    <n v="5320367"/>
  </r>
  <r>
    <x v="34"/>
    <x v="34"/>
    <m/>
    <s v="N"/>
    <x v="1"/>
    <s v=""/>
    <s v=""/>
    <x v="1"/>
    <x v="1"/>
    <s v=""/>
    <s v=""/>
    <s v=""/>
    <s v=""/>
    <s v=""/>
    <s v=""/>
    <s v="2654"/>
    <s v="DEBITORI SINDACATI"/>
    <d v="2025-04-30T00:00:00"/>
    <n v="11"/>
    <n v="0"/>
    <n v="11"/>
    <m/>
    <n v="11"/>
    <m/>
    <s v="PAGAMENTO_INCASSO"/>
    <s v=""/>
    <s v=""/>
    <s v=""/>
    <n v="1090501"/>
    <s v=""/>
    <s v="776 (n. 710 | MANDATO - Mandato del 30/04/2025)"/>
    <n v="5320368"/>
  </r>
  <r>
    <x v="35"/>
    <x v="35"/>
    <m/>
    <s v="N"/>
    <x v="2"/>
    <s v=""/>
    <s v=""/>
    <x v="1"/>
    <x v="1"/>
    <s v=""/>
    <s v=""/>
    <s v=""/>
    <s v=""/>
    <s v=""/>
    <s v=""/>
    <s v="2654"/>
    <s v="DEBITORI SINDACATI"/>
    <d v="2025-04-30T00:00:00"/>
    <n v="0"/>
    <n v="11"/>
    <n v="-11"/>
    <m/>
    <n v="-11"/>
    <m/>
    <s v="PAGAMENTO_INCASSO"/>
    <s v=""/>
    <s v=""/>
    <s v=""/>
    <n v="1090501"/>
    <s v=""/>
    <s v="776 (n. 710 | MANDATO - Mandato del 30/04/2025)"/>
    <n v="5320369"/>
  </r>
  <r>
    <x v="43"/>
    <x v="43"/>
    <m/>
    <s v="N"/>
    <x v="1"/>
    <s v=""/>
    <s v=""/>
    <x v="1"/>
    <x v="1"/>
    <s v=""/>
    <s v=""/>
    <s v=""/>
    <s v=""/>
    <s v=""/>
    <s v=""/>
    <s v="2654"/>
    <s v="DEBITORI SINDACATI"/>
    <d v="2025-04-30T00:00:00"/>
    <n v="46.59"/>
    <n v="0"/>
    <n v="46.59"/>
    <m/>
    <n v="46.59"/>
    <m/>
    <s v="ALLOCAZIONE"/>
    <s v=""/>
    <s v=""/>
    <s v=""/>
    <n v="1103904"/>
    <n v="1157784"/>
    <s v="1052204 #0 (Pagamento/Incasso: 777)"/>
    <n v="5320370"/>
  </r>
  <r>
    <x v="34"/>
    <x v="34"/>
    <m/>
    <s v="N"/>
    <x v="1"/>
    <s v=""/>
    <s v=""/>
    <x v="1"/>
    <x v="1"/>
    <s v=""/>
    <s v=""/>
    <s v=""/>
    <s v=""/>
    <s v=""/>
    <s v=""/>
    <s v="2654"/>
    <s v="DEBITORI SINDACATI"/>
    <d v="2025-04-30T00:00:00"/>
    <n v="0"/>
    <n v="46.59"/>
    <n v="-46.59"/>
    <m/>
    <n v="-46.59"/>
    <m/>
    <s v="ALLOCAZIONE"/>
    <s v=""/>
    <s v=""/>
    <s v=""/>
    <n v="1103904"/>
    <n v="1157784"/>
    <s v="1052204 #0 (Pagamento/Incasso: 777)"/>
    <n v="5320371"/>
  </r>
  <r>
    <x v="34"/>
    <x v="34"/>
    <m/>
    <s v="N"/>
    <x v="1"/>
    <s v=""/>
    <s v=""/>
    <x v="1"/>
    <x v="1"/>
    <s v=""/>
    <s v=""/>
    <s v=""/>
    <s v=""/>
    <s v=""/>
    <s v=""/>
    <s v="2654"/>
    <s v="DEBITORI SINDACATI"/>
    <d v="2025-04-30T00:00:00"/>
    <n v="46.59"/>
    <n v="0"/>
    <n v="46.59"/>
    <m/>
    <n v="46.59"/>
    <m/>
    <s v="PAGAMENTO_INCASSO"/>
    <s v=""/>
    <s v=""/>
    <s v=""/>
    <n v="1090502"/>
    <s v=""/>
    <s v="777 (n. 710 | MANDATO - Mandato del 30/04/2025)"/>
    <n v="5320372"/>
  </r>
  <r>
    <x v="35"/>
    <x v="35"/>
    <m/>
    <s v="N"/>
    <x v="2"/>
    <s v=""/>
    <s v=""/>
    <x v="1"/>
    <x v="1"/>
    <s v=""/>
    <s v=""/>
    <s v=""/>
    <s v=""/>
    <s v=""/>
    <s v=""/>
    <s v="2654"/>
    <s v="DEBITORI SINDACATI"/>
    <d v="2025-04-30T00:00:00"/>
    <n v="0"/>
    <n v="46.59"/>
    <n v="-46.59"/>
    <m/>
    <n v="-46.59"/>
    <m/>
    <s v="PAGAMENTO_INCASSO"/>
    <s v=""/>
    <s v=""/>
    <s v=""/>
    <n v="1090502"/>
    <s v=""/>
    <s v="777 (n. 710 | MANDATO - Mandato del 30/04/2025)"/>
    <n v="5320373"/>
  </r>
  <r>
    <x v="43"/>
    <x v="43"/>
    <m/>
    <s v="N"/>
    <x v="1"/>
    <s v=""/>
    <s v=""/>
    <x v="1"/>
    <x v="1"/>
    <s v=""/>
    <s v=""/>
    <s v=""/>
    <s v=""/>
    <s v=""/>
    <s v=""/>
    <s v="2654"/>
    <s v="DEBITORI SINDACATI"/>
    <d v="2025-04-30T00:00:00"/>
    <n v="190.62"/>
    <n v="0"/>
    <n v="190.62"/>
    <m/>
    <n v="190.62"/>
    <m/>
    <s v="ALLOCAZIONE"/>
    <s v=""/>
    <s v=""/>
    <s v=""/>
    <n v="1103905"/>
    <n v="1157785"/>
    <s v="1052205 #0 (Pagamento/Incasso: 778)"/>
    <n v="5320374"/>
  </r>
  <r>
    <x v="34"/>
    <x v="34"/>
    <m/>
    <s v="N"/>
    <x v="1"/>
    <s v=""/>
    <s v=""/>
    <x v="1"/>
    <x v="1"/>
    <s v=""/>
    <s v=""/>
    <s v=""/>
    <s v=""/>
    <s v=""/>
    <s v=""/>
    <s v="2654"/>
    <s v="DEBITORI SINDACATI"/>
    <d v="2025-04-30T00:00:00"/>
    <n v="0"/>
    <n v="190.62"/>
    <n v="-190.62"/>
    <m/>
    <n v="-190.62"/>
    <m/>
    <s v="ALLOCAZIONE"/>
    <s v=""/>
    <s v=""/>
    <s v=""/>
    <n v="1103905"/>
    <n v="1157785"/>
    <s v="1052205 #0 (Pagamento/Incasso: 778)"/>
    <n v="5320375"/>
  </r>
  <r>
    <x v="34"/>
    <x v="34"/>
    <m/>
    <s v="N"/>
    <x v="1"/>
    <s v=""/>
    <s v=""/>
    <x v="1"/>
    <x v="1"/>
    <s v=""/>
    <s v=""/>
    <s v=""/>
    <s v=""/>
    <s v=""/>
    <s v=""/>
    <s v="2654"/>
    <s v="DEBITORI SINDACATI"/>
    <d v="2025-04-30T00:00:00"/>
    <n v="190.62"/>
    <n v="0"/>
    <n v="190.62"/>
    <m/>
    <n v="190.62"/>
    <m/>
    <s v="PAGAMENTO_INCASSO"/>
    <s v=""/>
    <s v=""/>
    <s v=""/>
    <n v="1090503"/>
    <s v=""/>
    <s v="778 (n. 710 | MANDATO - Mandato del 30/04/2025)"/>
    <n v="5320376"/>
  </r>
  <r>
    <x v="35"/>
    <x v="35"/>
    <m/>
    <s v="N"/>
    <x v="2"/>
    <s v=""/>
    <s v=""/>
    <x v="1"/>
    <x v="1"/>
    <s v=""/>
    <s v=""/>
    <s v=""/>
    <s v=""/>
    <s v=""/>
    <s v=""/>
    <s v="2654"/>
    <s v="DEBITORI SINDACATI"/>
    <d v="2025-04-30T00:00:00"/>
    <n v="0"/>
    <n v="190.62"/>
    <n v="-190.62"/>
    <m/>
    <n v="-190.62"/>
    <m/>
    <s v="PAGAMENTO_INCASSO"/>
    <s v=""/>
    <s v=""/>
    <s v=""/>
    <n v="1090503"/>
    <s v=""/>
    <s v="778 (n. 710 | MANDATO - Mandato del 30/04/2025)"/>
    <n v="5320377"/>
  </r>
  <r>
    <x v="43"/>
    <x v="43"/>
    <m/>
    <s v="N"/>
    <x v="1"/>
    <s v=""/>
    <s v=""/>
    <x v="1"/>
    <x v="1"/>
    <s v=""/>
    <s v=""/>
    <s v=""/>
    <s v=""/>
    <s v=""/>
    <s v=""/>
    <s v="2654"/>
    <s v="DEBITORI SINDACATI"/>
    <d v="2025-04-30T00:00:00"/>
    <n v="179.23"/>
    <n v="0"/>
    <n v="179.23"/>
    <m/>
    <n v="179.23"/>
    <m/>
    <s v="ALLOCAZIONE"/>
    <s v=""/>
    <s v=""/>
    <s v=""/>
    <n v="1103906"/>
    <n v="1157786"/>
    <s v="1052206 #0 (Pagamento/Incasso: 779)"/>
    <n v="5320378"/>
  </r>
  <r>
    <x v="34"/>
    <x v="34"/>
    <m/>
    <s v="N"/>
    <x v="1"/>
    <s v=""/>
    <s v=""/>
    <x v="1"/>
    <x v="1"/>
    <s v=""/>
    <s v=""/>
    <s v=""/>
    <s v=""/>
    <s v=""/>
    <s v=""/>
    <s v="2654"/>
    <s v="DEBITORI SINDACATI"/>
    <d v="2025-04-30T00:00:00"/>
    <n v="0"/>
    <n v="179.23"/>
    <n v="-179.23"/>
    <m/>
    <n v="-179.23"/>
    <m/>
    <s v="ALLOCAZIONE"/>
    <s v=""/>
    <s v=""/>
    <s v=""/>
    <n v="1103906"/>
    <n v="1157786"/>
    <s v="1052206 #0 (Pagamento/Incasso: 779)"/>
    <n v="5320379"/>
  </r>
  <r>
    <x v="34"/>
    <x v="34"/>
    <m/>
    <s v="N"/>
    <x v="1"/>
    <s v=""/>
    <s v=""/>
    <x v="1"/>
    <x v="1"/>
    <s v=""/>
    <s v=""/>
    <s v=""/>
    <s v=""/>
    <s v=""/>
    <s v=""/>
    <s v="2654"/>
    <s v="DEBITORI SINDACATI"/>
    <d v="2025-04-30T00:00:00"/>
    <n v="179.23"/>
    <n v="0"/>
    <n v="179.23"/>
    <m/>
    <n v="179.23"/>
    <m/>
    <s v="PAGAMENTO_INCASSO"/>
    <s v=""/>
    <s v=""/>
    <s v=""/>
    <n v="1090504"/>
    <s v=""/>
    <s v="779 (n. 710 | MANDATO - Mandato del 30/04/2025)"/>
    <n v="5320380"/>
  </r>
  <r>
    <x v="35"/>
    <x v="35"/>
    <m/>
    <s v="N"/>
    <x v="2"/>
    <s v=""/>
    <s v=""/>
    <x v="1"/>
    <x v="1"/>
    <s v=""/>
    <s v=""/>
    <s v=""/>
    <s v=""/>
    <s v=""/>
    <s v=""/>
    <s v="2654"/>
    <s v="DEBITORI SINDACATI"/>
    <d v="2025-04-30T00:00:00"/>
    <n v="0"/>
    <n v="179.23"/>
    <n v="-179.23"/>
    <m/>
    <n v="-179.23"/>
    <m/>
    <s v="PAGAMENTO_INCASSO"/>
    <s v=""/>
    <s v=""/>
    <s v=""/>
    <n v="1090504"/>
    <s v=""/>
    <s v="779 (n. 710 | MANDATO - Mandato del 30/04/2025)"/>
    <n v="5320381"/>
  </r>
  <r>
    <x v="43"/>
    <x v="43"/>
    <m/>
    <s v="N"/>
    <x v="1"/>
    <s v=""/>
    <s v=""/>
    <x v="1"/>
    <x v="1"/>
    <s v=""/>
    <s v=""/>
    <s v=""/>
    <s v=""/>
    <s v=""/>
    <s v=""/>
    <s v="2654"/>
    <s v="DEBITORI SINDACATI"/>
    <d v="2025-04-30T00:00:00"/>
    <n v="10"/>
    <n v="0"/>
    <n v="10"/>
    <m/>
    <n v="10"/>
    <m/>
    <s v="ALLOCAZIONE"/>
    <s v=""/>
    <s v=""/>
    <s v=""/>
    <n v="1103907"/>
    <n v="1157787"/>
    <s v="1052207 #0 (Pagamento/Incasso: 780)"/>
    <n v="5320382"/>
  </r>
  <r>
    <x v="34"/>
    <x v="34"/>
    <m/>
    <s v="N"/>
    <x v="1"/>
    <s v=""/>
    <s v=""/>
    <x v="1"/>
    <x v="1"/>
    <s v=""/>
    <s v=""/>
    <s v=""/>
    <s v=""/>
    <s v=""/>
    <s v=""/>
    <s v="2654"/>
    <s v="DEBITORI SINDACATI"/>
    <d v="2025-04-30T00:00:00"/>
    <n v="0"/>
    <n v="10"/>
    <n v="-10"/>
    <m/>
    <n v="-10"/>
    <m/>
    <s v="ALLOCAZIONE"/>
    <s v=""/>
    <s v=""/>
    <s v=""/>
    <n v="1103907"/>
    <n v="1157787"/>
    <s v="1052207 #0 (Pagamento/Incasso: 780)"/>
    <n v="5320383"/>
  </r>
  <r>
    <x v="34"/>
    <x v="34"/>
    <m/>
    <s v="N"/>
    <x v="1"/>
    <s v=""/>
    <s v=""/>
    <x v="1"/>
    <x v="1"/>
    <s v=""/>
    <s v=""/>
    <s v=""/>
    <s v=""/>
    <s v=""/>
    <s v=""/>
    <s v="2654"/>
    <s v="DEBITORI SINDACATI"/>
    <d v="2025-04-30T00:00:00"/>
    <n v="10"/>
    <n v="0"/>
    <n v="10"/>
    <m/>
    <n v="10"/>
    <m/>
    <s v="PAGAMENTO_INCASSO"/>
    <s v=""/>
    <s v=""/>
    <s v=""/>
    <n v="1090505"/>
    <s v=""/>
    <s v="780 (n. 710 | MANDATO - Mandato del 30/04/2025)"/>
    <n v="5320384"/>
  </r>
  <r>
    <x v="35"/>
    <x v="35"/>
    <m/>
    <s v="N"/>
    <x v="2"/>
    <s v=""/>
    <s v=""/>
    <x v="1"/>
    <x v="1"/>
    <s v=""/>
    <s v=""/>
    <s v=""/>
    <s v=""/>
    <s v=""/>
    <s v=""/>
    <s v="2654"/>
    <s v="DEBITORI SINDACATI"/>
    <d v="2025-04-30T00:00:00"/>
    <n v="0"/>
    <n v="10"/>
    <n v="-10"/>
    <m/>
    <n v="-10"/>
    <m/>
    <s v="PAGAMENTO_INCASSO"/>
    <s v=""/>
    <s v=""/>
    <s v=""/>
    <n v="1090505"/>
    <s v=""/>
    <s v="780 (n. 710 | MANDATO - Mandato del 30/04/2025)"/>
    <n v="5320385"/>
  </r>
  <r>
    <x v="43"/>
    <x v="43"/>
    <m/>
    <s v="N"/>
    <x v="1"/>
    <s v=""/>
    <s v=""/>
    <x v="1"/>
    <x v="1"/>
    <s v=""/>
    <s v=""/>
    <s v=""/>
    <s v=""/>
    <s v=""/>
    <s v=""/>
    <s v="2654"/>
    <s v="DEBITORI SINDACATI"/>
    <d v="2025-04-30T00:00:00"/>
    <n v="246.5"/>
    <n v="0"/>
    <n v="246.5"/>
    <m/>
    <n v="246.5"/>
    <m/>
    <s v="ALLOCAZIONE"/>
    <s v=""/>
    <s v=""/>
    <s v=""/>
    <n v="1103908"/>
    <n v="1157788"/>
    <s v="1052208 #0 (Pagamento/Incasso: 781)"/>
    <n v="5320386"/>
  </r>
  <r>
    <x v="34"/>
    <x v="34"/>
    <m/>
    <s v="N"/>
    <x v="1"/>
    <s v=""/>
    <s v=""/>
    <x v="1"/>
    <x v="1"/>
    <s v=""/>
    <s v=""/>
    <s v=""/>
    <s v=""/>
    <s v=""/>
    <s v=""/>
    <s v="2654"/>
    <s v="DEBITORI SINDACATI"/>
    <d v="2025-04-30T00:00:00"/>
    <n v="0"/>
    <n v="246.5"/>
    <n v="-246.5"/>
    <m/>
    <n v="-246.5"/>
    <m/>
    <s v="ALLOCAZIONE"/>
    <s v=""/>
    <s v=""/>
    <s v=""/>
    <n v="1103908"/>
    <n v="1157788"/>
    <s v="1052208 #0 (Pagamento/Incasso: 781)"/>
    <n v="5320387"/>
  </r>
  <r>
    <x v="34"/>
    <x v="34"/>
    <m/>
    <s v="N"/>
    <x v="1"/>
    <s v=""/>
    <s v=""/>
    <x v="1"/>
    <x v="1"/>
    <s v=""/>
    <s v=""/>
    <s v=""/>
    <s v=""/>
    <s v=""/>
    <s v=""/>
    <s v="2654"/>
    <s v="DEBITORI SINDACATI"/>
    <d v="2025-04-30T00:00:00"/>
    <n v="246.5"/>
    <n v="0"/>
    <n v="246.5"/>
    <m/>
    <n v="246.5"/>
    <m/>
    <s v="PAGAMENTO_INCASSO"/>
    <s v=""/>
    <s v=""/>
    <s v=""/>
    <n v="1090506"/>
    <s v=""/>
    <s v="781 (n. 710 | MANDATO - Mandato del 30/04/2025)"/>
    <n v="5320388"/>
  </r>
  <r>
    <x v="35"/>
    <x v="35"/>
    <m/>
    <s v="N"/>
    <x v="2"/>
    <s v=""/>
    <s v=""/>
    <x v="1"/>
    <x v="1"/>
    <s v=""/>
    <s v=""/>
    <s v=""/>
    <s v=""/>
    <s v=""/>
    <s v=""/>
    <s v="2654"/>
    <s v="DEBITORI SINDACATI"/>
    <d v="2025-04-30T00:00:00"/>
    <n v="0"/>
    <n v="246.5"/>
    <n v="-246.5"/>
    <m/>
    <n v="-246.5"/>
    <m/>
    <s v="PAGAMENTO_INCASSO"/>
    <s v=""/>
    <s v=""/>
    <s v=""/>
    <n v="1090506"/>
    <s v=""/>
    <s v="781 (n. 710 | MANDATO - Mandato del 30/04/2025)"/>
    <n v="5320389"/>
  </r>
  <r>
    <x v="43"/>
    <x v="43"/>
    <m/>
    <s v="N"/>
    <x v="1"/>
    <s v=""/>
    <s v=""/>
    <x v="1"/>
    <x v="1"/>
    <s v=""/>
    <s v=""/>
    <s v=""/>
    <s v=""/>
    <s v=""/>
    <s v=""/>
    <s v="2654"/>
    <s v="DEBITORI SINDACATI"/>
    <d v="2025-04-30T00:00:00"/>
    <n v="21.7"/>
    <n v="0"/>
    <n v="21.7"/>
    <m/>
    <n v="21.7"/>
    <m/>
    <s v="ALLOCAZIONE"/>
    <s v=""/>
    <s v=""/>
    <s v=""/>
    <n v="1103909"/>
    <n v="1157789"/>
    <s v="1052209 #0 (Pagamento/Incasso: 782)"/>
    <n v="5320390"/>
  </r>
  <r>
    <x v="34"/>
    <x v="34"/>
    <m/>
    <s v="N"/>
    <x v="1"/>
    <s v=""/>
    <s v=""/>
    <x v="1"/>
    <x v="1"/>
    <s v=""/>
    <s v=""/>
    <s v=""/>
    <s v=""/>
    <s v=""/>
    <s v=""/>
    <s v="2654"/>
    <s v="DEBITORI SINDACATI"/>
    <d v="2025-04-30T00:00:00"/>
    <n v="0"/>
    <n v="21.7"/>
    <n v="-21.7"/>
    <m/>
    <n v="-21.7"/>
    <m/>
    <s v="ALLOCAZIONE"/>
    <s v=""/>
    <s v=""/>
    <s v=""/>
    <n v="1103909"/>
    <n v="1157789"/>
    <s v="1052209 #0 (Pagamento/Incasso: 782)"/>
    <n v="5320391"/>
  </r>
  <r>
    <x v="34"/>
    <x v="34"/>
    <m/>
    <s v="N"/>
    <x v="1"/>
    <s v=""/>
    <s v=""/>
    <x v="1"/>
    <x v="1"/>
    <s v=""/>
    <s v=""/>
    <s v=""/>
    <s v=""/>
    <s v=""/>
    <s v=""/>
    <s v="2654"/>
    <s v="DEBITORI SINDACATI"/>
    <d v="2025-04-30T00:00:00"/>
    <n v="21.7"/>
    <n v="0"/>
    <n v="21.7"/>
    <m/>
    <n v="21.7"/>
    <m/>
    <s v="PAGAMENTO_INCASSO"/>
    <s v=""/>
    <s v=""/>
    <s v=""/>
    <n v="1090507"/>
    <s v=""/>
    <s v="782 (n. 710 | MANDATO - Mandato del 30/04/2025)"/>
    <n v="5320392"/>
  </r>
  <r>
    <x v="35"/>
    <x v="35"/>
    <m/>
    <s v="N"/>
    <x v="2"/>
    <s v=""/>
    <s v=""/>
    <x v="1"/>
    <x v="1"/>
    <s v=""/>
    <s v=""/>
    <s v=""/>
    <s v=""/>
    <s v=""/>
    <s v=""/>
    <s v="2654"/>
    <s v="DEBITORI SINDACATI"/>
    <d v="2025-04-30T00:00:00"/>
    <n v="0"/>
    <n v="21.7"/>
    <n v="-21.7"/>
    <m/>
    <n v="-21.7"/>
    <m/>
    <s v="PAGAMENTO_INCASSO"/>
    <s v=""/>
    <s v=""/>
    <s v=""/>
    <n v="1090507"/>
    <s v=""/>
    <s v="782 (n. 710 | MANDATO - Mandato del 30/04/2025)"/>
    <n v="5320393"/>
  </r>
  <r>
    <x v="43"/>
    <x v="43"/>
    <m/>
    <s v="N"/>
    <x v="1"/>
    <s v=""/>
    <s v=""/>
    <x v="1"/>
    <x v="1"/>
    <s v=""/>
    <s v=""/>
    <s v=""/>
    <s v=""/>
    <s v=""/>
    <s v=""/>
    <s v="2654"/>
    <s v="DEBITORI SINDACATI"/>
    <d v="2025-04-30T00:00:00"/>
    <n v="31"/>
    <n v="0"/>
    <n v="31"/>
    <m/>
    <n v="31"/>
    <m/>
    <s v="ALLOCAZIONE"/>
    <s v=""/>
    <s v=""/>
    <s v=""/>
    <n v="1103910"/>
    <n v="1157790"/>
    <s v="1052210 #0 (Pagamento/Incasso: 783)"/>
    <n v="5320394"/>
  </r>
  <r>
    <x v="34"/>
    <x v="34"/>
    <m/>
    <s v="N"/>
    <x v="1"/>
    <s v=""/>
    <s v=""/>
    <x v="1"/>
    <x v="1"/>
    <s v=""/>
    <s v=""/>
    <s v=""/>
    <s v=""/>
    <s v=""/>
    <s v=""/>
    <s v="2654"/>
    <s v="DEBITORI SINDACATI"/>
    <d v="2025-04-30T00:00:00"/>
    <n v="0"/>
    <n v="31"/>
    <n v="-31"/>
    <m/>
    <n v="-31"/>
    <m/>
    <s v="ALLOCAZIONE"/>
    <s v=""/>
    <s v=""/>
    <s v=""/>
    <n v="1103910"/>
    <n v="1157790"/>
    <s v="1052210 #0 (Pagamento/Incasso: 783)"/>
    <n v="5320395"/>
  </r>
  <r>
    <x v="34"/>
    <x v="34"/>
    <m/>
    <s v="N"/>
    <x v="1"/>
    <s v=""/>
    <s v=""/>
    <x v="1"/>
    <x v="1"/>
    <s v=""/>
    <s v=""/>
    <s v=""/>
    <s v=""/>
    <s v=""/>
    <s v=""/>
    <s v="2654"/>
    <s v="DEBITORI SINDACATI"/>
    <d v="2025-04-30T00:00:00"/>
    <n v="31"/>
    <n v="0"/>
    <n v="31"/>
    <m/>
    <n v="31"/>
    <m/>
    <s v="PAGAMENTO_INCASSO"/>
    <s v=""/>
    <s v=""/>
    <s v=""/>
    <n v="1090508"/>
    <s v=""/>
    <s v="783 (n. 710 | MANDATO - Mandato del 30/04/2025)"/>
    <n v="5320396"/>
  </r>
  <r>
    <x v="35"/>
    <x v="35"/>
    <m/>
    <s v="N"/>
    <x v="2"/>
    <s v=""/>
    <s v=""/>
    <x v="1"/>
    <x v="1"/>
    <s v=""/>
    <s v=""/>
    <s v=""/>
    <s v=""/>
    <s v=""/>
    <s v=""/>
    <s v="2654"/>
    <s v="DEBITORI SINDACATI"/>
    <d v="2025-04-30T00:00:00"/>
    <n v="0"/>
    <n v="31"/>
    <n v="-31"/>
    <m/>
    <n v="-31"/>
    <m/>
    <s v="PAGAMENTO_INCASSO"/>
    <s v=""/>
    <s v=""/>
    <s v=""/>
    <n v="1090508"/>
    <s v=""/>
    <s v="783 (n. 710 | MANDATO - Mandato del 30/04/2025)"/>
    <n v="5320397"/>
  </r>
  <r>
    <x v="43"/>
    <x v="43"/>
    <m/>
    <s v="N"/>
    <x v="1"/>
    <s v=""/>
    <s v=""/>
    <x v="1"/>
    <x v="1"/>
    <s v=""/>
    <s v=""/>
    <s v=""/>
    <s v=""/>
    <s v=""/>
    <s v=""/>
    <s v="2654"/>
    <s v="DEBITORI SINDACATI"/>
    <d v="2025-04-30T00:00:00"/>
    <n v="414.06"/>
    <n v="0"/>
    <n v="414.06"/>
    <m/>
    <n v="414.06"/>
    <m/>
    <s v="ALLOCAZIONE"/>
    <s v=""/>
    <s v=""/>
    <s v=""/>
    <n v="1103911"/>
    <n v="1157791"/>
    <s v="1052211 #0 (Pagamento/Incasso: 784)"/>
    <n v="5320398"/>
  </r>
  <r>
    <x v="34"/>
    <x v="34"/>
    <m/>
    <s v="N"/>
    <x v="1"/>
    <s v=""/>
    <s v=""/>
    <x v="1"/>
    <x v="1"/>
    <s v=""/>
    <s v=""/>
    <s v=""/>
    <s v=""/>
    <s v=""/>
    <s v=""/>
    <s v="2654"/>
    <s v="DEBITORI SINDACATI"/>
    <d v="2025-04-30T00:00:00"/>
    <n v="0"/>
    <n v="414.06"/>
    <n v="-414.06"/>
    <m/>
    <n v="-414.06"/>
    <m/>
    <s v="ALLOCAZIONE"/>
    <s v=""/>
    <s v=""/>
    <s v=""/>
    <n v="1103911"/>
    <n v="1157791"/>
    <s v="1052211 #0 (Pagamento/Incasso: 784)"/>
    <n v="5320399"/>
  </r>
  <r>
    <x v="34"/>
    <x v="34"/>
    <m/>
    <s v="N"/>
    <x v="1"/>
    <s v=""/>
    <s v=""/>
    <x v="1"/>
    <x v="1"/>
    <s v=""/>
    <s v=""/>
    <s v=""/>
    <s v=""/>
    <s v=""/>
    <s v=""/>
    <s v="2654"/>
    <s v="DEBITORI SINDACATI"/>
    <d v="2025-04-30T00:00:00"/>
    <n v="414.06"/>
    <n v="0"/>
    <n v="414.06"/>
    <m/>
    <n v="414.06"/>
    <m/>
    <s v="PAGAMENTO_INCASSO"/>
    <s v=""/>
    <s v=""/>
    <s v=""/>
    <n v="1090509"/>
    <s v=""/>
    <s v="784 (n. 710 | MANDATO - Mandato del 30/04/2025)"/>
    <n v="5320400"/>
  </r>
  <r>
    <x v="35"/>
    <x v="35"/>
    <m/>
    <s v="N"/>
    <x v="2"/>
    <s v=""/>
    <s v=""/>
    <x v="1"/>
    <x v="1"/>
    <s v=""/>
    <s v=""/>
    <s v=""/>
    <s v=""/>
    <s v=""/>
    <s v=""/>
    <s v="2654"/>
    <s v="DEBITORI SINDACATI"/>
    <d v="2025-04-30T00:00:00"/>
    <n v="0"/>
    <n v="414.06"/>
    <n v="-414.06"/>
    <m/>
    <n v="-414.06"/>
    <m/>
    <s v="PAGAMENTO_INCASSO"/>
    <s v=""/>
    <s v=""/>
    <s v=""/>
    <n v="1090509"/>
    <s v=""/>
    <s v="784 (n. 710 | MANDATO - Mandato del 30/04/2025)"/>
    <n v="5320401"/>
  </r>
  <r>
    <x v="59"/>
    <x v="59"/>
    <m/>
    <s v="N"/>
    <x v="1"/>
    <s v=""/>
    <s v=""/>
    <x v="1"/>
    <x v="1"/>
    <s v=""/>
    <s v=""/>
    <s v=""/>
    <s v=""/>
    <s v=""/>
    <s v=""/>
    <s v="4855"/>
    <s v="GAMBINO ASSICURAZIONI S.R.L. - AGENTE UNIPOLSAI ASS.NI -"/>
    <d v="2025-04-30T00:00:00"/>
    <n v="14.5"/>
    <n v="0"/>
    <n v="14.5"/>
    <m/>
    <n v="14.5"/>
    <m/>
    <s v="ALLOCAZIONE"/>
    <s v=""/>
    <s v=""/>
    <s v=""/>
    <n v="1103912"/>
    <n v="1157792"/>
    <s v="1052212 #0 (Pagamento/Incasso: 785)"/>
    <n v="5320402"/>
  </r>
  <r>
    <x v="34"/>
    <x v="34"/>
    <m/>
    <s v="N"/>
    <x v="1"/>
    <s v=""/>
    <s v=""/>
    <x v="1"/>
    <x v="1"/>
    <s v=""/>
    <s v=""/>
    <s v=""/>
    <s v=""/>
    <s v=""/>
    <s v=""/>
    <s v="4855"/>
    <s v="GAMBINO ASSICURAZIONI S.R.L. - AGENTE UNIPOLSAI ASS.NI -"/>
    <d v="2025-04-30T00:00:00"/>
    <n v="0"/>
    <n v="14.5"/>
    <n v="-14.5"/>
    <m/>
    <n v="-14.5"/>
    <m/>
    <s v="ALLOCAZIONE"/>
    <s v=""/>
    <s v=""/>
    <s v=""/>
    <n v="1103912"/>
    <n v="1157792"/>
    <s v="1052212 #0 (Pagamento/Incasso: 785)"/>
    <n v="5320403"/>
  </r>
  <r>
    <x v="34"/>
    <x v="34"/>
    <m/>
    <s v="N"/>
    <x v="1"/>
    <s v=""/>
    <s v=""/>
    <x v="1"/>
    <x v="1"/>
    <s v=""/>
    <s v=""/>
    <s v=""/>
    <s v=""/>
    <s v=""/>
    <s v=""/>
    <s v="4855"/>
    <s v="GAMBINO ASSICURAZIONI S.R.L. - AGENTE UNIPOLSAI ASS.NI -"/>
    <d v="2025-04-30T00:00:00"/>
    <n v="14.5"/>
    <n v="0"/>
    <n v="14.5"/>
    <m/>
    <n v="14.5"/>
    <m/>
    <s v="PAGAMENTO_INCASSO"/>
    <s v=""/>
    <s v=""/>
    <s v=""/>
    <n v="1090510"/>
    <s v=""/>
    <s v="785 (n. 711 | MANDATO - Mandato del 30/04/2025)"/>
    <n v="5320404"/>
  </r>
  <r>
    <x v="35"/>
    <x v="35"/>
    <m/>
    <s v="N"/>
    <x v="2"/>
    <s v=""/>
    <s v=""/>
    <x v="1"/>
    <x v="1"/>
    <s v=""/>
    <s v=""/>
    <s v=""/>
    <s v=""/>
    <s v=""/>
    <s v=""/>
    <s v="4855"/>
    <s v="GAMBINO ASSICURAZIONI S.R.L. - AGENTE UNIPOLSAI ASS.NI -"/>
    <d v="2025-04-30T00:00:00"/>
    <n v="0"/>
    <n v="14.5"/>
    <n v="-14.5"/>
    <m/>
    <n v="-14.5"/>
    <m/>
    <s v="PAGAMENTO_INCASSO"/>
    <s v=""/>
    <s v=""/>
    <s v=""/>
    <n v="1090510"/>
    <s v=""/>
    <s v="785 (n. 711 | MANDATO - Mandato del 30/04/2025)"/>
    <n v="5320405"/>
  </r>
  <r>
    <x v="3"/>
    <x v="3"/>
    <m/>
    <s v="N"/>
    <x v="1"/>
    <s v=""/>
    <s v=""/>
    <x v="1"/>
    <x v="1"/>
    <s v=""/>
    <s v=""/>
    <s v=""/>
    <s v=""/>
    <s v=""/>
    <s v=""/>
    <s v="1004600"/>
    <s v="SINTESI SANITA SRL"/>
    <d v="2025-04-30T00:00:00"/>
    <n v="7441.77"/>
    <n v="0"/>
    <n v="7441.77"/>
    <m/>
    <n v="7441.77"/>
    <m/>
    <s v="ALLOCAZIONE"/>
    <s v=""/>
    <s v=""/>
    <s v=""/>
    <n v="1103913"/>
    <n v="1157793"/>
    <s v="1052213 #0 (Pagamento/Incasso: 786)"/>
    <n v="5320406"/>
  </r>
  <r>
    <x v="34"/>
    <x v="34"/>
    <m/>
    <s v="N"/>
    <x v="1"/>
    <s v=""/>
    <s v=""/>
    <x v="1"/>
    <x v="1"/>
    <s v=""/>
    <s v=""/>
    <s v=""/>
    <s v=""/>
    <s v=""/>
    <s v=""/>
    <s v="1004600"/>
    <s v="SINTESI SANITA SRL"/>
    <d v="2025-04-30T00:00:00"/>
    <n v="0"/>
    <n v="7441.77"/>
    <n v="-7441.77"/>
    <m/>
    <n v="-7441.77"/>
    <m/>
    <s v="ALLOCAZIONE"/>
    <s v=""/>
    <s v=""/>
    <s v=""/>
    <n v="1103913"/>
    <n v="1157793"/>
    <s v="1052213 #0 (Pagamento/Incasso: 786)"/>
    <n v="5320407"/>
  </r>
  <r>
    <x v="34"/>
    <x v="34"/>
    <m/>
    <s v="N"/>
    <x v="1"/>
    <s v=""/>
    <s v=""/>
    <x v="1"/>
    <x v="1"/>
    <s v=""/>
    <s v=""/>
    <s v=""/>
    <s v=""/>
    <s v=""/>
    <s v=""/>
    <s v="1004600"/>
    <s v="SINTESI SANITA SRL"/>
    <d v="2025-04-30T00:00:00"/>
    <n v="7441.77"/>
    <n v="0"/>
    <n v="7441.77"/>
    <m/>
    <n v="7441.77"/>
    <m/>
    <s v="PAGAMENTO_INCASSO"/>
    <s v=""/>
    <s v=""/>
    <s v=""/>
    <n v="1090511"/>
    <s v=""/>
    <s v="786 (n. 712 | MANDATO - Mandato del 30/04/2025)"/>
    <n v="5320408"/>
  </r>
  <r>
    <x v="35"/>
    <x v="35"/>
    <m/>
    <s v="N"/>
    <x v="2"/>
    <s v=""/>
    <s v=""/>
    <x v="1"/>
    <x v="1"/>
    <s v=""/>
    <s v=""/>
    <s v=""/>
    <s v=""/>
    <s v=""/>
    <s v=""/>
    <s v="1004600"/>
    <s v="SINTESI SANITA SRL"/>
    <d v="2025-04-30T00:00:00"/>
    <n v="0"/>
    <n v="7441.77"/>
    <n v="-7441.77"/>
    <m/>
    <n v="-7441.77"/>
    <m/>
    <s v="PAGAMENTO_INCASSO"/>
    <s v=""/>
    <s v=""/>
    <s v=""/>
    <n v="1090511"/>
    <s v=""/>
    <s v="786 (n. 712 | MANDATO - Mandato del 30/04/2025)"/>
    <n v="5320409"/>
  </r>
  <r>
    <x v="117"/>
    <x v="117"/>
    <s v="BENI_SERVIZI"/>
    <s v="N"/>
    <x v="0"/>
    <s v="2-0102ALL400"/>
    <s v="U.O.C. – PALERMO (L2)"/>
    <x v="1"/>
    <x v="1"/>
    <s v="9925386F9F"/>
    <s v="DDG 474 del 23/08/2023"/>
    <s v=""/>
    <s v=""/>
    <s v="DIPLAB"/>
    <s v="DIPARTIMENTO AREA LABORATORISTICA"/>
    <s v="2959"/>
    <s v="SOLGROUP S.P.A"/>
    <d v="2025-04-30T00:00:00"/>
    <n v="1811.46"/>
    <n v="0"/>
    <n v="1811.46"/>
    <m/>
    <n v="1811.46"/>
    <m/>
    <s v="ENTRATA MERCI"/>
    <s v="25000348"/>
    <d v="2025-04-11T00:00:00"/>
    <s v=""/>
    <n v="1079521"/>
    <n v="1107035"/>
    <s v="25000348 #10"/>
    <n v="5320504"/>
  </r>
  <r>
    <x v="1"/>
    <x v="1"/>
    <m/>
    <s v="N"/>
    <x v="1"/>
    <s v="2-0102ALL400"/>
    <s v="U.O.C. – PALERMO (L2)"/>
    <x v="1"/>
    <x v="1"/>
    <s v="9925386F9F"/>
    <s v="DDG 474 del 23/08/2023"/>
    <s v=""/>
    <s v=""/>
    <s v="DIPLAB"/>
    <s v="DIPARTIMENTO AREA LABORATORISTICA"/>
    <s v="2959"/>
    <s v="SOLGROUP S.P.A"/>
    <d v="2025-04-30T00:00:00"/>
    <n v="0"/>
    <n v="1811.46"/>
    <n v="-1811.46"/>
    <m/>
    <n v="-1811.46"/>
    <m/>
    <s v="ENTRATA MERCI"/>
    <s v="25000348"/>
    <d v="2025-04-11T00:00:00"/>
    <s v=""/>
    <n v="1079521"/>
    <n v="1107035"/>
    <s v="25000348 #10"/>
    <n v="5320505"/>
  </r>
  <r>
    <x v="117"/>
    <x v="117"/>
    <s v="BENI_SERVIZI"/>
    <s v="N"/>
    <x v="0"/>
    <s v="2-0102ALL400"/>
    <s v="U.O.C. – PALERMO (L2)"/>
    <x v="1"/>
    <x v="1"/>
    <s v="9925386F9F"/>
    <s v="DDG 474 del 23/08/2023"/>
    <s v=""/>
    <s v=""/>
    <s v="DIPLAB"/>
    <s v="DIPARTIMENTO AREA LABORATORISTICA"/>
    <s v="2959"/>
    <s v="SOLGROUP S.P.A"/>
    <d v="2025-04-30T00:00:00"/>
    <n v="527.04"/>
    <n v="0"/>
    <n v="527.04"/>
    <m/>
    <n v="527.04"/>
    <m/>
    <s v="ENTRATA MERCI"/>
    <s v="25000348"/>
    <d v="2025-04-11T00:00:00"/>
    <s v=""/>
    <n v="1079521"/>
    <n v="1107036"/>
    <s v="25000348 #20"/>
    <n v="5320506"/>
  </r>
  <r>
    <x v="1"/>
    <x v="1"/>
    <m/>
    <s v="N"/>
    <x v="1"/>
    <s v="2-0102ALL400"/>
    <s v="U.O.C. – PALERMO (L2)"/>
    <x v="1"/>
    <x v="1"/>
    <s v="9925386F9F"/>
    <s v="DDG 474 del 23/08/2023"/>
    <s v=""/>
    <s v=""/>
    <s v="DIPLAB"/>
    <s v="DIPARTIMENTO AREA LABORATORISTICA"/>
    <s v="2959"/>
    <s v="SOLGROUP S.P.A"/>
    <d v="2025-04-30T00:00:00"/>
    <n v="0"/>
    <n v="527.04"/>
    <n v="-527.04"/>
    <m/>
    <n v="-527.04"/>
    <m/>
    <s v="ENTRATA MERCI"/>
    <s v="25000348"/>
    <d v="2025-04-11T00:00:00"/>
    <s v=""/>
    <n v="1079521"/>
    <n v="1107036"/>
    <s v="25000348 #20"/>
    <n v="5320507"/>
  </r>
  <r>
    <x v="8"/>
    <x v="8"/>
    <s v="BENI_SERVIZI"/>
    <s v="N"/>
    <x v="0"/>
    <s v="2-0102ALL400"/>
    <s v="U.O.C. – PALERMO (L2)"/>
    <x v="5"/>
    <x v="5"/>
    <s v="NOCIG"/>
    <s v="NOCIG"/>
    <s v="E69I18000090001"/>
    <s v="CEM SALUTE"/>
    <s v="DIPLAB"/>
    <s v="DIPARTIMENTO AREA LABORATORISTICA"/>
    <s v="1021604"/>
    <s v="CIURARIU GIANINA ANCA"/>
    <d v="2025-04-30T00:00:00"/>
    <n v="3120"/>
    <n v="0"/>
    <n v="3120"/>
    <m/>
    <n v="3120"/>
    <m/>
    <s v="ENTRATA MERCI"/>
    <s v="25000351"/>
    <d v="2025-04-30T00:00:00"/>
    <s v=""/>
    <n v="1079524"/>
    <n v="1107049"/>
    <s v="25000351 #10"/>
    <n v="5321253"/>
  </r>
  <r>
    <x v="1"/>
    <x v="1"/>
    <m/>
    <s v="N"/>
    <x v="1"/>
    <s v="2-0102ALL400"/>
    <s v="U.O.C. – PALERMO (L2)"/>
    <x v="5"/>
    <x v="5"/>
    <s v="NOCIG"/>
    <s v="NOCIG"/>
    <s v="E69I18000090001"/>
    <s v="CEM SALUTE"/>
    <s v="DIPLAB"/>
    <s v="DIPARTIMENTO AREA LABORATORISTICA"/>
    <s v="1021604"/>
    <s v="CIURARIU GIANINA ANCA"/>
    <d v="2025-04-30T00:00:00"/>
    <n v="0"/>
    <n v="3120"/>
    <n v="-3120"/>
    <m/>
    <n v="-3120"/>
    <m/>
    <s v="ENTRATA MERCI"/>
    <s v="25000351"/>
    <d v="2025-04-30T00:00:00"/>
    <s v=""/>
    <n v="1079524"/>
    <n v="1107049"/>
    <s v="25000351 #10"/>
    <n v="5321254"/>
  </r>
  <r>
    <x v="116"/>
    <x v="116"/>
    <s v="BENI_SERVIZI"/>
    <s v="N"/>
    <x v="0"/>
    <s v="2-0701ALL300"/>
    <s v="U.O.C. – RAGUSA (L3)"/>
    <x v="5"/>
    <x v="5"/>
    <s v="B16CEF78FE"/>
    <s v="DDG n. 394 del 18/09/2024"/>
    <s v="F62G16000000001"/>
    <s v="FSC"/>
    <s v="DIPLAB"/>
    <s v="DIPARTIMENTO AREA LABORATORISTICA"/>
    <s v="227"/>
    <s v="PERLABO S.R.L."/>
    <d v="2025-04-30T00:00:00"/>
    <n v="36.26"/>
    <n v="0"/>
    <n v="36.26"/>
    <m/>
    <n v="36.26"/>
    <m/>
    <s v="ENTRATA MERCI"/>
    <s v="25000353"/>
    <d v="2025-04-18T00:00:00"/>
    <s v=""/>
    <n v="1079526"/>
    <n v="1107052"/>
    <s v="25000353 #10"/>
    <n v="5321266"/>
  </r>
  <r>
    <x v="1"/>
    <x v="1"/>
    <m/>
    <s v="N"/>
    <x v="1"/>
    <s v="2-0701ALL300"/>
    <s v="U.O.C. – RAGUSA (L3)"/>
    <x v="5"/>
    <x v="5"/>
    <s v="B16CEF78FE"/>
    <s v="DDG n. 394 del 18/09/2024"/>
    <s v="F62G16000000001"/>
    <s v="FSC"/>
    <s v="DIPLAB"/>
    <s v="DIPARTIMENTO AREA LABORATORISTICA"/>
    <s v="227"/>
    <s v="PERLABO S.R.L."/>
    <d v="2025-04-30T00:00:00"/>
    <n v="0"/>
    <n v="36.26"/>
    <n v="-36.26"/>
    <m/>
    <n v="-36.26"/>
    <m/>
    <s v="ENTRATA MERCI"/>
    <s v="25000353"/>
    <d v="2025-04-18T00:00:00"/>
    <s v=""/>
    <n v="1079526"/>
    <n v="1107052"/>
    <s v="25000353 #10"/>
    <n v="5321267"/>
  </r>
  <r>
    <x v="116"/>
    <x v="116"/>
    <s v="BENI_SERVIZI"/>
    <s v="N"/>
    <x v="0"/>
    <s v="2-0701ALL300"/>
    <s v="U.O.C. – RAGUSA (L3)"/>
    <x v="5"/>
    <x v="5"/>
    <s v="B16CEF78FE"/>
    <s v="DDG n. 394 del 18/09/2024"/>
    <s v="F62G16000000001"/>
    <s v="FSC"/>
    <s v="DIPLAB"/>
    <s v="DIPARTIMENTO AREA LABORATORISTICA"/>
    <s v="227"/>
    <s v="PERLABO S.R.L."/>
    <d v="2025-04-30T00:00:00"/>
    <n v="55.61"/>
    <n v="0"/>
    <n v="55.61"/>
    <m/>
    <n v="55.61"/>
    <m/>
    <s v="ENTRATA MERCI"/>
    <s v="25000353"/>
    <d v="2025-04-18T00:00:00"/>
    <s v=""/>
    <n v="1079526"/>
    <n v="1107053"/>
    <s v="25000353 #20"/>
    <n v="5321268"/>
  </r>
  <r>
    <x v="1"/>
    <x v="1"/>
    <m/>
    <s v="N"/>
    <x v="1"/>
    <s v="2-0701ALL300"/>
    <s v="U.O.C. – RAGUSA (L3)"/>
    <x v="5"/>
    <x v="5"/>
    <s v="B16CEF78FE"/>
    <s v="DDG n. 394 del 18/09/2024"/>
    <s v="F62G16000000001"/>
    <s v="FSC"/>
    <s v="DIPLAB"/>
    <s v="DIPARTIMENTO AREA LABORATORISTICA"/>
    <s v="227"/>
    <s v="PERLABO S.R.L."/>
    <d v="2025-04-30T00:00:00"/>
    <n v="0"/>
    <n v="55.61"/>
    <n v="-55.61"/>
    <m/>
    <n v="-55.61"/>
    <m/>
    <s v="ENTRATA MERCI"/>
    <s v="25000353"/>
    <d v="2025-04-18T00:00:00"/>
    <s v=""/>
    <n v="1079526"/>
    <n v="1107053"/>
    <s v="25000353 #20"/>
    <n v="5321269"/>
  </r>
  <r>
    <x v="116"/>
    <x v="116"/>
    <s v="BENI_SERVIZI"/>
    <s v="N"/>
    <x v="0"/>
    <s v="2-0701ALL300"/>
    <s v="U.O.C. – RAGUSA (L3)"/>
    <x v="5"/>
    <x v="5"/>
    <s v="B16CEF78FE"/>
    <s v="DDG n. 394 del 18/09/2024"/>
    <s v="F62G16000000001"/>
    <s v="FSC"/>
    <s v="DIPLAB"/>
    <s v="DIPARTIMENTO AREA LABORATORISTICA"/>
    <s v="227"/>
    <s v="PERLABO S.R.L."/>
    <d v="2025-04-30T00:00:00"/>
    <n v="14.69"/>
    <n v="0"/>
    <n v="14.69"/>
    <m/>
    <n v="14.69"/>
    <m/>
    <s v="ENTRATA MERCI"/>
    <s v="25000353"/>
    <d v="2025-04-18T00:00:00"/>
    <s v=""/>
    <n v="1079526"/>
    <n v="1107054"/>
    <s v="25000353 #30"/>
    <n v="5321270"/>
  </r>
  <r>
    <x v="1"/>
    <x v="1"/>
    <m/>
    <s v="N"/>
    <x v="1"/>
    <s v="2-0701ALL300"/>
    <s v="U.O.C. – RAGUSA (L3)"/>
    <x v="5"/>
    <x v="5"/>
    <s v="B16CEF78FE"/>
    <s v="DDG n. 394 del 18/09/2024"/>
    <s v="F62G16000000001"/>
    <s v="FSC"/>
    <s v="DIPLAB"/>
    <s v="DIPARTIMENTO AREA LABORATORISTICA"/>
    <s v="227"/>
    <s v="PERLABO S.R.L."/>
    <d v="2025-04-30T00:00:00"/>
    <n v="0"/>
    <n v="14.69"/>
    <n v="-14.69"/>
    <m/>
    <n v="-14.69"/>
    <m/>
    <s v="ENTRATA MERCI"/>
    <s v="25000353"/>
    <d v="2025-04-18T00:00:00"/>
    <s v=""/>
    <n v="1079526"/>
    <n v="1107054"/>
    <s v="25000353 #30"/>
    <n v="5321271"/>
  </r>
  <r>
    <x v="116"/>
    <x v="116"/>
    <s v="BENI_SERVIZI"/>
    <s v="N"/>
    <x v="0"/>
    <s v="2-0701ALL300"/>
    <s v="U.O.C. – RAGUSA (L3)"/>
    <x v="5"/>
    <x v="5"/>
    <s v="B16CEF78FE"/>
    <s v="DDG n. 394 del 18/09/2024"/>
    <s v="F62G16000000001"/>
    <s v="FSC"/>
    <s v="DIPLAB"/>
    <s v="DIPARTIMENTO AREA LABORATORISTICA"/>
    <s v="227"/>
    <s v="PERLABO S.R.L."/>
    <d v="2025-04-30T00:00:00"/>
    <n v="176.11"/>
    <n v="0"/>
    <n v="176.11"/>
    <m/>
    <n v="176.11"/>
    <m/>
    <s v="ENTRATA MERCI"/>
    <s v="25000353"/>
    <d v="2025-04-18T00:00:00"/>
    <s v=""/>
    <n v="1079526"/>
    <n v="1107055"/>
    <s v="25000353 #40"/>
    <n v="5321272"/>
  </r>
  <r>
    <x v="1"/>
    <x v="1"/>
    <m/>
    <s v="N"/>
    <x v="1"/>
    <s v="2-0701ALL300"/>
    <s v="U.O.C. – RAGUSA (L3)"/>
    <x v="5"/>
    <x v="5"/>
    <s v="B16CEF78FE"/>
    <s v="DDG n. 394 del 18/09/2024"/>
    <s v="F62G16000000001"/>
    <s v="FSC"/>
    <s v="DIPLAB"/>
    <s v="DIPARTIMENTO AREA LABORATORISTICA"/>
    <s v="227"/>
    <s v="PERLABO S.R.L."/>
    <d v="2025-04-30T00:00:00"/>
    <n v="0"/>
    <n v="176.11"/>
    <n v="-176.11"/>
    <m/>
    <n v="-176.11"/>
    <m/>
    <s v="ENTRATA MERCI"/>
    <s v="25000353"/>
    <d v="2025-04-18T00:00:00"/>
    <s v=""/>
    <n v="1079526"/>
    <n v="1107055"/>
    <s v="25000353 #40"/>
    <n v="5321273"/>
  </r>
  <r>
    <x v="116"/>
    <x v="116"/>
    <s v="BENI_SERVIZI"/>
    <s v="N"/>
    <x v="0"/>
    <s v="2-0701ALL300"/>
    <s v="U.O.C. – RAGUSA (L3)"/>
    <x v="5"/>
    <x v="5"/>
    <s v="B16CEF78FE"/>
    <s v="DDG n. 394 del 18/09/2024"/>
    <s v="F62G16000000001"/>
    <s v="FSC"/>
    <s v="DIPLAB"/>
    <s v="DIPARTIMENTO AREA LABORATORISTICA"/>
    <s v="227"/>
    <s v="PERLABO S.R.L."/>
    <d v="2025-04-30T00:00:00"/>
    <n v="667.83"/>
    <n v="0"/>
    <n v="667.83"/>
    <m/>
    <n v="667.83"/>
    <m/>
    <s v="ENTRATA MERCI"/>
    <s v="25000353"/>
    <d v="2025-04-18T00:00:00"/>
    <s v=""/>
    <n v="1079526"/>
    <n v="1107056"/>
    <s v="25000353 #50"/>
    <n v="5321274"/>
  </r>
  <r>
    <x v="1"/>
    <x v="1"/>
    <m/>
    <s v="N"/>
    <x v="1"/>
    <s v="2-0701ALL300"/>
    <s v="U.O.C. – RAGUSA (L3)"/>
    <x v="5"/>
    <x v="5"/>
    <s v="B16CEF78FE"/>
    <s v="DDG n. 394 del 18/09/2024"/>
    <s v="F62G16000000001"/>
    <s v="FSC"/>
    <s v="DIPLAB"/>
    <s v="DIPARTIMENTO AREA LABORATORISTICA"/>
    <s v="227"/>
    <s v="PERLABO S.R.L."/>
    <d v="2025-04-30T00:00:00"/>
    <n v="0"/>
    <n v="667.83"/>
    <n v="-667.83"/>
    <m/>
    <n v="-667.83"/>
    <m/>
    <s v="ENTRATA MERCI"/>
    <s v="25000353"/>
    <d v="2025-04-18T00:00:00"/>
    <s v=""/>
    <n v="1079526"/>
    <n v="1107056"/>
    <s v="25000353 #50"/>
    <n v="5321275"/>
  </r>
  <r>
    <x v="116"/>
    <x v="116"/>
    <s v="BENI_SERVIZI"/>
    <s v="N"/>
    <x v="0"/>
    <s v="2-0102ALL400"/>
    <s v="U.O.C. – PALERMO (L2)"/>
    <x v="5"/>
    <x v="5"/>
    <s v="B16CEF78FE"/>
    <s v="DDG n. 394 del 18/09/2024"/>
    <s v="F62G16000000001"/>
    <s v="FSC"/>
    <s v="DIPLAB"/>
    <s v="DIPARTIMENTO AREA LABORATORISTICA"/>
    <s v="227"/>
    <s v="PERLABO S.R.L."/>
    <d v="2025-04-30T00:00:00"/>
    <n v="411.29"/>
    <n v="0"/>
    <n v="411.29"/>
    <m/>
    <n v="411.29"/>
    <m/>
    <s v="ENTRATA MERCI"/>
    <s v="25000355"/>
    <d v="2025-04-16T00:00:00"/>
    <s v=""/>
    <n v="1079528"/>
    <n v="1107057"/>
    <s v="25000355 #10"/>
    <n v="5321285"/>
  </r>
  <r>
    <x v="1"/>
    <x v="1"/>
    <m/>
    <s v="N"/>
    <x v="1"/>
    <s v="2-0102ALL400"/>
    <s v="U.O.C. – PALERMO (L2)"/>
    <x v="5"/>
    <x v="5"/>
    <s v="B16CEF78FE"/>
    <s v="DDG n. 394 del 18/09/2024"/>
    <s v="F62G16000000001"/>
    <s v="FSC"/>
    <s v="DIPLAB"/>
    <s v="DIPARTIMENTO AREA LABORATORISTICA"/>
    <s v="227"/>
    <s v="PERLABO S.R.L."/>
    <d v="2025-04-30T00:00:00"/>
    <n v="0"/>
    <n v="411.29"/>
    <n v="-411.29"/>
    <m/>
    <n v="-411.29"/>
    <m/>
    <s v="ENTRATA MERCI"/>
    <s v="25000355"/>
    <d v="2025-04-16T00:00:00"/>
    <s v=""/>
    <n v="1079528"/>
    <n v="1107057"/>
    <s v="25000355 #10"/>
    <n v="5321286"/>
  </r>
  <r>
    <x v="8"/>
    <x v="8"/>
    <s v="BENI_SERVIZI"/>
    <s v="N"/>
    <x v="0"/>
    <s v="2-0103SAS300"/>
    <s v="U.O.C. AREA MARE (S3)"/>
    <x v="5"/>
    <x v="5"/>
    <s v="NOCIG"/>
    <s v="NOCIG"/>
    <s v="E69I18000090001"/>
    <s v="CEM SALUTE"/>
    <s v="DIPLAB"/>
    <s v="DIPARTIMENTO AREA LABORATORISTICA"/>
    <s v="1024509"/>
    <s v="Pulvirenti Giuseppe"/>
    <d v="2025-04-30T00:00:00"/>
    <n v="3120"/>
    <n v="0"/>
    <n v="3120"/>
    <m/>
    <n v="3120"/>
    <m/>
    <s v="ENTRATA MERCI"/>
    <s v="25000356"/>
    <d v="2025-04-30T00:00:00"/>
    <s v=""/>
    <n v="1079529"/>
    <n v="1107058"/>
    <s v="25000356 #10"/>
    <n v="5321291"/>
  </r>
  <r>
    <x v="1"/>
    <x v="1"/>
    <m/>
    <s v="N"/>
    <x v="1"/>
    <s v="2-0103SAS300"/>
    <s v="U.O.C. AREA MARE (S3)"/>
    <x v="5"/>
    <x v="5"/>
    <s v="NOCIG"/>
    <s v="NOCIG"/>
    <s v="E69I18000090001"/>
    <s v="CEM SALUTE"/>
    <s v="DIPLAB"/>
    <s v="DIPARTIMENTO AREA LABORATORISTICA"/>
    <s v="1024509"/>
    <s v="Pulvirenti Giuseppe"/>
    <d v="2025-04-30T00:00:00"/>
    <n v="0"/>
    <n v="3120"/>
    <n v="-3120"/>
    <m/>
    <n v="-3120"/>
    <m/>
    <s v="ENTRATA MERCI"/>
    <s v="25000356"/>
    <d v="2025-04-30T00:00:00"/>
    <s v=""/>
    <n v="1079529"/>
    <n v="1107058"/>
    <s v="25000356 #10"/>
    <n v="5321292"/>
  </r>
  <r>
    <x v="8"/>
    <x v="8"/>
    <s v="BENI_SERVIZI"/>
    <s v="N"/>
    <x v="0"/>
    <s v="2-0103SAS300"/>
    <s v="U.O.C. AREA MARE (S3)"/>
    <x v="5"/>
    <x v="5"/>
    <s v="NOCIG"/>
    <s v="NOCIG"/>
    <s v="E69I18000090001"/>
    <s v="CEM SALUTE"/>
    <s v="DIPLAB"/>
    <s v="DIPARTIMENTO AREA LABORATORISTICA"/>
    <s v="1024504"/>
    <s v="PANDOLFO DOTT.SSA AMALIA"/>
    <d v="2025-04-30T00:00:00"/>
    <n v="3120"/>
    <n v="0"/>
    <n v="3120"/>
    <m/>
    <n v="3120"/>
    <m/>
    <s v="ENTRATA MERCI"/>
    <s v="25000357"/>
    <d v="2025-04-30T00:00:00"/>
    <s v=""/>
    <n v="1079530"/>
    <n v="1107059"/>
    <s v="25000357 #10"/>
    <n v="5321340"/>
  </r>
  <r>
    <x v="1"/>
    <x v="1"/>
    <m/>
    <s v="N"/>
    <x v="1"/>
    <s v="2-0103SAS300"/>
    <s v="U.O.C. AREA MARE (S3)"/>
    <x v="5"/>
    <x v="5"/>
    <s v="NOCIG"/>
    <s v="NOCIG"/>
    <s v="E69I18000090001"/>
    <s v="CEM SALUTE"/>
    <s v="DIPLAB"/>
    <s v="DIPARTIMENTO AREA LABORATORISTICA"/>
    <s v="1024504"/>
    <s v="PANDOLFO DOTT.SSA AMALIA"/>
    <d v="2025-04-30T00:00:00"/>
    <n v="0"/>
    <n v="3120"/>
    <n v="-3120"/>
    <m/>
    <n v="-3120"/>
    <m/>
    <s v="ENTRATA MERCI"/>
    <s v="25000357"/>
    <d v="2025-04-30T00:00:00"/>
    <s v=""/>
    <n v="1079530"/>
    <n v="1107059"/>
    <s v="25000357 #10"/>
    <n v="5321341"/>
  </r>
  <r>
    <x v="8"/>
    <x v="8"/>
    <s v="BENI_SERVIZI"/>
    <s v="N"/>
    <x v="0"/>
    <s v="2-0103SAS300"/>
    <s v="U.O.C. AREA MARE (S3)"/>
    <x v="5"/>
    <x v="5"/>
    <s v="NOCIG"/>
    <s v="NOCIG"/>
    <s v="E69I18000090001"/>
    <s v="CEM SALUTE"/>
    <s v="DIPLAB"/>
    <s v="DIPARTIMENTO AREA LABORATORISTICA"/>
    <s v="1024503"/>
    <s v="SCANNAVINO ANTONINO"/>
    <d v="2025-04-30T00:00:00"/>
    <n v="3120"/>
    <n v="0"/>
    <n v="3120"/>
    <m/>
    <n v="3120"/>
    <m/>
    <s v="ENTRATA MERCI"/>
    <s v="25000358"/>
    <d v="2025-04-30T00:00:00"/>
    <s v=""/>
    <n v="1079531"/>
    <n v="1107060"/>
    <s v="25000358 #10"/>
    <n v="5321350"/>
  </r>
  <r>
    <x v="1"/>
    <x v="1"/>
    <m/>
    <s v="N"/>
    <x v="1"/>
    <s v="2-0103SAS300"/>
    <s v="U.O.C. AREA MARE (S3)"/>
    <x v="5"/>
    <x v="5"/>
    <s v="NOCIG"/>
    <s v="NOCIG"/>
    <s v="E69I18000090001"/>
    <s v="CEM SALUTE"/>
    <s v="DIPLAB"/>
    <s v="DIPARTIMENTO AREA LABORATORISTICA"/>
    <s v="1024503"/>
    <s v="SCANNAVINO ANTONINO"/>
    <d v="2025-04-30T00:00:00"/>
    <n v="0"/>
    <n v="3120"/>
    <n v="-3120"/>
    <m/>
    <n v="-3120"/>
    <m/>
    <s v="ENTRATA MERCI"/>
    <s v="25000358"/>
    <d v="2025-04-30T00:00:00"/>
    <s v=""/>
    <n v="1079531"/>
    <n v="1107060"/>
    <s v="25000358 #10"/>
    <n v="5321351"/>
  </r>
  <r>
    <x v="8"/>
    <x v="8"/>
    <s v="BENI_SERVIZI"/>
    <s v="N"/>
    <x v="0"/>
    <s v="2-0103SAS300"/>
    <s v="U.O.C. AREA MARE (S3)"/>
    <x v="5"/>
    <x v="5"/>
    <s v="NOCIG"/>
    <s v="NOCIG"/>
    <s v="E69I18000090001"/>
    <s v="CEM SALUTE"/>
    <s v="DIPLAB"/>
    <s v="DIPARTIMENTO AREA LABORATORISTICA"/>
    <s v="1024512"/>
    <s v="CAVALERI MOIRA"/>
    <d v="2025-04-30T00:00:00"/>
    <n v="3120"/>
    <n v="0"/>
    <n v="3120"/>
    <m/>
    <n v="3120"/>
    <m/>
    <s v="ENTRATA MERCI"/>
    <s v="25000359"/>
    <d v="2025-04-30T00:00:00"/>
    <s v=""/>
    <n v="1079532"/>
    <n v="1107061"/>
    <s v="25000359 #10"/>
    <n v="5321354"/>
  </r>
  <r>
    <x v="1"/>
    <x v="1"/>
    <m/>
    <s v="N"/>
    <x v="1"/>
    <s v="2-0103SAS300"/>
    <s v="U.O.C. AREA MARE (S3)"/>
    <x v="5"/>
    <x v="5"/>
    <s v="NOCIG"/>
    <s v="NOCIG"/>
    <s v="E69I18000090001"/>
    <s v="CEM SALUTE"/>
    <s v="DIPLAB"/>
    <s v="DIPARTIMENTO AREA LABORATORISTICA"/>
    <s v="1024512"/>
    <s v="CAVALERI MOIRA"/>
    <d v="2025-04-30T00:00:00"/>
    <n v="0"/>
    <n v="3120"/>
    <n v="-3120"/>
    <m/>
    <n v="-3120"/>
    <m/>
    <s v="ENTRATA MERCI"/>
    <s v="25000359"/>
    <d v="2025-04-30T00:00:00"/>
    <s v=""/>
    <n v="1079532"/>
    <n v="1107061"/>
    <s v="25000359 #10"/>
    <n v="5321355"/>
  </r>
  <r>
    <x v="82"/>
    <x v="82"/>
    <s v="BENI_SERVIZI"/>
    <s v="N"/>
    <x v="0"/>
    <s v="2-0103SAS300"/>
    <s v="U.O.C. AREA MARE (S3)"/>
    <x v="5"/>
    <x v="5"/>
    <s v="B5C6B43F2E"/>
    <s v="DDG n. 109 del 07/03/2025"/>
    <s v="F62G16000000001"/>
    <s v="FSC"/>
    <s v="UOCAREAMA"/>
    <s v="DIPAMB-UOCAREAMA-UOC AREA MARE"/>
    <s v="227"/>
    <s v="PERLABO S.R.L."/>
    <d v="2025-04-30T00:00:00"/>
    <n v="10.15"/>
    <n v="0"/>
    <n v="10.15"/>
    <m/>
    <n v="10.15"/>
    <m/>
    <s v="ENTRATA MERCI"/>
    <s v="25000360"/>
    <d v="2025-04-07T00:00:00"/>
    <s v=""/>
    <n v="1079533"/>
    <n v="1107062"/>
    <s v="25000360 #10"/>
    <n v="5321401"/>
  </r>
  <r>
    <x v="1"/>
    <x v="1"/>
    <m/>
    <s v="N"/>
    <x v="1"/>
    <s v="2-0103SAS300"/>
    <s v="U.O.C. AREA MARE (S3)"/>
    <x v="5"/>
    <x v="5"/>
    <s v="B5C6B43F2E"/>
    <s v="DDG n. 109 del 07/03/2025"/>
    <s v="F62G16000000001"/>
    <s v="FSC"/>
    <s v="UOCAREAMA"/>
    <s v="DIPAMB-UOCAREAMA-UOC AREA MARE"/>
    <s v="227"/>
    <s v="PERLABO S.R.L."/>
    <d v="2025-04-30T00:00:00"/>
    <n v="0"/>
    <n v="10.15"/>
    <n v="-10.15"/>
    <m/>
    <n v="-10.15"/>
    <m/>
    <s v="ENTRATA MERCI"/>
    <s v="25000360"/>
    <d v="2025-04-07T00:00:00"/>
    <s v=""/>
    <n v="1079533"/>
    <n v="1107062"/>
    <s v="25000360 #10"/>
    <n v="5321402"/>
  </r>
  <r>
    <x v="82"/>
    <x v="82"/>
    <s v="BENI_SERVIZI"/>
    <s v="N"/>
    <x v="0"/>
    <s v="2-0103SAS300"/>
    <s v="U.O.C. AREA MARE (S3)"/>
    <x v="5"/>
    <x v="5"/>
    <s v="B5C6B43F2E"/>
    <s v="DDG n. 109 del 07/03/2025"/>
    <s v="F62G16000000001"/>
    <s v="FSC"/>
    <s v="UOCAREAMA"/>
    <s v="DIPAMB-UOCAREAMA-UOC AREA MARE"/>
    <s v="227"/>
    <s v="PERLABO S.R.L."/>
    <d v="2025-04-30T00:00:00"/>
    <n v="70.53"/>
    <n v="0"/>
    <n v="70.53"/>
    <m/>
    <n v="70.53"/>
    <m/>
    <s v="ENTRATA MERCI"/>
    <s v="25000360"/>
    <d v="2025-04-07T00:00:00"/>
    <s v=""/>
    <n v="1079533"/>
    <n v="1107063"/>
    <s v="25000360 #20"/>
    <n v="5321403"/>
  </r>
  <r>
    <x v="1"/>
    <x v="1"/>
    <m/>
    <s v="N"/>
    <x v="1"/>
    <s v="2-0103SAS300"/>
    <s v="U.O.C. AREA MARE (S3)"/>
    <x v="5"/>
    <x v="5"/>
    <s v="B5C6B43F2E"/>
    <s v="DDG n. 109 del 07/03/2025"/>
    <s v="F62G16000000001"/>
    <s v="FSC"/>
    <s v="UOCAREAMA"/>
    <s v="DIPAMB-UOCAREAMA-UOC AREA MARE"/>
    <s v="227"/>
    <s v="PERLABO S.R.L."/>
    <d v="2025-04-30T00:00:00"/>
    <n v="0"/>
    <n v="70.53"/>
    <n v="-70.53"/>
    <m/>
    <n v="-70.53"/>
    <m/>
    <s v="ENTRATA MERCI"/>
    <s v="25000360"/>
    <d v="2025-04-07T00:00:00"/>
    <s v=""/>
    <n v="1079533"/>
    <n v="1107063"/>
    <s v="25000360 #20"/>
    <n v="5321404"/>
  </r>
  <r>
    <x v="82"/>
    <x v="82"/>
    <s v="BENI_SERVIZI"/>
    <s v="N"/>
    <x v="0"/>
    <s v="2-0103SAS300"/>
    <s v="U.O.C. AREA MARE (S3)"/>
    <x v="5"/>
    <x v="5"/>
    <s v="B5C6B43F2E"/>
    <s v="DDG n. 109 del 07/03/2025"/>
    <s v="F62G16000000001"/>
    <s v="FSC"/>
    <s v="UOCAREAMA"/>
    <s v="DIPAMB-UOCAREAMA-UOC AREA MARE"/>
    <s v="227"/>
    <s v="PERLABO S.R.L."/>
    <d v="2025-04-30T00:00:00"/>
    <n v="91.59"/>
    <n v="0"/>
    <n v="91.59"/>
    <m/>
    <n v="91.59"/>
    <m/>
    <s v="ENTRATA MERCI"/>
    <s v="25000360"/>
    <d v="2025-04-07T00:00:00"/>
    <s v=""/>
    <n v="1079533"/>
    <n v="1107064"/>
    <s v="25000360 #30"/>
    <n v="5321405"/>
  </r>
  <r>
    <x v="1"/>
    <x v="1"/>
    <m/>
    <s v="N"/>
    <x v="1"/>
    <s v="2-0103SAS300"/>
    <s v="U.O.C. AREA MARE (S3)"/>
    <x v="5"/>
    <x v="5"/>
    <s v="B5C6B43F2E"/>
    <s v="DDG n. 109 del 07/03/2025"/>
    <s v="F62G16000000001"/>
    <s v="FSC"/>
    <s v="UOCAREAMA"/>
    <s v="DIPAMB-UOCAREAMA-UOC AREA MARE"/>
    <s v="227"/>
    <s v="PERLABO S.R.L."/>
    <d v="2025-04-30T00:00:00"/>
    <n v="0"/>
    <n v="91.59"/>
    <n v="-91.59"/>
    <m/>
    <n v="-91.59"/>
    <m/>
    <s v="ENTRATA MERCI"/>
    <s v="25000360"/>
    <d v="2025-04-07T00:00:00"/>
    <s v=""/>
    <n v="1079533"/>
    <n v="1107064"/>
    <s v="25000360 #30"/>
    <n v="5321406"/>
  </r>
  <r>
    <x v="82"/>
    <x v="82"/>
    <s v="BENI_SERVIZI"/>
    <s v="N"/>
    <x v="0"/>
    <s v="2-0103SAS300"/>
    <s v="U.O.C. AREA MARE (S3)"/>
    <x v="5"/>
    <x v="5"/>
    <s v="B5C6B43F2E"/>
    <s v="DDG n. 109 del 07/03/2025"/>
    <s v="F62G16000000001"/>
    <s v="FSC"/>
    <s v="UOCAREAMA"/>
    <s v="DIPAMB-UOCAREAMA-UOC AREA MARE"/>
    <s v="227"/>
    <s v="PERLABO S.R.L."/>
    <d v="2025-04-30T00:00:00"/>
    <n v="149.91"/>
    <n v="0"/>
    <n v="149.91"/>
    <m/>
    <n v="149.91"/>
    <m/>
    <s v="ENTRATA MERCI"/>
    <s v="25000360"/>
    <d v="2025-04-07T00:00:00"/>
    <s v=""/>
    <n v="1079533"/>
    <n v="1107065"/>
    <s v="25000360 #40"/>
    <n v="5321407"/>
  </r>
  <r>
    <x v="1"/>
    <x v="1"/>
    <m/>
    <s v="N"/>
    <x v="1"/>
    <s v="2-0103SAS300"/>
    <s v="U.O.C. AREA MARE (S3)"/>
    <x v="5"/>
    <x v="5"/>
    <s v="B5C6B43F2E"/>
    <s v="DDG n. 109 del 07/03/2025"/>
    <s v="F62G16000000001"/>
    <s v="FSC"/>
    <s v="UOCAREAMA"/>
    <s v="DIPAMB-UOCAREAMA-UOC AREA MARE"/>
    <s v="227"/>
    <s v="PERLABO S.R.L."/>
    <d v="2025-04-30T00:00:00"/>
    <n v="0"/>
    <n v="149.91"/>
    <n v="-149.91"/>
    <m/>
    <n v="-149.91"/>
    <m/>
    <s v="ENTRATA MERCI"/>
    <s v="25000360"/>
    <d v="2025-04-07T00:00:00"/>
    <s v=""/>
    <n v="1079533"/>
    <n v="1107065"/>
    <s v="25000360 #40"/>
    <n v="5321408"/>
  </r>
  <r>
    <x v="82"/>
    <x v="82"/>
    <s v="BENI_SERVIZI"/>
    <s v="N"/>
    <x v="0"/>
    <s v="2-0103SAS300"/>
    <s v="U.O.C. AREA MARE (S3)"/>
    <x v="5"/>
    <x v="5"/>
    <s v="B5C6B43F2E"/>
    <s v="DDG n. 109 del 07/03/2025"/>
    <s v="F62G16000000001"/>
    <s v="FSC"/>
    <s v="UOCAREAMA"/>
    <s v="DIPAMB-UOCAREAMA-UOC AREA MARE"/>
    <s v="227"/>
    <s v="PERLABO S.R.L."/>
    <d v="2025-04-30T00:00:00"/>
    <n v="179.49"/>
    <n v="0"/>
    <n v="179.49"/>
    <m/>
    <n v="179.49"/>
    <m/>
    <s v="ENTRATA MERCI"/>
    <s v="25000360"/>
    <d v="2025-04-07T00:00:00"/>
    <s v=""/>
    <n v="1079533"/>
    <n v="1107066"/>
    <s v="25000360 #50"/>
    <n v="5321409"/>
  </r>
  <r>
    <x v="1"/>
    <x v="1"/>
    <m/>
    <s v="N"/>
    <x v="1"/>
    <s v="2-0103SAS300"/>
    <s v="U.O.C. AREA MARE (S3)"/>
    <x v="5"/>
    <x v="5"/>
    <s v="B5C6B43F2E"/>
    <s v="DDG n. 109 del 07/03/2025"/>
    <s v="F62G16000000001"/>
    <s v="FSC"/>
    <s v="UOCAREAMA"/>
    <s v="DIPAMB-UOCAREAMA-UOC AREA MARE"/>
    <s v="227"/>
    <s v="PERLABO S.R.L."/>
    <d v="2025-04-30T00:00:00"/>
    <n v="0"/>
    <n v="179.49"/>
    <n v="-179.49"/>
    <m/>
    <n v="-179.49"/>
    <m/>
    <s v="ENTRATA MERCI"/>
    <s v="25000360"/>
    <d v="2025-04-07T00:00:00"/>
    <s v=""/>
    <n v="1079533"/>
    <n v="1107066"/>
    <s v="25000360 #50"/>
    <n v="5321410"/>
  </r>
  <r>
    <x v="82"/>
    <x v="82"/>
    <s v="BENI_SERVIZI"/>
    <s v="N"/>
    <x v="0"/>
    <s v="2-0103SAS300"/>
    <s v="U.O.C. AREA MARE (S3)"/>
    <x v="5"/>
    <x v="5"/>
    <s v="B5C6B43F2E"/>
    <s v="DDG n. 109 del 07/03/2025"/>
    <s v="F62G16000000001"/>
    <s v="FSC"/>
    <s v="UOCAREAMA"/>
    <s v="DIPAMB-UOCAREAMA-UOC AREA MARE"/>
    <s v="227"/>
    <s v="PERLABO S.R.L."/>
    <d v="2025-04-30T00:00:00"/>
    <n v="957.16"/>
    <n v="0"/>
    <n v="957.16"/>
    <m/>
    <n v="957.16"/>
    <m/>
    <s v="ENTRATA MERCI"/>
    <s v="25000360"/>
    <d v="2025-04-07T00:00:00"/>
    <s v=""/>
    <n v="1079533"/>
    <n v="1107067"/>
    <s v="25000360 #60"/>
    <n v="5321411"/>
  </r>
  <r>
    <x v="1"/>
    <x v="1"/>
    <m/>
    <s v="N"/>
    <x v="1"/>
    <s v="2-0103SAS300"/>
    <s v="U.O.C. AREA MARE (S3)"/>
    <x v="5"/>
    <x v="5"/>
    <s v="B5C6B43F2E"/>
    <s v="DDG n. 109 del 07/03/2025"/>
    <s v="F62G16000000001"/>
    <s v="FSC"/>
    <s v="UOCAREAMA"/>
    <s v="DIPAMB-UOCAREAMA-UOC AREA MARE"/>
    <s v="227"/>
    <s v="PERLABO S.R.L."/>
    <d v="2025-04-30T00:00:00"/>
    <n v="0"/>
    <n v="957.16"/>
    <n v="-957.16"/>
    <m/>
    <n v="-957.16"/>
    <m/>
    <s v="ENTRATA MERCI"/>
    <s v="25000360"/>
    <d v="2025-04-07T00:00:00"/>
    <s v=""/>
    <n v="1079533"/>
    <n v="1107067"/>
    <s v="25000360 #60"/>
    <n v="5321412"/>
  </r>
  <r>
    <x v="82"/>
    <x v="82"/>
    <s v="BENI_SERVIZI"/>
    <s v="N"/>
    <x v="0"/>
    <s v="2-0103SAS300"/>
    <s v="U.O.C. AREA MARE (S3)"/>
    <x v="5"/>
    <x v="5"/>
    <s v="B5C6B43F2E"/>
    <s v="DDG n. 109 del 07/03/2025"/>
    <s v="F62G16000000001"/>
    <s v="FSC"/>
    <s v="UOCAREAMA"/>
    <s v="DIPAMB-UOCAREAMA-UOC AREA MARE"/>
    <s v="227"/>
    <s v="PERLABO S.R.L."/>
    <d v="2025-04-30T00:00:00"/>
    <n v="52.41"/>
    <n v="0"/>
    <n v="52.41"/>
    <m/>
    <n v="52.41"/>
    <m/>
    <s v="ENTRATA MERCI"/>
    <s v="25000360"/>
    <d v="2025-04-07T00:00:00"/>
    <s v=""/>
    <n v="1079533"/>
    <n v="1107068"/>
    <s v="25000360 #70"/>
    <n v="5321413"/>
  </r>
  <r>
    <x v="1"/>
    <x v="1"/>
    <m/>
    <s v="N"/>
    <x v="1"/>
    <s v="2-0103SAS300"/>
    <s v="U.O.C. AREA MARE (S3)"/>
    <x v="5"/>
    <x v="5"/>
    <s v="B5C6B43F2E"/>
    <s v="DDG n. 109 del 07/03/2025"/>
    <s v="F62G16000000001"/>
    <s v="FSC"/>
    <s v="UOCAREAMA"/>
    <s v="DIPAMB-UOCAREAMA-UOC AREA MARE"/>
    <s v="227"/>
    <s v="PERLABO S.R.L."/>
    <d v="2025-04-30T00:00:00"/>
    <n v="0"/>
    <n v="52.41"/>
    <n v="-52.41"/>
    <m/>
    <n v="-52.41"/>
    <m/>
    <s v="ENTRATA MERCI"/>
    <s v="25000360"/>
    <d v="2025-04-07T00:00:00"/>
    <s v=""/>
    <n v="1079533"/>
    <n v="1107068"/>
    <s v="25000360 #70"/>
    <n v="5321414"/>
  </r>
  <r>
    <x v="82"/>
    <x v="82"/>
    <s v="BENI_SERVIZI"/>
    <s v="N"/>
    <x v="0"/>
    <s v="2-0103SAS300"/>
    <s v="U.O.C. AREA MARE (S3)"/>
    <x v="5"/>
    <x v="5"/>
    <s v="B5C6B43F2E"/>
    <s v="DDG n. 109 del 07/03/2025"/>
    <s v="F62G16000000001"/>
    <s v="FSC"/>
    <s v="UOCAREAMA"/>
    <s v="DIPAMB-UOCAREAMA-UOC AREA MARE"/>
    <s v="227"/>
    <s v="PERLABO S.R.L."/>
    <d v="2025-04-30T00:00:00"/>
    <n v="38.36"/>
    <n v="0"/>
    <n v="38.36"/>
    <m/>
    <n v="38.36"/>
    <m/>
    <s v="ENTRATA MERCI"/>
    <s v="25000360"/>
    <d v="2025-04-07T00:00:00"/>
    <s v=""/>
    <n v="1079533"/>
    <n v="1107069"/>
    <s v="25000360 #80"/>
    <n v="5321415"/>
  </r>
  <r>
    <x v="1"/>
    <x v="1"/>
    <m/>
    <s v="N"/>
    <x v="1"/>
    <s v="2-0103SAS300"/>
    <s v="U.O.C. AREA MARE (S3)"/>
    <x v="5"/>
    <x v="5"/>
    <s v="B5C6B43F2E"/>
    <s v="DDG n. 109 del 07/03/2025"/>
    <s v="F62G16000000001"/>
    <s v="FSC"/>
    <s v="UOCAREAMA"/>
    <s v="DIPAMB-UOCAREAMA-UOC AREA MARE"/>
    <s v="227"/>
    <s v="PERLABO S.R.L."/>
    <d v="2025-04-30T00:00:00"/>
    <n v="0"/>
    <n v="38.36"/>
    <n v="-38.36"/>
    <m/>
    <n v="-38.36"/>
    <m/>
    <s v="ENTRATA MERCI"/>
    <s v="25000360"/>
    <d v="2025-04-07T00:00:00"/>
    <s v=""/>
    <n v="1079533"/>
    <n v="1107069"/>
    <s v="25000360 #80"/>
    <n v="5321416"/>
  </r>
  <r>
    <x v="82"/>
    <x v="82"/>
    <s v="BENI_SERVIZI"/>
    <s v="N"/>
    <x v="0"/>
    <s v="2-0103SAS300"/>
    <s v="U.O.C. AREA MARE (S3)"/>
    <x v="5"/>
    <x v="5"/>
    <s v="B5C6B43F2E"/>
    <s v="DDG n. 109 del 07/03/2025"/>
    <s v="F62G16000000001"/>
    <s v="FSC"/>
    <s v="UOCAREAMA"/>
    <s v="DIPAMB-UOCAREAMA-UOC AREA MARE"/>
    <s v="227"/>
    <s v="PERLABO S.R.L."/>
    <d v="2025-04-30T00:00:00"/>
    <n v="54.56"/>
    <n v="0"/>
    <n v="54.56"/>
    <m/>
    <n v="54.56"/>
    <m/>
    <s v="ENTRATA MERCI"/>
    <s v="25000360"/>
    <d v="2025-04-07T00:00:00"/>
    <s v=""/>
    <n v="1079533"/>
    <n v="1107070"/>
    <s v="25000360 #90"/>
    <n v="5321417"/>
  </r>
  <r>
    <x v="1"/>
    <x v="1"/>
    <m/>
    <s v="N"/>
    <x v="1"/>
    <s v="2-0103SAS300"/>
    <s v="U.O.C. AREA MARE (S3)"/>
    <x v="5"/>
    <x v="5"/>
    <s v="B5C6B43F2E"/>
    <s v="DDG n. 109 del 07/03/2025"/>
    <s v="F62G16000000001"/>
    <s v="FSC"/>
    <s v="UOCAREAMA"/>
    <s v="DIPAMB-UOCAREAMA-UOC AREA MARE"/>
    <s v="227"/>
    <s v="PERLABO S.R.L."/>
    <d v="2025-04-30T00:00:00"/>
    <n v="0"/>
    <n v="54.56"/>
    <n v="-54.56"/>
    <m/>
    <n v="-54.56"/>
    <m/>
    <s v="ENTRATA MERCI"/>
    <s v="25000360"/>
    <d v="2025-04-07T00:00:00"/>
    <s v=""/>
    <n v="1079533"/>
    <n v="1107070"/>
    <s v="25000360 #90"/>
    <n v="5321418"/>
  </r>
  <r>
    <x v="8"/>
    <x v="8"/>
    <s v="BENI_SERVIZI"/>
    <s v="N"/>
    <x v="0"/>
    <s v="2-0401ALL100"/>
    <s v="U.O.C. – CATANIA (L1)"/>
    <x v="7"/>
    <x v="7"/>
    <s v="NOCIG"/>
    <s v="NOCIG"/>
    <s v=""/>
    <s v=""/>
    <s v="UOCGERIUM"/>
    <s v="DIRAMM-UOCGERIUM-UOC GESTIONE RISORSE UMANE"/>
    <s v="1021900"/>
    <s v="ZERBO ANTONIO"/>
    <d v="2025-04-30T00:00:00"/>
    <n v="1605.09"/>
    <n v="0"/>
    <n v="1605.09"/>
    <m/>
    <n v="1605.09"/>
    <m/>
    <s v="ENTRATA MERCI"/>
    <s v="25000361"/>
    <d v="2025-04-30T00:00:00"/>
    <s v=""/>
    <n v="1079534"/>
    <n v="1107071"/>
    <s v="25000361 #10"/>
    <n v="5321466"/>
  </r>
  <r>
    <x v="1"/>
    <x v="1"/>
    <m/>
    <s v="N"/>
    <x v="1"/>
    <s v="2-0401ALL100"/>
    <s v="U.O.C. – CATANIA (L1)"/>
    <x v="7"/>
    <x v="7"/>
    <s v="NOCIG"/>
    <s v="NOCIG"/>
    <s v=""/>
    <s v=""/>
    <s v="UOCGERIUM"/>
    <s v="DIRAMM-UOCGERIUM-UOC GESTIONE RISORSE UMANE"/>
    <s v="1021900"/>
    <s v="ZERBO ANTONIO"/>
    <d v="2025-04-30T00:00:00"/>
    <n v="0"/>
    <n v="1605.09"/>
    <n v="-1605.09"/>
    <m/>
    <n v="-1605.09"/>
    <m/>
    <s v="ENTRATA MERCI"/>
    <s v="25000361"/>
    <d v="2025-04-30T00:00:00"/>
    <s v=""/>
    <n v="1079534"/>
    <n v="1107071"/>
    <s v="25000361 #10"/>
    <n v="5321467"/>
  </r>
  <r>
    <x v="8"/>
    <x v="8"/>
    <s v="BENI_SERVIZI"/>
    <s v="N"/>
    <x v="0"/>
    <s v="2-0401ALL100"/>
    <s v="U.O.C. – CATANIA (L1)"/>
    <x v="7"/>
    <x v="7"/>
    <s v="NOCIG"/>
    <s v="NOCIG"/>
    <s v=""/>
    <s v=""/>
    <s v="UOCGERIUM"/>
    <s v="DIRAMM-UOCGERIUM-UOC GESTIONE RISORSE UMANE"/>
    <s v="1021901"/>
    <s v="BRANCATO PLACIDO"/>
    <d v="2025-04-30T00:00:00"/>
    <n v="1303.1199999999999"/>
    <n v="0"/>
    <n v="1303.1199999999999"/>
    <m/>
    <n v="1303.1199999999999"/>
    <m/>
    <s v="ENTRATA MERCI"/>
    <s v="25000362"/>
    <d v="2025-04-30T00:00:00"/>
    <s v=""/>
    <n v="1079535"/>
    <n v="1107072"/>
    <s v="25000362 #10"/>
    <n v="5321470"/>
  </r>
  <r>
    <x v="1"/>
    <x v="1"/>
    <m/>
    <s v="N"/>
    <x v="1"/>
    <s v="2-0401ALL100"/>
    <s v="U.O.C. – CATANIA (L1)"/>
    <x v="7"/>
    <x v="7"/>
    <s v="NOCIG"/>
    <s v="NOCIG"/>
    <s v=""/>
    <s v=""/>
    <s v="UOCGERIUM"/>
    <s v="DIRAMM-UOCGERIUM-UOC GESTIONE RISORSE UMANE"/>
    <s v="1021901"/>
    <s v="BRANCATO PLACIDO"/>
    <d v="2025-04-30T00:00:00"/>
    <n v="0"/>
    <n v="1303.1199999999999"/>
    <n v="-1303.1199999999999"/>
    <m/>
    <n v="-1303.1199999999999"/>
    <m/>
    <s v="ENTRATA MERCI"/>
    <s v="25000362"/>
    <d v="2025-04-30T00:00:00"/>
    <s v=""/>
    <n v="1079535"/>
    <n v="1107072"/>
    <s v="25000362 #10"/>
    <n v="5321471"/>
  </r>
  <r>
    <x v="8"/>
    <x v="8"/>
    <s v="BENI_SERVIZI"/>
    <s v="N"/>
    <x v="0"/>
    <s v="2-0401ALL100"/>
    <s v="U.O.C. – CATANIA (L1)"/>
    <x v="7"/>
    <x v="7"/>
    <s v="NOCIG"/>
    <s v="NOCIG"/>
    <s v=""/>
    <s v=""/>
    <s v="UOCGERIUM"/>
    <s v="DIRAMM-UOCGERIUM-UOC GESTIONE RISORSE UMANE"/>
    <s v="1021400"/>
    <s v="RICCHIUTI CLAUDIA"/>
    <d v="2025-04-30T00:00:00"/>
    <n v="1303.1199999999999"/>
    <n v="0"/>
    <n v="1303.1199999999999"/>
    <m/>
    <n v="1303.1199999999999"/>
    <m/>
    <s v="ENTRATA MERCI"/>
    <s v="25000363"/>
    <d v="2025-04-30T00:00:00"/>
    <s v=""/>
    <n v="1079536"/>
    <n v="1107073"/>
    <s v="25000363 #10"/>
    <n v="5321474"/>
  </r>
  <r>
    <x v="1"/>
    <x v="1"/>
    <m/>
    <s v="N"/>
    <x v="1"/>
    <s v="2-0401ALL100"/>
    <s v="U.O.C. – CATANIA (L1)"/>
    <x v="7"/>
    <x v="7"/>
    <s v="NOCIG"/>
    <s v="NOCIG"/>
    <s v=""/>
    <s v=""/>
    <s v="UOCGERIUM"/>
    <s v="DIRAMM-UOCGERIUM-UOC GESTIONE RISORSE UMANE"/>
    <s v="1021400"/>
    <s v="RICCHIUTI CLAUDIA"/>
    <d v="2025-04-30T00:00:00"/>
    <n v="0"/>
    <n v="1303.1199999999999"/>
    <n v="-1303.1199999999999"/>
    <m/>
    <n v="-1303.1199999999999"/>
    <m/>
    <s v="ENTRATA MERCI"/>
    <s v="25000363"/>
    <d v="2025-04-30T00:00:00"/>
    <s v=""/>
    <n v="1079536"/>
    <n v="1107073"/>
    <s v="25000363 #10"/>
    <n v="5321475"/>
  </r>
  <r>
    <x v="82"/>
    <x v="82"/>
    <s v="BENI_SERVIZI"/>
    <s v="N"/>
    <x v="0"/>
    <s v="2-0701ALL300"/>
    <s v="U.O.C. – RAGUSA (L3)"/>
    <x v="1"/>
    <x v="1"/>
    <s v="B5D126E2BF"/>
    <s v="DDG.N. 88 DEL 25/02/2025"/>
    <s v=""/>
    <s v=""/>
    <s v="DIPLAB"/>
    <s v="DIPARTIMENTO AREA LABORATORISTICA"/>
    <s v="227"/>
    <s v="PERLABO S.R.L."/>
    <d v="2025-04-30T00:00:00"/>
    <n v="285.85000000000002"/>
    <n v="0"/>
    <n v="285.85000000000002"/>
    <m/>
    <n v="285.85000000000002"/>
    <m/>
    <s v="ENTRATA MERCI"/>
    <s v="25000364"/>
    <d v="2025-04-09T00:00:00"/>
    <s v=""/>
    <n v="1079537"/>
    <n v="1107074"/>
    <s v="25000364 #10"/>
    <n v="5321480"/>
  </r>
  <r>
    <x v="1"/>
    <x v="1"/>
    <m/>
    <s v="N"/>
    <x v="1"/>
    <s v="2-0701ALL300"/>
    <s v="U.O.C. – RAGUSA (L3)"/>
    <x v="1"/>
    <x v="1"/>
    <s v="B5D126E2BF"/>
    <s v="DDG.N. 88 DEL 25/02/2025"/>
    <s v=""/>
    <s v=""/>
    <s v="DIPLAB"/>
    <s v="DIPARTIMENTO AREA LABORATORISTICA"/>
    <s v="227"/>
    <s v="PERLABO S.R.L."/>
    <d v="2025-04-30T00:00:00"/>
    <n v="0"/>
    <n v="285.85000000000002"/>
    <n v="-285.85000000000002"/>
    <m/>
    <n v="-285.85000000000002"/>
    <m/>
    <s v="ENTRATA MERCI"/>
    <s v="25000364"/>
    <d v="2025-04-09T00:00:00"/>
    <s v=""/>
    <n v="1079537"/>
    <n v="1107074"/>
    <s v="25000364 #10"/>
    <n v="5321481"/>
  </r>
  <r>
    <x v="82"/>
    <x v="82"/>
    <s v="BENI_SERVIZI"/>
    <s v="N"/>
    <x v="0"/>
    <s v="2-0701ALL300"/>
    <s v="U.O.C. – RAGUSA (L3)"/>
    <x v="1"/>
    <x v="1"/>
    <s v="B5D126E2BF"/>
    <s v="DDG.N. 88 DEL 25/02/2025"/>
    <s v=""/>
    <s v=""/>
    <s v="DIPLAB"/>
    <s v="DIPARTIMENTO AREA LABORATORISTICA"/>
    <s v="227"/>
    <s v="PERLABO S.R.L."/>
    <d v="2025-04-30T00:00:00"/>
    <n v="318.60000000000002"/>
    <n v="0"/>
    <n v="318.60000000000002"/>
    <m/>
    <n v="318.60000000000002"/>
    <m/>
    <s v="ENTRATA MERCI"/>
    <s v="25000364"/>
    <d v="2025-04-09T00:00:00"/>
    <s v=""/>
    <n v="1079537"/>
    <n v="1107075"/>
    <s v="25000364 #20"/>
    <n v="5321482"/>
  </r>
  <r>
    <x v="1"/>
    <x v="1"/>
    <m/>
    <s v="N"/>
    <x v="1"/>
    <s v="2-0701ALL300"/>
    <s v="U.O.C. – RAGUSA (L3)"/>
    <x v="1"/>
    <x v="1"/>
    <s v="B5D126E2BF"/>
    <s v="DDG.N. 88 DEL 25/02/2025"/>
    <s v=""/>
    <s v=""/>
    <s v="DIPLAB"/>
    <s v="DIPARTIMENTO AREA LABORATORISTICA"/>
    <s v="227"/>
    <s v="PERLABO S.R.L."/>
    <d v="2025-04-30T00:00:00"/>
    <n v="0"/>
    <n v="318.60000000000002"/>
    <n v="-318.60000000000002"/>
    <m/>
    <n v="-318.60000000000002"/>
    <m/>
    <s v="ENTRATA MERCI"/>
    <s v="25000364"/>
    <d v="2025-04-09T00:00:00"/>
    <s v=""/>
    <n v="1079537"/>
    <n v="1107075"/>
    <s v="25000364 #20"/>
    <n v="5321483"/>
  </r>
  <r>
    <x v="82"/>
    <x v="82"/>
    <s v="BENI_SERVIZI"/>
    <s v="N"/>
    <x v="0"/>
    <s v="2-0701ALL300"/>
    <s v="U.O.C. – RAGUSA (L3)"/>
    <x v="1"/>
    <x v="1"/>
    <s v="B5D126E2BF"/>
    <s v="DDG.N. 88 DEL 25/02/2025"/>
    <s v=""/>
    <s v=""/>
    <s v="DIPLAB"/>
    <s v="DIPARTIMENTO AREA LABORATORISTICA"/>
    <s v="227"/>
    <s v="PERLABO S.R.L."/>
    <d v="2025-04-30T00:00:00"/>
    <n v="3709.87"/>
    <n v="0"/>
    <n v="3709.87"/>
    <m/>
    <n v="3709.87"/>
    <m/>
    <s v="ENTRATA MERCI"/>
    <s v="25000364"/>
    <d v="2025-04-09T00:00:00"/>
    <s v=""/>
    <n v="1079537"/>
    <n v="1107076"/>
    <s v="25000364 #30"/>
    <n v="5321484"/>
  </r>
  <r>
    <x v="1"/>
    <x v="1"/>
    <m/>
    <s v="N"/>
    <x v="1"/>
    <s v="2-0701ALL300"/>
    <s v="U.O.C. – RAGUSA (L3)"/>
    <x v="1"/>
    <x v="1"/>
    <s v="B5D126E2BF"/>
    <s v="DDG.N. 88 DEL 25/02/2025"/>
    <s v=""/>
    <s v=""/>
    <s v="DIPLAB"/>
    <s v="DIPARTIMENTO AREA LABORATORISTICA"/>
    <s v="227"/>
    <s v="PERLABO S.R.L."/>
    <d v="2025-04-30T00:00:00"/>
    <n v="0"/>
    <n v="3709.87"/>
    <n v="-3709.87"/>
    <m/>
    <n v="-3709.87"/>
    <m/>
    <s v="ENTRATA MERCI"/>
    <s v="25000364"/>
    <d v="2025-04-09T00:00:00"/>
    <s v=""/>
    <n v="1079537"/>
    <n v="1107076"/>
    <s v="25000364 #30"/>
    <n v="5321485"/>
  </r>
  <r>
    <x v="82"/>
    <x v="82"/>
    <s v="BENI_SERVIZI"/>
    <s v="N"/>
    <x v="0"/>
    <s v="2-0701ALL300"/>
    <s v="U.O.C. – RAGUSA (L3)"/>
    <x v="1"/>
    <x v="1"/>
    <s v="B5D126E2BF"/>
    <s v="DDG.N. 88 DEL 25/02/2025"/>
    <s v=""/>
    <s v=""/>
    <s v="DIPLAB"/>
    <s v="DIPARTIMENTO AREA LABORATORISTICA"/>
    <s v="227"/>
    <s v="PERLABO S.R.L."/>
    <d v="2025-04-30T00:00:00"/>
    <n v="2872.37"/>
    <n v="0"/>
    <n v="2872.37"/>
    <m/>
    <n v="2872.37"/>
    <m/>
    <s v="ENTRATA MERCI"/>
    <s v="25000364"/>
    <d v="2025-04-09T00:00:00"/>
    <s v=""/>
    <n v="1079537"/>
    <n v="1107077"/>
    <s v="25000364 #40"/>
    <n v="5321486"/>
  </r>
  <r>
    <x v="1"/>
    <x v="1"/>
    <m/>
    <s v="N"/>
    <x v="1"/>
    <s v="2-0701ALL300"/>
    <s v="U.O.C. – RAGUSA (L3)"/>
    <x v="1"/>
    <x v="1"/>
    <s v="B5D126E2BF"/>
    <s v="DDG.N. 88 DEL 25/02/2025"/>
    <s v=""/>
    <s v=""/>
    <s v="DIPLAB"/>
    <s v="DIPARTIMENTO AREA LABORATORISTICA"/>
    <s v="227"/>
    <s v="PERLABO S.R.L."/>
    <d v="2025-04-30T00:00:00"/>
    <n v="0"/>
    <n v="2872.37"/>
    <n v="-2872.37"/>
    <m/>
    <n v="-2872.37"/>
    <m/>
    <s v="ENTRATA MERCI"/>
    <s v="25000364"/>
    <d v="2025-04-09T00:00:00"/>
    <s v=""/>
    <n v="1079537"/>
    <n v="1107077"/>
    <s v="25000364 #40"/>
    <n v="5321487"/>
  </r>
  <r>
    <x v="82"/>
    <x v="82"/>
    <s v="BENI_SERVIZI"/>
    <s v="N"/>
    <x v="0"/>
    <s v="2-0701ALL300"/>
    <s v="U.O.C. – RAGUSA (L3)"/>
    <x v="1"/>
    <x v="1"/>
    <s v="B5D126E2BF"/>
    <s v="DDG.N. 88 DEL 25/02/2025"/>
    <s v=""/>
    <s v=""/>
    <s v="DIPLAB"/>
    <s v="DIPARTIMENTO AREA LABORATORISTICA"/>
    <s v="227"/>
    <s v="PERLABO S.R.L."/>
    <d v="2025-04-30T00:00:00"/>
    <n v="6166.66"/>
    <n v="0"/>
    <n v="6166.66"/>
    <m/>
    <n v="6166.66"/>
    <m/>
    <s v="ENTRATA MERCI"/>
    <s v="25000364"/>
    <d v="2025-04-09T00:00:00"/>
    <s v=""/>
    <n v="1079537"/>
    <n v="1107078"/>
    <s v="25000364 #50"/>
    <n v="5321488"/>
  </r>
  <r>
    <x v="1"/>
    <x v="1"/>
    <m/>
    <s v="N"/>
    <x v="1"/>
    <s v="2-0701ALL300"/>
    <s v="U.O.C. – RAGUSA (L3)"/>
    <x v="1"/>
    <x v="1"/>
    <s v="B5D126E2BF"/>
    <s v="DDG.N. 88 DEL 25/02/2025"/>
    <s v=""/>
    <s v=""/>
    <s v="DIPLAB"/>
    <s v="DIPARTIMENTO AREA LABORATORISTICA"/>
    <s v="227"/>
    <s v="PERLABO S.R.L."/>
    <d v="2025-04-30T00:00:00"/>
    <n v="0"/>
    <n v="6166.66"/>
    <n v="-6166.66"/>
    <m/>
    <n v="-6166.66"/>
    <m/>
    <s v="ENTRATA MERCI"/>
    <s v="25000364"/>
    <d v="2025-04-09T00:00:00"/>
    <s v=""/>
    <n v="1079537"/>
    <n v="1107078"/>
    <s v="25000364 #50"/>
    <n v="5321489"/>
  </r>
  <r>
    <x v="116"/>
    <x v="116"/>
    <s v="BENI_SERVIZI"/>
    <s v="N"/>
    <x v="0"/>
    <s v="2-0701ALL300"/>
    <s v="U.O.C. – RAGUSA (L3)"/>
    <x v="5"/>
    <x v="5"/>
    <s v="B16CEF78FE"/>
    <s v="DDG n. 394 del 18/09/2024"/>
    <s v="F62G16000000001"/>
    <s v="FSC"/>
    <s v="DIPLAB"/>
    <s v="DIPARTIMENTO AREA LABORATORISTICA"/>
    <s v="227"/>
    <s v="PERLABO S.R.L."/>
    <d v="2025-04-30T00:00:00"/>
    <n v="166.1"/>
    <n v="0"/>
    <n v="166.1"/>
    <m/>
    <n v="166.1"/>
    <m/>
    <s v="ENTRATA MERCI"/>
    <s v="25000365"/>
    <d v="2025-04-09T00:00:00"/>
    <s v=""/>
    <n v="1079538"/>
    <n v="1107079"/>
    <s v="25000365 #10"/>
    <n v="5321510"/>
  </r>
  <r>
    <x v="1"/>
    <x v="1"/>
    <m/>
    <s v="N"/>
    <x v="1"/>
    <s v="2-0701ALL300"/>
    <s v="U.O.C. – RAGUSA (L3)"/>
    <x v="5"/>
    <x v="5"/>
    <s v="B16CEF78FE"/>
    <s v="DDG n. 394 del 18/09/2024"/>
    <s v="F62G16000000001"/>
    <s v="FSC"/>
    <s v="DIPLAB"/>
    <s v="DIPARTIMENTO AREA LABORATORISTICA"/>
    <s v="227"/>
    <s v="PERLABO S.R.L."/>
    <d v="2025-04-30T00:00:00"/>
    <n v="0"/>
    <n v="166.1"/>
    <n v="-166.1"/>
    <m/>
    <n v="-166.1"/>
    <m/>
    <s v="ENTRATA MERCI"/>
    <s v="25000365"/>
    <d v="2025-04-09T00:00:00"/>
    <s v=""/>
    <n v="1079538"/>
    <n v="1107079"/>
    <s v="25000365 #10"/>
    <n v="5321511"/>
  </r>
  <r>
    <x v="116"/>
    <x v="116"/>
    <s v="BENI_SERVIZI"/>
    <s v="N"/>
    <x v="0"/>
    <s v="2-0701ALL300"/>
    <s v="U.O.C. – RAGUSA (L3)"/>
    <x v="5"/>
    <x v="5"/>
    <s v="B16CEF78FE"/>
    <s v="DDG n. 394 del 18/09/2024"/>
    <s v="F62G16000000001"/>
    <s v="FSC"/>
    <s v="DIPLAB"/>
    <s v="DIPARTIMENTO AREA LABORATORISTICA"/>
    <s v="227"/>
    <s v="PERLABO S.R.L."/>
    <d v="2025-04-30T00:00:00"/>
    <n v="8.36"/>
    <n v="0"/>
    <n v="8.36"/>
    <m/>
    <n v="8.36"/>
    <m/>
    <s v="ENTRATA MERCI"/>
    <s v="25000365"/>
    <d v="2025-04-09T00:00:00"/>
    <s v=""/>
    <n v="1079538"/>
    <n v="1107080"/>
    <s v="25000365 #20"/>
    <n v="5321512"/>
  </r>
  <r>
    <x v="1"/>
    <x v="1"/>
    <m/>
    <s v="N"/>
    <x v="1"/>
    <s v="2-0701ALL300"/>
    <s v="U.O.C. – RAGUSA (L3)"/>
    <x v="5"/>
    <x v="5"/>
    <s v="B16CEF78FE"/>
    <s v="DDG n. 394 del 18/09/2024"/>
    <s v="F62G16000000001"/>
    <s v="FSC"/>
    <s v="DIPLAB"/>
    <s v="DIPARTIMENTO AREA LABORATORISTICA"/>
    <s v="227"/>
    <s v="PERLABO S.R.L."/>
    <d v="2025-04-30T00:00:00"/>
    <n v="0"/>
    <n v="8.36"/>
    <n v="-8.36"/>
    <m/>
    <n v="-8.36"/>
    <m/>
    <s v="ENTRATA MERCI"/>
    <s v="25000365"/>
    <d v="2025-04-09T00:00:00"/>
    <s v=""/>
    <n v="1079538"/>
    <n v="1107080"/>
    <s v="25000365 #20"/>
    <n v="5321513"/>
  </r>
  <r>
    <x v="116"/>
    <x v="116"/>
    <s v="BENI_SERVIZI"/>
    <s v="N"/>
    <x v="0"/>
    <s v="2-0701ALL300"/>
    <s v="U.O.C. – RAGUSA (L3)"/>
    <x v="5"/>
    <x v="5"/>
    <s v="B16CEF78FE"/>
    <s v="DDG n. 394 del 18/09/2024"/>
    <s v="F62G16000000001"/>
    <s v="FSC"/>
    <s v="DIPLAB"/>
    <s v="DIPARTIMENTO AREA LABORATORISTICA"/>
    <s v="227"/>
    <s v="PERLABO S.R.L."/>
    <d v="2025-04-30T00:00:00"/>
    <n v="36.26"/>
    <n v="0"/>
    <n v="36.26"/>
    <m/>
    <n v="36.26"/>
    <m/>
    <s v="ENTRATA MERCI"/>
    <s v="25000365"/>
    <d v="2025-04-09T00:00:00"/>
    <s v=""/>
    <n v="1079538"/>
    <n v="1107081"/>
    <s v="25000365 #30"/>
    <n v="5321514"/>
  </r>
  <r>
    <x v="1"/>
    <x v="1"/>
    <m/>
    <s v="N"/>
    <x v="1"/>
    <s v="2-0701ALL300"/>
    <s v="U.O.C. – RAGUSA (L3)"/>
    <x v="5"/>
    <x v="5"/>
    <s v="B16CEF78FE"/>
    <s v="DDG n. 394 del 18/09/2024"/>
    <s v="F62G16000000001"/>
    <s v="FSC"/>
    <s v="DIPLAB"/>
    <s v="DIPARTIMENTO AREA LABORATORISTICA"/>
    <s v="227"/>
    <s v="PERLABO S.R.L."/>
    <d v="2025-04-30T00:00:00"/>
    <n v="0"/>
    <n v="36.26"/>
    <n v="-36.26"/>
    <m/>
    <n v="-36.26"/>
    <m/>
    <s v="ENTRATA MERCI"/>
    <s v="25000365"/>
    <d v="2025-04-09T00:00:00"/>
    <s v=""/>
    <n v="1079538"/>
    <n v="1107081"/>
    <s v="25000365 #30"/>
    <n v="5321515"/>
  </r>
  <r>
    <x v="8"/>
    <x v="8"/>
    <s v="BENI_SERVIZI"/>
    <s v="N"/>
    <x v="0"/>
    <s v="1-0101DTT200"/>
    <s v="U.O.C. RICERCA ED INNOVAZIONE (T2)"/>
    <x v="2"/>
    <x v="2"/>
    <s v="B23C9DCCA7"/>
    <s v="DDG n. 289 del 09/07/2024"/>
    <s v="B53C22006500001"/>
    <s v="DARE"/>
    <s v="UOCRICINN"/>
    <s v="DIRTEC-UOCRICINN-UOC RICERCA ED INNOVAZIONE"/>
    <s v="1002800"/>
    <s v="BASILE ROSALBA"/>
    <d v="2025-04-30T00:00:00"/>
    <n v="5135.59"/>
    <n v="0"/>
    <n v="5135.59"/>
    <m/>
    <n v="5135.59"/>
    <m/>
    <s v="ENTRATA MERCI"/>
    <s v="25000320"/>
    <d v="2025-04-18T00:00:00"/>
    <s v=""/>
    <n v="1079453"/>
    <n v="1106986"/>
    <s v="25000320 #10"/>
    <n v="5321570"/>
  </r>
  <r>
    <x v="1"/>
    <x v="1"/>
    <m/>
    <s v="N"/>
    <x v="1"/>
    <s v="1-0101DTT200"/>
    <s v="U.O.C. RICERCA ED INNOVAZIONE (T2)"/>
    <x v="2"/>
    <x v="2"/>
    <s v="B23C9DCCA7"/>
    <s v="DDG n. 289 del 09/07/2024"/>
    <s v="B53C22006500001"/>
    <s v="DARE"/>
    <s v="UOCRICINN"/>
    <s v="DIRTEC-UOCRICINN-UOC RICERCA ED INNOVAZIONE"/>
    <s v="1002800"/>
    <s v="BASILE ROSALBA"/>
    <d v="2025-04-30T00:00:00"/>
    <n v="0"/>
    <n v="5135.59"/>
    <n v="-5135.59"/>
    <m/>
    <n v="-5135.59"/>
    <m/>
    <s v="ENTRATA MERCI"/>
    <s v="25000320"/>
    <d v="2025-04-18T00:00:00"/>
    <s v=""/>
    <n v="1079453"/>
    <n v="1106986"/>
    <s v="25000320 #10"/>
    <n v="5321571"/>
  </r>
  <r>
    <x v="8"/>
    <x v="8"/>
    <s v="BENI_SERVIZI"/>
    <s v="N"/>
    <x v="0"/>
    <s v="1-0101DTT200"/>
    <s v="U.O.C. RICERCA ED INNOVAZIONE (T2)"/>
    <x v="4"/>
    <x v="4"/>
    <s v="B23C9DCCA7"/>
    <s v="DDG n. 289 del 09/07/2024"/>
    <s v="E67G22000370005"/>
    <s v="GENESIS-ATI"/>
    <s v="UOCRICINN"/>
    <s v="DIRTEC-UOCRICINN-UOC RICERCA ED INNOVAZIONE"/>
    <s v="1002800"/>
    <s v="BASILE ROSALBA"/>
    <d v="2025-04-30T00:00:00"/>
    <n v="2567.8000000000002"/>
    <n v="0"/>
    <n v="2567.8000000000002"/>
    <m/>
    <n v="2567.8000000000002"/>
    <m/>
    <s v="ENTRATA MERCI"/>
    <s v="25000319"/>
    <d v="2025-04-18T00:00:00"/>
    <s v=""/>
    <n v="1079452"/>
    <n v="1106985"/>
    <s v="25000319 #10"/>
    <n v="5321574"/>
  </r>
  <r>
    <x v="1"/>
    <x v="1"/>
    <m/>
    <s v="N"/>
    <x v="1"/>
    <s v="1-0101DTT200"/>
    <s v="U.O.C. RICERCA ED INNOVAZIONE (T2)"/>
    <x v="4"/>
    <x v="4"/>
    <s v="B23C9DCCA7"/>
    <s v="DDG n. 289 del 09/07/2024"/>
    <s v="E67G22000370005"/>
    <s v="GENESIS-ATI"/>
    <s v="UOCRICINN"/>
    <s v="DIRTEC-UOCRICINN-UOC RICERCA ED INNOVAZIONE"/>
    <s v="1002800"/>
    <s v="BASILE ROSALBA"/>
    <d v="2025-04-30T00:00:00"/>
    <n v="0"/>
    <n v="2567.8000000000002"/>
    <n v="-2567.8000000000002"/>
    <m/>
    <n v="-2567.8000000000002"/>
    <m/>
    <s v="ENTRATA MERCI"/>
    <s v="25000319"/>
    <d v="2025-04-18T00:00:00"/>
    <s v=""/>
    <n v="1079452"/>
    <n v="1106985"/>
    <s v="25000319 #10"/>
    <n v="5321575"/>
  </r>
  <r>
    <x v="82"/>
    <x v="82"/>
    <s v="BENI_SERVIZI"/>
    <s v="N"/>
    <x v="0"/>
    <s v="2-0701ALL300"/>
    <s v="U.O.C. – RAGUSA (L3)"/>
    <x v="1"/>
    <x v="1"/>
    <s v="B6983318C2"/>
    <s v="DDG n. 217 del 22/04/2025"/>
    <s v=""/>
    <s v=""/>
    <s v="DIPLAB"/>
    <s v="DIPARTIMENTO AREA LABORATORISTICA"/>
    <s v="581"/>
    <s v="LABOCHEM SCIENCE S.R.L."/>
    <d v="2025-04-30T00:00:00"/>
    <n v="193.49"/>
    <n v="0"/>
    <n v="193.49"/>
    <m/>
    <n v="193.49"/>
    <m/>
    <s v="ENTRATA MERCI"/>
    <s v="25000366"/>
    <d v="2025-04-28T00:00:00"/>
    <s v=""/>
    <n v="1079539"/>
    <n v="1107082"/>
    <s v="25000366 #10"/>
    <n v="5321654"/>
  </r>
  <r>
    <x v="1"/>
    <x v="1"/>
    <m/>
    <s v="N"/>
    <x v="1"/>
    <s v="2-0701ALL300"/>
    <s v="U.O.C. – RAGUSA (L3)"/>
    <x v="1"/>
    <x v="1"/>
    <s v="B6983318C2"/>
    <s v="DDG n. 217 del 22/04/2025"/>
    <s v=""/>
    <s v=""/>
    <s v="DIPLAB"/>
    <s v="DIPARTIMENTO AREA LABORATORISTICA"/>
    <s v="581"/>
    <s v="LABOCHEM SCIENCE S.R.L."/>
    <d v="2025-04-30T00:00:00"/>
    <n v="0"/>
    <n v="193.49"/>
    <n v="-193.49"/>
    <m/>
    <n v="-193.49"/>
    <m/>
    <s v="ENTRATA MERCI"/>
    <s v="25000366"/>
    <d v="2025-04-28T00:00:00"/>
    <s v=""/>
    <n v="1079539"/>
    <n v="1107082"/>
    <s v="25000366 #10"/>
    <n v="5321655"/>
  </r>
  <r>
    <x v="82"/>
    <x v="82"/>
    <s v="BENI_SERVIZI"/>
    <s v="N"/>
    <x v="0"/>
    <s v="2-0701ALL300"/>
    <s v="U.O.C. – RAGUSA (L3)"/>
    <x v="1"/>
    <x v="1"/>
    <s v="B6983318C2"/>
    <s v="DDG n. 217 del 22/04/2025"/>
    <s v=""/>
    <s v=""/>
    <s v="DIPLAB"/>
    <s v="DIPARTIMENTO AREA LABORATORISTICA"/>
    <s v="581"/>
    <s v="LABOCHEM SCIENCE S.R.L."/>
    <d v="2025-04-30T00:00:00"/>
    <n v="1040.6600000000001"/>
    <n v="0"/>
    <n v="1040.6600000000001"/>
    <m/>
    <n v="1040.6600000000001"/>
    <m/>
    <s v="ENTRATA MERCI"/>
    <s v="25000366"/>
    <d v="2025-04-28T00:00:00"/>
    <s v=""/>
    <n v="1079539"/>
    <n v="1107083"/>
    <s v="25000366 #20"/>
    <n v="5321656"/>
  </r>
  <r>
    <x v="1"/>
    <x v="1"/>
    <m/>
    <s v="N"/>
    <x v="1"/>
    <s v="2-0701ALL300"/>
    <s v="U.O.C. – RAGUSA (L3)"/>
    <x v="1"/>
    <x v="1"/>
    <s v="B6983318C2"/>
    <s v="DDG n. 217 del 22/04/2025"/>
    <s v=""/>
    <s v=""/>
    <s v="DIPLAB"/>
    <s v="DIPARTIMENTO AREA LABORATORISTICA"/>
    <s v="581"/>
    <s v="LABOCHEM SCIENCE S.R.L."/>
    <d v="2025-04-30T00:00:00"/>
    <n v="0"/>
    <n v="1040.6600000000001"/>
    <n v="-1040.6600000000001"/>
    <m/>
    <n v="-1040.6600000000001"/>
    <m/>
    <s v="ENTRATA MERCI"/>
    <s v="25000366"/>
    <d v="2025-04-28T00:00:00"/>
    <s v=""/>
    <n v="1079539"/>
    <n v="1107083"/>
    <s v="25000366 #20"/>
    <n v="5321657"/>
  </r>
  <r>
    <x v="82"/>
    <x v="82"/>
    <s v="BENI_SERVIZI"/>
    <s v="N"/>
    <x v="0"/>
    <s v="2-0701ALL300"/>
    <s v="U.O.C. – RAGUSA (L3)"/>
    <x v="1"/>
    <x v="1"/>
    <s v="B6983318C2"/>
    <s v="DDG n. 217 del 22/04/2025"/>
    <s v=""/>
    <s v=""/>
    <s v="DIPLAB"/>
    <s v="DIPARTIMENTO AREA LABORATORISTICA"/>
    <s v="581"/>
    <s v="LABOCHEM SCIENCE S.R.L."/>
    <d v="2025-04-30T00:00:00"/>
    <n v="308.66000000000003"/>
    <n v="0"/>
    <n v="308.66000000000003"/>
    <m/>
    <n v="308.66000000000003"/>
    <m/>
    <s v="ENTRATA MERCI"/>
    <s v="25000366"/>
    <d v="2025-04-28T00:00:00"/>
    <s v=""/>
    <n v="1079539"/>
    <n v="1107084"/>
    <s v="25000366 #30"/>
    <n v="5321658"/>
  </r>
  <r>
    <x v="1"/>
    <x v="1"/>
    <m/>
    <s v="N"/>
    <x v="1"/>
    <s v="2-0701ALL300"/>
    <s v="U.O.C. – RAGUSA (L3)"/>
    <x v="1"/>
    <x v="1"/>
    <s v="B6983318C2"/>
    <s v="DDG n. 217 del 22/04/2025"/>
    <s v=""/>
    <s v=""/>
    <s v="DIPLAB"/>
    <s v="DIPARTIMENTO AREA LABORATORISTICA"/>
    <s v="581"/>
    <s v="LABOCHEM SCIENCE S.R.L."/>
    <d v="2025-04-30T00:00:00"/>
    <n v="0"/>
    <n v="308.66000000000003"/>
    <n v="-308.66000000000003"/>
    <m/>
    <n v="-308.66000000000003"/>
    <m/>
    <s v="ENTRATA MERCI"/>
    <s v="25000366"/>
    <d v="2025-04-28T00:00:00"/>
    <s v=""/>
    <n v="1079539"/>
    <n v="1107084"/>
    <s v="25000366 #30"/>
    <n v="5321659"/>
  </r>
  <r>
    <x v="82"/>
    <x v="82"/>
    <s v="BENI_SERVIZI"/>
    <s v="N"/>
    <x v="0"/>
    <s v="2-0701ALL300"/>
    <s v="U.O.C. – RAGUSA (L3)"/>
    <x v="1"/>
    <x v="1"/>
    <s v="B6983318C2"/>
    <s v="DDG n. 217 del 22/04/2025"/>
    <s v=""/>
    <s v=""/>
    <s v="DIPLAB"/>
    <s v="DIPARTIMENTO AREA LABORATORISTICA"/>
    <s v="581"/>
    <s v="LABOCHEM SCIENCE S.R.L."/>
    <d v="2025-04-30T00:00:00"/>
    <n v="308.66000000000003"/>
    <n v="0"/>
    <n v="308.66000000000003"/>
    <m/>
    <n v="308.66000000000003"/>
    <m/>
    <s v="ENTRATA MERCI"/>
    <s v="25000366"/>
    <d v="2025-04-28T00:00:00"/>
    <s v=""/>
    <n v="1079539"/>
    <n v="1107085"/>
    <s v="25000366 #40"/>
    <n v="5321660"/>
  </r>
  <r>
    <x v="1"/>
    <x v="1"/>
    <m/>
    <s v="N"/>
    <x v="1"/>
    <s v="2-0701ALL300"/>
    <s v="U.O.C. – RAGUSA (L3)"/>
    <x v="1"/>
    <x v="1"/>
    <s v="B6983318C2"/>
    <s v="DDG n. 217 del 22/04/2025"/>
    <s v=""/>
    <s v=""/>
    <s v="DIPLAB"/>
    <s v="DIPARTIMENTO AREA LABORATORISTICA"/>
    <s v="581"/>
    <s v="LABOCHEM SCIENCE S.R.L."/>
    <d v="2025-04-30T00:00:00"/>
    <n v="0"/>
    <n v="308.66000000000003"/>
    <n v="-308.66000000000003"/>
    <m/>
    <n v="-308.66000000000003"/>
    <m/>
    <s v="ENTRATA MERCI"/>
    <s v="25000366"/>
    <d v="2025-04-28T00:00:00"/>
    <s v=""/>
    <n v="1079539"/>
    <n v="1107085"/>
    <s v="25000366 #40"/>
    <n v="5321661"/>
  </r>
  <r>
    <x v="82"/>
    <x v="82"/>
    <s v="BENI_SERVIZI"/>
    <s v="N"/>
    <x v="0"/>
    <s v="2-0701ALL300"/>
    <s v="U.O.C. – RAGUSA (L3)"/>
    <x v="1"/>
    <x v="1"/>
    <s v="B6983318C2"/>
    <s v="DDG n. 217 del 22/04/2025"/>
    <s v=""/>
    <s v=""/>
    <s v="DIPLAB"/>
    <s v="DIPARTIMENTO AREA LABORATORISTICA"/>
    <s v="581"/>
    <s v="LABOCHEM SCIENCE S.R.L."/>
    <d v="2025-04-30T00:00:00"/>
    <n v="279.38"/>
    <n v="0"/>
    <n v="279.38"/>
    <m/>
    <n v="279.38"/>
    <m/>
    <s v="ENTRATA MERCI"/>
    <s v="25000366"/>
    <d v="2025-04-28T00:00:00"/>
    <s v=""/>
    <n v="1079539"/>
    <n v="1107086"/>
    <s v="25000366 #50"/>
    <n v="5321662"/>
  </r>
  <r>
    <x v="1"/>
    <x v="1"/>
    <m/>
    <s v="N"/>
    <x v="1"/>
    <s v="2-0701ALL300"/>
    <s v="U.O.C. – RAGUSA (L3)"/>
    <x v="1"/>
    <x v="1"/>
    <s v="B6983318C2"/>
    <s v="DDG n. 217 del 22/04/2025"/>
    <s v=""/>
    <s v=""/>
    <s v="DIPLAB"/>
    <s v="DIPARTIMENTO AREA LABORATORISTICA"/>
    <s v="581"/>
    <s v="LABOCHEM SCIENCE S.R.L."/>
    <d v="2025-04-30T00:00:00"/>
    <n v="0"/>
    <n v="279.38"/>
    <n v="-279.38"/>
    <m/>
    <n v="-279.38"/>
    <m/>
    <s v="ENTRATA MERCI"/>
    <s v="25000366"/>
    <d v="2025-04-28T00:00:00"/>
    <s v=""/>
    <n v="1079539"/>
    <n v="1107086"/>
    <s v="25000366 #50"/>
    <n v="5321663"/>
  </r>
  <r>
    <x v="82"/>
    <x v="82"/>
    <s v="BENI_SERVIZI"/>
    <s v="N"/>
    <x v="0"/>
    <s v="2-0701ALL300"/>
    <s v="U.O.C. – RAGUSA (L3)"/>
    <x v="1"/>
    <x v="1"/>
    <s v="B6983318C2"/>
    <s v="DDG n. 217 del 22/04/2025"/>
    <s v=""/>
    <s v=""/>
    <s v="DIPLAB"/>
    <s v="DIPARTIMENTO AREA LABORATORISTICA"/>
    <s v="581"/>
    <s v="LABOCHEM SCIENCE S.R.L."/>
    <d v="2025-04-30T00:00:00"/>
    <n v="298.89999999999998"/>
    <n v="0"/>
    <n v="298.89999999999998"/>
    <m/>
    <n v="298.89999999999998"/>
    <m/>
    <s v="ENTRATA MERCI"/>
    <s v="25000366"/>
    <d v="2025-04-28T00:00:00"/>
    <s v=""/>
    <n v="1079539"/>
    <n v="1107087"/>
    <s v="25000366 #60"/>
    <n v="5321664"/>
  </r>
  <r>
    <x v="1"/>
    <x v="1"/>
    <m/>
    <s v="N"/>
    <x v="1"/>
    <s v="2-0701ALL300"/>
    <s v="U.O.C. – RAGUSA (L3)"/>
    <x v="1"/>
    <x v="1"/>
    <s v="B6983318C2"/>
    <s v="DDG n. 217 del 22/04/2025"/>
    <s v=""/>
    <s v=""/>
    <s v="DIPLAB"/>
    <s v="DIPARTIMENTO AREA LABORATORISTICA"/>
    <s v="581"/>
    <s v="LABOCHEM SCIENCE S.R.L."/>
    <d v="2025-04-30T00:00:00"/>
    <n v="0"/>
    <n v="298.89999999999998"/>
    <n v="-298.89999999999998"/>
    <m/>
    <n v="-298.89999999999998"/>
    <m/>
    <s v="ENTRATA MERCI"/>
    <s v="25000366"/>
    <d v="2025-04-28T00:00:00"/>
    <s v=""/>
    <n v="1079539"/>
    <n v="1107087"/>
    <s v="25000366 #60"/>
    <n v="5321665"/>
  </r>
  <r>
    <x v="82"/>
    <x v="82"/>
    <s v="BENI_SERVIZI"/>
    <s v="N"/>
    <x v="0"/>
    <s v="2-0701ALL300"/>
    <s v="U.O.C. – RAGUSA (L3)"/>
    <x v="1"/>
    <x v="1"/>
    <s v="B6983318C2"/>
    <s v="DDG n. 217 del 22/04/2025"/>
    <s v=""/>
    <s v=""/>
    <s v="DIPLAB"/>
    <s v="DIPARTIMENTO AREA LABORATORISTICA"/>
    <s v="581"/>
    <s v="LABOCHEM SCIENCE S.R.L."/>
    <d v="2025-04-30T00:00:00"/>
    <n v="752.74"/>
    <n v="0"/>
    <n v="752.74"/>
    <m/>
    <n v="752.74"/>
    <m/>
    <s v="ENTRATA MERCI"/>
    <s v="25000366"/>
    <d v="2025-04-28T00:00:00"/>
    <s v=""/>
    <n v="1079539"/>
    <n v="1107088"/>
    <s v="25000366 #70"/>
    <n v="5321666"/>
  </r>
  <r>
    <x v="1"/>
    <x v="1"/>
    <m/>
    <s v="N"/>
    <x v="1"/>
    <s v="2-0701ALL300"/>
    <s v="U.O.C. – RAGUSA (L3)"/>
    <x v="1"/>
    <x v="1"/>
    <s v="B6983318C2"/>
    <s v="DDG n. 217 del 22/04/2025"/>
    <s v=""/>
    <s v=""/>
    <s v="DIPLAB"/>
    <s v="DIPARTIMENTO AREA LABORATORISTICA"/>
    <s v="581"/>
    <s v="LABOCHEM SCIENCE S.R.L."/>
    <d v="2025-04-30T00:00:00"/>
    <n v="0"/>
    <n v="752.74"/>
    <n v="-752.74"/>
    <m/>
    <n v="-752.74"/>
    <m/>
    <s v="ENTRATA MERCI"/>
    <s v="25000366"/>
    <d v="2025-04-28T00:00:00"/>
    <s v=""/>
    <n v="1079539"/>
    <n v="1107088"/>
    <s v="25000366 #70"/>
    <n v="5321667"/>
  </r>
  <r>
    <x v="82"/>
    <x v="82"/>
    <s v="BENI_SERVIZI"/>
    <s v="N"/>
    <x v="0"/>
    <s v="2-0701ALL300"/>
    <s v="U.O.C. – RAGUSA (L3)"/>
    <x v="1"/>
    <x v="1"/>
    <s v="B6983318C2"/>
    <s v="DDG n. 217 del 22/04/2025"/>
    <s v=""/>
    <s v=""/>
    <s v="DIPLAB"/>
    <s v="DIPARTIMENTO AREA LABORATORISTICA"/>
    <s v="581"/>
    <s v="LABOCHEM SCIENCE S.R.L."/>
    <d v="2025-04-30T00:00:00"/>
    <n v="1348.1"/>
    <n v="0"/>
    <n v="1348.1"/>
    <m/>
    <n v="1348.1"/>
    <m/>
    <s v="ENTRATA MERCI"/>
    <s v="25000366"/>
    <d v="2025-04-28T00:00:00"/>
    <s v=""/>
    <n v="1079539"/>
    <n v="1107089"/>
    <s v="25000366 #80"/>
    <n v="5321668"/>
  </r>
  <r>
    <x v="1"/>
    <x v="1"/>
    <m/>
    <s v="N"/>
    <x v="1"/>
    <s v="2-0701ALL300"/>
    <s v="U.O.C. – RAGUSA (L3)"/>
    <x v="1"/>
    <x v="1"/>
    <s v="B6983318C2"/>
    <s v="DDG n. 217 del 22/04/2025"/>
    <s v=""/>
    <s v=""/>
    <s v="DIPLAB"/>
    <s v="DIPARTIMENTO AREA LABORATORISTICA"/>
    <s v="581"/>
    <s v="LABOCHEM SCIENCE S.R.L."/>
    <d v="2025-04-30T00:00:00"/>
    <n v="0"/>
    <n v="1348.1"/>
    <n v="-1348.1"/>
    <m/>
    <n v="-1348.1"/>
    <m/>
    <s v="ENTRATA MERCI"/>
    <s v="25000366"/>
    <d v="2025-04-28T00:00:00"/>
    <s v=""/>
    <n v="1079539"/>
    <n v="1107089"/>
    <s v="25000366 #80"/>
    <n v="5321669"/>
  </r>
  <r>
    <x v="82"/>
    <x v="82"/>
    <s v="BENI_SERVIZI"/>
    <s v="N"/>
    <x v="0"/>
    <s v="2-0701ALL300"/>
    <s v="U.O.C. – RAGUSA (L3)"/>
    <x v="1"/>
    <x v="1"/>
    <s v="B6983318C2"/>
    <s v="DDG n. 217 del 22/04/2025"/>
    <s v=""/>
    <s v=""/>
    <s v="DIPLAB"/>
    <s v="DIPARTIMENTO AREA LABORATORISTICA"/>
    <s v="581"/>
    <s v="LABOCHEM SCIENCE S.R.L."/>
    <d v="2025-04-30T00:00:00"/>
    <n v="308.66000000000003"/>
    <n v="0"/>
    <n v="308.66000000000003"/>
    <m/>
    <n v="308.66000000000003"/>
    <m/>
    <s v="ENTRATA MERCI"/>
    <s v="25000366"/>
    <d v="2025-04-28T00:00:00"/>
    <s v=""/>
    <n v="1079539"/>
    <n v="1107090"/>
    <s v="25000366 #90"/>
    <n v="5321670"/>
  </r>
  <r>
    <x v="1"/>
    <x v="1"/>
    <m/>
    <s v="N"/>
    <x v="1"/>
    <s v="2-0701ALL300"/>
    <s v="U.O.C. – RAGUSA (L3)"/>
    <x v="1"/>
    <x v="1"/>
    <s v="B6983318C2"/>
    <s v="DDG n. 217 del 22/04/2025"/>
    <s v=""/>
    <s v=""/>
    <s v="DIPLAB"/>
    <s v="DIPARTIMENTO AREA LABORATORISTICA"/>
    <s v="581"/>
    <s v="LABOCHEM SCIENCE S.R.L."/>
    <d v="2025-04-30T00:00:00"/>
    <n v="0"/>
    <n v="308.66000000000003"/>
    <n v="-308.66000000000003"/>
    <m/>
    <n v="-308.66000000000003"/>
    <m/>
    <s v="ENTRATA MERCI"/>
    <s v="25000366"/>
    <d v="2025-04-28T00:00:00"/>
    <s v=""/>
    <n v="1079539"/>
    <n v="1107090"/>
    <s v="25000366 #90"/>
    <n v="5321671"/>
  </r>
  <r>
    <x v="82"/>
    <x v="82"/>
    <s v="BENI_SERVIZI"/>
    <s v="N"/>
    <x v="0"/>
    <s v="2-0701ALL300"/>
    <s v="U.O.C. – RAGUSA (L3)"/>
    <x v="1"/>
    <x v="1"/>
    <s v="B6983318C2"/>
    <s v="DDG n. 217 del 22/04/2025"/>
    <s v=""/>
    <s v=""/>
    <s v="DIPLAB"/>
    <s v="DIPARTIMENTO AREA LABORATORISTICA"/>
    <s v="581"/>
    <s v="LABOCHEM SCIENCE S.R.L."/>
    <d v="2025-04-30T00:00:00"/>
    <n v="1204.29"/>
    <n v="0"/>
    <n v="1204.29"/>
    <m/>
    <n v="1204.29"/>
    <m/>
    <s v="ENTRATA MERCI"/>
    <s v="25000366"/>
    <d v="2025-04-28T00:00:00"/>
    <s v=""/>
    <n v="1079539"/>
    <n v="1107091"/>
    <s v="25000366 #100"/>
    <n v="5321672"/>
  </r>
  <r>
    <x v="1"/>
    <x v="1"/>
    <m/>
    <s v="N"/>
    <x v="1"/>
    <s v="2-0701ALL300"/>
    <s v="U.O.C. – RAGUSA (L3)"/>
    <x v="1"/>
    <x v="1"/>
    <s v="B6983318C2"/>
    <s v="DDG n. 217 del 22/04/2025"/>
    <s v=""/>
    <s v=""/>
    <s v="DIPLAB"/>
    <s v="DIPARTIMENTO AREA LABORATORISTICA"/>
    <s v="581"/>
    <s v="LABOCHEM SCIENCE S.R.L."/>
    <d v="2025-04-30T00:00:00"/>
    <n v="0"/>
    <n v="1204.29"/>
    <n v="-1204.29"/>
    <m/>
    <n v="-1204.29"/>
    <m/>
    <s v="ENTRATA MERCI"/>
    <s v="25000366"/>
    <d v="2025-04-28T00:00:00"/>
    <s v=""/>
    <n v="1079539"/>
    <n v="1107091"/>
    <s v="25000366 #100"/>
    <n v="5321673"/>
  </r>
  <r>
    <x v="82"/>
    <x v="82"/>
    <s v="BENI_SERVIZI"/>
    <s v="N"/>
    <x v="0"/>
    <s v="2-0701ALL300"/>
    <s v="U.O.C. – RAGUSA (L3)"/>
    <x v="1"/>
    <x v="1"/>
    <s v="B6983318C2"/>
    <s v="DDG n. 217 del 22/04/2025"/>
    <s v=""/>
    <s v=""/>
    <s v="DIPLAB"/>
    <s v="DIPARTIMENTO AREA LABORATORISTICA"/>
    <s v="581"/>
    <s v="LABOCHEM SCIENCE S.R.L."/>
    <d v="2025-04-30T00:00:00"/>
    <n v="118.78"/>
    <n v="0"/>
    <n v="118.78"/>
    <m/>
    <n v="118.78"/>
    <m/>
    <s v="ENTRATA MERCI"/>
    <s v="25000366"/>
    <d v="2025-04-28T00:00:00"/>
    <s v=""/>
    <n v="1079539"/>
    <n v="1107092"/>
    <s v="25000366 #110"/>
    <n v="5321674"/>
  </r>
  <r>
    <x v="1"/>
    <x v="1"/>
    <m/>
    <s v="N"/>
    <x v="1"/>
    <s v="2-0701ALL300"/>
    <s v="U.O.C. – RAGUSA (L3)"/>
    <x v="1"/>
    <x v="1"/>
    <s v="B6983318C2"/>
    <s v="DDG n. 217 del 22/04/2025"/>
    <s v=""/>
    <s v=""/>
    <s v="DIPLAB"/>
    <s v="DIPARTIMENTO AREA LABORATORISTICA"/>
    <s v="581"/>
    <s v="LABOCHEM SCIENCE S.R.L."/>
    <d v="2025-04-30T00:00:00"/>
    <n v="0"/>
    <n v="118.78"/>
    <n v="-118.78"/>
    <m/>
    <n v="-118.78"/>
    <m/>
    <s v="ENTRATA MERCI"/>
    <s v="25000366"/>
    <d v="2025-04-28T00:00:00"/>
    <s v=""/>
    <n v="1079539"/>
    <n v="1107092"/>
    <s v="25000366 #110"/>
    <n v="5321675"/>
  </r>
  <r>
    <x v="82"/>
    <x v="82"/>
    <s v="BENI_SERVIZI"/>
    <s v="N"/>
    <x v="0"/>
    <s v="2-0701ALL300"/>
    <s v="U.O.C. – RAGUSA (L3)"/>
    <x v="1"/>
    <x v="1"/>
    <s v="B6983318C2"/>
    <s v="DDG n. 217 del 22/04/2025"/>
    <s v=""/>
    <s v=""/>
    <s v="DIPLAB"/>
    <s v="DIPARTIMENTO AREA LABORATORISTICA"/>
    <s v="581"/>
    <s v="LABOCHEM SCIENCE S.R.L."/>
    <d v="2025-04-30T00:00:00"/>
    <n v="118.78"/>
    <n v="0"/>
    <n v="118.78"/>
    <m/>
    <n v="118.78"/>
    <m/>
    <s v="ENTRATA MERCI"/>
    <s v="25000366"/>
    <d v="2025-04-28T00:00:00"/>
    <s v=""/>
    <n v="1079539"/>
    <n v="1107093"/>
    <s v="25000366 #120"/>
    <n v="5321676"/>
  </r>
  <r>
    <x v="1"/>
    <x v="1"/>
    <m/>
    <s v="N"/>
    <x v="1"/>
    <s v="2-0701ALL300"/>
    <s v="U.O.C. – RAGUSA (L3)"/>
    <x v="1"/>
    <x v="1"/>
    <s v="B6983318C2"/>
    <s v="DDG n. 217 del 22/04/2025"/>
    <s v=""/>
    <s v=""/>
    <s v="DIPLAB"/>
    <s v="DIPARTIMENTO AREA LABORATORISTICA"/>
    <s v="581"/>
    <s v="LABOCHEM SCIENCE S.R.L."/>
    <d v="2025-04-30T00:00:00"/>
    <n v="0"/>
    <n v="118.78"/>
    <n v="-118.78"/>
    <m/>
    <n v="-118.78"/>
    <m/>
    <s v="ENTRATA MERCI"/>
    <s v="25000366"/>
    <d v="2025-04-28T00:00:00"/>
    <s v=""/>
    <n v="1079539"/>
    <n v="1107093"/>
    <s v="25000366 #120"/>
    <n v="5321677"/>
  </r>
  <r>
    <x v="82"/>
    <x v="82"/>
    <s v="BENI_SERVIZI"/>
    <s v="N"/>
    <x v="0"/>
    <s v="2-0701ALL300"/>
    <s v="U.O.C. – RAGUSA (L3)"/>
    <x v="1"/>
    <x v="1"/>
    <s v="B6983318C2"/>
    <s v="DDG n. 217 del 22/04/2025"/>
    <s v=""/>
    <s v=""/>
    <s v="DIPLAB"/>
    <s v="DIPARTIMENTO AREA LABORATORISTICA"/>
    <s v="581"/>
    <s v="LABOCHEM SCIENCE S.R.L."/>
    <d v="2025-04-30T00:00:00"/>
    <n v="118.78"/>
    <n v="0"/>
    <n v="118.78"/>
    <m/>
    <n v="118.78"/>
    <m/>
    <s v="ENTRATA MERCI"/>
    <s v="25000366"/>
    <d v="2025-04-28T00:00:00"/>
    <s v=""/>
    <n v="1079539"/>
    <n v="1107094"/>
    <s v="25000366 #130"/>
    <n v="5321678"/>
  </r>
  <r>
    <x v="1"/>
    <x v="1"/>
    <m/>
    <s v="N"/>
    <x v="1"/>
    <s v="2-0701ALL300"/>
    <s v="U.O.C. – RAGUSA (L3)"/>
    <x v="1"/>
    <x v="1"/>
    <s v="B6983318C2"/>
    <s v="DDG n. 217 del 22/04/2025"/>
    <s v=""/>
    <s v=""/>
    <s v="DIPLAB"/>
    <s v="DIPARTIMENTO AREA LABORATORISTICA"/>
    <s v="581"/>
    <s v="LABOCHEM SCIENCE S.R.L."/>
    <d v="2025-04-30T00:00:00"/>
    <n v="0"/>
    <n v="118.78"/>
    <n v="-118.78"/>
    <m/>
    <n v="-118.78"/>
    <m/>
    <s v="ENTRATA MERCI"/>
    <s v="25000366"/>
    <d v="2025-04-28T00:00:00"/>
    <s v=""/>
    <n v="1079539"/>
    <n v="1107094"/>
    <s v="25000366 #130"/>
    <n v="5321679"/>
  </r>
  <r>
    <x v="82"/>
    <x v="82"/>
    <s v="BENI_SERVIZI"/>
    <s v="N"/>
    <x v="0"/>
    <s v="2-0701ALL300"/>
    <s v="U.O.C. – RAGUSA (L3)"/>
    <x v="1"/>
    <x v="1"/>
    <s v="B6983318C2"/>
    <s v="DDG n. 217 del 22/04/2025"/>
    <s v=""/>
    <s v=""/>
    <s v="DIPLAB"/>
    <s v="DIPARTIMENTO AREA LABORATORISTICA"/>
    <s v="581"/>
    <s v="LABOCHEM SCIENCE S.R.L."/>
    <d v="2025-04-30T00:00:00"/>
    <n v="118.78"/>
    <n v="0"/>
    <n v="118.78"/>
    <m/>
    <n v="118.78"/>
    <m/>
    <s v="ENTRATA MERCI"/>
    <s v="25000366"/>
    <d v="2025-04-28T00:00:00"/>
    <s v=""/>
    <n v="1079539"/>
    <n v="1107095"/>
    <s v="25000366 #140"/>
    <n v="5321680"/>
  </r>
  <r>
    <x v="1"/>
    <x v="1"/>
    <m/>
    <s v="N"/>
    <x v="1"/>
    <s v="2-0701ALL300"/>
    <s v="U.O.C. – RAGUSA (L3)"/>
    <x v="1"/>
    <x v="1"/>
    <s v="B6983318C2"/>
    <s v="DDG n. 217 del 22/04/2025"/>
    <s v=""/>
    <s v=""/>
    <s v="DIPLAB"/>
    <s v="DIPARTIMENTO AREA LABORATORISTICA"/>
    <s v="581"/>
    <s v="LABOCHEM SCIENCE S.R.L."/>
    <d v="2025-04-30T00:00:00"/>
    <n v="0"/>
    <n v="118.78"/>
    <n v="-118.78"/>
    <m/>
    <n v="-118.78"/>
    <m/>
    <s v="ENTRATA MERCI"/>
    <s v="25000366"/>
    <d v="2025-04-28T00:00:00"/>
    <s v=""/>
    <n v="1079539"/>
    <n v="1107095"/>
    <s v="25000366 #140"/>
    <n v="5321681"/>
  </r>
  <r>
    <x v="82"/>
    <x v="82"/>
    <s v="BENI_SERVIZI"/>
    <s v="N"/>
    <x v="0"/>
    <s v="2-0701ALL300"/>
    <s v="U.O.C. – RAGUSA (L3)"/>
    <x v="1"/>
    <x v="1"/>
    <s v="B6983318C2"/>
    <s v="DDG n. 217 del 22/04/2025"/>
    <s v=""/>
    <s v=""/>
    <s v="DIPLAB"/>
    <s v="DIPARTIMENTO AREA LABORATORISTICA"/>
    <s v="581"/>
    <s v="LABOCHEM SCIENCE S.R.L."/>
    <d v="2025-04-30T00:00:00"/>
    <n v="812.23"/>
    <n v="0"/>
    <n v="812.23"/>
    <m/>
    <n v="812.23"/>
    <m/>
    <s v="ENTRATA MERCI"/>
    <s v="25000366"/>
    <d v="2025-04-28T00:00:00"/>
    <s v=""/>
    <n v="1079539"/>
    <n v="1107096"/>
    <s v="25000366 #150"/>
    <n v="5321682"/>
  </r>
  <r>
    <x v="1"/>
    <x v="1"/>
    <m/>
    <s v="N"/>
    <x v="1"/>
    <s v="2-0701ALL300"/>
    <s v="U.O.C. – RAGUSA (L3)"/>
    <x v="1"/>
    <x v="1"/>
    <s v="B6983318C2"/>
    <s v="DDG n. 217 del 22/04/2025"/>
    <s v=""/>
    <s v=""/>
    <s v="DIPLAB"/>
    <s v="DIPARTIMENTO AREA LABORATORISTICA"/>
    <s v="581"/>
    <s v="LABOCHEM SCIENCE S.R.L."/>
    <d v="2025-04-30T00:00:00"/>
    <n v="0"/>
    <n v="812.23"/>
    <n v="-812.23"/>
    <m/>
    <n v="-812.23"/>
    <m/>
    <s v="ENTRATA MERCI"/>
    <s v="25000366"/>
    <d v="2025-04-28T00:00:00"/>
    <s v=""/>
    <n v="1079539"/>
    <n v="1107096"/>
    <s v="25000366 #150"/>
    <n v="5321683"/>
  </r>
  <r>
    <x v="82"/>
    <x v="82"/>
    <s v="BENI_SERVIZI"/>
    <s v="N"/>
    <x v="0"/>
    <s v="2-0701ALL300"/>
    <s v="U.O.C. – RAGUSA (L3)"/>
    <x v="1"/>
    <x v="1"/>
    <s v="B6983318C2"/>
    <s v="DDG n. 217 del 22/04/2025"/>
    <s v=""/>
    <s v=""/>
    <s v="DIPLAB"/>
    <s v="DIPARTIMENTO AREA LABORATORISTICA"/>
    <s v="581"/>
    <s v="LABOCHEM SCIENCE S.R.L."/>
    <d v="2025-04-30T00:00:00"/>
    <n v="1845.86"/>
    <n v="0"/>
    <n v="1845.86"/>
    <m/>
    <n v="1845.86"/>
    <m/>
    <s v="ENTRATA MERCI"/>
    <s v="25000366"/>
    <d v="2025-04-28T00:00:00"/>
    <s v=""/>
    <n v="1079539"/>
    <n v="1107097"/>
    <s v="25000366 #160"/>
    <n v="5321684"/>
  </r>
  <r>
    <x v="1"/>
    <x v="1"/>
    <m/>
    <s v="N"/>
    <x v="1"/>
    <s v="2-0701ALL300"/>
    <s v="U.O.C. – RAGUSA (L3)"/>
    <x v="1"/>
    <x v="1"/>
    <s v="B6983318C2"/>
    <s v="DDG n. 217 del 22/04/2025"/>
    <s v=""/>
    <s v=""/>
    <s v="DIPLAB"/>
    <s v="DIPARTIMENTO AREA LABORATORISTICA"/>
    <s v="581"/>
    <s v="LABOCHEM SCIENCE S.R.L."/>
    <d v="2025-04-30T00:00:00"/>
    <n v="0"/>
    <n v="1845.86"/>
    <n v="-1845.86"/>
    <m/>
    <n v="-1845.86"/>
    <m/>
    <s v="ENTRATA MERCI"/>
    <s v="25000366"/>
    <d v="2025-04-28T00:00:00"/>
    <s v=""/>
    <n v="1079539"/>
    <n v="1107097"/>
    <s v="25000366 #160"/>
    <n v="5321685"/>
  </r>
  <r>
    <x v="82"/>
    <x v="82"/>
    <s v="BENI_SERVIZI"/>
    <s v="N"/>
    <x v="0"/>
    <s v="2-0701ALL300"/>
    <s v="U.O.C. – RAGUSA (L3)"/>
    <x v="1"/>
    <x v="1"/>
    <s v="B6983318C2"/>
    <s v="DDG n. 217 del 22/04/2025"/>
    <s v=""/>
    <s v=""/>
    <s v="DIPLAB"/>
    <s v="DIPARTIMENTO AREA LABORATORISTICA"/>
    <s v="581"/>
    <s v="LABOCHEM SCIENCE S.R.L."/>
    <d v="2025-04-30T00:00:00"/>
    <n v="62.66"/>
    <n v="0"/>
    <n v="62.66"/>
    <m/>
    <n v="62.66"/>
    <m/>
    <s v="ENTRATA MERCI"/>
    <s v="25000366"/>
    <d v="2025-04-28T00:00:00"/>
    <s v=""/>
    <n v="1079539"/>
    <n v="1107098"/>
    <s v="25000366 #170"/>
    <n v="5321686"/>
  </r>
  <r>
    <x v="1"/>
    <x v="1"/>
    <m/>
    <s v="N"/>
    <x v="1"/>
    <s v="2-0701ALL300"/>
    <s v="U.O.C. – RAGUSA (L3)"/>
    <x v="1"/>
    <x v="1"/>
    <s v="B6983318C2"/>
    <s v="DDG n. 217 del 22/04/2025"/>
    <s v=""/>
    <s v=""/>
    <s v="DIPLAB"/>
    <s v="DIPARTIMENTO AREA LABORATORISTICA"/>
    <s v="581"/>
    <s v="LABOCHEM SCIENCE S.R.L."/>
    <d v="2025-04-30T00:00:00"/>
    <n v="0"/>
    <n v="62.66"/>
    <n v="-62.66"/>
    <m/>
    <n v="-62.66"/>
    <m/>
    <s v="ENTRATA MERCI"/>
    <s v="25000366"/>
    <d v="2025-04-28T00:00:00"/>
    <s v=""/>
    <n v="1079539"/>
    <n v="1107098"/>
    <s v="25000366 #170"/>
    <n v="5321687"/>
  </r>
  <r>
    <x v="82"/>
    <x v="82"/>
    <s v="BENI_SERVIZI"/>
    <s v="N"/>
    <x v="0"/>
    <s v="2-0701ALL300"/>
    <s v="U.O.C. – RAGUSA (L3)"/>
    <x v="1"/>
    <x v="1"/>
    <s v="B6983318C2"/>
    <s v="DDG n. 217 del 22/04/2025"/>
    <s v=""/>
    <s v=""/>
    <s v="DIPLAB"/>
    <s v="DIPARTIMENTO AREA LABORATORISTICA"/>
    <s v="581"/>
    <s v="LABOCHEM SCIENCE S.R.L."/>
    <d v="2025-04-30T00:00:00"/>
    <n v="73.64"/>
    <n v="0"/>
    <n v="73.64"/>
    <m/>
    <n v="73.64"/>
    <m/>
    <s v="ENTRATA MERCI"/>
    <s v="25000366"/>
    <d v="2025-04-28T00:00:00"/>
    <s v=""/>
    <n v="1079539"/>
    <n v="1107099"/>
    <s v="25000366 #180"/>
    <n v="5321688"/>
  </r>
  <r>
    <x v="1"/>
    <x v="1"/>
    <m/>
    <s v="N"/>
    <x v="1"/>
    <s v="2-0701ALL300"/>
    <s v="U.O.C. – RAGUSA (L3)"/>
    <x v="1"/>
    <x v="1"/>
    <s v="B6983318C2"/>
    <s v="DDG n. 217 del 22/04/2025"/>
    <s v=""/>
    <s v=""/>
    <s v="DIPLAB"/>
    <s v="DIPARTIMENTO AREA LABORATORISTICA"/>
    <s v="581"/>
    <s v="LABOCHEM SCIENCE S.R.L."/>
    <d v="2025-04-30T00:00:00"/>
    <n v="0"/>
    <n v="73.64"/>
    <n v="-73.64"/>
    <m/>
    <n v="-73.64"/>
    <m/>
    <s v="ENTRATA MERCI"/>
    <s v="25000366"/>
    <d v="2025-04-28T00:00:00"/>
    <s v=""/>
    <n v="1079539"/>
    <n v="1107099"/>
    <s v="25000366 #180"/>
    <n v="5321689"/>
  </r>
  <r>
    <x v="82"/>
    <x v="82"/>
    <s v="BENI_SERVIZI"/>
    <s v="N"/>
    <x v="0"/>
    <s v="2-0701ALL300"/>
    <s v="U.O.C. – RAGUSA (L3)"/>
    <x v="1"/>
    <x v="1"/>
    <s v="B6983318C2"/>
    <s v="DDG n. 217 del 22/04/2025"/>
    <s v=""/>
    <s v=""/>
    <s v="DIPLAB"/>
    <s v="DIPARTIMENTO AREA LABORATORISTICA"/>
    <s v="581"/>
    <s v="LABOCHEM SCIENCE S.R.L."/>
    <d v="2025-04-30T00:00:00"/>
    <n v="77.3"/>
    <n v="0"/>
    <n v="77.3"/>
    <m/>
    <n v="77.3"/>
    <m/>
    <s v="ENTRATA MERCI"/>
    <s v="25000366"/>
    <d v="2025-04-28T00:00:00"/>
    <s v=""/>
    <n v="1079539"/>
    <n v="1107100"/>
    <s v="25000366 #190"/>
    <n v="5321690"/>
  </r>
  <r>
    <x v="1"/>
    <x v="1"/>
    <m/>
    <s v="N"/>
    <x v="1"/>
    <s v="2-0701ALL300"/>
    <s v="U.O.C. – RAGUSA (L3)"/>
    <x v="1"/>
    <x v="1"/>
    <s v="B6983318C2"/>
    <s v="DDG n. 217 del 22/04/2025"/>
    <s v=""/>
    <s v=""/>
    <s v="DIPLAB"/>
    <s v="DIPARTIMENTO AREA LABORATORISTICA"/>
    <s v="581"/>
    <s v="LABOCHEM SCIENCE S.R.L."/>
    <d v="2025-04-30T00:00:00"/>
    <n v="0"/>
    <n v="77.3"/>
    <n v="-77.3"/>
    <m/>
    <n v="-77.3"/>
    <m/>
    <s v="ENTRATA MERCI"/>
    <s v="25000366"/>
    <d v="2025-04-28T00:00:00"/>
    <s v=""/>
    <n v="1079539"/>
    <n v="1107100"/>
    <s v="25000366 #190"/>
    <n v="5321691"/>
  </r>
  <r>
    <x v="82"/>
    <x v="82"/>
    <s v="BENI_SERVIZI"/>
    <s v="N"/>
    <x v="0"/>
    <s v="2-0701ALL300"/>
    <s v="U.O.C. – RAGUSA (L3)"/>
    <x v="1"/>
    <x v="1"/>
    <s v="B6983318C2"/>
    <s v="DDG n. 217 del 22/04/2025"/>
    <s v=""/>
    <s v=""/>
    <s v="DIPLAB"/>
    <s v="DIPARTIMENTO AREA LABORATORISTICA"/>
    <s v="581"/>
    <s v="LABOCHEM SCIENCE S.R.L."/>
    <d v="2025-04-30T00:00:00"/>
    <n v="132.19999999999999"/>
    <n v="0"/>
    <n v="132.19999999999999"/>
    <m/>
    <n v="132.19999999999999"/>
    <m/>
    <s v="ENTRATA MERCI"/>
    <s v="25000366"/>
    <d v="2025-04-28T00:00:00"/>
    <s v=""/>
    <n v="1079539"/>
    <n v="1107101"/>
    <s v="25000366 #200"/>
    <n v="5321692"/>
  </r>
  <r>
    <x v="1"/>
    <x v="1"/>
    <m/>
    <s v="N"/>
    <x v="1"/>
    <s v="2-0701ALL300"/>
    <s v="U.O.C. – RAGUSA (L3)"/>
    <x v="1"/>
    <x v="1"/>
    <s v="B6983318C2"/>
    <s v="DDG n. 217 del 22/04/2025"/>
    <s v=""/>
    <s v=""/>
    <s v="DIPLAB"/>
    <s v="DIPARTIMENTO AREA LABORATORISTICA"/>
    <s v="581"/>
    <s v="LABOCHEM SCIENCE S.R.L."/>
    <d v="2025-04-30T00:00:00"/>
    <n v="0"/>
    <n v="132.19999999999999"/>
    <n v="-132.19999999999999"/>
    <m/>
    <n v="-132.19999999999999"/>
    <m/>
    <s v="ENTRATA MERCI"/>
    <s v="25000366"/>
    <d v="2025-04-28T00:00:00"/>
    <s v=""/>
    <n v="1079539"/>
    <n v="1107101"/>
    <s v="25000366 #200"/>
    <n v="5321693"/>
  </r>
  <r>
    <x v="82"/>
    <x v="82"/>
    <s v="BENI_SERVIZI"/>
    <s v="N"/>
    <x v="0"/>
    <s v="2-0701ALL300"/>
    <s v="U.O.C. – RAGUSA (L3)"/>
    <x v="1"/>
    <x v="1"/>
    <s v="B6983318C2"/>
    <s v="DDG n. 217 del 22/04/2025"/>
    <s v=""/>
    <s v=""/>
    <s v="DIPLAB"/>
    <s v="DIPARTIMENTO AREA LABORATORISTICA"/>
    <s v="581"/>
    <s v="LABOCHEM SCIENCE S.R.L."/>
    <d v="2025-04-30T00:00:00"/>
    <n v="145.01"/>
    <n v="0"/>
    <n v="145.01"/>
    <m/>
    <n v="145.01"/>
    <m/>
    <s v="ENTRATA MERCI"/>
    <s v="25000366"/>
    <d v="2025-04-28T00:00:00"/>
    <s v=""/>
    <n v="1079539"/>
    <n v="1107102"/>
    <s v="25000366 #210"/>
    <n v="5321694"/>
  </r>
  <r>
    <x v="1"/>
    <x v="1"/>
    <m/>
    <s v="N"/>
    <x v="1"/>
    <s v="2-0701ALL300"/>
    <s v="U.O.C. – RAGUSA (L3)"/>
    <x v="1"/>
    <x v="1"/>
    <s v="B6983318C2"/>
    <s v="DDG n. 217 del 22/04/2025"/>
    <s v=""/>
    <s v=""/>
    <s v="DIPLAB"/>
    <s v="DIPARTIMENTO AREA LABORATORISTICA"/>
    <s v="581"/>
    <s v="LABOCHEM SCIENCE S.R.L."/>
    <d v="2025-04-30T00:00:00"/>
    <n v="0"/>
    <n v="145.01"/>
    <n v="-145.01"/>
    <m/>
    <n v="-145.01"/>
    <m/>
    <s v="ENTRATA MERCI"/>
    <s v="25000366"/>
    <d v="2025-04-28T00:00:00"/>
    <s v=""/>
    <n v="1079539"/>
    <n v="1107102"/>
    <s v="25000366 #210"/>
    <n v="5321695"/>
  </r>
  <r>
    <x v="82"/>
    <x v="82"/>
    <s v="BENI_SERVIZI"/>
    <s v="N"/>
    <x v="0"/>
    <s v="2-0701ALL300"/>
    <s v="U.O.C. – RAGUSA (L3)"/>
    <x v="1"/>
    <x v="1"/>
    <s v="B6983318C2"/>
    <s v="DDG n. 217 del 22/04/2025"/>
    <s v=""/>
    <s v=""/>
    <s v="DIPLAB"/>
    <s v="DIPARTIMENTO AREA LABORATORISTICA"/>
    <s v="581"/>
    <s v="LABOCHEM SCIENCE S.R.L."/>
    <d v="2025-04-30T00:00:00"/>
    <n v="101.09"/>
    <n v="0"/>
    <n v="101.09"/>
    <m/>
    <n v="101.09"/>
    <m/>
    <s v="ENTRATA MERCI"/>
    <s v="25000366"/>
    <d v="2025-04-28T00:00:00"/>
    <s v=""/>
    <n v="1079539"/>
    <n v="1107103"/>
    <s v="25000366 #220"/>
    <n v="5321696"/>
  </r>
  <r>
    <x v="1"/>
    <x v="1"/>
    <m/>
    <s v="N"/>
    <x v="1"/>
    <s v="2-0701ALL300"/>
    <s v="U.O.C. – RAGUSA (L3)"/>
    <x v="1"/>
    <x v="1"/>
    <s v="B6983318C2"/>
    <s v="DDG n. 217 del 22/04/2025"/>
    <s v=""/>
    <s v=""/>
    <s v="DIPLAB"/>
    <s v="DIPARTIMENTO AREA LABORATORISTICA"/>
    <s v="581"/>
    <s v="LABOCHEM SCIENCE S.R.L."/>
    <d v="2025-04-30T00:00:00"/>
    <n v="0"/>
    <n v="101.09"/>
    <n v="-101.09"/>
    <m/>
    <n v="-101.09"/>
    <m/>
    <s v="ENTRATA MERCI"/>
    <s v="25000366"/>
    <d v="2025-04-28T00:00:00"/>
    <s v=""/>
    <n v="1079539"/>
    <n v="1107103"/>
    <s v="25000366 #220"/>
    <n v="5321697"/>
  </r>
  <r>
    <x v="82"/>
    <x v="82"/>
    <s v="BENI_SERVIZI"/>
    <s v="N"/>
    <x v="0"/>
    <s v="2-0701ALL300"/>
    <s v="U.O.C. – RAGUSA (L3)"/>
    <x v="1"/>
    <x v="1"/>
    <s v="B6983318C2"/>
    <s v="DDG n. 217 del 22/04/2025"/>
    <s v=""/>
    <s v=""/>
    <s v="DIPLAB"/>
    <s v="DIPARTIMENTO AREA LABORATORISTICA"/>
    <s v="581"/>
    <s v="LABOCHEM SCIENCE S.R.L."/>
    <d v="2025-04-30T00:00:00"/>
    <n v="227.36"/>
    <n v="0"/>
    <n v="227.36"/>
    <m/>
    <n v="227.36"/>
    <m/>
    <s v="ENTRATA MERCI"/>
    <s v="25000366"/>
    <d v="2025-04-28T00:00:00"/>
    <s v=""/>
    <n v="1079539"/>
    <n v="1107104"/>
    <s v="25000366 #230"/>
    <n v="5321698"/>
  </r>
  <r>
    <x v="1"/>
    <x v="1"/>
    <m/>
    <s v="N"/>
    <x v="1"/>
    <s v="2-0701ALL300"/>
    <s v="U.O.C. – RAGUSA (L3)"/>
    <x v="1"/>
    <x v="1"/>
    <s v="B6983318C2"/>
    <s v="DDG n. 217 del 22/04/2025"/>
    <s v=""/>
    <s v=""/>
    <s v="DIPLAB"/>
    <s v="DIPARTIMENTO AREA LABORATORISTICA"/>
    <s v="581"/>
    <s v="LABOCHEM SCIENCE S.R.L."/>
    <d v="2025-04-30T00:00:00"/>
    <n v="0"/>
    <n v="227.36"/>
    <n v="-227.36"/>
    <m/>
    <n v="-227.36"/>
    <m/>
    <s v="ENTRATA MERCI"/>
    <s v="25000366"/>
    <d v="2025-04-28T00:00:00"/>
    <s v=""/>
    <n v="1079539"/>
    <n v="1107104"/>
    <s v="25000366 #230"/>
    <n v="5321699"/>
  </r>
  <r>
    <x v="82"/>
    <x v="82"/>
    <s v="BENI_SERVIZI"/>
    <s v="N"/>
    <x v="0"/>
    <s v="2-0701ALL300"/>
    <s v="U.O.C. – RAGUSA (L3)"/>
    <x v="1"/>
    <x v="1"/>
    <s v="B6983318C2"/>
    <s v="DDG n. 217 del 22/04/2025"/>
    <s v=""/>
    <s v=""/>
    <s v="DIPLAB"/>
    <s v="DIPARTIMENTO AREA LABORATORISTICA"/>
    <s v="581"/>
    <s v="LABOCHEM SCIENCE S.R.L."/>
    <d v="2025-04-30T00:00:00"/>
    <n v="179.78"/>
    <n v="0"/>
    <n v="179.78"/>
    <m/>
    <n v="179.78"/>
    <m/>
    <s v="ENTRATA MERCI"/>
    <s v="25000366"/>
    <d v="2025-04-28T00:00:00"/>
    <s v=""/>
    <n v="1079539"/>
    <n v="1107105"/>
    <s v="25000366 #240"/>
    <n v="5321700"/>
  </r>
  <r>
    <x v="1"/>
    <x v="1"/>
    <m/>
    <s v="N"/>
    <x v="1"/>
    <s v="2-0701ALL300"/>
    <s v="U.O.C. – RAGUSA (L3)"/>
    <x v="1"/>
    <x v="1"/>
    <s v="B6983318C2"/>
    <s v="DDG n. 217 del 22/04/2025"/>
    <s v=""/>
    <s v=""/>
    <s v="DIPLAB"/>
    <s v="DIPARTIMENTO AREA LABORATORISTICA"/>
    <s v="581"/>
    <s v="LABOCHEM SCIENCE S.R.L."/>
    <d v="2025-04-30T00:00:00"/>
    <n v="0"/>
    <n v="179.78"/>
    <n v="-179.78"/>
    <m/>
    <n v="-179.78"/>
    <m/>
    <s v="ENTRATA MERCI"/>
    <s v="25000366"/>
    <d v="2025-04-28T00:00:00"/>
    <s v=""/>
    <n v="1079539"/>
    <n v="1107105"/>
    <s v="25000366 #240"/>
    <n v="5321701"/>
  </r>
  <r>
    <x v="82"/>
    <x v="82"/>
    <s v="BENI_SERVIZI"/>
    <s v="N"/>
    <x v="0"/>
    <s v="2-0701ALL300"/>
    <s v="U.O.C. – RAGUSA (L3)"/>
    <x v="1"/>
    <x v="1"/>
    <s v="B6983318C2"/>
    <s v="DDG n. 217 del 22/04/2025"/>
    <s v=""/>
    <s v=""/>
    <s v="DIPLAB"/>
    <s v="DIPARTIMENTO AREA LABORATORISTICA"/>
    <s v="581"/>
    <s v="LABOCHEM SCIENCE S.R.L."/>
    <d v="2025-04-30T00:00:00"/>
    <n v="152.33000000000001"/>
    <n v="0"/>
    <n v="152.33000000000001"/>
    <m/>
    <n v="152.33000000000001"/>
    <m/>
    <s v="ENTRATA MERCI"/>
    <s v="25000366"/>
    <d v="2025-04-28T00:00:00"/>
    <s v=""/>
    <n v="1079539"/>
    <n v="1107106"/>
    <s v="25000366 #250"/>
    <n v="5321702"/>
  </r>
  <r>
    <x v="1"/>
    <x v="1"/>
    <m/>
    <s v="N"/>
    <x v="1"/>
    <s v="2-0701ALL300"/>
    <s v="U.O.C. – RAGUSA (L3)"/>
    <x v="1"/>
    <x v="1"/>
    <s v="B6983318C2"/>
    <s v="DDG n. 217 del 22/04/2025"/>
    <s v=""/>
    <s v=""/>
    <s v="DIPLAB"/>
    <s v="DIPARTIMENTO AREA LABORATORISTICA"/>
    <s v="581"/>
    <s v="LABOCHEM SCIENCE S.R.L."/>
    <d v="2025-04-30T00:00:00"/>
    <n v="0"/>
    <n v="152.33000000000001"/>
    <n v="-152.33000000000001"/>
    <m/>
    <n v="-152.33000000000001"/>
    <m/>
    <s v="ENTRATA MERCI"/>
    <s v="25000366"/>
    <d v="2025-04-28T00:00:00"/>
    <s v=""/>
    <n v="1079539"/>
    <n v="1107106"/>
    <s v="25000366 #250"/>
    <n v="5321703"/>
  </r>
  <r>
    <x v="82"/>
    <x v="82"/>
    <s v="BENI_SERVIZI"/>
    <s v="N"/>
    <x v="0"/>
    <s v="2-0701ALL300"/>
    <s v="U.O.C. – RAGUSA (L3)"/>
    <x v="1"/>
    <x v="1"/>
    <s v="B6983318C2"/>
    <s v="DDG n. 217 del 22/04/2025"/>
    <s v=""/>
    <s v=""/>
    <s v="DIPLAB"/>
    <s v="DIPARTIMENTO AREA LABORATORISTICA"/>
    <s v="581"/>
    <s v="LABOCHEM SCIENCE S.R.L."/>
    <d v="2025-04-30T00:00:00"/>
    <n v="179.78"/>
    <n v="0"/>
    <n v="179.78"/>
    <m/>
    <n v="179.78"/>
    <m/>
    <s v="ENTRATA MERCI"/>
    <s v="25000366"/>
    <d v="2025-04-28T00:00:00"/>
    <s v=""/>
    <n v="1079539"/>
    <n v="1107107"/>
    <s v="25000366 #260"/>
    <n v="5321704"/>
  </r>
  <r>
    <x v="1"/>
    <x v="1"/>
    <m/>
    <s v="N"/>
    <x v="1"/>
    <s v="2-0701ALL300"/>
    <s v="U.O.C. – RAGUSA (L3)"/>
    <x v="1"/>
    <x v="1"/>
    <s v="B6983318C2"/>
    <s v="DDG n. 217 del 22/04/2025"/>
    <s v=""/>
    <s v=""/>
    <s v="DIPLAB"/>
    <s v="DIPARTIMENTO AREA LABORATORISTICA"/>
    <s v="581"/>
    <s v="LABOCHEM SCIENCE S.R.L."/>
    <d v="2025-04-30T00:00:00"/>
    <n v="0"/>
    <n v="179.78"/>
    <n v="-179.78"/>
    <m/>
    <n v="-179.78"/>
    <m/>
    <s v="ENTRATA MERCI"/>
    <s v="25000366"/>
    <d v="2025-04-28T00:00:00"/>
    <s v=""/>
    <n v="1079539"/>
    <n v="1107107"/>
    <s v="25000366 #260"/>
    <n v="5321705"/>
  </r>
  <r>
    <x v="82"/>
    <x v="82"/>
    <s v="BENI_SERVIZI"/>
    <s v="N"/>
    <x v="0"/>
    <s v="2-0701ALL300"/>
    <s v="U.O.C. – RAGUSA (L3)"/>
    <x v="1"/>
    <x v="1"/>
    <s v="B6983318C2"/>
    <s v="DDG n. 217 del 22/04/2025"/>
    <s v=""/>
    <s v=""/>
    <s v="DIPLAB"/>
    <s v="DIPARTIMENTO AREA LABORATORISTICA"/>
    <s v="581"/>
    <s v="LABOCHEM SCIENCE S.R.L."/>
    <d v="2025-04-30T00:00:00"/>
    <n v="71.81"/>
    <n v="0"/>
    <n v="71.81"/>
    <m/>
    <n v="71.81"/>
    <m/>
    <s v="ENTRATA MERCI"/>
    <s v="25000366"/>
    <d v="2025-04-28T00:00:00"/>
    <s v=""/>
    <n v="1079539"/>
    <n v="1107108"/>
    <s v="25000366 #270"/>
    <n v="5321706"/>
  </r>
  <r>
    <x v="1"/>
    <x v="1"/>
    <m/>
    <s v="N"/>
    <x v="1"/>
    <s v="2-0701ALL300"/>
    <s v="U.O.C. – RAGUSA (L3)"/>
    <x v="1"/>
    <x v="1"/>
    <s v="B6983318C2"/>
    <s v="DDG n. 217 del 22/04/2025"/>
    <s v=""/>
    <s v=""/>
    <s v="DIPLAB"/>
    <s v="DIPARTIMENTO AREA LABORATORISTICA"/>
    <s v="581"/>
    <s v="LABOCHEM SCIENCE S.R.L."/>
    <d v="2025-04-30T00:00:00"/>
    <n v="0"/>
    <n v="71.81"/>
    <n v="-71.81"/>
    <m/>
    <n v="-71.81"/>
    <m/>
    <s v="ENTRATA MERCI"/>
    <s v="25000366"/>
    <d v="2025-04-28T00:00:00"/>
    <s v=""/>
    <n v="1079539"/>
    <n v="1107108"/>
    <s v="25000366 #270"/>
    <n v="5321707"/>
  </r>
  <r>
    <x v="82"/>
    <x v="82"/>
    <s v="BENI_SERVIZI"/>
    <s v="N"/>
    <x v="0"/>
    <s v="2-0701ALL300"/>
    <s v="U.O.C. – RAGUSA (L3)"/>
    <x v="1"/>
    <x v="1"/>
    <s v="B6983318C2"/>
    <s v="DDG n. 217 del 22/04/2025"/>
    <s v=""/>
    <s v=""/>
    <s v="DIPLAB"/>
    <s v="DIPARTIMENTO AREA LABORATORISTICA"/>
    <s v="581"/>
    <s v="LABOCHEM SCIENCE S.R.L."/>
    <d v="2025-04-30T00:00:00"/>
    <n v="101.09"/>
    <n v="0"/>
    <n v="101.09"/>
    <m/>
    <n v="101.09"/>
    <m/>
    <s v="ENTRATA MERCI"/>
    <s v="25000366"/>
    <d v="2025-04-28T00:00:00"/>
    <s v=""/>
    <n v="1079539"/>
    <n v="1107109"/>
    <s v="25000366 #280"/>
    <n v="5321708"/>
  </r>
  <r>
    <x v="1"/>
    <x v="1"/>
    <m/>
    <s v="N"/>
    <x v="1"/>
    <s v="2-0701ALL300"/>
    <s v="U.O.C. – RAGUSA (L3)"/>
    <x v="1"/>
    <x v="1"/>
    <s v="B6983318C2"/>
    <s v="DDG n. 217 del 22/04/2025"/>
    <s v=""/>
    <s v=""/>
    <s v="DIPLAB"/>
    <s v="DIPARTIMENTO AREA LABORATORISTICA"/>
    <s v="581"/>
    <s v="LABOCHEM SCIENCE S.R.L."/>
    <d v="2025-04-30T00:00:00"/>
    <n v="0"/>
    <n v="101.09"/>
    <n v="-101.09"/>
    <m/>
    <n v="-101.09"/>
    <m/>
    <s v="ENTRATA MERCI"/>
    <s v="25000366"/>
    <d v="2025-04-28T00:00:00"/>
    <s v=""/>
    <n v="1079539"/>
    <n v="1107109"/>
    <s v="25000366 #280"/>
    <n v="5321709"/>
  </r>
  <r>
    <x v="82"/>
    <x v="82"/>
    <s v="BENI_SERVIZI"/>
    <s v="N"/>
    <x v="0"/>
    <s v="2-0701ALL300"/>
    <s v="U.O.C. – RAGUSA (L3)"/>
    <x v="1"/>
    <x v="1"/>
    <s v="B6983318C2"/>
    <s v="DDG n. 217 del 22/04/2025"/>
    <s v=""/>
    <s v=""/>
    <s v="DIPLAB"/>
    <s v="DIPARTIMENTO AREA LABORATORISTICA"/>
    <s v="581"/>
    <s v="LABOCHEM SCIENCE S.R.L."/>
    <d v="2025-04-30T00:00:00"/>
    <n v="71.81"/>
    <n v="0"/>
    <n v="71.81"/>
    <m/>
    <n v="71.81"/>
    <m/>
    <s v="ENTRATA MERCI"/>
    <s v="25000366"/>
    <d v="2025-04-28T00:00:00"/>
    <s v=""/>
    <n v="1079539"/>
    <n v="1107110"/>
    <s v="25000366 #290"/>
    <n v="5321710"/>
  </r>
  <r>
    <x v="1"/>
    <x v="1"/>
    <m/>
    <s v="N"/>
    <x v="1"/>
    <s v="2-0701ALL300"/>
    <s v="U.O.C. – RAGUSA (L3)"/>
    <x v="1"/>
    <x v="1"/>
    <s v="B6983318C2"/>
    <s v="DDG n. 217 del 22/04/2025"/>
    <s v=""/>
    <s v=""/>
    <s v="DIPLAB"/>
    <s v="DIPARTIMENTO AREA LABORATORISTICA"/>
    <s v="581"/>
    <s v="LABOCHEM SCIENCE S.R.L."/>
    <d v="2025-04-30T00:00:00"/>
    <n v="0"/>
    <n v="71.81"/>
    <n v="-71.81"/>
    <m/>
    <n v="-71.81"/>
    <m/>
    <s v="ENTRATA MERCI"/>
    <s v="25000366"/>
    <d v="2025-04-28T00:00:00"/>
    <s v=""/>
    <n v="1079539"/>
    <n v="1107110"/>
    <s v="25000366 #290"/>
    <n v="5321711"/>
  </r>
  <r>
    <x v="82"/>
    <x v="82"/>
    <s v="BENI_SERVIZI"/>
    <s v="N"/>
    <x v="0"/>
    <s v="2-0701ALL300"/>
    <s v="U.O.C. – RAGUSA (L3)"/>
    <x v="1"/>
    <x v="1"/>
    <s v="B6983318C2"/>
    <s v="DDG n. 217 del 22/04/2025"/>
    <s v=""/>
    <s v=""/>
    <s v="DIPLAB"/>
    <s v="DIPARTIMENTO AREA LABORATORISTICA"/>
    <s v="581"/>
    <s v="LABOCHEM SCIENCE S.R.L."/>
    <d v="2025-04-30T00:00:00"/>
    <n v="135.86000000000001"/>
    <n v="0"/>
    <n v="135.86000000000001"/>
    <m/>
    <n v="135.86000000000001"/>
    <m/>
    <s v="ENTRATA MERCI"/>
    <s v="25000366"/>
    <d v="2025-04-28T00:00:00"/>
    <s v=""/>
    <n v="1079539"/>
    <n v="1107111"/>
    <s v="25000366 #300"/>
    <n v="5321712"/>
  </r>
  <r>
    <x v="1"/>
    <x v="1"/>
    <m/>
    <s v="N"/>
    <x v="1"/>
    <s v="2-0701ALL300"/>
    <s v="U.O.C. – RAGUSA (L3)"/>
    <x v="1"/>
    <x v="1"/>
    <s v="B6983318C2"/>
    <s v="DDG n. 217 del 22/04/2025"/>
    <s v=""/>
    <s v=""/>
    <s v="DIPLAB"/>
    <s v="DIPARTIMENTO AREA LABORATORISTICA"/>
    <s v="581"/>
    <s v="LABOCHEM SCIENCE S.R.L."/>
    <d v="2025-04-30T00:00:00"/>
    <n v="0"/>
    <n v="135.86000000000001"/>
    <n v="-135.86000000000001"/>
    <m/>
    <n v="-135.86000000000001"/>
    <m/>
    <s v="ENTRATA MERCI"/>
    <s v="25000366"/>
    <d v="2025-04-28T00:00:00"/>
    <s v=""/>
    <n v="1079539"/>
    <n v="1107111"/>
    <s v="25000366 #300"/>
    <n v="5321713"/>
  </r>
  <r>
    <x v="82"/>
    <x v="82"/>
    <s v="BENI_SERVIZI"/>
    <s v="N"/>
    <x v="0"/>
    <s v="2-0701ALL300"/>
    <s v="U.O.C. – RAGUSA (L3)"/>
    <x v="1"/>
    <x v="1"/>
    <s v="B6983318C2"/>
    <s v="DDG n. 217 del 22/04/2025"/>
    <s v=""/>
    <s v=""/>
    <s v="DIPLAB"/>
    <s v="DIPARTIMENTO AREA LABORATORISTICA"/>
    <s v="581"/>
    <s v="LABOCHEM SCIENCE S.R.L."/>
    <d v="2025-04-30T00:00:00"/>
    <n v="102.92"/>
    <n v="0"/>
    <n v="102.92"/>
    <m/>
    <n v="102.92"/>
    <m/>
    <s v="ENTRATA MERCI"/>
    <s v="25000366"/>
    <d v="2025-04-28T00:00:00"/>
    <s v=""/>
    <n v="1079539"/>
    <n v="1107112"/>
    <s v="25000366 #310"/>
    <n v="5321714"/>
  </r>
  <r>
    <x v="1"/>
    <x v="1"/>
    <m/>
    <s v="N"/>
    <x v="1"/>
    <s v="2-0701ALL300"/>
    <s v="U.O.C. – RAGUSA (L3)"/>
    <x v="1"/>
    <x v="1"/>
    <s v="B6983318C2"/>
    <s v="DDG n. 217 del 22/04/2025"/>
    <s v=""/>
    <s v=""/>
    <s v="DIPLAB"/>
    <s v="DIPARTIMENTO AREA LABORATORISTICA"/>
    <s v="581"/>
    <s v="LABOCHEM SCIENCE S.R.L."/>
    <d v="2025-04-30T00:00:00"/>
    <n v="0"/>
    <n v="102.92"/>
    <n v="-102.92"/>
    <m/>
    <n v="-102.92"/>
    <m/>
    <s v="ENTRATA MERCI"/>
    <s v="25000366"/>
    <d v="2025-04-28T00:00:00"/>
    <s v=""/>
    <n v="1079539"/>
    <n v="1107112"/>
    <s v="25000366 #310"/>
    <n v="5321715"/>
  </r>
  <r>
    <x v="82"/>
    <x v="82"/>
    <s v="BENI_SERVIZI"/>
    <s v="N"/>
    <x v="0"/>
    <s v="2-0701ALL300"/>
    <s v="U.O.C. – RAGUSA (L3)"/>
    <x v="1"/>
    <x v="1"/>
    <s v="B6983318C2"/>
    <s v="DDG n. 217 del 22/04/2025"/>
    <s v=""/>
    <s v=""/>
    <s v="DIPLAB"/>
    <s v="DIPARTIMENTO AREA LABORATORISTICA"/>
    <s v="581"/>
    <s v="LABOCHEM SCIENCE S.R.L."/>
    <d v="2025-04-30T00:00:00"/>
    <n v="101.09"/>
    <n v="0"/>
    <n v="101.09"/>
    <m/>
    <n v="101.09"/>
    <m/>
    <s v="ENTRATA MERCI"/>
    <s v="25000366"/>
    <d v="2025-04-28T00:00:00"/>
    <s v=""/>
    <n v="1079539"/>
    <n v="1107113"/>
    <s v="25000366 #320"/>
    <n v="5321716"/>
  </r>
  <r>
    <x v="1"/>
    <x v="1"/>
    <m/>
    <s v="N"/>
    <x v="1"/>
    <s v="2-0701ALL300"/>
    <s v="U.O.C. – RAGUSA (L3)"/>
    <x v="1"/>
    <x v="1"/>
    <s v="B6983318C2"/>
    <s v="DDG n. 217 del 22/04/2025"/>
    <s v=""/>
    <s v=""/>
    <s v="DIPLAB"/>
    <s v="DIPARTIMENTO AREA LABORATORISTICA"/>
    <s v="581"/>
    <s v="LABOCHEM SCIENCE S.R.L."/>
    <d v="2025-04-30T00:00:00"/>
    <n v="0"/>
    <n v="101.09"/>
    <n v="-101.09"/>
    <m/>
    <n v="-101.09"/>
    <m/>
    <s v="ENTRATA MERCI"/>
    <s v="25000366"/>
    <d v="2025-04-28T00:00:00"/>
    <s v=""/>
    <n v="1079539"/>
    <n v="1107113"/>
    <s v="25000366 #320"/>
    <n v="5321717"/>
  </r>
  <r>
    <x v="82"/>
    <x v="82"/>
    <s v="BENI_SERVIZI"/>
    <s v="N"/>
    <x v="0"/>
    <s v="2-0701ALL300"/>
    <s v="U.O.C. – RAGUSA (L3)"/>
    <x v="1"/>
    <x v="1"/>
    <s v="B6983318C2"/>
    <s v="DDG n. 217 del 22/04/2025"/>
    <s v=""/>
    <s v=""/>
    <s v="DIPLAB"/>
    <s v="DIPARTIMENTO AREA LABORATORISTICA"/>
    <s v="581"/>
    <s v="LABOCHEM SCIENCE S.R.L."/>
    <d v="2025-04-30T00:00:00"/>
    <n v="128.54"/>
    <n v="0"/>
    <n v="128.54"/>
    <m/>
    <n v="128.54"/>
    <m/>
    <s v="ENTRATA MERCI"/>
    <s v="25000366"/>
    <d v="2025-04-28T00:00:00"/>
    <s v=""/>
    <n v="1079539"/>
    <n v="1107114"/>
    <s v="25000366 #330"/>
    <n v="5321718"/>
  </r>
  <r>
    <x v="1"/>
    <x v="1"/>
    <m/>
    <s v="N"/>
    <x v="1"/>
    <s v="2-0701ALL300"/>
    <s v="U.O.C. – RAGUSA (L3)"/>
    <x v="1"/>
    <x v="1"/>
    <s v="B6983318C2"/>
    <s v="DDG n. 217 del 22/04/2025"/>
    <s v=""/>
    <s v=""/>
    <s v="DIPLAB"/>
    <s v="DIPARTIMENTO AREA LABORATORISTICA"/>
    <s v="581"/>
    <s v="LABOCHEM SCIENCE S.R.L."/>
    <d v="2025-04-30T00:00:00"/>
    <n v="0"/>
    <n v="128.54"/>
    <n v="-128.54"/>
    <m/>
    <n v="-128.54"/>
    <m/>
    <s v="ENTRATA MERCI"/>
    <s v="25000366"/>
    <d v="2025-04-28T00:00:00"/>
    <s v=""/>
    <n v="1079539"/>
    <n v="1107114"/>
    <s v="25000366 #330"/>
    <n v="5321719"/>
  </r>
  <r>
    <x v="82"/>
    <x v="82"/>
    <s v="BENI_SERVIZI"/>
    <s v="N"/>
    <x v="0"/>
    <s v="2-0701ALL300"/>
    <s v="U.O.C. – RAGUSA (L3)"/>
    <x v="1"/>
    <x v="1"/>
    <s v="B6983318C2"/>
    <s v="DDG n. 217 del 22/04/2025"/>
    <s v=""/>
    <s v=""/>
    <s v="DIPLAB"/>
    <s v="DIPARTIMENTO AREA LABORATORISTICA"/>
    <s v="581"/>
    <s v="LABOCHEM SCIENCE S.R.L."/>
    <d v="2025-04-30T00:00:00"/>
    <n v="101.09"/>
    <n v="0"/>
    <n v="101.09"/>
    <m/>
    <n v="101.09"/>
    <m/>
    <s v="ENTRATA MERCI"/>
    <s v="25000366"/>
    <d v="2025-04-28T00:00:00"/>
    <s v=""/>
    <n v="1079539"/>
    <n v="1107115"/>
    <s v="25000366 #340"/>
    <n v="5321720"/>
  </r>
  <r>
    <x v="1"/>
    <x v="1"/>
    <m/>
    <s v="N"/>
    <x v="1"/>
    <s v="2-0701ALL300"/>
    <s v="U.O.C. – RAGUSA (L3)"/>
    <x v="1"/>
    <x v="1"/>
    <s v="B6983318C2"/>
    <s v="DDG n. 217 del 22/04/2025"/>
    <s v=""/>
    <s v=""/>
    <s v="DIPLAB"/>
    <s v="DIPARTIMENTO AREA LABORATORISTICA"/>
    <s v="581"/>
    <s v="LABOCHEM SCIENCE S.R.L."/>
    <d v="2025-04-30T00:00:00"/>
    <n v="0"/>
    <n v="101.09"/>
    <n v="-101.09"/>
    <m/>
    <n v="-101.09"/>
    <m/>
    <s v="ENTRATA MERCI"/>
    <s v="25000366"/>
    <d v="2025-04-28T00:00:00"/>
    <s v=""/>
    <n v="1079539"/>
    <n v="1107115"/>
    <s v="25000366 #340"/>
    <n v="5321721"/>
  </r>
  <r>
    <x v="82"/>
    <x v="82"/>
    <s v="BENI_SERVIZI"/>
    <s v="N"/>
    <x v="0"/>
    <s v="2-0701ALL300"/>
    <s v="U.O.C. – RAGUSA (L3)"/>
    <x v="1"/>
    <x v="1"/>
    <s v="B6983318C2"/>
    <s v="DDG n. 217 del 22/04/2025"/>
    <s v=""/>
    <s v=""/>
    <s v="DIPLAB"/>
    <s v="DIPARTIMENTO AREA LABORATORISTICA"/>
    <s v="581"/>
    <s v="LABOCHEM SCIENCE S.R.L."/>
    <d v="2025-04-30T00:00:00"/>
    <n v="113.9"/>
    <n v="0"/>
    <n v="113.9"/>
    <m/>
    <n v="113.9"/>
    <m/>
    <s v="ENTRATA MERCI"/>
    <s v="25000366"/>
    <d v="2025-04-28T00:00:00"/>
    <s v=""/>
    <n v="1079539"/>
    <n v="1107116"/>
    <s v="25000366 #350"/>
    <n v="5321722"/>
  </r>
  <r>
    <x v="1"/>
    <x v="1"/>
    <m/>
    <s v="N"/>
    <x v="1"/>
    <s v="2-0701ALL300"/>
    <s v="U.O.C. – RAGUSA (L3)"/>
    <x v="1"/>
    <x v="1"/>
    <s v="B6983318C2"/>
    <s v="DDG n. 217 del 22/04/2025"/>
    <s v=""/>
    <s v=""/>
    <s v="DIPLAB"/>
    <s v="DIPARTIMENTO AREA LABORATORISTICA"/>
    <s v="581"/>
    <s v="LABOCHEM SCIENCE S.R.L."/>
    <d v="2025-04-30T00:00:00"/>
    <n v="0"/>
    <n v="113.9"/>
    <n v="-113.9"/>
    <m/>
    <n v="-113.9"/>
    <m/>
    <s v="ENTRATA MERCI"/>
    <s v="25000366"/>
    <d v="2025-04-28T00:00:00"/>
    <s v=""/>
    <n v="1079539"/>
    <n v="1107116"/>
    <s v="25000366 #350"/>
    <n v="5321723"/>
  </r>
  <r>
    <x v="82"/>
    <x v="82"/>
    <s v="BENI_SERVIZI"/>
    <s v="N"/>
    <x v="0"/>
    <s v="2-0701ALL300"/>
    <s v="U.O.C. – RAGUSA (L3)"/>
    <x v="1"/>
    <x v="1"/>
    <s v="B6983318C2"/>
    <s v="DDG n. 217 del 22/04/2025"/>
    <s v=""/>
    <s v=""/>
    <s v="DIPLAB"/>
    <s v="DIPARTIMENTO AREA LABORATORISTICA"/>
    <s v="581"/>
    <s v="LABOCHEM SCIENCE S.R.L."/>
    <d v="2025-04-30T00:00:00"/>
    <n v="101.09"/>
    <n v="0"/>
    <n v="101.09"/>
    <m/>
    <n v="101.09"/>
    <m/>
    <s v="ENTRATA MERCI"/>
    <s v="25000366"/>
    <d v="2025-04-28T00:00:00"/>
    <s v=""/>
    <n v="1079539"/>
    <n v="1107117"/>
    <s v="25000366 #360"/>
    <n v="5321724"/>
  </r>
  <r>
    <x v="1"/>
    <x v="1"/>
    <m/>
    <s v="N"/>
    <x v="1"/>
    <s v="2-0701ALL300"/>
    <s v="U.O.C. – RAGUSA (L3)"/>
    <x v="1"/>
    <x v="1"/>
    <s v="B6983318C2"/>
    <s v="DDG n. 217 del 22/04/2025"/>
    <s v=""/>
    <s v=""/>
    <s v="DIPLAB"/>
    <s v="DIPARTIMENTO AREA LABORATORISTICA"/>
    <s v="581"/>
    <s v="LABOCHEM SCIENCE S.R.L."/>
    <d v="2025-04-30T00:00:00"/>
    <n v="0"/>
    <n v="101.09"/>
    <n v="-101.09"/>
    <m/>
    <n v="-101.09"/>
    <m/>
    <s v="ENTRATA MERCI"/>
    <s v="25000366"/>
    <d v="2025-04-28T00:00:00"/>
    <s v=""/>
    <n v="1079539"/>
    <n v="1107117"/>
    <s v="25000366 #360"/>
    <n v="5321725"/>
  </r>
  <r>
    <x v="82"/>
    <x v="82"/>
    <s v="BENI_SERVIZI"/>
    <s v="N"/>
    <x v="0"/>
    <s v="2-0701ALL300"/>
    <s v="U.O.C. – RAGUSA (L3)"/>
    <x v="1"/>
    <x v="1"/>
    <s v="B6983318C2"/>
    <s v="DDG n. 217 del 22/04/2025"/>
    <s v=""/>
    <s v=""/>
    <s v="DIPLAB"/>
    <s v="DIPARTIMENTO AREA LABORATORISTICA"/>
    <s v="581"/>
    <s v="LABOCHEM SCIENCE S.R.L."/>
    <d v="2025-04-30T00:00:00"/>
    <n v="128.54"/>
    <n v="0"/>
    <n v="128.54"/>
    <m/>
    <n v="128.54"/>
    <m/>
    <s v="ENTRATA MERCI"/>
    <s v="25000366"/>
    <d v="2025-04-28T00:00:00"/>
    <s v=""/>
    <n v="1079539"/>
    <n v="1107118"/>
    <s v="25000366 #370"/>
    <n v="5321726"/>
  </r>
  <r>
    <x v="1"/>
    <x v="1"/>
    <m/>
    <s v="N"/>
    <x v="1"/>
    <s v="2-0701ALL300"/>
    <s v="U.O.C. – RAGUSA (L3)"/>
    <x v="1"/>
    <x v="1"/>
    <s v="B6983318C2"/>
    <s v="DDG n. 217 del 22/04/2025"/>
    <s v=""/>
    <s v=""/>
    <s v="DIPLAB"/>
    <s v="DIPARTIMENTO AREA LABORATORISTICA"/>
    <s v="581"/>
    <s v="LABOCHEM SCIENCE S.R.L."/>
    <d v="2025-04-30T00:00:00"/>
    <n v="0"/>
    <n v="128.54"/>
    <n v="-128.54"/>
    <m/>
    <n v="-128.54"/>
    <m/>
    <s v="ENTRATA MERCI"/>
    <s v="25000366"/>
    <d v="2025-04-28T00:00:00"/>
    <s v=""/>
    <n v="1079539"/>
    <n v="1107118"/>
    <s v="25000366 #370"/>
    <n v="5321727"/>
  </r>
  <r>
    <x v="82"/>
    <x v="82"/>
    <s v="BENI_SERVIZI"/>
    <s v="N"/>
    <x v="0"/>
    <s v="2-0701ALL300"/>
    <s v="U.O.C. – RAGUSA (L3)"/>
    <x v="1"/>
    <x v="1"/>
    <s v="B6983318C2"/>
    <s v="DDG n. 217 del 22/04/2025"/>
    <s v=""/>
    <s v=""/>
    <s v="DIPLAB"/>
    <s v="DIPARTIMENTO AREA LABORATORISTICA"/>
    <s v="581"/>
    <s v="LABOCHEM SCIENCE S.R.L."/>
    <d v="2025-04-30T00:00:00"/>
    <n v="194.42"/>
    <n v="0"/>
    <n v="194.42"/>
    <m/>
    <n v="194.42"/>
    <m/>
    <s v="ENTRATA MERCI"/>
    <s v="25000366"/>
    <d v="2025-04-28T00:00:00"/>
    <s v=""/>
    <n v="1079539"/>
    <n v="1107119"/>
    <s v="25000366 #380"/>
    <n v="5321728"/>
  </r>
  <r>
    <x v="1"/>
    <x v="1"/>
    <m/>
    <s v="N"/>
    <x v="1"/>
    <s v="2-0701ALL300"/>
    <s v="U.O.C. – RAGUSA (L3)"/>
    <x v="1"/>
    <x v="1"/>
    <s v="B6983318C2"/>
    <s v="DDG n. 217 del 22/04/2025"/>
    <s v=""/>
    <s v=""/>
    <s v="DIPLAB"/>
    <s v="DIPARTIMENTO AREA LABORATORISTICA"/>
    <s v="581"/>
    <s v="LABOCHEM SCIENCE S.R.L."/>
    <d v="2025-04-30T00:00:00"/>
    <n v="0"/>
    <n v="194.42"/>
    <n v="-194.42"/>
    <m/>
    <n v="-194.42"/>
    <m/>
    <s v="ENTRATA MERCI"/>
    <s v="25000366"/>
    <d v="2025-04-28T00:00:00"/>
    <s v=""/>
    <n v="1079539"/>
    <n v="1107119"/>
    <s v="25000366 #380"/>
    <n v="5321729"/>
  </r>
  <r>
    <x v="82"/>
    <x v="82"/>
    <s v="BENI_SERVIZI"/>
    <s v="N"/>
    <x v="0"/>
    <s v="2-0701ALL300"/>
    <s v="U.O.C. – RAGUSA (L3)"/>
    <x v="1"/>
    <x v="1"/>
    <s v="B6983318C2"/>
    <s v="DDG n. 217 del 22/04/2025"/>
    <s v=""/>
    <s v=""/>
    <s v="DIPLAB"/>
    <s v="DIPARTIMENTO AREA LABORATORISTICA"/>
    <s v="581"/>
    <s v="LABOCHEM SCIENCE S.R.L."/>
    <d v="2025-04-30T00:00:00"/>
    <n v="152.33000000000001"/>
    <n v="0"/>
    <n v="152.33000000000001"/>
    <m/>
    <n v="152.33000000000001"/>
    <m/>
    <s v="ENTRATA MERCI"/>
    <s v="25000366"/>
    <d v="2025-04-28T00:00:00"/>
    <s v=""/>
    <n v="1079539"/>
    <n v="1107120"/>
    <s v="25000366 #390"/>
    <n v="5321730"/>
  </r>
  <r>
    <x v="1"/>
    <x v="1"/>
    <m/>
    <s v="N"/>
    <x v="1"/>
    <s v="2-0701ALL300"/>
    <s v="U.O.C. – RAGUSA (L3)"/>
    <x v="1"/>
    <x v="1"/>
    <s v="B6983318C2"/>
    <s v="DDG n. 217 del 22/04/2025"/>
    <s v=""/>
    <s v=""/>
    <s v="DIPLAB"/>
    <s v="DIPARTIMENTO AREA LABORATORISTICA"/>
    <s v="581"/>
    <s v="LABOCHEM SCIENCE S.R.L."/>
    <d v="2025-04-30T00:00:00"/>
    <n v="0"/>
    <n v="152.33000000000001"/>
    <n v="-152.33000000000001"/>
    <m/>
    <n v="-152.33000000000001"/>
    <m/>
    <s v="ENTRATA MERCI"/>
    <s v="25000366"/>
    <d v="2025-04-28T00:00:00"/>
    <s v=""/>
    <n v="1079539"/>
    <n v="1107120"/>
    <s v="25000366 #390"/>
    <n v="5321731"/>
  </r>
  <r>
    <x v="82"/>
    <x v="82"/>
    <s v="BENI_SERVIZI"/>
    <s v="N"/>
    <x v="0"/>
    <s v="2-0701ALL300"/>
    <s v="U.O.C. – RAGUSA (L3)"/>
    <x v="1"/>
    <x v="1"/>
    <s v="B6983318C2"/>
    <s v="DDG n. 217 del 22/04/2025"/>
    <s v=""/>
    <s v=""/>
    <s v="DIPLAB"/>
    <s v="DIPARTIMENTO AREA LABORATORISTICA"/>
    <s v="581"/>
    <s v="LABOCHEM SCIENCE S.R.L."/>
    <d v="2025-04-30T00:00:00"/>
    <n v="152.33000000000001"/>
    <n v="0"/>
    <n v="152.33000000000001"/>
    <m/>
    <n v="152.33000000000001"/>
    <m/>
    <s v="ENTRATA MERCI"/>
    <s v="25000366"/>
    <d v="2025-04-28T00:00:00"/>
    <s v=""/>
    <n v="1079539"/>
    <n v="1107121"/>
    <s v="25000366 #400"/>
    <n v="5321732"/>
  </r>
  <r>
    <x v="1"/>
    <x v="1"/>
    <m/>
    <s v="N"/>
    <x v="1"/>
    <s v="2-0701ALL300"/>
    <s v="U.O.C. – RAGUSA (L3)"/>
    <x v="1"/>
    <x v="1"/>
    <s v="B6983318C2"/>
    <s v="DDG n. 217 del 22/04/2025"/>
    <s v=""/>
    <s v=""/>
    <s v="DIPLAB"/>
    <s v="DIPARTIMENTO AREA LABORATORISTICA"/>
    <s v="581"/>
    <s v="LABOCHEM SCIENCE S.R.L."/>
    <d v="2025-04-30T00:00:00"/>
    <n v="0"/>
    <n v="152.33000000000001"/>
    <n v="-152.33000000000001"/>
    <m/>
    <n v="-152.33000000000001"/>
    <m/>
    <s v="ENTRATA MERCI"/>
    <s v="25000366"/>
    <d v="2025-04-28T00:00:00"/>
    <s v=""/>
    <n v="1079539"/>
    <n v="1107121"/>
    <s v="25000366 #400"/>
    <n v="5321733"/>
  </r>
  <r>
    <x v="82"/>
    <x v="82"/>
    <s v="BENI_SERVIZI"/>
    <s v="N"/>
    <x v="0"/>
    <s v="2-0701ALL300"/>
    <s v="U.O.C. – RAGUSA (L3)"/>
    <x v="1"/>
    <x v="1"/>
    <s v="B6983318C2"/>
    <s v="DDG n. 217 del 22/04/2025"/>
    <s v=""/>
    <s v=""/>
    <s v="DIPLAB"/>
    <s v="DIPARTIMENTO AREA LABORATORISTICA"/>
    <s v="581"/>
    <s v="LABOCHEM SCIENCE S.R.L."/>
    <d v="2025-04-30T00:00:00"/>
    <n v="73.64"/>
    <n v="0"/>
    <n v="73.64"/>
    <m/>
    <n v="73.64"/>
    <m/>
    <s v="ENTRATA MERCI"/>
    <s v="25000366"/>
    <d v="2025-04-28T00:00:00"/>
    <s v=""/>
    <n v="1079539"/>
    <n v="1107122"/>
    <s v="25000366 #410"/>
    <n v="5321734"/>
  </r>
  <r>
    <x v="1"/>
    <x v="1"/>
    <m/>
    <s v="N"/>
    <x v="1"/>
    <s v="2-0701ALL300"/>
    <s v="U.O.C. – RAGUSA (L3)"/>
    <x v="1"/>
    <x v="1"/>
    <s v="B6983318C2"/>
    <s v="DDG n. 217 del 22/04/2025"/>
    <s v=""/>
    <s v=""/>
    <s v="DIPLAB"/>
    <s v="DIPARTIMENTO AREA LABORATORISTICA"/>
    <s v="581"/>
    <s v="LABOCHEM SCIENCE S.R.L."/>
    <d v="2025-04-30T00:00:00"/>
    <n v="0"/>
    <n v="73.64"/>
    <n v="-73.64"/>
    <m/>
    <n v="-73.64"/>
    <m/>
    <s v="ENTRATA MERCI"/>
    <s v="25000366"/>
    <d v="2025-04-28T00:00:00"/>
    <s v=""/>
    <n v="1079539"/>
    <n v="1107122"/>
    <s v="25000366 #410"/>
    <n v="5321735"/>
  </r>
  <r>
    <x v="82"/>
    <x v="82"/>
    <s v="BENI_SERVIZI"/>
    <s v="N"/>
    <x v="0"/>
    <s v="2-0701ALL300"/>
    <s v="U.O.C. – RAGUSA (L3)"/>
    <x v="1"/>
    <x v="1"/>
    <s v="B6983318C2"/>
    <s v="DDG n. 217 del 22/04/2025"/>
    <s v=""/>
    <s v=""/>
    <s v="DIPLAB"/>
    <s v="DIPARTIMENTO AREA LABORATORISTICA"/>
    <s v="581"/>
    <s v="LABOCHEM SCIENCE S.R.L."/>
    <d v="2025-04-30T00:00:00"/>
    <n v="86.45"/>
    <n v="0"/>
    <n v="86.45"/>
    <m/>
    <n v="86.45"/>
    <m/>
    <s v="ENTRATA MERCI"/>
    <s v="25000366"/>
    <d v="2025-04-28T00:00:00"/>
    <s v=""/>
    <n v="1079539"/>
    <n v="1107123"/>
    <s v="25000366 #420"/>
    <n v="5321736"/>
  </r>
  <r>
    <x v="1"/>
    <x v="1"/>
    <m/>
    <s v="N"/>
    <x v="1"/>
    <s v="2-0701ALL300"/>
    <s v="U.O.C. – RAGUSA (L3)"/>
    <x v="1"/>
    <x v="1"/>
    <s v="B6983318C2"/>
    <s v="DDG n. 217 del 22/04/2025"/>
    <s v=""/>
    <s v=""/>
    <s v="DIPLAB"/>
    <s v="DIPARTIMENTO AREA LABORATORISTICA"/>
    <s v="581"/>
    <s v="LABOCHEM SCIENCE S.R.L."/>
    <d v="2025-04-30T00:00:00"/>
    <n v="0"/>
    <n v="86.45"/>
    <n v="-86.45"/>
    <m/>
    <n v="-86.45"/>
    <m/>
    <s v="ENTRATA MERCI"/>
    <s v="25000366"/>
    <d v="2025-04-28T00:00:00"/>
    <s v=""/>
    <n v="1079539"/>
    <n v="1107123"/>
    <s v="25000366 #420"/>
    <n v="5321737"/>
  </r>
  <r>
    <x v="82"/>
    <x v="82"/>
    <s v="BENI_SERVIZI"/>
    <s v="N"/>
    <x v="0"/>
    <s v="2-0701ALL300"/>
    <s v="U.O.C. – RAGUSA (L3)"/>
    <x v="1"/>
    <x v="1"/>
    <s v="B6983318C2"/>
    <s v="DDG n. 217 del 22/04/2025"/>
    <s v=""/>
    <s v=""/>
    <s v="DIPLAB"/>
    <s v="DIPARTIMENTO AREA LABORATORISTICA"/>
    <s v="581"/>
    <s v="LABOCHEM SCIENCE S.R.L."/>
    <d v="2025-04-30T00:00:00"/>
    <n v="245.66"/>
    <n v="0"/>
    <n v="245.66"/>
    <m/>
    <n v="245.66"/>
    <m/>
    <s v="ENTRATA MERCI"/>
    <s v="25000366"/>
    <d v="2025-04-28T00:00:00"/>
    <s v=""/>
    <n v="1079539"/>
    <n v="1107124"/>
    <s v="25000366 #430"/>
    <n v="5321738"/>
  </r>
  <r>
    <x v="1"/>
    <x v="1"/>
    <m/>
    <s v="N"/>
    <x v="1"/>
    <s v="2-0701ALL300"/>
    <s v="U.O.C. – RAGUSA (L3)"/>
    <x v="1"/>
    <x v="1"/>
    <s v="B6983318C2"/>
    <s v="DDG n. 217 del 22/04/2025"/>
    <s v=""/>
    <s v=""/>
    <s v="DIPLAB"/>
    <s v="DIPARTIMENTO AREA LABORATORISTICA"/>
    <s v="581"/>
    <s v="LABOCHEM SCIENCE S.R.L."/>
    <d v="2025-04-30T00:00:00"/>
    <n v="0"/>
    <n v="245.66"/>
    <n v="-245.66"/>
    <m/>
    <n v="-245.66"/>
    <m/>
    <s v="ENTRATA MERCI"/>
    <s v="25000366"/>
    <d v="2025-04-28T00:00:00"/>
    <s v=""/>
    <n v="1079539"/>
    <n v="1107124"/>
    <s v="25000366 #430"/>
    <n v="5321739"/>
  </r>
  <r>
    <x v="82"/>
    <x v="82"/>
    <s v="BENI_SERVIZI"/>
    <s v="N"/>
    <x v="0"/>
    <s v="2-0701ALL300"/>
    <s v="U.O.C. – RAGUSA (L3)"/>
    <x v="1"/>
    <x v="1"/>
    <s v="B6983318C2"/>
    <s v="DDG n. 217 del 22/04/2025"/>
    <s v=""/>
    <s v=""/>
    <s v="DIPLAB"/>
    <s v="DIPARTIMENTO AREA LABORATORISTICA"/>
    <s v="581"/>
    <s v="LABOCHEM SCIENCE S.R.L."/>
    <d v="2025-04-30T00:00:00"/>
    <n v="139.52000000000001"/>
    <n v="0"/>
    <n v="139.52000000000001"/>
    <m/>
    <n v="139.52000000000001"/>
    <m/>
    <s v="ENTRATA MERCI"/>
    <s v="25000366"/>
    <d v="2025-04-28T00:00:00"/>
    <s v=""/>
    <n v="1079539"/>
    <n v="1107125"/>
    <s v="25000366 #440"/>
    <n v="5321740"/>
  </r>
  <r>
    <x v="1"/>
    <x v="1"/>
    <m/>
    <s v="N"/>
    <x v="1"/>
    <s v="2-0701ALL300"/>
    <s v="U.O.C. – RAGUSA (L3)"/>
    <x v="1"/>
    <x v="1"/>
    <s v="B6983318C2"/>
    <s v="DDG n. 217 del 22/04/2025"/>
    <s v=""/>
    <s v=""/>
    <s v="DIPLAB"/>
    <s v="DIPARTIMENTO AREA LABORATORISTICA"/>
    <s v="581"/>
    <s v="LABOCHEM SCIENCE S.R.L."/>
    <d v="2025-04-30T00:00:00"/>
    <n v="0"/>
    <n v="139.52000000000001"/>
    <n v="-139.52000000000001"/>
    <m/>
    <n v="-139.52000000000001"/>
    <m/>
    <s v="ENTRATA MERCI"/>
    <s v="25000366"/>
    <d v="2025-04-28T00:00:00"/>
    <s v=""/>
    <n v="1079539"/>
    <n v="1107125"/>
    <s v="25000366 #440"/>
    <n v="5321741"/>
  </r>
  <r>
    <x v="82"/>
    <x v="82"/>
    <s v="BENI_SERVIZI"/>
    <s v="N"/>
    <x v="0"/>
    <s v="2-0701ALL300"/>
    <s v="U.O.C. – RAGUSA (L3)"/>
    <x v="1"/>
    <x v="1"/>
    <s v="B6983318C2"/>
    <s v="DDG n. 217 del 22/04/2025"/>
    <s v=""/>
    <s v=""/>
    <s v="DIPLAB"/>
    <s v="DIPARTIMENTO AREA LABORATORISTICA"/>
    <s v="581"/>
    <s v="LABOCHEM SCIENCE S.R.L."/>
    <d v="2025-04-30T00:00:00"/>
    <n v="106.58"/>
    <n v="0"/>
    <n v="106.58"/>
    <m/>
    <n v="106.58"/>
    <m/>
    <s v="ENTRATA MERCI"/>
    <s v="25000366"/>
    <d v="2025-04-28T00:00:00"/>
    <s v=""/>
    <n v="1079539"/>
    <n v="1107126"/>
    <s v="25000366 #450"/>
    <n v="5321742"/>
  </r>
  <r>
    <x v="1"/>
    <x v="1"/>
    <m/>
    <s v="N"/>
    <x v="1"/>
    <s v="2-0701ALL300"/>
    <s v="U.O.C. – RAGUSA (L3)"/>
    <x v="1"/>
    <x v="1"/>
    <s v="B6983318C2"/>
    <s v="DDG n. 217 del 22/04/2025"/>
    <s v=""/>
    <s v=""/>
    <s v="DIPLAB"/>
    <s v="DIPARTIMENTO AREA LABORATORISTICA"/>
    <s v="581"/>
    <s v="LABOCHEM SCIENCE S.R.L."/>
    <d v="2025-04-30T00:00:00"/>
    <n v="0"/>
    <n v="106.58"/>
    <n v="-106.58"/>
    <m/>
    <n v="-106.58"/>
    <m/>
    <s v="ENTRATA MERCI"/>
    <s v="25000366"/>
    <d v="2025-04-28T00:00:00"/>
    <s v=""/>
    <n v="1079539"/>
    <n v="1107126"/>
    <s v="25000366 #450"/>
    <n v="5321743"/>
  </r>
  <r>
    <x v="82"/>
    <x v="82"/>
    <s v="BENI_SERVIZI"/>
    <s v="N"/>
    <x v="0"/>
    <s v="2-0701ALL300"/>
    <s v="U.O.C. – RAGUSA (L3)"/>
    <x v="1"/>
    <x v="1"/>
    <s v="B6983318C2"/>
    <s v="DDG n. 217 del 22/04/2025"/>
    <s v=""/>
    <s v=""/>
    <s v="DIPLAB"/>
    <s v="DIPARTIMENTO AREA LABORATORISTICA"/>
    <s v="581"/>
    <s v="LABOCHEM SCIENCE S.R.L."/>
    <d v="2025-04-30T00:00:00"/>
    <n v="152.33000000000001"/>
    <n v="0"/>
    <n v="152.33000000000001"/>
    <m/>
    <n v="152.33000000000001"/>
    <m/>
    <s v="ENTRATA MERCI"/>
    <s v="25000366"/>
    <d v="2025-04-28T00:00:00"/>
    <s v=""/>
    <n v="1079539"/>
    <n v="1107127"/>
    <s v="25000366 #460"/>
    <n v="5321744"/>
  </r>
  <r>
    <x v="1"/>
    <x v="1"/>
    <m/>
    <s v="N"/>
    <x v="1"/>
    <s v="2-0701ALL300"/>
    <s v="U.O.C. – RAGUSA (L3)"/>
    <x v="1"/>
    <x v="1"/>
    <s v="B6983318C2"/>
    <s v="DDG n. 217 del 22/04/2025"/>
    <s v=""/>
    <s v=""/>
    <s v="DIPLAB"/>
    <s v="DIPARTIMENTO AREA LABORATORISTICA"/>
    <s v="581"/>
    <s v="LABOCHEM SCIENCE S.R.L."/>
    <d v="2025-04-30T00:00:00"/>
    <n v="0"/>
    <n v="152.33000000000001"/>
    <n v="-152.33000000000001"/>
    <m/>
    <n v="-152.33000000000001"/>
    <m/>
    <s v="ENTRATA MERCI"/>
    <s v="25000366"/>
    <d v="2025-04-28T00:00:00"/>
    <s v=""/>
    <n v="1079539"/>
    <n v="1107127"/>
    <s v="25000366 #460"/>
    <n v="5321745"/>
  </r>
  <r>
    <x v="82"/>
    <x v="82"/>
    <s v="BENI_SERVIZI"/>
    <s v="N"/>
    <x v="0"/>
    <s v="2-0701ALL300"/>
    <s v="U.O.C. – RAGUSA (L3)"/>
    <x v="1"/>
    <x v="1"/>
    <s v="B6983318C2"/>
    <s v="DDG n. 217 del 22/04/2025"/>
    <s v=""/>
    <s v=""/>
    <s v="DIPLAB"/>
    <s v="DIPARTIMENTO AREA LABORATORISTICA"/>
    <s v="581"/>
    <s v="LABOCHEM SCIENCE S.R.L."/>
    <d v="2025-04-30T00:00:00"/>
    <n v="128.54"/>
    <n v="0"/>
    <n v="128.54"/>
    <m/>
    <n v="128.54"/>
    <m/>
    <s v="ENTRATA MERCI"/>
    <s v="25000366"/>
    <d v="2025-04-28T00:00:00"/>
    <s v=""/>
    <n v="1079539"/>
    <n v="1107128"/>
    <s v="25000366 #470"/>
    <n v="5321746"/>
  </r>
  <r>
    <x v="1"/>
    <x v="1"/>
    <m/>
    <s v="N"/>
    <x v="1"/>
    <s v="2-0701ALL300"/>
    <s v="U.O.C. – RAGUSA (L3)"/>
    <x v="1"/>
    <x v="1"/>
    <s v="B6983318C2"/>
    <s v="DDG n. 217 del 22/04/2025"/>
    <s v=""/>
    <s v=""/>
    <s v="DIPLAB"/>
    <s v="DIPARTIMENTO AREA LABORATORISTICA"/>
    <s v="581"/>
    <s v="LABOCHEM SCIENCE S.R.L."/>
    <d v="2025-04-30T00:00:00"/>
    <n v="0"/>
    <n v="128.54"/>
    <n v="-128.54"/>
    <m/>
    <n v="-128.54"/>
    <m/>
    <s v="ENTRATA MERCI"/>
    <s v="25000366"/>
    <d v="2025-04-28T00:00:00"/>
    <s v=""/>
    <n v="1079539"/>
    <n v="1107128"/>
    <s v="25000366 #470"/>
    <n v="5321747"/>
  </r>
  <r>
    <x v="82"/>
    <x v="82"/>
    <s v="BENI_SERVIZI"/>
    <s v="N"/>
    <x v="0"/>
    <s v="2-0701ALL300"/>
    <s v="U.O.C. – RAGUSA (L3)"/>
    <x v="1"/>
    <x v="1"/>
    <s v="B6983318C2"/>
    <s v="DDG n. 217 del 22/04/2025"/>
    <s v=""/>
    <s v=""/>
    <s v="DIPLAB"/>
    <s v="DIPARTIMENTO AREA LABORATORISTICA"/>
    <s v="581"/>
    <s v="LABOCHEM SCIENCE S.R.L."/>
    <d v="2025-04-30T00:00:00"/>
    <n v="214.55"/>
    <n v="0"/>
    <n v="214.55"/>
    <m/>
    <n v="214.55"/>
    <m/>
    <s v="ENTRATA MERCI"/>
    <s v="25000366"/>
    <d v="2025-04-28T00:00:00"/>
    <s v=""/>
    <n v="1079539"/>
    <n v="1107129"/>
    <s v="25000366 #480"/>
    <n v="5321748"/>
  </r>
  <r>
    <x v="1"/>
    <x v="1"/>
    <m/>
    <s v="N"/>
    <x v="1"/>
    <s v="2-0701ALL300"/>
    <s v="U.O.C. – RAGUSA (L3)"/>
    <x v="1"/>
    <x v="1"/>
    <s v="B6983318C2"/>
    <s v="DDG n. 217 del 22/04/2025"/>
    <s v=""/>
    <s v=""/>
    <s v="DIPLAB"/>
    <s v="DIPARTIMENTO AREA LABORATORISTICA"/>
    <s v="581"/>
    <s v="LABOCHEM SCIENCE S.R.L."/>
    <d v="2025-04-30T00:00:00"/>
    <n v="0"/>
    <n v="214.55"/>
    <n v="-214.55"/>
    <m/>
    <n v="-214.55"/>
    <m/>
    <s v="ENTRATA MERCI"/>
    <s v="25000366"/>
    <d v="2025-04-28T00:00:00"/>
    <s v=""/>
    <n v="1079539"/>
    <n v="1107129"/>
    <s v="25000366 #480"/>
    <n v="5321749"/>
  </r>
  <r>
    <x v="82"/>
    <x v="82"/>
    <s v="BENI_SERVIZI"/>
    <s v="N"/>
    <x v="0"/>
    <s v="2-0701ALL300"/>
    <s v="U.O.C. – RAGUSA (L3)"/>
    <x v="1"/>
    <x v="1"/>
    <s v="B6983318C2"/>
    <s v="DDG n. 217 del 22/04/2025"/>
    <s v=""/>
    <s v=""/>
    <s v="DIPLAB"/>
    <s v="DIPARTIMENTO AREA LABORATORISTICA"/>
    <s v="581"/>
    <s v="LABOCHEM SCIENCE S.R.L."/>
    <d v="2025-04-30T00:00:00"/>
    <n v="322.52"/>
    <n v="0"/>
    <n v="322.52"/>
    <m/>
    <n v="322.52"/>
    <m/>
    <s v="ENTRATA MERCI"/>
    <s v="25000366"/>
    <d v="2025-04-28T00:00:00"/>
    <s v=""/>
    <n v="1079539"/>
    <n v="1107130"/>
    <s v="25000366 #490"/>
    <n v="5321750"/>
  </r>
  <r>
    <x v="1"/>
    <x v="1"/>
    <m/>
    <s v="N"/>
    <x v="1"/>
    <s v="2-0701ALL300"/>
    <s v="U.O.C. – RAGUSA (L3)"/>
    <x v="1"/>
    <x v="1"/>
    <s v="B6983318C2"/>
    <s v="DDG n. 217 del 22/04/2025"/>
    <s v=""/>
    <s v=""/>
    <s v="DIPLAB"/>
    <s v="DIPARTIMENTO AREA LABORATORISTICA"/>
    <s v="581"/>
    <s v="LABOCHEM SCIENCE S.R.L."/>
    <d v="2025-04-30T00:00:00"/>
    <n v="0"/>
    <n v="322.52"/>
    <n v="-322.52"/>
    <m/>
    <n v="-322.52"/>
    <m/>
    <s v="ENTRATA MERCI"/>
    <s v="25000366"/>
    <d v="2025-04-28T00:00:00"/>
    <s v=""/>
    <n v="1079539"/>
    <n v="1107130"/>
    <s v="25000366 #490"/>
    <n v="5321751"/>
  </r>
  <r>
    <x v="82"/>
    <x v="82"/>
    <s v="BENI_SERVIZI"/>
    <s v="N"/>
    <x v="0"/>
    <s v="2-0701ALL300"/>
    <s v="U.O.C. – RAGUSA (L3)"/>
    <x v="1"/>
    <x v="1"/>
    <s v="B6983318C2"/>
    <s v="DDG n. 217 del 22/04/2025"/>
    <s v=""/>
    <s v=""/>
    <s v="DIPLAB"/>
    <s v="DIPARTIMENTO AREA LABORATORISTICA"/>
    <s v="581"/>
    <s v="LABOCHEM SCIENCE S.R.L."/>
    <d v="2025-04-30T00:00:00"/>
    <n v="220.04"/>
    <n v="0"/>
    <n v="220.04"/>
    <m/>
    <n v="220.04"/>
    <m/>
    <s v="ENTRATA MERCI"/>
    <s v="25000366"/>
    <d v="2025-04-28T00:00:00"/>
    <s v=""/>
    <n v="1079539"/>
    <n v="1107131"/>
    <s v="25000366 #500"/>
    <n v="5321752"/>
  </r>
  <r>
    <x v="1"/>
    <x v="1"/>
    <m/>
    <s v="N"/>
    <x v="1"/>
    <s v="2-0701ALL300"/>
    <s v="U.O.C. – RAGUSA (L3)"/>
    <x v="1"/>
    <x v="1"/>
    <s v="B6983318C2"/>
    <s v="DDG n. 217 del 22/04/2025"/>
    <s v=""/>
    <s v=""/>
    <s v="DIPLAB"/>
    <s v="DIPARTIMENTO AREA LABORATORISTICA"/>
    <s v="581"/>
    <s v="LABOCHEM SCIENCE S.R.L."/>
    <d v="2025-04-30T00:00:00"/>
    <n v="0"/>
    <n v="220.04"/>
    <n v="-220.04"/>
    <m/>
    <n v="-220.04"/>
    <m/>
    <s v="ENTRATA MERCI"/>
    <s v="25000366"/>
    <d v="2025-04-28T00:00:00"/>
    <s v=""/>
    <n v="1079539"/>
    <n v="1107131"/>
    <s v="25000366 #500"/>
    <n v="5321753"/>
  </r>
  <r>
    <x v="82"/>
    <x v="82"/>
    <s v="BENI_SERVIZI"/>
    <s v="N"/>
    <x v="0"/>
    <s v="2-0701ALL300"/>
    <s v="U.O.C. – RAGUSA (L3)"/>
    <x v="1"/>
    <x v="1"/>
    <s v="B6983318C2"/>
    <s v="DDG n. 217 del 22/04/2025"/>
    <s v=""/>
    <s v=""/>
    <s v="DIPLAB"/>
    <s v="DIPARTIMENTO AREA LABORATORISTICA"/>
    <s v="581"/>
    <s v="LABOCHEM SCIENCE S.R.L."/>
    <d v="2025-04-30T00:00:00"/>
    <n v="152.33000000000001"/>
    <n v="0"/>
    <n v="152.33000000000001"/>
    <m/>
    <n v="152.33000000000001"/>
    <m/>
    <s v="ENTRATA MERCI"/>
    <s v="25000366"/>
    <d v="2025-04-28T00:00:00"/>
    <s v=""/>
    <n v="1079539"/>
    <n v="1107132"/>
    <s v="25000366 #510"/>
    <n v="5321754"/>
  </r>
  <r>
    <x v="1"/>
    <x v="1"/>
    <m/>
    <s v="N"/>
    <x v="1"/>
    <s v="2-0701ALL300"/>
    <s v="U.O.C. – RAGUSA (L3)"/>
    <x v="1"/>
    <x v="1"/>
    <s v="B6983318C2"/>
    <s v="DDG n. 217 del 22/04/2025"/>
    <s v=""/>
    <s v=""/>
    <s v="DIPLAB"/>
    <s v="DIPARTIMENTO AREA LABORATORISTICA"/>
    <s v="581"/>
    <s v="LABOCHEM SCIENCE S.R.L."/>
    <d v="2025-04-30T00:00:00"/>
    <n v="0"/>
    <n v="152.33000000000001"/>
    <n v="-152.33000000000001"/>
    <m/>
    <n v="-152.33000000000001"/>
    <m/>
    <s v="ENTRATA MERCI"/>
    <s v="25000366"/>
    <d v="2025-04-28T00:00:00"/>
    <s v=""/>
    <n v="1079539"/>
    <n v="1107132"/>
    <s v="25000366 #510"/>
    <n v="5321755"/>
  </r>
  <r>
    <x v="82"/>
    <x v="82"/>
    <s v="BENI_SERVIZI"/>
    <s v="N"/>
    <x v="0"/>
    <s v="2-0701ALL300"/>
    <s v="U.O.C. – RAGUSA (L3)"/>
    <x v="1"/>
    <x v="1"/>
    <s v="B6983318C2"/>
    <s v="DDG n. 217 del 22/04/2025"/>
    <s v=""/>
    <s v=""/>
    <s v="DIPLAB"/>
    <s v="DIPARTIMENTO AREA LABORATORISTICA"/>
    <s v="581"/>
    <s v="LABOCHEM SCIENCE S.R.L."/>
    <d v="2025-04-30T00:00:00"/>
    <n v="179.78"/>
    <n v="0"/>
    <n v="179.78"/>
    <m/>
    <n v="179.78"/>
    <m/>
    <s v="ENTRATA MERCI"/>
    <s v="25000366"/>
    <d v="2025-04-28T00:00:00"/>
    <s v=""/>
    <n v="1079539"/>
    <n v="1107133"/>
    <s v="25000366 #520"/>
    <n v="5321756"/>
  </r>
  <r>
    <x v="1"/>
    <x v="1"/>
    <m/>
    <s v="N"/>
    <x v="1"/>
    <s v="2-0701ALL300"/>
    <s v="U.O.C. – RAGUSA (L3)"/>
    <x v="1"/>
    <x v="1"/>
    <s v="B6983318C2"/>
    <s v="DDG n. 217 del 22/04/2025"/>
    <s v=""/>
    <s v=""/>
    <s v="DIPLAB"/>
    <s v="DIPARTIMENTO AREA LABORATORISTICA"/>
    <s v="581"/>
    <s v="LABOCHEM SCIENCE S.R.L."/>
    <d v="2025-04-30T00:00:00"/>
    <n v="0"/>
    <n v="179.78"/>
    <n v="-179.78"/>
    <m/>
    <n v="-179.78"/>
    <m/>
    <s v="ENTRATA MERCI"/>
    <s v="25000366"/>
    <d v="2025-04-28T00:00:00"/>
    <s v=""/>
    <n v="1079539"/>
    <n v="1107133"/>
    <s v="25000366 #520"/>
    <n v="5321757"/>
  </r>
  <r>
    <x v="82"/>
    <x v="82"/>
    <s v="BENI_SERVIZI"/>
    <s v="N"/>
    <x v="0"/>
    <s v="2-0701ALL300"/>
    <s v="U.O.C. – RAGUSA (L3)"/>
    <x v="1"/>
    <x v="1"/>
    <s v="B6983318C2"/>
    <s v="DDG n. 217 del 22/04/2025"/>
    <s v=""/>
    <s v=""/>
    <s v="DIPLAB"/>
    <s v="DIPARTIMENTO AREA LABORATORISTICA"/>
    <s v="581"/>
    <s v="LABOCHEM SCIENCE S.R.L."/>
    <d v="2025-04-30T00:00:00"/>
    <n v="113.9"/>
    <n v="0"/>
    <n v="113.9"/>
    <m/>
    <n v="113.9"/>
    <m/>
    <s v="ENTRATA MERCI"/>
    <s v="25000366"/>
    <d v="2025-04-28T00:00:00"/>
    <s v=""/>
    <n v="1079539"/>
    <n v="1107134"/>
    <s v="25000366 #530"/>
    <n v="5321758"/>
  </r>
  <r>
    <x v="1"/>
    <x v="1"/>
    <m/>
    <s v="N"/>
    <x v="1"/>
    <s v="2-0701ALL300"/>
    <s v="U.O.C. – RAGUSA (L3)"/>
    <x v="1"/>
    <x v="1"/>
    <s v="B6983318C2"/>
    <s v="DDG n. 217 del 22/04/2025"/>
    <s v=""/>
    <s v=""/>
    <s v="DIPLAB"/>
    <s v="DIPARTIMENTO AREA LABORATORISTICA"/>
    <s v="581"/>
    <s v="LABOCHEM SCIENCE S.R.L."/>
    <d v="2025-04-30T00:00:00"/>
    <n v="0"/>
    <n v="113.9"/>
    <n v="-113.9"/>
    <m/>
    <n v="-113.9"/>
    <m/>
    <s v="ENTRATA MERCI"/>
    <s v="25000366"/>
    <d v="2025-04-28T00:00:00"/>
    <s v=""/>
    <n v="1079539"/>
    <n v="1107134"/>
    <s v="25000366 #530"/>
    <n v="5321759"/>
  </r>
  <r>
    <x v="82"/>
    <x v="82"/>
    <s v="BENI_SERVIZI"/>
    <s v="N"/>
    <x v="0"/>
    <s v="2-0701ALL300"/>
    <s v="U.O.C. – RAGUSA (L3)"/>
    <x v="1"/>
    <x v="1"/>
    <s v="B6983318C2"/>
    <s v="DDG n. 217 del 22/04/2025"/>
    <s v=""/>
    <s v=""/>
    <s v="DIPLAB"/>
    <s v="DIPARTIMENTO AREA LABORATORISTICA"/>
    <s v="581"/>
    <s v="LABOCHEM SCIENCE S.R.L."/>
    <d v="2025-04-30T00:00:00"/>
    <n v="338.99"/>
    <n v="0"/>
    <n v="338.99"/>
    <m/>
    <n v="338.99"/>
    <m/>
    <s v="ENTRATA MERCI"/>
    <s v="25000366"/>
    <d v="2025-04-28T00:00:00"/>
    <s v=""/>
    <n v="1079539"/>
    <n v="1107135"/>
    <s v="25000366 #540"/>
    <n v="5321760"/>
  </r>
  <r>
    <x v="1"/>
    <x v="1"/>
    <m/>
    <s v="N"/>
    <x v="1"/>
    <s v="2-0701ALL300"/>
    <s v="U.O.C. – RAGUSA (L3)"/>
    <x v="1"/>
    <x v="1"/>
    <s v="B6983318C2"/>
    <s v="DDG n. 217 del 22/04/2025"/>
    <s v=""/>
    <s v=""/>
    <s v="DIPLAB"/>
    <s v="DIPARTIMENTO AREA LABORATORISTICA"/>
    <s v="581"/>
    <s v="LABOCHEM SCIENCE S.R.L."/>
    <d v="2025-04-30T00:00:00"/>
    <n v="0"/>
    <n v="338.99"/>
    <n v="-338.99"/>
    <m/>
    <n v="-338.99"/>
    <m/>
    <s v="ENTRATA MERCI"/>
    <s v="25000366"/>
    <d v="2025-04-28T00:00:00"/>
    <s v=""/>
    <n v="1079539"/>
    <n v="1107135"/>
    <s v="25000366 #540"/>
    <n v="5321761"/>
  </r>
  <r>
    <x v="82"/>
    <x v="82"/>
    <s v="BENI_SERVIZI"/>
    <s v="N"/>
    <x v="0"/>
    <s v="2-0701ALL300"/>
    <s v="U.O.C. – RAGUSA (L3)"/>
    <x v="1"/>
    <x v="1"/>
    <s v="B6983318C2"/>
    <s v="DDG n. 217 del 22/04/2025"/>
    <s v=""/>
    <s v=""/>
    <s v="DIPLAB"/>
    <s v="DIPARTIMENTO AREA LABORATORISTICA"/>
    <s v="581"/>
    <s v="LABOCHEM SCIENCE S.R.L."/>
    <d v="2025-04-30T00:00:00"/>
    <n v="392.23"/>
    <n v="0"/>
    <n v="392.23"/>
    <m/>
    <n v="392.23"/>
    <m/>
    <s v="ENTRATA MERCI"/>
    <s v="25000366"/>
    <d v="2025-04-28T00:00:00"/>
    <s v=""/>
    <n v="1079539"/>
    <n v="1107136"/>
    <s v="25000366 #550"/>
    <n v="5321762"/>
  </r>
  <r>
    <x v="1"/>
    <x v="1"/>
    <m/>
    <s v="N"/>
    <x v="1"/>
    <s v="2-0701ALL300"/>
    <s v="U.O.C. – RAGUSA (L3)"/>
    <x v="1"/>
    <x v="1"/>
    <s v="B6983318C2"/>
    <s v="DDG n. 217 del 22/04/2025"/>
    <s v=""/>
    <s v=""/>
    <s v="DIPLAB"/>
    <s v="DIPARTIMENTO AREA LABORATORISTICA"/>
    <s v="581"/>
    <s v="LABOCHEM SCIENCE S.R.L."/>
    <d v="2025-04-30T00:00:00"/>
    <n v="0"/>
    <n v="392.23"/>
    <n v="-392.23"/>
    <m/>
    <n v="-392.23"/>
    <m/>
    <s v="ENTRATA MERCI"/>
    <s v="25000366"/>
    <d v="2025-04-28T00:00:00"/>
    <s v=""/>
    <n v="1079539"/>
    <n v="1107136"/>
    <s v="25000366 #550"/>
    <n v="5321763"/>
  </r>
  <r>
    <x v="82"/>
    <x v="82"/>
    <s v="BENI_SERVIZI"/>
    <s v="N"/>
    <x v="0"/>
    <s v="2-0701ALL300"/>
    <s v="U.O.C. – RAGUSA (L3)"/>
    <x v="1"/>
    <x v="1"/>
    <s v="B6983318C2"/>
    <s v="DDG n. 217 del 22/04/2025"/>
    <s v=""/>
    <s v=""/>
    <s v="DIPLAB"/>
    <s v="DIPARTIMENTO AREA LABORATORISTICA"/>
    <s v="581"/>
    <s v="LABOCHEM SCIENCE S.R.L."/>
    <d v="2025-04-30T00:00:00"/>
    <n v="135.86000000000001"/>
    <n v="0"/>
    <n v="135.86000000000001"/>
    <m/>
    <n v="135.86000000000001"/>
    <m/>
    <s v="ENTRATA MERCI"/>
    <s v="25000366"/>
    <d v="2025-04-28T00:00:00"/>
    <s v=""/>
    <n v="1079539"/>
    <n v="1107137"/>
    <s v="25000366 #560"/>
    <n v="5321764"/>
  </r>
  <r>
    <x v="1"/>
    <x v="1"/>
    <m/>
    <s v="N"/>
    <x v="1"/>
    <s v="2-0701ALL300"/>
    <s v="U.O.C. – RAGUSA (L3)"/>
    <x v="1"/>
    <x v="1"/>
    <s v="B6983318C2"/>
    <s v="DDG n. 217 del 22/04/2025"/>
    <s v=""/>
    <s v=""/>
    <s v="DIPLAB"/>
    <s v="DIPARTIMENTO AREA LABORATORISTICA"/>
    <s v="581"/>
    <s v="LABOCHEM SCIENCE S.R.L."/>
    <d v="2025-04-30T00:00:00"/>
    <n v="0"/>
    <n v="135.86000000000001"/>
    <n v="-135.86000000000001"/>
    <m/>
    <n v="-135.86000000000001"/>
    <m/>
    <s v="ENTRATA MERCI"/>
    <s v="25000366"/>
    <d v="2025-04-28T00:00:00"/>
    <s v=""/>
    <n v="1079539"/>
    <n v="1107137"/>
    <s v="25000366 #560"/>
    <n v="5321765"/>
  </r>
  <r>
    <x v="82"/>
    <x v="82"/>
    <s v="BENI_SERVIZI"/>
    <s v="N"/>
    <x v="0"/>
    <s v="2-0701ALL300"/>
    <s v="U.O.C. – RAGUSA (L3)"/>
    <x v="1"/>
    <x v="1"/>
    <s v="B6983318C2"/>
    <s v="DDG n. 217 del 22/04/2025"/>
    <s v=""/>
    <s v=""/>
    <s v="DIPLAB"/>
    <s v="DIPARTIMENTO AREA LABORATORISTICA"/>
    <s v="581"/>
    <s v="LABOCHEM SCIENCE S.R.L."/>
    <d v="2025-04-30T00:00:00"/>
    <n v="234.68"/>
    <n v="0"/>
    <n v="234.68"/>
    <m/>
    <n v="234.68"/>
    <m/>
    <s v="ENTRATA MERCI"/>
    <s v="25000366"/>
    <d v="2025-04-28T00:00:00"/>
    <s v=""/>
    <n v="1079539"/>
    <n v="1107138"/>
    <s v="25000366 #570"/>
    <n v="5321766"/>
  </r>
  <r>
    <x v="1"/>
    <x v="1"/>
    <m/>
    <s v="N"/>
    <x v="1"/>
    <s v="2-0701ALL300"/>
    <s v="U.O.C. – RAGUSA (L3)"/>
    <x v="1"/>
    <x v="1"/>
    <s v="B6983318C2"/>
    <s v="DDG n. 217 del 22/04/2025"/>
    <s v=""/>
    <s v=""/>
    <s v="DIPLAB"/>
    <s v="DIPARTIMENTO AREA LABORATORISTICA"/>
    <s v="581"/>
    <s v="LABOCHEM SCIENCE S.R.L."/>
    <d v="2025-04-30T00:00:00"/>
    <n v="0"/>
    <n v="234.68"/>
    <n v="-234.68"/>
    <m/>
    <n v="-234.68"/>
    <m/>
    <s v="ENTRATA MERCI"/>
    <s v="25000366"/>
    <d v="2025-04-28T00:00:00"/>
    <s v=""/>
    <n v="1079539"/>
    <n v="1107138"/>
    <s v="25000366 #570"/>
    <n v="5321767"/>
  </r>
  <r>
    <x v="82"/>
    <x v="82"/>
    <s v="BENI_SERVIZI"/>
    <s v="N"/>
    <x v="0"/>
    <s v="2-0701ALL300"/>
    <s v="U.O.C. – RAGUSA (L3)"/>
    <x v="1"/>
    <x v="1"/>
    <s v="B6983318C2"/>
    <s v="DDG n. 217 del 22/04/2025"/>
    <s v=""/>
    <s v=""/>
    <s v="DIPLAB"/>
    <s v="DIPARTIMENTO AREA LABORATORISTICA"/>
    <s v="581"/>
    <s v="LABOCHEM SCIENCE S.R.L."/>
    <d v="2025-04-30T00:00:00"/>
    <n v="80.959999999999994"/>
    <n v="0"/>
    <n v="80.959999999999994"/>
    <m/>
    <n v="80.959999999999994"/>
    <m/>
    <s v="ENTRATA MERCI"/>
    <s v="25000366"/>
    <d v="2025-04-28T00:00:00"/>
    <s v=""/>
    <n v="1079539"/>
    <n v="1107139"/>
    <s v="25000366 #580"/>
    <n v="5321768"/>
  </r>
  <r>
    <x v="1"/>
    <x v="1"/>
    <m/>
    <s v="N"/>
    <x v="1"/>
    <s v="2-0701ALL300"/>
    <s v="U.O.C. – RAGUSA (L3)"/>
    <x v="1"/>
    <x v="1"/>
    <s v="B6983318C2"/>
    <s v="DDG n. 217 del 22/04/2025"/>
    <s v=""/>
    <s v=""/>
    <s v="DIPLAB"/>
    <s v="DIPARTIMENTO AREA LABORATORISTICA"/>
    <s v="581"/>
    <s v="LABOCHEM SCIENCE S.R.L."/>
    <d v="2025-04-30T00:00:00"/>
    <n v="0"/>
    <n v="80.959999999999994"/>
    <n v="-80.959999999999994"/>
    <m/>
    <n v="-80.959999999999994"/>
    <m/>
    <s v="ENTRATA MERCI"/>
    <s v="25000366"/>
    <d v="2025-04-28T00:00:00"/>
    <s v=""/>
    <n v="1079539"/>
    <n v="1107139"/>
    <s v="25000366 #580"/>
    <n v="5321769"/>
  </r>
  <r>
    <x v="82"/>
    <x v="82"/>
    <s v="BENI_SERVIZI"/>
    <s v="N"/>
    <x v="0"/>
    <s v="2-0701ALL300"/>
    <s v="U.O.C. – RAGUSA (L3)"/>
    <x v="1"/>
    <x v="1"/>
    <s v="B6983318C2"/>
    <s v="DDG n. 217 del 22/04/2025"/>
    <s v=""/>
    <s v=""/>
    <s v="DIPLAB"/>
    <s v="DIPARTIMENTO AREA LABORATORISTICA"/>
    <s v="581"/>
    <s v="LABOCHEM SCIENCE S.R.L."/>
    <d v="2025-04-30T00:00:00"/>
    <n v="113.9"/>
    <n v="0"/>
    <n v="113.9"/>
    <m/>
    <n v="113.9"/>
    <m/>
    <s v="ENTRATA MERCI"/>
    <s v="25000366"/>
    <d v="2025-04-28T00:00:00"/>
    <s v=""/>
    <n v="1079539"/>
    <n v="1107140"/>
    <s v="25000366 #590"/>
    <n v="5321770"/>
  </r>
  <r>
    <x v="1"/>
    <x v="1"/>
    <m/>
    <s v="N"/>
    <x v="1"/>
    <s v="2-0701ALL300"/>
    <s v="U.O.C. – RAGUSA (L3)"/>
    <x v="1"/>
    <x v="1"/>
    <s v="B6983318C2"/>
    <s v="DDG n. 217 del 22/04/2025"/>
    <s v=""/>
    <s v=""/>
    <s v="DIPLAB"/>
    <s v="DIPARTIMENTO AREA LABORATORISTICA"/>
    <s v="581"/>
    <s v="LABOCHEM SCIENCE S.R.L."/>
    <d v="2025-04-30T00:00:00"/>
    <n v="0"/>
    <n v="113.9"/>
    <n v="-113.9"/>
    <m/>
    <n v="-113.9"/>
    <m/>
    <s v="ENTRATA MERCI"/>
    <s v="25000366"/>
    <d v="2025-04-28T00:00:00"/>
    <s v=""/>
    <n v="1079539"/>
    <n v="1107140"/>
    <s v="25000366 #590"/>
    <n v="5321771"/>
  </r>
  <r>
    <x v="82"/>
    <x v="82"/>
    <s v="BENI_SERVIZI"/>
    <s v="N"/>
    <x v="0"/>
    <s v="2-0701ALL300"/>
    <s v="U.O.C. – RAGUSA (L3)"/>
    <x v="1"/>
    <x v="1"/>
    <s v="B6983318C2"/>
    <s v="DDG n. 217 del 22/04/2025"/>
    <s v=""/>
    <s v=""/>
    <s v="DIPLAB"/>
    <s v="DIPARTIMENTO AREA LABORATORISTICA"/>
    <s v="581"/>
    <s v="LABOCHEM SCIENCE S.R.L."/>
    <d v="2025-04-30T00:00:00"/>
    <n v="556.92999999999995"/>
    <n v="0"/>
    <n v="556.92999999999995"/>
    <m/>
    <n v="556.92999999999995"/>
    <m/>
    <s v="ENTRATA MERCI"/>
    <s v="25000366"/>
    <d v="2025-04-28T00:00:00"/>
    <s v=""/>
    <n v="1079539"/>
    <n v="1107141"/>
    <s v="25000366 #600"/>
    <n v="5321772"/>
  </r>
  <r>
    <x v="1"/>
    <x v="1"/>
    <m/>
    <s v="N"/>
    <x v="1"/>
    <s v="2-0701ALL300"/>
    <s v="U.O.C. – RAGUSA (L3)"/>
    <x v="1"/>
    <x v="1"/>
    <s v="B6983318C2"/>
    <s v="DDG n. 217 del 22/04/2025"/>
    <s v=""/>
    <s v=""/>
    <s v="DIPLAB"/>
    <s v="DIPARTIMENTO AREA LABORATORISTICA"/>
    <s v="581"/>
    <s v="LABOCHEM SCIENCE S.R.L."/>
    <d v="2025-04-30T00:00:00"/>
    <n v="0"/>
    <n v="556.92999999999995"/>
    <n v="-556.92999999999995"/>
    <m/>
    <n v="-556.92999999999995"/>
    <m/>
    <s v="ENTRATA MERCI"/>
    <s v="25000366"/>
    <d v="2025-04-28T00:00:00"/>
    <s v=""/>
    <n v="1079539"/>
    <n v="1107141"/>
    <s v="25000366 #600"/>
    <n v="5321773"/>
  </r>
  <r>
    <x v="82"/>
    <x v="82"/>
    <s v="BENI_SERVIZI"/>
    <s v="N"/>
    <x v="0"/>
    <s v="2-0701ALL300"/>
    <s v="U.O.C. – RAGUSA (L3)"/>
    <x v="1"/>
    <x v="1"/>
    <s v="B6983318C2"/>
    <s v="DDG n. 217 del 22/04/2025"/>
    <s v=""/>
    <s v=""/>
    <s v="DIPLAB"/>
    <s v="DIPARTIMENTO AREA LABORATORISTICA"/>
    <s v="581"/>
    <s v="LABOCHEM SCIENCE S.R.L."/>
    <d v="2025-04-30T00:00:00"/>
    <n v="145.01"/>
    <n v="0"/>
    <n v="145.01"/>
    <m/>
    <n v="145.01"/>
    <m/>
    <s v="ENTRATA MERCI"/>
    <s v="25000366"/>
    <d v="2025-04-28T00:00:00"/>
    <s v=""/>
    <n v="1079539"/>
    <n v="1107142"/>
    <s v="25000366 #610"/>
    <n v="5321774"/>
  </r>
  <r>
    <x v="1"/>
    <x v="1"/>
    <m/>
    <s v="N"/>
    <x v="1"/>
    <s v="2-0701ALL300"/>
    <s v="U.O.C. – RAGUSA (L3)"/>
    <x v="1"/>
    <x v="1"/>
    <s v="B6983318C2"/>
    <s v="DDG n. 217 del 22/04/2025"/>
    <s v=""/>
    <s v=""/>
    <s v="DIPLAB"/>
    <s v="DIPARTIMENTO AREA LABORATORISTICA"/>
    <s v="581"/>
    <s v="LABOCHEM SCIENCE S.R.L."/>
    <d v="2025-04-30T00:00:00"/>
    <n v="0"/>
    <n v="145.01"/>
    <n v="-145.01"/>
    <m/>
    <n v="-145.01"/>
    <m/>
    <s v="ENTRATA MERCI"/>
    <s v="25000366"/>
    <d v="2025-04-28T00:00:00"/>
    <s v=""/>
    <n v="1079539"/>
    <n v="1107142"/>
    <s v="25000366 #610"/>
    <n v="5321775"/>
  </r>
  <r>
    <x v="82"/>
    <x v="82"/>
    <s v="BENI_SERVIZI"/>
    <s v="N"/>
    <x v="0"/>
    <s v="2-0701ALL300"/>
    <s v="U.O.C. – RAGUSA (L3)"/>
    <x v="1"/>
    <x v="1"/>
    <s v="B6983318C2"/>
    <s v="DDG n. 217 del 22/04/2025"/>
    <s v=""/>
    <s v=""/>
    <s v="DIPLAB"/>
    <s v="DIPARTIMENTO AREA LABORATORISTICA"/>
    <s v="581"/>
    <s v="LABOCHEM SCIENCE S.R.L."/>
    <d v="2025-04-30T00:00:00"/>
    <n v="145.01"/>
    <n v="0"/>
    <n v="145.01"/>
    <m/>
    <n v="145.01"/>
    <m/>
    <s v="ENTRATA MERCI"/>
    <s v="25000366"/>
    <d v="2025-04-28T00:00:00"/>
    <s v=""/>
    <n v="1079539"/>
    <n v="1107143"/>
    <s v="25000366 #620"/>
    <n v="5321776"/>
  </r>
  <r>
    <x v="1"/>
    <x v="1"/>
    <m/>
    <s v="N"/>
    <x v="1"/>
    <s v="2-0701ALL300"/>
    <s v="U.O.C. – RAGUSA (L3)"/>
    <x v="1"/>
    <x v="1"/>
    <s v="B6983318C2"/>
    <s v="DDG n. 217 del 22/04/2025"/>
    <s v=""/>
    <s v=""/>
    <s v="DIPLAB"/>
    <s v="DIPARTIMENTO AREA LABORATORISTICA"/>
    <s v="581"/>
    <s v="LABOCHEM SCIENCE S.R.L."/>
    <d v="2025-04-30T00:00:00"/>
    <n v="0"/>
    <n v="145.01"/>
    <n v="-145.01"/>
    <m/>
    <n v="-145.01"/>
    <m/>
    <s v="ENTRATA MERCI"/>
    <s v="25000366"/>
    <d v="2025-04-28T00:00:00"/>
    <s v=""/>
    <n v="1079539"/>
    <n v="1107143"/>
    <s v="25000366 #620"/>
    <n v="5321777"/>
  </r>
  <r>
    <x v="82"/>
    <x v="82"/>
    <s v="BENI_SERVIZI"/>
    <s v="N"/>
    <x v="0"/>
    <s v="2-0701ALL300"/>
    <s v="U.O.C. – RAGUSA (L3)"/>
    <x v="1"/>
    <x v="1"/>
    <s v="B6983318C2"/>
    <s v="DDG n. 217 del 22/04/2025"/>
    <s v=""/>
    <s v=""/>
    <s v="DIPLAB"/>
    <s v="DIPARTIMENTO AREA LABORATORISTICA"/>
    <s v="581"/>
    <s v="LABOCHEM SCIENCE S.R.L."/>
    <d v="2025-04-30T00:00:00"/>
    <n v="101.09"/>
    <n v="0"/>
    <n v="101.09"/>
    <m/>
    <n v="101.09"/>
    <m/>
    <s v="ENTRATA MERCI"/>
    <s v="25000366"/>
    <d v="2025-04-28T00:00:00"/>
    <s v=""/>
    <n v="1079539"/>
    <n v="1107144"/>
    <s v="25000366 #630"/>
    <n v="5321778"/>
  </r>
  <r>
    <x v="1"/>
    <x v="1"/>
    <m/>
    <s v="N"/>
    <x v="1"/>
    <s v="2-0701ALL300"/>
    <s v="U.O.C. – RAGUSA (L3)"/>
    <x v="1"/>
    <x v="1"/>
    <s v="B6983318C2"/>
    <s v="DDG n. 217 del 22/04/2025"/>
    <s v=""/>
    <s v=""/>
    <s v="DIPLAB"/>
    <s v="DIPARTIMENTO AREA LABORATORISTICA"/>
    <s v="581"/>
    <s v="LABOCHEM SCIENCE S.R.L."/>
    <d v="2025-04-30T00:00:00"/>
    <n v="0"/>
    <n v="101.09"/>
    <n v="-101.09"/>
    <m/>
    <n v="-101.09"/>
    <m/>
    <s v="ENTRATA MERCI"/>
    <s v="25000366"/>
    <d v="2025-04-28T00:00:00"/>
    <s v=""/>
    <n v="1079539"/>
    <n v="1107144"/>
    <s v="25000366 #630"/>
    <n v="5321779"/>
  </r>
  <r>
    <x v="82"/>
    <x v="82"/>
    <s v="BENI_SERVIZI"/>
    <s v="N"/>
    <x v="0"/>
    <s v="2-0701ALL300"/>
    <s v="U.O.C. – RAGUSA (L3)"/>
    <x v="1"/>
    <x v="1"/>
    <s v="B6983318C2"/>
    <s v="DDG n. 217 del 22/04/2025"/>
    <s v=""/>
    <s v=""/>
    <s v="DIPLAB"/>
    <s v="DIPARTIMENTO AREA LABORATORISTICA"/>
    <s v="581"/>
    <s v="LABOCHEM SCIENCE S.R.L."/>
    <d v="2025-04-30T00:00:00"/>
    <n v="996.13"/>
    <n v="0"/>
    <n v="996.13"/>
    <m/>
    <n v="996.13"/>
    <m/>
    <s v="ENTRATA MERCI"/>
    <s v="25000366"/>
    <d v="2025-04-28T00:00:00"/>
    <s v=""/>
    <n v="1079539"/>
    <n v="1107145"/>
    <s v="25000366 #640"/>
    <n v="5321780"/>
  </r>
  <r>
    <x v="1"/>
    <x v="1"/>
    <m/>
    <s v="N"/>
    <x v="1"/>
    <s v="2-0701ALL300"/>
    <s v="U.O.C. – RAGUSA (L3)"/>
    <x v="1"/>
    <x v="1"/>
    <s v="B6983318C2"/>
    <s v="DDG n. 217 del 22/04/2025"/>
    <s v=""/>
    <s v=""/>
    <s v="DIPLAB"/>
    <s v="DIPARTIMENTO AREA LABORATORISTICA"/>
    <s v="581"/>
    <s v="LABOCHEM SCIENCE S.R.L."/>
    <d v="2025-04-30T00:00:00"/>
    <n v="0"/>
    <n v="996.13"/>
    <n v="-996.13"/>
    <m/>
    <n v="-996.13"/>
    <m/>
    <s v="ENTRATA MERCI"/>
    <s v="25000366"/>
    <d v="2025-04-28T00:00:00"/>
    <s v=""/>
    <n v="1079539"/>
    <n v="1107145"/>
    <s v="25000366 #640"/>
    <n v="5321781"/>
  </r>
  <r>
    <x v="82"/>
    <x v="82"/>
    <s v="BENI_SERVIZI"/>
    <s v="N"/>
    <x v="0"/>
    <s v="2-0701ALL300"/>
    <s v="U.O.C. – RAGUSA (L3)"/>
    <x v="1"/>
    <x v="1"/>
    <s v="B6983318C2"/>
    <s v="DDG n. 217 del 22/04/2025"/>
    <s v=""/>
    <s v=""/>
    <s v="DIPLAB"/>
    <s v="DIPARTIMENTO AREA LABORATORISTICA"/>
    <s v="581"/>
    <s v="LABOCHEM SCIENCE S.R.L."/>
    <d v="2025-04-30T00:00:00"/>
    <n v="102.92"/>
    <n v="0"/>
    <n v="102.92"/>
    <m/>
    <n v="102.92"/>
    <m/>
    <s v="ENTRATA MERCI"/>
    <s v="25000366"/>
    <d v="2025-04-28T00:00:00"/>
    <s v=""/>
    <n v="1079539"/>
    <n v="1107146"/>
    <s v="25000366 #650"/>
    <n v="5321782"/>
  </r>
  <r>
    <x v="1"/>
    <x v="1"/>
    <m/>
    <s v="N"/>
    <x v="1"/>
    <s v="2-0701ALL300"/>
    <s v="U.O.C. – RAGUSA (L3)"/>
    <x v="1"/>
    <x v="1"/>
    <s v="B6983318C2"/>
    <s v="DDG n. 217 del 22/04/2025"/>
    <s v=""/>
    <s v=""/>
    <s v="DIPLAB"/>
    <s v="DIPARTIMENTO AREA LABORATORISTICA"/>
    <s v="581"/>
    <s v="LABOCHEM SCIENCE S.R.L."/>
    <d v="2025-04-30T00:00:00"/>
    <n v="0"/>
    <n v="102.92"/>
    <n v="-102.92"/>
    <m/>
    <n v="-102.92"/>
    <m/>
    <s v="ENTRATA MERCI"/>
    <s v="25000366"/>
    <d v="2025-04-28T00:00:00"/>
    <s v=""/>
    <n v="1079539"/>
    <n v="1107146"/>
    <s v="25000366 #650"/>
    <n v="5321783"/>
  </r>
  <r>
    <x v="82"/>
    <x v="82"/>
    <s v="BENI_SERVIZI"/>
    <s v="N"/>
    <x v="0"/>
    <s v="2-0701ALL300"/>
    <s v="U.O.C. – RAGUSA (L3)"/>
    <x v="1"/>
    <x v="1"/>
    <s v="B6983318C2"/>
    <s v="DDG n. 217 del 22/04/2025"/>
    <s v=""/>
    <s v=""/>
    <s v="DIPLAB"/>
    <s v="DIPARTIMENTO AREA LABORATORISTICA"/>
    <s v="581"/>
    <s v="LABOCHEM SCIENCE S.R.L."/>
    <d v="2025-04-30T00:00:00"/>
    <n v="113.9"/>
    <n v="0"/>
    <n v="113.9"/>
    <m/>
    <n v="113.9"/>
    <m/>
    <s v="ENTRATA MERCI"/>
    <s v="25000366"/>
    <d v="2025-04-28T00:00:00"/>
    <s v=""/>
    <n v="1079539"/>
    <n v="1107147"/>
    <s v="25000366 #660"/>
    <n v="5321784"/>
  </r>
  <r>
    <x v="1"/>
    <x v="1"/>
    <m/>
    <s v="N"/>
    <x v="1"/>
    <s v="2-0701ALL300"/>
    <s v="U.O.C. – RAGUSA (L3)"/>
    <x v="1"/>
    <x v="1"/>
    <s v="B6983318C2"/>
    <s v="DDG n. 217 del 22/04/2025"/>
    <s v=""/>
    <s v=""/>
    <s v="DIPLAB"/>
    <s v="DIPARTIMENTO AREA LABORATORISTICA"/>
    <s v="581"/>
    <s v="LABOCHEM SCIENCE S.R.L."/>
    <d v="2025-04-30T00:00:00"/>
    <n v="0"/>
    <n v="113.9"/>
    <n v="-113.9"/>
    <m/>
    <n v="-113.9"/>
    <m/>
    <s v="ENTRATA MERCI"/>
    <s v="25000366"/>
    <d v="2025-04-28T00:00:00"/>
    <s v=""/>
    <n v="1079539"/>
    <n v="1107147"/>
    <s v="25000366 #660"/>
    <n v="5321785"/>
  </r>
  <r>
    <x v="82"/>
    <x v="82"/>
    <s v="BENI_SERVIZI"/>
    <s v="N"/>
    <x v="0"/>
    <s v="2-0701ALL300"/>
    <s v="U.O.C. – RAGUSA (L3)"/>
    <x v="1"/>
    <x v="1"/>
    <s v="B6983318C2"/>
    <s v="DDG n. 217 del 22/04/2025"/>
    <s v=""/>
    <s v=""/>
    <s v="DIPLAB"/>
    <s v="DIPARTIMENTO AREA LABORATORISTICA"/>
    <s v="581"/>
    <s v="LABOCHEM SCIENCE S.R.L."/>
    <d v="2025-04-30T00:00:00"/>
    <n v="258.47000000000003"/>
    <n v="0"/>
    <n v="258.47000000000003"/>
    <m/>
    <n v="258.47000000000003"/>
    <m/>
    <s v="ENTRATA MERCI"/>
    <s v="25000366"/>
    <d v="2025-04-28T00:00:00"/>
    <s v=""/>
    <n v="1079539"/>
    <n v="1107148"/>
    <s v="25000366 #670"/>
    <n v="5321786"/>
  </r>
  <r>
    <x v="1"/>
    <x v="1"/>
    <m/>
    <s v="N"/>
    <x v="1"/>
    <s v="2-0701ALL300"/>
    <s v="U.O.C. – RAGUSA (L3)"/>
    <x v="1"/>
    <x v="1"/>
    <s v="B6983318C2"/>
    <s v="DDG n. 217 del 22/04/2025"/>
    <s v=""/>
    <s v=""/>
    <s v="DIPLAB"/>
    <s v="DIPARTIMENTO AREA LABORATORISTICA"/>
    <s v="581"/>
    <s v="LABOCHEM SCIENCE S.R.L."/>
    <d v="2025-04-30T00:00:00"/>
    <n v="0"/>
    <n v="258.47000000000003"/>
    <n v="-258.47000000000003"/>
    <m/>
    <n v="-258.47000000000003"/>
    <m/>
    <s v="ENTRATA MERCI"/>
    <s v="25000366"/>
    <d v="2025-04-28T00:00:00"/>
    <s v=""/>
    <n v="1079539"/>
    <n v="1107148"/>
    <s v="25000366 #670"/>
    <n v="5321787"/>
  </r>
  <r>
    <x v="82"/>
    <x v="82"/>
    <s v="BENI_SERVIZI"/>
    <s v="N"/>
    <x v="0"/>
    <s v="2-0701ALL300"/>
    <s v="U.O.C. – RAGUSA (L3)"/>
    <x v="1"/>
    <x v="1"/>
    <s v="B6983318C2"/>
    <s v="DDG n. 217 del 22/04/2025"/>
    <s v=""/>
    <s v=""/>
    <s v="DIPLAB"/>
    <s v="DIPARTIMENTO AREA LABORATORISTICA"/>
    <s v="581"/>
    <s v="LABOCHEM SCIENCE S.R.L."/>
    <d v="2025-04-30T00:00:00"/>
    <n v="194.42"/>
    <n v="0"/>
    <n v="194.42"/>
    <m/>
    <n v="194.42"/>
    <m/>
    <s v="ENTRATA MERCI"/>
    <s v="25000366"/>
    <d v="2025-04-28T00:00:00"/>
    <s v=""/>
    <n v="1079539"/>
    <n v="1107149"/>
    <s v="25000366 #680"/>
    <n v="5321788"/>
  </r>
  <r>
    <x v="1"/>
    <x v="1"/>
    <m/>
    <s v="N"/>
    <x v="1"/>
    <s v="2-0701ALL300"/>
    <s v="U.O.C. – RAGUSA (L3)"/>
    <x v="1"/>
    <x v="1"/>
    <s v="B6983318C2"/>
    <s v="DDG n. 217 del 22/04/2025"/>
    <s v=""/>
    <s v=""/>
    <s v="DIPLAB"/>
    <s v="DIPARTIMENTO AREA LABORATORISTICA"/>
    <s v="581"/>
    <s v="LABOCHEM SCIENCE S.R.L."/>
    <d v="2025-04-30T00:00:00"/>
    <n v="0"/>
    <n v="194.42"/>
    <n v="-194.42"/>
    <m/>
    <n v="-194.42"/>
    <m/>
    <s v="ENTRATA MERCI"/>
    <s v="25000366"/>
    <d v="2025-04-28T00:00:00"/>
    <s v=""/>
    <n v="1079539"/>
    <n v="1107149"/>
    <s v="25000366 #680"/>
    <n v="5321789"/>
  </r>
  <r>
    <x v="82"/>
    <x v="82"/>
    <s v="BENI_SERVIZI"/>
    <s v="N"/>
    <x v="0"/>
    <s v="2-0701ALL300"/>
    <s v="U.O.C. – RAGUSA (L3)"/>
    <x v="1"/>
    <x v="1"/>
    <s v="B6983318C2"/>
    <s v="DDG n. 217 del 22/04/2025"/>
    <s v=""/>
    <s v=""/>
    <s v="DIPLAB"/>
    <s v="DIPARTIMENTO AREA LABORATORISTICA"/>
    <s v="581"/>
    <s v="LABOCHEM SCIENCE S.R.L."/>
    <d v="2025-04-30T00:00:00"/>
    <n v="205.4"/>
    <n v="0"/>
    <n v="205.4"/>
    <m/>
    <n v="205.4"/>
    <m/>
    <s v="ENTRATA MERCI"/>
    <s v="25000366"/>
    <d v="2025-04-28T00:00:00"/>
    <s v=""/>
    <n v="1079539"/>
    <n v="1107150"/>
    <s v="25000366 #690"/>
    <n v="5321790"/>
  </r>
  <r>
    <x v="1"/>
    <x v="1"/>
    <m/>
    <s v="N"/>
    <x v="1"/>
    <s v="2-0701ALL300"/>
    <s v="U.O.C. – RAGUSA (L3)"/>
    <x v="1"/>
    <x v="1"/>
    <s v="B6983318C2"/>
    <s v="DDG n. 217 del 22/04/2025"/>
    <s v=""/>
    <s v=""/>
    <s v="DIPLAB"/>
    <s v="DIPARTIMENTO AREA LABORATORISTICA"/>
    <s v="581"/>
    <s v="LABOCHEM SCIENCE S.R.L."/>
    <d v="2025-04-30T00:00:00"/>
    <n v="0"/>
    <n v="205.4"/>
    <n v="-205.4"/>
    <m/>
    <n v="-205.4"/>
    <m/>
    <s v="ENTRATA MERCI"/>
    <s v="25000366"/>
    <d v="2025-04-28T00:00:00"/>
    <s v=""/>
    <n v="1079539"/>
    <n v="1107150"/>
    <s v="25000366 #690"/>
    <n v="5321791"/>
  </r>
  <r>
    <x v="82"/>
    <x v="82"/>
    <s v="BENI_SERVIZI"/>
    <s v="N"/>
    <x v="0"/>
    <s v="2-0701ALL300"/>
    <s v="U.O.C. – RAGUSA (L3)"/>
    <x v="1"/>
    <x v="1"/>
    <s v="B6983318C2"/>
    <s v="DDG n. 217 del 22/04/2025"/>
    <s v=""/>
    <s v=""/>
    <s v="DIPLAB"/>
    <s v="DIPARTIMENTO AREA LABORATORISTICA"/>
    <s v="581"/>
    <s v="LABOCHEM SCIENCE S.R.L."/>
    <d v="2025-04-30T00:00:00"/>
    <n v="135.86000000000001"/>
    <n v="0"/>
    <n v="135.86000000000001"/>
    <m/>
    <n v="135.86000000000001"/>
    <m/>
    <s v="ENTRATA MERCI"/>
    <s v="25000366"/>
    <d v="2025-04-28T00:00:00"/>
    <s v=""/>
    <n v="1079539"/>
    <n v="1107151"/>
    <s v="25000366 #700"/>
    <n v="5321792"/>
  </r>
  <r>
    <x v="1"/>
    <x v="1"/>
    <m/>
    <s v="N"/>
    <x v="1"/>
    <s v="2-0701ALL300"/>
    <s v="U.O.C. – RAGUSA (L3)"/>
    <x v="1"/>
    <x v="1"/>
    <s v="B6983318C2"/>
    <s v="DDG n. 217 del 22/04/2025"/>
    <s v=""/>
    <s v=""/>
    <s v="DIPLAB"/>
    <s v="DIPARTIMENTO AREA LABORATORISTICA"/>
    <s v="581"/>
    <s v="LABOCHEM SCIENCE S.R.L."/>
    <d v="2025-04-30T00:00:00"/>
    <n v="0"/>
    <n v="135.86000000000001"/>
    <n v="-135.86000000000001"/>
    <m/>
    <n v="-135.86000000000001"/>
    <m/>
    <s v="ENTRATA MERCI"/>
    <s v="25000366"/>
    <d v="2025-04-28T00:00:00"/>
    <s v=""/>
    <n v="1079539"/>
    <n v="1107151"/>
    <s v="25000366 #700"/>
    <n v="5321793"/>
  </r>
  <r>
    <x v="82"/>
    <x v="82"/>
    <s v="BENI_SERVIZI"/>
    <s v="N"/>
    <x v="0"/>
    <s v="2-0701ALL300"/>
    <s v="U.O.C. – RAGUSA (L3)"/>
    <x v="1"/>
    <x v="1"/>
    <s v="B6983318C2"/>
    <s v="DDG n. 217 del 22/04/2025"/>
    <s v=""/>
    <s v=""/>
    <s v="DIPLAB"/>
    <s v="DIPARTIMENTO AREA LABORATORISTICA"/>
    <s v="581"/>
    <s v="LABOCHEM SCIENCE S.R.L."/>
    <d v="2025-04-30T00:00:00"/>
    <n v="831.43"/>
    <n v="0"/>
    <n v="831.43"/>
    <m/>
    <n v="831.43"/>
    <m/>
    <s v="ENTRATA MERCI"/>
    <s v="25000366"/>
    <d v="2025-04-28T00:00:00"/>
    <s v=""/>
    <n v="1079539"/>
    <n v="1107152"/>
    <s v="25000366 #710"/>
    <n v="5321794"/>
  </r>
  <r>
    <x v="1"/>
    <x v="1"/>
    <m/>
    <s v="N"/>
    <x v="1"/>
    <s v="2-0701ALL300"/>
    <s v="U.O.C. – RAGUSA (L3)"/>
    <x v="1"/>
    <x v="1"/>
    <s v="B6983318C2"/>
    <s v="DDG n. 217 del 22/04/2025"/>
    <s v=""/>
    <s v=""/>
    <s v="DIPLAB"/>
    <s v="DIPARTIMENTO AREA LABORATORISTICA"/>
    <s v="581"/>
    <s v="LABOCHEM SCIENCE S.R.L."/>
    <d v="2025-04-30T00:00:00"/>
    <n v="0"/>
    <n v="831.43"/>
    <n v="-831.43"/>
    <m/>
    <n v="-831.43"/>
    <m/>
    <s v="ENTRATA MERCI"/>
    <s v="25000366"/>
    <d v="2025-04-28T00:00:00"/>
    <s v=""/>
    <n v="1079539"/>
    <n v="1107152"/>
    <s v="25000366 #710"/>
    <n v="5321795"/>
  </r>
  <r>
    <x v="82"/>
    <x v="82"/>
    <s v="BENI_SERVIZI"/>
    <s v="N"/>
    <x v="0"/>
    <s v="2-0701ALL300"/>
    <s v="U.O.C. – RAGUSA (L3)"/>
    <x v="1"/>
    <x v="1"/>
    <s v="B6983318C2"/>
    <s v="DDG n. 217 del 22/04/2025"/>
    <s v=""/>
    <s v=""/>
    <s v="DIPLAB"/>
    <s v="DIPARTIMENTO AREA LABORATORISTICA"/>
    <s v="581"/>
    <s v="LABOCHEM SCIENCE S.R.L."/>
    <d v="2025-04-30T00:00:00"/>
    <n v="322.52"/>
    <n v="0"/>
    <n v="322.52"/>
    <m/>
    <n v="322.52"/>
    <m/>
    <s v="ENTRATA MERCI"/>
    <s v="25000366"/>
    <d v="2025-04-28T00:00:00"/>
    <s v=""/>
    <n v="1079539"/>
    <n v="1107153"/>
    <s v="25000366 #720"/>
    <n v="5321796"/>
  </r>
  <r>
    <x v="1"/>
    <x v="1"/>
    <m/>
    <s v="N"/>
    <x v="1"/>
    <s v="2-0701ALL300"/>
    <s v="U.O.C. – RAGUSA (L3)"/>
    <x v="1"/>
    <x v="1"/>
    <s v="B6983318C2"/>
    <s v="DDG n. 217 del 22/04/2025"/>
    <s v=""/>
    <s v=""/>
    <s v="DIPLAB"/>
    <s v="DIPARTIMENTO AREA LABORATORISTICA"/>
    <s v="581"/>
    <s v="LABOCHEM SCIENCE S.R.L."/>
    <d v="2025-04-30T00:00:00"/>
    <n v="0"/>
    <n v="322.52"/>
    <n v="-322.52"/>
    <m/>
    <n v="-322.52"/>
    <m/>
    <s v="ENTRATA MERCI"/>
    <s v="25000366"/>
    <d v="2025-04-28T00:00:00"/>
    <s v=""/>
    <n v="1079539"/>
    <n v="1107153"/>
    <s v="25000366 #720"/>
    <n v="5321797"/>
  </r>
  <r>
    <x v="82"/>
    <x v="82"/>
    <s v="BENI_SERVIZI"/>
    <s v="N"/>
    <x v="0"/>
    <s v="2-0701ALL300"/>
    <s v="U.O.C. – RAGUSA (L3)"/>
    <x v="1"/>
    <x v="1"/>
    <s v="B6983318C2"/>
    <s v="DDG n. 217 del 22/04/2025"/>
    <s v=""/>
    <s v=""/>
    <s v="DIPLAB"/>
    <s v="DIPARTIMENTO AREA LABORATORISTICA"/>
    <s v="581"/>
    <s v="LABOCHEM SCIENCE S.R.L."/>
    <d v="2025-04-30T00:00:00"/>
    <n v="483.73"/>
    <n v="0"/>
    <n v="483.73"/>
    <m/>
    <n v="483.73"/>
    <m/>
    <s v="ENTRATA MERCI"/>
    <s v="25000366"/>
    <d v="2025-04-28T00:00:00"/>
    <s v=""/>
    <n v="1079539"/>
    <n v="1107154"/>
    <s v="25000366 #730"/>
    <n v="5321798"/>
  </r>
  <r>
    <x v="1"/>
    <x v="1"/>
    <m/>
    <s v="N"/>
    <x v="1"/>
    <s v="2-0701ALL300"/>
    <s v="U.O.C. – RAGUSA (L3)"/>
    <x v="1"/>
    <x v="1"/>
    <s v="B6983318C2"/>
    <s v="DDG n. 217 del 22/04/2025"/>
    <s v=""/>
    <s v=""/>
    <s v="DIPLAB"/>
    <s v="DIPARTIMENTO AREA LABORATORISTICA"/>
    <s v="581"/>
    <s v="LABOCHEM SCIENCE S.R.L."/>
    <d v="2025-04-30T00:00:00"/>
    <n v="0"/>
    <n v="483.73"/>
    <n v="-483.73"/>
    <m/>
    <n v="-483.73"/>
    <m/>
    <s v="ENTRATA MERCI"/>
    <s v="25000366"/>
    <d v="2025-04-28T00:00:00"/>
    <s v=""/>
    <n v="1079539"/>
    <n v="1107154"/>
    <s v="25000366 #730"/>
    <n v="5321799"/>
  </r>
  <r>
    <x v="82"/>
    <x v="82"/>
    <s v="BENI_SERVIZI"/>
    <s v="N"/>
    <x v="0"/>
    <s v="2-0701ALL300"/>
    <s v="U.O.C. – RAGUSA (L3)"/>
    <x v="1"/>
    <x v="1"/>
    <s v="B6983318C2"/>
    <s v="DDG n. 217 del 22/04/2025"/>
    <s v=""/>
    <s v=""/>
    <s v="DIPLAB"/>
    <s v="DIPARTIMENTO AREA LABORATORISTICA"/>
    <s v="581"/>
    <s v="LABOCHEM SCIENCE S.R.L."/>
    <d v="2025-04-30T00:00:00"/>
    <n v="66.319999999999993"/>
    <n v="0"/>
    <n v="66.319999999999993"/>
    <m/>
    <n v="66.319999999999993"/>
    <m/>
    <s v="ENTRATA MERCI"/>
    <s v="25000366"/>
    <d v="2025-04-28T00:00:00"/>
    <s v=""/>
    <n v="1079539"/>
    <n v="1107155"/>
    <s v="25000366 #740"/>
    <n v="5321800"/>
  </r>
  <r>
    <x v="1"/>
    <x v="1"/>
    <m/>
    <s v="N"/>
    <x v="1"/>
    <s v="2-0701ALL300"/>
    <s v="U.O.C. – RAGUSA (L3)"/>
    <x v="1"/>
    <x v="1"/>
    <s v="B6983318C2"/>
    <s v="DDG n. 217 del 22/04/2025"/>
    <s v=""/>
    <s v=""/>
    <s v="DIPLAB"/>
    <s v="DIPARTIMENTO AREA LABORATORISTICA"/>
    <s v="581"/>
    <s v="LABOCHEM SCIENCE S.R.L."/>
    <d v="2025-04-30T00:00:00"/>
    <n v="0"/>
    <n v="66.319999999999993"/>
    <n v="-66.319999999999993"/>
    <m/>
    <n v="-66.319999999999993"/>
    <m/>
    <s v="ENTRATA MERCI"/>
    <s v="25000366"/>
    <d v="2025-04-28T00:00:00"/>
    <s v=""/>
    <n v="1079539"/>
    <n v="1107155"/>
    <s v="25000366 #740"/>
    <n v="5321801"/>
  </r>
  <r>
    <x v="82"/>
    <x v="82"/>
    <s v="BENI_SERVIZI"/>
    <s v="N"/>
    <x v="0"/>
    <s v="2-0701ALL300"/>
    <s v="U.O.C. – RAGUSA (L3)"/>
    <x v="1"/>
    <x v="1"/>
    <s v="B6983318C2"/>
    <s v="DDG n. 217 del 22/04/2025"/>
    <s v=""/>
    <s v=""/>
    <s v="DIPLAB"/>
    <s v="DIPARTIMENTO AREA LABORATORISTICA"/>
    <s v="581"/>
    <s v="LABOCHEM SCIENCE S.R.L."/>
    <d v="2025-04-30T00:00:00"/>
    <n v="66.319999999999993"/>
    <n v="0"/>
    <n v="66.319999999999993"/>
    <m/>
    <n v="66.319999999999993"/>
    <m/>
    <s v="ENTRATA MERCI"/>
    <s v="25000366"/>
    <d v="2025-04-28T00:00:00"/>
    <s v=""/>
    <n v="1079539"/>
    <n v="1107156"/>
    <s v="25000366 #750"/>
    <n v="5321802"/>
  </r>
  <r>
    <x v="1"/>
    <x v="1"/>
    <m/>
    <s v="N"/>
    <x v="1"/>
    <s v="2-0701ALL300"/>
    <s v="U.O.C. – RAGUSA (L3)"/>
    <x v="1"/>
    <x v="1"/>
    <s v="B6983318C2"/>
    <s v="DDG n. 217 del 22/04/2025"/>
    <s v=""/>
    <s v=""/>
    <s v="DIPLAB"/>
    <s v="DIPARTIMENTO AREA LABORATORISTICA"/>
    <s v="581"/>
    <s v="LABOCHEM SCIENCE S.R.L."/>
    <d v="2025-04-30T00:00:00"/>
    <n v="0"/>
    <n v="66.319999999999993"/>
    <n v="-66.319999999999993"/>
    <m/>
    <n v="-66.319999999999993"/>
    <m/>
    <s v="ENTRATA MERCI"/>
    <s v="25000366"/>
    <d v="2025-04-28T00:00:00"/>
    <s v=""/>
    <n v="1079539"/>
    <n v="1107156"/>
    <s v="25000366 #750"/>
    <n v="5321803"/>
  </r>
  <r>
    <x v="82"/>
    <x v="82"/>
    <s v="BENI_SERVIZI"/>
    <s v="N"/>
    <x v="0"/>
    <s v="2-0701ALL300"/>
    <s v="U.O.C. – RAGUSA (L3)"/>
    <x v="1"/>
    <x v="1"/>
    <s v="B6983318C2"/>
    <s v="DDG n. 217 del 22/04/2025"/>
    <s v=""/>
    <s v=""/>
    <s v="DIPLAB"/>
    <s v="DIPARTIMENTO AREA LABORATORISTICA"/>
    <s v="581"/>
    <s v="LABOCHEM SCIENCE S.R.L."/>
    <d v="2025-04-30T00:00:00"/>
    <n v="128.54"/>
    <n v="0"/>
    <n v="128.54"/>
    <m/>
    <n v="128.54"/>
    <m/>
    <s v="ENTRATA MERCI"/>
    <s v="25000366"/>
    <d v="2025-04-28T00:00:00"/>
    <s v=""/>
    <n v="1079539"/>
    <n v="1107157"/>
    <s v="25000366 #760"/>
    <n v="5321804"/>
  </r>
  <r>
    <x v="1"/>
    <x v="1"/>
    <m/>
    <s v="N"/>
    <x v="1"/>
    <s v="2-0701ALL300"/>
    <s v="U.O.C. – RAGUSA (L3)"/>
    <x v="1"/>
    <x v="1"/>
    <s v="B6983318C2"/>
    <s v="DDG n. 217 del 22/04/2025"/>
    <s v=""/>
    <s v=""/>
    <s v="DIPLAB"/>
    <s v="DIPARTIMENTO AREA LABORATORISTICA"/>
    <s v="581"/>
    <s v="LABOCHEM SCIENCE S.R.L."/>
    <d v="2025-04-30T00:00:00"/>
    <n v="0"/>
    <n v="128.54"/>
    <n v="-128.54"/>
    <m/>
    <n v="-128.54"/>
    <m/>
    <s v="ENTRATA MERCI"/>
    <s v="25000366"/>
    <d v="2025-04-28T00:00:00"/>
    <s v=""/>
    <n v="1079539"/>
    <n v="1107157"/>
    <s v="25000366 #760"/>
    <n v="5321805"/>
  </r>
  <r>
    <x v="82"/>
    <x v="82"/>
    <s v="BENI_SERVIZI"/>
    <s v="N"/>
    <x v="0"/>
    <s v="2-0701ALL300"/>
    <s v="U.O.C. – RAGUSA (L3)"/>
    <x v="1"/>
    <x v="1"/>
    <s v="B6983318C2"/>
    <s v="DDG n. 217 del 22/04/2025"/>
    <s v=""/>
    <s v=""/>
    <s v="DIPLAB"/>
    <s v="DIPARTIMENTO AREA LABORATORISTICA"/>
    <s v="581"/>
    <s v="LABOCHEM SCIENCE S.R.L."/>
    <d v="2025-04-30T00:00:00"/>
    <n v="338.99"/>
    <n v="0"/>
    <n v="338.99"/>
    <m/>
    <n v="338.99"/>
    <m/>
    <s v="ENTRATA MERCI"/>
    <s v="25000367"/>
    <d v="2025-04-30T00:00:00"/>
    <s v=""/>
    <n v="1079540"/>
    <n v="1107158"/>
    <s v="25000367 #10"/>
    <n v="5321886"/>
  </r>
  <r>
    <x v="1"/>
    <x v="1"/>
    <m/>
    <s v="N"/>
    <x v="1"/>
    <s v="2-0701ALL300"/>
    <s v="U.O.C. – RAGUSA (L3)"/>
    <x v="1"/>
    <x v="1"/>
    <s v="B6983318C2"/>
    <s v="DDG n. 217 del 22/04/2025"/>
    <s v=""/>
    <s v=""/>
    <s v="DIPLAB"/>
    <s v="DIPARTIMENTO AREA LABORATORISTICA"/>
    <s v="581"/>
    <s v="LABOCHEM SCIENCE S.R.L."/>
    <d v="2025-04-30T00:00:00"/>
    <n v="0"/>
    <n v="338.99"/>
    <n v="-338.99"/>
    <m/>
    <n v="-338.99"/>
    <m/>
    <s v="ENTRATA MERCI"/>
    <s v="25000367"/>
    <d v="2025-04-30T00:00:00"/>
    <s v=""/>
    <n v="1079540"/>
    <n v="1107158"/>
    <s v="25000367 #10"/>
    <n v="5321887"/>
  </r>
  <r>
    <x v="82"/>
    <x v="82"/>
    <s v="BENI_SERVIZI"/>
    <s v="N"/>
    <x v="0"/>
    <s v="2-0102ALL400"/>
    <s v="U.O.C. – PALERMO (L2)"/>
    <x v="1"/>
    <x v="1"/>
    <s v="ZC63C57015"/>
    <s v="DDG n. 728 del 28/11/2023"/>
    <s v=""/>
    <s v=""/>
    <s v="DIPLAB"/>
    <s v="DIPARTIMENTO AREA LABORATORISTICA"/>
    <s v="1458"/>
    <s v="BIOLIFE ITALIANA SRL"/>
    <d v="2025-04-30T00:00:00"/>
    <n v="711.26"/>
    <n v="0"/>
    <n v="711.26"/>
    <m/>
    <n v="711.26"/>
    <m/>
    <s v="ENTRATA MERCI"/>
    <s v="25000368"/>
    <d v="2025-04-18T00:00:00"/>
    <s v=""/>
    <n v="1079541"/>
    <n v="1107159"/>
    <s v="25000368 #10"/>
    <n v="5321939"/>
  </r>
  <r>
    <x v="1"/>
    <x v="1"/>
    <m/>
    <s v="N"/>
    <x v="1"/>
    <s v="2-0102ALL400"/>
    <s v="U.O.C. – PALERMO (L2)"/>
    <x v="1"/>
    <x v="1"/>
    <s v="ZC63C57015"/>
    <s v="DDG n. 728 del 28/11/2023"/>
    <s v=""/>
    <s v=""/>
    <s v="DIPLAB"/>
    <s v="DIPARTIMENTO AREA LABORATORISTICA"/>
    <s v="1458"/>
    <s v="BIOLIFE ITALIANA SRL"/>
    <d v="2025-04-30T00:00:00"/>
    <n v="0"/>
    <n v="711.26"/>
    <n v="-711.26"/>
    <m/>
    <n v="-711.26"/>
    <m/>
    <s v="ENTRATA MERCI"/>
    <s v="25000368"/>
    <d v="2025-04-18T00:00:00"/>
    <s v=""/>
    <n v="1079541"/>
    <n v="1107159"/>
    <s v="25000368 #10"/>
    <n v="5321940"/>
  </r>
  <r>
    <x v="82"/>
    <x v="82"/>
    <s v="BENI_SERVIZI"/>
    <s v="N"/>
    <x v="0"/>
    <s v="2-0102ALL400"/>
    <s v="U.O.C. – PALERMO (L2)"/>
    <x v="1"/>
    <x v="1"/>
    <s v="ZC63C57015"/>
    <s v="DDG n. 728 del 28/11/2023"/>
    <s v=""/>
    <s v=""/>
    <s v="DIPLAB"/>
    <s v="DIPARTIMENTO AREA LABORATORISTICA"/>
    <s v="1458"/>
    <s v="BIOLIFE ITALIANA SRL"/>
    <d v="2025-04-30T00:00:00"/>
    <n v="224.48"/>
    <n v="0"/>
    <n v="224.48"/>
    <m/>
    <n v="224.48"/>
    <m/>
    <s v="ENTRATA MERCI"/>
    <s v="25000368"/>
    <d v="2025-04-18T00:00:00"/>
    <s v=""/>
    <n v="1079541"/>
    <n v="1107160"/>
    <s v="25000368 #20"/>
    <n v="5321941"/>
  </r>
  <r>
    <x v="1"/>
    <x v="1"/>
    <m/>
    <s v="N"/>
    <x v="1"/>
    <s v="2-0102ALL400"/>
    <s v="U.O.C. – PALERMO (L2)"/>
    <x v="1"/>
    <x v="1"/>
    <s v="ZC63C57015"/>
    <s v="DDG n. 728 del 28/11/2023"/>
    <s v=""/>
    <s v=""/>
    <s v="DIPLAB"/>
    <s v="DIPARTIMENTO AREA LABORATORISTICA"/>
    <s v="1458"/>
    <s v="BIOLIFE ITALIANA SRL"/>
    <d v="2025-04-30T00:00:00"/>
    <n v="0"/>
    <n v="224.48"/>
    <n v="-224.48"/>
    <m/>
    <n v="-224.48"/>
    <m/>
    <s v="ENTRATA MERCI"/>
    <s v="25000368"/>
    <d v="2025-04-18T00:00:00"/>
    <s v=""/>
    <n v="1079541"/>
    <n v="1107160"/>
    <s v="25000368 #20"/>
    <n v="5321942"/>
  </r>
  <r>
    <x v="131"/>
    <x v="131"/>
    <s v="BENI_SERVIZI"/>
    <s v="N"/>
    <x v="0"/>
    <s v="1-0101DAA400"/>
    <s v="U.O.C. GESTIONE RISORSE UMANE"/>
    <x v="1"/>
    <x v="1"/>
    <s v="NOCIG"/>
    <s v="NOCIG"/>
    <s v=""/>
    <s v=""/>
    <s v="UOCGERIUM"/>
    <s v="DIRAMM-UOCGERIUM-UOC GESTIONE RISORSE UMANE"/>
    <s v="1253"/>
    <s v="MAGGIOLI SPA"/>
    <d v="2025-04-30T00:00:00"/>
    <n v="1400"/>
    <n v="0"/>
    <n v="1400"/>
    <m/>
    <n v="1400"/>
    <m/>
    <s v="ENTRATA MERCI"/>
    <s v="25000369"/>
    <d v="2025-04-23T00:00:00"/>
    <s v=""/>
    <n v="1079542"/>
    <n v="1107161"/>
    <s v="25000369 #10"/>
    <n v="5321978"/>
  </r>
  <r>
    <x v="1"/>
    <x v="1"/>
    <m/>
    <s v="N"/>
    <x v="1"/>
    <s v="1-0101DAA400"/>
    <s v="U.O.C. GESTIONE RISORSE UMANE"/>
    <x v="1"/>
    <x v="1"/>
    <s v="NOCIG"/>
    <s v="NOCIG"/>
    <s v=""/>
    <s v=""/>
    <s v="UOCGERIUM"/>
    <s v="DIRAMM-UOCGERIUM-UOC GESTIONE RISORSE UMANE"/>
    <s v="1253"/>
    <s v="MAGGIOLI SPA"/>
    <d v="2025-04-30T00:00:00"/>
    <n v="0"/>
    <n v="1400"/>
    <n v="-1400"/>
    <m/>
    <n v="-1400"/>
    <m/>
    <s v="ENTRATA MERCI"/>
    <s v="25000369"/>
    <d v="2025-04-23T00:00:00"/>
    <s v=""/>
    <n v="1079542"/>
    <n v="1107161"/>
    <s v="25000369 #10"/>
    <n v="5321979"/>
  </r>
  <r>
    <x v="122"/>
    <x v="122"/>
    <s v="BENI_SERVIZI"/>
    <s v="N"/>
    <x v="0"/>
    <s v="1-0101DAA303"/>
    <s v="U.O.S. Provveditorato ed Economato"/>
    <x v="1"/>
    <x v="1"/>
    <s v="B2BCE6F326"/>
    <s v="DDG n. 343 del 26/08/2024"/>
    <s v=""/>
    <s v=""/>
    <s v="UOCAPPFOR"/>
    <s v="DIRAMM-UOCAPPFOR-UOC APPALTI E FORNITURE"/>
    <s v="5326"/>
    <s v="PANEPINTO ANTONINO"/>
    <d v="2025-04-30T00:00:00"/>
    <n v="5709.6"/>
    <n v="0"/>
    <n v="5709.6"/>
    <m/>
    <n v="5709.6"/>
    <m/>
    <s v="ENTRATA MERCI"/>
    <s v="25000370"/>
    <d v="2025-04-30T00:00:00"/>
    <s v=""/>
    <n v="1079543"/>
    <n v="1107162"/>
    <s v="25000370 #10"/>
    <n v="5321992"/>
  </r>
  <r>
    <x v="1"/>
    <x v="1"/>
    <m/>
    <s v="N"/>
    <x v="1"/>
    <s v="1-0101DAA303"/>
    <s v="U.O.S. Provveditorato ed Economato"/>
    <x v="1"/>
    <x v="1"/>
    <s v="B2BCE6F326"/>
    <s v="DDG n. 343 del 26/08/2024"/>
    <s v=""/>
    <s v=""/>
    <s v="UOCAPPFOR"/>
    <s v="DIRAMM-UOCAPPFOR-UOC APPALTI E FORNITURE"/>
    <s v="5326"/>
    <s v="PANEPINTO ANTONINO"/>
    <d v="2025-04-30T00:00:00"/>
    <n v="0"/>
    <n v="5709.6"/>
    <n v="-5709.6"/>
    <m/>
    <n v="-5709.6"/>
    <m/>
    <s v="ENTRATA MERCI"/>
    <s v="25000370"/>
    <d v="2025-04-30T00:00:00"/>
    <s v=""/>
    <n v="1079543"/>
    <n v="1107162"/>
    <s v="25000370 #10"/>
    <n v="5321993"/>
  </r>
  <r>
    <x v="118"/>
    <x v="118"/>
    <s v="PERSONALE"/>
    <s v="N"/>
    <x v="0"/>
    <s v="1-0101DAA100"/>
    <s v="U.O.C. AFFARI GENERALI E LEGALI"/>
    <x v="1"/>
    <x v="1"/>
    <s v="NOCIG"/>
    <s v="NOCIG"/>
    <s v=""/>
    <s v=""/>
    <s v="UOCAFFGEN"/>
    <s v="DIRAMM-UOCAFFGEN-UOC AFFARI GENERALI E LEGALI"/>
    <s v="5630"/>
    <s v="PIAZZA MAURIZIO"/>
    <d v="2025-04-30T00:00:00"/>
    <n v="2136.1799999999998"/>
    <n v="0"/>
    <n v="2136.1799999999998"/>
    <m/>
    <n v="2136.1799999999998"/>
    <m/>
    <s v="ENTRATA MERCI"/>
    <s v="25000376"/>
    <d v="2025-04-30T00:00:00"/>
    <s v=""/>
    <n v="1079549"/>
    <n v="1107199"/>
    <s v="25000376 #10"/>
    <n v="5322149"/>
  </r>
  <r>
    <x v="1"/>
    <x v="1"/>
    <m/>
    <s v="N"/>
    <x v="1"/>
    <s v="1-0101DAA100"/>
    <s v="U.O.C. AFFARI GENERALI E LEGALI"/>
    <x v="1"/>
    <x v="1"/>
    <s v="NOCIG"/>
    <s v="NOCIG"/>
    <s v=""/>
    <s v=""/>
    <s v="UOCAFFGEN"/>
    <s v="DIRAMM-UOCAFFGEN-UOC AFFARI GENERALI E LEGALI"/>
    <s v="5630"/>
    <s v="PIAZZA MAURIZIO"/>
    <d v="2025-04-30T00:00:00"/>
    <n v="0"/>
    <n v="2136.1799999999998"/>
    <n v="-2136.1799999999998"/>
    <m/>
    <n v="-2136.1799999999998"/>
    <m/>
    <s v="ENTRATA MERCI"/>
    <s v="25000376"/>
    <d v="2025-04-30T00:00:00"/>
    <s v=""/>
    <n v="1079549"/>
    <n v="1107199"/>
    <s v="25000376 #10"/>
    <n v="5322150"/>
  </r>
  <r>
    <x v="119"/>
    <x v="119"/>
    <s v="PERSONALE"/>
    <s v="N"/>
    <x v="0"/>
    <s v="1-0101DAA100"/>
    <s v="U.O.C. AFFARI GENERALI E LEGALI"/>
    <x v="1"/>
    <x v="1"/>
    <s v="NOCIG"/>
    <s v="NOCIG"/>
    <s v=""/>
    <s v=""/>
    <s v="UOCAFFGEN"/>
    <s v="DIRAMM-UOCAFFGEN-UOC AFFARI GENERALI E LEGALI"/>
    <s v="5630"/>
    <s v="PIAZZA MAURIZIO"/>
    <d v="2025-04-30T00:00:00"/>
    <n v="537.78"/>
    <n v="0"/>
    <n v="537.78"/>
    <m/>
    <n v="537.78"/>
    <m/>
    <s v="ENTRATA MERCI"/>
    <s v="25000376"/>
    <d v="2025-04-30T00:00:00"/>
    <s v=""/>
    <n v="1079549"/>
    <n v="1107200"/>
    <s v="25000376 #20"/>
    <n v="5322151"/>
  </r>
  <r>
    <x v="1"/>
    <x v="1"/>
    <m/>
    <s v="N"/>
    <x v="1"/>
    <s v="1-0101DAA100"/>
    <s v="U.O.C. AFFARI GENERALI E LEGALI"/>
    <x v="1"/>
    <x v="1"/>
    <s v="NOCIG"/>
    <s v="NOCIG"/>
    <s v=""/>
    <s v=""/>
    <s v="UOCAFFGEN"/>
    <s v="DIRAMM-UOCAFFGEN-UOC AFFARI GENERALI E LEGALI"/>
    <s v="5630"/>
    <s v="PIAZZA MAURIZIO"/>
    <d v="2025-04-30T00:00:00"/>
    <n v="0"/>
    <n v="537.78"/>
    <n v="-537.78"/>
    <m/>
    <n v="-537.78"/>
    <m/>
    <s v="ENTRATA MERCI"/>
    <s v="25000376"/>
    <d v="2025-04-30T00:00:00"/>
    <s v=""/>
    <n v="1079549"/>
    <n v="1107200"/>
    <s v="25000376 #20"/>
    <n v="5322152"/>
  </r>
  <r>
    <x v="119"/>
    <x v="119"/>
    <s v="PERSONALE"/>
    <s v="N"/>
    <x v="0"/>
    <s v="1-0101DAA100"/>
    <s v="U.O.C. AFFARI GENERALI E LEGALI"/>
    <x v="1"/>
    <x v="1"/>
    <s v="NOCIG"/>
    <s v="NOCIG"/>
    <s v=""/>
    <s v=""/>
    <s v="UOCAFFGEN"/>
    <s v="DIRAMM-UOCAFFGEN-UOC AFFARI GENERALI E LEGALI"/>
    <s v="5630"/>
    <s v="PIAZZA MAURIZIO"/>
    <d v="2025-04-30T00:00:00"/>
    <n v="12"/>
    <n v="0"/>
    <n v="12"/>
    <m/>
    <n v="12"/>
    <m/>
    <s v="ENTRATA MERCI"/>
    <s v="25000376"/>
    <d v="2025-04-30T00:00:00"/>
    <s v=""/>
    <n v="1079549"/>
    <n v="1107201"/>
    <s v="25000376 #30"/>
    <n v="5322153"/>
  </r>
  <r>
    <x v="1"/>
    <x v="1"/>
    <m/>
    <s v="N"/>
    <x v="1"/>
    <s v="1-0101DAA100"/>
    <s v="U.O.C. AFFARI GENERALI E LEGALI"/>
    <x v="1"/>
    <x v="1"/>
    <s v="NOCIG"/>
    <s v="NOCIG"/>
    <s v=""/>
    <s v=""/>
    <s v="UOCAFFGEN"/>
    <s v="DIRAMM-UOCAFFGEN-UOC AFFARI GENERALI E LEGALI"/>
    <s v="5630"/>
    <s v="PIAZZA MAURIZIO"/>
    <d v="2025-04-30T00:00:00"/>
    <n v="0"/>
    <n v="12"/>
    <n v="-12"/>
    <m/>
    <n v="-12"/>
    <m/>
    <s v="ENTRATA MERCI"/>
    <s v="25000376"/>
    <d v="2025-04-30T00:00:00"/>
    <s v=""/>
    <n v="1079549"/>
    <n v="1107201"/>
    <s v="25000376 #30"/>
    <n v="5322154"/>
  </r>
  <r>
    <x v="118"/>
    <x v="118"/>
    <s v="PERSONALE"/>
    <s v="N"/>
    <x v="0"/>
    <s v="1-0101DAA100"/>
    <s v="U.O.C. AFFARI GENERALI E LEGALI"/>
    <x v="1"/>
    <x v="1"/>
    <s v="NOCIG"/>
    <s v="NOCIG"/>
    <s v=""/>
    <s v=""/>
    <s v="UOCAFFGEN"/>
    <s v="DIRAMM-UOCAFFGEN-UOC AFFARI GENERALI E LEGALI"/>
    <s v="5164"/>
    <s v="LUVARO ENZA"/>
    <d v="2025-04-30T00:00:00"/>
    <n v="5288.18"/>
    <n v="0"/>
    <n v="5288.18"/>
    <m/>
    <n v="5288.18"/>
    <m/>
    <s v="ENTRATA MERCI"/>
    <s v="25000377"/>
    <d v="2025-04-30T00:00:00"/>
    <s v=""/>
    <n v="1079550"/>
    <n v="1107202"/>
    <s v="25000377 #10"/>
    <n v="5322162"/>
  </r>
  <r>
    <x v="1"/>
    <x v="1"/>
    <m/>
    <s v="N"/>
    <x v="1"/>
    <s v="1-0101DAA100"/>
    <s v="U.O.C. AFFARI GENERALI E LEGALI"/>
    <x v="1"/>
    <x v="1"/>
    <s v="NOCIG"/>
    <s v="NOCIG"/>
    <s v=""/>
    <s v=""/>
    <s v="UOCAFFGEN"/>
    <s v="DIRAMM-UOCAFFGEN-UOC AFFARI GENERALI E LEGALI"/>
    <s v="5164"/>
    <s v="LUVARO ENZA"/>
    <d v="2025-04-30T00:00:00"/>
    <n v="0"/>
    <n v="5288.18"/>
    <n v="-5288.18"/>
    <m/>
    <n v="-5288.18"/>
    <m/>
    <s v="ENTRATA MERCI"/>
    <s v="25000377"/>
    <d v="2025-04-30T00:00:00"/>
    <s v=""/>
    <n v="1079550"/>
    <n v="1107202"/>
    <s v="25000377 #10"/>
    <n v="5322163"/>
  </r>
  <r>
    <x v="119"/>
    <x v="119"/>
    <s v="PERSONALE"/>
    <s v="N"/>
    <x v="0"/>
    <s v="1-0101DAA100"/>
    <s v="U.O.C. AFFARI GENERALI E LEGALI"/>
    <x v="1"/>
    <x v="1"/>
    <s v="NOCIG"/>
    <s v="NOCIG"/>
    <s v=""/>
    <s v=""/>
    <s v="UOCAFFGEN"/>
    <s v="DIRAMM-UOCAFFGEN-UOC AFFARI GENERALI E LEGALI"/>
    <s v="5164"/>
    <s v="LUVARO ENZA"/>
    <d v="2025-04-30T00:00:00"/>
    <n v="37.82"/>
    <n v="0"/>
    <n v="37.82"/>
    <m/>
    <n v="37.82"/>
    <m/>
    <s v="ENTRATA MERCI"/>
    <s v="25000377"/>
    <d v="2025-04-30T00:00:00"/>
    <s v=""/>
    <n v="1079550"/>
    <n v="1107203"/>
    <s v="25000377 #20"/>
    <n v="5322164"/>
  </r>
  <r>
    <x v="1"/>
    <x v="1"/>
    <m/>
    <s v="N"/>
    <x v="1"/>
    <s v="1-0101DAA100"/>
    <s v="U.O.C. AFFARI GENERALI E LEGALI"/>
    <x v="1"/>
    <x v="1"/>
    <s v="NOCIG"/>
    <s v="NOCIG"/>
    <s v=""/>
    <s v=""/>
    <s v="UOCAFFGEN"/>
    <s v="DIRAMM-UOCAFFGEN-UOC AFFARI GENERALI E LEGALI"/>
    <s v="5164"/>
    <s v="LUVARO ENZA"/>
    <d v="2025-04-30T00:00:00"/>
    <n v="0"/>
    <n v="37.82"/>
    <n v="-37.82"/>
    <m/>
    <n v="-37.82"/>
    <m/>
    <s v="ENTRATA MERCI"/>
    <s v="25000377"/>
    <d v="2025-04-30T00:00:00"/>
    <s v=""/>
    <n v="1079550"/>
    <n v="1107203"/>
    <s v="25000377 #20"/>
    <n v="5322165"/>
  </r>
  <r>
    <x v="119"/>
    <x v="119"/>
    <s v="PERSONALE"/>
    <s v="N"/>
    <x v="0"/>
    <s v="1-0101DAA100"/>
    <s v="U.O.C. AFFARI GENERALI E LEGALI"/>
    <x v="1"/>
    <x v="1"/>
    <s v="NOCIG"/>
    <s v="NOCIG"/>
    <s v=""/>
    <s v=""/>
    <s v="UOCAFFGEN"/>
    <s v="DIRAMM-UOCAFFGEN-UOC AFFARI GENERALI E LEGALI"/>
    <s v="5164"/>
    <s v="LUVARO ENZA"/>
    <d v="2025-04-30T00:00:00"/>
    <n v="356.6"/>
    <n v="0"/>
    <n v="356.6"/>
    <m/>
    <n v="356.6"/>
    <m/>
    <s v="ENTRATA MERCI"/>
    <s v="25000377"/>
    <d v="2025-04-30T00:00:00"/>
    <s v=""/>
    <n v="1079550"/>
    <n v="1107204"/>
    <s v="25000377 #30"/>
    <n v="5322166"/>
  </r>
  <r>
    <x v="1"/>
    <x v="1"/>
    <m/>
    <s v="N"/>
    <x v="1"/>
    <s v="1-0101DAA100"/>
    <s v="U.O.C. AFFARI GENERALI E LEGALI"/>
    <x v="1"/>
    <x v="1"/>
    <s v="NOCIG"/>
    <s v="NOCIG"/>
    <s v=""/>
    <s v=""/>
    <s v="UOCAFFGEN"/>
    <s v="DIRAMM-UOCAFFGEN-UOC AFFARI GENERALI E LEGALI"/>
    <s v="5164"/>
    <s v="LUVARO ENZA"/>
    <d v="2025-04-30T00:00:00"/>
    <n v="0"/>
    <n v="356.6"/>
    <n v="-356.6"/>
    <m/>
    <n v="-356.6"/>
    <m/>
    <s v="ENTRATA MERCI"/>
    <s v="25000377"/>
    <d v="2025-04-30T00:00:00"/>
    <s v=""/>
    <n v="1079550"/>
    <n v="1107204"/>
    <s v="25000377 #30"/>
    <n v="5322167"/>
  </r>
  <r>
    <x v="118"/>
    <x v="118"/>
    <s v="PERSONALE"/>
    <s v="N"/>
    <x v="0"/>
    <s v="1-0101DAA100"/>
    <s v="U.O.C. AFFARI GENERALI E LEGALI"/>
    <x v="1"/>
    <x v="1"/>
    <s v="NOCIG"/>
    <s v="NOCIG"/>
    <s v=""/>
    <s v=""/>
    <s v="UOCAFFGEN"/>
    <s v="DIRAMM-UOCAFFGEN-UOC AFFARI GENERALI E LEGALI"/>
    <s v="5148"/>
    <s v="BRANCA MASSIMILIANO"/>
    <d v="2025-04-30T00:00:00"/>
    <n v="2115.94"/>
    <n v="0"/>
    <n v="2115.94"/>
    <m/>
    <n v="2115.94"/>
    <m/>
    <s v="ENTRATA MERCI"/>
    <s v="25000378"/>
    <d v="2025-04-30T00:00:00"/>
    <s v=""/>
    <n v="1079551"/>
    <n v="1107205"/>
    <s v="25000378 #10"/>
    <n v="5322174"/>
  </r>
  <r>
    <x v="1"/>
    <x v="1"/>
    <m/>
    <s v="N"/>
    <x v="1"/>
    <s v="1-0101DAA100"/>
    <s v="U.O.C. AFFARI GENERALI E LEGALI"/>
    <x v="1"/>
    <x v="1"/>
    <s v="NOCIG"/>
    <s v="NOCIG"/>
    <s v=""/>
    <s v=""/>
    <s v="UOCAFFGEN"/>
    <s v="DIRAMM-UOCAFFGEN-UOC AFFARI GENERALI E LEGALI"/>
    <s v="5148"/>
    <s v="BRANCA MASSIMILIANO"/>
    <d v="2025-04-30T00:00:00"/>
    <n v="0"/>
    <n v="2115.94"/>
    <n v="-2115.94"/>
    <m/>
    <n v="-2115.94"/>
    <m/>
    <s v="ENTRATA MERCI"/>
    <s v="25000378"/>
    <d v="2025-04-30T00:00:00"/>
    <s v=""/>
    <n v="1079551"/>
    <n v="1107205"/>
    <s v="25000378 #10"/>
    <n v="5322175"/>
  </r>
  <r>
    <x v="21"/>
    <x v="21"/>
    <m/>
    <s v="Y"/>
    <x v="4"/>
    <s v=""/>
    <s v=""/>
    <x v="9"/>
    <x v="9"/>
    <s v="B368708D07"/>
    <s v="DDG n. 481 del 31/10/2024"/>
    <s v="E75E24000110002"/>
    <s v="PROGETTO ROOSEVELT 2° LOTTO"/>
    <s v="UOCRICINN"/>
    <s v="DIRTEC-UOCRICINN-UOC RICERCA ED INNOVAZIONE"/>
    <s v="1027600"/>
    <s v="TRAPANI SALVATORE"/>
    <d v="2025-04-30T00:00:00"/>
    <n v="42187.6"/>
    <n v="0"/>
    <n v="42187.6"/>
    <n v="-42187.6"/>
    <n v="0"/>
    <s v="ftp 11/PA PARE DOC DUPLICATO "/>
    <s v="ENTRATA MERCI"/>
    <s v="25000379"/>
    <d v="2025-04-30T00:00:00"/>
    <s v=""/>
    <n v="1079552"/>
    <n v="1107206"/>
    <s v="25000379 #10"/>
    <n v="5322180"/>
  </r>
  <r>
    <x v="1"/>
    <x v="1"/>
    <m/>
    <s v="N"/>
    <x v="1"/>
    <s v=""/>
    <s v=""/>
    <x v="8"/>
    <x v="8"/>
    <s v="B368708D07"/>
    <s v="DDG n. 481 del 31/10/2024"/>
    <s v="E75E24000110002"/>
    <s v="PROGETTO ROOSEVELT 2° LOTTO"/>
    <s v="UOCRICINN"/>
    <s v="DIRTEC-UOCRICINN-UOC RICERCA ED INNOVAZIONE"/>
    <s v="1027600"/>
    <s v="TRAPANI SALVATORE"/>
    <d v="2025-04-30T00:00:00"/>
    <n v="0"/>
    <n v="42187.6"/>
    <n v="-42187.6"/>
    <m/>
    <n v="-42187.6"/>
    <m/>
    <s v="ENTRATA MERCI"/>
    <s v="25000379"/>
    <d v="2025-04-30T00:00:00"/>
    <s v=""/>
    <n v="1079552"/>
    <n v="1107206"/>
    <s v="25000379 #10"/>
    <n v="5322181"/>
  </r>
  <r>
    <x v="0"/>
    <x v="0"/>
    <s v="BENI_SERVIZI"/>
    <s v="N"/>
    <x v="0"/>
    <s v="2-0103SAS300"/>
    <s v="U.O.C. AREA MARE (S3)"/>
    <x v="0"/>
    <x v="0"/>
    <s v="B69E292E4C"/>
    <s v="DDG n. 232 del 22/04/2025_ACCORDO ARPA_SOPRINTENDENZA MARE_NO CUP"/>
    <s v="NOCUPNOCUPNOCUP"/>
    <s v="NOCUP"/>
    <s v="UOCAREAMA"/>
    <s v="DIPAMB-UOCAREAMA-UOC AREA MARE"/>
    <s v="1027902"/>
    <s v="MESSINA GIUSEPPE"/>
    <d v="2025-04-30T00:00:00"/>
    <n v="1195.5999999999999"/>
    <n v="0"/>
    <n v="1195.5999999999999"/>
    <m/>
    <n v="1195.5999999999999"/>
    <m/>
    <s v="ENTRATA MERCI"/>
    <s v="25000381"/>
    <d v="2025-04-26T00:00:00"/>
    <s v=""/>
    <n v="1079554"/>
    <n v="1107208"/>
    <s v="25000381 #10"/>
    <n v="5322208"/>
  </r>
  <r>
    <x v="1"/>
    <x v="1"/>
    <m/>
    <s v="N"/>
    <x v="1"/>
    <s v="2-0103SAS300"/>
    <s v="U.O.C. AREA MARE (S3)"/>
    <x v="0"/>
    <x v="0"/>
    <s v="B69E292E4C"/>
    <s v="DDG n. 232 del 22/04/2025_ACCORDO ARPA_SOPRINTENDENZA MARE_NO CUP"/>
    <s v="NOCUPNOCUPNOCUP"/>
    <s v="NOCUP"/>
    <s v="UOCAREAMA"/>
    <s v="DIPAMB-UOCAREAMA-UOC AREA MARE"/>
    <s v="1027902"/>
    <s v="MESSINA GIUSEPPE"/>
    <d v="2025-04-30T00:00:00"/>
    <n v="0"/>
    <n v="1195.5999999999999"/>
    <n v="-1195.5999999999999"/>
    <m/>
    <n v="-1195.5999999999999"/>
    <m/>
    <s v="ENTRATA MERCI"/>
    <s v="25000381"/>
    <d v="2025-04-26T00:00:00"/>
    <s v=""/>
    <n v="1079554"/>
    <n v="1107208"/>
    <s v="25000381 #10"/>
    <n v="5322209"/>
  </r>
  <r>
    <x v="7"/>
    <x v="7"/>
    <s v="BENI_SERVIZI"/>
    <s v="N"/>
    <x v="0"/>
    <s v="1-0101DAA303"/>
    <s v="U.O.S. Provveditorato ed Economato"/>
    <x v="1"/>
    <x v="1"/>
    <s v="NOCIG"/>
    <s v="NOCIG"/>
    <s v=""/>
    <s v=""/>
    <s v="UOCAPPFOR"/>
    <s v="DIRAMM-UOCAPPFOR-UOC APPALTI E FORNITURE"/>
    <s v="1980"/>
    <s v="AUTOSTRADE PER L'ITALIA SPA"/>
    <d v="2025-04-30T00:00:00"/>
    <n v="404.7"/>
    <n v="0"/>
    <n v="404.7"/>
    <m/>
    <n v="404.7"/>
    <m/>
    <s v="ENTRATA MERCI"/>
    <s v="25000382"/>
    <d v="2025-04-30T00:00:00"/>
    <s v=""/>
    <n v="1079555"/>
    <n v="1107209"/>
    <s v="25000382 #10"/>
    <n v="5322212"/>
  </r>
  <r>
    <x v="1"/>
    <x v="1"/>
    <m/>
    <s v="N"/>
    <x v="1"/>
    <s v="1-0101DAA303"/>
    <s v="U.O.S. Provveditorato ed Economato"/>
    <x v="1"/>
    <x v="1"/>
    <s v="NOCIG"/>
    <s v="NOCIG"/>
    <s v=""/>
    <s v=""/>
    <s v="UOCAPPFOR"/>
    <s v="DIRAMM-UOCAPPFOR-UOC APPALTI E FORNITURE"/>
    <s v="1980"/>
    <s v="AUTOSTRADE PER L'ITALIA SPA"/>
    <d v="2025-04-30T00:00:00"/>
    <n v="0"/>
    <n v="404.7"/>
    <n v="-404.7"/>
    <m/>
    <n v="-404.7"/>
    <m/>
    <s v="ENTRATA MERCI"/>
    <s v="25000382"/>
    <d v="2025-04-30T00:00:00"/>
    <s v=""/>
    <n v="1079555"/>
    <n v="1107209"/>
    <s v="25000382 #10"/>
    <n v="5322213"/>
  </r>
  <r>
    <x v="7"/>
    <x v="7"/>
    <s v="BENI_SERVIZI"/>
    <s v="N"/>
    <x v="0"/>
    <s v="1-0101DAA303"/>
    <s v="U.O.S. Provveditorato ed Economato"/>
    <x v="1"/>
    <x v="1"/>
    <s v="NOCIG"/>
    <s v="NOCIG"/>
    <s v=""/>
    <s v=""/>
    <s v="UOCAPPFOR"/>
    <s v="DIRAMM-UOCAPPFOR-UOC APPALTI E FORNITURE"/>
    <s v="3028"/>
    <s v="TELEPASS SPA"/>
    <d v="2025-04-30T00:00:00"/>
    <n v="36.6"/>
    <n v="0"/>
    <n v="36.6"/>
    <m/>
    <n v="36.6"/>
    <m/>
    <s v="ENTRATA MERCI"/>
    <s v="25000383"/>
    <d v="2025-04-30T00:00:00"/>
    <s v=""/>
    <n v="1079556"/>
    <n v="1107210"/>
    <s v="25000383 #10"/>
    <n v="5322218"/>
  </r>
  <r>
    <x v="1"/>
    <x v="1"/>
    <m/>
    <s v="N"/>
    <x v="1"/>
    <s v="1-0101DAA303"/>
    <s v="U.O.S. Provveditorato ed Economato"/>
    <x v="1"/>
    <x v="1"/>
    <s v="NOCIG"/>
    <s v="NOCIG"/>
    <s v=""/>
    <s v=""/>
    <s v="UOCAPPFOR"/>
    <s v="DIRAMM-UOCAPPFOR-UOC APPALTI E FORNITURE"/>
    <s v="3028"/>
    <s v="TELEPASS SPA"/>
    <d v="2025-04-30T00:00:00"/>
    <n v="0"/>
    <n v="36.6"/>
    <n v="-36.6"/>
    <m/>
    <n v="-36.6"/>
    <m/>
    <s v="ENTRATA MERCI"/>
    <s v="25000383"/>
    <d v="2025-04-30T00:00:00"/>
    <s v=""/>
    <n v="1079556"/>
    <n v="1107210"/>
    <s v="25000383 #10"/>
    <n v="5322219"/>
  </r>
  <r>
    <x v="8"/>
    <x v="8"/>
    <s v="BENI_SERVIZI"/>
    <s v="N"/>
    <x v="0"/>
    <s v="2-0701ALL300"/>
    <s v="U.O.C. – RAGUSA (L3)"/>
    <x v="5"/>
    <x v="5"/>
    <s v="NOCIG"/>
    <s v="NOCIG"/>
    <s v="E69I18000090001"/>
    <s v="CEM SALUTE"/>
    <s v="DIPLAB"/>
    <s v="DIPARTIMENTO AREA LABORATORISTICA"/>
    <s v="5764"/>
    <s v="TROISI STEFANO"/>
    <d v="2025-04-30T00:00:00"/>
    <n v="3120"/>
    <n v="0"/>
    <n v="3120"/>
    <m/>
    <n v="3120"/>
    <m/>
    <s v="ENTRATA MERCI"/>
    <s v="25000384"/>
    <d v="2025-04-30T00:00:00"/>
    <s v=""/>
    <n v="1079557"/>
    <n v="1107211"/>
    <s v="25000384 #10"/>
    <n v="5322224"/>
  </r>
  <r>
    <x v="1"/>
    <x v="1"/>
    <m/>
    <s v="N"/>
    <x v="1"/>
    <s v="2-0701ALL300"/>
    <s v="U.O.C. – RAGUSA (L3)"/>
    <x v="5"/>
    <x v="5"/>
    <s v="NOCIG"/>
    <s v="NOCIG"/>
    <s v="E69I18000090001"/>
    <s v="CEM SALUTE"/>
    <s v="DIPLAB"/>
    <s v="DIPARTIMENTO AREA LABORATORISTICA"/>
    <s v="5764"/>
    <s v="TROISI STEFANO"/>
    <d v="2025-04-30T00:00:00"/>
    <n v="0"/>
    <n v="3120"/>
    <n v="-3120"/>
    <m/>
    <n v="-3120"/>
    <m/>
    <s v="ENTRATA MERCI"/>
    <s v="25000384"/>
    <d v="2025-04-30T00:00:00"/>
    <s v=""/>
    <n v="1079557"/>
    <n v="1107211"/>
    <s v="25000384 #10"/>
    <n v="5322225"/>
  </r>
  <r>
    <x v="8"/>
    <x v="8"/>
    <s v="BENI_SERVIZI"/>
    <s v="N"/>
    <x v="0"/>
    <s v="2-0103SAS300"/>
    <s v="U.O.C. AREA MARE (S3)"/>
    <x v="5"/>
    <x v="5"/>
    <s v="NOCIG"/>
    <s v="NOCIG"/>
    <s v="E69I18000090001"/>
    <s v="CEM SALUTE"/>
    <s v="DIPLAB"/>
    <s v="DIPARTIMENTO AREA LABORATORISTICA"/>
    <s v="1021605"/>
    <s v="PRINZIVALLI CRISTINA"/>
    <d v="2025-04-30T00:00:00"/>
    <n v="3806.4"/>
    <n v="0"/>
    <n v="3806.4"/>
    <m/>
    <n v="3806.4"/>
    <m/>
    <s v="ENTRATA MERCI"/>
    <s v="25000385"/>
    <d v="2025-04-30T00:00:00"/>
    <s v=""/>
    <n v="1079558"/>
    <n v="1107212"/>
    <s v="25000385 #10"/>
    <n v="5322228"/>
  </r>
  <r>
    <x v="1"/>
    <x v="1"/>
    <m/>
    <s v="N"/>
    <x v="1"/>
    <s v="2-0103SAS300"/>
    <s v="U.O.C. AREA MARE (S3)"/>
    <x v="5"/>
    <x v="5"/>
    <s v="NOCIG"/>
    <s v="NOCIG"/>
    <s v="E69I18000090001"/>
    <s v="CEM SALUTE"/>
    <s v="DIPLAB"/>
    <s v="DIPARTIMENTO AREA LABORATORISTICA"/>
    <s v="1021605"/>
    <s v="PRINZIVALLI CRISTINA"/>
    <d v="2025-04-30T00:00:00"/>
    <n v="0"/>
    <n v="3806.4"/>
    <n v="-3806.4"/>
    <m/>
    <n v="-3806.4"/>
    <m/>
    <s v="ENTRATA MERCI"/>
    <s v="25000385"/>
    <d v="2025-04-30T00:00:00"/>
    <s v=""/>
    <n v="1079558"/>
    <n v="1107212"/>
    <s v="25000385 #10"/>
    <n v="5322229"/>
  </r>
  <r>
    <x v="8"/>
    <x v="8"/>
    <s v="BENI_SERVIZI"/>
    <s v="N"/>
    <x v="0"/>
    <s v="2-0103SAS100"/>
    <s v="U.O.C. ACQUE INTERNE,SUOLO E BIODIVERSITA' (S1)"/>
    <x v="5"/>
    <x v="5"/>
    <s v="NOCIG"/>
    <s v="NOCIG"/>
    <s v="E69I18000090001"/>
    <s v="CEM SALUTE"/>
    <s v="DIPLAB"/>
    <s v="DIPARTIMENTO AREA LABORATORISTICA"/>
    <s v="1023600"/>
    <s v="BUSCEMI ROBERTO"/>
    <d v="2025-04-30T00:00:00"/>
    <n v="6240"/>
    <n v="0"/>
    <n v="6240"/>
    <m/>
    <n v="6240"/>
    <m/>
    <s v="ENTRATA MERCI"/>
    <s v="25000386"/>
    <d v="2025-04-30T00:00:00"/>
    <s v=""/>
    <n v="1079559"/>
    <n v="1107213"/>
    <s v="25000386 #10"/>
    <n v="5322232"/>
  </r>
  <r>
    <x v="1"/>
    <x v="1"/>
    <m/>
    <s v="N"/>
    <x v="1"/>
    <s v="2-0103SAS100"/>
    <s v="U.O.C. ACQUE INTERNE,SUOLO E BIODIVERSITA' (S1)"/>
    <x v="5"/>
    <x v="5"/>
    <s v="NOCIG"/>
    <s v="NOCIG"/>
    <s v="E69I18000090001"/>
    <s v="CEM SALUTE"/>
    <s v="DIPLAB"/>
    <s v="DIPARTIMENTO AREA LABORATORISTICA"/>
    <s v="1023600"/>
    <s v="BUSCEMI ROBERTO"/>
    <d v="2025-04-30T00:00:00"/>
    <n v="0"/>
    <n v="6240"/>
    <n v="-6240"/>
    <m/>
    <n v="-6240"/>
    <m/>
    <s v="ENTRATA MERCI"/>
    <s v="25000386"/>
    <d v="2025-04-30T00:00:00"/>
    <s v=""/>
    <n v="1079559"/>
    <n v="1107213"/>
    <s v="25000386 #10"/>
    <n v="5322233"/>
  </r>
  <r>
    <x v="8"/>
    <x v="8"/>
    <s v="BENI_SERVIZI"/>
    <s v="N"/>
    <x v="0"/>
    <s v="2-0103SAS300"/>
    <s v="U.O.C. AREA MARE (S3)"/>
    <x v="5"/>
    <x v="5"/>
    <s v="NOCIG"/>
    <s v="NOCIG"/>
    <s v="E69I18000090001"/>
    <s v="CEM SALUTE"/>
    <s v="DIPLAB"/>
    <s v="DIPARTIMENTO AREA LABORATORISTICA"/>
    <s v="1025500"/>
    <s v="GALUPPO NICOLA"/>
    <d v="2025-04-30T00:00:00"/>
    <n v="3120"/>
    <n v="0"/>
    <n v="3120"/>
    <m/>
    <n v="3120"/>
    <m/>
    <s v="ENTRATA MERCI"/>
    <s v="25000388"/>
    <d v="2025-04-30T00:00:00"/>
    <s v=""/>
    <n v="1079561"/>
    <n v="1107215"/>
    <s v="25000388 #10"/>
    <n v="5322243"/>
  </r>
  <r>
    <x v="1"/>
    <x v="1"/>
    <m/>
    <s v="N"/>
    <x v="1"/>
    <s v="2-0103SAS300"/>
    <s v="U.O.C. AREA MARE (S3)"/>
    <x v="5"/>
    <x v="5"/>
    <s v="NOCIG"/>
    <s v="NOCIG"/>
    <s v="E69I18000090001"/>
    <s v="CEM SALUTE"/>
    <s v="DIPLAB"/>
    <s v="DIPARTIMENTO AREA LABORATORISTICA"/>
    <s v="1025500"/>
    <s v="GALUPPO NICOLA"/>
    <d v="2025-04-30T00:00:00"/>
    <n v="0"/>
    <n v="3120"/>
    <n v="-3120"/>
    <m/>
    <n v="-3120"/>
    <m/>
    <s v="ENTRATA MERCI"/>
    <s v="25000388"/>
    <d v="2025-04-30T00:00:00"/>
    <s v=""/>
    <n v="1079561"/>
    <n v="1107215"/>
    <s v="25000388 #10"/>
    <n v="5322244"/>
  </r>
  <r>
    <x v="8"/>
    <x v="8"/>
    <s v="BENI_SERVIZI"/>
    <s v="N"/>
    <x v="0"/>
    <s v="2-0103SAS100"/>
    <s v="U.O.C. ACQUE INTERNE,SUOLO E BIODIVERSITA' (S1)"/>
    <x v="5"/>
    <x v="5"/>
    <s v="NOCIG"/>
    <s v="NOCIG"/>
    <s v="E69I18000090001"/>
    <s v="CEM SALUTE"/>
    <s v="DIPLAB"/>
    <s v="DIPARTIMENTO AREA LABORATORISTICA"/>
    <s v="1024702"/>
    <s v="GIAMPICCOLO MONICA "/>
    <d v="2025-04-30T00:00:00"/>
    <n v="3120"/>
    <n v="0"/>
    <n v="3120"/>
    <m/>
    <n v="3120"/>
    <m/>
    <s v="ENTRATA MERCI"/>
    <s v="25000389"/>
    <d v="2025-04-30T00:00:00"/>
    <s v=""/>
    <n v="1079562"/>
    <n v="1107216"/>
    <s v="25000389 #10"/>
    <n v="5322251"/>
  </r>
  <r>
    <x v="1"/>
    <x v="1"/>
    <m/>
    <s v="N"/>
    <x v="1"/>
    <s v="2-0103SAS100"/>
    <s v="U.O.C. ACQUE INTERNE,SUOLO E BIODIVERSITA' (S1)"/>
    <x v="5"/>
    <x v="5"/>
    <s v="NOCIG"/>
    <s v="NOCIG"/>
    <s v="E69I18000090001"/>
    <s v="CEM SALUTE"/>
    <s v="DIPLAB"/>
    <s v="DIPARTIMENTO AREA LABORATORISTICA"/>
    <s v="1024702"/>
    <s v="GIAMPICCOLO MONICA "/>
    <d v="2025-04-30T00:00:00"/>
    <n v="0"/>
    <n v="3120"/>
    <n v="-3120"/>
    <m/>
    <n v="-3120"/>
    <m/>
    <s v="ENTRATA MERCI"/>
    <s v="25000389"/>
    <d v="2025-04-30T00:00:00"/>
    <s v=""/>
    <n v="1079562"/>
    <n v="1107216"/>
    <s v="25000389 #10"/>
    <n v="5322252"/>
  </r>
  <r>
    <x v="8"/>
    <x v="8"/>
    <s v="BENI_SERVIZI"/>
    <s v="N"/>
    <x v="0"/>
    <s v="2-0102ALL400"/>
    <s v="U.O.C. – PALERMO (L2)"/>
    <x v="5"/>
    <x v="5"/>
    <s v="NOCIG"/>
    <s v="NOCIG"/>
    <s v="E69I18000090001"/>
    <s v="CEM SALUTE"/>
    <s v="DIPLAB"/>
    <s v="DIPARTIMENTO AREA LABORATORISTICA"/>
    <s v="1024510"/>
    <s v="CUCINELLA VALENTINA"/>
    <d v="2025-04-30T00:00:00"/>
    <n v="3120"/>
    <n v="0"/>
    <n v="3120"/>
    <m/>
    <n v="3120"/>
    <m/>
    <s v="ENTRATA MERCI"/>
    <s v="25000390"/>
    <d v="2025-04-30T00:00:00"/>
    <s v=""/>
    <n v="1079563"/>
    <n v="1107217"/>
    <s v="25000390 #10"/>
    <n v="5322261"/>
  </r>
  <r>
    <x v="1"/>
    <x v="1"/>
    <m/>
    <s v="N"/>
    <x v="1"/>
    <s v="2-0102ALL400"/>
    <s v="U.O.C. – PALERMO (L2)"/>
    <x v="5"/>
    <x v="5"/>
    <s v="NOCIG"/>
    <s v="NOCIG"/>
    <s v="E69I18000090001"/>
    <s v="CEM SALUTE"/>
    <s v="DIPLAB"/>
    <s v="DIPARTIMENTO AREA LABORATORISTICA"/>
    <s v="1024510"/>
    <s v="CUCINELLA VALENTINA"/>
    <d v="2025-04-30T00:00:00"/>
    <n v="0"/>
    <n v="3120"/>
    <n v="-3120"/>
    <m/>
    <n v="-3120"/>
    <m/>
    <s v="ENTRATA MERCI"/>
    <s v="25000390"/>
    <d v="2025-04-30T00:00:00"/>
    <s v=""/>
    <n v="1079563"/>
    <n v="1107217"/>
    <s v="25000390 #10"/>
    <n v="5322262"/>
  </r>
  <r>
    <x v="8"/>
    <x v="8"/>
    <s v="BENI_SERVIZI"/>
    <s v="N"/>
    <x v="0"/>
    <s v="2-0103SAS100"/>
    <s v="U.O.C. ACQUE INTERNE,SUOLO E BIODIVERSITA' (S1)"/>
    <x v="5"/>
    <x v="5"/>
    <s v="NOCIG"/>
    <s v="NOCIG"/>
    <s v="E69I18000090001"/>
    <s v="CEM SALUTE"/>
    <s v="DIPLAB"/>
    <s v="DIPARTIMENTO AREA LABORATORISTICA"/>
    <s v="5060"/>
    <s v="DUCHI ANTONINO"/>
    <d v="2025-04-30T00:00:00"/>
    <n v="3120"/>
    <n v="0"/>
    <n v="3120"/>
    <m/>
    <n v="3120"/>
    <m/>
    <s v="ENTRATA MERCI"/>
    <s v="25000391"/>
    <d v="2025-04-30T00:00:00"/>
    <s v=""/>
    <n v="1079564"/>
    <n v="1107218"/>
    <s v="25000391 #10"/>
    <n v="5322265"/>
  </r>
  <r>
    <x v="1"/>
    <x v="1"/>
    <m/>
    <s v="N"/>
    <x v="1"/>
    <s v="2-0103SAS100"/>
    <s v="U.O.C. ACQUE INTERNE,SUOLO E BIODIVERSITA' (S1)"/>
    <x v="5"/>
    <x v="5"/>
    <s v="NOCIG"/>
    <s v="NOCIG"/>
    <s v="E69I18000090001"/>
    <s v="CEM SALUTE"/>
    <s v="DIPLAB"/>
    <s v="DIPARTIMENTO AREA LABORATORISTICA"/>
    <s v="5060"/>
    <s v="DUCHI ANTONINO"/>
    <d v="2025-04-30T00:00:00"/>
    <n v="0"/>
    <n v="3120"/>
    <n v="-3120"/>
    <m/>
    <n v="-3120"/>
    <m/>
    <s v="ENTRATA MERCI"/>
    <s v="25000391"/>
    <d v="2025-04-30T00:00:00"/>
    <s v=""/>
    <n v="1079564"/>
    <n v="1107218"/>
    <s v="25000391 #10"/>
    <n v="5322266"/>
  </r>
  <r>
    <x v="8"/>
    <x v="8"/>
    <s v="BENI_SERVIZI"/>
    <s v="N"/>
    <x v="0"/>
    <s v="2-0103SAS300"/>
    <s v="U.O.C. AREA MARE (S3)"/>
    <x v="5"/>
    <x v="5"/>
    <s v="NOCIG"/>
    <s v="NOCIG"/>
    <s v="E69I18000090001"/>
    <s v="CEM SALUTE"/>
    <s v="DIPLAB"/>
    <s v="DIPARTIMENTO AREA LABORATORISTICA"/>
    <s v="1025501"/>
    <s v="LI VORSI ANDREA"/>
    <d v="2025-04-30T00:00:00"/>
    <n v="3120"/>
    <n v="0"/>
    <n v="3120"/>
    <m/>
    <n v="3120"/>
    <m/>
    <s v="ENTRATA MERCI"/>
    <s v="25000392"/>
    <d v="2025-04-30T00:00:00"/>
    <s v=""/>
    <n v="1079565"/>
    <n v="1107219"/>
    <s v="25000392 #10"/>
    <n v="5322269"/>
  </r>
  <r>
    <x v="1"/>
    <x v="1"/>
    <m/>
    <s v="N"/>
    <x v="1"/>
    <s v="2-0103SAS300"/>
    <s v="U.O.C. AREA MARE (S3)"/>
    <x v="5"/>
    <x v="5"/>
    <s v="NOCIG"/>
    <s v="NOCIG"/>
    <s v="E69I18000090001"/>
    <s v="CEM SALUTE"/>
    <s v="DIPLAB"/>
    <s v="DIPARTIMENTO AREA LABORATORISTICA"/>
    <s v="1025501"/>
    <s v="LI VORSI ANDREA"/>
    <d v="2025-04-30T00:00:00"/>
    <n v="0"/>
    <n v="3120"/>
    <n v="-3120"/>
    <m/>
    <n v="-3120"/>
    <m/>
    <s v="ENTRATA MERCI"/>
    <s v="25000392"/>
    <d v="2025-04-30T00:00:00"/>
    <s v=""/>
    <n v="1079565"/>
    <n v="1107219"/>
    <s v="25000392 #10"/>
    <n v="5322270"/>
  </r>
  <r>
    <x v="17"/>
    <x v="17"/>
    <s v="BENI_SERVIZI"/>
    <s v="N"/>
    <x v="0"/>
    <s v="2-0701ALL300"/>
    <s v="U.O.C. – RAGUSA (L3)"/>
    <x v="1"/>
    <x v="1"/>
    <s v="9815656792"/>
    <s v="DDG n. 430 del 07/08/2023"/>
    <s v=""/>
    <s v=""/>
    <s v="DIPLAB"/>
    <s v="DIPARTIMENTO AREA LABORATORISTICA"/>
    <s v="1063"/>
    <s v="WATERS SRL"/>
    <d v="2025-04-30T00:00:00"/>
    <n v="22127.75"/>
    <n v="0"/>
    <n v="22127.75"/>
    <m/>
    <n v="22127.75"/>
    <m/>
    <s v="ENTRATA MERCI"/>
    <s v="25000394"/>
    <d v="2025-04-30T00:00:00"/>
    <s v=""/>
    <n v="1079600"/>
    <n v="1107300"/>
    <s v="25000394 #10"/>
    <n v="5322400"/>
  </r>
  <r>
    <x v="1"/>
    <x v="1"/>
    <m/>
    <s v="N"/>
    <x v="1"/>
    <s v="2-0701ALL300"/>
    <s v="U.O.C. – RAGUSA (L3)"/>
    <x v="1"/>
    <x v="1"/>
    <s v="9815656792"/>
    <s v="DDG n. 430 del 07/08/2023"/>
    <s v=""/>
    <s v=""/>
    <s v="DIPLAB"/>
    <s v="DIPARTIMENTO AREA LABORATORISTICA"/>
    <s v="1063"/>
    <s v="WATERS SRL"/>
    <d v="2025-04-30T00:00:00"/>
    <n v="0"/>
    <n v="22127.75"/>
    <n v="-22127.75"/>
    <m/>
    <n v="-22127.75"/>
    <m/>
    <s v="ENTRATA MERCI"/>
    <s v="25000394"/>
    <d v="2025-04-30T00:00:00"/>
    <s v=""/>
    <n v="1079600"/>
    <n v="1107300"/>
    <s v="25000394 #10"/>
    <n v="5322401"/>
  </r>
  <r>
    <x v="156"/>
    <x v="156"/>
    <s v="BENI_SERVIZI"/>
    <s v="N"/>
    <x v="0"/>
    <s v="1-0101DAA303"/>
    <s v="U.O.S. Provveditorato ed Economato"/>
    <x v="1"/>
    <x v="1"/>
    <s v="B02872C1CF"/>
    <s v="ddg. N. 123 DEL 10/04/2024"/>
    <s v=""/>
    <s v=""/>
    <s v="UOCAPPFOR"/>
    <s v="DIRAMM-UOCAPPFOR-UOC APPALTI E FORNITURE"/>
    <s v="1024902"/>
    <s v="MES SRL"/>
    <d v="2025-04-30T00:00:00"/>
    <n v="170.8"/>
    <n v="0"/>
    <n v="170.8"/>
    <m/>
    <n v="170.8"/>
    <m/>
    <s v="ENTRATA MERCI"/>
    <s v="25000395"/>
    <d v="2025-04-30T00:00:00"/>
    <s v=""/>
    <n v="1079601"/>
    <n v="1107301"/>
    <s v="25000395 #10"/>
    <n v="5322406"/>
  </r>
  <r>
    <x v="1"/>
    <x v="1"/>
    <m/>
    <s v="N"/>
    <x v="1"/>
    <s v="1-0101DAA303"/>
    <s v="U.O.S. Provveditorato ed Economato"/>
    <x v="1"/>
    <x v="1"/>
    <s v="B02872C1CF"/>
    <s v="ddg. N. 123 DEL 10/04/2024"/>
    <s v=""/>
    <s v=""/>
    <s v="UOCAPPFOR"/>
    <s v="DIRAMM-UOCAPPFOR-UOC APPALTI E FORNITURE"/>
    <s v="1024902"/>
    <s v="MES SRL"/>
    <d v="2025-04-30T00:00:00"/>
    <n v="0"/>
    <n v="170.8"/>
    <n v="-170.8"/>
    <m/>
    <n v="-170.8"/>
    <m/>
    <s v="ENTRATA MERCI"/>
    <s v="25000395"/>
    <d v="2025-04-30T00:00:00"/>
    <s v=""/>
    <n v="1079601"/>
    <n v="1107301"/>
    <s v="25000395 #10"/>
    <n v="5322407"/>
  </r>
  <r>
    <x v="15"/>
    <x v="15"/>
    <s v="BENI_SERVIZI"/>
    <s v="N"/>
    <x v="0"/>
    <s v="1-0101DAA303"/>
    <s v="U.O.S. Provveditorato ed Economato"/>
    <x v="1"/>
    <x v="1"/>
    <s v="B2F4A3092F"/>
    <s v="DDG n. 396 del 18/09/2024"/>
    <s v=""/>
    <s v=""/>
    <s v="UOCAPPFOR"/>
    <s v="DIRAMM-UOCAPPFOR-UOC APPALTI E FORNITURE"/>
    <s v="1012600"/>
    <s v="Tecnogarden di Maneri Salvatore"/>
    <d v="2025-04-30T00:00:00"/>
    <n v="660"/>
    <n v="0"/>
    <n v="660"/>
    <m/>
    <n v="660"/>
    <m/>
    <s v="ENTRATA MERCI"/>
    <s v="25000396"/>
    <d v="2025-04-30T00:00:00"/>
    <s v=""/>
    <n v="1079602"/>
    <n v="1107302"/>
    <s v="25000396 #10"/>
    <n v="5322412"/>
  </r>
  <r>
    <x v="1"/>
    <x v="1"/>
    <m/>
    <s v="N"/>
    <x v="1"/>
    <s v="1-0101DAA303"/>
    <s v="U.O.S. Provveditorato ed Economato"/>
    <x v="1"/>
    <x v="1"/>
    <s v="B2F4A3092F"/>
    <s v="DDG n. 396 del 18/09/2024"/>
    <s v=""/>
    <s v=""/>
    <s v="UOCAPPFOR"/>
    <s v="DIRAMM-UOCAPPFOR-UOC APPALTI E FORNITURE"/>
    <s v="1012600"/>
    <s v="Tecnogarden di Maneri Salvatore"/>
    <d v="2025-04-30T00:00:00"/>
    <n v="0"/>
    <n v="660"/>
    <n v="-660"/>
    <m/>
    <n v="-660"/>
    <m/>
    <s v="ENTRATA MERCI"/>
    <s v="25000396"/>
    <d v="2025-04-30T00:00:00"/>
    <s v=""/>
    <n v="1079602"/>
    <n v="1107302"/>
    <s v="25000396 #10"/>
    <n v="5322413"/>
  </r>
  <r>
    <x v="124"/>
    <x v="124"/>
    <s v="BENI_SERVIZI"/>
    <s v="N"/>
    <x v="0"/>
    <s v="2-0103SAS300"/>
    <s v="U.O.C. AREA MARE (S3)"/>
    <x v="5"/>
    <x v="5"/>
    <s v="B241355E54"/>
    <s v="DDG n. 249 del 14/06/2024"/>
    <s v="F62G16000000001"/>
    <s v="FSC"/>
    <s v="UOCAREAMA"/>
    <s v="DIPAMB-UOCAREAMA-UOC AREA MARE"/>
    <s v="1285"/>
    <s v="IDRONAUT SRL"/>
    <d v="2025-04-30T00:00:00"/>
    <n v="8418"/>
    <n v="0"/>
    <n v="8418"/>
    <m/>
    <n v="8418"/>
    <m/>
    <s v="ENTRATA MERCI"/>
    <s v="25000399"/>
    <d v="2025-04-30T00:00:00"/>
    <s v=""/>
    <n v="1079605"/>
    <n v="1107305"/>
    <s v="25000399 #10"/>
    <n v="5322450"/>
  </r>
  <r>
    <x v="1"/>
    <x v="1"/>
    <m/>
    <s v="N"/>
    <x v="1"/>
    <s v="2-0103SAS300"/>
    <s v="U.O.C. AREA MARE (S3)"/>
    <x v="5"/>
    <x v="5"/>
    <s v="B241355E54"/>
    <s v="DDG n. 249 del 14/06/2024"/>
    <s v="F62G16000000001"/>
    <s v="FSC"/>
    <s v="UOCAREAMA"/>
    <s v="DIPAMB-UOCAREAMA-UOC AREA MARE"/>
    <s v="1285"/>
    <s v="IDRONAUT SRL"/>
    <d v="2025-04-30T00:00:00"/>
    <n v="0"/>
    <n v="8418"/>
    <n v="-8418"/>
    <m/>
    <n v="-8418"/>
    <m/>
    <s v="ENTRATA MERCI"/>
    <s v="25000399"/>
    <d v="2025-04-30T00:00:00"/>
    <s v=""/>
    <n v="1079605"/>
    <n v="1107305"/>
    <s v="25000399 #10"/>
    <n v="5322451"/>
  </r>
  <r>
    <x v="17"/>
    <x v="17"/>
    <s v="BENI_SERVIZI"/>
    <s v="N"/>
    <x v="0"/>
    <s v="2-0701ALL300"/>
    <s v="U.O.C. – RAGUSA (L3)"/>
    <x v="1"/>
    <x v="1"/>
    <s v="95008258CF"/>
    <s v="DDG n. 73 del 07/03/2023"/>
    <s v=""/>
    <s v=""/>
    <s v="DIPLAB"/>
    <s v="DIPARTIMENTO AREA LABORATORISTICA"/>
    <s v="1021603"/>
    <s v="PerkinElmer Scientifica Italia Srl"/>
    <d v="2025-04-30T00:00:00"/>
    <n v="20633.86"/>
    <n v="0"/>
    <n v="20633.86"/>
    <m/>
    <n v="20633.86"/>
    <m/>
    <s v="ENTRATA MERCI"/>
    <s v="25000402"/>
    <d v="2025-04-30T00:00:00"/>
    <s v=""/>
    <n v="1079608"/>
    <n v="1107308"/>
    <s v="25000402 #10"/>
    <n v="5322475"/>
  </r>
  <r>
    <x v="1"/>
    <x v="1"/>
    <m/>
    <s v="N"/>
    <x v="1"/>
    <s v="2-0701ALL300"/>
    <s v="U.O.C. – RAGUSA (L3)"/>
    <x v="1"/>
    <x v="1"/>
    <s v="95008258CF"/>
    <s v="DDG n. 73 del 07/03/2023"/>
    <s v=""/>
    <s v=""/>
    <s v="DIPLAB"/>
    <s v="DIPARTIMENTO AREA LABORATORISTICA"/>
    <s v="1021603"/>
    <s v="PerkinElmer Scientifica Italia Srl"/>
    <d v="2025-04-30T00:00:00"/>
    <n v="0"/>
    <n v="20633.86"/>
    <n v="-20633.86"/>
    <m/>
    <n v="-20633.86"/>
    <m/>
    <s v="ENTRATA MERCI"/>
    <s v="25000402"/>
    <d v="2025-04-30T00:00:00"/>
    <s v=""/>
    <n v="1079608"/>
    <n v="1107308"/>
    <s v="25000402 #10"/>
    <n v="5322476"/>
  </r>
  <r>
    <x v="17"/>
    <x v="17"/>
    <s v="BENI_SERVIZI"/>
    <s v="N"/>
    <x v="0"/>
    <s v="2-0701ALL300"/>
    <s v="U.O.C. – RAGUSA (L3)"/>
    <x v="1"/>
    <x v="1"/>
    <s v="95008258CF"/>
    <s v="DDG n. 73 del 07/03/2023"/>
    <s v=""/>
    <s v=""/>
    <s v="DIPLAB"/>
    <s v="DIPARTIMENTO AREA LABORATORISTICA"/>
    <s v="1021603"/>
    <s v="PerkinElmer Scientifica Italia Srl"/>
    <d v="2025-04-30T00:00:00"/>
    <n v="20992.54"/>
    <n v="0"/>
    <n v="20992.54"/>
    <m/>
    <n v="20992.54"/>
    <m/>
    <s v="ENTRATA MERCI"/>
    <s v="25000403"/>
    <d v="2025-04-30T00:00:00"/>
    <s v=""/>
    <n v="1079609"/>
    <n v="1107309"/>
    <s v="25000403 #10"/>
    <n v="5322477"/>
  </r>
  <r>
    <x v="1"/>
    <x v="1"/>
    <m/>
    <s v="N"/>
    <x v="1"/>
    <s v="2-0701ALL300"/>
    <s v="U.O.C. – RAGUSA (L3)"/>
    <x v="1"/>
    <x v="1"/>
    <s v="95008258CF"/>
    <s v="DDG n. 73 del 07/03/2023"/>
    <s v=""/>
    <s v=""/>
    <s v="DIPLAB"/>
    <s v="DIPARTIMENTO AREA LABORATORISTICA"/>
    <s v="1021603"/>
    <s v="PerkinElmer Scientifica Italia Srl"/>
    <d v="2025-04-30T00:00:00"/>
    <n v="0"/>
    <n v="20992.54"/>
    <n v="-20992.54"/>
    <m/>
    <n v="-20992.54"/>
    <m/>
    <s v="ENTRATA MERCI"/>
    <s v="25000403"/>
    <d v="2025-04-30T00:00:00"/>
    <s v=""/>
    <n v="1079609"/>
    <n v="1107309"/>
    <s v="25000403 #10"/>
    <n v="5322478"/>
  </r>
  <r>
    <x v="17"/>
    <x v="17"/>
    <s v="BENI_SERVIZI"/>
    <s v="N"/>
    <x v="0"/>
    <s v="2-0701ALL300"/>
    <s v="U.O.C. – RAGUSA (L3)"/>
    <x v="1"/>
    <x v="1"/>
    <s v="95008258CF"/>
    <s v="DDG n. 73 del 07/03/2023"/>
    <s v=""/>
    <s v=""/>
    <s v="DIPLAB"/>
    <s v="DIPARTIMENTO AREA LABORATORISTICA"/>
    <s v="1021603"/>
    <s v="PerkinElmer Scientifica Italia Srl"/>
    <d v="2025-04-30T00:00:00"/>
    <n v="6087.8"/>
    <n v="0"/>
    <n v="6087.8"/>
    <m/>
    <n v="6087.8"/>
    <m/>
    <s v="ENTRATA MERCI"/>
    <s v="25000404"/>
    <d v="2025-04-30T00:00:00"/>
    <s v=""/>
    <n v="1079610"/>
    <n v="1107310"/>
    <s v="25000404 #10"/>
    <n v="5322479"/>
  </r>
  <r>
    <x v="1"/>
    <x v="1"/>
    <m/>
    <s v="N"/>
    <x v="1"/>
    <s v="2-0701ALL300"/>
    <s v="U.O.C. – RAGUSA (L3)"/>
    <x v="1"/>
    <x v="1"/>
    <s v="95008258CF"/>
    <s v="DDG n. 73 del 07/03/2023"/>
    <s v=""/>
    <s v=""/>
    <s v="DIPLAB"/>
    <s v="DIPARTIMENTO AREA LABORATORISTICA"/>
    <s v="1021603"/>
    <s v="PerkinElmer Scientifica Italia Srl"/>
    <d v="2025-04-30T00:00:00"/>
    <n v="0"/>
    <n v="6087.8"/>
    <n v="-6087.8"/>
    <m/>
    <n v="-6087.8"/>
    <m/>
    <s v="ENTRATA MERCI"/>
    <s v="25000404"/>
    <d v="2025-04-30T00:00:00"/>
    <s v=""/>
    <n v="1079610"/>
    <n v="1107310"/>
    <s v="25000404 #10"/>
    <n v="5322480"/>
  </r>
  <r>
    <x v="14"/>
    <x v="14"/>
    <s v="BENI_SERVIZI"/>
    <s v="N"/>
    <x v="0"/>
    <s v="1-0101DGG100"/>
    <s v="U.O.C. SISTEMI DI GESTIONE (G2)"/>
    <x v="1"/>
    <x v="1"/>
    <s v="NOCIG"/>
    <s v="NOCIG"/>
    <s v=""/>
    <s v=""/>
    <s v="UOCGESINT"/>
    <s v="DIRGEN-UOCGESINT -UOC SISTEMI DI GESTIONE INTEGRATI"/>
    <s v="3829"/>
    <s v="ACCREDIA L'ENTE ITALIANO DI ACCREDITAMENTO"/>
    <d v="2025-04-30T00:00:00"/>
    <n v="2501"/>
    <n v="0"/>
    <n v="2501"/>
    <m/>
    <n v="2501"/>
    <m/>
    <s v="ENTRATA MERCI"/>
    <s v="25000408"/>
    <d v="2025-04-29T00:00:00"/>
    <s v=""/>
    <n v="1079614"/>
    <n v="1107315"/>
    <s v="25000408 #10"/>
    <n v="5322579"/>
  </r>
  <r>
    <x v="1"/>
    <x v="1"/>
    <m/>
    <s v="N"/>
    <x v="1"/>
    <s v="1-0101DGG100"/>
    <s v="U.O.C. SISTEMI DI GESTIONE (G2)"/>
    <x v="1"/>
    <x v="1"/>
    <s v="NOCIG"/>
    <s v="NOCIG"/>
    <s v=""/>
    <s v=""/>
    <s v="UOCGESINT"/>
    <s v="DIRGEN-UOCGESINT -UOC SISTEMI DI GESTIONE INTEGRATI"/>
    <s v="3829"/>
    <s v="ACCREDIA L'ENTE ITALIANO DI ACCREDITAMENTO"/>
    <d v="2025-04-30T00:00:00"/>
    <n v="0"/>
    <n v="2501"/>
    <n v="-2501"/>
    <m/>
    <n v="-2501"/>
    <m/>
    <s v="ENTRATA MERCI"/>
    <s v="25000408"/>
    <d v="2025-04-29T00:00:00"/>
    <s v=""/>
    <n v="1079614"/>
    <n v="1107315"/>
    <s v="25000408 #10"/>
    <n v="5322580"/>
  </r>
  <r>
    <x v="14"/>
    <x v="14"/>
    <s v="BENI_SERVIZI"/>
    <s v="N"/>
    <x v="0"/>
    <s v="1-0101DGG100"/>
    <s v="U.O.C. SISTEMI DI GESTIONE (G2)"/>
    <x v="1"/>
    <x v="1"/>
    <s v="NOCIG"/>
    <s v="NOCIG"/>
    <s v=""/>
    <s v=""/>
    <s v="UOCGESINT"/>
    <s v="DIRGEN-UOCGESINT -UOC SISTEMI DI GESTIONE INTEGRATI"/>
    <s v="3829"/>
    <s v="ACCREDIA L'ENTE ITALIANO DI ACCREDITAMENTO"/>
    <d v="2025-04-30T00:00:00"/>
    <n v="1952"/>
    <n v="0"/>
    <n v="1952"/>
    <m/>
    <n v="1952"/>
    <m/>
    <s v="ENTRATA MERCI"/>
    <s v="25000409"/>
    <d v="2025-04-29T00:00:00"/>
    <s v=""/>
    <n v="1079615"/>
    <n v="1107316"/>
    <s v="25000409 #10"/>
    <n v="5322581"/>
  </r>
  <r>
    <x v="1"/>
    <x v="1"/>
    <m/>
    <s v="N"/>
    <x v="1"/>
    <s v="1-0101DGG100"/>
    <s v="U.O.C. SISTEMI DI GESTIONE (G2)"/>
    <x v="1"/>
    <x v="1"/>
    <s v="NOCIG"/>
    <s v="NOCIG"/>
    <s v=""/>
    <s v=""/>
    <s v="UOCGESINT"/>
    <s v="DIRGEN-UOCGESINT -UOC SISTEMI DI GESTIONE INTEGRATI"/>
    <s v="3829"/>
    <s v="ACCREDIA L'ENTE ITALIANO DI ACCREDITAMENTO"/>
    <d v="2025-04-30T00:00:00"/>
    <n v="0"/>
    <n v="1952"/>
    <n v="-1952"/>
    <m/>
    <n v="-1952"/>
    <m/>
    <s v="ENTRATA MERCI"/>
    <s v="25000409"/>
    <d v="2025-04-29T00:00:00"/>
    <s v=""/>
    <n v="1079615"/>
    <n v="1107316"/>
    <s v="25000409 #10"/>
    <n v="5322582"/>
  </r>
  <r>
    <x v="116"/>
    <x v="116"/>
    <s v="BENI_SERVIZI"/>
    <s v="N"/>
    <x v="0"/>
    <s v="2-0701ALL300"/>
    <s v="U.O.C. – RAGUSA (L3)"/>
    <x v="1"/>
    <x v="1"/>
    <s v="Z8D3A69E93"/>
    <s v="DDG n. 354 del 29/06/2023_DDG n. 361 del 06/07/2023"/>
    <s v=""/>
    <s v=""/>
    <s v="DIPLAB"/>
    <s v="DIPARTIMENTO AREA LABORATORISTICA"/>
    <s v="58"/>
    <s v="MERCK LIFE SCIENCE S.R.L."/>
    <d v="2025-04-30T00:00:00"/>
    <n v="314.76"/>
    <n v="0"/>
    <n v="314.76"/>
    <m/>
    <n v="314.76"/>
    <m/>
    <s v="ENTRATA MERCI"/>
    <s v="25000410"/>
    <d v="2025-04-28T00:00:00"/>
    <s v=""/>
    <n v="1079616"/>
    <n v="1107317"/>
    <s v="25000410 #10"/>
    <n v="5322591"/>
  </r>
  <r>
    <x v="1"/>
    <x v="1"/>
    <m/>
    <s v="N"/>
    <x v="1"/>
    <s v="2-0701ALL300"/>
    <s v="U.O.C. – RAGUSA (L3)"/>
    <x v="1"/>
    <x v="1"/>
    <s v="Z8D3A69E93"/>
    <s v="DDG n. 354 del 29/06/2023_DDG n. 361 del 06/07/2023"/>
    <s v=""/>
    <s v=""/>
    <s v="DIPLAB"/>
    <s v="DIPARTIMENTO AREA LABORATORISTICA"/>
    <s v="58"/>
    <s v="MERCK LIFE SCIENCE S.R.L."/>
    <d v="2025-04-30T00:00:00"/>
    <n v="0"/>
    <n v="314.76"/>
    <n v="-314.76"/>
    <m/>
    <n v="-314.76"/>
    <m/>
    <s v="ENTRATA MERCI"/>
    <s v="25000410"/>
    <d v="2025-04-28T00:00:00"/>
    <s v=""/>
    <n v="1079616"/>
    <n v="1107317"/>
    <s v="25000410 #10"/>
    <n v="5322592"/>
  </r>
  <r>
    <x v="120"/>
    <x v="120"/>
    <s v="BENI_SERVIZI"/>
    <s v="N"/>
    <x v="0"/>
    <s v="1-0101DAA303"/>
    <s v="U.O.S. Provveditorato ed Economato"/>
    <x v="1"/>
    <x v="1"/>
    <s v="91439691EE"/>
    <s v="DDG 191 del 06/05/2022_104 del 25/03/2024"/>
    <s v=""/>
    <s v=""/>
    <s v="UOCAPPFOR"/>
    <s v="DIRAMM-UOCAPPFOR-UOC APPALTI E FORNITURE"/>
    <s v="6040"/>
    <s v="KSM S.p.A."/>
    <d v="2025-04-30T00:00:00"/>
    <n v="17026.55"/>
    <n v="0"/>
    <n v="17026.55"/>
    <m/>
    <n v="17026.55"/>
    <m/>
    <s v="ENTRATA MERCI"/>
    <s v="25000412"/>
    <d v="2025-04-30T00:00:00"/>
    <s v=""/>
    <n v="1079618"/>
    <n v="1107319"/>
    <s v="25000412 #10"/>
    <n v="5324317"/>
  </r>
  <r>
    <x v="1"/>
    <x v="1"/>
    <m/>
    <s v="N"/>
    <x v="1"/>
    <s v="1-0101DAA303"/>
    <s v="U.O.S. Provveditorato ed Economato"/>
    <x v="1"/>
    <x v="1"/>
    <s v="91439691EE"/>
    <s v="DDG 191 del 06/05/2022_104 del 25/03/2024"/>
    <s v=""/>
    <s v=""/>
    <s v="UOCAPPFOR"/>
    <s v="DIRAMM-UOCAPPFOR-UOC APPALTI E FORNITURE"/>
    <s v="6040"/>
    <s v="KSM S.p.A."/>
    <d v="2025-04-30T00:00:00"/>
    <n v="0"/>
    <n v="17026.55"/>
    <n v="-17026.55"/>
    <m/>
    <n v="-17026.55"/>
    <m/>
    <s v="ENTRATA MERCI"/>
    <s v="25000412"/>
    <d v="2025-04-30T00:00:00"/>
    <s v=""/>
    <n v="1079618"/>
    <n v="1107319"/>
    <s v="25000412 #10"/>
    <n v="5324318"/>
  </r>
  <r>
    <x v="17"/>
    <x v="17"/>
    <s v="BENI_SERVIZI"/>
    <s v="N"/>
    <x v="0"/>
    <s v="2-0701ALL300"/>
    <s v="U.O.C. – RAGUSA (L3)"/>
    <x v="1"/>
    <x v="1"/>
    <s v="A02ED8029B"/>
    <s v="DDG n. 143 del 22/04/2024"/>
    <s v=""/>
    <s v=""/>
    <s v="DIPLAB"/>
    <s v="DIPARTIMENTO AREA LABORATORISTICA"/>
    <s v="1145"/>
    <s v="THERMO FISHER SCIENTIFIC-THERMO ELECTRON - S.P.A."/>
    <d v="2025-04-30T00:00:00"/>
    <n v="30782.74"/>
    <n v="0"/>
    <n v="30782.74"/>
    <m/>
    <n v="30782.74"/>
    <m/>
    <s v="ENTRATA MERCI"/>
    <s v="25000413"/>
    <d v="2025-04-30T00:00:00"/>
    <s v=""/>
    <n v="1079619"/>
    <n v="1107320"/>
    <s v="25000413 #10"/>
    <n v="5324332"/>
  </r>
  <r>
    <x v="1"/>
    <x v="1"/>
    <m/>
    <s v="N"/>
    <x v="1"/>
    <s v="2-0701ALL300"/>
    <s v="U.O.C. – RAGUSA (L3)"/>
    <x v="1"/>
    <x v="1"/>
    <s v="A02ED8029B"/>
    <s v="DDG n. 143 del 22/04/2024"/>
    <s v=""/>
    <s v=""/>
    <s v="DIPLAB"/>
    <s v="DIPARTIMENTO AREA LABORATORISTICA"/>
    <s v="1145"/>
    <s v="THERMO FISHER SCIENTIFIC-THERMO ELECTRON - S.P.A."/>
    <d v="2025-04-30T00:00:00"/>
    <n v="0"/>
    <n v="30782.74"/>
    <n v="-30782.74"/>
    <m/>
    <n v="-30782.74"/>
    <m/>
    <s v="ENTRATA MERCI"/>
    <s v="25000413"/>
    <d v="2025-04-30T00:00:00"/>
    <s v=""/>
    <n v="1079619"/>
    <n v="1107320"/>
    <s v="25000413 #10"/>
    <n v="5324333"/>
  </r>
  <r>
    <x v="17"/>
    <x v="17"/>
    <s v="BENI_SERVIZI"/>
    <s v="N"/>
    <x v="0"/>
    <s v="2-0701ALL300"/>
    <s v="U.O.C. – RAGUSA (L3)"/>
    <x v="1"/>
    <x v="1"/>
    <s v="A02ED8029B"/>
    <s v="DDG n. 143 del 22/04/2024"/>
    <s v=""/>
    <s v=""/>
    <s v="DIPLAB"/>
    <s v="DIPARTIMENTO AREA LABORATORISTICA"/>
    <s v="1145"/>
    <s v="THERMO FISHER SCIENTIFIC-THERMO ELECTRON - S.P.A."/>
    <d v="2025-04-30T00:00:00"/>
    <n v="0"/>
    <n v="30782.74"/>
    <n v="-30782.74"/>
    <m/>
    <n v="-30782.74"/>
    <m/>
    <s v="ENTRATA MERCI"/>
    <s v="25000414"/>
    <d v="2025-04-30T00:00:00"/>
    <s v=""/>
    <n v="1079620"/>
    <n v="1107321"/>
    <s v="25000414 #10 ({-&gt;25000413))"/>
    <n v="5324351"/>
  </r>
  <r>
    <x v="1"/>
    <x v="1"/>
    <m/>
    <s v="N"/>
    <x v="1"/>
    <s v="2-0701ALL300"/>
    <s v="U.O.C. – RAGUSA (L3)"/>
    <x v="1"/>
    <x v="1"/>
    <s v="A02ED8029B"/>
    <s v="DDG n. 143 del 22/04/2024"/>
    <s v=""/>
    <s v=""/>
    <s v="DIPLAB"/>
    <s v="DIPARTIMENTO AREA LABORATORISTICA"/>
    <s v="1145"/>
    <s v="THERMO FISHER SCIENTIFIC-THERMO ELECTRON - S.P.A."/>
    <d v="2025-04-30T00:00:00"/>
    <n v="30782.74"/>
    <n v="0"/>
    <n v="30782.74"/>
    <m/>
    <n v="30782.74"/>
    <m/>
    <s v="ENTRATA MERCI"/>
    <s v="25000414"/>
    <d v="2025-04-30T00:00:00"/>
    <s v=""/>
    <n v="1079620"/>
    <n v="1107321"/>
    <s v="25000414 #10 ({-&gt;25000413))"/>
    <n v="5324352"/>
  </r>
  <r>
    <x v="17"/>
    <x v="17"/>
    <s v="BENI_SERVIZI"/>
    <s v="N"/>
    <x v="0"/>
    <s v="2-0701ALL300"/>
    <s v="U.O.C. – RAGUSA (L3)"/>
    <x v="1"/>
    <x v="1"/>
    <s v="A02ED8029B"/>
    <s v="DDG n. 143 del 22/04/2024"/>
    <s v=""/>
    <s v=""/>
    <s v="DIPLAB"/>
    <s v="DIPARTIMENTO AREA LABORATORISTICA"/>
    <s v="1145"/>
    <s v="THERMO FISHER SCIENTIFIC-THERMO ELECTRON - S.P.A."/>
    <d v="2025-04-30T00:00:00"/>
    <n v="30782.74"/>
    <n v="0"/>
    <n v="30782.74"/>
    <m/>
    <n v="30782.74"/>
    <m/>
    <s v="ENTRATA MERCI"/>
    <s v="25000415"/>
    <d v="2025-04-30T00:00:00"/>
    <s v=""/>
    <n v="1079621"/>
    <n v="1107322"/>
    <s v="25000415 #10"/>
    <n v="5324399"/>
  </r>
  <r>
    <x v="1"/>
    <x v="1"/>
    <m/>
    <s v="N"/>
    <x v="1"/>
    <s v="2-0701ALL300"/>
    <s v="U.O.C. – RAGUSA (L3)"/>
    <x v="1"/>
    <x v="1"/>
    <s v="A02ED8029B"/>
    <s v="DDG n. 143 del 22/04/2024"/>
    <s v=""/>
    <s v=""/>
    <s v="DIPLAB"/>
    <s v="DIPARTIMENTO AREA LABORATORISTICA"/>
    <s v="1145"/>
    <s v="THERMO FISHER SCIENTIFIC-THERMO ELECTRON - S.P.A."/>
    <d v="2025-04-30T00:00:00"/>
    <n v="0"/>
    <n v="30782.74"/>
    <n v="-30782.74"/>
    <m/>
    <n v="-30782.74"/>
    <m/>
    <s v="ENTRATA MERCI"/>
    <s v="25000415"/>
    <d v="2025-04-30T00:00:00"/>
    <s v=""/>
    <n v="1079621"/>
    <n v="1107322"/>
    <s v="25000415 #10"/>
    <n v="5324400"/>
  </r>
  <r>
    <x v="84"/>
    <x v="84"/>
    <m/>
    <s v="N"/>
    <x v="1"/>
    <s v=""/>
    <s v=""/>
    <x v="1"/>
    <x v="1"/>
    <s v=""/>
    <s v=""/>
    <s v=""/>
    <s v=""/>
    <s v=""/>
    <s v=""/>
    <s v="2200"/>
    <s v="ERARIO C/IRPEF"/>
    <d v="2025-04-30T00:00:00"/>
    <n v="900"/>
    <n v="0"/>
    <n v="900"/>
    <m/>
    <n v="900"/>
    <m/>
    <s v="PRIMA NOTA"/>
    <s v="170"/>
    <d v="2025-04-30T00:00:00"/>
    <s v="NO"/>
    <n v="1111714"/>
    <n v="1200929"/>
    <s v="170 #10 (VERSAMENTORITENUTA D'ACCONTO IRPEF COMPENSO pANEPINO MAND 525/2025)"/>
    <n v="5324443"/>
  </r>
  <r>
    <x v="56"/>
    <x v="56"/>
    <m/>
    <s v="N"/>
    <x v="1"/>
    <s v=""/>
    <s v=""/>
    <x v="1"/>
    <x v="1"/>
    <s v=""/>
    <s v=""/>
    <s v=""/>
    <s v=""/>
    <s v=""/>
    <s v=""/>
    <s v="2200"/>
    <s v="ERARIO C/IRPEF"/>
    <d v="2025-04-30T00:00:00"/>
    <n v="0"/>
    <n v="900"/>
    <n v="-900"/>
    <m/>
    <n v="-900"/>
    <m/>
    <s v="PRIMA NOTA"/>
    <s v="170"/>
    <d v="2025-04-30T00:00:00"/>
    <s v="NO"/>
    <n v="1111714"/>
    <n v="1200930"/>
    <s v="170 #20 (VERSAMENTORITENUTA D'ACCONTO IRPEF COMPENSO pANEPINO MAND 525/2025)"/>
    <n v="5324444"/>
  </r>
  <r>
    <x v="84"/>
    <x v="84"/>
    <m/>
    <s v="N"/>
    <x v="1"/>
    <s v=""/>
    <s v=""/>
    <x v="1"/>
    <x v="1"/>
    <s v=""/>
    <s v=""/>
    <s v=""/>
    <s v=""/>
    <s v=""/>
    <s v=""/>
    <s v="2200"/>
    <s v="ERARIO C/IRPEF"/>
    <d v="2025-04-30T00:00:00"/>
    <n v="2635.12"/>
    <n v="0"/>
    <n v="2635.12"/>
    <m/>
    <n v="2635.12"/>
    <m/>
    <s v="PRIMA NOTA"/>
    <s v="172"/>
    <d v="2025-04-30T00:00:00"/>
    <s v="NO"/>
    <n v="1111717"/>
    <n v="1200936"/>
    <s v="172 #10 (VERSAMENTORITENUTA D'ACCONTO IRPEF COMPENSO PIAZZA MAND542/2025)"/>
    <n v="5324450"/>
  </r>
  <r>
    <x v="142"/>
    <x v="142"/>
    <s v="BENI_SERVIZI"/>
    <s v="N"/>
    <x v="0"/>
    <s v="1-0101DG0000-2"/>
    <s v="Costi Comuni Direzione Generale"/>
    <x v="1"/>
    <x v="1"/>
    <s v=""/>
    <s v=""/>
    <s v=""/>
    <s v=""/>
    <s v=""/>
    <s v=""/>
    <s v="2200"/>
    <s v="ERARIO C/IRPEF"/>
    <d v="2025-04-30T00:00:00"/>
    <n v="6.9"/>
    <n v="0"/>
    <n v="6.9"/>
    <m/>
    <n v="6.9"/>
    <m/>
    <s v="PRIMA NOTA"/>
    <s v="172"/>
    <d v="2025-04-30T00:00:00"/>
    <s v="NO"/>
    <n v="1111717"/>
    <n v="1200937"/>
    <s v="172 #20 (VERSAMENTORITENUTA D'ACCONTO IRPEF COMPENSO PIAZZA MAND542/2025)"/>
    <n v="5324451"/>
  </r>
  <r>
    <x v="56"/>
    <x v="56"/>
    <m/>
    <s v="N"/>
    <x v="1"/>
    <s v=""/>
    <s v=""/>
    <x v="1"/>
    <x v="1"/>
    <s v=""/>
    <s v=""/>
    <s v=""/>
    <s v=""/>
    <s v=""/>
    <s v=""/>
    <s v="2200"/>
    <s v="ERARIO C/IRPEF"/>
    <d v="2025-04-30T00:00:00"/>
    <n v="0"/>
    <n v="2642.02"/>
    <n v="-2642.02"/>
    <m/>
    <n v="-2642.02"/>
    <m/>
    <s v="PRIMA NOTA"/>
    <s v="172"/>
    <d v="2025-04-30T00:00:00"/>
    <s v="NO"/>
    <n v="1111717"/>
    <n v="1200938"/>
    <s v="172 #30 (VERSAMENTORITENUTA D'ACCONTO IRPEF COMPENSO PIAZZA MAND542/2025)"/>
    <n v="5324452"/>
  </r>
  <r>
    <x v="84"/>
    <x v="84"/>
    <m/>
    <s v="N"/>
    <x v="1"/>
    <s v=""/>
    <s v=""/>
    <x v="1"/>
    <x v="1"/>
    <s v=""/>
    <s v=""/>
    <s v=""/>
    <s v=""/>
    <s v=""/>
    <s v=""/>
    <s v="2200"/>
    <s v="ERARIO C/IRPEF"/>
    <d v="2025-04-30T00:00:00"/>
    <n v="1040.6400000000001"/>
    <n v="0"/>
    <n v="1040.6400000000001"/>
    <m/>
    <n v="1040.6400000000001"/>
    <m/>
    <s v="PRIMA NOTA"/>
    <s v="171"/>
    <d v="2025-04-30T00:00:00"/>
    <s v="NO"/>
    <n v="1111716"/>
    <n v="1200933"/>
    <s v="171 #10 (VERSAMENTORITENUTA D'ACCONTO IRPEF COMPENSO BRANCA MAND540/541_2025RAVVEDIMENTO)"/>
    <n v="5324459"/>
  </r>
  <r>
    <x v="142"/>
    <x v="142"/>
    <s v="BENI_SERVIZI"/>
    <s v="N"/>
    <x v="0"/>
    <s v="1-0101DG0000-2"/>
    <s v="Costi Comuni Direzione Generale"/>
    <x v="1"/>
    <x v="1"/>
    <s v=""/>
    <s v=""/>
    <s v=""/>
    <s v=""/>
    <s v=""/>
    <s v=""/>
    <s v="2200"/>
    <s v="ERARIO C/IRPEF"/>
    <d v="2025-04-30T00:00:00"/>
    <n v="2.73"/>
    <n v="0"/>
    <n v="2.73"/>
    <m/>
    <n v="2.73"/>
    <m/>
    <s v="PRIMA NOTA"/>
    <s v="171"/>
    <d v="2025-04-30T00:00:00"/>
    <s v="NO"/>
    <n v="1111716"/>
    <n v="1200934"/>
    <s v="171 #20 (VERSAMENTORITENUTA D'ACCONTO IRPEF COMPENSO BRANCA MAND540/541_2025RAVVEDIMENTO)"/>
    <n v="5324460"/>
  </r>
  <r>
    <x v="56"/>
    <x v="56"/>
    <m/>
    <s v="N"/>
    <x v="1"/>
    <s v=""/>
    <s v=""/>
    <x v="1"/>
    <x v="1"/>
    <s v=""/>
    <s v=""/>
    <s v=""/>
    <s v=""/>
    <s v=""/>
    <s v=""/>
    <s v="2200"/>
    <s v="ERARIO C/IRPEF"/>
    <d v="2025-04-30T00:00:00"/>
    <n v="0"/>
    <n v="1043.3699999999999"/>
    <n v="-1043.3699999999999"/>
    <m/>
    <n v="-1043.3699999999999"/>
    <m/>
    <s v="PRIMA NOTA"/>
    <s v="171"/>
    <d v="2025-04-30T00:00:00"/>
    <s v="NO"/>
    <n v="1111716"/>
    <n v="1200935"/>
    <s v="171 #30 (VERSAMENTORITENUTA D'ACCONTO IRPEF COMPENSO BRANCA MAND540/541_2025RAVVEDIMENTO)"/>
    <n v="5324461"/>
  </r>
  <r>
    <x v="84"/>
    <x v="84"/>
    <m/>
    <s v="N"/>
    <x v="1"/>
    <s v=""/>
    <s v=""/>
    <x v="1"/>
    <x v="1"/>
    <s v=""/>
    <s v=""/>
    <s v=""/>
    <s v=""/>
    <s v=""/>
    <s v=""/>
    <s v="2200"/>
    <s v="ERARIO C/IRPEF"/>
    <d v="2025-04-30T00:00:00"/>
    <n v="383.42"/>
    <n v="0"/>
    <n v="383.42"/>
    <m/>
    <n v="383.42"/>
    <m/>
    <s v="PRIMA NOTA"/>
    <s v="173"/>
    <d v="2025-04-30T00:00:00"/>
    <s v="NO"/>
    <n v="1111718"/>
    <n v="1200939"/>
    <s v="173 #10 (VERSAMENTORITENUTA D'ACCONTO IRPEF COMPENSO ZERBO MAND610/2025)"/>
    <n v="5324470"/>
  </r>
  <r>
    <x v="56"/>
    <x v="56"/>
    <m/>
    <s v="N"/>
    <x v="1"/>
    <s v=""/>
    <s v=""/>
    <x v="1"/>
    <x v="1"/>
    <s v=""/>
    <s v=""/>
    <s v=""/>
    <s v=""/>
    <s v=""/>
    <s v=""/>
    <s v="2200"/>
    <s v="ERARIO C/IRPEF"/>
    <d v="2025-04-30T00:00:00"/>
    <n v="0"/>
    <n v="383.42"/>
    <n v="-383.42"/>
    <m/>
    <n v="-383.42"/>
    <m/>
    <s v="PRIMA NOTA"/>
    <s v="173"/>
    <d v="2025-04-30T00:00:00"/>
    <s v="NO"/>
    <n v="1111718"/>
    <n v="1200940"/>
    <s v="173 #20 (VERSAMENTORITENUTA D'ACCONTO IRPEF COMPENSO ZERBO MAND610/2025)"/>
    <n v="5324471"/>
  </r>
  <r>
    <x v="84"/>
    <x v="84"/>
    <m/>
    <s v="N"/>
    <x v="1"/>
    <s v=""/>
    <s v=""/>
    <x v="1"/>
    <x v="1"/>
    <s v=""/>
    <s v=""/>
    <s v=""/>
    <s v=""/>
    <s v=""/>
    <s v=""/>
    <s v="2200"/>
    <s v="ERARIO C/IRPEF"/>
    <d v="2025-04-30T00:00:00"/>
    <n v="600"/>
    <n v="0"/>
    <n v="600"/>
    <m/>
    <n v="600"/>
    <m/>
    <s v="PRIMA NOTA"/>
    <s v="174"/>
    <d v="2025-04-30T00:00:00"/>
    <s v="NO"/>
    <n v="1111719"/>
    <n v="1200941"/>
    <s v="174 #10 (VERSAMENTORITENUTA D'ACCONTO IRPEF COMPENSO PRINZIVALLI MAND 618/2025)"/>
    <n v="5324478"/>
  </r>
  <r>
    <x v="56"/>
    <x v="56"/>
    <m/>
    <s v="N"/>
    <x v="1"/>
    <s v=""/>
    <s v=""/>
    <x v="1"/>
    <x v="1"/>
    <s v=""/>
    <s v=""/>
    <s v=""/>
    <s v=""/>
    <s v=""/>
    <s v=""/>
    <s v="2200"/>
    <s v="ERARIO C/IRPEF"/>
    <d v="2025-04-30T00:00:00"/>
    <n v="0"/>
    <n v="600"/>
    <n v="-600"/>
    <m/>
    <n v="-600"/>
    <m/>
    <s v="PRIMA NOTA"/>
    <s v="174"/>
    <d v="2025-04-30T00:00:00"/>
    <s v="NO"/>
    <n v="1111719"/>
    <n v="1200942"/>
    <s v="174 #20 (VERSAMENTORITENUTA D'ACCONTO IRPEF COMPENSO PRINZIVALLI MAND 618/2025)"/>
    <n v="5324479"/>
  </r>
  <r>
    <x v="84"/>
    <x v="84"/>
    <m/>
    <s v="N"/>
    <x v="1"/>
    <s v=""/>
    <s v=""/>
    <x v="1"/>
    <x v="1"/>
    <s v=""/>
    <s v=""/>
    <s v=""/>
    <s v=""/>
    <s v=""/>
    <s v=""/>
    <s v="2200"/>
    <s v="ERARIO C/IRPEF"/>
    <d v="2025-04-30T00:00:00"/>
    <n v="1688.37"/>
    <n v="0"/>
    <n v="1688.37"/>
    <m/>
    <n v="1688.37"/>
    <m/>
    <s v="PRIMA NOTA"/>
    <s v="175"/>
    <d v="2025-04-30T00:00:00"/>
    <s v="NO"/>
    <n v="1111720"/>
    <n v="1200943"/>
    <s v="175 #10 (VERSAMENTORITENUTA D'ACCONTO IRPEF COMPENSO LUVARO MAND651/2025 RAVV)"/>
    <n v="5324485"/>
  </r>
  <r>
    <x v="142"/>
    <x v="142"/>
    <s v="BENI_SERVIZI"/>
    <s v="N"/>
    <x v="0"/>
    <s v="1-0101DG0000-2"/>
    <s v="Costi Comuni Direzione Generale"/>
    <x v="1"/>
    <x v="1"/>
    <s v=""/>
    <s v=""/>
    <s v=""/>
    <s v=""/>
    <s v=""/>
    <s v=""/>
    <s v="2200"/>
    <s v="ERARIO C/IRPEF"/>
    <d v="2025-04-30T00:00:00"/>
    <n v="4.42"/>
    <n v="0"/>
    <n v="4.42"/>
    <m/>
    <n v="4.42"/>
    <m/>
    <s v="PRIMA NOTA"/>
    <s v="175"/>
    <d v="2025-04-30T00:00:00"/>
    <s v="NO"/>
    <n v="1111720"/>
    <n v="1200944"/>
    <s v="175 #20 (VERSAMENTORITENUTA D'ACCONTO IRPEF COMPENSO LUVARO MAND651/2025 RAVV)"/>
    <n v="5324486"/>
  </r>
  <r>
    <x v="56"/>
    <x v="56"/>
    <m/>
    <s v="N"/>
    <x v="1"/>
    <s v=""/>
    <s v=""/>
    <x v="1"/>
    <x v="1"/>
    <s v=""/>
    <s v=""/>
    <s v=""/>
    <s v=""/>
    <s v=""/>
    <s v=""/>
    <s v="2200"/>
    <s v="ERARIO C/IRPEF"/>
    <d v="2025-04-30T00:00:00"/>
    <n v="0"/>
    <n v="1692.79"/>
    <n v="-1692.79"/>
    <m/>
    <n v="-1692.79"/>
    <m/>
    <s v="PRIMA NOTA"/>
    <s v="175"/>
    <d v="2025-04-30T00:00:00"/>
    <s v="NO"/>
    <n v="1111720"/>
    <n v="1200945"/>
    <s v="175 #30 (VERSAMENTORITENUTA D'ACCONTO IRPEF COMPENSO LUVARO MAND651/2025 RAVV)"/>
    <n v="5324487"/>
  </r>
  <r>
    <x v="0"/>
    <x v="0"/>
    <s v="BENI_SERVIZI"/>
    <s v="N"/>
    <x v="0"/>
    <s v="1-0101DAA303"/>
    <s v="U.O.S. Provveditorato ed Economato"/>
    <x v="1"/>
    <x v="1"/>
    <s v="B5E75E2704"/>
    <s v="DDG n. 97 del 28/02/2025"/>
    <s v=""/>
    <s v=""/>
    <s v="UOCAPPFOR"/>
    <s v="DIRAMM-UOCAPPFOR-UOC APPALTI E FORNITURE"/>
    <s v="26"/>
    <s v="KUWAIT PETROLEUM ITALIA SPA"/>
    <d v="2025-04-30T00:00:00"/>
    <n v="11011.06"/>
    <n v="0"/>
    <n v="11011.06"/>
    <m/>
    <n v="11011.06"/>
    <m/>
    <s v="ENTRATA MERCI"/>
    <s v="25000421"/>
    <d v="2025-04-30T00:00:00"/>
    <s v=""/>
    <n v="1079627"/>
    <n v="1107332"/>
    <s v="25000421 #10"/>
    <n v="5324503"/>
  </r>
  <r>
    <x v="1"/>
    <x v="1"/>
    <m/>
    <s v="N"/>
    <x v="1"/>
    <s v="1-0101DAA303"/>
    <s v="U.O.S. Provveditorato ed Economato"/>
    <x v="1"/>
    <x v="1"/>
    <s v="B5E75E2704"/>
    <s v="DDG n. 97 del 28/02/2025"/>
    <s v=""/>
    <s v=""/>
    <s v="UOCAPPFOR"/>
    <s v="DIRAMM-UOCAPPFOR-UOC APPALTI E FORNITURE"/>
    <s v="26"/>
    <s v="KUWAIT PETROLEUM ITALIA SPA"/>
    <d v="2025-04-30T00:00:00"/>
    <n v="0"/>
    <n v="11011.06"/>
    <n v="-11011.06"/>
    <m/>
    <n v="-11011.06"/>
    <m/>
    <s v="ENTRATA MERCI"/>
    <s v="25000421"/>
    <d v="2025-04-30T00:00:00"/>
    <s v=""/>
    <n v="1079627"/>
    <n v="1107332"/>
    <s v="25000421 #10"/>
    <n v="5324504"/>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57.34"/>
    <n v="0"/>
    <n v="57.34"/>
    <m/>
    <n v="57.34"/>
    <m/>
    <s v="ENTRATA MERCI"/>
    <s v="25000423"/>
    <d v="2025-04-24T00:00:00"/>
    <s v=""/>
    <n v="1079629"/>
    <n v="1107337"/>
    <s v="25000423 #10"/>
    <n v="5324524"/>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57.34"/>
    <n v="-57.34"/>
    <m/>
    <n v="-57.34"/>
    <m/>
    <s v="ENTRATA MERCI"/>
    <s v="25000423"/>
    <d v="2025-04-24T00:00:00"/>
    <s v=""/>
    <n v="1079629"/>
    <n v="1107337"/>
    <s v="25000423 #10"/>
    <n v="5324525"/>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146.4"/>
    <n v="0"/>
    <n v="146.4"/>
    <m/>
    <n v="146.4"/>
    <m/>
    <s v="ENTRATA MERCI"/>
    <s v="25000423"/>
    <d v="2025-04-24T00:00:00"/>
    <s v=""/>
    <n v="1079629"/>
    <n v="1107338"/>
    <s v="25000423 #20"/>
    <n v="5324526"/>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146.4"/>
    <n v="-146.4"/>
    <m/>
    <n v="-146.4"/>
    <m/>
    <s v="ENTRATA MERCI"/>
    <s v="25000423"/>
    <d v="2025-04-24T00:00:00"/>
    <s v=""/>
    <n v="1079629"/>
    <n v="1107338"/>
    <s v="25000423 #20"/>
    <n v="5324527"/>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82.96"/>
    <n v="0"/>
    <n v="82.96"/>
    <m/>
    <n v="82.96"/>
    <m/>
    <s v="ENTRATA MERCI"/>
    <s v="25000423"/>
    <d v="2025-04-24T00:00:00"/>
    <s v=""/>
    <n v="1079629"/>
    <n v="1107339"/>
    <s v="25000423 #30"/>
    <n v="5324528"/>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82.96"/>
    <n v="-82.96"/>
    <m/>
    <n v="-82.96"/>
    <m/>
    <s v="ENTRATA MERCI"/>
    <s v="25000423"/>
    <d v="2025-04-24T00:00:00"/>
    <s v=""/>
    <n v="1079629"/>
    <n v="1107339"/>
    <s v="25000423 #30"/>
    <n v="5324529"/>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69.540000000000006"/>
    <n v="0"/>
    <n v="69.540000000000006"/>
    <m/>
    <n v="69.540000000000006"/>
    <m/>
    <s v="ENTRATA MERCI"/>
    <s v="25000423"/>
    <d v="2025-04-24T00:00:00"/>
    <s v=""/>
    <n v="1079629"/>
    <n v="1107340"/>
    <s v="25000423 #40"/>
    <n v="5324530"/>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69.540000000000006"/>
    <n v="-69.540000000000006"/>
    <m/>
    <n v="-69.540000000000006"/>
    <m/>
    <s v="ENTRATA MERCI"/>
    <s v="25000423"/>
    <d v="2025-04-24T00:00:00"/>
    <s v=""/>
    <n v="1079629"/>
    <n v="1107340"/>
    <s v="25000423 #40"/>
    <n v="5324531"/>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21.96"/>
    <n v="0"/>
    <n v="21.96"/>
    <m/>
    <n v="21.96"/>
    <m/>
    <s v="ENTRATA MERCI"/>
    <s v="25000423"/>
    <d v="2025-04-24T00:00:00"/>
    <s v=""/>
    <n v="1079629"/>
    <n v="1107341"/>
    <s v="25000423 #50"/>
    <n v="5324532"/>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21.96"/>
    <n v="-21.96"/>
    <m/>
    <n v="-21.96"/>
    <m/>
    <s v="ENTRATA MERCI"/>
    <s v="25000423"/>
    <d v="2025-04-24T00:00:00"/>
    <s v=""/>
    <n v="1079629"/>
    <n v="1107341"/>
    <s v="25000423 #50"/>
    <n v="5324533"/>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530.70000000000005"/>
    <n v="0"/>
    <n v="530.70000000000005"/>
    <m/>
    <n v="530.70000000000005"/>
    <m/>
    <s v="ENTRATA MERCI"/>
    <s v="25000423"/>
    <d v="2025-04-24T00:00:00"/>
    <s v=""/>
    <n v="1079629"/>
    <n v="1107342"/>
    <s v="25000423 #60"/>
    <n v="5324534"/>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530.70000000000005"/>
    <n v="-530.70000000000005"/>
    <m/>
    <n v="-530.70000000000005"/>
    <m/>
    <s v="ENTRATA MERCI"/>
    <s v="25000423"/>
    <d v="2025-04-24T00:00:00"/>
    <s v=""/>
    <n v="1079629"/>
    <n v="1107342"/>
    <s v="25000423 #60"/>
    <n v="5324535"/>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24.16"/>
    <n v="0"/>
    <n v="24.16"/>
    <m/>
    <n v="24.16"/>
    <m/>
    <s v="ENTRATA MERCI"/>
    <s v="25000423"/>
    <d v="2025-04-24T00:00:00"/>
    <s v=""/>
    <n v="1079629"/>
    <n v="1107343"/>
    <s v="25000423 #70"/>
    <n v="5324536"/>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24.16"/>
    <n v="-24.16"/>
    <m/>
    <n v="-24.16"/>
    <m/>
    <s v="ENTRATA MERCI"/>
    <s v="25000423"/>
    <d v="2025-04-24T00:00:00"/>
    <s v=""/>
    <n v="1079629"/>
    <n v="1107343"/>
    <s v="25000423 #70"/>
    <n v="5324537"/>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0"/>
    <n v="0"/>
    <m/>
    <n v="0"/>
    <m/>
    <s v="ENTRATA MERCI"/>
    <s v="25000423"/>
    <d v="2025-04-24T00:00:00"/>
    <s v=""/>
    <n v="1079629"/>
    <n v="1107344"/>
    <s v="25000423 #80"/>
    <n v="5324538"/>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0"/>
    <n v="0"/>
    <m/>
    <n v="0"/>
    <m/>
    <s v="ENTRATA MERCI"/>
    <s v="25000423"/>
    <d v="2025-04-24T00:00:00"/>
    <s v=""/>
    <n v="1079629"/>
    <n v="1107344"/>
    <s v="25000423 #80"/>
    <n v="5324539"/>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22.88"/>
    <n v="0"/>
    <n v="22.88"/>
    <m/>
    <n v="22.88"/>
    <m/>
    <s v="ENTRATA MERCI"/>
    <s v="25000423"/>
    <d v="2025-04-24T00:00:00"/>
    <s v=""/>
    <n v="1079629"/>
    <n v="1107345"/>
    <s v="25000423 #90"/>
    <n v="5324540"/>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22.88"/>
    <n v="-22.88"/>
    <m/>
    <n v="-22.88"/>
    <m/>
    <s v="ENTRATA MERCI"/>
    <s v="25000423"/>
    <d v="2025-04-24T00:00:00"/>
    <s v=""/>
    <n v="1079629"/>
    <n v="1107345"/>
    <s v="25000423 #90"/>
    <n v="5324541"/>
  </r>
  <r>
    <x v="155"/>
    <x v="155"/>
    <s v="BENI_SERVIZI"/>
    <s v="N"/>
    <x v="0"/>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644.16"/>
    <n v="0"/>
    <n v="644.16"/>
    <m/>
    <n v="644.16"/>
    <m/>
    <s v="ENTRATA MERCI"/>
    <s v="25000423"/>
    <d v="2025-04-24T00:00:00"/>
    <s v=""/>
    <n v="1079629"/>
    <n v="1107346"/>
    <s v="25000423 #100"/>
    <n v="5324542"/>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4-30T00:00:00"/>
    <n v="0"/>
    <n v="644.16"/>
    <n v="-644.16"/>
    <m/>
    <n v="-644.16"/>
    <m/>
    <s v="ENTRATA MERCI"/>
    <s v="25000423"/>
    <d v="2025-04-24T00:00:00"/>
    <s v=""/>
    <n v="1079629"/>
    <n v="1107346"/>
    <s v="25000423 #100"/>
    <n v="5324543"/>
  </r>
  <r>
    <x v="14"/>
    <x v="14"/>
    <s v="BENI_SERVIZI"/>
    <s v="N"/>
    <x v="0"/>
    <s v="2-0101SAS400"/>
    <s v="U.O.C. QUALITA' DELL'ARIA (S4)"/>
    <x v="1"/>
    <x v="1"/>
    <s v="Z4C381B4F2"/>
    <s v="DDG n. 568 del 12/12/2022"/>
    <s v=""/>
    <s v=""/>
    <s v="UOCQUAARI"/>
    <s v="DIPAMB-UOCQUAARI-UOC QUALITÀ DELL'ARIA"/>
    <s v="1010600"/>
    <s v="CHIMICA APPLICATA DEPURAZIONE ACQUE SNC DI F. GIGLIO &amp; C."/>
    <d v="2025-04-30T00:00:00"/>
    <n v="301.95"/>
    <n v="0"/>
    <n v="301.95"/>
    <m/>
    <n v="301.95"/>
    <m/>
    <s v="ENTRATA MERCI"/>
    <s v="25000424"/>
    <d v="2025-04-30T00:00:00"/>
    <s v=""/>
    <n v="1079630"/>
    <n v="1107347"/>
    <s v="25000424 #10"/>
    <n v="5324560"/>
  </r>
  <r>
    <x v="1"/>
    <x v="1"/>
    <m/>
    <s v="N"/>
    <x v="1"/>
    <s v="2-0101SAS400"/>
    <s v="U.O.C. QUALITA' DELL'ARIA (S4)"/>
    <x v="1"/>
    <x v="1"/>
    <s v="Z4C381B4F2"/>
    <s v="DDG n. 568 del 12/12/2022"/>
    <s v=""/>
    <s v=""/>
    <s v="UOCQUAARI"/>
    <s v="DIPAMB-UOCQUAARI-UOC QUALITÀ DELL'ARIA"/>
    <s v="1010600"/>
    <s v="CHIMICA APPLICATA DEPURAZIONE ACQUE SNC DI F. GIGLIO &amp; C."/>
    <d v="2025-04-30T00:00:00"/>
    <n v="0"/>
    <n v="301.95"/>
    <n v="-301.95"/>
    <m/>
    <n v="-301.95"/>
    <m/>
    <s v="ENTRATA MERCI"/>
    <s v="25000424"/>
    <d v="2025-04-30T00:00:00"/>
    <s v=""/>
    <n v="1079630"/>
    <n v="1107347"/>
    <s v="25000424 #10"/>
    <n v="5324561"/>
  </r>
  <r>
    <x v="33"/>
    <x v="33"/>
    <m/>
    <s v="Y"/>
    <x v="4"/>
    <s v=""/>
    <s v=""/>
    <x v="1"/>
    <x v="1"/>
    <s v="B572F7C0AC"/>
    <s v="ddg N. 80 DEL 25/02/2025"/>
    <s v=""/>
    <s v=""/>
    <s v="DIPLAB"/>
    <s v="DIPARTIMENTO AREA LABORATORISTICA"/>
    <s v="292"/>
    <s v="SHIMADZU ITALIA SRL"/>
    <d v="2025-04-30T00:00:00"/>
    <n v="18265.84"/>
    <n v="0"/>
    <n v="18265.84"/>
    <m/>
    <n v="18265.84"/>
    <m/>
    <s v="ENTRATA MERCI"/>
    <s v="25000425"/>
    <d v="2025-04-02T00:00:00"/>
    <s v=""/>
    <n v="1079631"/>
    <n v="1107348"/>
    <s v="25000425 #10"/>
    <n v="5324572"/>
  </r>
  <r>
    <x v="1"/>
    <x v="1"/>
    <m/>
    <s v="N"/>
    <x v="1"/>
    <s v=""/>
    <s v=""/>
    <x v="1"/>
    <x v="1"/>
    <s v="B572F7C0AC"/>
    <s v="ddg N. 80 DEL 25/02/2025"/>
    <s v=""/>
    <s v=""/>
    <s v="DIPLAB"/>
    <s v="DIPARTIMENTO AREA LABORATORISTICA"/>
    <s v="292"/>
    <s v="SHIMADZU ITALIA SRL"/>
    <d v="2025-04-30T00:00:00"/>
    <n v="0"/>
    <n v="18265.84"/>
    <n v="-18265.84"/>
    <m/>
    <n v="-18265.84"/>
    <m/>
    <s v="ENTRATA MERCI"/>
    <s v="25000425"/>
    <d v="2025-04-02T00:00:00"/>
    <s v=""/>
    <n v="1079631"/>
    <n v="1107348"/>
    <s v="25000425 #10"/>
    <n v="5324573"/>
  </r>
  <r>
    <x v="17"/>
    <x v="17"/>
    <s v="BENI_SERVIZI"/>
    <s v="N"/>
    <x v="0"/>
    <s v="2-0101SAS400"/>
    <s v="U.O.C. QUALITA' DELL'ARIA (S4)"/>
    <x v="1"/>
    <x v="1"/>
    <s v="B60BF2C5F2"/>
    <s v="DDG n. 216 del 22/04/2025"/>
    <s v=""/>
    <s v=""/>
    <s v="UOCQUAARI"/>
    <s v="DIPAMB-UOCQUAARI-UOC QUALITÀ DELL'ARIA"/>
    <s v="75"/>
    <s v="LAB SERVICE ANALYTICA SRL"/>
    <d v="2025-04-30T00:00:00"/>
    <n v="2943.86"/>
    <n v="0"/>
    <n v="2943.86"/>
    <m/>
    <n v="2943.86"/>
    <m/>
    <s v="ENTRATA MERCI"/>
    <s v="25000426"/>
    <d v="2025-04-29T00:00:00"/>
    <s v=""/>
    <n v="1079632"/>
    <n v="1107349"/>
    <s v="25000426 #10"/>
    <n v="5324578"/>
  </r>
  <r>
    <x v="1"/>
    <x v="1"/>
    <m/>
    <s v="N"/>
    <x v="1"/>
    <s v="2-0101SAS400"/>
    <s v="U.O.C. QUALITA' DELL'ARIA (S4)"/>
    <x v="1"/>
    <x v="1"/>
    <s v="B60BF2C5F2"/>
    <s v="DDG n. 216 del 22/04/2025"/>
    <s v=""/>
    <s v=""/>
    <s v="UOCQUAARI"/>
    <s v="DIPAMB-UOCQUAARI-UOC QUALITÀ DELL'ARIA"/>
    <s v="75"/>
    <s v="LAB SERVICE ANALYTICA SRL"/>
    <d v="2025-04-30T00:00:00"/>
    <n v="0"/>
    <n v="2943.86"/>
    <n v="-2943.86"/>
    <m/>
    <n v="-2943.86"/>
    <m/>
    <s v="ENTRATA MERCI"/>
    <s v="25000426"/>
    <d v="2025-04-29T00:00:00"/>
    <s v=""/>
    <n v="1079632"/>
    <n v="1107349"/>
    <s v="25000426 #10"/>
    <n v="5324579"/>
  </r>
  <r>
    <x v="4"/>
    <x v="4"/>
    <m/>
    <s v="N"/>
    <x v="1"/>
    <s v=""/>
    <s v=""/>
    <x v="1"/>
    <x v="1"/>
    <s v=""/>
    <s v=""/>
    <s v=""/>
    <s v=""/>
    <s v=""/>
    <s v=""/>
    <s v="1072"/>
    <s v="ERARIO C/IVA"/>
    <d v="2025-04-30T00:00:00"/>
    <n v="307798.09000000003"/>
    <n v="0"/>
    <n v="307798.09000000003"/>
    <m/>
    <n v="307798.09000000003"/>
    <m/>
    <s v="PRIMA NOTA"/>
    <s v="177"/>
    <d v="2025-04-30T00:00:00"/>
    <s v="NO"/>
    <n v="1111724"/>
    <n v="1200999"/>
    <s v="177 #10 (VERSAMENTO IVA SPLIT 04/2025 )"/>
    <n v="5324767"/>
  </r>
  <r>
    <x v="86"/>
    <x v="86"/>
    <m/>
    <s v="N"/>
    <x v="1"/>
    <s v=""/>
    <s v=""/>
    <x v="1"/>
    <x v="1"/>
    <s v=""/>
    <s v=""/>
    <s v=""/>
    <s v=""/>
    <s v=""/>
    <s v=""/>
    <s v="1072"/>
    <s v="ERARIO C/IVA"/>
    <d v="2025-04-30T00:00:00"/>
    <n v="0"/>
    <n v="307798.09000000003"/>
    <n v="-307798.09000000003"/>
    <m/>
    <n v="-307798.09000000003"/>
    <m/>
    <s v="PRIMA NOTA"/>
    <s v="177"/>
    <d v="2025-04-30T00:00:00"/>
    <s v="NO"/>
    <n v="1111724"/>
    <n v="1201000"/>
    <s v="177 #20 (VERSAMENTO IVA SPLIT 04/2025 )"/>
    <n v="5324768"/>
  </r>
  <r>
    <x v="4"/>
    <x v="4"/>
    <m/>
    <s v="N"/>
    <x v="1"/>
    <s v=""/>
    <s v=""/>
    <x v="1"/>
    <x v="1"/>
    <s v=""/>
    <s v=""/>
    <s v=""/>
    <s v=""/>
    <s v=""/>
    <s v=""/>
    <s v="1072"/>
    <s v="ERARIO C/IVA"/>
    <d v="2025-04-30T00:00:00"/>
    <n v="31784.71"/>
    <n v="0"/>
    <n v="31784.71"/>
    <m/>
    <n v="31784.71"/>
    <m/>
    <s v="PRIMA NOTA"/>
    <s v="178"/>
    <d v="2025-04-30T00:00:00"/>
    <s v="NO"/>
    <n v="1111725"/>
    <n v="1201001"/>
    <s v="178 #10 (VERSAMENTO DIFFERENZA IVA SPLIT 04/2025 RAVV)"/>
    <n v="5324772"/>
  </r>
  <r>
    <x v="142"/>
    <x v="142"/>
    <s v="BENI_SERVIZI"/>
    <s v="N"/>
    <x v="0"/>
    <s v="1-0101DG0000-2"/>
    <s v="Costi Comuni Direzione Generale"/>
    <x v="1"/>
    <x v="1"/>
    <s v=""/>
    <s v=""/>
    <s v=""/>
    <s v=""/>
    <s v=""/>
    <s v=""/>
    <s v="1072"/>
    <s v="ERARIO C/IVA"/>
    <d v="2025-04-30T00:00:00"/>
    <n v="110.42"/>
    <n v="0"/>
    <n v="110.42"/>
    <m/>
    <n v="110.42"/>
    <m/>
    <s v="PRIMA NOTA"/>
    <s v="178"/>
    <d v="2025-04-30T00:00:00"/>
    <s v="NO"/>
    <n v="1111725"/>
    <n v="1201002"/>
    <s v="178 #20 (VERSAMENTO DIFFERENZA IVA SPLIT 04/2025 RAVV)"/>
    <n v="5324773"/>
  </r>
  <r>
    <x v="86"/>
    <x v="86"/>
    <m/>
    <s v="N"/>
    <x v="1"/>
    <s v=""/>
    <s v=""/>
    <x v="1"/>
    <x v="1"/>
    <s v=""/>
    <s v=""/>
    <s v=""/>
    <s v=""/>
    <s v=""/>
    <s v=""/>
    <s v="1072"/>
    <s v="ERARIO C/IVA"/>
    <d v="2025-04-30T00:00:00"/>
    <n v="0"/>
    <n v="31895.13"/>
    <n v="-31895.13"/>
    <m/>
    <n v="-31895.13"/>
    <m/>
    <s v="PRIMA NOTA"/>
    <s v="178"/>
    <d v="2025-04-30T00:00:00"/>
    <s v="NO"/>
    <n v="1111725"/>
    <n v="1201003"/>
    <s v="178 #30 (VERSAMENTO DIFFERENZA IVA SPLIT 04/2025 RAVV)"/>
    <n v="5324774"/>
  </r>
  <r>
    <x v="25"/>
    <x v="25"/>
    <m/>
    <s v="N"/>
    <x v="1"/>
    <s v=""/>
    <s v=""/>
    <x v="1"/>
    <x v="1"/>
    <s v=""/>
    <s v=""/>
    <s v=""/>
    <s v=""/>
    <s v=""/>
    <s v=""/>
    <s v="1072"/>
    <s v="ERARIO C/IVA"/>
    <d v="2025-04-30T00:00:00"/>
    <n v="65.34"/>
    <n v="0"/>
    <n v="65.34"/>
    <m/>
    <n v="65.34"/>
    <m/>
    <s v="PRIMA NOTA"/>
    <s v="179"/>
    <d v="2025-04-30T00:00:00"/>
    <s v="NO"/>
    <n v="1111726"/>
    <n v="1201004"/>
    <s v="179 #10 (VERSAMENTO IVA ATTIVA 04/2025)"/>
    <n v="5324775"/>
  </r>
  <r>
    <x v="86"/>
    <x v="86"/>
    <m/>
    <s v="N"/>
    <x v="1"/>
    <s v=""/>
    <s v=""/>
    <x v="1"/>
    <x v="1"/>
    <s v=""/>
    <s v=""/>
    <s v=""/>
    <s v=""/>
    <s v=""/>
    <s v=""/>
    <s v="1072"/>
    <s v="ERARIO C/IVA"/>
    <d v="2025-04-30T00:00:00"/>
    <n v="0"/>
    <n v="65.34"/>
    <n v="-65.34"/>
    <m/>
    <n v="-65.34"/>
    <m/>
    <s v="PRIMA NOTA"/>
    <s v="179"/>
    <d v="2025-04-30T00:00:00"/>
    <s v="NO"/>
    <n v="1111726"/>
    <n v="1201005"/>
    <s v="179 #20 (VERSAMENTO IVA ATTIVA 04/2025)"/>
    <n v="5324776"/>
  </r>
  <r>
    <x v="9"/>
    <x v="9"/>
    <s v="BENI_SERVIZI"/>
    <s v="N"/>
    <x v="0"/>
    <s v="2-0103SAS100"/>
    <s v="U.O.C. ACQUE INTERNE,SUOLO E BIODIVERSITA' (S1)"/>
    <x v="5"/>
    <x v="5"/>
    <s v="B654624F38"/>
    <s v="DDG n. 174 del 31/03/2025 "/>
    <s v="F62G16000000001"/>
    <s v="FSC"/>
    <s v="UOCACQSEB"/>
    <s v="DIPAMB-UOCACQSEB-UOC ACQUE INTERNE, SUOLO E BIODIVERSITÀ"/>
    <s v="1008700"/>
    <s v="PIAZZA SPEDIZIONI SRL"/>
    <d v="2025-04-30T00:00:00"/>
    <n v="13112.47"/>
    <n v="0"/>
    <n v="13112.47"/>
    <m/>
    <n v="13112.47"/>
    <m/>
    <s v="ENTRATA MERCI"/>
    <s v="25000439"/>
    <d v="2025-04-30T00:00:00"/>
    <s v=""/>
    <n v="1079645"/>
    <n v="1107423"/>
    <s v="25000439 #10"/>
    <n v="5325053"/>
  </r>
  <r>
    <x v="1"/>
    <x v="1"/>
    <m/>
    <s v="N"/>
    <x v="1"/>
    <s v="2-0103SAS100"/>
    <s v="U.O.C. ACQUE INTERNE,SUOLO E BIODIVERSITA' (S1)"/>
    <x v="5"/>
    <x v="5"/>
    <s v="B654624F38"/>
    <s v="DDG n. 174 del 31/03/2025 "/>
    <s v="F62G16000000001"/>
    <s v="FSC"/>
    <s v="UOCACQSEB"/>
    <s v="DIPAMB-UOCACQSEB-UOC ACQUE INTERNE, SUOLO E BIODIVERSITÀ"/>
    <s v="1008700"/>
    <s v="PIAZZA SPEDIZIONI SRL"/>
    <d v="2025-04-30T00:00:00"/>
    <n v="0"/>
    <n v="13112.47"/>
    <n v="-13112.47"/>
    <m/>
    <n v="-13112.47"/>
    <m/>
    <s v="ENTRATA MERCI"/>
    <s v="25000439"/>
    <d v="2025-04-30T00:00:00"/>
    <s v=""/>
    <n v="1079645"/>
    <n v="1107423"/>
    <s v="25000439 #10"/>
    <n v="5325054"/>
  </r>
  <r>
    <x v="182"/>
    <x v="182"/>
    <s v="DIREZIONE_STRATEGICA"/>
    <s v="N"/>
    <x v="0"/>
    <s v="1-0101DG0000-2"/>
    <s v="Costi Comuni Direzione Generale"/>
    <x v="1"/>
    <x v="1"/>
    <s v=""/>
    <s v=""/>
    <s v=""/>
    <s v=""/>
    <s v="DIRGEN"/>
    <s v="DIREZIONE GENERALE"/>
    <s v=""/>
    <s v=""/>
    <d v="2025-04-30T00:00:00"/>
    <n v="10329.14"/>
    <n v="0"/>
    <n v="10329.14"/>
    <m/>
    <n v="10329.14"/>
    <m/>
    <s v="PRIMA NOTA"/>
    <s v="STIP-25000072"/>
    <d v="2025-04-30T00:00:00"/>
    <s v="NO"/>
    <n v="1111903"/>
    <n v="1201414"/>
    <s v="STIP-25000072 #10 (STORNO COSTI PER RILEVAZIONE COMPETENZE FISSE ED ONERI SOCIALI DEL DIRETTORE TECNICO - MESE DI APRILE 2025  )"/>
    <n v="5332130"/>
  </r>
  <r>
    <x v="53"/>
    <x v="53"/>
    <s v="PERSONALE"/>
    <s v="N"/>
    <x v="0"/>
    <s v="1-0101DG0000-2"/>
    <s v="Costi Comuni Direzione Generale"/>
    <x v="1"/>
    <x v="1"/>
    <s v=""/>
    <s v=""/>
    <s v=""/>
    <s v=""/>
    <s v="DIRGEN"/>
    <s v="DIREZIONE GENERALE"/>
    <s v=""/>
    <s v=""/>
    <d v="2025-04-30T00:00:00"/>
    <n v="0"/>
    <n v="10329.14"/>
    <n v="-10329.14"/>
    <m/>
    <n v="-10329.14"/>
    <m/>
    <s v="PRIMA NOTA"/>
    <s v="STIP-25000072"/>
    <d v="2025-04-30T00:00:00"/>
    <s v="NO"/>
    <n v="1111903"/>
    <n v="1201415"/>
    <s v="STIP-25000072 #20 (STORNO COSTI PER RILEVAZIONE COMPETENZE FISSE ED ONERI SOCIALI DEL DIRETTORE TECNICO - MESE DI APRILE 2025  )"/>
    <n v="5332131"/>
  </r>
  <r>
    <x v="98"/>
    <x v="98"/>
    <s v="DIREZIONE_STRATEGICA"/>
    <s v="N"/>
    <x v="0"/>
    <s v="1-0101DG0000-2"/>
    <s v="Costi Comuni Direzione Generale"/>
    <x v="1"/>
    <x v="1"/>
    <s v=""/>
    <s v=""/>
    <s v=""/>
    <s v=""/>
    <s v="DIRGEN"/>
    <s v="DIREZIONE GENERALE"/>
    <s v=""/>
    <s v=""/>
    <d v="2025-04-30T00:00:00"/>
    <n v="2788.87"/>
    <n v="0"/>
    <n v="2788.87"/>
    <m/>
    <n v="2788.87"/>
    <m/>
    <s v="PRIMA NOTA"/>
    <s v="STIP-25000072"/>
    <d v="2025-04-30T00:00:00"/>
    <s v="NO"/>
    <n v="1111903"/>
    <n v="1201416"/>
    <s v="STIP-25000072 #30 (STORNO COSTI PER RILEVAZIONE COMPETENZE FISSE ED ONERI SOCIALI DEL DIRETTORE TECNICO - MESE DI APRILE 2025  )"/>
    <n v="5332132"/>
  </r>
  <r>
    <x v="102"/>
    <x v="102"/>
    <s v="PERSONALE"/>
    <s v="N"/>
    <x v="0"/>
    <s v="1-0101DG0000-2"/>
    <s v="Costi Comuni Direzione Generale"/>
    <x v="1"/>
    <x v="1"/>
    <s v=""/>
    <s v=""/>
    <s v=""/>
    <s v=""/>
    <s v="DIRGEN"/>
    <s v="DIREZIONE GENERALE"/>
    <s v=""/>
    <s v=""/>
    <d v="2025-04-30T00:00:00"/>
    <n v="0"/>
    <n v="2788.87"/>
    <n v="-2788.87"/>
    <m/>
    <n v="-2788.87"/>
    <m/>
    <s v="PRIMA NOTA"/>
    <s v="STIP-25000072"/>
    <d v="2025-04-30T00:00:00"/>
    <s v="NO"/>
    <n v="1111903"/>
    <n v="1201417"/>
    <s v="STIP-25000072 #40 (STORNO COSTI PER RILEVAZIONE COMPETENZE FISSE ED ONERI SOCIALI DEL DIRETTORE TECNICO - MESE DI APRILE 2025  )"/>
    <n v="5332133"/>
  </r>
  <r>
    <x v="17"/>
    <x v="17"/>
    <s v="BENI_SERVIZI"/>
    <s v="N"/>
    <x v="0"/>
    <s v="2-0102SAS200"/>
    <s v="U.O.C. AGENTI FISICI (S2)"/>
    <x v="1"/>
    <x v="1"/>
    <s v="B49E41A139"/>
    <s v="DDG n. 58 del 12/02/2025"/>
    <s v=""/>
    <s v=""/>
    <s v="UOCAGEFIS"/>
    <s v="DIPAMB-UOCAGEFIS-UOC AGENTI FISICI"/>
    <s v="1381"/>
    <s v="MPB SRL"/>
    <d v="2025-05-01T00:00:00"/>
    <n v="16607.189999999999"/>
    <n v="0"/>
    <n v="16607.189999999999"/>
    <m/>
    <n v="16607.189999999999"/>
    <m/>
    <s v="ENTRATA MERCI"/>
    <s v="25000452"/>
    <d v="2025-05-19T00:00:00"/>
    <s v=""/>
    <n v="1079658"/>
    <n v="1107438"/>
    <s v="25000452 #10"/>
    <n v="5327057"/>
  </r>
  <r>
    <x v="1"/>
    <x v="1"/>
    <m/>
    <s v="N"/>
    <x v="1"/>
    <s v="2-0102SAS200"/>
    <s v="U.O.C. AGENTI FISICI (S2)"/>
    <x v="1"/>
    <x v="1"/>
    <s v="B49E41A139"/>
    <s v="DDG n. 58 del 12/02/2025"/>
    <s v=""/>
    <s v=""/>
    <s v="UOCAGEFIS"/>
    <s v="DIPAMB-UOCAGEFIS-UOC AGENTI FISICI"/>
    <s v="1381"/>
    <s v="MPB SRL"/>
    <d v="2025-05-01T00:00:00"/>
    <n v="0"/>
    <n v="16607.189999999999"/>
    <n v="-16607.189999999999"/>
    <m/>
    <n v="-16607.189999999999"/>
    <m/>
    <s v="ENTRATA MERCI"/>
    <s v="25000452"/>
    <d v="2025-05-19T00:00:00"/>
    <s v=""/>
    <n v="1079658"/>
    <n v="1107438"/>
    <s v="25000452 #10"/>
    <n v="5327058"/>
  </r>
  <r>
    <x v="122"/>
    <x v="122"/>
    <s v="BENI_SERVIZI"/>
    <s v="N"/>
    <x v="0"/>
    <s v="2-0102SAS200"/>
    <s v="U.O.C. AGENTI FISICI (S2)"/>
    <x v="1"/>
    <x v="1"/>
    <s v="B028727DAB"/>
    <s v="DDG n. 126 del 10/04/2024"/>
    <s v=""/>
    <s v=""/>
    <s v="UOCAGEFIS"/>
    <s v="DIPAMB-UOCAGEFIS-UOC AGENTI FISICI"/>
    <s v="4157"/>
    <s v="TECNORAD S.R.L."/>
    <d v="2025-05-01T00:00:00"/>
    <n v="611.83000000000004"/>
    <n v="0"/>
    <n v="611.83000000000004"/>
    <m/>
    <n v="611.83000000000004"/>
    <s v="SERVIZIO "/>
    <s v="ENTRATA MERCI"/>
    <s v="25000454"/>
    <d v="2025-05-27T00:00:00"/>
    <s v=""/>
    <n v="1079660"/>
    <n v="1107455"/>
    <s v="25000454 #10"/>
    <n v="5327246"/>
  </r>
  <r>
    <x v="1"/>
    <x v="1"/>
    <m/>
    <s v="N"/>
    <x v="1"/>
    <s v="2-0102SAS200"/>
    <s v="U.O.C. AGENTI FISICI (S2)"/>
    <x v="1"/>
    <x v="1"/>
    <s v="B028727DAB"/>
    <s v="DDG n. 126 del 10/04/2024"/>
    <s v=""/>
    <s v=""/>
    <s v="UOCAGEFIS"/>
    <s v="DIPAMB-UOCAGEFIS-UOC AGENTI FISICI"/>
    <s v="4157"/>
    <s v="TECNORAD S.R.L."/>
    <d v="2025-05-01T00:00:00"/>
    <n v="0"/>
    <n v="611.83000000000004"/>
    <n v="-611.83000000000004"/>
    <m/>
    <n v="-611.83000000000004"/>
    <m/>
    <s v="ENTRATA MERCI"/>
    <s v="25000454"/>
    <d v="2025-05-27T00:00:00"/>
    <s v=""/>
    <n v="1079660"/>
    <n v="1107455"/>
    <s v="25000454 #10"/>
    <n v="5327247"/>
  </r>
  <r>
    <x v="33"/>
    <x v="33"/>
    <m/>
    <s v="Y"/>
    <x v="4"/>
    <s v=""/>
    <s v=""/>
    <x v="1"/>
    <x v="1"/>
    <s v="B5147FAAB8"/>
    <s v="DDG n. 154 del 20/03/2025"/>
    <s v=""/>
    <s v=""/>
    <s v="DIPLAB"/>
    <s v="DIPARTIMENTO AREA LABORATORISTICA"/>
    <s v="2708"/>
    <s v="SMEG SPA"/>
    <d v="2025-05-02T00:00:00"/>
    <n v="7729.13"/>
    <n v="0"/>
    <n v="7729.13"/>
    <m/>
    <n v="7729.13"/>
    <m/>
    <s v="ENTRATA MERCI"/>
    <s v="25000478"/>
    <d v="2025-05-29T00:00:00"/>
    <s v=""/>
    <n v="1079703"/>
    <n v="1107505"/>
    <s v="25000478 #10"/>
    <n v="5329614"/>
  </r>
  <r>
    <x v="1"/>
    <x v="1"/>
    <m/>
    <s v="N"/>
    <x v="1"/>
    <s v=""/>
    <s v=""/>
    <x v="1"/>
    <x v="1"/>
    <s v="B5147FAAB8"/>
    <s v="DDG n. 154 del 20/03/2025"/>
    <s v=""/>
    <s v=""/>
    <s v="DIPLAB"/>
    <s v="DIPARTIMENTO AREA LABORATORISTICA"/>
    <s v="2708"/>
    <s v="SMEG SPA"/>
    <d v="2025-05-02T00:00:00"/>
    <n v="0"/>
    <n v="7729.13"/>
    <n v="-7729.13"/>
    <m/>
    <n v="-7729.13"/>
    <m/>
    <s v="ENTRATA MERCI"/>
    <s v="25000478"/>
    <d v="2025-05-29T00:00:00"/>
    <s v=""/>
    <n v="1079703"/>
    <n v="1107505"/>
    <s v="25000478 #10"/>
    <n v="5329615"/>
  </r>
  <r>
    <x v="33"/>
    <x v="33"/>
    <m/>
    <s v="Y"/>
    <x v="4"/>
    <s v=""/>
    <s v=""/>
    <x v="1"/>
    <x v="1"/>
    <s v="B5147FAAB8"/>
    <s v="DDG n. 154 del 20/03/2025"/>
    <s v=""/>
    <s v=""/>
    <s v="DIPLAB"/>
    <s v="DIPARTIMENTO AREA LABORATORISTICA"/>
    <s v="2708"/>
    <s v="SMEG SPA"/>
    <d v="2025-05-02T00:00:00"/>
    <n v="7729.13"/>
    <n v="0"/>
    <n v="7729.13"/>
    <m/>
    <n v="7729.13"/>
    <m/>
    <s v="ENTRATA MERCI"/>
    <s v="25000479"/>
    <d v="2025-05-29T00:00:00"/>
    <s v=""/>
    <n v="1079704"/>
    <n v="1107506"/>
    <s v="25000479 #10"/>
    <n v="5331355"/>
  </r>
  <r>
    <x v="1"/>
    <x v="1"/>
    <m/>
    <s v="N"/>
    <x v="1"/>
    <s v=""/>
    <s v=""/>
    <x v="1"/>
    <x v="1"/>
    <s v="B5147FAAB8"/>
    <s v="DDG n. 154 del 20/03/2025"/>
    <s v=""/>
    <s v=""/>
    <s v="DIPLAB"/>
    <s v="DIPARTIMENTO AREA LABORATORISTICA"/>
    <s v="2708"/>
    <s v="SMEG SPA"/>
    <d v="2025-05-02T00:00:00"/>
    <n v="0"/>
    <n v="7729.13"/>
    <n v="-7729.13"/>
    <m/>
    <n v="-7729.13"/>
    <m/>
    <s v="ENTRATA MERCI"/>
    <s v="25000479"/>
    <d v="2025-05-29T00:00:00"/>
    <s v=""/>
    <n v="1079704"/>
    <n v="1107506"/>
    <s v="25000479 #10"/>
    <n v="5331356"/>
  </r>
  <r>
    <x v="13"/>
    <x v="13"/>
    <s v="RICAVI"/>
    <s v="N"/>
    <x v="3"/>
    <s v="2-0102SAS200"/>
    <s v="U.O.C. AGENTI FISICI (S2)"/>
    <x v="1"/>
    <x v="1"/>
    <s v=""/>
    <s v=""/>
    <s v=""/>
    <s v=""/>
    <s v="UOCAPPFOR"/>
    <s v="DIRAMM-UOCAPPFOR-UOC APPALTI E FORNITURE"/>
    <s v="244"/>
    <s v="WIND TRE S.P.A."/>
    <d v="2025-05-05T00:00:00"/>
    <n v="0"/>
    <n v="315"/>
    <n v="-315"/>
    <m/>
    <n v="-315"/>
    <m/>
    <s v="FATTURA"/>
    <s v=""/>
    <d v="2025-05-05T00:00:00"/>
    <s v=""/>
    <n v="1211017"/>
    <n v="1279691"/>
    <s v="637 #10 (PROT. 21280/25 Parere tecnico-previsionale “CT- NUOVA LUCE”, codice sito CT057,_x000a_ubicata in via Nuova Luce , 132 c/o Stadio Hockey nel territorio del Comune di Catania)"/>
    <n v="5318686"/>
  </r>
  <r>
    <x v="11"/>
    <x v="11"/>
    <s v="RICAVI"/>
    <s v="N"/>
    <x v="3"/>
    <s v=""/>
    <s v=""/>
    <x v="1"/>
    <x v="1"/>
    <s v=""/>
    <s v=""/>
    <s v=""/>
    <s v=""/>
    <s v="UOCAPPFOR"/>
    <s v="DIRAMM-UOCAPPFOR-UOC APPALTI E FORNITURE"/>
    <s v="244"/>
    <s v="WIND TRE S.P.A."/>
    <d v="2025-05-05T00:00:00"/>
    <n v="0"/>
    <n v="2"/>
    <n v="-2"/>
    <m/>
    <n v="-2"/>
    <m/>
    <s v="FATTURA"/>
    <s v=""/>
    <d v="2025-05-05T00:00:00"/>
    <s v=""/>
    <n v="1211017"/>
    <n v="1279692"/>
    <s v="637 #20 (PROT. 21280/25 Parere tecnico-previsionale “CT- NUOVA LUCE”, codice sito CT057,_x000a_ubicata in via Nuova Luce , 132 c/o Stadio Hockey nel territorio del Comune di Catania)"/>
    <n v="5318687"/>
  </r>
  <r>
    <x v="12"/>
    <x v="12"/>
    <m/>
    <s v="N"/>
    <x v="2"/>
    <s v=""/>
    <s v=""/>
    <x v="1"/>
    <x v="1"/>
    <s v=""/>
    <s v=""/>
    <s v=""/>
    <s v=""/>
    <s v=""/>
    <s v=""/>
    <s v="4359"/>
    <s v="AIR LIQUIDE ITALIA PRODUZIONE SRL"/>
    <d v="2025-05-05T00:00:00"/>
    <n v="317"/>
    <n v="0"/>
    <n v="317"/>
    <m/>
    <n v="317"/>
    <m/>
    <s v="FATTURA"/>
    <s v=""/>
    <d v="2025-05-05T00:00:00"/>
    <s v=""/>
    <n v="1211017"/>
    <s v=""/>
    <s v="637 (PROT. 21280/25 Parere tecnico-previsionale “CT- NUOVA LUCE”, codice sito CT057,_x000a_ubicata in via Nuova Luce , 132 c/o Stadio Hockey nel territorio del Comune di Catania)"/>
    <n v="5318688"/>
  </r>
  <r>
    <x v="8"/>
    <x v="8"/>
    <s v="BENI_SERVIZI"/>
    <s v="N"/>
    <x v="0"/>
    <s v="1-0101DTT200"/>
    <s v="U.O.C. RICERCA ED INNOVAZIONE (T2)"/>
    <x v="4"/>
    <x v="4"/>
    <s v="B23A8F8841"/>
    <s v="DDG n. 295 del 24/07/2024_426 del 6/10/2024"/>
    <s v="B53C22006500001"/>
    <s v="DARE"/>
    <s v="UOCRICINN"/>
    <s v="DIRTEC-UOCRICINN-UOC RICERCA ED INNOVAZIONE"/>
    <s v="1026302"/>
    <s v="LIZIO BRUNO CHIARA"/>
    <d v="2025-05-05T00:00:00"/>
    <n v="1495.52"/>
    <n v="0"/>
    <n v="1495.52"/>
    <m/>
    <n v="1495.52"/>
    <m/>
    <s v="ENTRATA MERCI"/>
    <s v="25000323"/>
    <d v="2025-03-31T00:00:00"/>
    <s v=""/>
    <n v="1079456"/>
    <n v="1106989"/>
    <s v="25000323 #10"/>
    <n v="5318689"/>
  </r>
  <r>
    <x v="1"/>
    <x v="1"/>
    <m/>
    <s v="N"/>
    <x v="1"/>
    <s v="1-0101DTT200"/>
    <s v="U.O.C. RICERCA ED INNOVAZIONE (T2)"/>
    <x v="4"/>
    <x v="4"/>
    <s v="B23A8F8841"/>
    <s v="DDG n. 295 del 24/07/2024_426 del 6/10/2024"/>
    <s v="B53C22006500001"/>
    <s v="DARE"/>
    <s v="UOCRICINN"/>
    <s v="DIRTEC-UOCRICINN-UOC RICERCA ED INNOVAZIONE"/>
    <s v="1026302"/>
    <s v="LIZIO BRUNO CHIARA"/>
    <d v="2025-05-05T00:00:00"/>
    <n v="0"/>
    <n v="1495.52"/>
    <n v="-1495.52"/>
    <m/>
    <n v="-1495.52"/>
    <m/>
    <s v="ENTRATA MERCI"/>
    <s v="25000323"/>
    <d v="2025-03-31T00:00:00"/>
    <s v=""/>
    <n v="1079456"/>
    <n v="1106989"/>
    <s v="25000323 #10"/>
    <n v="5318690"/>
  </r>
  <r>
    <x v="13"/>
    <x v="13"/>
    <s v="RICAVI"/>
    <s v="N"/>
    <x v="3"/>
    <s v="2-0102SAS200"/>
    <s v="U.O.C. AGENTI FISICI (S2)"/>
    <x v="1"/>
    <x v="1"/>
    <s v=""/>
    <s v=""/>
    <s v=""/>
    <s v=""/>
    <s v="UOCAPPFOR"/>
    <s v="DIRAMM-UOCAPPFOR-UOC APPALTI E FORNITURE"/>
    <s v="285"/>
    <s v="VODAFONE ITALIA S.P.A."/>
    <d v="2025-05-05T00:00:00"/>
    <n v="0"/>
    <n v="315"/>
    <n v="-315"/>
    <m/>
    <n v="-315"/>
    <m/>
    <s v="FATTURA"/>
    <s v=""/>
    <d v="2025-05-05T00:00:00"/>
    <s v=""/>
    <n v="1211018"/>
    <n v="1279694"/>
    <s v="638 #10 (PROT. 21285/25 Parere tecnico-previsionale “ACICASTELLO”, codice sito 4OF04833_x000a_ubicata in via Cristoforo Colombo n. 11 nel territorio del Comune di Aci Castello (CT) )"/>
    <n v="5318693"/>
  </r>
  <r>
    <x v="11"/>
    <x v="11"/>
    <s v="RICAVI"/>
    <s v="N"/>
    <x v="3"/>
    <s v=""/>
    <s v=""/>
    <x v="1"/>
    <x v="1"/>
    <s v=""/>
    <s v=""/>
    <s v=""/>
    <s v=""/>
    <s v="UOCAPPFOR"/>
    <s v="DIRAMM-UOCAPPFOR-UOC APPALTI E FORNITURE"/>
    <s v="285"/>
    <s v="VODAFONE ITALIA S.P.A."/>
    <d v="2025-05-05T00:00:00"/>
    <n v="0"/>
    <n v="2"/>
    <n v="-2"/>
    <m/>
    <n v="-2"/>
    <m/>
    <s v="FATTURA"/>
    <s v=""/>
    <d v="2025-05-05T00:00:00"/>
    <s v=""/>
    <n v="1211018"/>
    <n v="1279695"/>
    <s v="638 #20 (PROT. 21285/25 Parere tecnico-previsionale “ACICASTELLO”, codice sito 4OF04833_x000a_ubicata in via Cristoforo Colombo n. 11 nel territorio del Comune di Aci Castello (CT) )"/>
    <n v="5318694"/>
  </r>
  <r>
    <x v="12"/>
    <x v="12"/>
    <m/>
    <s v="N"/>
    <x v="2"/>
    <s v=""/>
    <s v=""/>
    <x v="1"/>
    <x v="1"/>
    <s v=""/>
    <s v=""/>
    <s v=""/>
    <s v=""/>
    <s v=""/>
    <s v=""/>
    <s v="285"/>
    <s v="VODAFONE ITALIA S.P.A."/>
    <d v="2025-05-05T00:00:00"/>
    <n v="317"/>
    <n v="0"/>
    <n v="317"/>
    <m/>
    <n v="317"/>
    <m/>
    <s v="FATTURA"/>
    <s v=""/>
    <d v="2025-05-05T00:00:00"/>
    <s v=""/>
    <n v="1211018"/>
    <s v=""/>
    <s v="638 (PROT. 21285/25 Parere tecnico-previsionale “ACICASTELLO”, codice sito 4OF04833_x000a_ubicata in via Cristoforo Colombo n. 11 nel territorio del Comune di Aci Castello (CT) )"/>
    <n v="5318695"/>
  </r>
  <r>
    <x v="13"/>
    <x v="13"/>
    <s v="RICAVI"/>
    <s v="N"/>
    <x v="3"/>
    <s v="2-0102SAS200"/>
    <s v="U.O.C. AGENTI FISICI (S2)"/>
    <x v="1"/>
    <x v="1"/>
    <s v=""/>
    <s v=""/>
    <s v=""/>
    <s v=""/>
    <s v="UOCAPPFOR"/>
    <s v="DIRAMM-UOCAPPFOR-UOC APPALTI E FORNITURE"/>
    <s v="244"/>
    <s v="WIND TRE S.P.A."/>
    <d v="2025-05-05T00:00:00"/>
    <n v="0"/>
    <n v="315"/>
    <n v="-315"/>
    <m/>
    <n v="-315"/>
    <m/>
    <s v="FATTURA"/>
    <s v=""/>
    <d v="2025-05-05T00:00:00"/>
    <s v=""/>
    <n v="1211019"/>
    <n v="1279696"/>
    <s v="639 #10 (PROT. 21290/25 Parere tecnico-previsionale ME062 – SAN FILIPPO DEL MELA Comune di Santa Lucia del Mela (ME), Località Serro)"/>
    <n v="5318696"/>
  </r>
  <r>
    <x v="11"/>
    <x v="11"/>
    <s v="RICAVI"/>
    <s v="N"/>
    <x v="3"/>
    <s v=""/>
    <s v=""/>
    <x v="1"/>
    <x v="1"/>
    <s v=""/>
    <s v=""/>
    <s v=""/>
    <s v=""/>
    <s v="UOCAPPFOR"/>
    <s v="DIRAMM-UOCAPPFOR-UOC APPALTI E FORNITURE"/>
    <s v="244"/>
    <s v="WIND TRE S.P.A."/>
    <d v="2025-05-05T00:00:00"/>
    <n v="0"/>
    <n v="2"/>
    <n v="-2"/>
    <m/>
    <n v="-2"/>
    <m/>
    <s v="FATTURA"/>
    <s v=""/>
    <d v="2025-05-05T00:00:00"/>
    <s v=""/>
    <n v="1211019"/>
    <n v="1279697"/>
    <s v="639 #20 (PROT. 21290/25 Parere tecnico-previsionale ME062 – SAN FILIPPO DEL MELA Comune di Santa Lucia del Mela (ME), Località Serro)"/>
    <n v="5318697"/>
  </r>
  <r>
    <x v="12"/>
    <x v="12"/>
    <m/>
    <s v="N"/>
    <x v="2"/>
    <s v=""/>
    <s v=""/>
    <x v="1"/>
    <x v="1"/>
    <s v=""/>
    <s v=""/>
    <s v=""/>
    <s v=""/>
    <s v=""/>
    <s v=""/>
    <s v="4359"/>
    <s v="AIR LIQUIDE ITALIA PRODUZIONE SRL"/>
    <d v="2025-05-05T00:00:00"/>
    <n v="317"/>
    <n v="0"/>
    <n v="317"/>
    <m/>
    <n v="317"/>
    <m/>
    <s v="FATTURA"/>
    <s v=""/>
    <d v="2025-05-05T00:00:00"/>
    <s v=""/>
    <n v="1211019"/>
    <s v=""/>
    <s v="639 (PROT. 21290/25 Parere tecnico-previsionale ME062 – SAN FILIPPO DEL MELA Comune di Santa Lucia del Mela (ME), Località Serro)"/>
    <n v="5318698"/>
  </r>
  <r>
    <x v="13"/>
    <x v="13"/>
    <s v="RICAVI"/>
    <s v="N"/>
    <x v="3"/>
    <s v="2-0102SAS200"/>
    <s v="U.O.C. AGENTI FISICI (S2)"/>
    <x v="1"/>
    <x v="1"/>
    <s v=""/>
    <s v=""/>
    <s v=""/>
    <s v=""/>
    <s v="UOCAPPFOR"/>
    <s v="DIRAMM-UOCAPPFOR-UOC APPALTI E FORNITURE"/>
    <s v="244"/>
    <s v="WIND TRE S.P.A."/>
    <d v="2025-05-05T00:00:00"/>
    <n v="0"/>
    <n v="270"/>
    <n v="-270"/>
    <m/>
    <n v="-270"/>
    <m/>
    <s v="FATTURA"/>
    <s v=""/>
    <d v="2025-05-05T00:00:00"/>
    <s v=""/>
    <n v="1211020"/>
    <n v="1279698"/>
    <s v="640 #10 (PROT. 21292/25 Parere tecnico-previsionale “MISTERBIANCO ENEL”, codice sito CT058 via Strada Cardillo n. 9 Comune di Misterbianco (CT))"/>
    <n v="5318699"/>
  </r>
  <r>
    <x v="11"/>
    <x v="11"/>
    <s v="RICAVI"/>
    <s v="N"/>
    <x v="3"/>
    <s v=""/>
    <s v=""/>
    <x v="1"/>
    <x v="1"/>
    <s v=""/>
    <s v=""/>
    <s v=""/>
    <s v=""/>
    <s v="UOCAPPFOR"/>
    <s v="DIRAMM-UOCAPPFOR-UOC APPALTI E FORNITURE"/>
    <s v="244"/>
    <s v="WIND TRE S.P.A."/>
    <d v="2025-05-05T00:00:00"/>
    <n v="0"/>
    <n v="2"/>
    <n v="-2"/>
    <m/>
    <n v="-2"/>
    <m/>
    <s v="FATTURA"/>
    <s v=""/>
    <d v="2025-05-05T00:00:00"/>
    <s v=""/>
    <n v="1211020"/>
    <n v="1279699"/>
    <s v="640 #20 (PROT. 21292/25 Parere tecnico-previsionale “MISTERBIANCO ENEL”, codice sito CT058 via Strada Cardillo n. 9 Comune di Misterbianco (CT))"/>
    <n v="5318700"/>
  </r>
  <r>
    <x v="12"/>
    <x v="12"/>
    <m/>
    <s v="N"/>
    <x v="2"/>
    <s v=""/>
    <s v=""/>
    <x v="1"/>
    <x v="1"/>
    <s v=""/>
    <s v=""/>
    <s v=""/>
    <s v=""/>
    <s v=""/>
    <s v=""/>
    <s v="4359"/>
    <s v="AIR LIQUIDE ITALIA PRODUZIONE SRL"/>
    <d v="2025-05-05T00:00:00"/>
    <n v="272"/>
    <n v="0"/>
    <n v="272"/>
    <m/>
    <n v="272"/>
    <m/>
    <s v="FATTURA"/>
    <s v=""/>
    <d v="2025-05-05T00:00:00"/>
    <s v=""/>
    <n v="1211020"/>
    <s v=""/>
    <s v="640 (PROT. 21292/25 Parere tecnico-previsionale “MISTERBIANCO ENEL”, codice sito CT058 via Strada Cardillo n. 9 Comune di Misterbianco (CT))"/>
    <n v="5318701"/>
  </r>
  <r>
    <x v="13"/>
    <x v="13"/>
    <s v="RICAVI"/>
    <s v="N"/>
    <x v="3"/>
    <s v="2-0102SAS200"/>
    <s v="U.O.C. AGENTI FISICI (S2)"/>
    <x v="1"/>
    <x v="1"/>
    <s v=""/>
    <s v=""/>
    <s v=""/>
    <s v=""/>
    <s v="UOCAPPFOR"/>
    <s v="DIRAMM-UOCAPPFOR-UOC APPALTI E FORNITURE"/>
    <s v="5250"/>
    <s v="ILIAD ITALIA SPA"/>
    <d v="2025-05-05T00:00:00"/>
    <n v="0"/>
    <n v="270"/>
    <n v="-270"/>
    <m/>
    <n v="-270"/>
    <m/>
    <s v="FATTURA"/>
    <s v=""/>
    <d v="2025-05-05T00:00:00"/>
    <s v=""/>
    <n v="1211021"/>
    <n v="1279700"/>
    <s v="641 #10 (PROT. 21292/25 Parere tecnico-previsionale  MISTERBIANCO ENEL”, codice sito CT95045_002. via Strada Cardillo n. 9 Comune di Misterbianco (CT))"/>
    <n v="5318702"/>
  </r>
  <r>
    <x v="11"/>
    <x v="11"/>
    <s v="RICAVI"/>
    <s v="N"/>
    <x v="3"/>
    <s v=""/>
    <s v=""/>
    <x v="1"/>
    <x v="1"/>
    <s v=""/>
    <s v=""/>
    <s v=""/>
    <s v=""/>
    <s v="UOCAPPFOR"/>
    <s v="DIRAMM-UOCAPPFOR-UOC APPALTI E FORNITURE"/>
    <s v="5250"/>
    <s v="ILIAD ITALIA SPA"/>
    <d v="2025-05-05T00:00:00"/>
    <n v="0"/>
    <n v="2"/>
    <n v="-2"/>
    <m/>
    <n v="-2"/>
    <m/>
    <s v="FATTURA"/>
    <s v=""/>
    <d v="2025-05-05T00:00:00"/>
    <s v=""/>
    <n v="1211021"/>
    <n v="1279701"/>
    <s v="641 #20 (PROT. 21292/25 Parere tecnico-previsionale  MISTERBIANCO ENEL”, codice sito CT95045_002. via Strada Cardillo n. 9 Comune di Misterbianco (CT))"/>
    <n v="5318703"/>
  </r>
  <r>
    <x v="12"/>
    <x v="12"/>
    <m/>
    <s v="N"/>
    <x v="2"/>
    <s v=""/>
    <s v=""/>
    <x v="1"/>
    <x v="1"/>
    <s v=""/>
    <s v=""/>
    <s v=""/>
    <s v=""/>
    <s v=""/>
    <s v=""/>
    <s v="5250"/>
    <s v="ILIAD ITALIA SPA"/>
    <d v="2025-05-05T00:00:00"/>
    <n v="272"/>
    <n v="0"/>
    <n v="272"/>
    <m/>
    <n v="272"/>
    <m/>
    <s v="FATTURA"/>
    <s v=""/>
    <d v="2025-05-05T00:00:00"/>
    <s v=""/>
    <n v="1211021"/>
    <s v=""/>
    <s v="641 (PROT. 21292/25 Parere tecnico-previsionale  MISTERBIANCO ENEL”, codice sito CT95045_002. via Strada Cardillo n. 9 Comune di Misterbianco (CT))"/>
    <n v="5318704"/>
  </r>
  <r>
    <x v="121"/>
    <x v="121"/>
    <s v="BENI_SERVIZI"/>
    <s v="N"/>
    <x v="0"/>
    <s v="1-0101DAA400"/>
    <s v="U.O.C. GESTIONE RISORSE UMANE"/>
    <x v="5"/>
    <x v="5"/>
    <s v="B40072BD15"/>
    <s v="DDG n. 416 del 06/10/2024"/>
    <s v="F62G16000000001"/>
    <s v="FSC"/>
    <s v="UOCGERIUM"/>
    <s v="DIRAMM-UOCGERIUM-UOC GESTIONE RISORSE UMANE"/>
    <s v="4812"/>
    <s v="E.P. SPA"/>
    <d v="2025-05-05T00:00:00"/>
    <n v="24595.42"/>
    <n v="0"/>
    <n v="24595.42"/>
    <m/>
    <n v="24595.42"/>
    <m/>
    <s v="ENTRATA MERCI"/>
    <s v="25000324"/>
    <d v="2025-04-11T00:00:00"/>
    <s v=""/>
    <n v="1079457"/>
    <n v="1106990"/>
    <s v="25000324 #10"/>
    <n v="5318705"/>
  </r>
  <r>
    <x v="1"/>
    <x v="1"/>
    <m/>
    <s v="N"/>
    <x v="1"/>
    <s v="1-0101DAA400"/>
    <s v="U.O.C. GESTIONE RISORSE UMANE"/>
    <x v="5"/>
    <x v="5"/>
    <s v="B40072BD15"/>
    <s v="DDG n. 416 del 06/10/2024"/>
    <s v="F62G16000000001"/>
    <s v="FSC"/>
    <s v="UOCGERIUM"/>
    <s v="DIRAMM-UOCGERIUM-UOC GESTIONE RISORSE UMANE"/>
    <s v="4812"/>
    <s v="E.P. SPA"/>
    <d v="2025-05-05T00:00:00"/>
    <n v="0"/>
    <n v="24595.42"/>
    <n v="-24595.42"/>
    <m/>
    <n v="-24595.42"/>
    <m/>
    <s v="ENTRATA MERCI"/>
    <s v="25000324"/>
    <d v="2025-04-11T00:00:00"/>
    <s v=""/>
    <n v="1079457"/>
    <n v="1106990"/>
    <s v="25000324 #10"/>
    <n v="5318706"/>
  </r>
  <r>
    <x v="121"/>
    <x v="121"/>
    <s v="BENI_SERVIZI"/>
    <s v="N"/>
    <x v="0"/>
    <s v="1-0101DAA400"/>
    <s v="U.O.C. GESTIONE RISORSE UMANE"/>
    <x v="5"/>
    <x v="5"/>
    <s v="B40072BD15"/>
    <s v="DDG n. 416 del 06/10/2024"/>
    <s v="F62G16000000001"/>
    <s v="FSC"/>
    <s v="UOCGERIUM"/>
    <s v="DIRAMM-UOCGERIUM-UOC GESTIONE RISORSE UMANE"/>
    <s v="4812"/>
    <s v="E.P. SPA"/>
    <d v="2025-05-05T00:00:00"/>
    <n v="0"/>
    <n v="24595.42"/>
    <n v="-24595.42"/>
    <m/>
    <n v="-24595.42"/>
    <m/>
    <s v="ENTRATA MERCI"/>
    <s v="25000325"/>
    <d v="2025-04-11T00:00:00"/>
    <s v=""/>
    <n v="1079458"/>
    <n v="1106991"/>
    <s v="25000325 #10 ({-&gt;25000324))"/>
    <n v="5318709"/>
  </r>
  <r>
    <x v="1"/>
    <x v="1"/>
    <m/>
    <s v="N"/>
    <x v="1"/>
    <s v="1-0101DAA400"/>
    <s v="U.O.C. GESTIONE RISORSE UMANE"/>
    <x v="5"/>
    <x v="5"/>
    <s v="B40072BD15"/>
    <s v="DDG n. 416 del 06/10/2024"/>
    <s v="F62G16000000001"/>
    <s v="FSC"/>
    <s v="UOCGERIUM"/>
    <s v="DIRAMM-UOCGERIUM-UOC GESTIONE RISORSE UMANE"/>
    <s v="4812"/>
    <s v="E.P. SPA"/>
    <d v="2025-05-05T00:00:00"/>
    <n v="24595.42"/>
    <n v="0"/>
    <n v="24595.42"/>
    <m/>
    <n v="24595.42"/>
    <m/>
    <s v="ENTRATA MERCI"/>
    <s v="25000325"/>
    <d v="2025-04-11T00:00:00"/>
    <s v=""/>
    <n v="1079458"/>
    <n v="1106991"/>
    <s v="25000325 #10 ({-&gt;25000324))"/>
    <n v="5318710"/>
  </r>
  <r>
    <x v="54"/>
    <x v="54"/>
    <m/>
    <s v="N"/>
    <x v="1"/>
    <s v="1-0101DAA100"/>
    <s v="U.O.C. AFFARI GENERALI E LEGALI"/>
    <x v="1"/>
    <x v="1"/>
    <s v="NOCIG"/>
    <s v="NOCIG"/>
    <s v=""/>
    <s v=""/>
    <s v="UOCAFFGEN"/>
    <s v="DIRAMM-UOCAFFGEN-UOC AFFARI GENERALI E LEGALI"/>
    <s v="1027809"/>
    <s v="LUMINOSO ADRIANA  AVV. "/>
    <d v="2025-05-05T00:00:00"/>
    <n v="5120.08"/>
    <n v="0"/>
    <n v="5120.08"/>
    <m/>
    <n v="5120.08"/>
    <m/>
    <s v="FATTURA"/>
    <s v="26/25 "/>
    <d v="2025-04-09T00:00:00"/>
    <s v=""/>
    <n v="1211023"/>
    <n v="1279703"/>
    <s v="56 #10 (DDG N. 241 DEL 29/04/2025 -   SALDO COMPENSI GIUSTA SENTENZA N. 189/2025 SEZIONE LAVORO DEL TRIBUNALE DI SIRACUSA - LIQUIDAZIONE SPESE LEGALI ALL''AVV. LUMINOSO ADRIANA  )"/>
    <n v="5318711"/>
  </r>
  <r>
    <x v="197"/>
    <x v="197"/>
    <m/>
    <s v="N"/>
    <x v="1"/>
    <s v=""/>
    <s v=""/>
    <x v="1"/>
    <x v="1"/>
    <s v="NOCIG"/>
    <s v="NOCIG"/>
    <s v=""/>
    <s v=""/>
    <s v=""/>
    <s v=""/>
    <s v="1027809"/>
    <s v="LUMINOSO ADRIANA  AVV. "/>
    <d v="2025-05-05T00:00:00"/>
    <n v="0"/>
    <n v="5120.08"/>
    <n v="-5120.08"/>
    <m/>
    <n v="-5120.08"/>
    <m/>
    <s v="FATTURA"/>
    <s v="26/25 "/>
    <d v="2025-04-09T00:00:00"/>
    <s v=""/>
    <n v="1211023"/>
    <s v=""/>
    <s v="56 (DDG N. 241 DEL 29/04/2025 -   SALDO COMPENSI GIUSTA SENTENZA N. 189/2025 SEZIONE LAVORO DEL TRIBUNALE DI SIRACUSA - LIQUIDAZIONE SPESE LEGALI ALL''AVV. LUMINOSO ADRIANA  )"/>
    <n v="5318712"/>
  </r>
  <r>
    <x v="54"/>
    <x v="54"/>
    <m/>
    <s v="N"/>
    <x v="1"/>
    <s v="1-0101DAA100"/>
    <s v="U.O.C. AFFARI GENERALI E LEGALI"/>
    <x v="1"/>
    <x v="1"/>
    <s v="NOCIG"/>
    <s v="NOCIG"/>
    <s v=""/>
    <s v=""/>
    <s v="UOCAFFGEN"/>
    <s v="DIRAMM-UOCAFFGEN-UOC AFFARI GENERALI E LEGALI"/>
    <s v="1027810"/>
    <s v="GULINO SANDRA "/>
    <d v="2025-05-05T00:00:00"/>
    <n v="1268.5"/>
    <n v="0"/>
    <n v="1268.5"/>
    <m/>
    <n v="1268.5"/>
    <m/>
    <s v="FATTURA"/>
    <s v="DDG N. 241_2025"/>
    <d v="2025-04-29T00:00:00"/>
    <s v=""/>
    <n v="1211024"/>
    <n v="1279704"/>
    <s v="57 #10 (DDG N. 241 DEL 29/04/2025 -   SALDO COMPENSI GIUSTA SENTENZA N. 189/2025 SEZIONE LAVORO DEL TRIBUNALE DI SIRACUSA - LIQUIDAZIONE SPESE LEGALI ALL'UNICO EREDE DELL' AVV.TO LUMINOSO MAURIZIO -  DICHIARA)"/>
    <n v="5318713"/>
  </r>
  <r>
    <x v="197"/>
    <x v="197"/>
    <m/>
    <s v="N"/>
    <x v="1"/>
    <s v=""/>
    <s v=""/>
    <x v="1"/>
    <x v="1"/>
    <s v="NOCIG"/>
    <s v="NOCIG"/>
    <s v=""/>
    <s v=""/>
    <s v=""/>
    <s v=""/>
    <s v="1027810"/>
    <s v="GULINO SANDRA "/>
    <d v="2025-05-05T00:00:00"/>
    <n v="0"/>
    <n v="1268.5"/>
    <n v="-1268.5"/>
    <m/>
    <n v="-1268.5"/>
    <m/>
    <s v="FATTURA"/>
    <s v="DDG N. 241_2025"/>
    <d v="2025-04-29T00:00:00"/>
    <s v=""/>
    <n v="1211024"/>
    <s v=""/>
    <s v="57 (DDG N. 241 DEL 29/04/2025 -   SALDO COMPENSI GIUSTA SENTENZA N. 189/2025 SEZIONE LAVORO DEL TRIBUNALE DI SIRACUSA - LIQUIDAZIONE SPESE LEGALI ALL'UNICO EREDE DELL' AVV.TO LUMINOSO MAURIZIO -  DICHIARAZIONE SOST. ATTO DI NOTORIETA'  8/5/2024)"/>
    <n v="5318714"/>
  </r>
  <r>
    <x v="13"/>
    <x v="13"/>
    <s v="RICAVI"/>
    <s v="N"/>
    <x v="3"/>
    <s v="2-0102SAS200"/>
    <s v="U.O.C. AGENTI FISICI (S2)"/>
    <x v="1"/>
    <x v="1"/>
    <s v=""/>
    <s v=""/>
    <s v=""/>
    <s v=""/>
    <s v="UOCAPPFOR"/>
    <s v="DIRAMM-UOCAPPFOR-UOC APPALTI E FORNITURE"/>
    <s v="244"/>
    <s v="WIND TRE S.P.A."/>
    <d v="2025-05-05T00:00:00"/>
    <n v="0"/>
    <n v="315"/>
    <n v="-315"/>
    <m/>
    <n v="-315"/>
    <m/>
    <s v="FATTURA"/>
    <s v=""/>
    <d v="2025-05-05T00:00:00"/>
    <s v=""/>
    <n v="1211025"/>
    <n v="1279705"/>
    <s v="642 #10 (PROT. 21293/25 Parere tecnico-previsionale SR357_SR Ermocrate in Viale Paolo Orsi snc nel Comune di Siracusa.)"/>
    <n v="5318715"/>
  </r>
  <r>
    <x v="11"/>
    <x v="11"/>
    <s v="RICAVI"/>
    <s v="N"/>
    <x v="3"/>
    <s v=""/>
    <s v=""/>
    <x v="1"/>
    <x v="1"/>
    <s v=""/>
    <s v=""/>
    <s v=""/>
    <s v=""/>
    <s v="UOCAPPFOR"/>
    <s v="DIRAMM-UOCAPPFOR-UOC APPALTI E FORNITURE"/>
    <s v="244"/>
    <s v="WIND TRE S.P.A."/>
    <d v="2025-05-05T00:00:00"/>
    <n v="0"/>
    <n v="2"/>
    <n v="-2"/>
    <m/>
    <n v="-2"/>
    <m/>
    <s v="FATTURA"/>
    <s v=""/>
    <d v="2025-05-05T00:00:00"/>
    <s v=""/>
    <n v="1211025"/>
    <n v="1279706"/>
    <s v="642 #20 (PROT. 21293/25 Parere tecnico-previsionale SR357_SR Ermocrate in Viale Paolo Orsi snc nel Comune di Siracusa.)"/>
    <n v="5318716"/>
  </r>
  <r>
    <x v="12"/>
    <x v="12"/>
    <m/>
    <s v="N"/>
    <x v="2"/>
    <s v=""/>
    <s v=""/>
    <x v="1"/>
    <x v="1"/>
    <s v=""/>
    <s v=""/>
    <s v=""/>
    <s v=""/>
    <s v=""/>
    <s v=""/>
    <s v="4359"/>
    <s v="AIR LIQUIDE ITALIA PRODUZIONE SRL"/>
    <d v="2025-05-05T00:00:00"/>
    <n v="317"/>
    <n v="0"/>
    <n v="317"/>
    <m/>
    <n v="317"/>
    <m/>
    <s v="FATTURA"/>
    <s v=""/>
    <d v="2025-05-05T00:00:00"/>
    <s v=""/>
    <n v="1211025"/>
    <s v=""/>
    <s v="642 (PROT. 21293/25 Parere tecnico-previsionale SR357_SR Ermocrate in Viale Paolo Orsi snc nel Comune di Siracusa.)"/>
    <n v="5318717"/>
  </r>
  <r>
    <x v="13"/>
    <x v="13"/>
    <s v="RICAVI"/>
    <s v="N"/>
    <x v="3"/>
    <s v="2-0102SAS200"/>
    <s v="U.O.C. AGENTI FISICI (S2)"/>
    <x v="1"/>
    <x v="1"/>
    <s v=""/>
    <s v=""/>
    <s v=""/>
    <s v=""/>
    <s v="UOCAPPFOR"/>
    <s v="DIRAMM-UOCAPPFOR-UOC APPALTI E FORNITURE"/>
    <s v="5250"/>
    <s v="ILIAD ITALIA SPA"/>
    <d v="2025-05-05T00:00:00"/>
    <n v="0"/>
    <n v="315"/>
    <n v="-315"/>
    <m/>
    <n v="-315"/>
    <m/>
    <s v="FATTURA"/>
    <s v=""/>
    <d v="2025-05-05T00:00:00"/>
    <s v=""/>
    <n v="1211026"/>
    <n v="1279707"/>
    <s v="643 #10 (PROT. 21418/25 Parere tecnico previsionale  “CANICATTÌ BASTIANELLA”, codice sito AG92024_001, ubicata presso Contrada Bastianella snc Comune di Canicattì (AG). )"/>
    <n v="5318718"/>
  </r>
  <r>
    <x v="11"/>
    <x v="11"/>
    <s v="RICAVI"/>
    <s v="N"/>
    <x v="3"/>
    <s v=""/>
    <s v=""/>
    <x v="1"/>
    <x v="1"/>
    <s v=""/>
    <s v=""/>
    <s v=""/>
    <s v=""/>
    <s v="UOCAPPFOR"/>
    <s v="DIRAMM-UOCAPPFOR-UOC APPALTI E FORNITURE"/>
    <s v="5250"/>
    <s v="ILIAD ITALIA SPA"/>
    <d v="2025-05-05T00:00:00"/>
    <n v="0"/>
    <n v="2"/>
    <n v="-2"/>
    <m/>
    <n v="-2"/>
    <m/>
    <s v="FATTURA"/>
    <s v=""/>
    <d v="2025-05-05T00:00:00"/>
    <s v=""/>
    <n v="1211026"/>
    <n v="1279708"/>
    <s v="643 #20 (PROT. 21418/25 Parere tecnico previsionale  “CANICATTÌ BASTIANELLA”, codice sito AG92024_001, ubicata presso Contrada Bastianella snc Comune di Canicattì (AG). )"/>
    <n v="5318719"/>
  </r>
  <r>
    <x v="12"/>
    <x v="12"/>
    <m/>
    <s v="N"/>
    <x v="2"/>
    <s v=""/>
    <s v=""/>
    <x v="1"/>
    <x v="1"/>
    <s v=""/>
    <s v=""/>
    <s v=""/>
    <s v=""/>
    <s v=""/>
    <s v=""/>
    <s v="5250"/>
    <s v="ILIAD ITALIA SPA"/>
    <d v="2025-05-05T00:00:00"/>
    <n v="317"/>
    <n v="0"/>
    <n v="317"/>
    <m/>
    <n v="317"/>
    <m/>
    <s v="FATTURA"/>
    <s v=""/>
    <d v="2025-05-05T00:00:00"/>
    <s v=""/>
    <n v="1211026"/>
    <s v=""/>
    <s v="643 (PROT. 21418/25 Parere tecnico previsionale  “CANICATTÌ BASTIANELLA”, codice sito AG92024_001, ubicata presso Contrada Bastianella snc Comune di Canicattì (AG). )"/>
    <n v="5318720"/>
  </r>
  <r>
    <x v="13"/>
    <x v="13"/>
    <s v="RICAVI"/>
    <s v="N"/>
    <x v="3"/>
    <s v="2-0102SAS200"/>
    <s v="U.O.C. AGENTI FISICI (S2)"/>
    <x v="1"/>
    <x v="1"/>
    <s v=""/>
    <s v=""/>
    <s v=""/>
    <s v=""/>
    <s v="UOCAPPFOR"/>
    <s v="DIRAMM-UOCAPPFOR-UOC APPALTI E FORNITURE"/>
    <s v="285"/>
    <s v="VODAFONE ITALIA S.P.A."/>
    <d v="2025-05-05T00:00:00"/>
    <n v="0"/>
    <n v="315"/>
    <n v="-315"/>
    <m/>
    <n v="-315"/>
    <m/>
    <s v="FATTURA"/>
    <s v=""/>
    <d v="2025-05-05T00:00:00"/>
    <s v=""/>
    <n v="1211027"/>
    <n v="1279709"/>
    <s v="644 #10 (PROT. 21499/25 Parere tecnico previsionale  “SCIACCA MUNICIPIO”, codice sito Vodafone “4RM03939”), sita presso Via Roma n.1, c/o Municipo di Sciacca, nel territorio del Comune di Sciacca._x000a_)"/>
    <n v="5318721"/>
  </r>
  <r>
    <x v="11"/>
    <x v="11"/>
    <s v="RICAVI"/>
    <s v="N"/>
    <x v="3"/>
    <s v=""/>
    <s v=""/>
    <x v="1"/>
    <x v="1"/>
    <s v=""/>
    <s v=""/>
    <s v=""/>
    <s v=""/>
    <s v="UOCAPPFOR"/>
    <s v="DIRAMM-UOCAPPFOR-UOC APPALTI E FORNITURE"/>
    <s v="285"/>
    <s v="VODAFONE ITALIA S.P.A."/>
    <d v="2025-05-05T00:00:00"/>
    <n v="0"/>
    <n v="2"/>
    <n v="-2"/>
    <m/>
    <n v="-2"/>
    <m/>
    <s v="FATTURA"/>
    <s v=""/>
    <d v="2025-05-05T00:00:00"/>
    <s v=""/>
    <n v="1211027"/>
    <n v="1279710"/>
    <s v="644 #20 (PROT. 21499/25 Parere tecnico previsionale  “SCIACCA MUNICIPIO”, codice sito Vodafone “4RM03939”), sita presso Via Roma n.1, c/o Municipo di Sciacca, nel territorio del Comune di Sciacca._x000a_)"/>
    <n v="5318722"/>
  </r>
  <r>
    <x v="12"/>
    <x v="12"/>
    <m/>
    <s v="N"/>
    <x v="2"/>
    <s v=""/>
    <s v=""/>
    <x v="1"/>
    <x v="1"/>
    <s v=""/>
    <s v=""/>
    <s v=""/>
    <s v=""/>
    <s v=""/>
    <s v=""/>
    <s v="285"/>
    <s v="VODAFONE ITALIA S.P.A."/>
    <d v="2025-05-05T00:00:00"/>
    <n v="317"/>
    <n v="0"/>
    <n v="317"/>
    <m/>
    <n v="317"/>
    <m/>
    <s v="FATTURA"/>
    <s v=""/>
    <d v="2025-05-05T00:00:00"/>
    <s v=""/>
    <n v="1211027"/>
    <s v=""/>
    <s v="644 (PROT. 21499/25 Parere tecnico previsionale  “SCIACCA MUNICIPIO”, codice sito Vodafone “4RM03939”), sita presso Via Roma n.1, c/o Municipo di Sciacca, nel territorio del Comune di Sciacca._x000a_)"/>
    <n v="5318723"/>
  </r>
  <r>
    <x v="13"/>
    <x v="13"/>
    <s v="RICAVI"/>
    <s v="N"/>
    <x v="3"/>
    <s v="2-0102SAS200"/>
    <s v="U.O.C. AGENTI FISICI (S2)"/>
    <x v="1"/>
    <x v="1"/>
    <s v=""/>
    <s v=""/>
    <s v=""/>
    <s v=""/>
    <s v="UOCAPPFOR"/>
    <s v="DIRAMM-UOCAPPFOR-UOC APPALTI E FORNITURE"/>
    <s v="5250"/>
    <s v="ILIAD ITALIA SPA"/>
    <d v="2025-05-05T00:00:00"/>
    <n v="0"/>
    <n v="315"/>
    <n v="-315"/>
    <m/>
    <n v="-315"/>
    <m/>
    <s v="FATTURA"/>
    <s v=""/>
    <d v="2025-05-05T00:00:00"/>
    <s v=""/>
    <n v="1211028"/>
    <n v="1279711"/>
    <s v="645 #10 (PROT. 21500/25 Parere tecnico-previsionale “PORTA NUOVA” codice sito_x000a_PA90134_007, da parte di ILIAD Italia S.p.A., ubicata in corso Calatafimi n. 43 nel_x000a_territorio del Comune di Palermo._x000a_)"/>
    <n v="5318724"/>
  </r>
  <r>
    <x v="11"/>
    <x v="11"/>
    <s v="RICAVI"/>
    <s v="N"/>
    <x v="3"/>
    <s v=""/>
    <s v=""/>
    <x v="1"/>
    <x v="1"/>
    <s v=""/>
    <s v=""/>
    <s v=""/>
    <s v=""/>
    <s v="UOCAPPFOR"/>
    <s v="DIRAMM-UOCAPPFOR-UOC APPALTI E FORNITURE"/>
    <s v="5250"/>
    <s v="ILIAD ITALIA SPA"/>
    <d v="2025-05-05T00:00:00"/>
    <n v="0"/>
    <n v="2"/>
    <n v="-2"/>
    <m/>
    <n v="-2"/>
    <m/>
    <s v="FATTURA"/>
    <s v=""/>
    <d v="2025-05-05T00:00:00"/>
    <s v=""/>
    <n v="1211028"/>
    <n v="1279712"/>
    <s v="645 #20 (PROT. 21500/25 Parere tecnico-previsionale “PORTA NUOVA” codice sito_x000a_PA90134_007, da parte di ILIAD Italia S.p.A., ubicata in corso Calatafimi n. 43 nel_x000a_territorio del Comune di Palermo._x000a_)"/>
    <n v="5318725"/>
  </r>
  <r>
    <x v="12"/>
    <x v="12"/>
    <m/>
    <s v="N"/>
    <x v="2"/>
    <s v=""/>
    <s v=""/>
    <x v="1"/>
    <x v="1"/>
    <s v=""/>
    <s v=""/>
    <s v=""/>
    <s v=""/>
    <s v=""/>
    <s v=""/>
    <s v="5250"/>
    <s v="ILIAD ITALIA SPA"/>
    <d v="2025-05-05T00:00:00"/>
    <n v="317"/>
    <n v="0"/>
    <n v="317"/>
    <m/>
    <n v="317"/>
    <m/>
    <s v="FATTURA"/>
    <s v=""/>
    <d v="2025-05-05T00:00:00"/>
    <s v=""/>
    <n v="1211028"/>
    <s v=""/>
    <s v="645 (PROT. 21500/25 Parere tecnico-previsionale “PORTA NUOVA” codice sito_x000a_PA90134_007, da parte di ILIAD Italia S.p.A., ubicata in corso Calatafimi n. 43 nel_x000a_territorio del Comune di Palermo._x000a_)"/>
    <n v="5318726"/>
  </r>
  <r>
    <x v="13"/>
    <x v="13"/>
    <s v="RICAVI"/>
    <s v="N"/>
    <x v="3"/>
    <s v="2-0102SAS200"/>
    <s v="U.O.C. AGENTI FISICI (S2)"/>
    <x v="1"/>
    <x v="1"/>
    <s v=""/>
    <s v=""/>
    <s v=""/>
    <s v=""/>
    <s v="UOCAPPFOR"/>
    <s v="DIRAMM-UOCAPPFOR-UOC APPALTI E FORNITURE"/>
    <s v="5250"/>
    <s v="ILIAD ITALIA SPA"/>
    <d v="2025-05-05T00:00:00"/>
    <n v="0"/>
    <n v="370"/>
    <n v="-370"/>
    <m/>
    <n v="-370"/>
    <m/>
    <s v="FATTURA"/>
    <s v=""/>
    <d v="2025-05-05T00:00:00"/>
    <s v=""/>
    <n v="1211029"/>
    <n v="1279713"/>
    <s v="646 #10 (PROT. 21679/25 Parere tecnico previsionale “VILLAGGIO PIRANDELLO” (codice sito AG92100_031) ubicata presso C.DA CUMBO S.N.C. nel territorio del Comune di AGRIGENTO)"/>
    <n v="5318734"/>
  </r>
  <r>
    <x v="11"/>
    <x v="11"/>
    <s v="RICAVI"/>
    <s v="N"/>
    <x v="3"/>
    <s v=""/>
    <s v=""/>
    <x v="1"/>
    <x v="1"/>
    <s v=""/>
    <s v=""/>
    <s v=""/>
    <s v=""/>
    <s v="UOCAPPFOR"/>
    <s v="DIRAMM-UOCAPPFOR-UOC APPALTI E FORNITURE"/>
    <s v="5250"/>
    <s v="ILIAD ITALIA SPA"/>
    <d v="2025-05-05T00:00:00"/>
    <n v="0"/>
    <n v="2"/>
    <n v="-2"/>
    <m/>
    <n v="-2"/>
    <m/>
    <s v="FATTURA"/>
    <s v=""/>
    <d v="2025-05-05T00:00:00"/>
    <s v=""/>
    <n v="1211029"/>
    <n v="1279714"/>
    <s v="646 #20 (PROT. 21679/25 Parere tecnico previsionale “VILLAGGIO PIRANDELLO” (codice sito AG92100_031) su struttura esistente di proprietà di INWIT S.p.A. ubicata presso C.DA CUMBO S.N.C. nel territorio del Comune di Agrigento. )"/>
    <n v="5318735"/>
  </r>
  <r>
    <x v="12"/>
    <x v="12"/>
    <m/>
    <s v="N"/>
    <x v="2"/>
    <s v=""/>
    <s v=""/>
    <x v="1"/>
    <x v="1"/>
    <s v=""/>
    <s v=""/>
    <s v=""/>
    <s v=""/>
    <s v=""/>
    <s v=""/>
    <s v="5250"/>
    <s v="ILIAD ITALIA SPA"/>
    <d v="2025-05-05T00:00:00"/>
    <n v="372"/>
    <n v="0"/>
    <n v="372"/>
    <m/>
    <n v="372"/>
    <m/>
    <s v="FATTURA"/>
    <s v=""/>
    <d v="2025-05-05T00:00:00"/>
    <s v=""/>
    <n v="1211029"/>
    <s v=""/>
    <s v="646 (PROT. 21679/25 Parere tecnico previsionale “VILLAGGIO PIRANDELLO” (codice sito AG92100_031) su struttura esistente di proprietà di INWIT S.p.A. ubicata presso C.DA CUMBO S.N.C. nel territorio del Comune di Agrigento. )"/>
    <n v="5318736"/>
  </r>
  <r>
    <x v="13"/>
    <x v="13"/>
    <s v="RICAVI"/>
    <s v="N"/>
    <x v="3"/>
    <s v="2-0102SAS200"/>
    <s v="U.O.C. AGENTI FISICI (S2)"/>
    <x v="1"/>
    <x v="1"/>
    <s v=""/>
    <s v=""/>
    <s v=""/>
    <s v=""/>
    <s v="UOCAPPFOR"/>
    <s v="DIRAMM-UOCAPPFOR-UOC APPALTI E FORNITURE"/>
    <s v="225"/>
    <s v="TIM S.P.A."/>
    <d v="2025-05-05T00:00:00"/>
    <n v="0"/>
    <n v="315"/>
    <n v="-315"/>
    <m/>
    <n v="-315"/>
    <m/>
    <s v="FATTURA"/>
    <s v=""/>
    <d v="2025-05-05T00:00:00"/>
    <s v=""/>
    <n v="1211030"/>
    <n v="1279716"/>
    <s v="647 #10 (PROT. 21685/25 Parere tecnico-previsionale “FAVARA”, codice sito_x000a_“AG17”, sito in via Italia n. 53, Comune di Favara. )"/>
    <n v="5318741"/>
  </r>
  <r>
    <x v="11"/>
    <x v="11"/>
    <s v="RICAVI"/>
    <s v="N"/>
    <x v="3"/>
    <s v=""/>
    <s v=""/>
    <x v="1"/>
    <x v="1"/>
    <s v=""/>
    <s v=""/>
    <s v=""/>
    <s v=""/>
    <s v="UOCAPPFOR"/>
    <s v="DIRAMM-UOCAPPFOR-UOC APPALTI E FORNITURE"/>
    <s v="225"/>
    <s v="TIM S.P.A."/>
    <d v="2025-05-05T00:00:00"/>
    <n v="0"/>
    <n v="2"/>
    <n v="-2"/>
    <m/>
    <n v="-2"/>
    <m/>
    <s v="FATTURA"/>
    <s v=""/>
    <d v="2025-05-05T00:00:00"/>
    <s v=""/>
    <n v="1211030"/>
    <n v="1279717"/>
    <s v="647 #20 (PROT. 21685/25 Parere tecnico-previsionale “FAVARA”, codice sito_x000a_“AG17”, sito in via Italia n. 53, Comune di Favara. )"/>
    <n v="5318742"/>
  </r>
  <r>
    <x v="12"/>
    <x v="12"/>
    <m/>
    <s v="N"/>
    <x v="2"/>
    <s v=""/>
    <s v=""/>
    <x v="1"/>
    <x v="1"/>
    <s v=""/>
    <s v=""/>
    <s v=""/>
    <s v=""/>
    <s v=""/>
    <s v=""/>
    <s v="225"/>
    <s v="TIM S.P.A."/>
    <d v="2025-05-05T00:00:00"/>
    <n v="317"/>
    <n v="0"/>
    <n v="317"/>
    <m/>
    <n v="317"/>
    <m/>
    <s v="FATTURA"/>
    <s v=""/>
    <d v="2025-05-05T00:00:00"/>
    <s v=""/>
    <n v="1211030"/>
    <s v=""/>
    <s v="647 (PROT. 21685/25 Parere tecnico-previsionale “FAVARA”, codice sito_x000a_“AG17”, sito in via Italia n. 53, Comune di Favara. )"/>
    <n v="5318743"/>
  </r>
  <r>
    <x v="31"/>
    <x v="31"/>
    <m/>
    <s v="N"/>
    <x v="2"/>
    <s v=""/>
    <s v=""/>
    <x v="1"/>
    <x v="1"/>
    <s v=""/>
    <s v=""/>
    <s v=""/>
    <s v=""/>
    <s v=""/>
    <s v=""/>
    <s v="1000605"/>
    <s v="MERCADANTE MARIANO"/>
    <d v="2025-05-05T00:00:00"/>
    <n v="243"/>
    <n v="0"/>
    <n v="243"/>
    <m/>
    <n v="243"/>
    <m/>
    <s v="PRIMA NOTA"/>
    <s v="153"/>
    <d v="2025-05-05T00:00:00"/>
    <s v="NO"/>
    <n v="1111583"/>
    <n v="1200252"/>
    <s v="153 #10 (RICHIESTA ANTICIPO SPESE DI MISSIONE PROT. 23507 DEL 05.05.2025 - MISSIONE &quot;RAGALNA &quot; CATANIA  09- 11 GIUGNO 2025  aut con prot missione n.23415/2025  -  DIP. MERCADANTE MATIANO)"/>
    <n v="5318750"/>
  </r>
  <r>
    <x v="32"/>
    <x v="32"/>
    <m/>
    <s v="N"/>
    <x v="1"/>
    <s v=""/>
    <s v=""/>
    <x v="1"/>
    <x v="1"/>
    <s v=""/>
    <s v=""/>
    <s v=""/>
    <s v=""/>
    <s v=""/>
    <s v=""/>
    <s v="1000605"/>
    <s v="MERCADANTE MARIANO"/>
    <d v="2025-05-05T00:00:00"/>
    <n v="0"/>
    <n v="243"/>
    <n v="-243"/>
    <m/>
    <n v="-243"/>
    <m/>
    <s v="PRIMA NOTA"/>
    <s v="153"/>
    <d v="2025-05-05T00:00:00"/>
    <s v="NO"/>
    <n v="1111583"/>
    <n v="1200253"/>
    <s v="153 #20 (RICHIESTA ANTICIPO SPESE DI MISSIONE PROT. 23507 DEL 05.05.2025 - MISSIONE &quot;RAGALNA &quot; CATANIA  09- 11 GIUGNO 2025  aut con prot missione n.23415/2025  -  DIP. MERCADANTE MATIANO)"/>
    <n v="5318751"/>
  </r>
  <r>
    <x v="31"/>
    <x v="31"/>
    <m/>
    <s v="N"/>
    <x v="2"/>
    <s v=""/>
    <s v=""/>
    <x v="1"/>
    <x v="1"/>
    <s v=""/>
    <s v=""/>
    <s v=""/>
    <s v=""/>
    <s v=""/>
    <s v=""/>
    <s v="1020101"/>
    <s v="ALIA EMIRO "/>
    <d v="2025-05-05T00:00:00"/>
    <n v="243"/>
    <n v="0"/>
    <n v="243"/>
    <m/>
    <n v="243"/>
    <m/>
    <s v="PRIMA NOTA"/>
    <s v="154"/>
    <d v="2025-05-05T00:00:00"/>
    <s v="NO"/>
    <n v="1111584"/>
    <n v="1200254"/>
    <s v="154 #10 (RICHIESTA ANTICIPO SPESE DI MISSIONE PROT. 23520 DEL 05.05.2025 - MISSIONE &quot;RAGALNA &quot; CATANIA  09- 11 GIUGNO 2025  aut con prot missione n.23415/2025  -  DIP. ALIA EMIRO )"/>
    <n v="5318752"/>
  </r>
  <r>
    <x v="32"/>
    <x v="32"/>
    <m/>
    <s v="N"/>
    <x v="1"/>
    <s v=""/>
    <s v=""/>
    <x v="1"/>
    <x v="1"/>
    <s v=""/>
    <s v=""/>
    <s v=""/>
    <s v=""/>
    <s v=""/>
    <s v=""/>
    <s v="1020101"/>
    <s v="ALIA EMIRO "/>
    <d v="2025-05-05T00:00:00"/>
    <n v="0"/>
    <n v="243"/>
    <n v="-243"/>
    <m/>
    <n v="-243"/>
    <m/>
    <s v="PRIMA NOTA"/>
    <s v="154"/>
    <d v="2025-05-05T00:00:00"/>
    <s v="NO"/>
    <n v="1111584"/>
    <n v="1200255"/>
    <s v="154 #20 (RICHIESTA ANTICIPO SPESE DI MISSIONE PROT. 23520 DEL 05.05.2025 - MISSIONE &quot;RAGALNA &quot; CATANIA  09- 11 GIUGNO 2025  aut con prot missione n.23415/2025  -  DIP. ALIA EMIRO )"/>
    <n v="5318753"/>
  </r>
  <r>
    <x v="31"/>
    <x v="31"/>
    <m/>
    <s v="N"/>
    <x v="2"/>
    <s v=""/>
    <s v=""/>
    <x v="1"/>
    <x v="1"/>
    <s v=""/>
    <s v=""/>
    <s v=""/>
    <s v=""/>
    <s v=""/>
    <s v=""/>
    <s v="1026200"/>
    <s v="COSTUMATI MARCO"/>
    <d v="2025-05-05T00:00:00"/>
    <n v="243"/>
    <n v="0"/>
    <n v="243"/>
    <m/>
    <n v="243"/>
    <m/>
    <s v="PRIMA NOTA"/>
    <s v="155"/>
    <d v="2025-05-05T00:00:00"/>
    <s v="NO"/>
    <n v="1111585"/>
    <n v="1200256"/>
    <s v="155 #10 (RICHIESTA ANTICIPO SPESE DI MISSIONE PROT. 23522 DEL 05.05.2025 - MISSIONE &quot;RAGALNA &quot; CATANIA  09- 11 GIUGNO 2025  aut con prot missione n.23415/2025  -  DIP. COSTUMATI MARCO )"/>
    <n v="5318754"/>
  </r>
  <r>
    <x v="32"/>
    <x v="32"/>
    <m/>
    <s v="N"/>
    <x v="1"/>
    <s v=""/>
    <s v=""/>
    <x v="1"/>
    <x v="1"/>
    <s v=""/>
    <s v=""/>
    <s v=""/>
    <s v=""/>
    <s v=""/>
    <s v=""/>
    <s v="1026200"/>
    <s v="COSTUMATI MARCO"/>
    <d v="2025-05-05T00:00:00"/>
    <n v="0"/>
    <n v="243"/>
    <n v="-243"/>
    <m/>
    <n v="-243"/>
    <m/>
    <s v="PRIMA NOTA"/>
    <s v="155"/>
    <d v="2025-05-05T00:00:00"/>
    <s v="NO"/>
    <n v="1111585"/>
    <n v="1200257"/>
    <s v="155 #20 (RICHIESTA ANTICIPO SPESE DI MISSIONE PROT. 23522 DEL 05.05.2025 - MISSIONE &quot;RAGALNA &quot; CATANIA  09- 11 GIUGNO 2025  aut con prot missione n.23415/2025  -  DIP. COSTUMATI MARCO )"/>
    <n v="5318755"/>
  </r>
  <r>
    <x v="13"/>
    <x v="13"/>
    <s v="RICAVI"/>
    <s v="N"/>
    <x v="3"/>
    <s v="2-0102SAS200"/>
    <s v="U.O.C. AGENTI FISICI (S2)"/>
    <x v="1"/>
    <x v="1"/>
    <s v=""/>
    <s v=""/>
    <s v=""/>
    <s v=""/>
    <s v="UOCAPPFOR"/>
    <s v="DIRAMM-UOCAPPFOR-UOC APPALTI E FORNITURE"/>
    <s v="244"/>
    <s v="WIND TRE S.P.A."/>
    <d v="2025-05-05T00:00:00"/>
    <n v="0"/>
    <n v="315"/>
    <n v="-315"/>
    <m/>
    <n v="-315"/>
    <m/>
    <s v="FATTURA"/>
    <s v=""/>
    <d v="2025-05-05T00:00:00"/>
    <s v=""/>
    <n v="1211031"/>
    <n v="1279719"/>
    <s v="648 #10 (PROT. 21684/25 Parere tecnico previsionale  “LICATA CENTRO” codice sito Wind Tre “AG126”), sita presso Stazione Ferroviaria del Comune di Licata)"/>
    <n v="5318756"/>
  </r>
  <r>
    <x v="11"/>
    <x v="11"/>
    <s v="RICAVI"/>
    <s v="N"/>
    <x v="3"/>
    <s v=""/>
    <s v=""/>
    <x v="1"/>
    <x v="1"/>
    <s v=""/>
    <s v=""/>
    <s v=""/>
    <s v=""/>
    <s v="UOCAPPFOR"/>
    <s v="DIRAMM-UOCAPPFOR-UOC APPALTI E FORNITURE"/>
    <s v="244"/>
    <s v="WIND TRE S.P.A."/>
    <d v="2025-05-05T00:00:00"/>
    <n v="0"/>
    <n v="2"/>
    <n v="-2"/>
    <m/>
    <n v="-2"/>
    <m/>
    <s v="FATTURA"/>
    <s v=""/>
    <d v="2025-05-05T00:00:00"/>
    <s v=""/>
    <n v="1211031"/>
    <n v="1279720"/>
    <s v="648 #20 (PROT. 21684/25 Parere tecnico previsionale  “LICATA CENTRO” codice sito Wind Tre “AG126”), sita presso Stazione Ferroviaria del Comune di Licata)"/>
    <n v="5318757"/>
  </r>
  <r>
    <x v="12"/>
    <x v="12"/>
    <m/>
    <s v="N"/>
    <x v="2"/>
    <s v=""/>
    <s v=""/>
    <x v="1"/>
    <x v="1"/>
    <s v=""/>
    <s v=""/>
    <s v=""/>
    <s v=""/>
    <s v=""/>
    <s v=""/>
    <s v="4359"/>
    <s v="AIR LIQUIDE ITALIA PRODUZIONE SRL"/>
    <d v="2025-05-05T00:00:00"/>
    <n v="317"/>
    <n v="0"/>
    <n v="317"/>
    <m/>
    <n v="317"/>
    <m/>
    <s v="FATTURA"/>
    <s v=""/>
    <d v="2025-05-05T00:00:00"/>
    <s v=""/>
    <n v="1211031"/>
    <s v=""/>
    <s v="648 (PROT. 21684/25 Parere tecnico previsionale  “LICATA CENTRO” codice sito Wind Tre “AG126”), sita presso Stazione Ferroviaria del Comune di Licata)"/>
    <n v="5318758"/>
  </r>
  <r>
    <x v="13"/>
    <x v="13"/>
    <s v="RICAVI"/>
    <s v="N"/>
    <x v="3"/>
    <s v="2-0102SAS200"/>
    <s v="U.O.C. AGENTI FISICI (S2)"/>
    <x v="1"/>
    <x v="1"/>
    <s v=""/>
    <s v=""/>
    <s v=""/>
    <s v=""/>
    <s v="UOCAPPFOR"/>
    <s v="DIRAMM-UOCAPPFOR-UOC APPALTI E FORNITURE"/>
    <s v="244"/>
    <s v="WIND TRE S.P.A."/>
    <d v="2025-05-05T00:00:00"/>
    <n v="0"/>
    <n v="315"/>
    <n v="-315"/>
    <m/>
    <n v="-315"/>
    <m/>
    <s v="FATTURA"/>
    <s v=""/>
    <d v="2025-05-05T00:00:00"/>
    <s v=""/>
    <n v="1211032"/>
    <n v="1279721"/>
    <s v="649 #10 (PROT. 21696/25 Parere tecnico-previsionale “San_x000a_Cipirello” (codice sito PA111) su struttura esistente presso V. RIZZO C/O SERB._x000a_COMUNALE nel territorio del Comune di San Cipirello._x000a_)"/>
    <n v="5318759"/>
  </r>
  <r>
    <x v="11"/>
    <x v="11"/>
    <s v="RICAVI"/>
    <s v="N"/>
    <x v="3"/>
    <s v=""/>
    <s v=""/>
    <x v="1"/>
    <x v="1"/>
    <s v=""/>
    <s v=""/>
    <s v=""/>
    <s v=""/>
    <s v="UOCAPPFOR"/>
    <s v="DIRAMM-UOCAPPFOR-UOC APPALTI E FORNITURE"/>
    <s v="244"/>
    <s v="WIND TRE S.P.A."/>
    <d v="2025-05-05T00:00:00"/>
    <n v="0"/>
    <n v="2"/>
    <n v="-2"/>
    <m/>
    <n v="-2"/>
    <m/>
    <s v="FATTURA"/>
    <s v=""/>
    <d v="2025-05-05T00:00:00"/>
    <s v=""/>
    <n v="1211032"/>
    <n v="1279722"/>
    <s v="649 #20 (PROT. 21696/25 Parere tecnico-previsionale “San_x000a_Cipirello” (codice sito PA111) su struttura esistente presso V. RIZZO C/O SERB._x000a_COMUNALE nel territorio del Comune di San Cipirello._x000a_)"/>
    <n v="5318760"/>
  </r>
  <r>
    <x v="12"/>
    <x v="12"/>
    <m/>
    <s v="N"/>
    <x v="2"/>
    <s v=""/>
    <s v=""/>
    <x v="1"/>
    <x v="1"/>
    <s v=""/>
    <s v=""/>
    <s v=""/>
    <s v=""/>
    <s v=""/>
    <s v=""/>
    <s v="4359"/>
    <s v="AIR LIQUIDE ITALIA PRODUZIONE SRL"/>
    <d v="2025-05-05T00:00:00"/>
    <n v="317"/>
    <n v="0"/>
    <n v="317"/>
    <m/>
    <n v="317"/>
    <m/>
    <s v="FATTURA"/>
    <s v=""/>
    <d v="2025-05-05T00:00:00"/>
    <s v=""/>
    <n v="1211032"/>
    <s v=""/>
    <s v="649 (PROT. 21696/25 Parere tecnico-previsionale “San_x000a_Cipirello” (codice sito PA111) su struttura esistente presso V. RIZZO C/O SERB._x000a_COMUNALE nel territorio del Comune di San Cipirello._x000a_)"/>
    <n v="5318761"/>
  </r>
  <r>
    <x v="13"/>
    <x v="13"/>
    <s v="RICAVI"/>
    <s v="N"/>
    <x v="3"/>
    <s v="2-0102SAS200"/>
    <s v="U.O.C. AGENTI FISICI (S2)"/>
    <x v="1"/>
    <x v="1"/>
    <s v=""/>
    <s v=""/>
    <s v=""/>
    <s v=""/>
    <s v="UOCAPPFOR"/>
    <s v="DIRAMM-UOCAPPFOR-UOC APPALTI E FORNITURE"/>
    <s v="1012900"/>
    <s v="ZEFIRO NET srl"/>
    <d v="2025-05-05T00:00:00"/>
    <n v="0"/>
    <n v="315"/>
    <n v="-315"/>
    <m/>
    <n v="-315"/>
    <m/>
    <s v="FATTURA"/>
    <s v=""/>
    <d v="2025-05-05T00:00:00"/>
    <s v=""/>
    <n v="1211033"/>
    <n v="1279723"/>
    <s v="650 #10 (PROT. 21799/25 Parere tecnico-previsionale “COMISO EST”, codice RG061 ubicata nel Comune di_x000a_Comiso in Via Generale Cascino 75._x000a_)"/>
    <n v="5318762"/>
  </r>
  <r>
    <x v="11"/>
    <x v="11"/>
    <s v="RICAVI"/>
    <s v="N"/>
    <x v="3"/>
    <s v=""/>
    <s v=""/>
    <x v="1"/>
    <x v="1"/>
    <s v=""/>
    <s v=""/>
    <s v=""/>
    <s v=""/>
    <s v="UOCAPPFOR"/>
    <s v="DIRAMM-UOCAPPFOR-UOC APPALTI E FORNITURE"/>
    <s v="1012900"/>
    <s v="ZEFIRO NET srl"/>
    <d v="2025-05-05T00:00:00"/>
    <n v="0"/>
    <n v="2"/>
    <n v="-2"/>
    <m/>
    <n v="-2"/>
    <m/>
    <s v="FATTURA"/>
    <s v=""/>
    <d v="2025-05-05T00:00:00"/>
    <s v=""/>
    <n v="1211033"/>
    <n v="1279724"/>
    <s v="650 #20 (PROT. 21799/25 Parere tecnico-previsionale “COMISO EST”, codice RG061 ubicata nel Comune di_x000a_Comiso in Via Generale Cascino 75._x000a_)"/>
    <n v="5318763"/>
  </r>
  <r>
    <x v="12"/>
    <x v="12"/>
    <m/>
    <s v="N"/>
    <x v="2"/>
    <s v=""/>
    <s v=""/>
    <x v="1"/>
    <x v="1"/>
    <s v=""/>
    <s v=""/>
    <s v=""/>
    <s v=""/>
    <s v=""/>
    <s v=""/>
    <s v="1012900"/>
    <s v="ZEFIRO NET srl"/>
    <d v="2025-05-05T00:00:00"/>
    <n v="317"/>
    <n v="0"/>
    <n v="317"/>
    <m/>
    <n v="317"/>
    <m/>
    <s v="FATTURA"/>
    <s v=""/>
    <d v="2025-05-05T00:00:00"/>
    <s v=""/>
    <n v="1211033"/>
    <s v=""/>
    <s v="650 (PROT. 21799/25 Parere tecnico-previsionale “COMISO EST”, codice RG061 ubicata nel Comune di_x000a_Comiso in Via Generale Cascino 75._x000a_)"/>
    <n v="5318764"/>
  </r>
  <r>
    <x v="13"/>
    <x v="13"/>
    <s v="RICAVI"/>
    <s v="N"/>
    <x v="3"/>
    <s v="2-0102SAS200"/>
    <s v="U.O.C. AGENTI FISICI (S2)"/>
    <x v="1"/>
    <x v="1"/>
    <s v=""/>
    <s v=""/>
    <s v=""/>
    <s v=""/>
    <s v="UOCAPPFOR"/>
    <s v="DIRAMM-UOCAPPFOR-UOC APPALTI E FORNITURE"/>
    <s v="5250"/>
    <s v="ILIAD ITALIA SPA"/>
    <d v="2025-05-05T00:00:00"/>
    <n v="0"/>
    <n v="315"/>
    <n v="-315"/>
    <m/>
    <n v="-315"/>
    <m/>
    <s v="FATTURA"/>
    <s v=""/>
    <d v="2025-05-05T00:00:00"/>
    <s v=""/>
    <n v="1211034"/>
    <n v="1279725"/>
    <s v="651 #10 (PROT. 21705/25 Parere tecnico previsionale  “CAPO GALLO”, codice sito “PA90147_005”), sita presso di Via Plauto n. 31, nel territorio del Comune di Palermo._x000a_)"/>
    <n v="5318765"/>
  </r>
  <r>
    <x v="11"/>
    <x v="11"/>
    <s v="RICAVI"/>
    <s v="N"/>
    <x v="3"/>
    <s v=""/>
    <s v=""/>
    <x v="1"/>
    <x v="1"/>
    <s v=""/>
    <s v=""/>
    <s v=""/>
    <s v=""/>
    <s v="UOCAPPFOR"/>
    <s v="DIRAMM-UOCAPPFOR-UOC APPALTI E FORNITURE"/>
    <s v="5250"/>
    <s v="ILIAD ITALIA SPA"/>
    <d v="2025-05-05T00:00:00"/>
    <n v="0"/>
    <n v="2"/>
    <n v="-2"/>
    <m/>
    <n v="-2"/>
    <m/>
    <s v="FATTURA"/>
    <s v=""/>
    <d v="2025-05-05T00:00:00"/>
    <s v=""/>
    <n v="1211034"/>
    <n v="1279726"/>
    <s v="651 #20 (PROT. 21705/25 Parere tecnico previsionale  “CAPO GALLO”, codice sito “PA90147_005”), sita presso di Via Plauto n. 31, nel territorio del Comune di Palermo._x000a_)"/>
    <n v="5318766"/>
  </r>
  <r>
    <x v="12"/>
    <x v="12"/>
    <m/>
    <s v="N"/>
    <x v="2"/>
    <s v=""/>
    <s v=""/>
    <x v="1"/>
    <x v="1"/>
    <s v=""/>
    <s v=""/>
    <s v=""/>
    <s v=""/>
    <s v=""/>
    <s v=""/>
    <s v="5250"/>
    <s v="ILIAD ITALIA SPA"/>
    <d v="2025-05-05T00:00:00"/>
    <n v="317"/>
    <n v="0"/>
    <n v="317"/>
    <m/>
    <n v="317"/>
    <m/>
    <s v="FATTURA"/>
    <s v=""/>
    <d v="2025-05-05T00:00:00"/>
    <s v=""/>
    <n v="1211034"/>
    <s v=""/>
    <s v="651 (PROT. 21705/25 Parere tecnico previsionale  “CAPO GALLO”, codice sito “PA90147_005”), sita presso di Via Plauto n. 31, nel territorio del Comune di Palermo._x000a_)"/>
    <n v="5318767"/>
  </r>
  <r>
    <x v="13"/>
    <x v="13"/>
    <s v="RICAVI"/>
    <s v="N"/>
    <x v="3"/>
    <s v="2-0102SAS200"/>
    <s v="U.O.C. AGENTI FISICI (S2)"/>
    <x v="1"/>
    <x v="1"/>
    <s v=""/>
    <s v=""/>
    <s v=""/>
    <s v=""/>
    <s v="UOCAPPFOR"/>
    <s v="DIRAMM-UOCAPPFOR-UOC APPALTI E FORNITURE"/>
    <s v="225"/>
    <s v="TIM S.P.A."/>
    <d v="2025-05-05T00:00:00"/>
    <n v="0"/>
    <n v="315"/>
    <n v="-315"/>
    <m/>
    <n v="-315"/>
    <m/>
    <s v="FATTURA"/>
    <s v=""/>
    <d v="2025-05-05T00:00:00"/>
    <s v=""/>
    <n v="1211035"/>
    <n v="1279727"/>
    <s v="652 #10 (PROT. 21815/25 Parere tecnico-previsionale SCIACCA EST”, codice sito AG77, su struttura esistente di proprietà di Cellnex Italia S.p.A, ubicata presso Via San Calogero, 23)"/>
    <n v="5318768"/>
  </r>
  <r>
    <x v="11"/>
    <x v="11"/>
    <s v="RICAVI"/>
    <s v="N"/>
    <x v="3"/>
    <s v=""/>
    <s v=""/>
    <x v="1"/>
    <x v="1"/>
    <s v=""/>
    <s v=""/>
    <s v=""/>
    <s v=""/>
    <s v="UOCAPPFOR"/>
    <s v="DIRAMM-UOCAPPFOR-UOC APPALTI E FORNITURE"/>
    <s v="225"/>
    <s v="TIM S.P.A."/>
    <d v="2025-05-05T00:00:00"/>
    <n v="0"/>
    <n v="2"/>
    <n v="-2"/>
    <m/>
    <n v="-2"/>
    <m/>
    <s v="FATTURA"/>
    <s v=""/>
    <d v="2025-05-05T00:00:00"/>
    <s v=""/>
    <n v="1211035"/>
    <n v="1279728"/>
    <s v="652 #20 (PROT. 21815/25 Parere tecnico-previsionale SCIACCA EST”, codice sito AG77, su struttura esistente di proprietà di Cellnex Italia S.p.A, ubicata presso Via San Calogero, 23 nel territorio del Comune di Sciacca (AG))"/>
    <n v="5318769"/>
  </r>
  <r>
    <x v="12"/>
    <x v="12"/>
    <m/>
    <s v="N"/>
    <x v="2"/>
    <s v=""/>
    <s v=""/>
    <x v="1"/>
    <x v="1"/>
    <s v=""/>
    <s v=""/>
    <s v=""/>
    <s v=""/>
    <s v=""/>
    <s v=""/>
    <s v="225"/>
    <s v="TIM S.P.A."/>
    <d v="2025-05-05T00:00:00"/>
    <n v="317"/>
    <n v="0"/>
    <n v="317"/>
    <m/>
    <n v="317"/>
    <m/>
    <s v="FATTURA"/>
    <s v=""/>
    <d v="2025-05-05T00:00:00"/>
    <s v=""/>
    <n v="1211035"/>
    <s v=""/>
    <s v="652 (PROT. 21815/25 Parere tecnico-previsionale SCIACCA EST”, codice sito AG77, su struttura esistente di proprietà di Cellnex Italia S.p.A, ubicata presso Via San Calogero, 23 nel territorio del Comune di Sciacca (AG))"/>
    <n v="5318770"/>
  </r>
  <r>
    <x v="13"/>
    <x v="13"/>
    <s v="RICAVI"/>
    <s v="N"/>
    <x v="3"/>
    <s v="2-0102SAS200"/>
    <s v="U.O.C. AGENTI FISICI (S2)"/>
    <x v="1"/>
    <x v="1"/>
    <s v=""/>
    <s v=""/>
    <s v=""/>
    <s v=""/>
    <s v="UOCAPPFOR"/>
    <s v="DIRAMM-UOCAPPFOR-UOC APPALTI E FORNITURE"/>
    <s v="244"/>
    <s v="WIND TRE S.P.A."/>
    <d v="2025-05-05T00:00:00"/>
    <n v="0"/>
    <n v="315"/>
    <n v="-315"/>
    <m/>
    <n v="-315"/>
    <m/>
    <s v="FATTURA"/>
    <s v=""/>
    <d v="2025-05-05T00:00:00"/>
    <s v=""/>
    <n v="1211036"/>
    <n v="1279729"/>
    <s v="653 #10 (PROT. 21816/25 Parere tecnico-previsionale ”CORSO ALBERTO AMEDEO”, codice sito PA045, su struttura esistente, ubicata presso Via Imera, 113 nel territorio del Comune di Palermo._x000a_)"/>
    <n v="5318771"/>
  </r>
  <r>
    <x v="11"/>
    <x v="11"/>
    <s v="RICAVI"/>
    <s v="N"/>
    <x v="3"/>
    <s v=""/>
    <s v=""/>
    <x v="1"/>
    <x v="1"/>
    <s v=""/>
    <s v=""/>
    <s v=""/>
    <s v=""/>
    <s v="UOCAPPFOR"/>
    <s v="DIRAMM-UOCAPPFOR-UOC APPALTI E FORNITURE"/>
    <s v="244"/>
    <s v="WIND TRE S.P.A."/>
    <d v="2025-05-05T00:00:00"/>
    <n v="0"/>
    <n v="2"/>
    <n v="-2"/>
    <m/>
    <n v="-2"/>
    <m/>
    <s v="FATTURA"/>
    <s v=""/>
    <d v="2025-05-05T00:00:00"/>
    <s v=""/>
    <n v="1211036"/>
    <n v="1279730"/>
    <s v="653 #20 (PROT. 21816/25 Parere tecnico-previsionale ”CORSO ALBERTO AMEDEO”, codice sito PA045, su struttura esistente, ubicata presso Via Imera, 113 nel territorio del Comune di Palermo._x000a_ )"/>
    <n v="5318772"/>
  </r>
  <r>
    <x v="12"/>
    <x v="12"/>
    <m/>
    <s v="N"/>
    <x v="2"/>
    <s v=""/>
    <s v=""/>
    <x v="1"/>
    <x v="1"/>
    <s v=""/>
    <s v=""/>
    <s v=""/>
    <s v=""/>
    <s v=""/>
    <s v=""/>
    <s v="4359"/>
    <s v="AIR LIQUIDE ITALIA PRODUZIONE SRL"/>
    <d v="2025-05-05T00:00:00"/>
    <n v="317"/>
    <n v="0"/>
    <n v="317"/>
    <m/>
    <n v="317"/>
    <m/>
    <s v="FATTURA"/>
    <s v=""/>
    <d v="2025-05-05T00:00:00"/>
    <s v=""/>
    <n v="1211036"/>
    <s v=""/>
    <s v="653 (PROT. 21816/25 Parere tecnico-previsionale ”CORSO ALBERTO AMEDEO”, codice sito PA045, su struttura esistente, ubicata presso Via Imera, 113 nel territorio del Comune di Palermo._x000a_ )"/>
    <n v="5318773"/>
  </r>
  <r>
    <x v="1"/>
    <x v="1"/>
    <m/>
    <s v="N"/>
    <x v="1"/>
    <s v="1-0101DTT300"/>
    <s v="U.O.C. DATI E REPORTING AMBIENTALE - SALUTE &amp; AMBIENTE (T3)"/>
    <x v="12"/>
    <x v="12"/>
    <s v="NOCIG"/>
    <s v="NOCIG"/>
    <s v=""/>
    <s v=""/>
    <s v="UOCREPASA"/>
    <s v="DIRTEC-UOCREPASA-UOC REPORTING AMBIENTALE, SALUTE &amp; AMBIENTE"/>
    <s v="1005302"/>
    <s v="UNIVERSITA' DEGLI STUDI DI CATANIA "/>
    <d v="2025-05-05T00:00:00"/>
    <n v="15250"/>
    <n v="0"/>
    <n v="15250"/>
    <m/>
    <n v="15250"/>
    <m/>
    <s v="FATTURA"/>
    <s v="DDG.180/2023"/>
    <d v="2025-05-05T00:00:00"/>
    <s v=""/>
    <n v="1211022"/>
    <n v="1279807"/>
    <s v="55 #10 (PE II° RATA PROGRAMMA RICERCA CEM (DDG 180 del 26/04/2023) - acconto 25% . Convenzione con l'Universita' di Catania nell'ambito del &quot; programma ricerca CEM &quot;.Cod. CUP n. E69I18000090001.)"/>
    <n v="5318813"/>
  </r>
  <r>
    <x v="198"/>
    <x v="198"/>
    <m/>
    <s v="N"/>
    <x v="1"/>
    <s v=""/>
    <s v=""/>
    <x v="1"/>
    <x v="1"/>
    <s v="NOCIG"/>
    <s v="NOCIG"/>
    <s v=""/>
    <s v=""/>
    <s v=""/>
    <s v=""/>
    <s v="1005302"/>
    <s v="UNIVERSITA' DEGLI STUDI DI CATANIA "/>
    <d v="2025-05-05T00:00:00"/>
    <n v="0"/>
    <n v="15250"/>
    <n v="-15250"/>
    <m/>
    <n v="-15250"/>
    <m/>
    <s v="FATTURA"/>
    <s v="DDG.180/2023"/>
    <d v="2025-05-05T00:00:00"/>
    <s v=""/>
    <n v="1211022"/>
    <s v=""/>
    <s v="55 (PE II° RATA PROGRAMMA RICERCA CEM (DDG 180 del 26/04/2023) - acconto 25% . Convenzione con l'Universita' di Catania nell'ambito del &quot; programma ricerca CEM &quot;.Cod. CUP n. E69I18000090001.)"/>
    <n v="5318814"/>
  </r>
  <r>
    <x v="116"/>
    <x v="116"/>
    <s v="BENI_SERVIZI"/>
    <s v="N"/>
    <x v="0"/>
    <s v="2-0701ALL300"/>
    <s v="U.O.C. – RAGUSA (L3)"/>
    <x v="5"/>
    <x v="5"/>
    <s v="B16CEF78FE"/>
    <s v="DDG n. 394 del 18/09/2024"/>
    <s v="F62G16000000001"/>
    <s v="FSC"/>
    <s v="DIPLAB"/>
    <s v="DIPARTIMENTO AREA LABORATORISTICA"/>
    <s v="227"/>
    <s v="PERLABO S.R.L."/>
    <d v="2025-05-05T00:00:00"/>
    <n v="23.73"/>
    <n v="0"/>
    <n v="23.73"/>
    <m/>
    <n v="23.73"/>
    <m/>
    <s v="ENTRATA MERCI"/>
    <s v="25000457"/>
    <d v="2025-05-05T00:00:00"/>
    <s v=""/>
    <n v="1079663"/>
    <n v="1107459"/>
    <s v="25000457 #10"/>
    <n v="5327298"/>
  </r>
  <r>
    <x v="1"/>
    <x v="1"/>
    <m/>
    <s v="N"/>
    <x v="1"/>
    <s v="2-0701ALL300"/>
    <s v="U.O.C. – RAGUSA (L3)"/>
    <x v="5"/>
    <x v="5"/>
    <s v="B16CEF78FE"/>
    <s v="DDG n. 394 del 18/09/2024"/>
    <s v="F62G16000000001"/>
    <s v="FSC"/>
    <s v="DIPLAB"/>
    <s v="DIPARTIMENTO AREA LABORATORISTICA"/>
    <s v="227"/>
    <s v="PERLABO S.R.L."/>
    <d v="2025-05-05T00:00:00"/>
    <n v="0"/>
    <n v="23.73"/>
    <n v="-23.73"/>
    <m/>
    <n v="-23.73"/>
    <m/>
    <s v="ENTRATA MERCI"/>
    <s v="25000457"/>
    <d v="2025-05-05T00:00:00"/>
    <s v=""/>
    <n v="1079663"/>
    <n v="1107459"/>
    <s v="25000457 #10"/>
    <n v="5327299"/>
  </r>
  <r>
    <x v="116"/>
    <x v="116"/>
    <s v="BENI_SERVIZI"/>
    <s v="N"/>
    <x v="0"/>
    <s v="2-0701ALL300"/>
    <s v="U.O.C. – RAGUSA (L3)"/>
    <x v="5"/>
    <x v="5"/>
    <s v="B16CEF78FE"/>
    <s v="DDG n. 394 del 18/09/2024"/>
    <s v="F62G16000000001"/>
    <s v="FSC"/>
    <s v="DIPLAB"/>
    <s v="DIPARTIMENTO AREA LABORATORISTICA"/>
    <s v="227"/>
    <s v="PERLABO S.R.L."/>
    <d v="2025-05-05T00:00:00"/>
    <n v="23.5"/>
    <n v="0"/>
    <n v="23.5"/>
    <m/>
    <n v="23.5"/>
    <m/>
    <s v="ENTRATA MERCI"/>
    <s v="25000457"/>
    <d v="2025-05-05T00:00:00"/>
    <s v=""/>
    <n v="1079663"/>
    <n v="1107460"/>
    <s v="25000457 #20"/>
    <n v="5327300"/>
  </r>
  <r>
    <x v="1"/>
    <x v="1"/>
    <m/>
    <s v="N"/>
    <x v="1"/>
    <s v="2-0701ALL300"/>
    <s v="U.O.C. – RAGUSA (L3)"/>
    <x v="5"/>
    <x v="5"/>
    <s v="B16CEF78FE"/>
    <s v="DDG n. 394 del 18/09/2024"/>
    <s v="F62G16000000001"/>
    <s v="FSC"/>
    <s v="DIPLAB"/>
    <s v="DIPARTIMENTO AREA LABORATORISTICA"/>
    <s v="227"/>
    <s v="PERLABO S.R.L."/>
    <d v="2025-05-05T00:00:00"/>
    <n v="0"/>
    <n v="23.5"/>
    <n v="-23.5"/>
    <m/>
    <n v="-23.5"/>
    <m/>
    <s v="ENTRATA MERCI"/>
    <s v="25000457"/>
    <d v="2025-05-05T00:00:00"/>
    <s v=""/>
    <n v="1079663"/>
    <n v="1107460"/>
    <s v="25000457 #20"/>
    <n v="5327301"/>
  </r>
  <r>
    <x v="116"/>
    <x v="116"/>
    <s v="BENI_SERVIZI"/>
    <s v="N"/>
    <x v="0"/>
    <s v="2-0701ALL300"/>
    <s v="U.O.C. – RAGUSA (L3)"/>
    <x v="5"/>
    <x v="5"/>
    <s v="B16CEF78FE"/>
    <s v="DDG n. 394 del 18/09/2024"/>
    <s v="F62G16000000001"/>
    <s v="FSC"/>
    <s v="DIPLAB"/>
    <s v="DIPARTIMENTO AREA LABORATORISTICA"/>
    <s v="227"/>
    <s v="PERLABO S.R.L."/>
    <d v="2025-05-05T00:00:00"/>
    <n v="23.81"/>
    <n v="0"/>
    <n v="23.81"/>
    <m/>
    <n v="23.81"/>
    <m/>
    <s v="ENTRATA MERCI"/>
    <s v="25000457"/>
    <d v="2025-05-05T00:00:00"/>
    <s v=""/>
    <n v="1079663"/>
    <n v="1107461"/>
    <s v="25000457 #30"/>
    <n v="5327302"/>
  </r>
  <r>
    <x v="1"/>
    <x v="1"/>
    <m/>
    <s v="N"/>
    <x v="1"/>
    <s v="2-0701ALL300"/>
    <s v="U.O.C. – RAGUSA (L3)"/>
    <x v="5"/>
    <x v="5"/>
    <s v="B16CEF78FE"/>
    <s v="DDG n. 394 del 18/09/2024"/>
    <s v="F62G16000000001"/>
    <s v="FSC"/>
    <s v="DIPLAB"/>
    <s v="DIPARTIMENTO AREA LABORATORISTICA"/>
    <s v="227"/>
    <s v="PERLABO S.R.L."/>
    <d v="2025-05-05T00:00:00"/>
    <n v="0"/>
    <n v="23.81"/>
    <n v="-23.81"/>
    <m/>
    <n v="-23.81"/>
    <m/>
    <s v="ENTRATA MERCI"/>
    <s v="25000457"/>
    <d v="2025-05-05T00:00:00"/>
    <s v=""/>
    <n v="1079663"/>
    <n v="1107461"/>
    <s v="25000457 #30"/>
    <n v="5327303"/>
  </r>
  <r>
    <x v="116"/>
    <x v="116"/>
    <s v="BENI_SERVIZI"/>
    <s v="N"/>
    <x v="0"/>
    <s v="2-0701ALL300"/>
    <s v="U.O.C. – RAGUSA (L3)"/>
    <x v="5"/>
    <x v="5"/>
    <s v="B16CEF78FE"/>
    <s v="DDG n. 394 del 18/09/2024"/>
    <s v="F62G16000000001"/>
    <s v="FSC"/>
    <s v="DIPLAB"/>
    <s v="DIPARTIMENTO AREA LABORATORISTICA"/>
    <s v="227"/>
    <s v="PERLABO S.R.L."/>
    <d v="2025-05-05T00:00:00"/>
    <n v="133.46"/>
    <n v="0"/>
    <n v="133.46"/>
    <m/>
    <n v="133.46"/>
    <m/>
    <s v="ENTRATA MERCI"/>
    <s v="25000457"/>
    <d v="2025-05-05T00:00:00"/>
    <s v=""/>
    <n v="1079663"/>
    <n v="1107462"/>
    <s v="25000457 #40"/>
    <n v="5327304"/>
  </r>
  <r>
    <x v="1"/>
    <x v="1"/>
    <m/>
    <s v="N"/>
    <x v="1"/>
    <s v="2-0701ALL300"/>
    <s v="U.O.C. – RAGUSA (L3)"/>
    <x v="5"/>
    <x v="5"/>
    <s v="B16CEF78FE"/>
    <s v="DDG n. 394 del 18/09/2024"/>
    <s v="F62G16000000001"/>
    <s v="FSC"/>
    <s v="DIPLAB"/>
    <s v="DIPARTIMENTO AREA LABORATORISTICA"/>
    <s v="227"/>
    <s v="PERLABO S.R.L."/>
    <d v="2025-05-05T00:00:00"/>
    <n v="0"/>
    <n v="133.46"/>
    <n v="-133.46"/>
    <m/>
    <n v="-133.46"/>
    <m/>
    <s v="ENTRATA MERCI"/>
    <s v="25000457"/>
    <d v="2025-05-05T00:00:00"/>
    <s v=""/>
    <n v="1079663"/>
    <n v="1107462"/>
    <s v="25000457 #40"/>
    <n v="5327305"/>
  </r>
  <r>
    <x v="116"/>
    <x v="116"/>
    <s v="BENI_SERVIZI"/>
    <s v="N"/>
    <x v="0"/>
    <s v="2-0701ALL300"/>
    <s v="U.O.C. – RAGUSA (L3)"/>
    <x v="5"/>
    <x v="5"/>
    <s v="B16CEF78FE"/>
    <s v="DDG n. 394 del 18/09/2024"/>
    <s v="F62G16000000001"/>
    <s v="FSC"/>
    <s v="DIPLAB"/>
    <s v="DIPARTIMENTO AREA LABORATORISTICA"/>
    <s v="227"/>
    <s v="PERLABO S.R.L."/>
    <d v="2025-05-05T00:00:00"/>
    <n v="31.02"/>
    <n v="0"/>
    <n v="31.02"/>
    <m/>
    <n v="31.02"/>
    <m/>
    <s v="ENTRATA MERCI"/>
    <s v="25000457"/>
    <d v="2025-05-05T00:00:00"/>
    <s v=""/>
    <n v="1079663"/>
    <n v="1107463"/>
    <s v="25000457 #50"/>
    <n v="5327306"/>
  </r>
  <r>
    <x v="1"/>
    <x v="1"/>
    <m/>
    <s v="N"/>
    <x v="1"/>
    <s v="2-0701ALL300"/>
    <s v="U.O.C. – RAGUSA (L3)"/>
    <x v="5"/>
    <x v="5"/>
    <s v="B16CEF78FE"/>
    <s v="DDG n. 394 del 18/09/2024"/>
    <s v="F62G16000000001"/>
    <s v="FSC"/>
    <s v="DIPLAB"/>
    <s v="DIPARTIMENTO AREA LABORATORISTICA"/>
    <s v="227"/>
    <s v="PERLABO S.R.L."/>
    <d v="2025-05-05T00:00:00"/>
    <n v="0"/>
    <n v="31.02"/>
    <n v="-31.02"/>
    <m/>
    <n v="-31.02"/>
    <m/>
    <s v="ENTRATA MERCI"/>
    <s v="25000457"/>
    <d v="2025-05-05T00:00:00"/>
    <s v=""/>
    <n v="1079663"/>
    <n v="1107463"/>
    <s v="25000457 #50"/>
    <n v="5327307"/>
  </r>
  <r>
    <x v="116"/>
    <x v="116"/>
    <s v="BENI_SERVIZI"/>
    <s v="N"/>
    <x v="0"/>
    <s v="2-0701ALL300"/>
    <s v="U.O.C. – RAGUSA (L3)"/>
    <x v="5"/>
    <x v="5"/>
    <s v="B16CEF78FE"/>
    <s v="DDG n. 394 del 18/09/2024"/>
    <s v="F62G16000000001"/>
    <s v="FSC"/>
    <s v="DIPLAB"/>
    <s v="DIPARTIMENTO AREA LABORATORISTICA"/>
    <s v="227"/>
    <s v="PERLABO S.R.L."/>
    <d v="2025-05-05T00:00:00"/>
    <n v="2003.48"/>
    <n v="0"/>
    <n v="2003.48"/>
    <m/>
    <n v="2003.48"/>
    <m/>
    <s v="ENTRATA MERCI"/>
    <s v="25000457"/>
    <d v="2025-05-05T00:00:00"/>
    <s v=""/>
    <n v="1079663"/>
    <n v="1107464"/>
    <s v="25000457 #60"/>
    <n v="5327308"/>
  </r>
  <r>
    <x v="1"/>
    <x v="1"/>
    <m/>
    <s v="N"/>
    <x v="1"/>
    <s v="2-0701ALL300"/>
    <s v="U.O.C. – RAGUSA (L3)"/>
    <x v="5"/>
    <x v="5"/>
    <s v="B16CEF78FE"/>
    <s v="DDG n. 394 del 18/09/2024"/>
    <s v="F62G16000000001"/>
    <s v="FSC"/>
    <s v="DIPLAB"/>
    <s v="DIPARTIMENTO AREA LABORATORISTICA"/>
    <s v="227"/>
    <s v="PERLABO S.R.L."/>
    <d v="2025-05-05T00:00:00"/>
    <n v="0"/>
    <n v="2003.48"/>
    <n v="-2003.48"/>
    <m/>
    <n v="-2003.48"/>
    <m/>
    <s v="ENTRATA MERCI"/>
    <s v="25000457"/>
    <d v="2025-05-05T00:00:00"/>
    <s v=""/>
    <n v="1079663"/>
    <n v="1107464"/>
    <s v="25000457 #60"/>
    <n v="5327309"/>
  </r>
  <r>
    <x v="13"/>
    <x v="13"/>
    <s v="RICAVI"/>
    <s v="N"/>
    <x v="3"/>
    <s v="2-0102SAS200"/>
    <s v="U.O.C. AGENTI FISICI (S2)"/>
    <x v="1"/>
    <x v="1"/>
    <s v=""/>
    <s v=""/>
    <s v=""/>
    <s v=""/>
    <s v="UOCAPPFOR"/>
    <s v="DIRAMM-UOCAPPFOR-UOC APPALTI E FORNITURE"/>
    <s v="244"/>
    <s v="WIND TRE S.P.A."/>
    <d v="2025-05-06T00:00:00"/>
    <n v="0"/>
    <n v="315"/>
    <n v="-315"/>
    <m/>
    <n v="-315"/>
    <m/>
    <s v="FATTURA"/>
    <s v=""/>
    <d v="2025-05-06T00:00:00"/>
    <s v=""/>
    <n v="1211037"/>
    <n v="1279731"/>
    <s v="654 #10 (PROT. 21789/25 Parere tecnico-previsionale SR346_SR Fontane Bianche in Contrada Longarini snc nel Comune di Siracusa.)"/>
    <n v="5318781"/>
  </r>
  <r>
    <x v="11"/>
    <x v="11"/>
    <s v="RICAVI"/>
    <s v="N"/>
    <x v="3"/>
    <s v=""/>
    <s v=""/>
    <x v="1"/>
    <x v="1"/>
    <s v=""/>
    <s v=""/>
    <s v=""/>
    <s v=""/>
    <s v="UOCAPPFOR"/>
    <s v="DIRAMM-UOCAPPFOR-UOC APPALTI E FORNITURE"/>
    <s v="244"/>
    <s v="WIND TRE S.P.A."/>
    <d v="2025-05-06T00:00:00"/>
    <n v="0"/>
    <n v="2"/>
    <n v="-2"/>
    <m/>
    <n v="-2"/>
    <m/>
    <s v="FATTURA"/>
    <s v=""/>
    <d v="2025-05-06T00:00:00"/>
    <s v=""/>
    <n v="1211037"/>
    <n v="1279732"/>
    <s v="654 #20 (PROT. 21789/25 Parere tecnico-previsionale SR346_SR Fontane Bianche in Contrada Longarini snc nel Comune di Siracusa.)"/>
    <n v="5318782"/>
  </r>
  <r>
    <x v="12"/>
    <x v="12"/>
    <m/>
    <s v="N"/>
    <x v="2"/>
    <s v=""/>
    <s v=""/>
    <x v="1"/>
    <x v="1"/>
    <s v=""/>
    <s v=""/>
    <s v=""/>
    <s v=""/>
    <s v=""/>
    <s v=""/>
    <s v="4359"/>
    <s v="AIR LIQUIDE ITALIA PRODUZIONE SRL"/>
    <d v="2025-05-06T00:00:00"/>
    <n v="317"/>
    <n v="0"/>
    <n v="317"/>
    <m/>
    <n v="317"/>
    <m/>
    <s v="FATTURA"/>
    <s v=""/>
    <d v="2025-05-06T00:00:00"/>
    <s v=""/>
    <n v="1211037"/>
    <s v=""/>
    <s v="654 (PROT. 21789/25 Parere tecnico-previsionale SR346_SR Fontane Bianche in Contrada Longarini snc nel Comune di Siracusa.)"/>
    <n v="5318783"/>
  </r>
  <r>
    <x v="13"/>
    <x v="13"/>
    <s v="RICAVI"/>
    <s v="N"/>
    <x v="3"/>
    <s v="2-0102SAS200"/>
    <s v="U.O.C. AGENTI FISICI (S2)"/>
    <x v="1"/>
    <x v="1"/>
    <s v=""/>
    <s v=""/>
    <s v=""/>
    <s v=""/>
    <s v="UOCAPPFOR"/>
    <s v="DIRAMM-UOCAPPFOR-UOC APPALTI E FORNITURE"/>
    <s v="285"/>
    <s v="VODAFONE ITALIA S.P.A."/>
    <d v="2025-05-06T00:00:00"/>
    <n v="0"/>
    <n v="315"/>
    <n v="-315"/>
    <m/>
    <n v="-315"/>
    <m/>
    <s v="FATTURA"/>
    <s v=""/>
    <d v="2025-05-06T00:00:00"/>
    <s v=""/>
    <n v="1211038"/>
    <n v="1279733"/>
    <s v="655 #10 (PROT. 21794/25 Parere tecnico-previsionale sito: 4RM00901 - AGNONE SSI Comune di Augusta presso Baia Garden/c.da Agnone )"/>
    <n v="5318784"/>
  </r>
  <r>
    <x v="11"/>
    <x v="11"/>
    <s v="RICAVI"/>
    <s v="N"/>
    <x v="3"/>
    <s v=""/>
    <s v=""/>
    <x v="1"/>
    <x v="1"/>
    <s v=""/>
    <s v=""/>
    <s v=""/>
    <s v=""/>
    <s v="UOCAPPFOR"/>
    <s v="DIRAMM-UOCAPPFOR-UOC APPALTI E FORNITURE"/>
    <s v="285"/>
    <s v="VODAFONE ITALIA S.P.A."/>
    <d v="2025-05-06T00:00:00"/>
    <n v="0"/>
    <n v="2"/>
    <n v="-2"/>
    <m/>
    <n v="-2"/>
    <m/>
    <s v="FATTURA"/>
    <s v=""/>
    <d v="2025-05-06T00:00:00"/>
    <s v=""/>
    <n v="1211038"/>
    <n v="1279734"/>
    <s v="655 #20 (PROT. 21794/25 Parere tecnico-previsionale sito: 4RM00901 - AGNONE SSI Comune di Augusta presso Baia Garden/c.da Agnone )"/>
    <n v="5318785"/>
  </r>
  <r>
    <x v="12"/>
    <x v="12"/>
    <m/>
    <s v="N"/>
    <x v="2"/>
    <s v=""/>
    <s v=""/>
    <x v="1"/>
    <x v="1"/>
    <s v=""/>
    <s v=""/>
    <s v=""/>
    <s v=""/>
    <s v=""/>
    <s v=""/>
    <s v="285"/>
    <s v="VODAFONE ITALIA S.P.A."/>
    <d v="2025-05-06T00:00:00"/>
    <n v="317"/>
    <n v="0"/>
    <n v="317"/>
    <m/>
    <n v="317"/>
    <m/>
    <s v="FATTURA"/>
    <s v=""/>
    <d v="2025-05-06T00:00:00"/>
    <s v=""/>
    <n v="1211038"/>
    <s v=""/>
    <s v="655 (PROT. 21794/25 Parere tecnico-previsionale sito: 4RM00901 - AGNONE SSI Comune di Augusta presso Baia Garden/c.da Agnone )"/>
    <n v="5318786"/>
  </r>
  <r>
    <x v="13"/>
    <x v="13"/>
    <s v="RICAVI"/>
    <s v="N"/>
    <x v="3"/>
    <s v="2-0102SAS200"/>
    <s v="U.O.C. AGENTI FISICI (S2)"/>
    <x v="1"/>
    <x v="1"/>
    <s v=""/>
    <s v=""/>
    <s v=""/>
    <s v=""/>
    <s v="UOCAPPFOR"/>
    <s v="DIRAMM-UOCAPPFOR-UOC APPALTI E FORNITURE"/>
    <s v="1012900"/>
    <s v="ZEFIRO NET srl"/>
    <d v="2025-05-06T00:00:00"/>
    <n v="0"/>
    <n v="315"/>
    <n v="-315"/>
    <m/>
    <n v="-315"/>
    <m/>
    <s v="FATTURA"/>
    <s v=""/>
    <d v="2025-05-06T00:00:00"/>
    <s v=""/>
    <n v="1211100"/>
    <n v="1279800"/>
    <s v="656 #10 (PROT. 21901/25 Parere tecnico previsionale  “SANT’ AGATA DI MILITELLO”, codice sito “ME078”, sito in Via Generale A. Liotta, 97, Comune di Sant’Agata di Militello. )"/>
    <n v="5318800"/>
  </r>
  <r>
    <x v="11"/>
    <x v="11"/>
    <s v="RICAVI"/>
    <s v="N"/>
    <x v="3"/>
    <s v=""/>
    <s v=""/>
    <x v="1"/>
    <x v="1"/>
    <s v=""/>
    <s v=""/>
    <s v=""/>
    <s v=""/>
    <s v="UOCAPPFOR"/>
    <s v="DIRAMM-UOCAPPFOR-UOC APPALTI E FORNITURE"/>
    <s v="1012900"/>
    <s v="ZEFIRO NET srl"/>
    <d v="2025-05-06T00:00:00"/>
    <n v="0"/>
    <n v="2"/>
    <n v="-2"/>
    <m/>
    <n v="-2"/>
    <m/>
    <s v="FATTURA"/>
    <s v=""/>
    <d v="2025-05-06T00:00:00"/>
    <s v=""/>
    <n v="1211100"/>
    <n v="1279801"/>
    <s v="656 #20 (PROT. 21901/25 Parere tecnico previsionale  “SANT’ AGATA DI MILITELLO”, codice sito “ME078”, sito in Via Generale A. Liotta, 97, Comune di Sant’Agata di Militello. )"/>
    <n v="5318801"/>
  </r>
  <r>
    <x v="12"/>
    <x v="12"/>
    <m/>
    <s v="N"/>
    <x v="2"/>
    <s v=""/>
    <s v=""/>
    <x v="1"/>
    <x v="1"/>
    <s v=""/>
    <s v=""/>
    <s v=""/>
    <s v=""/>
    <s v=""/>
    <s v=""/>
    <s v="1012900"/>
    <s v="ZEFIRO NET srl"/>
    <d v="2025-05-06T00:00:00"/>
    <n v="317"/>
    <n v="0"/>
    <n v="317"/>
    <m/>
    <n v="317"/>
    <m/>
    <s v="FATTURA"/>
    <s v=""/>
    <d v="2025-05-06T00:00:00"/>
    <s v=""/>
    <n v="1211100"/>
    <s v=""/>
    <s v="656 (PROT. 21901/25 Parere tecnico previsionale  “SANT’ AGATA DI MILITELLO”, codice sito “ME078”, sito in Via Generale A. Liotta, 97, Comune di Sant’Agata di Militello. )"/>
    <n v="5318802"/>
  </r>
  <r>
    <x v="13"/>
    <x v="13"/>
    <s v="RICAVI"/>
    <s v="N"/>
    <x v="3"/>
    <s v="2-0102SAS200"/>
    <s v="U.O.C. AGENTI FISICI (S2)"/>
    <x v="1"/>
    <x v="1"/>
    <s v=""/>
    <s v=""/>
    <s v=""/>
    <s v=""/>
    <s v="UOCAPPFOR"/>
    <s v="DIRAMM-UOCAPPFOR-UOC APPALTI E FORNITURE"/>
    <s v="244"/>
    <s v="WIND TRE S.P.A."/>
    <d v="2025-05-06T00:00:00"/>
    <n v="0"/>
    <n v="315"/>
    <n v="-315"/>
    <m/>
    <n v="-315"/>
    <m/>
    <s v="FATTURA"/>
    <s v=""/>
    <d v="2025-05-06T00:00:00"/>
    <s v=""/>
    <n v="1211101"/>
    <n v="1279802"/>
    <s v="657 #10 (PROT. 22342/25 Parere tecnico-previsionale “PIRAINO”, codice sito “ME282”, sito in via Dante Alighieri, Comune di_x000a_Piraino. )"/>
    <n v="5318803"/>
  </r>
  <r>
    <x v="11"/>
    <x v="11"/>
    <s v="RICAVI"/>
    <s v="N"/>
    <x v="3"/>
    <s v=""/>
    <s v=""/>
    <x v="1"/>
    <x v="1"/>
    <s v=""/>
    <s v=""/>
    <s v=""/>
    <s v=""/>
    <s v="UOCAPPFOR"/>
    <s v="DIRAMM-UOCAPPFOR-UOC APPALTI E FORNITURE"/>
    <s v="244"/>
    <s v="WIND TRE S.P.A."/>
    <d v="2025-05-06T00:00:00"/>
    <n v="0"/>
    <n v="2"/>
    <n v="-2"/>
    <m/>
    <n v="-2"/>
    <m/>
    <s v="FATTURA"/>
    <s v=""/>
    <d v="2025-05-06T00:00:00"/>
    <s v=""/>
    <n v="1211101"/>
    <n v="1279803"/>
    <s v="657 #20 (PROT. 22342/25 Parere tecnico-previsionale “PIRAINO”, codice sito “ME282”, sito in via Dante Alighieri, Comune di_x000a_Piraino. )"/>
    <n v="5318804"/>
  </r>
  <r>
    <x v="12"/>
    <x v="12"/>
    <m/>
    <s v="N"/>
    <x v="2"/>
    <s v=""/>
    <s v=""/>
    <x v="1"/>
    <x v="1"/>
    <s v=""/>
    <s v=""/>
    <s v=""/>
    <s v=""/>
    <s v=""/>
    <s v=""/>
    <s v="4359"/>
    <s v="AIR LIQUIDE ITALIA PRODUZIONE SRL"/>
    <d v="2025-05-06T00:00:00"/>
    <n v="317"/>
    <n v="0"/>
    <n v="317"/>
    <m/>
    <n v="317"/>
    <m/>
    <s v="FATTURA"/>
    <s v=""/>
    <d v="2025-05-06T00:00:00"/>
    <s v=""/>
    <n v="1211101"/>
    <s v=""/>
    <s v="657 (PROT. 22342/25 Parere tecnico-previsionale “PIRAINO”, codice sito “ME282”, sito in via Dante Alighieri, Comune di_x000a_Piraino. )"/>
    <n v="5318805"/>
  </r>
  <r>
    <x v="13"/>
    <x v="13"/>
    <s v="RICAVI"/>
    <s v="N"/>
    <x v="3"/>
    <s v="2-0102SAS200"/>
    <s v="U.O.C. AGENTI FISICI (S2)"/>
    <x v="1"/>
    <x v="1"/>
    <s v=""/>
    <s v=""/>
    <s v=""/>
    <s v=""/>
    <s v="UOCAPPFOR"/>
    <s v="DIRAMM-UOCAPPFOR-UOC APPALTI E FORNITURE"/>
    <s v="1012900"/>
    <s v="ZEFIRO NET srl"/>
    <d v="2025-05-06T00:00:00"/>
    <n v="0"/>
    <n v="315"/>
    <n v="-315"/>
    <m/>
    <n v="-315"/>
    <m/>
    <s v="FATTURA"/>
    <s v=""/>
    <d v="2025-05-06T00:00:00"/>
    <s v=""/>
    <n v="1211102"/>
    <n v="1279804"/>
    <s v="658 #10 (PROT. 21901/25 Parere tecnico previsionale  “SANT’ AGATA DI MILITELLO”, codice sito “ME078”, sito in Via Generale A. Liotta, 97, Comune di Sant’Agata di Militello)"/>
    <n v="5318806"/>
  </r>
  <r>
    <x v="11"/>
    <x v="11"/>
    <s v="RICAVI"/>
    <s v="N"/>
    <x v="3"/>
    <s v=""/>
    <s v=""/>
    <x v="1"/>
    <x v="1"/>
    <s v=""/>
    <s v=""/>
    <s v=""/>
    <s v=""/>
    <s v="UOCAPPFOR"/>
    <s v="DIRAMM-UOCAPPFOR-UOC APPALTI E FORNITURE"/>
    <s v="1012900"/>
    <s v="ZEFIRO NET srl"/>
    <d v="2025-05-06T00:00:00"/>
    <n v="0"/>
    <n v="2"/>
    <n v="-2"/>
    <m/>
    <n v="-2"/>
    <m/>
    <s v="FATTURA"/>
    <s v=""/>
    <d v="2025-05-06T00:00:00"/>
    <s v=""/>
    <n v="1211102"/>
    <n v="1279805"/>
    <s v="658 #20 (PROT. 21901/25 Parere tecnico previsionale  “SANT’ AGATA DI MILITELLO”, codice sito “ME078”, sito in Via Generale A. Liotta, 97, Comune di Sant’Agata di Militello)"/>
    <n v="5318807"/>
  </r>
  <r>
    <x v="12"/>
    <x v="12"/>
    <m/>
    <s v="N"/>
    <x v="2"/>
    <s v=""/>
    <s v=""/>
    <x v="1"/>
    <x v="1"/>
    <s v=""/>
    <s v=""/>
    <s v=""/>
    <s v=""/>
    <s v=""/>
    <s v=""/>
    <s v="1012900"/>
    <s v="ZEFIRO NET srl"/>
    <d v="2025-05-06T00:00:00"/>
    <n v="317"/>
    <n v="0"/>
    <n v="317"/>
    <m/>
    <n v="317"/>
    <m/>
    <s v="FATTURA"/>
    <s v=""/>
    <d v="2025-05-06T00:00:00"/>
    <s v=""/>
    <n v="1211102"/>
    <s v=""/>
    <s v="658 (PROT. 21901/25 Parere tecnico previsionale  “SANT’ AGATA DI MILITELLO”, codice sito “ME078”, sito in Via Generale A. Liotta, 97, Comune di Sant’Agata di Militello)"/>
    <n v="5318808"/>
  </r>
  <r>
    <x v="125"/>
    <x v="125"/>
    <s v="BENI_SERVIZI"/>
    <s v="N"/>
    <x v="0"/>
    <s v="1-0101DTT300"/>
    <s v="U.O.C. DATI E REPORTING AMBIENTALE - SALUTE &amp; AMBIENTE (T3)"/>
    <x v="12"/>
    <x v="12"/>
    <s v="NOCIG"/>
    <s v="NOCIG"/>
    <s v="E69I18000090001"/>
    <s v="CEM SALUTE"/>
    <s v="UOCREPASA"/>
    <s v="DIRTEC-UOCREPASA-UOC REPORTING AMBIENTALE, SALUTE &amp; AMBIENTE"/>
    <s v="1005302"/>
    <s v="UNIVERSITA' DEGLI STUDI DI CATANIA "/>
    <d v="2025-05-06T00:00:00"/>
    <n v="15250"/>
    <n v="0"/>
    <n v="15250"/>
    <m/>
    <n v="15250"/>
    <m/>
    <s v="ENTRATA MERCI"/>
    <s v="25000327"/>
    <d v="2025-05-05T00:00:00"/>
    <s v=""/>
    <n v="1079500"/>
    <n v="1107000"/>
    <s v="25000327 #10"/>
    <n v="5318809"/>
  </r>
  <r>
    <x v="1"/>
    <x v="1"/>
    <m/>
    <s v="N"/>
    <x v="1"/>
    <s v="1-0101DTT300"/>
    <s v="U.O.C. DATI E REPORTING AMBIENTALE - SALUTE &amp; AMBIENTE (T3)"/>
    <x v="12"/>
    <x v="12"/>
    <s v="NOCIG"/>
    <s v="NOCIG"/>
    <s v="E69I18000090001"/>
    <s v="CEM SALUTE"/>
    <s v="UOCREPASA"/>
    <s v="DIRTEC-UOCREPASA-UOC REPORTING AMBIENTALE, SALUTE &amp; AMBIENTE"/>
    <s v="1005302"/>
    <s v="UNIVERSITA' DEGLI STUDI DI CATANIA "/>
    <d v="2025-05-06T00:00:00"/>
    <n v="0"/>
    <n v="15250"/>
    <n v="-15250"/>
    <m/>
    <n v="-15250"/>
    <m/>
    <s v="ENTRATA MERCI"/>
    <s v="25000327"/>
    <d v="2025-05-05T00:00:00"/>
    <s v=""/>
    <n v="1079500"/>
    <n v="1107000"/>
    <s v="25000327 #10"/>
    <n v="5318810"/>
  </r>
  <r>
    <x v="13"/>
    <x v="13"/>
    <s v="RICAVI"/>
    <s v="N"/>
    <x v="3"/>
    <s v="2-0102SAS200"/>
    <s v="U.O.C. AGENTI FISICI (S2)"/>
    <x v="1"/>
    <x v="1"/>
    <s v=""/>
    <s v=""/>
    <s v=""/>
    <s v=""/>
    <s v="UOCAPPFOR"/>
    <s v="DIRAMM-UOCAPPFOR-UOC APPALTI E FORNITURE"/>
    <s v="285"/>
    <s v="VODAFONE ITALIA S.P.A."/>
    <d v="2025-05-06T00:00:00"/>
    <n v="0"/>
    <n v="370"/>
    <n v="-370"/>
    <m/>
    <n v="-370"/>
    <m/>
    <s v="FATTURA"/>
    <s v=""/>
    <d v="2025-05-06T00:00:00"/>
    <s v=""/>
    <n v="1211103"/>
    <n v="1279808"/>
    <s v="659 #10 (PROT. 22071/25 Parere tecnico-previsionale ”MISTERBIANCO VIA FARNESE”, codice sito 4RM07630, ubicata in Via Farnese snc, nel territorio_x000a_del Comune di Misterbianco (CT))"/>
    <n v="5318815"/>
  </r>
  <r>
    <x v="11"/>
    <x v="11"/>
    <s v="RICAVI"/>
    <s v="N"/>
    <x v="3"/>
    <s v=""/>
    <s v=""/>
    <x v="1"/>
    <x v="1"/>
    <s v=""/>
    <s v=""/>
    <s v=""/>
    <s v=""/>
    <s v="UOCAPPFOR"/>
    <s v="DIRAMM-UOCAPPFOR-UOC APPALTI E FORNITURE"/>
    <s v="285"/>
    <s v="VODAFONE ITALIA S.P.A."/>
    <d v="2025-05-06T00:00:00"/>
    <n v="0"/>
    <n v="2"/>
    <n v="-2"/>
    <m/>
    <n v="-2"/>
    <m/>
    <s v="FATTURA"/>
    <s v=""/>
    <d v="2025-05-06T00:00:00"/>
    <s v=""/>
    <n v="1211103"/>
    <n v="1279809"/>
    <s v="659 #20 (PROT. 22071/25 Parere tecnico-previsionale ”MISTERBIANCO VIA FARNESE”, codice sito 4RM07630, ubicata in Via Farnese snc, nel territorio_x000a_del Comune di Misterbianco (CT))"/>
    <n v="5318816"/>
  </r>
  <r>
    <x v="12"/>
    <x v="12"/>
    <m/>
    <s v="N"/>
    <x v="2"/>
    <s v=""/>
    <s v=""/>
    <x v="1"/>
    <x v="1"/>
    <s v=""/>
    <s v=""/>
    <s v=""/>
    <s v=""/>
    <s v=""/>
    <s v=""/>
    <s v="285"/>
    <s v="VODAFONE ITALIA S.P.A."/>
    <d v="2025-05-06T00:00:00"/>
    <n v="372"/>
    <n v="0"/>
    <n v="372"/>
    <m/>
    <n v="372"/>
    <m/>
    <s v="FATTURA"/>
    <s v=""/>
    <d v="2025-05-06T00:00:00"/>
    <s v=""/>
    <n v="1211103"/>
    <s v=""/>
    <s v="659 (PROT. 22071/25 Parere tecnico-previsionale ”MISTERBIANCO VIA FARNESE”, codice sito 4RM07630, ubicata in Via Farnese snc, nel territorio_x000a_del Comune di Misterbianco (CT))"/>
    <n v="5318817"/>
  </r>
  <r>
    <x v="13"/>
    <x v="13"/>
    <s v="RICAVI"/>
    <s v="N"/>
    <x v="3"/>
    <s v="2-0102SAS200"/>
    <s v="U.O.C. AGENTI FISICI (S2)"/>
    <x v="1"/>
    <x v="1"/>
    <s v=""/>
    <s v=""/>
    <s v=""/>
    <s v=""/>
    <s v="UOCAPPFOR"/>
    <s v="DIRAMM-UOCAPPFOR-UOC APPALTI E FORNITURE"/>
    <s v="5250"/>
    <s v="ILIAD ITALIA SPA"/>
    <d v="2025-05-06T00:00:00"/>
    <n v="0"/>
    <n v="370"/>
    <n v="-370"/>
    <m/>
    <n v="-370"/>
    <m/>
    <s v="FATTURA"/>
    <s v=""/>
    <d v="2025-05-06T00:00:00"/>
    <s v=""/>
    <n v="1211104"/>
    <n v="1279810"/>
    <s v="660 #10 (PROT. 22111/25 Parere tecnico-previsionale ME98057_010 – MILAZZO CIMITERO Comune di Milazzo, Via san Giuseppe, 42)"/>
    <n v="5318818"/>
  </r>
  <r>
    <x v="11"/>
    <x v="11"/>
    <s v="RICAVI"/>
    <s v="N"/>
    <x v="3"/>
    <s v=""/>
    <s v=""/>
    <x v="1"/>
    <x v="1"/>
    <s v=""/>
    <s v=""/>
    <s v=""/>
    <s v=""/>
    <s v="UOCAPPFOR"/>
    <s v="DIRAMM-UOCAPPFOR-UOC APPALTI E FORNITURE"/>
    <s v="5250"/>
    <s v="ILIAD ITALIA SPA"/>
    <d v="2025-05-06T00:00:00"/>
    <n v="0"/>
    <n v="2"/>
    <n v="-2"/>
    <m/>
    <n v="-2"/>
    <m/>
    <s v="FATTURA"/>
    <s v=""/>
    <d v="2025-05-06T00:00:00"/>
    <s v=""/>
    <n v="1211104"/>
    <n v="1279811"/>
    <s v="660 #20 (PROT. 22111/25 Parere tecnico-previsionale ME98057_010 – MILAZZO CIMITERO Comune di Milazzo, Via san Giuseppe, 42)"/>
    <n v="5318819"/>
  </r>
  <r>
    <x v="12"/>
    <x v="12"/>
    <m/>
    <s v="N"/>
    <x v="2"/>
    <s v=""/>
    <s v=""/>
    <x v="1"/>
    <x v="1"/>
    <s v=""/>
    <s v=""/>
    <s v=""/>
    <s v=""/>
    <s v=""/>
    <s v=""/>
    <s v="5250"/>
    <s v="ILIAD ITALIA SPA"/>
    <d v="2025-05-06T00:00:00"/>
    <n v="372"/>
    <n v="0"/>
    <n v="372"/>
    <m/>
    <n v="372"/>
    <m/>
    <s v="FATTURA"/>
    <s v=""/>
    <d v="2025-05-06T00:00:00"/>
    <s v=""/>
    <n v="1211104"/>
    <s v=""/>
    <s v="660 (PROT. 22111/25 Parere tecnico-previsionale ME98057_010 – MILAZZO CIMITERO Comune di Milazzo, Via san Giuseppe, 42)"/>
    <n v="5318820"/>
  </r>
  <r>
    <x v="13"/>
    <x v="13"/>
    <s v="RICAVI"/>
    <s v="N"/>
    <x v="3"/>
    <s v="2-0102SAS200"/>
    <s v="U.O.C. AGENTI FISICI (S2)"/>
    <x v="1"/>
    <x v="1"/>
    <s v=""/>
    <s v=""/>
    <s v=""/>
    <s v=""/>
    <s v="UOCAPPFOR"/>
    <s v="DIRAMM-UOCAPPFOR-UOC APPALTI E FORNITURE"/>
    <s v="285"/>
    <s v="VODAFONE ITALIA S.P.A."/>
    <d v="2025-05-06T00:00:00"/>
    <n v="0"/>
    <n v="370"/>
    <n v="-370"/>
    <m/>
    <n v="-370"/>
    <m/>
    <s v="FATTURA"/>
    <s v=""/>
    <d v="2025-05-06T00:00:00"/>
    <s v=""/>
    <n v="1211105"/>
    <n v="1279812"/>
    <s v="661 #10 (PROT. 22078/25 Parere tecnico previsionale  “BARCELLONA VIA DE FILIPPO”, codice sito “4RM07235”, da installare in via Eduardo De Filippo, snc, nel Comune di Barcellona Pozzo di Gotto)"/>
    <n v="5318821"/>
  </r>
  <r>
    <x v="11"/>
    <x v="11"/>
    <s v="RICAVI"/>
    <s v="N"/>
    <x v="3"/>
    <s v=""/>
    <s v=""/>
    <x v="1"/>
    <x v="1"/>
    <s v=""/>
    <s v=""/>
    <s v=""/>
    <s v=""/>
    <s v="UOCAPPFOR"/>
    <s v="DIRAMM-UOCAPPFOR-UOC APPALTI E FORNITURE"/>
    <s v="285"/>
    <s v="VODAFONE ITALIA S.P.A."/>
    <d v="2025-05-06T00:00:00"/>
    <n v="0"/>
    <n v="2"/>
    <n v="-2"/>
    <m/>
    <n v="-2"/>
    <m/>
    <s v="FATTURA"/>
    <s v=""/>
    <d v="2025-05-06T00:00:00"/>
    <s v=""/>
    <n v="1211105"/>
    <n v="1279813"/>
    <s v="661 #20 (PROT. 22078/25 Parere tecnico previsionale  “BARCELLONA VIA DE FILIPPO”, codice sito “4RM07235”, da installare in via Eduardo De Filippo, snc, nel Comune di Barcellona Pozzo di Gotto)"/>
    <n v="5318822"/>
  </r>
  <r>
    <x v="12"/>
    <x v="12"/>
    <m/>
    <s v="N"/>
    <x v="2"/>
    <s v=""/>
    <s v=""/>
    <x v="1"/>
    <x v="1"/>
    <s v=""/>
    <s v=""/>
    <s v=""/>
    <s v=""/>
    <s v=""/>
    <s v=""/>
    <s v="285"/>
    <s v="VODAFONE ITALIA S.P.A."/>
    <d v="2025-05-06T00:00:00"/>
    <n v="372"/>
    <n v="0"/>
    <n v="372"/>
    <m/>
    <n v="372"/>
    <m/>
    <s v="FATTURA"/>
    <s v=""/>
    <d v="2025-05-06T00:00:00"/>
    <s v=""/>
    <n v="1211105"/>
    <s v=""/>
    <s v="661 (PROT. 22078/25 Parere tecnico previsionale  “BARCELLONA VIA DE FILIPPO”, codice sito “4RM07235”, da installare in via Eduardo De Filippo, snc, nel Comune di Barcellona Pozzo di Gotto)"/>
    <n v="5318823"/>
  </r>
  <r>
    <x v="13"/>
    <x v="13"/>
    <s v="RICAVI"/>
    <s v="N"/>
    <x v="3"/>
    <s v="2-0102SAS200"/>
    <s v="U.O.C. AGENTI FISICI (S2)"/>
    <x v="1"/>
    <x v="1"/>
    <s v=""/>
    <s v=""/>
    <s v=""/>
    <s v=""/>
    <s v="UOCAPPFOR"/>
    <s v="DIRAMM-UOCAPPFOR-UOC APPALTI E FORNITURE"/>
    <s v="285"/>
    <s v="VODAFONE ITALIA S.P.A."/>
    <d v="2025-05-06T00:00:00"/>
    <n v="0"/>
    <n v="315"/>
    <n v="-315"/>
    <m/>
    <n v="-315"/>
    <m/>
    <s v="FATTURA"/>
    <s v=""/>
    <d v="2025-05-06T00:00:00"/>
    <s v=""/>
    <n v="1211106"/>
    <n v="1279814"/>
    <s v="662 #10 (PROT. 22121/25 Parere tecnico-previsionale “ACI_x000a_CASTELLO OVEST”, codice sito 4RM03182, ubicata in via De Felice n. 32 nel territorio del_x000a_Comune di Aci Castello (CT) )"/>
    <n v="5318824"/>
  </r>
  <r>
    <x v="11"/>
    <x v="11"/>
    <s v="RICAVI"/>
    <s v="N"/>
    <x v="3"/>
    <s v=""/>
    <s v=""/>
    <x v="1"/>
    <x v="1"/>
    <s v=""/>
    <s v=""/>
    <s v=""/>
    <s v=""/>
    <s v="UOCAPPFOR"/>
    <s v="DIRAMM-UOCAPPFOR-UOC APPALTI E FORNITURE"/>
    <s v="285"/>
    <s v="VODAFONE ITALIA S.P.A."/>
    <d v="2025-05-06T00:00:00"/>
    <n v="0"/>
    <n v="2"/>
    <n v="-2"/>
    <m/>
    <n v="-2"/>
    <m/>
    <s v="FATTURA"/>
    <s v=""/>
    <d v="2025-05-06T00:00:00"/>
    <s v=""/>
    <n v="1211106"/>
    <n v="1279815"/>
    <s v="662 #20 (PROT. 22121/25 Parere tecnico-previsionale “ACI_x000a_CASTELLO OVEST”, codice sito 4RM03182, ubicata in via De Felice n. 32 nel territorio del_x000a_Comune di Aci Castello (CT) )"/>
    <n v="5318825"/>
  </r>
  <r>
    <x v="12"/>
    <x v="12"/>
    <m/>
    <s v="N"/>
    <x v="2"/>
    <s v=""/>
    <s v=""/>
    <x v="1"/>
    <x v="1"/>
    <s v=""/>
    <s v=""/>
    <s v=""/>
    <s v=""/>
    <s v=""/>
    <s v=""/>
    <s v="285"/>
    <s v="VODAFONE ITALIA S.P.A."/>
    <d v="2025-05-06T00:00:00"/>
    <n v="317"/>
    <n v="0"/>
    <n v="317"/>
    <m/>
    <n v="317"/>
    <m/>
    <s v="FATTURA"/>
    <s v=""/>
    <d v="2025-05-06T00:00:00"/>
    <s v=""/>
    <n v="1211106"/>
    <s v=""/>
    <s v="662 (PROT. 22121/25 Parere tecnico-previsionale “ACI_x000a_CASTELLO OVEST”, codice sito 4RM03182, ubicata in via De Felice n. 32 nel territorio del_x000a_Comune di Aci Castello (CT) )"/>
    <n v="5318826"/>
  </r>
  <r>
    <x v="13"/>
    <x v="13"/>
    <s v="RICAVI"/>
    <s v="N"/>
    <x v="3"/>
    <s v="2-0102SAS200"/>
    <s v="U.O.C. AGENTI FISICI (S2)"/>
    <x v="1"/>
    <x v="1"/>
    <s v=""/>
    <s v=""/>
    <s v=""/>
    <s v=""/>
    <s v="UOCAPPFOR"/>
    <s v="DIRAMM-UOCAPPFOR-UOC APPALTI E FORNITURE"/>
    <s v="1012900"/>
    <s v="ZEFIRO NET srl"/>
    <d v="2025-05-06T00:00:00"/>
    <n v="0"/>
    <n v="315"/>
    <n v="-315"/>
    <m/>
    <n v="-315"/>
    <m/>
    <s v="FATTURA"/>
    <s v=""/>
    <d v="2025-05-06T00:00:00"/>
    <s v=""/>
    <n v="1211107"/>
    <n v="1279816"/>
    <s v="663 #10 (PROT. 22090/25 Parere tecnico-previsionale “COMISO SP4”, codice RG077 ubicata nel Comune di_x000a_Vittoria in C da Bosco Rotondo snc.)"/>
    <n v="5318827"/>
  </r>
  <r>
    <x v="11"/>
    <x v="11"/>
    <s v="RICAVI"/>
    <s v="N"/>
    <x v="3"/>
    <s v=""/>
    <s v=""/>
    <x v="1"/>
    <x v="1"/>
    <s v=""/>
    <s v=""/>
    <s v=""/>
    <s v=""/>
    <s v="UOCAPPFOR"/>
    <s v="DIRAMM-UOCAPPFOR-UOC APPALTI E FORNITURE"/>
    <s v="1012900"/>
    <s v="ZEFIRO NET srl"/>
    <d v="2025-05-06T00:00:00"/>
    <n v="0"/>
    <n v="2"/>
    <n v="-2"/>
    <m/>
    <n v="-2"/>
    <m/>
    <s v="FATTURA"/>
    <s v=""/>
    <d v="2025-05-06T00:00:00"/>
    <s v=""/>
    <n v="1211107"/>
    <n v="1279817"/>
    <s v="663 #20 (PROT. 22090/25 Parere tecnico-previsionale “COMISO SP4”, codice RG077 ubicata nel Comune di_x000a_Vittoria in C da Bosco Rotondo snc.)"/>
    <n v="5318828"/>
  </r>
  <r>
    <x v="12"/>
    <x v="12"/>
    <m/>
    <s v="N"/>
    <x v="2"/>
    <s v=""/>
    <s v=""/>
    <x v="1"/>
    <x v="1"/>
    <s v=""/>
    <s v=""/>
    <s v=""/>
    <s v=""/>
    <s v=""/>
    <s v=""/>
    <s v="1012900"/>
    <s v="ZEFIRO NET srl"/>
    <d v="2025-05-06T00:00:00"/>
    <n v="317"/>
    <n v="0"/>
    <n v="317"/>
    <m/>
    <n v="317"/>
    <m/>
    <s v="FATTURA"/>
    <s v=""/>
    <d v="2025-05-06T00:00:00"/>
    <s v=""/>
    <n v="1211107"/>
    <s v=""/>
    <s v="663 (PROT. 22090/25 Parere tecnico-previsionale “COMISO SP4”, codice RG077 ubicata nel Comune di_x000a_Vittoria in C da Bosco Rotondo snc.)"/>
    <n v="5318829"/>
  </r>
  <r>
    <x v="13"/>
    <x v="13"/>
    <s v="RICAVI"/>
    <s v="N"/>
    <x v="3"/>
    <s v="2-0102SAS200"/>
    <s v="U.O.C. AGENTI FISICI (S2)"/>
    <x v="1"/>
    <x v="1"/>
    <s v=""/>
    <s v=""/>
    <s v=""/>
    <s v=""/>
    <s v="UOCAPPFOR"/>
    <s v="DIRAMM-UOCAPPFOR-UOC APPALTI E FORNITURE"/>
    <s v="1012900"/>
    <s v="ZEFIRO NET srl"/>
    <d v="2025-05-06T00:00:00"/>
    <n v="0"/>
    <n v="315"/>
    <n v="-315"/>
    <m/>
    <n v="-315"/>
    <m/>
    <s v="FATTURA"/>
    <s v=""/>
    <d v="2025-05-06T00:00:00"/>
    <s v=""/>
    <n v="1211108"/>
    <n v="1279818"/>
    <s v="664 #10 (PROT.  22073/25 Parere tecnico-previsionale ME112 – SANTA LUCIA DEL MELA Comune di Barcellona Pozzo di Gotto, C.da Monte Lanzaria)"/>
    <n v="5318830"/>
  </r>
  <r>
    <x v="11"/>
    <x v="11"/>
    <s v="RICAVI"/>
    <s v="N"/>
    <x v="3"/>
    <s v=""/>
    <s v=""/>
    <x v="1"/>
    <x v="1"/>
    <s v=""/>
    <s v=""/>
    <s v=""/>
    <s v=""/>
    <s v="UOCAPPFOR"/>
    <s v="DIRAMM-UOCAPPFOR-UOC APPALTI E FORNITURE"/>
    <s v="1012900"/>
    <s v="ZEFIRO NET srl"/>
    <d v="2025-05-06T00:00:00"/>
    <n v="0"/>
    <n v="2"/>
    <n v="-2"/>
    <m/>
    <n v="-2"/>
    <m/>
    <s v="FATTURA"/>
    <s v=""/>
    <d v="2025-05-06T00:00:00"/>
    <s v=""/>
    <n v="1211108"/>
    <n v="1279819"/>
    <s v="664 #20 (PROT.  22073/25 Parere tecnico-previsionale ME112 – SANTA LUCIA DEL MELA Comune di Barcellona Pozzo di Gotto, C.da Monte Lanzaria)"/>
    <n v="5318831"/>
  </r>
  <r>
    <x v="12"/>
    <x v="12"/>
    <m/>
    <s v="N"/>
    <x v="2"/>
    <s v=""/>
    <s v=""/>
    <x v="1"/>
    <x v="1"/>
    <s v=""/>
    <s v=""/>
    <s v=""/>
    <s v=""/>
    <s v=""/>
    <s v=""/>
    <s v="1012900"/>
    <s v="ZEFIRO NET srl"/>
    <d v="2025-05-06T00:00:00"/>
    <n v="317"/>
    <n v="0"/>
    <n v="317"/>
    <m/>
    <n v="317"/>
    <m/>
    <s v="FATTURA"/>
    <s v=""/>
    <d v="2025-05-06T00:00:00"/>
    <s v=""/>
    <n v="1211108"/>
    <s v=""/>
    <s v="664 (PROT.  22073/25 Parere tecnico-previsionale ME112 – SANTA LUCIA DEL MELA Comune di Barcellona Pozzo di Gotto, C.da Monte Lanzaria)"/>
    <n v="5318832"/>
  </r>
  <r>
    <x v="13"/>
    <x v="13"/>
    <s v="RICAVI"/>
    <s v="N"/>
    <x v="3"/>
    <s v="2-0102SAS200"/>
    <s v="U.O.C. AGENTI FISICI (S2)"/>
    <x v="1"/>
    <x v="1"/>
    <s v=""/>
    <s v=""/>
    <s v=""/>
    <s v=""/>
    <s v="UOCAPPFOR"/>
    <s v="DIRAMM-UOCAPPFOR-UOC APPALTI E FORNITURE"/>
    <s v="1012900"/>
    <s v="ZEFIRO NET srl"/>
    <d v="2025-05-06T00:00:00"/>
    <n v="0"/>
    <n v="315"/>
    <n v="-315"/>
    <m/>
    <n v="-315"/>
    <m/>
    <s v="FATTURA"/>
    <s v=""/>
    <d v="2025-05-06T00:00:00"/>
    <s v=""/>
    <n v="1211109"/>
    <n v="1279820"/>
    <s v="665 #10 (PROT. 22118/25 Parere tecnico previsionale  “COMISO NORD” (codice sito “RG045”), ubicata presso C.da Deserto snc nel territorio del Comune di Comiso.)"/>
    <n v="5318833"/>
  </r>
  <r>
    <x v="11"/>
    <x v="11"/>
    <s v="RICAVI"/>
    <s v="N"/>
    <x v="3"/>
    <s v=""/>
    <s v=""/>
    <x v="1"/>
    <x v="1"/>
    <s v=""/>
    <s v=""/>
    <s v=""/>
    <s v=""/>
    <s v="UOCAPPFOR"/>
    <s v="DIRAMM-UOCAPPFOR-UOC APPALTI E FORNITURE"/>
    <s v="1012900"/>
    <s v="ZEFIRO NET srl"/>
    <d v="2025-05-06T00:00:00"/>
    <n v="0"/>
    <n v="2"/>
    <n v="-2"/>
    <m/>
    <n v="-2"/>
    <m/>
    <s v="FATTURA"/>
    <s v=""/>
    <d v="2025-05-06T00:00:00"/>
    <s v=""/>
    <n v="1211109"/>
    <n v="1279821"/>
    <s v="665 #20 (PROT. 22118/25 Parere tecnico previsionale  “COMISO NORD” (codice sito “RG045”), ubicata presso C.da Deserto snc nel territorio del Comune di Comiso.)"/>
    <n v="5318834"/>
  </r>
  <r>
    <x v="12"/>
    <x v="12"/>
    <m/>
    <s v="N"/>
    <x v="2"/>
    <s v=""/>
    <s v=""/>
    <x v="1"/>
    <x v="1"/>
    <s v=""/>
    <s v=""/>
    <s v=""/>
    <s v=""/>
    <s v=""/>
    <s v=""/>
    <s v="1012900"/>
    <s v="ZEFIRO NET srl"/>
    <d v="2025-05-06T00:00:00"/>
    <n v="317"/>
    <n v="0"/>
    <n v="317"/>
    <m/>
    <n v="317"/>
    <m/>
    <s v="FATTURA"/>
    <s v=""/>
    <d v="2025-05-06T00:00:00"/>
    <s v=""/>
    <n v="1211109"/>
    <s v=""/>
    <s v="665 (PROT. 22118/25 Parere tecnico previsionale  “COMISO NORD” (codice sito “RG045”), ubicata presso C.da Deserto snc nel territorio del Comune di Comiso.)"/>
    <n v="5318835"/>
  </r>
  <r>
    <x v="130"/>
    <x v="130"/>
    <s v="BENI_SERVIZI"/>
    <s v="N"/>
    <x v="0"/>
    <s v="2-0801ALL200"/>
    <s v="U.O.C. – SIRACUSA (L4)"/>
    <x v="1"/>
    <x v="1"/>
    <s v="NOCIG"/>
    <s v="NOCIG"/>
    <s v=""/>
    <s v=""/>
    <s v="CASECO"/>
    <s v="CASSA ECONOMALE"/>
    <s v="6014"/>
    <s v="LUCHSINGER S.R.L."/>
    <d v="2025-05-06T00:00:00"/>
    <n v="634.4"/>
    <n v="0"/>
    <n v="634.4"/>
    <m/>
    <n v="634.4"/>
    <m/>
    <s v="FATTURA"/>
    <s v="25V1-001033"/>
    <d v="2025-04-11T00:00:00"/>
    <s v=""/>
    <n v="1211110"/>
    <n v="1279822"/>
    <s v="529 #10 (CALIBRAZIONE DEL VS MISURATORE DI PORTATA 4140 s/n 41402104026)"/>
    <n v="5318836"/>
  </r>
  <r>
    <x v="3"/>
    <x v="3"/>
    <m/>
    <s v="N"/>
    <x v="1"/>
    <s v=""/>
    <s v=""/>
    <x v="1"/>
    <x v="1"/>
    <s v=""/>
    <s v=""/>
    <s v=""/>
    <s v=""/>
    <s v=""/>
    <s v=""/>
    <s v="6014"/>
    <s v="LUCHSINGER S.R.L."/>
    <d v="2025-05-06T00:00:00"/>
    <n v="0"/>
    <n v="634.4"/>
    <n v="-634.4"/>
    <m/>
    <n v="-634.4"/>
    <m/>
    <s v="FATTURA"/>
    <s v="25V1-001033"/>
    <d v="2025-04-11T00:00:00"/>
    <s v=""/>
    <n v="1211110"/>
    <s v=""/>
    <s v="529 (CALIBRAZIONE DEL VS MISURATORE DI PORTATA 4140 s/n 41402104026)"/>
    <n v="5318837"/>
  </r>
  <r>
    <x v="192"/>
    <x v="192"/>
    <s v="BENI_SERVIZI"/>
    <s v="N"/>
    <x v="0"/>
    <s v="1-0101DAA303"/>
    <s v="U.O.S. Provveditorato ed Economato"/>
    <x v="1"/>
    <x v="1"/>
    <s v="NOCIG"/>
    <s v="NOCIG"/>
    <s v=""/>
    <s v=""/>
    <s v="UOCGERIEC"/>
    <s v="DIRAMM-UOCGERIEC-UOC GESTIONE RISORSE ECONOMICHE"/>
    <s v="2598"/>
    <s v="UNITED PARCEL SERVICE ITALIA SRL"/>
    <d v="2025-05-08T00:00:00"/>
    <n v="40"/>
    <n v="0"/>
    <n v="40"/>
    <m/>
    <n v="40"/>
    <m/>
    <s v="FATTURA"/>
    <s v="202510029992"/>
    <d v="2025-01-21T00:00:00"/>
    <s v=""/>
    <n v="1211111"/>
    <n v="1279823"/>
    <s v="530 #10 (Servizi di trasporto e accessori)"/>
    <n v="5319087"/>
  </r>
  <r>
    <x v="3"/>
    <x v="3"/>
    <m/>
    <s v="N"/>
    <x v="1"/>
    <s v=""/>
    <s v=""/>
    <x v="1"/>
    <x v="1"/>
    <s v="NOCIG"/>
    <s v="NOCIG"/>
    <s v=""/>
    <s v=""/>
    <s v=""/>
    <s v=""/>
    <s v="2598"/>
    <s v="UNITED PARCEL SERVICE ITALIA SRL"/>
    <d v="2025-05-08T00:00:00"/>
    <n v="0"/>
    <n v="40"/>
    <n v="-40"/>
    <m/>
    <n v="-40"/>
    <m/>
    <s v="FATTURA"/>
    <s v="202510029992"/>
    <d v="2025-01-21T00:00:00"/>
    <s v=""/>
    <n v="1211111"/>
    <s v=""/>
    <s v="530 (Servizi di trasporto e accessori)"/>
    <n v="5319088"/>
  </r>
  <r>
    <x v="9"/>
    <x v="9"/>
    <s v="BENI_SERVIZI"/>
    <s v="N"/>
    <x v="0"/>
    <s v="2-0103SAS300"/>
    <s v="U.O.C. AREA MARE (S3)"/>
    <x v="1"/>
    <x v="1"/>
    <s v="NOCIG"/>
    <s v="NOCIG"/>
    <s v=""/>
    <s v=""/>
    <s v="CASECO"/>
    <s v="CASSA ECONOMALE"/>
    <s v="1202"/>
    <s v="FACTOTUM SERVIZI SRL"/>
    <d v="2025-05-08T00:00:00"/>
    <n v="195.2"/>
    <n v="0"/>
    <n v="195.2"/>
    <m/>
    <n v="195.2"/>
    <m/>
    <s v="FATTURA"/>
    <s v="660/00"/>
    <d v="2025-04-18T00:00:00"/>
    <s v=""/>
    <n v="1211112"/>
    <n v="1279824"/>
    <s v="531 #10 (SPEDIZIONE NAZIONALE IN ANDATA E RITORNO PER ARPA LOMBARDIA)"/>
    <n v="5319089"/>
  </r>
  <r>
    <x v="3"/>
    <x v="3"/>
    <m/>
    <s v="N"/>
    <x v="1"/>
    <s v=""/>
    <s v=""/>
    <x v="1"/>
    <x v="1"/>
    <s v="NOCIG"/>
    <s v="NOCIG"/>
    <s v=""/>
    <s v=""/>
    <s v=""/>
    <s v=""/>
    <s v="1202"/>
    <s v="FACTOTUM SERVIZI SRL"/>
    <d v="2025-05-08T00:00:00"/>
    <n v="0"/>
    <n v="195.2"/>
    <n v="-195.2"/>
    <m/>
    <n v="-195.2"/>
    <m/>
    <s v="FATTURA"/>
    <s v="660/00"/>
    <d v="2025-04-18T00:00:00"/>
    <s v=""/>
    <n v="1211112"/>
    <s v=""/>
    <s v="531 (SPEDIZIONE NAZIONALE IN ANDATA E RITORNO PER ARPA LOMBARDIA)"/>
    <n v="5319090"/>
  </r>
  <r>
    <x v="8"/>
    <x v="8"/>
    <s v="BENI_SERVIZI"/>
    <s v="N"/>
    <x v="0"/>
    <s v="1-0101DAA200"/>
    <s v="U.O.C. GESTIONE RISORSE ECONOMICHE"/>
    <x v="1"/>
    <x v="1"/>
    <s v="NOCIG"/>
    <s v="NOCIG"/>
    <s v=""/>
    <s v=""/>
    <s v="UOCGERIEC"/>
    <s v="DIRAMM-UOCGERIEC-UOC GESTIONE RISORSE ECONOMICHE"/>
    <s v="1027600"/>
    <s v="TRAPANI SALVATORE"/>
    <d v="2025-05-08T00:00:00"/>
    <n v="0"/>
    <n v="42504.800000000003"/>
    <n v="-42504.800000000003"/>
    <m/>
    <n v="-42504.800000000003"/>
    <m/>
    <s v="FATTURA"/>
    <s v="10/PA"/>
    <d v="2025-04-22T00:00:00"/>
    <s v=""/>
    <n v="1211113"/>
    <n v="1279825"/>
    <s v="132 #10 (STORNO FATTURA N.9/PA DEL 01.04.2025)"/>
    <n v="5319091"/>
  </r>
  <r>
    <x v="3"/>
    <x v="3"/>
    <m/>
    <s v="N"/>
    <x v="1"/>
    <s v=""/>
    <s v=""/>
    <x v="1"/>
    <x v="1"/>
    <s v=""/>
    <s v=""/>
    <s v=""/>
    <s v=""/>
    <s v=""/>
    <s v=""/>
    <s v="1027600"/>
    <s v="TRAPANI SALVATORE"/>
    <d v="2025-05-08T00:00:00"/>
    <n v="42504.800000000003"/>
    <n v="0"/>
    <n v="42504.800000000003"/>
    <m/>
    <n v="42504.800000000003"/>
    <m/>
    <s v="FATTURA"/>
    <s v="10/PA"/>
    <d v="2025-04-22T00:00:00"/>
    <s v=""/>
    <n v="1211113"/>
    <s v=""/>
    <s v="132 (STORNO FATTURA N.9/PA DEL 01.04.2025)"/>
    <n v="5319092"/>
  </r>
  <r>
    <x v="84"/>
    <x v="84"/>
    <m/>
    <s v="N"/>
    <x v="1"/>
    <s v=""/>
    <s v=""/>
    <x v="1"/>
    <x v="1"/>
    <s v=""/>
    <s v=""/>
    <s v=""/>
    <s v=""/>
    <s v=""/>
    <s v=""/>
    <s v="114"/>
    <s v="ERARIO DELLO STATO PER IRPEF C.T. 1040 (PROFES)"/>
    <d v="2025-05-08T00:00:00"/>
    <n v="6700"/>
    <n v="0"/>
    <n v="6700"/>
    <m/>
    <n v="6700"/>
    <m/>
    <s v="ALLOCAZIONE"/>
    <s v=""/>
    <s v=""/>
    <s v=""/>
    <n v="1103800"/>
    <n v="1157601"/>
    <s v="1052100 #0"/>
    <n v="5319103"/>
  </r>
  <r>
    <x v="3"/>
    <x v="3"/>
    <m/>
    <s v="N"/>
    <x v="1"/>
    <s v=""/>
    <s v=""/>
    <x v="1"/>
    <x v="1"/>
    <s v=""/>
    <s v=""/>
    <s v=""/>
    <s v=""/>
    <s v=""/>
    <s v=""/>
    <s v="1027600"/>
    <s v="TRAPANI SALVATORE"/>
    <d v="2025-05-08T00:00:00"/>
    <n v="0"/>
    <n v="6700"/>
    <n v="-6700"/>
    <m/>
    <n v="-6700"/>
    <m/>
    <s v="ALLOCAZIONE"/>
    <s v=""/>
    <s v=""/>
    <s v=""/>
    <n v="1103800"/>
    <n v="1157601"/>
    <s v="1052100 #0"/>
    <n v="5319104"/>
  </r>
  <r>
    <x v="84"/>
    <x v="84"/>
    <m/>
    <s v="N"/>
    <x v="1"/>
    <s v=""/>
    <s v=""/>
    <x v="1"/>
    <x v="1"/>
    <s v=""/>
    <s v=""/>
    <s v=""/>
    <s v=""/>
    <s v=""/>
    <s v=""/>
    <s v="114"/>
    <s v="ERARIO DELLO STATO PER IRPEF C.T. 1040 (PROFES)"/>
    <d v="2025-05-08T00:00:00"/>
    <n v="0"/>
    <n v="6700"/>
    <n v="-6700"/>
    <m/>
    <n v="-6700"/>
    <m/>
    <s v="ALLOCAZIONE"/>
    <s v=""/>
    <s v=""/>
    <s v=""/>
    <n v="1103800"/>
    <n v="1157600"/>
    <s v="1052100 #0"/>
    <n v="5319105"/>
  </r>
  <r>
    <x v="3"/>
    <x v="3"/>
    <m/>
    <s v="N"/>
    <x v="1"/>
    <s v=""/>
    <s v=""/>
    <x v="1"/>
    <x v="1"/>
    <s v=""/>
    <s v=""/>
    <s v=""/>
    <s v=""/>
    <s v=""/>
    <s v=""/>
    <s v="1027600"/>
    <s v="TRAPANI SALVATORE"/>
    <d v="2025-05-08T00:00:00"/>
    <n v="6700"/>
    <n v="0"/>
    <n v="6700"/>
    <m/>
    <n v="6700"/>
    <m/>
    <s v="ALLOCAZIONE"/>
    <s v=""/>
    <s v=""/>
    <s v=""/>
    <n v="1103800"/>
    <n v="1157600"/>
    <s v="1052100 #0"/>
    <n v="5319106"/>
  </r>
  <r>
    <x v="159"/>
    <x v="159"/>
    <s v="BENI_SERVIZI"/>
    <s v="N"/>
    <x v="0"/>
    <s v="1-0101DG0000-2"/>
    <s v="Costi Comuni Direzione Generale"/>
    <x v="1"/>
    <x v="1"/>
    <s v="NOCIG"/>
    <s v="NOCIG"/>
    <s v=""/>
    <s v=""/>
    <s v="CASECO"/>
    <s v="CASSA ECONOMALE"/>
    <s v="1027900"/>
    <s v="PILLITTERI GIUSEPPE"/>
    <d v="2025-05-08T00:00:00"/>
    <n v="700"/>
    <n v="0"/>
    <n v="700"/>
    <m/>
    <n v="700"/>
    <m/>
    <s v="FATTURA"/>
    <s v="1/346"/>
    <d v="2025-04-29T00:00:00"/>
    <s v=""/>
    <n v="1211118"/>
    <n v="1279833"/>
    <s v="532 #10 (COFFEE BREAK - Teatro Politeama 28 e 29 / 04/2025)"/>
    <n v="5319116"/>
  </r>
  <r>
    <x v="3"/>
    <x v="3"/>
    <m/>
    <s v="N"/>
    <x v="1"/>
    <s v=""/>
    <s v=""/>
    <x v="1"/>
    <x v="1"/>
    <s v="NOCIG"/>
    <s v="NOCIG"/>
    <s v=""/>
    <s v=""/>
    <s v=""/>
    <s v=""/>
    <s v="1027900"/>
    <s v="PILLITTERI GIUSEPPE"/>
    <d v="2025-05-08T00:00:00"/>
    <n v="0"/>
    <n v="700"/>
    <n v="-700"/>
    <m/>
    <n v="-700"/>
    <m/>
    <s v="FATTURA"/>
    <s v="1/346"/>
    <d v="2025-04-29T00:00:00"/>
    <s v=""/>
    <n v="1211118"/>
    <s v=""/>
    <s v="532 (COFFEE BREAK - Teatro Politeama 28 e 29 / 04/2025)"/>
    <n v="5319117"/>
  </r>
  <r>
    <x v="13"/>
    <x v="13"/>
    <s v="RICAVI"/>
    <s v="N"/>
    <x v="3"/>
    <s v="2-0901APP501"/>
    <s v="U.O.S. AERCA"/>
    <x v="1"/>
    <x v="1"/>
    <s v=""/>
    <s v=""/>
    <s v=""/>
    <s v=""/>
    <s v="UOCAPPFOR"/>
    <s v="DIRAMM-UOCAPPFOR-UOC APPALTI E FORNITURE"/>
    <s v="1027901"/>
    <s v="VENUMER SRL"/>
    <d v="2025-05-08T00:00:00"/>
    <n v="0"/>
    <n v="1926.31"/>
    <n v="-1926.31"/>
    <m/>
    <n v="-1926.31"/>
    <m/>
    <s v="FATTURA"/>
    <s v=""/>
    <d v="2025-05-08T00:00:00"/>
    <s v=""/>
    <n v="1211121"/>
    <n v="1279835"/>
    <s v="666 #10 (PROT. 15742/25 VALIDAZIONE ATTIVITA' ANALITICHE  SIN CARATTERIZZAZIONE AMBIENTALE DELLA QUALITA' DELLE ACQUE DI FALDA DITTA VENUMER SRL LOTTO 1 AREA EX SACELIT COMUNE S. FILIPPO DEL MELA )"/>
    <n v="5319120"/>
  </r>
  <r>
    <x v="11"/>
    <x v="11"/>
    <s v="RICAVI"/>
    <s v="N"/>
    <x v="3"/>
    <s v=""/>
    <s v=""/>
    <x v="1"/>
    <x v="1"/>
    <s v=""/>
    <s v=""/>
    <s v=""/>
    <s v=""/>
    <s v="UOCAPPFOR"/>
    <s v="DIRAMM-UOCAPPFOR-UOC APPALTI E FORNITURE"/>
    <s v="1027901"/>
    <s v="VENUMER SRL"/>
    <d v="2025-05-08T00:00:00"/>
    <n v="0"/>
    <n v="2"/>
    <n v="-2"/>
    <m/>
    <n v="-2"/>
    <m/>
    <s v="FATTURA"/>
    <s v=""/>
    <d v="2025-05-08T00:00:00"/>
    <s v=""/>
    <n v="1211121"/>
    <n v="1279836"/>
    <s v="666 #20 (PROT. 15742/25 VALIDAZIONE ATTIVITA' ANALITICHE  SIN CARATTERIZZAZIONE AMBIENTALE DELLA QUALITA' DELLE ACQUE DI FALDA DITTA VENUMER SRL LOTTO 1 AREA EX SACELIT COMUNE S. FILIPPO DEL MELA -ATTIVITA' DI MONITORAGGIO SVOLTA IN DATA 15/10/24 E 20/1/2"/>
    <n v="5319121"/>
  </r>
  <r>
    <x v="12"/>
    <x v="12"/>
    <m/>
    <s v="N"/>
    <x v="2"/>
    <s v=""/>
    <s v=""/>
    <x v="1"/>
    <x v="1"/>
    <s v=""/>
    <s v=""/>
    <s v=""/>
    <s v=""/>
    <s v=""/>
    <s v=""/>
    <s v="1027901"/>
    <s v="VENUMER SRL"/>
    <d v="2025-05-08T00:00:00"/>
    <n v="1928.31"/>
    <n v="0"/>
    <n v="1928.31"/>
    <m/>
    <n v="1928.31"/>
    <m/>
    <s v="FATTURA"/>
    <s v=""/>
    <d v="2025-05-08T00:00:00"/>
    <s v=""/>
    <n v="1211121"/>
    <s v=""/>
    <s v="666 (PROT. 15742/25 VALIDAZIONE ATTIVITA' ANALITICHE  SIN CARATTERIZZAZIONE AMBIENTALE DELLA QUALITA' DELLE ACQUE DI FALDA DITTA VENUMER SRL LOTTO 1 AREA EX SACELIT COMUNE S. FILIPPO DEL MELA -ATTIVITA' DI MONITORAGGIO SVOLTA IN DATA 15/10/24 E 20/1/2025)"/>
    <n v="5319122"/>
  </r>
  <r>
    <x v="13"/>
    <x v="13"/>
    <s v="RICAVI"/>
    <s v="N"/>
    <x v="3"/>
    <s v=""/>
    <s v=""/>
    <x v="1"/>
    <x v="1"/>
    <s v=""/>
    <s v=""/>
    <s v=""/>
    <s v=""/>
    <s v="UOCAPPFOR"/>
    <s v="DIRAMM-UOCAPPFOR-UOC APPALTI E FORNITURE"/>
    <s v="1011700"/>
    <s v="BLUSOLAR AUGUSTA 1 SRL"/>
    <d v="2025-05-08T00:00:00"/>
    <n v="4730.3100000000004"/>
    <n v="0"/>
    <n v="4730.3100000000004"/>
    <m/>
    <n v="4730.3100000000004"/>
    <m/>
    <s v="FATTURA"/>
    <s v=""/>
    <d v="2025-05-08T00:00:00"/>
    <s v=""/>
    <n v="1211124"/>
    <n v="1279841"/>
    <s v="667 #10 (STORNO TOTALE NOTA DI DEBITO N. 242/25 RIF. PROT. 6083/25 PER ERRATA IMPUTAZIONE SOCIETA')"/>
    <n v="5319130"/>
  </r>
  <r>
    <x v="11"/>
    <x v="11"/>
    <s v="RICAVI"/>
    <s v="N"/>
    <x v="3"/>
    <s v=""/>
    <s v=""/>
    <x v="1"/>
    <x v="1"/>
    <s v=""/>
    <s v=""/>
    <s v=""/>
    <s v=""/>
    <s v="UOCAPPFOR"/>
    <s v="DIRAMM-UOCAPPFOR-UOC APPALTI E FORNITURE"/>
    <s v="1011700"/>
    <s v="BLUSOLAR AUGUSTA 1 SRL"/>
    <d v="2025-05-08T00:00:00"/>
    <n v="2"/>
    <n v="0"/>
    <n v="2"/>
    <m/>
    <n v="2"/>
    <m/>
    <s v="FATTURA"/>
    <s v=""/>
    <d v="2025-05-08T00:00:00"/>
    <s v=""/>
    <n v="1211124"/>
    <n v="1279842"/>
    <s v="667 #20 (STORNO TOTALE NOTA DI DEBITO N. 242/25 RIF. PROT. 6083/25 PER ERRATA IMPUTAZIONE SOCIETA')"/>
    <n v="5319131"/>
  </r>
  <r>
    <x v="12"/>
    <x v="12"/>
    <m/>
    <s v="N"/>
    <x v="2"/>
    <s v=""/>
    <s v=""/>
    <x v="1"/>
    <x v="1"/>
    <s v=""/>
    <s v=""/>
    <s v=""/>
    <s v=""/>
    <s v=""/>
    <s v=""/>
    <s v="1011700"/>
    <s v="BLUSOLAR AUGUSTA 1 SRL"/>
    <d v="2025-05-08T00:00:00"/>
    <n v="0"/>
    <n v="4732.3100000000004"/>
    <n v="-4732.3100000000004"/>
    <m/>
    <n v="-4732.3100000000004"/>
    <m/>
    <s v="FATTURA"/>
    <s v=""/>
    <d v="2025-05-08T00:00:00"/>
    <s v=""/>
    <n v="1211124"/>
    <s v=""/>
    <s v="667 (STORNO TOTALE NOTA DI DEBITO N. 242/25 RIF. PROT. 6083/25 PER ERRATA IMPUTAZIONE SOCIETA')"/>
    <n v="5319132"/>
  </r>
  <r>
    <x v="13"/>
    <x v="13"/>
    <s v="RICAVI"/>
    <s v="N"/>
    <x v="3"/>
    <s v="2-0901APP502"/>
    <s v="U.O.S. Bonifiche dei SIN"/>
    <x v="1"/>
    <x v="1"/>
    <s v=""/>
    <s v=""/>
    <s v=""/>
    <s v=""/>
    <s v="UOCAPPFOR"/>
    <s v="DIRAMM-UOCAPPFOR-UOC APPALTI E FORNITURE"/>
    <s v="1027903"/>
    <s v="BLUSOLAR MELILLI 1 SRL"/>
    <d v="2025-05-08T00:00:00"/>
    <n v="0"/>
    <n v="4730.3100000000004"/>
    <n v="-4730.3100000000004"/>
    <m/>
    <n v="-4730.3100000000004"/>
    <m/>
    <s v="FATTURA"/>
    <s v=""/>
    <d v="2025-05-08T00:00:00"/>
    <s v=""/>
    <n v="1211130"/>
    <n v="1279849"/>
    <s v="668 #10 (PROT. 2799/25 E PROT. 6083/25 VALIDAZIONE  DATI ANALITICI  SIN PRIOLO PROGETTO PER LA REALIZZAZIONE  DI UN PARCO FOTOVOLTAICO  C.DA CAMPANE  NEL COMUNE DI MELILLI SR E IN PARTE DEL COMUNE DI AUGUSTA )"/>
    <n v="5319155"/>
  </r>
  <r>
    <x v="11"/>
    <x v="11"/>
    <s v="RICAVI"/>
    <s v="N"/>
    <x v="3"/>
    <s v=""/>
    <s v=""/>
    <x v="1"/>
    <x v="1"/>
    <s v=""/>
    <s v=""/>
    <s v=""/>
    <s v=""/>
    <s v="UOCAPPFOR"/>
    <s v="DIRAMM-UOCAPPFOR-UOC APPALTI E FORNITURE"/>
    <s v="1027903"/>
    <s v="BLUSOLAR MELILLI 1 SRL"/>
    <d v="2025-05-08T00:00:00"/>
    <n v="0"/>
    <n v="2"/>
    <n v="-2"/>
    <m/>
    <n v="-2"/>
    <m/>
    <s v="FATTURA"/>
    <s v=""/>
    <d v="2025-05-08T00:00:00"/>
    <s v=""/>
    <n v="1211130"/>
    <n v="1279850"/>
    <s v="668 #20 (PROT. 2799/25 E PROT. 6083/25 VALIDAZIONE  DATI ANALITICI  SIN PRIOLO PROGETTO PER LA REALIZZAZIONE  DI UN PARCO FOTOVOLTAICO  C.DA CAMPANE  NEL COMUNE DI MELILLI SR E IN PARTE DEL COMUNE DI AUGUSTA SR)"/>
    <n v="5319156"/>
  </r>
  <r>
    <x v="12"/>
    <x v="12"/>
    <m/>
    <s v="N"/>
    <x v="2"/>
    <s v=""/>
    <s v=""/>
    <x v="1"/>
    <x v="1"/>
    <s v=""/>
    <s v=""/>
    <s v=""/>
    <s v=""/>
    <s v=""/>
    <s v=""/>
    <s v="1027903"/>
    <s v="BLUSOLAR MELILLI 1 SRL"/>
    <d v="2025-05-08T00:00:00"/>
    <n v="4732.3100000000004"/>
    <n v="0"/>
    <n v="4732.3100000000004"/>
    <m/>
    <n v="4732.3100000000004"/>
    <m/>
    <s v="FATTURA"/>
    <s v=""/>
    <d v="2025-05-08T00:00:00"/>
    <s v=""/>
    <n v="1211130"/>
    <s v=""/>
    <s v="668 (PROT. 2799/25 E PROT. 6083/25 VALIDAZIONE  DATI ANALITICI  SIN PRIOLO PROGETTO PER LA REALIZZAZIONE  DI UN PARCO FOTOVOLTAICO  C.DA CAMPANE  NEL COMUNE DI MELILLI SR E IN PARTE DEL COMUNE DI AUGUSTA SR)"/>
    <n v="5319157"/>
  </r>
  <r>
    <x v="13"/>
    <x v="13"/>
    <s v="RICAVI"/>
    <s v="N"/>
    <x v="3"/>
    <s v="2-0102SAS200"/>
    <s v="U.O.C. AGENTI FISICI (S2)"/>
    <x v="1"/>
    <x v="1"/>
    <s v=""/>
    <s v=""/>
    <s v=""/>
    <s v=""/>
    <s v="UOCAPPFOR"/>
    <s v="DIRAMM-UOCAPPFOR-UOC APPALTI E FORNITURE"/>
    <s v="1027904"/>
    <s v="MEDEA SRL"/>
    <d v="2025-05-08T00:00:00"/>
    <n v="0"/>
    <n v="165.27"/>
    <n v="-165.27"/>
    <m/>
    <n v="-165.27"/>
    <m/>
    <s v="FATTURA"/>
    <s v=""/>
    <d v="2025-05-08T00:00:00"/>
    <s v=""/>
    <n v="1211134"/>
    <n v="1279857"/>
    <s v="669 #10 (PROT. 22067/25 Parere per elettrodotto di connessione impianto eolico nel Comune di Vizzini - ditta Medea S.r.l.)"/>
    <n v="5319167"/>
  </r>
  <r>
    <x v="11"/>
    <x v="11"/>
    <s v="RICAVI"/>
    <s v="N"/>
    <x v="3"/>
    <s v=""/>
    <s v=""/>
    <x v="1"/>
    <x v="1"/>
    <s v=""/>
    <s v=""/>
    <s v=""/>
    <s v=""/>
    <s v="UOCAPPFOR"/>
    <s v="DIRAMM-UOCAPPFOR-UOC APPALTI E FORNITURE"/>
    <s v="1027904"/>
    <s v="MEDEA SRL"/>
    <d v="2025-05-08T00:00:00"/>
    <n v="0"/>
    <n v="2"/>
    <n v="-2"/>
    <m/>
    <n v="-2"/>
    <m/>
    <s v="FATTURA"/>
    <s v=""/>
    <d v="2025-05-08T00:00:00"/>
    <s v=""/>
    <n v="1211134"/>
    <n v="1279858"/>
    <s v="669 #20 (PROT. 22067/25 Parere per elettrodotto di connessione impianto eolico nel Comune di Vizzini - ditta Medea S.r.l.)"/>
    <n v="5319168"/>
  </r>
  <r>
    <x v="12"/>
    <x v="12"/>
    <m/>
    <s v="N"/>
    <x v="2"/>
    <s v=""/>
    <s v=""/>
    <x v="1"/>
    <x v="1"/>
    <s v=""/>
    <s v=""/>
    <s v=""/>
    <s v=""/>
    <s v=""/>
    <s v=""/>
    <s v="1027904"/>
    <s v="MEDEA SRL"/>
    <d v="2025-05-08T00:00:00"/>
    <n v="167.27"/>
    <n v="0"/>
    <n v="167.27"/>
    <m/>
    <n v="167.27"/>
    <m/>
    <s v="FATTURA"/>
    <s v=""/>
    <d v="2025-05-08T00:00:00"/>
    <s v=""/>
    <n v="1211134"/>
    <s v=""/>
    <s v="669 (PROT. 22067/25 Parere per elettrodotto di connessione impianto eolico nel Comune di Vizzini - ditta Medea S.r.l.)"/>
    <n v="5319169"/>
  </r>
  <r>
    <x v="13"/>
    <x v="13"/>
    <s v="RICAVI"/>
    <s v="N"/>
    <x v="3"/>
    <s v="2-0102SAS200"/>
    <s v="U.O.C. AGENTI FISICI (S2)"/>
    <x v="1"/>
    <x v="1"/>
    <s v=""/>
    <s v=""/>
    <s v=""/>
    <s v=""/>
    <s v="UOCAPPFOR"/>
    <s v="DIRAMM-UOCAPPFOR-UOC APPALTI E FORNITURE"/>
    <s v="285"/>
    <s v="VODAFONE ITALIA S.P.A."/>
    <d v="2025-05-08T00:00:00"/>
    <n v="0"/>
    <n v="315"/>
    <n v="-315"/>
    <m/>
    <n v="-315"/>
    <m/>
    <s v="FATTURA"/>
    <s v=""/>
    <d v="2025-05-08T00:00:00"/>
    <s v=""/>
    <n v="1211135"/>
    <n v="1279859"/>
    <s v="670 #10 (PROT. 22252/25 Parere tecnico-previsionale PA DUE TORRI” codice sito 4RM04834, da parte_x000a_di Vodafone Italia S.p.A., ubicata in via Lucrezio n. 14 nel territorio del Comune di_x000a_Palermo._x000a_)"/>
    <n v="5319170"/>
  </r>
  <r>
    <x v="11"/>
    <x v="11"/>
    <s v="RICAVI"/>
    <s v="N"/>
    <x v="3"/>
    <s v=""/>
    <s v=""/>
    <x v="1"/>
    <x v="1"/>
    <s v=""/>
    <s v=""/>
    <s v=""/>
    <s v=""/>
    <s v="UOCAPPFOR"/>
    <s v="DIRAMM-UOCAPPFOR-UOC APPALTI E FORNITURE"/>
    <s v="285"/>
    <s v="VODAFONE ITALIA S.P.A."/>
    <d v="2025-05-08T00:00:00"/>
    <n v="0"/>
    <n v="2"/>
    <n v="-2"/>
    <m/>
    <n v="-2"/>
    <m/>
    <s v="FATTURA"/>
    <s v=""/>
    <d v="2025-05-08T00:00:00"/>
    <s v=""/>
    <n v="1211135"/>
    <n v="1279860"/>
    <s v="670 #20 (PROT. 22252/25 Parere tecnico-previsionale PA DUE TORRI” codice sito 4RM04834, da parte_x000a_di Vodafone Italia S.p.A., ubicata in via Lucrezio n. 14 nel territorio del Comune di_x000a_Palermo._x000a_)"/>
    <n v="5319171"/>
  </r>
  <r>
    <x v="12"/>
    <x v="12"/>
    <m/>
    <s v="N"/>
    <x v="2"/>
    <s v=""/>
    <s v=""/>
    <x v="1"/>
    <x v="1"/>
    <s v=""/>
    <s v=""/>
    <s v=""/>
    <s v=""/>
    <s v=""/>
    <s v=""/>
    <s v="285"/>
    <s v="VODAFONE ITALIA S.P.A."/>
    <d v="2025-05-08T00:00:00"/>
    <n v="317"/>
    <n v="0"/>
    <n v="317"/>
    <m/>
    <n v="317"/>
    <m/>
    <s v="FATTURA"/>
    <s v=""/>
    <d v="2025-05-08T00:00:00"/>
    <s v=""/>
    <n v="1211135"/>
    <s v=""/>
    <s v="670 (PROT. 22252/25 Parere tecnico-previsionale PA DUE TORRI” codice sito 4RM04834, da parte_x000a_di Vodafone Italia S.p.A., ubicata in via Lucrezio n. 14 nel territorio del Comune di_x000a_Palermo._x000a_)"/>
    <n v="5319172"/>
  </r>
  <r>
    <x v="1"/>
    <x v="1"/>
    <m/>
    <s v="N"/>
    <x v="1"/>
    <s v="2-0701ALL300"/>
    <s v="U.O.C. – RAGUSA (L3)"/>
    <x v="5"/>
    <x v="5"/>
    <s v="NOCIG"/>
    <s v="NOCIG"/>
    <s v="E69I18000090001"/>
    <s v="CEM SALUTE"/>
    <s v="DIPLAB"/>
    <s v="DIPARTIMENTO AREA LABORATORISTICA"/>
    <s v="5763"/>
    <s v="GIONFRIDDO CORRADO"/>
    <d v="2025-05-08T00:00:00"/>
    <n v="3120"/>
    <n v="0"/>
    <n v="3120"/>
    <m/>
    <n v="3120"/>
    <m/>
    <s v="FATTURA"/>
    <s v="05/2025"/>
    <d v="2025-05-01T00:00:00"/>
    <s v=""/>
    <n v="1211120"/>
    <n v="1279865"/>
    <s v="137 #10 (ATTIVITA SVOLTA COME PROFESSIONISTA CHIMICO-dal 01 Aprile al 30 Aprile 2025)"/>
    <n v="5319183"/>
  </r>
  <r>
    <x v="27"/>
    <x v="27"/>
    <m/>
    <s v="N"/>
    <x v="1"/>
    <s v=""/>
    <s v=""/>
    <x v="5"/>
    <x v="5"/>
    <s v=""/>
    <s v=""/>
    <s v=""/>
    <s v=""/>
    <s v=""/>
    <s v=""/>
    <s v="5763"/>
    <s v="GIONFRIDDO CORRADO"/>
    <d v="2025-05-08T00:00:00"/>
    <n v="0"/>
    <n v="3120"/>
    <n v="-3120"/>
    <m/>
    <n v="-3120"/>
    <m/>
    <s v="FATTURA"/>
    <s v="05/2025"/>
    <d v="2025-05-01T00:00:00"/>
    <s v=""/>
    <n v="1211120"/>
    <s v=""/>
    <s v="137 (ATTIVITA SVOLTA COME PROFESSIONISTA CHIMICO-dal 01 Aprile al 30 Aprile 2025)"/>
    <n v="5319184"/>
  </r>
  <r>
    <x v="13"/>
    <x v="13"/>
    <s v="RICAVI"/>
    <s v="N"/>
    <x v="3"/>
    <s v="2-0102SAS200"/>
    <s v="U.O.C. AGENTI FISICI (S2)"/>
    <x v="1"/>
    <x v="1"/>
    <s v=""/>
    <s v=""/>
    <s v=""/>
    <s v=""/>
    <s v="UOCAPPFOR"/>
    <s v="DIRAMM-UOCAPPFOR-UOC APPALTI E FORNITURE"/>
    <s v="5250"/>
    <s v="ILIAD ITALIA SPA"/>
    <d v="2025-05-08T00:00:00"/>
    <n v="0"/>
    <n v="270"/>
    <n v="-270"/>
    <m/>
    <n v="-270"/>
    <m/>
    <s v="FATTURA"/>
    <s v=""/>
    <d v="2025-05-08T00:00:00"/>
    <s v=""/>
    <n v="1211143"/>
    <n v="1279868"/>
    <s v="671 #10 (PROT. 22257/25 Parere tecnico-previsionale “TOMMASO NATALE”, codice sito PA90147_002 Via Sferracavallo, 7 nel territorio del Comune di Palermo._x000a_)"/>
    <n v="5319189"/>
  </r>
  <r>
    <x v="11"/>
    <x v="11"/>
    <s v="RICAVI"/>
    <s v="N"/>
    <x v="3"/>
    <s v=""/>
    <s v=""/>
    <x v="1"/>
    <x v="1"/>
    <s v=""/>
    <s v=""/>
    <s v=""/>
    <s v=""/>
    <s v="UOCAPPFOR"/>
    <s v="DIRAMM-UOCAPPFOR-UOC APPALTI E FORNITURE"/>
    <s v="5250"/>
    <s v="ILIAD ITALIA SPA"/>
    <d v="2025-05-08T00:00:00"/>
    <n v="0"/>
    <n v="2"/>
    <n v="-2"/>
    <m/>
    <n v="-2"/>
    <m/>
    <s v="FATTURA"/>
    <s v=""/>
    <d v="2025-05-08T00:00:00"/>
    <s v=""/>
    <n v="1211143"/>
    <n v="1279869"/>
    <s v="671 #20 (PROT. 22257/25 Parere tecnico-previsionale “TOMMASO NATALE”, codice sito PA90147_002 Via Sferracavallo, 7 nel territorio del Comune di Palermo._x000a_)"/>
    <n v="5319190"/>
  </r>
  <r>
    <x v="12"/>
    <x v="12"/>
    <m/>
    <s v="N"/>
    <x v="2"/>
    <s v=""/>
    <s v=""/>
    <x v="1"/>
    <x v="1"/>
    <s v=""/>
    <s v=""/>
    <s v=""/>
    <s v=""/>
    <s v=""/>
    <s v=""/>
    <s v="5250"/>
    <s v="ILIAD ITALIA SPA"/>
    <d v="2025-05-08T00:00:00"/>
    <n v="272"/>
    <n v="0"/>
    <n v="272"/>
    <m/>
    <n v="272"/>
    <m/>
    <s v="FATTURA"/>
    <s v=""/>
    <d v="2025-05-08T00:00:00"/>
    <s v=""/>
    <n v="1211143"/>
    <s v=""/>
    <s v="671 (PROT. 22257/25 Parere tecnico-previsionale “TOMMASO NATALE”, codice sito PA90147_002 Via Sferracavallo, 7 nel territorio del Comune di Palermo._x000a_)"/>
    <n v="5319191"/>
  </r>
  <r>
    <x v="13"/>
    <x v="13"/>
    <s v="RICAVI"/>
    <s v="N"/>
    <x v="3"/>
    <s v="2-0102SAS200"/>
    <s v="U.O.C. AGENTI FISICI (S2)"/>
    <x v="1"/>
    <x v="1"/>
    <s v=""/>
    <s v=""/>
    <s v=""/>
    <s v=""/>
    <s v="UOCAPPFOR"/>
    <s v="DIRAMM-UOCAPPFOR-UOC APPALTI E FORNITURE"/>
    <s v="244"/>
    <s v="WIND TRE S.P.A."/>
    <d v="2025-05-08T00:00:00"/>
    <n v="0"/>
    <n v="300"/>
    <n v="-300"/>
    <m/>
    <n v="-300"/>
    <m/>
    <s v="FATTURA"/>
    <s v=""/>
    <d v="2025-05-08T00:00:00"/>
    <s v=""/>
    <n v="1211144"/>
    <n v="1279871"/>
    <s v="672 #10 (PROT. 22257/25 Parere tecnico-previsionale “TOMMASO NATALE” codice sito PA071  Via Sferracavallo, 7 nel territorio del Comune di Palermo._x000a_)"/>
    <n v="5319194"/>
  </r>
  <r>
    <x v="11"/>
    <x v="11"/>
    <s v="RICAVI"/>
    <s v="N"/>
    <x v="3"/>
    <s v=""/>
    <s v=""/>
    <x v="1"/>
    <x v="1"/>
    <s v=""/>
    <s v=""/>
    <s v=""/>
    <s v=""/>
    <s v="UOCAPPFOR"/>
    <s v="DIRAMM-UOCAPPFOR-UOC APPALTI E FORNITURE"/>
    <s v="244"/>
    <s v="WIND TRE S.P.A."/>
    <d v="2025-05-08T00:00:00"/>
    <n v="0"/>
    <n v="2"/>
    <n v="-2"/>
    <m/>
    <n v="-2"/>
    <m/>
    <s v="FATTURA"/>
    <s v=""/>
    <d v="2025-05-08T00:00:00"/>
    <s v=""/>
    <n v="1211144"/>
    <n v="1279872"/>
    <s v="672 #20 (PROT. 22257/25 Parere tecnico-previsionale “TOMMASO NATALE” codice sito PA071  Via Sferracavallo, 7 nel territorio del Comune di Palermo._x000a_)"/>
    <n v="5319195"/>
  </r>
  <r>
    <x v="12"/>
    <x v="12"/>
    <m/>
    <s v="N"/>
    <x v="2"/>
    <s v=""/>
    <s v=""/>
    <x v="1"/>
    <x v="1"/>
    <s v=""/>
    <s v=""/>
    <s v=""/>
    <s v=""/>
    <s v=""/>
    <s v=""/>
    <s v="4359"/>
    <s v="AIR LIQUIDE ITALIA PRODUZIONE SRL"/>
    <d v="2025-05-08T00:00:00"/>
    <n v="302"/>
    <n v="0"/>
    <n v="302"/>
    <m/>
    <n v="302"/>
    <m/>
    <s v="FATTURA"/>
    <s v=""/>
    <d v="2025-05-08T00:00:00"/>
    <s v=""/>
    <n v="1211144"/>
    <s v=""/>
    <s v="672 (PROT. 22257/25 Parere tecnico-previsionale “TOMMASO NATALE” codice sito PA071  Via Sferracavallo, 7 nel territorio del Comune di Palermo._x000a_)"/>
    <n v="5319196"/>
  </r>
  <r>
    <x v="143"/>
    <x v="143"/>
    <s v="BENI_SERVIZI"/>
    <s v="N"/>
    <x v="0"/>
    <s v="1-0101DG0000-2"/>
    <s v="Costi Comuni Direzione Generale"/>
    <x v="1"/>
    <x v="1"/>
    <s v="NOCIG"/>
    <s v="NOCIG"/>
    <s v=""/>
    <s v=""/>
    <s v="CASECO"/>
    <s v="CASSA ECONOMALE"/>
    <s v="1423"/>
    <s v="G.G.G. ELETTROMECCANICA SRL"/>
    <d v="2025-05-08T00:00:00"/>
    <n v="854"/>
    <n v="0"/>
    <n v="854"/>
    <m/>
    <n v="854"/>
    <m/>
    <s v="FATTURA"/>
    <s v="52"/>
    <d v="2025-04-29T00:00:00"/>
    <s v=""/>
    <n v="1211167"/>
    <n v="1279897"/>
    <s v="548 #10 (LAVORI DI ADEGUAMENTO IMP. ELETTR. SU VS VEICOLO T: GX701GV)"/>
    <n v="5319244"/>
  </r>
  <r>
    <x v="3"/>
    <x v="3"/>
    <m/>
    <s v="N"/>
    <x v="1"/>
    <s v=""/>
    <s v=""/>
    <x v="1"/>
    <x v="1"/>
    <s v=""/>
    <s v=""/>
    <s v=""/>
    <s v=""/>
    <s v=""/>
    <s v=""/>
    <s v="1423"/>
    <s v="G.G.G. ELETTROMECCANICA SRL"/>
    <d v="2025-05-08T00:00:00"/>
    <n v="0"/>
    <n v="854"/>
    <n v="-854"/>
    <m/>
    <n v="-854"/>
    <m/>
    <s v="FATTURA"/>
    <s v="52"/>
    <d v="2025-04-29T00:00:00"/>
    <s v=""/>
    <n v="1211167"/>
    <s v=""/>
    <s v="548 (LAVORI DI ADEGUAMENTO IMP. ELETTR. SU VS VEICOLO T: GX701GV)"/>
    <n v="5319245"/>
  </r>
  <r>
    <x v="13"/>
    <x v="13"/>
    <s v="RICAVI"/>
    <s v="N"/>
    <x v="3"/>
    <s v="2-0102SAS200"/>
    <s v="U.O.C. AGENTI FISICI (S2)"/>
    <x v="1"/>
    <x v="1"/>
    <s v=""/>
    <s v=""/>
    <s v=""/>
    <s v=""/>
    <s v="UOCAPPFOR"/>
    <s v="DIRAMM-UOCAPPFOR-UOC APPALTI E FORNITURE"/>
    <s v="5250"/>
    <s v="ILIAD ITALIA SPA"/>
    <d v="2025-05-08T00:00:00"/>
    <n v="0"/>
    <n v="370"/>
    <n v="-370"/>
    <m/>
    <n v="-370"/>
    <m/>
    <s v="FATTURA"/>
    <s v=""/>
    <d v="2025-05-08T00:00:00"/>
    <s v=""/>
    <n v="1211168"/>
    <n v="1279898"/>
    <s v="673 #10 (PROT. 22253/25 Parere tecnico-previsionale “FICARAZZELLI”, codice sito PA90121_003, su struttura nuova di proprietà di Cellnex Italia S.p.A., ubicata presso Via Libertà, snc )"/>
    <n v="5319246"/>
  </r>
  <r>
    <x v="11"/>
    <x v="11"/>
    <s v="RICAVI"/>
    <s v="N"/>
    <x v="3"/>
    <s v=""/>
    <s v=""/>
    <x v="1"/>
    <x v="1"/>
    <s v=""/>
    <s v=""/>
    <s v=""/>
    <s v=""/>
    <s v="UOCAPPFOR"/>
    <s v="DIRAMM-UOCAPPFOR-UOC APPALTI E FORNITURE"/>
    <s v="5250"/>
    <s v="ILIAD ITALIA SPA"/>
    <d v="2025-05-08T00:00:00"/>
    <n v="0"/>
    <n v="2"/>
    <n v="-2"/>
    <m/>
    <n v="-2"/>
    <m/>
    <s v="FATTURA"/>
    <s v=""/>
    <d v="2025-05-08T00:00:00"/>
    <s v=""/>
    <n v="1211168"/>
    <n v="1279899"/>
    <s v="673 #20 (PROT. 22253/25 Parere tecnico-previsionale “FICARAZZELLI”, codice sito PA90121_003, su struttura nuova di proprietà di Cellnex Italia S.p.A., ubicata presso Via Libertà, snc nel territorio del Comune di Ficarazzi (PA).)"/>
    <n v="5319247"/>
  </r>
  <r>
    <x v="12"/>
    <x v="12"/>
    <m/>
    <s v="N"/>
    <x v="2"/>
    <s v=""/>
    <s v=""/>
    <x v="1"/>
    <x v="1"/>
    <s v=""/>
    <s v=""/>
    <s v=""/>
    <s v=""/>
    <s v=""/>
    <s v=""/>
    <s v="5250"/>
    <s v="ILIAD ITALIA SPA"/>
    <d v="2025-05-08T00:00:00"/>
    <n v="372"/>
    <n v="0"/>
    <n v="372"/>
    <m/>
    <n v="372"/>
    <m/>
    <s v="FATTURA"/>
    <s v=""/>
    <d v="2025-05-08T00:00:00"/>
    <s v=""/>
    <n v="1211168"/>
    <s v=""/>
    <s v="673 (PROT. 22253/25 Parere tecnico-previsionale “FICARAZZELLI”, codice sito PA90121_003, su struttura nuova di proprietà di Cellnex Italia S.p.A., ubicata presso Via Libertà, snc nel territorio del Comune di Ficarazzi (PA).)"/>
    <n v="5319248"/>
  </r>
  <r>
    <x v="155"/>
    <x v="155"/>
    <s v="BENI_SERVIZI"/>
    <s v="N"/>
    <x v="0"/>
    <s v="1-0101DAA303"/>
    <s v="U.O.S. Provveditorato ed Economato"/>
    <x v="1"/>
    <x v="1"/>
    <s v="NOCIG"/>
    <s v="NOCIG"/>
    <s v=""/>
    <s v=""/>
    <s v="CASECO"/>
    <s v="CASSA ECONOMALE"/>
    <s v="535"/>
    <s v="DATACOM DI D. CIPOLLA E SAS"/>
    <d v="2025-05-08T00:00:00"/>
    <n v="61.7"/>
    <n v="0"/>
    <n v="61.7"/>
    <m/>
    <n v="61.7"/>
    <m/>
    <s v="FATTURA"/>
    <s v="361"/>
    <d v="2025-04-29T00:00:00"/>
    <s v=""/>
    <n v="1211169"/>
    <n v="1279900"/>
    <s v="549 #10 (FORNITURA CANCELLERIA)"/>
    <n v="5319249"/>
  </r>
  <r>
    <x v="3"/>
    <x v="3"/>
    <m/>
    <s v="N"/>
    <x v="1"/>
    <s v=""/>
    <s v=""/>
    <x v="1"/>
    <x v="1"/>
    <s v=""/>
    <s v=""/>
    <s v=""/>
    <s v=""/>
    <s v=""/>
    <s v=""/>
    <s v="535"/>
    <s v="DATACOM DI D. CIPOLLA E SAS"/>
    <d v="2025-05-08T00:00:00"/>
    <n v="0"/>
    <n v="61.7"/>
    <n v="-61.7"/>
    <m/>
    <n v="-61.7"/>
    <m/>
    <s v="FATTURA"/>
    <s v="361"/>
    <d v="2025-04-29T00:00:00"/>
    <s v=""/>
    <n v="1211169"/>
    <s v=""/>
    <s v="549 (FORNITURA CANCELLERIA)"/>
    <n v="5319250"/>
  </r>
  <r>
    <x v="13"/>
    <x v="13"/>
    <s v="RICAVI"/>
    <s v="N"/>
    <x v="3"/>
    <s v="2-0102SAS200"/>
    <s v="U.O.C. AGENTI FISICI (S2)"/>
    <x v="1"/>
    <x v="1"/>
    <s v=""/>
    <s v=""/>
    <s v=""/>
    <s v=""/>
    <s v="UOCAPPFOR"/>
    <s v="DIRAMM-UOCAPPFOR-UOC APPALTI E FORNITURE"/>
    <s v="5250"/>
    <s v="ILIAD ITALIA SPA"/>
    <d v="2025-05-08T00:00:00"/>
    <n v="0"/>
    <n v="370"/>
    <n v="-370"/>
    <m/>
    <n v="-370"/>
    <m/>
    <s v="FATTURA"/>
    <s v=""/>
    <d v="2025-05-08T00:00:00"/>
    <s v=""/>
    <n v="1211171"/>
    <n v="1279902"/>
    <s v="674 #10 (PROT. 22253/25 Parere tecnico-previsionale “FICARAZZELLI”, codice sito PA90121_003, su struttura nuova di proprietà di Cellnex Italia S.p.A., ubicata presso Via Libertà, snc)"/>
    <n v="5319253"/>
  </r>
  <r>
    <x v="11"/>
    <x v="11"/>
    <s v="RICAVI"/>
    <s v="N"/>
    <x v="3"/>
    <s v=""/>
    <s v=""/>
    <x v="1"/>
    <x v="1"/>
    <s v=""/>
    <s v=""/>
    <s v=""/>
    <s v=""/>
    <s v="UOCAPPFOR"/>
    <s v="DIRAMM-UOCAPPFOR-UOC APPALTI E FORNITURE"/>
    <s v="5250"/>
    <s v="ILIAD ITALIA SPA"/>
    <d v="2025-05-08T00:00:00"/>
    <n v="0"/>
    <n v="2"/>
    <n v="-2"/>
    <m/>
    <n v="-2"/>
    <m/>
    <s v="FATTURA"/>
    <s v=""/>
    <d v="2025-05-08T00:00:00"/>
    <s v=""/>
    <n v="1211171"/>
    <n v="1279903"/>
    <s v="674 #20 (PROT. 22253/25 Parere tecnico-previsionale “FICARAZZELLI”, codice sito PA90121_003, su struttura nuova di proprietà di Cellnex Italia S.p.A., ubicata presso Via Libertà, snc nel territorio del Comune di Ficarazzi -PA)"/>
    <n v="5319254"/>
  </r>
  <r>
    <x v="12"/>
    <x v="12"/>
    <m/>
    <s v="N"/>
    <x v="2"/>
    <s v=""/>
    <s v=""/>
    <x v="1"/>
    <x v="1"/>
    <s v=""/>
    <s v=""/>
    <s v=""/>
    <s v=""/>
    <s v=""/>
    <s v=""/>
    <s v="5250"/>
    <s v="ILIAD ITALIA SPA"/>
    <d v="2025-05-08T00:00:00"/>
    <n v="372"/>
    <n v="0"/>
    <n v="372"/>
    <m/>
    <n v="372"/>
    <m/>
    <s v="FATTURA"/>
    <s v=""/>
    <d v="2025-05-08T00:00:00"/>
    <s v=""/>
    <n v="1211171"/>
    <s v=""/>
    <s v="674 (PROT. 22253/25 Parere tecnico-previsionale “FICARAZZELLI”, codice sito PA90121_003, su struttura nuova di proprietà di Cellnex Italia S.p.A., ubicata presso Via Libertà, snc nel territorio del Comune di Ficarazzi -PA)"/>
    <n v="5319255"/>
  </r>
  <r>
    <x v="13"/>
    <x v="13"/>
    <s v="RICAVI"/>
    <s v="N"/>
    <x v="3"/>
    <s v="2-0102SAS200"/>
    <s v="U.O.C. AGENTI FISICI (S2)"/>
    <x v="1"/>
    <x v="1"/>
    <s v=""/>
    <s v=""/>
    <s v=""/>
    <s v=""/>
    <s v="UOCAPPFOR"/>
    <s v="DIRAMM-UOCAPPFOR-UOC APPALTI E FORNITURE"/>
    <s v="5250"/>
    <s v="ILIAD ITALIA SPA"/>
    <d v="2025-05-08T00:00:00"/>
    <n v="0"/>
    <n v="315"/>
    <n v="-315"/>
    <m/>
    <n v="-315"/>
    <m/>
    <s v="FATTURA"/>
    <s v=""/>
    <d v="2025-05-08T00:00:00"/>
    <s v=""/>
    <n v="1211172"/>
    <n v="1279904"/>
    <s v="675 #10 (PROT. 22254/25 Parere tecnico previsionale “Villa Malfitano Whitaker” (codice sito PA90145_006) ubicata presso VIA G. SAVIGNONE, N.6 nel territorio del Comune di Palermo. )"/>
    <n v="5319256"/>
  </r>
  <r>
    <x v="11"/>
    <x v="11"/>
    <s v="RICAVI"/>
    <s v="N"/>
    <x v="3"/>
    <s v=""/>
    <s v=""/>
    <x v="1"/>
    <x v="1"/>
    <s v=""/>
    <s v=""/>
    <s v=""/>
    <s v=""/>
    <s v="UOCAPPFOR"/>
    <s v="DIRAMM-UOCAPPFOR-UOC APPALTI E FORNITURE"/>
    <s v="5250"/>
    <s v="ILIAD ITALIA SPA"/>
    <d v="2025-05-08T00:00:00"/>
    <n v="0"/>
    <n v="2"/>
    <n v="-2"/>
    <m/>
    <n v="-2"/>
    <m/>
    <s v="FATTURA"/>
    <s v=""/>
    <d v="2025-05-08T00:00:00"/>
    <s v=""/>
    <n v="1211172"/>
    <n v="1279905"/>
    <s v="675 #20 (PROT. 22254/25 Parere tecnico previsionale “Villa Malfitano Whitaker” (codice sito PA90145_006) ubicata presso VIA G. SAVIGNONE, N.6 nel territorio del Comune di Palermo. )"/>
    <n v="5319257"/>
  </r>
  <r>
    <x v="12"/>
    <x v="12"/>
    <m/>
    <s v="N"/>
    <x v="2"/>
    <s v=""/>
    <s v=""/>
    <x v="1"/>
    <x v="1"/>
    <s v=""/>
    <s v=""/>
    <s v=""/>
    <s v=""/>
    <s v=""/>
    <s v=""/>
    <s v="5250"/>
    <s v="ILIAD ITALIA SPA"/>
    <d v="2025-05-08T00:00:00"/>
    <n v="317"/>
    <n v="0"/>
    <n v="317"/>
    <m/>
    <n v="317"/>
    <m/>
    <s v="FATTURA"/>
    <s v=""/>
    <d v="2025-05-08T00:00:00"/>
    <s v=""/>
    <n v="1211172"/>
    <s v=""/>
    <s v="675 (PROT. 22254/25 Parere tecnico previsionale “Villa Malfitano Whitaker” (codice sito PA90145_006) ubicata presso VIA G. SAVIGNONE, N.6 nel territorio del Comune di Palermo. )"/>
    <n v="5319258"/>
  </r>
  <r>
    <x v="25"/>
    <x v="25"/>
    <m/>
    <s v="N"/>
    <x v="1"/>
    <s v=""/>
    <s v=""/>
    <x v="1"/>
    <x v="1"/>
    <s v=""/>
    <s v=""/>
    <s v=""/>
    <s v=""/>
    <s v=""/>
    <s v=""/>
    <s v="1027905"/>
    <s v="SICILIACQUE SPA"/>
    <d v="2025-05-08T00:00:00"/>
    <n v="0"/>
    <n v="422.65"/>
    <n v="-422.65"/>
    <m/>
    <n v="-422.65"/>
    <m/>
    <s v="FATTURA"/>
    <s v=""/>
    <d v="2025-05-08T00:00:00"/>
    <s v=""/>
    <n v="1211173"/>
    <s v=""/>
    <s v="9-1 (PROT. 37172/25 COSTI RELATIVI AGLI ACCERTAMENTI EFFETTUATI PRESSO IMPIANTO IDROELETTRICO DENOMINATO ALCANTARA 1 SITO NEL COMUNE DI TAORMINA (ME) COME DA DDG 669/23  AVENTE AD OGGETTO ACCORDO PER ATTIVITA' DI MISURA CAMPI ELETTROMAGNETICI.)"/>
    <n v="5319259"/>
  </r>
  <r>
    <x v="165"/>
    <x v="165"/>
    <s v="RICAVI"/>
    <s v="N"/>
    <x v="3"/>
    <s v="2-0102SAS200"/>
    <s v="U.O.C. AGENTI FISICI (S2)"/>
    <x v="1"/>
    <x v="1"/>
    <s v=""/>
    <s v=""/>
    <s v=""/>
    <s v=""/>
    <s v="UOCAPPFOR"/>
    <s v="DIRAMM-UOCAPPFOR-UOC APPALTI E FORNITURE"/>
    <s v="1027905"/>
    <s v="SICILIACQUE SPA"/>
    <d v="2025-05-08T00:00:00"/>
    <n v="0"/>
    <n v="1921.14"/>
    <n v="-1921.14"/>
    <m/>
    <n v="-1921.14"/>
    <m/>
    <s v="FATTURA"/>
    <s v=""/>
    <d v="2025-05-08T00:00:00"/>
    <s v=""/>
    <n v="1211173"/>
    <n v="1279906"/>
    <s v="9-1 #10 (PROT. 37172/25 COSTI RELATIVI AGLI ACCERTAMENTI EFFETTUATI PRESSO IMPIANTO IDROELETTRICO DENOMINATO ALCANTARA 1 SITO NEL COMUNE DI TAORMINA (ME) COME DA DDG 669/23  AVENTE AD OGGETTO ACCORDO PER ATTIV)"/>
    <n v="5319260"/>
  </r>
  <r>
    <x v="12"/>
    <x v="12"/>
    <m/>
    <s v="N"/>
    <x v="2"/>
    <s v=""/>
    <s v=""/>
    <x v="1"/>
    <x v="1"/>
    <s v=""/>
    <s v=""/>
    <s v=""/>
    <s v=""/>
    <s v=""/>
    <s v=""/>
    <s v="1027905"/>
    <s v="SICILIACQUE SPA"/>
    <d v="2025-05-08T00:00:00"/>
    <n v="2343.79"/>
    <n v="0"/>
    <n v="2343.79"/>
    <m/>
    <n v="2343.79"/>
    <m/>
    <s v="FATTURA"/>
    <s v=""/>
    <d v="2025-05-08T00:00:00"/>
    <s v=""/>
    <n v="1211173"/>
    <s v=""/>
    <s v="9-1 (PROT. 37172/25 COSTI RELATIVI AGLI ACCERTAMENTI EFFETTUATI PRESSO IMPIANTO IDROELETTRICO DENOMINATO ALCANTARA 1 SITO NEL COMUNE DI TAORMINA (ME) COME DA DDG 669/23  AVENTE AD OGGETTO ACCORDO PER ATTIVITA' DI MISURA CAMPI ELETTROMAGNETICI.)"/>
    <n v="5319261"/>
  </r>
  <r>
    <x v="1"/>
    <x v="1"/>
    <m/>
    <s v="N"/>
    <x v="1"/>
    <s v="2-0701ALL300"/>
    <s v="U.O.C. – RAGUSA (L3)"/>
    <x v="5"/>
    <x v="5"/>
    <s v="NOCIG"/>
    <s v="NOCIG"/>
    <s v="E69I18000090001"/>
    <s v="CEM SALUTE"/>
    <s v="DIPLAB"/>
    <s v="DIPARTIMENTO AREA LABORATORISTICA"/>
    <s v="1020801"/>
    <s v="PIYADIGAMAGE MANUELA"/>
    <d v="2025-05-08T00:00:00"/>
    <n v="3120"/>
    <n v="0"/>
    <n v="3120"/>
    <m/>
    <n v="3120"/>
    <m/>
    <s v="FATTURA"/>
    <s v="5/001"/>
    <d v="2025-05-01T00:00:00"/>
    <s v=""/>
    <n v="1211122"/>
    <n v="1279926"/>
    <s v="138 #10 (Attivit� svolte dalla Dott. Ssa Manuela Piyadigamage dal 01/04/2025 al 30/04/2025 in riferimento al DDG del 325/2023 - POA FSC 2014 - LINEA DI AZIONE 2.3.1 - Attivit� svolte presso laboratorio di Ragu)"/>
    <n v="5319452"/>
  </r>
  <r>
    <x v="3"/>
    <x v="3"/>
    <m/>
    <s v="N"/>
    <x v="1"/>
    <s v=""/>
    <s v=""/>
    <x v="5"/>
    <x v="5"/>
    <s v=""/>
    <s v=""/>
    <s v=""/>
    <s v=""/>
    <s v=""/>
    <s v=""/>
    <s v="1020801"/>
    <s v="PIYADIGAMAGE MANUELA"/>
    <d v="2025-05-08T00:00:00"/>
    <n v="0"/>
    <n v="3120"/>
    <n v="-3120"/>
    <m/>
    <n v="-3120"/>
    <m/>
    <s v="FATTURA"/>
    <s v="5/001"/>
    <d v="2025-05-01T00:00:00"/>
    <s v=""/>
    <n v="1211122"/>
    <s v=""/>
    <s v="138 (Attivit� svolte dalla Dott. Ssa Manuela Piyadigamage dal 01/04/2025 al 30/04/2025 in riferimento al DDG del 325/2023 - POA FSC 2014 - LINEA DI AZIONE 2.3.1 - Attivit� svolte presso laboratorio di Ragusa)"/>
    <n v="5319453"/>
  </r>
  <r>
    <x v="1"/>
    <x v="1"/>
    <m/>
    <s v="N"/>
    <x v="1"/>
    <s v="2-0103SAS100"/>
    <s v="U.O.C. ACQUE INTERNE,SUOLO E BIODIVERSITA' (S1)"/>
    <x v="5"/>
    <x v="5"/>
    <s v="NOCIG"/>
    <s v="NOCIG"/>
    <s v="E69I18000090001"/>
    <s v="CEM SALUTE"/>
    <s v="DIPLAB"/>
    <s v="DIPARTIMENTO AREA LABORATORISTICA"/>
    <s v="1024513"/>
    <s v="FICARRA MILENE"/>
    <d v="2025-05-08T00:00:00"/>
    <n v="3120"/>
    <n v="0"/>
    <n v="3120"/>
    <m/>
    <n v="3120"/>
    <m/>
    <s v="FATTURA"/>
    <s v="04PA/2025"/>
    <d v="2025-04-30T00:00:00"/>
    <s v=""/>
    <n v="1211125"/>
    <n v="1279933"/>
    <s v="140 #10 (VS dare per compenso professionale in qualit� di Biologo come da DDG325/2023 periodo da 01/03/2025 AL 31./03/2025)"/>
    <n v="5319484"/>
  </r>
  <r>
    <x v="3"/>
    <x v="3"/>
    <m/>
    <s v="N"/>
    <x v="1"/>
    <s v=""/>
    <s v=""/>
    <x v="5"/>
    <x v="5"/>
    <s v=""/>
    <s v=""/>
    <s v=""/>
    <s v=""/>
    <s v=""/>
    <s v=""/>
    <s v="1024513"/>
    <s v="FICARRA MILENE"/>
    <d v="2025-05-08T00:00:00"/>
    <n v="0"/>
    <n v="3120"/>
    <n v="-3120"/>
    <m/>
    <n v="-3120"/>
    <m/>
    <s v="FATTURA"/>
    <s v="04PA/2025"/>
    <d v="2025-04-30T00:00:00"/>
    <s v=""/>
    <n v="1211125"/>
    <s v=""/>
    <s v="140 (VS dare per compenso professionale in qualit� di Biologo come da DDG325/2023 periodo da 01/03/2025 AL 31./03/2025)"/>
    <n v="5319485"/>
  </r>
  <r>
    <x v="1"/>
    <x v="1"/>
    <m/>
    <s v="N"/>
    <x v="1"/>
    <s v="1-0101DAA303"/>
    <s v="U.O.S. Provveditorato ed Economato"/>
    <x v="1"/>
    <x v="1"/>
    <s v="863406717D"/>
    <s v="DDG. N. 126 DEL 31/03/2021_PROROGA_DDG.559 DEL 9/12/2024"/>
    <s v=""/>
    <s v=""/>
    <s v="UOCAPPFOR"/>
    <s v="DIRAMM-UOCAPPFOR-UOC APPALTI E FORNITURE"/>
    <s v="1103"/>
    <s v="LEASYS SPA"/>
    <d v="2025-05-08T00:00:00"/>
    <n v="10962.52"/>
    <n v="0"/>
    <n v="10962.52"/>
    <m/>
    <n v="10962.52"/>
    <m/>
    <s v="FATTURA"/>
    <s v="0000202530021608"/>
    <d v="2025-05-06T00:00:00"/>
    <s v=""/>
    <n v="1211157"/>
    <n v="1279936"/>
    <s v="538 #10 (CANONE LOCAZIONE/SERVIZIO DIVERSE AUTO)"/>
    <n v="5319493"/>
  </r>
  <r>
    <x v="3"/>
    <x v="3"/>
    <m/>
    <s v="N"/>
    <x v="1"/>
    <s v=""/>
    <s v=""/>
    <x v="1"/>
    <x v="1"/>
    <s v=""/>
    <s v=""/>
    <s v=""/>
    <s v=""/>
    <s v=""/>
    <s v=""/>
    <s v="1103"/>
    <s v="LEASYS SPA"/>
    <d v="2025-05-08T00:00:00"/>
    <n v="0"/>
    <n v="10962.52"/>
    <n v="-10962.52"/>
    <m/>
    <n v="-10962.52"/>
    <m/>
    <s v="FATTURA"/>
    <s v="0000202530021608"/>
    <d v="2025-05-06T00:00:00"/>
    <s v=""/>
    <n v="1211157"/>
    <s v=""/>
    <s v="538 (CANONE LOCAZIONE/SERVIZIO DIVERSE AUTO)"/>
    <n v="5319494"/>
  </r>
  <r>
    <x v="1"/>
    <x v="1"/>
    <m/>
    <s v="N"/>
    <x v="1"/>
    <s v="1-0101DAA303"/>
    <s v="U.O.S. Provveditorato ed Economato"/>
    <x v="1"/>
    <x v="1"/>
    <s v="863406717D"/>
    <s v="DDG. N. 126 DEL 31/03/2021_PROROGA_DDG.559 DEL 9/12/2024"/>
    <s v=""/>
    <s v=""/>
    <s v="UOCAPPFOR"/>
    <s v="DIRAMM-UOCAPPFOR-UOC APPALTI E FORNITURE"/>
    <s v="1103"/>
    <s v="LEASYS SPA"/>
    <d v="2025-05-08T00:00:00"/>
    <n v="26.28"/>
    <n v="0"/>
    <n v="26.28"/>
    <m/>
    <n v="26.28"/>
    <m/>
    <s v="FATTURA"/>
    <s v="0000202530019820"/>
    <d v="2025-04-29T00:00:00"/>
    <s v=""/>
    <n v="1211155"/>
    <n v="1279956"/>
    <s v="536 #10 (GG545XG RENEGADE 1.3 T4 PHEV 190cv Limited 4xe A)"/>
    <n v="5319553"/>
  </r>
  <r>
    <x v="3"/>
    <x v="3"/>
    <m/>
    <s v="N"/>
    <x v="1"/>
    <s v=""/>
    <s v=""/>
    <x v="1"/>
    <x v="1"/>
    <s v=""/>
    <s v=""/>
    <s v=""/>
    <s v=""/>
    <s v=""/>
    <s v=""/>
    <s v="1103"/>
    <s v="LEASYS SPA"/>
    <d v="2025-05-08T00:00:00"/>
    <n v="0"/>
    <n v="26.28"/>
    <n v="-26.28"/>
    <m/>
    <n v="-26.28"/>
    <m/>
    <s v="FATTURA"/>
    <s v="0000202530019820"/>
    <d v="2025-04-29T00:00:00"/>
    <s v=""/>
    <n v="1211155"/>
    <s v=""/>
    <s v="536 (GG545XG RENEGADE 1.3 T4 PHEV 190cv Limited 4xe A)"/>
    <n v="5319554"/>
  </r>
  <r>
    <x v="1"/>
    <x v="1"/>
    <m/>
    <s v="N"/>
    <x v="1"/>
    <s v="1-0101DAA303"/>
    <s v="U.O.S. Provveditorato ed Economato"/>
    <x v="1"/>
    <x v="1"/>
    <s v="863406717D"/>
    <s v="DDG. N. 126 DEL 31/03/2021_PROROGA_DDG.559 DEL 9/12/2024"/>
    <s v=""/>
    <s v=""/>
    <s v="UOCAPPFOR"/>
    <s v="DIRAMM-UOCAPPFOR-UOC APPALTI E FORNITURE"/>
    <s v="1103"/>
    <s v="LEASYS SPA"/>
    <d v="2025-05-08T00:00:00"/>
    <n v="85.44"/>
    <n v="0"/>
    <n v="85.44"/>
    <m/>
    <n v="85.44"/>
    <m/>
    <s v="FATTURA"/>
    <s v="0000202530019114"/>
    <d v="2025-04-22T00:00:00"/>
    <s v=""/>
    <n v="1211153"/>
    <n v="1279957"/>
    <s v="534 #10 (GJ365AC RENEGADE 1.3 T4 PHEV 190cv Limited 4xe A)"/>
    <n v="5319557"/>
  </r>
  <r>
    <x v="3"/>
    <x v="3"/>
    <m/>
    <s v="N"/>
    <x v="1"/>
    <s v=""/>
    <s v=""/>
    <x v="1"/>
    <x v="1"/>
    <s v=""/>
    <s v=""/>
    <s v=""/>
    <s v=""/>
    <s v=""/>
    <s v=""/>
    <s v="1103"/>
    <s v="LEASYS SPA"/>
    <d v="2025-05-08T00:00:00"/>
    <n v="0"/>
    <n v="85.44"/>
    <n v="-85.44"/>
    <m/>
    <n v="-85.44"/>
    <m/>
    <s v="FATTURA"/>
    <s v="0000202530019114"/>
    <d v="2025-04-22T00:00:00"/>
    <s v=""/>
    <n v="1211153"/>
    <s v=""/>
    <s v="534 (GJ365AC RENEGADE 1.3 T4 PHEV 190cv Limited 4xe A)"/>
    <n v="5319558"/>
  </r>
  <r>
    <x v="1"/>
    <x v="1"/>
    <m/>
    <s v="N"/>
    <x v="1"/>
    <s v="1-0101DAA303"/>
    <s v="U.O.S. Provveditorato ed Economato"/>
    <x v="1"/>
    <x v="1"/>
    <s v="8174091149"/>
    <s v="DDG. n. 22 del 16/01/2020"/>
    <s v=""/>
    <s v=""/>
    <s v="UOCAPPFOR"/>
    <s v="DIRAMM-UOCAPPFOR-UOC APPALTI E FORNITURE"/>
    <s v="1103"/>
    <s v="LEASYS SPA"/>
    <d v="2025-05-08T00:00:00"/>
    <n v="395.89"/>
    <n v="0"/>
    <n v="395.89"/>
    <m/>
    <n v="395.89"/>
    <m/>
    <s v="FATTURA"/>
    <s v="0000202530021607"/>
    <d v="2025-05-06T00:00:00"/>
    <s v=""/>
    <n v="1211156"/>
    <n v="1279959"/>
    <s v="537 #10 (CANONE LOCAZIONE/SERVIZIO GB651CL DUCATO 30 CH1 2.3MJT 140CV E6D-temp)"/>
    <n v="5319594"/>
  </r>
  <r>
    <x v="3"/>
    <x v="3"/>
    <m/>
    <s v="N"/>
    <x v="1"/>
    <s v=""/>
    <s v=""/>
    <x v="1"/>
    <x v="1"/>
    <s v=""/>
    <s v=""/>
    <s v=""/>
    <s v=""/>
    <s v=""/>
    <s v=""/>
    <s v="1103"/>
    <s v="LEASYS SPA"/>
    <d v="2025-05-08T00:00:00"/>
    <n v="0"/>
    <n v="395.89"/>
    <n v="-395.89"/>
    <m/>
    <n v="-395.89"/>
    <m/>
    <s v="FATTURA"/>
    <s v="0000202530021607"/>
    <d v="2025-05-06T00:00:00"/>
    <s v=""/>
    <n v="1211156"/>
    <s v=""/>
    <s v="537 (CANONE LOCAZIONE/SERVIZIO GB651CL DUCATO 30 CH1 2.3MJT 140CV E6D-temp)"/>
    <n v="5319595"/>
  </r>
  <r>
    <x v="1"/>
    <x v="1"/>
    <m/>
    <s v="N"/>
    <x v="1"/>
    <s v="1-0101DAA303"/>
    <s v="U.O.S. Provveditorato ed Economato"/>
    <x v="1"/>
    <x v="1"/>
    <s v="863406717D"/>
    <s v="DDG. N. 126 DEL 31/03/2021_PROROGA_DDG.559 DEL 9/12/2024"/>
    <s v=""/>
    <s v=""/>
    <s v="UOCAPPFOR"/>
    <s v="DIRAMM-UOCAPPFOR-UOC APPALTI E FORNITURE"/>
    <s v="1103"/>
    <s v="LEASYS SPA"/>
    <d v="2025-05-08T00:00:00"/>
    <n v="16.649999999999999"/>
    <n v="0"/>
    <n v="16.649999999999999"/>
    <m/>
    <n v="16.649999999999999"/>
    <m/>
    <s v="FATTURA"/>
    <s v="0000202530019821"/>
    <d v="2025-04-29T00:00:00"/>
    <s v=""/>
    <n v="1211154"/>
    <n v="1279960"/>
    <s v="535 #10 (GG545XG RENEGADE 1.3 T4 PHEV 190cv Limited 4xe A)"/>
    <n v="5319596"/>
  </r>
  <r>
    <x v="3"/>
    <x v="3"/>
    <m/>
    <s v="N"/>
    <x v="1"/>
    <s v=""/>
    <s v=""/>
    <x v="1"/>
    <x v="1"/>
    <s v=""/>
    <s v=""/>
    <s v=""/>
    <s v=""/>
    <s v=""/>
    <s v=""/>
    <s v="1103"/>
    <s v="LEASYS SPA"/>
    <d v="2025-05-08T00:00:00"/>
    <n v="0"/>
    <n v="16.649999999999999"/>
    <n v="-16.649999999999999"/>
    <m/>
    <n v="-16.649999999999999"/>
    <m/>
    <s v="FATTURA"/>
    <s v="0000202530019821"/>
    <d v="2025-04-29T00:00:00"/>
    <s v=""/>
    <n v="1211154"/>
    <s v=""/>
    <s v="535 (GG545XG RENEGADE 1.3 T4 PHEV 190cv Limited 4xe A)"/>
    <n v="5319597"/>
  </r>
  <r>
    <x v="1"/>
    <x v="1"/>
    <m/>
    <s v="N"/>
    <x v="1"/>
    <s v="2-0103SAS100"/>
    <s v="U.O.C. ACQUE INTERNE,SUOLO E BIODIVERSITA' (S1)"/>
    <x v="5"/>
    <x v="5"/>
    <s v="NOCIG"/>
    <s v="NOCIG"/>
    <s v="E69I18000090001"/>
    <s v="CEM SALUTE"/>
    <s v="DIPLAB"/>
    <s v="DIPARTIMENTO AREA LABORATORISTICA"/>
    <s v="1025902"/>
    <s v="GAMBINO ANDREA"/>
    <d v="2025-05-08T00:00:00"/>
    <n v="2"/>
    <n v="0"/>
    <n v="2"/>
    <m/>
    <n v="2"/>
    <m/>
    <s v="FATTURA"/>
    <s v="5"/>
    <d v="2025-05-01T00:00:00"/>
    <s v=""/>
    <n v="1211123"/>
    <n v="1279980"/>
    <s v="139 #10 (Attività di biologo presso UOC S1 di Palermo 01/04/2025 - 30/04/2025)"/>
    <n v="5319636"/>
  </r>
  <r>
    <x v="1"/>
    <x v="1"/>
    <m/>
    <s v="N"/>
    <x v="1"/>
    <s v="2-0103SAS100"/>
    <s v="U.O.C. ACQUE INTERNE,SUOLO E BIODIVERSITA' (S1)"/>
    <x v="5"/>
    <x v="5"/>
    <s v="NOCIG"/>
    <s v="NOCIG"/>
    <s v="E69I18000090001"/>
    <s v="CEM SALUTE"/>
    <s v="DIPLAB"/>
    <s v="DIPARTIMENTO AREA LABORATORISTICA"/>
    <s v="1025902"/>
    <s v="GAMBINO ANDREA"/>
    <d v="2025-05-08T00:00:00"/>
    <n v="3120"/>
    <n v="0"/>
    <n v="3120"/>
    <m/>
    <n v="3120"/>
    <m/>
    <s v="FATTURA"/>
    <s v="5"/>
    <d v="2025-05-01T00:00:00"/>
    <s v=""/>
    <n v="1211123"/>
    <n v="1279971"/>
    <s v="139 #10 (Attività di biologo presso UOC S1 di Palermo 01/04/2025 - 30/04/2025)"/>
    <n v="5319637"/>
  </r>
  <r>
    <x v="8"/>
    <x v="8"/>
    <s v="BENI_SERVIZI"/>
    <s v="N"/>
    <x v="0"/>
    <s v="2-0103SAS100"/>
    <s v="U.O.C. ACQUE INTERNE,SUOLO E BIODIVERSITA' (S1)"/>
    <x v="5"/>
    <x v="5"/>
    <s v="NOCIG"/>
    <s v="NOCIG"/>
    <s v="E69I18000090001"/>
    <s v="CEM SALUTE"/>
    <s v="DIPLAB"/>
    <s v="DIPARTIMENTO AREA LABORATORISTICA"/>
    <s v="1025902"/>
    <s v="GAMBINO ANDREA"/>
    <d v="2025-05-08T00:00:00"/>
    <n v="0"/>
    <n v="2"/>
    <n v="-2"/>
    <m/>
    <n v="-2"/>
    <m/>
    <s v="FATTURA"/>
    <s v="5"/>
    <d v="2025-05-01T00:00:00"/>
    <s v=""/>
    <n v="1211123"/>
    <n v="1279973"/>
    <s v="139 #40 (Attività di biologo presso UOC S1 di Palermo 01/04/2025 - 30/04/2025)"/>
    <n v="5319638"/>
  </r>
  <r>
    <x v="3"/>
    <x v="3"/>
    <m/>
    <s v="N"/>
    <x v="1"/>
    <s v=""/>
    <s v=""/>
    <x v="5"/>
    <x v="5"/>
    <s v=""/>
    <s v=""/>
    <s v=""/>
    <s v=""/>
    <s v=""/>
    <s v=""/>
    <s v="1025902"/>
    <s v="GAMBINO ANDREA"/>
    <d v="2025-05-08T00:00:00"/>
    <n v="0"/>
    <n v="3120"/>
    <n v="-3120"/>
    <m/>
    <n v="-3120"/>
    <m/>
    <s v="FATTURA"/>
    <s v="5"/>
    <d v="2025-05-01T00:00:00"/>
    <s v=""/>
    <n v="1211123"/>
    <s v=""/>
    <s v="139 (Attività di biologo presso UOC S1 di Palermo 01/04/2025 - 30/04/2025)"/>
    <n v="5319639"/>
  </r>
  <r>
    <x v="1"/>
    <x v="1"/>
    <m/>
    <s v="N"/>
    <x v="1"/>
    <s v="2-0103SAS100"/>
    <s v="U.O.C. ACQUE INTERNE,SUOLO E BIODIVERSITA' (S1)"/>
    <x v="5"/>
    <x v="5"/>
    <s v="NOCIG"/>
    <s v="NOCIG"/>
    <s v="E69I18000090001"/>
    <s v="CEM SALUTE"/>
    <s v="DIPLAB"/>
    <s v="DIPARTIMENTO AREA LABORATORISTICA"/>
    <s v="1025903"/>
    <s v="IMBESI LILIANA"/>
    <d v="2025-05-08T00:00:00"/>
    <n v="3120"/>
    <n v="0"/>
    <n v="3120"/>
    <m/>
    <n v="3120"/>
    <m/>
    <s v="FATTURA"/>
    <s v="FPA 5/25"/>
    <d v="2025-04-30T00:00:00"/>
    <s v=""/>
    <n v="1211117"/>
    <n v="1279989"/>
    <s v="136 #10 (ATTIVITA' SVOLTE DALL'01/04/2025 AL 30/04/2025 - LINEA DI INTERVENTO L6 STATO DI CORPI IDRICI SUPERFICIALI (FIUMI E LAGHI) PROFILO SPECIFICO: ESPERTO NELLA CARATTERIZZAZIONE DEGLI AMBIENTI FLUVIALI, C)"/>
    <n v="5319665"/>
  </r>
  <r>
    <x v="3"/>
    <x v="3"/>
    <m/>
    <s v="N"/>
    <x v="1"/>
    <s v=""/>
    <s v=""/>
    <x v="5"/>
    <x v="5"/>
    <s v=""/>
    <s v=""/>
    <s v=""/>
    <s v=""/>
    <s v=""/>
    <s v=""/>
    <s v="1025903"/>
    <s v="IMBESI LILIANA"/>
    <d v="2025-05-08T00:00:00"/>
    <n v="0"/>
    <n v="3120"/>
    <n v="-3120"/>
    <m/>
    <n v="-3120"/>
    <m/>
    <s v="FATTURA"/>
    <s v="FPA 5/25"/>
    <d v="2025-04-30T00:00:00"/>
    <s v=""/>
    <n v="1211117"/>
    <s v=""/>
    <s v="136 (ATTIVITA' SVOLTE DALL'01/04/2025 AL 30/04/2025 - LINEA DI INTERVENTO L6 STATO DI CORPI IDRICI SUPERFICIALI (FIUMI E LAGHI) PROFILO SPECIFICO: ESPERTO NELLA CARATTERIZZAZIONE DEGLI AMBIENTI FLUVIALI, CON PARTICOLARE RIFERIMENTO ALLE COMUNITA' DI MACRO"/>
    <n v="5319666"/>
  </r>
  <r>
    <x v="32"/>
    <x v="32"/>
    <m/>
    <s v="N"/>
    <x v="1"/>
    <s v=""/>
    <s v=""/>
    <x v="1"/>
    <x v="1"/>
    <s v=""/>
    <s v=""/>
    <s v=""/>
    <s v=""/>
    <s v=""/>
    <s v=""/>
    <s v="1000605"/>
    <s v="MERCADANTE MARIANO"/>
    <d v="2025-05-08T00:00:00"/>
    <n v="243"/>
    <n v="0"/>
    <n v="243"/>
    <m/>
    <n v="243"/>
    <m/>
    <s v="ALLOCAZIONE"/>
    <s v=""/>
    <s v=""/>
    <s v=""/>
    <n v="1103916"/>
    <n v="1157803"/>
    <s v="1052216 #0 (Pagamento/Incasso: 787)"/>
    <n v="5320432"/>
  </r>
  <r>
    <x v="34"/>
    <x v="34"/>
    <m/>
    <s v="N"/>
    <x v="1"/>
    <s v=""/>
    <s v=""/>
    <x v="1"/>
    <x v="1"/>
    <s v=""/>
    <s v=""/>
    <s v=""/>
    <s v=""/>
    <s v=""/>
    <s v=""/>
    <s v="1000605"/>
    <s v="MERCADANTE MARIANO"/>
    <d v="2025-05-08T00:00:00"/>
    <n v="0"/>
    <n v="243"/>
    <n v="-243"/>
    <m/>
    <n v="-243"/>
    <m/>
    <s v="ALLOCAZIONE"/>
    <s v=""/>
    <s v=""/>
    <s v=""/>
    <n v="1103916"/>
    <n v="1157803"/>
    <s v="1052216 #0 (Pagamento/Incasso: 787)"/>
    <n v="5320433"/>
  </r>
  <r>
    <x v="34"/>
    <x v="34"/>
    <m/>
    <s v="N"/>
    <x v="1"/>
    <s v=""/>
    <s v=""/>
    <x v="1"/>
    <x v="1"/>
    <s v=""/>
    <s v=""/>
    <s v=""/>
    <s v=""/>
    <s v=""/>
    <s v=""/>
    <s v="1000605"/>
    <s v="MERCADANTE MARIANO"/>
    <d v="2025-05-08T00:00:00"/>
    <n v="243"/>
    <n v="0"/>
    <n v="243"/>
    <m/>
    <n v="243"/>
    <m/>
    <s v="PAGAMENTO_INCASSO"/>
    <s v=""/>
    <s v=""/>
    <s v=""/>
    <n v="1090514"/>
    <s v=""/>
    <s v="787 (n. 713 | MANDATO - Mandato del 05/05/2025)"/>
    <n v="5320434"/>
  </r>
  <r>
    <x v="35"/>
    <x v="35"/>
    <m/>
    <s v="N"/>
    <x v="2"/>
    <s v=""/>
    <s v=""/>
    <x v="1"/>
    <x v="1"/>
    <s v=""/>
    <s v=""/>
    <s v=""/>
    <s v=""/>
    <s v=""/>
    <s v=""/>
    <s v="1000605"/>
    <s v="MERCADANTE MARIANO"/>
    <d v="2025-05-08T00:00:00"/>
    <n v="0"/>
    <n v="243"/>
    <n v="-243"/>
    <m/>
    <n v="-243"/>
    <m/>
    <s v="PAGAMENTO_INCASSO"/>
    <s v=""/>
    <s v=""/>
    <s v=""/>
    <n v="1090514"/>
    <s v=""/>
    <s v="787 (n. 713 | MANDATO - Mandato del 05/05/2025)"/>
    <n v="5320435"/>
  </r>
  <r>
    <x v="32"/>
    <x v="32"/>
    <m/>
    <s v="N"/>
    <x v="1"/>
    <s v=""/>
    <s v=""/>
    <x v="1"/>
    <x v="1"/>
    <s v=""/>
    <s v=""/>
    <s v=""/>
    <s v=""/>
    <s v=""/>
    <s v=""/>
    <s v="1020101"/>
    <s v="ALIA EMIRO "/>
    <d v="2025-05-08T00:00:00"/>
    <n v="243"/>
    <n v="0"/>
    <n v="243"/>
    <m/>
    <n v="243"/>
    <m/>
    <s v="ALLOCAZIONE"/>
    <s v=""/>
    <s v=""/>
    <s v=""/>
    <n v="1103917"/>
    <n v="1157804"/>
    <s v="1052217 #0 (Pagamento/Incasso: 788)"/>
    <n v="5320436"/>
  </r>
  <r>
    <x v="34"/>
    <x v="34"/>
    <m/>
    <s v="N"/>
    <x v="1"/>
    <s v=""/>
    <s v=""/>
    <x v="1"/>
    <x v="1"/>
    <s v=""/>
    <s v=""/>
    <s v=""/>
    <s v=""/>
    <s v=""/>
    <s v=""/>
    <s v="1020101"/>
    <s v="ALIA EMIRO "/>
    <d v="2025-05-08T00:00:00"/>
    <n v="0"/>
    <n v="243"/>
    <n v="-243"/>
    <m/>
    <n v="-243"/>
    <m/>
    <s v="ALLOCAZIONE"/>
    <s v=""/>
    <s v=""/>
    <s v=""/>
    <n v="1103917"/>
    <n v="1157804"/>
    <s v="1052217 #0 (Pagamento/Incasso: 788)"/>
    <n v="5320437"/>
  </r>
  <r>
    <x v="34"/>
    <x v="34"/>
    <m/>
    <s v="N"/>
    <x v="1"/>
    <s v=""/>
    <s v=""/>
    <x v="1"/>
    <x v="1"/>
    <s v=""/>
    <s v=""/>
    <s v=""/>
    <s v=""/>
    <s v=""/>
    <s v=""/>
    <s v="1020101"/>
    <s v="ALIA EMIRO "/>
    <d v="2025-05-08T00:00:00"/>
    <n v="243"/>
    <n v="0"/>
    <n v="243"/>
    <m/>
    <n v="243"/>
    <m/>
    <s v="PAGAMENTO_INCASSO"/>
    <s v=""/>
    <s v=""/>
    <s v=""/>
    <n v="1090515"/>
    <s v=""/>
    <s v="788 (n. 714 | MANDATO - Mandato del 05/05/2025)"/>
    <n v="5320438"/>
  </r>
  <r>
    <x v="35"/>
    <x v="35"/>
    <m/>
    <s v="N"/>
    <x v="2"/>
    <s v=""/>
    <s v=""/>
    <x v="1"/>
    <x v="1"/>
    <s v=""/>
    <s v=""/>
    <s v=""/>
    <s v=""/>
    <s v=""/>
    <s v=""/>
    <s v="1020101"/>
    <s v="ALIA EMIRO "/>
    <d v="2025-05-08T00:00:00"/>
    <n v="0"/>
    <n v="243"/>
    <n v="-243"/>
    <m/>
    <n v="-243"/>
    <m/>
    <s v="PAGAMENTO_INCASSO"/>
    <s v=""/>
    <s v=""/>
    <s v=""/>
    <n v="1090515"/>
    <s v=""/>
    <s v="788 (n. 714 | MANDATO - Mandato del 05/05/2025)"/>
    <n v="5320439"/>
  </r>
  <r>
    <x v="32"/>
    <x v="32"/>
    <m/>
    <s v="N"/>
    <x v="1"/>
    <s v=""/>
    <s v=""/>
    <x v="1"/>
    <x v="1"/>
    <s v=""/>
    <s v=""/>
    <s v=""/>
    <s v=""/>
    <s v=""/>
    <s v=""/>
    <s v="1026200"/>
    <s v="COSTUMATI MARCO"/>
    <d v="2025-05-08T00:00:00"/>
    <n v="243"/>
    <n v="0"/>
    <n v="243"/>
    <m/>
    <n v="243"/>
    <m/>
    <s v="ALLOCAZIONE"/>
    <s v=""/>
    <s v=""/>
    <s v=""/>
    <n v="1103918"/>
    <n v="1157805"/>
    <s v="1052218 #0 (Pagamento/Incasso: 789)"/>
    <n v="5320440"/>
  </r>
  <r>
    <x v="34"/>
    <x v="34"/>
    <m/>
    <s v="N"/>
    <x v="1"/>
    <s v=""/>
    <s v=""/>
    <x v="1"/>
    <x v="1"/>
    <s v=""/>
    <s v=""/>
    <s v=""/>
    <s v=""/>
    <s v=""/>
    <s v=""/>
    <s v="1026200"/>
    <s v="COSTUMATI MARCO"/>
    <d v="2025-05-08T00:00:00"/>
    <n v="0"/>
    <n v="243"/>
    <n v="-243"/>
    <m/>
    <n v="-243"/>
    <m/>
    <s v="ALLOCAZIONE"/>
    <s v=""/>
    <s v=""/>
    <s v=""/>
    <n v="1103918"/>
    <n v="1157805"/>
    <s v="1052218 #0 (Pagamento/Incasso: 789)"/>
    <n v="5320441"/>
  </r>
  <r>
    <x v="34"/>
    <x v="34"/>
    <m/>
    <s v="N"/>
    <x v="1"/>
    <s v=""/>
    <s v=""/>
    <x v="1"/>
    <x v="1"/>
    <s v=""/>
    <s v=""/>
    <s v=""/>
    <s v=""/>
    <s v=""/>
    <s v=""/>
    <s v="1026200"/>
    <s v="COSTUMATI MARCO"/>
    <d v="2025-05-08T00:00:00"/>
    <n v="243"/>
    <n v="0"/>
    <n v="243"/>
    <m/>
    <n v="243"/>
    <m/>
    <s v="PAGAMENTO_INCASSO"/>
    <s v=""/>
    <s v=""/>
    <s v=""/>
    <n v="1090516"/>
    <s v=""/>
    <s v="789 (n. 715 | MANDATO - Mandato del 05/05/2025)"/>
    <n v="5320442"/>
  </r>
  <r>
    <x v="35"/>
    <x v="35"/>
    <m/>
    <s v="N"/>
    <x v="2"/>
    <s v=""/>
    <s v=""/>
    <x v="1"/>
    <x v="1"/>
    <s v=""/>
    <s v=""/>
    <s v=""/>
    <s v=""/>
    <s v=""/>
    <s v=""/>
    <s v="1026200"/>
    <s v="COSTUMATI MARCO"/>
    <d v="2025-05-08T00:00:00"/>
    <n v="0"/>
    <n v="243"/>
    <n v="-243"/>
    <m/>
    <n v="-243"/>
    <m/>
    <s v="PAGAMENTO_INCASSO"/>
    <s v=""/>
    <s v=""/>
    <s v=""/>
    <n v="1090516"/>
    <s v=""/>
    <s v="789 (n. 715 | MANDATO - Mandato del 05/05/2025)"/>
    <n v="5320443"/>
  </r>
  <r>
    <x v="3"/>
    <x v="3"/>
    <m/>
    <s v="N"/>
    <x v="1"/>
    <s v=""/>
    <s v=""/>
    <x v="1"/>
    <x v="1"/>
    <s v=""/>
    <s v=""/>
    <s v=""/>
    <s v=""/>
    <s v=""/>
    <s v=""/>
    <s v="1025700"/>
    <s v="PISCIOTTA COSTRUZIONI SRL"/>
    <d v="2025-05-08T00:00:00"/>
    <n v="3671.71"/>
    <n v="0"/>
    <n v="3671.71"/>
    <m/>
    <n v="3671.71"/>
    <m/>
    <s v="ALLOCAZIONE"/>
    <s v=""/>
    <s v=""/>
    <s v=""/>
    <n v="1103919"/>
    <n v="1157807"/>
    <s v="1052219 #0 (Pagamento/Incasso: 790)"/>
    <n v="5320444"/>
  </r>
  <r>
    <x v="34"/>
    <x v="34"/>
    <m/>
    <s v="N"/>
    <x v="1"/>
    <s v=""/>
    <s v=""/>
    <x v="1"/>
    <x v="1"/>
    <s v=""/>
    <s v=""/>
    <s v=""/>
    <s v=""/>
    <s v=""/>
    <s v=""/>
    <s v="1025700"/>
    <s v="PISCIOTTA COSTRUZIONI SRL"/>
    <d v="2025-05-08T00:00:00"/>
    <n v="0"/>
    <n v="3671.71"/>
    <n v="-3671.71"/>
    <m/>
    <n v="-3671.71"/>
    <m/>
    <s v="ALLOCAZIONE"/>
    <s v=""/>
    <s v=""/>
    <s v=""/>
    <n v="1103919"/>
    <n v="1157807"/>
    <s v="1052219 #0 (Pagamento/Incasso: 790)"/>
    <n v="5320445"/>
  </r>
  <r>
    <x v="3"/>
    <x v="3"/>
    <m/>
    <s v="N"/>
    <x v="1"/>
    <s v=""/>
    <s v=""/>
    <x v="1"/>
    <x v="1"/>
    <s v=""/>
    <s v=""/>
    <s v=""/>
    <s v=""/>
    <s v=""/>
    <s v=""/>
    <s v="1025700"/>
    <s v="PISCIOTTA COSTRUZIONI SRL"/>
    <d v="2025-05-08T00:00:00"/>
    <n v="14745.57"/>
    <n v="0"/>
    <n v="14745.57"/>
    <m/>
    <n v="14745.57"/>
    <m/>
    <s v="ALLOCAZIONE"/>
    <s v=""/>
    <s v=""/>
    <s v=""/>
    <n v="1103919"/>
    <n v="1157806"/>
    <s v="1052219 #0 (Pagamento/Incasso: 790)"/>
    <n v="5320446"/>
  </r>
  <r>
    <x v="34"/>
    <x v="34"/>
    <m/>
    <s v="N"/>
    <x v="1"/>
    <s v=""/>
    <s v=""/>
    <x v="1"/>
    <x v="1"/>
    <s v=""/>
    <s v=""/>
    <s v=""/>
    <s v=""/>
    <s v=""/>
    <s v=""/>
    <s v="1025700"/>
    <s v="PISCIOTTA COSTRUZIONI SRL"/>
    <d v="2025-05-08T00:00:00"/>
    <n v="0"/>
    <n v="14745.57"/>
    <n v="-14745.57"/>
    <m/>
    <n v="-14745.57"/>
    <m/>
    <s v="ALLOCAZIONE"/>
    <s v=""/>
    <s v=""/>
    <s v=""/>
    <n v="1103919"/>
    <n v="1157806"/>
    <s v="1052219 #0 (Pagamento/Incasso: 790)"/>
    <n v="5320447"/>
  </r>
  <r>
    <x v="4"/>
    <x v="4"/>
    <m/>
    <s v="N"/>
    <x v="1"/>
    <s v=""/>
    <s v=""/>
    <x v="1"/>
    <x v="1"/>
    <s v=""/>
    <s v=""/>
    <s v=""/>
    <s v=""/>
    <s v=""/>
    <s v=""/>
    <s v="090420 - IVA A DEBITO SPLIT PAYMENT"/>
    <s v="IVA A DEBITO SPLIT PAYMENT"/>
    <d v="2025-05-08T00:00:00"/>
    <n v="0"/>
    <n v="1340.51"/>
    <n v="-1340.51"/>
    <m/>
    <n v="-1340.51"/>
    <m/>
    <s v="PAGAMENTO_INCASSO"/>
    <s v=""/>
    <s v=""/>
    <s v=""/>
    <n v="1090517"/>
    <s v=""/>
    <s v="790 (n. 716 | MANDATO - Mandato del 05/05/2025)"/>
    <n v="5320448"/>
  </r>
  <r>
    <x v="4"/>
    <x v="4"/>
    <m/>
    <s v="N"/>
    <x v="1"/>
    <s v=""/>
    <s v=""/>
    <x v="1"/>
    <x v="1"/>
    <s v=""/>
    <s v=""/>
    <s v=""/>
    <s v=""/>
    <s v=""/>
    <s v=""/>
    <s v="090420 - IVA A DEBITO SPLIT PAYMENT"/>
    <s v="IVA A DEBITO SPLIT PAYMENT"/>
    <d v="2025-05-08T00:00:00"/>
    <n v="0"/>
    <n v="662.11"/>
    <n v="-662.11"/>
    <m/>
    <n v="-662.11"/>
    <m/>
    <s v="PAGAMENTO_INCASSO"/>
    <s v=""/>
    <s v=""/>
    <s v=""/>
    <n v="1090517"/>
    <s v=""/>
    <s v="790 (n. 716 | MANDATO - Mandato del 05/05/2025)"/>
    <n v="5320449"/>
  </r>
  <r>
    <x v="34"/>
    <x v="34"/>
    <m/>
    <s v="N"/>
    <x v="1"/>
    <s v=""/>
    <s v=""/>
    <x v="1"/>
    <x v="1"/>
    <s v=""/>
    <s v=""/>
    <s v=""/>
    <s v=""/>
    <s v=""/>
    <s v=""/>
    <s v="1025700"/>
    <s v="PISCIOTTA COSTRUZIONI SRL"/>
    <d v="2025-05-08T00:00:00"/>
    <n v="18417.28"/>
    <n v="0"/>
    <n v="18417.28"/>
    <m/>
    <n v="18417.28"/>
    <m/>
    <s v="PAGAMENTO_INCASSO"/>
    <s v=""/>
    <s v=""/>
    <s v=""/>
    <n v="1090517"/>
    <s v=""/>
    <s v="790 (n. 716 | MANDATO - Mandato del 05/05/2025)"/>
    <n v="5320450"/>
  </r>
  <r>
    <x v="35"/>
    <x v="35"/>
    <m/>
    <s v="N"/>
    <x v="2"/>
    <s v=""/>
    <s v=""/>
    <x v="1"/>
    <x v="1"/>
    <s v=""/>
    <s v=""/>
    <s v=""/>
    <s v=""/>
    <s v=""/>
    <s v=""/>
    <s v="1025700"/>
    <s v="PISCIOTTA COSTRUZIONI SRL"/>
    <d v="2025-05-08T00:00:00"/>
    <n v="0"/>
    <n v="16414.66"/>
    <n v="-16414.66"/>
    <m/>
    <n v="-16414.66"/>
    <m/>
    <s v="PAGAMENTO_INCASSO"/>
    <s v=""/>
    <s v=""/>
    <s v=""/>
    <n v="1090517"/>
    <s v=""/>
    <s v="790 (n. 716 | MANDATO - Mandato del 05/05/2025)"/>
    <n v="5320451"/>
  </r>
  <r>
    <x v="3"/>
    <x v="3"/>
    <m/>
    <s v="N"/>
    <x v="1"/>
    <s v=""/>
    <s v=""/>
    <x v="1"/>
    <x v="1"/>
    <s v=""/>
    <s v=""/>
    <s v=""/>
    <s v=""/>
    <s v=""/>
    <s v=""/>
    <s v="1010600"/>
    <s v="CHIMICA APPLICATA DEPURAZIONE ACQUE SNC DI F. GIGLIO &amp; C."/>
    <d v="2025-05-08T00:00:00"/>
    <n v="301.95"/>
    <n v="0"/>
    <n v="301.95"/>
    <m/>
    <n v="301.95"/>
    <m/>
    <s v="ALLOCAZIONE"/>
    <s v=""/>
    <s v=""/>
    <s v=""/>
    <n v="1103920"/>
    <n v="1157808"/>
    <s v="1052220 #0 (Pagamento/Incasso: 791)"/>
    <n v="5320452"/>
  </r>
  <r>
    <x v="34"/>
    <x v="34"/>
    <m/>
    <s v="N"/>
    <x v="1"/>
    <s v=""/>
    <s v=""/>
    <x v="1"/>
    <x v="1"/>
    <s v=""/>
    <s v=""/>
    <s v=""/>
    <s v=""/>
    <s v=""/>
    <s v=""/>
    <s v="1010600"/>
    <s v="CHIMICA APPLICATA DEPURAZIONE ACQUE SNC DI F. GIGLIO &amp; C."/>
    <d v="2025-05-08T00:00:00"/>
    <n v="0"/>
    <n v="301.95"/>
    <n v="-301.95"/>
    <m/>
    <n v="-301.95"/>
    <m/>
    <s v="ALLOCAZIONE"/>
    <s v=""/>
    <s v=""/>
    <s v=""/>
    <n v="1103920"/>
    <n v="1157808"/>
    <s v="1052220 #0 (Pagamento/Incasso: 791)"/>
    <n v="5320453"/>
  </r>
  <r>
    <x v="4"/>
    <x v="4"/>
    <m/>
    <s v="N"/>
    <x v="1"/>
    <s v=""/>
    <s v=""/>
    <x v="1"/>
    <x v="1"/>
    <s v=""/>
    <s v=""/>
    <s v=""/>
    <s v=""/>
    <s v=""/>
    <s v=""/>
    <s v="090420 - IVA A DEBITO SPLIT PAYMENT"/>
    <s v="IVA A DEBITO SPLIT PAYMENT"/>
    <d v="2025-05-08T00:00:00"/>
    <n v="0"/>
    <n v="54.45"/>
    <n v="-54.45"/>
    <m/>
    <n v="-54.45"/>
    <m/>
    <s v="PAGAMENTO_INCASSO"/>
    <s v=""/>
    <s v=""/>
    <s v=""/>
    <n v="1090518"/>
    <s v=""/>
    <s v="791 (n. 717 | MANDATO - Mandato del 05/05/2025)"/>
    <n v="5320454"/>
  </r>
  <r>
    <x v="34"/>
    <x v="34"/>
    <m/>
    <s v="N"/>
    <x v="1"/>
    <s v=""/>
    <s v=""/>
    <x v="1"/>
    <x v="1"/>
    <s v=""/>
    <s v=""/>
    <s v=""/>
    <s v=""/>
    <s v=""/>
    <s v=""/>
    <s v="1010600"/>
    <s v="CHIMICA APPLICATA DEPURAZIONE ACQUE SNC DI F. GIGLIO &amp; C."/>
    <d v="2025-05-08T00:00:00"/>
    <n v="301.95"/>
    <n v="0"/>
    <n v="301.95"/>
    <m/>
    <n v="301.95"/>
    <m/>
    <s v="PAGAMENTO_INCASSO"/>
    <s v=""/>
    <s v=""/>
    <s v=""/>
    <n v="1090518"/>
    <s v=""/>
    <s v="791 (n. 717 | MANDATO - Mandato del 05/05/2025)"/>
    <n v="5320455"/>
  </r>
  <r>
    <x v="35"/>
    <x v="35"/>
    <m/>
    <s v="N"/>
    <x v="2"/>
    <s v=""/>
    <s v=""/>
    <x v="1"/>
    <x v="1"/>
    <s v=""/>
    <s v=""/>
    <s v=""/>
    <s v=""/>
    <s v=""/>
    <s v=""/>
    <s v="1010600"/>
    <s v="CHIMICA APPLICATA DEPURAZIONE ACQUE SNC DI F. GIGLIO &amp; C."/>
    <d v="2025-05-08T00:00:00"/>
    <n v="0"/>
    <n v="247.5"/>
    <n v="-247.5"/>
    <m/>
    <n v="-247.5"/>
    <m/>
    <s v="PAGAMENTO_INCASSO"/>
    <s v=""/>
    <s v=""/>
    <s v=""/>
    <n v="1090518"/>
    <s v=""/>
    <s v="791 (n. 717 | MANDATO - Mandato del 05/05/2025)"/>
    <n v="5320456"/>
  </r>
  <r>
    <x v="3"/>
    <x v="3"/>
    <m/>
    <s v="N"/>
    <x v="1"/>
    <s v=""/>
    <s v=""/>
    <x v="1"/>
    <x v="1"/>
    <s v=""/>
    <s v=""/>
    <s v=""/>
    <s v=""/>
    <s v=""/>
    <s v=""/>
    <s v="1007302"/>
    <s v="Canon Italia S.p.A."/>
    <d v="2025-05-08T00:00:00"/>
    <n v="194.07"/>
    <n v="0"/>
    <n v="194.07"/>
    <m/>
    <n v="194.07"/>
    <m/>
    <s v="ALLOCAZIONE"/>
    <s v=""/>
    <s v=""/>
    <s v=""/>
    <n v="1103921"/>
    <n v="1157809"/>
    <s v="1052221 #0 (Pagamento/Incasso: 792)"/>
    <n v="5320457"/>
  </r>
  <r>
    <x v="34"/>
    <x v="34"/>
    <m/>
    <s v="N"/>
    <x v="1"/>
    <s v=""/>
    <s v=""/>
    <x v="1"/>
    <x v="1"/>
    <s v=""/>
    <s v=""/>
    <s v=""/>
    <s v=""/>
    <s v=""/>
    <s v=""/>
    <s v="1007302"/>
    <s v="Canon Italia S.p.A."/>
    <d v="2025-05-08T00:00:00"/>
    <n v="0"/>
    <n v="194.07"/>
    <n v="-194.07"/>
    <m/>
    <n v="-194.07"/>
    <m/>
    <s v="ALLOCAZIONE"/>
    <s v=""/>
    <s v=""/>
    <s v=""/>
    <n v="1103921"/>
    <n v="1157809"/>
    <s v="1052221 #0 (Pagamento/Incasso: 792)"/>
    <n v="5320458"/>
  </r>
  <r>
    <x v="4"/>
    <x v="4"/>
    <m/>
    <s v="N"/>
    <x v="1"/>
    <s v=""/>
    <s v=""/>
    <x v="1"/>
    <x v="1"/>
    <s v=""/>
    <s v=""/>
    <s v=""/>
    <s v=""/>
    <s v=""/>
    <s v=""/>
    <s v="090420 - IVA A DEBITO SPLIT PAYMENT"/>
    <s v="IVA A DEBITO SPLIT PAYMENT"/>
    <d v="2025-05-08T00:00:00"/>
    <n v="0"/>
    <n v="35"/>
    <n v="-35"/>
    <m/>
    <n v="-35"/>
    <m/>
    <s v="PAGAMENTO_INCASSO"/>
    <s v=""/>
    <s v=""/>
    <s v=""/>
    <n v="1090519"/>
    <s v=""/>
    <s v="792 (n. 718 | MANDATO - Mandato del 06/05/2025)"/>
    <n v="5320459"/>
  </r>
  <r>
    <x v="34"/>
    <x v="34"/>
    <m/>
    <s v="N"/>
    <x v="1"/>
    <s v=""/>
    <s v=""/>
    <x v="1"/>
    <x v="1"/>
    <s v=""/>
    <s v=""/>
    <s v=""/>
    <s v=""/>
    <s v=""/>
    <s v=""/>
    <s v="1007302"/>
    <s v="Canon Italia S.p.A."/>
    <d v="2025-05-08T00:00:00"/>
    <n v="194.07"/>
    <n v="0"/>
    <n v="194.07"/>
    <m/>
    <n v="194.07"/>
    <m/>
    <s v="PAGAMENTO_INCASSO"/>
    <s v=""/>
    <s v=""/>
    <s v=""/>
    <n v="1090519"/>
    <s v=""/>
    <s v="792 (n. 718 | MANDATO - Mandato del 06/05/2025)"/>
    <n v="5320460"/>
  </r>
  <r>
    <x v="35"/>
    <x v="35"/>
    <m/>
    <s v="N"/>
    <x v="2"/>
    <s v=""/>
    <s v=""/>
    <x v="1"/>
    <x v="1"/>
    <s v=""/>
    <s v=""/>
    <s v=""/>
    <s v=""/>
    <s v=""/>
    <s v=""/>
    <s v="1007302"/>
    <s v="Canon Italia S.p.A."/>
    <d v="2025-05-08T00:00:00"/>
    <n v="0"/>
    <n v="159.07"/>
    <n v="-159.07"/>
    <m/>
    <n v="-159.07"/>
    <m/>
    <s v="PAGAMENTO_INCASSO"/>
    <s v=""/>
    <s v=""/>
    <s v=""/>
    <n v="1090519"/>
    <s v=""/>
    <s v="792 (n. 718 | MANDATO - Mandato del 06/05/2025)"/>
    <n v="5320461"/>
  </r>
  <r>
    <x v="3"/>
    <x v="3"/>
    <m/>
    <s v="N"/>
    <x v="1"/>
    <s v=""/>
    <s v=""/>
    <x v="1"/>
    <x v="1"/>
    <s v=""/>
    <s v=""/>
    <s v=""/>
    <s v=""/>
    <s v=""/>
    <s v=""/>
    <s v="824"/>
    <s v="KYOCERA DOCUMENT SOLUTIONS ITALIA SPA"/>
    <d v="2025-05-08T00:00:00"/>
    <n v="2098.52"/>
    <n v="0"/>
    <n v="2098.52"/>
    <m/>
    <n v="2098.52"/>
    <m/>
    <s v="ALLOCAZIONE"/>
    <s v=""/>
    <s v=""/>
    <s v=""/>
    <n v="1103922"/>
    <n v="1157810"/>
    <s v="1052222 #0 (Pagamento/Incasso: 793)"/>
    <n v="5320462"/>
  </r>
  <r>
    <x v="34"/>
    <x v="34"/>
    <m/>
    <s v="N"/>
    <x v="1"/>
    <s v=""/>
    <s v=""/>
    <x v="1"/>
    <x v="1"/>
    <s v=""/>
    <s v=""/>
    <s v=""/>
    <s v=""/>
    <s v=""/>
    <s v=""/>
    <s v="824"/>
    <s v="KYOCERA DOCUMENT SOLUTIONS ITALIA SPA"/>
    <d v="2025-05-08T00:00:00"/>
    <n v="0"/>
    <n v="2098.52"/>
    <n v="-2098.52"/>
    <m/>
    <n v="-2098.52"/>
    <m/>
    <s v="ALLOCAZIONE"/>
    <s v=""/>
    <s v=""/>
    <s v=""/>
    <n v="1103922"/>
    <n v="1157810"/>
    <s v="1052222 #0 (Pagamento/Incasso: 793)"/>
    <n v="5320463"/>
  </r>
  <r>
    <x v="4"/>
    <x v="4"/>
    <m/>
    <s v="N"/>
    <x v="1"/>
    <s v=""/>
    <s v=""/>
    <x v="1"/>
    <x v="1"/>
    <s v=""/>
    <s v=""/>
    <s v=""/>
    <s v=""/>
    <s v=""/>
    <s v=""/>
    <s v="090420 - IVA A DEBITO SPLIT PAYMENT"/>
    <s v="IVA A DEBITO SPLIT PAYMENT"/>
    <d v="2025-05-08T00:00:00"/>
    <n v="0"/>
    <n v="378.42"/>
    <n v="-378.42"/>
    <m/>
    <n v="-378.42"/>
    <m/>
    <s v="PAGAMENTO_INCASSO"/>
    <s v=""/>
    <s v=""/>
    <s v=""/>
    <n v="1090520"/>
    <s v=""/>
    <s v="793 (n. 719 | MANDATO - Mandato del 06/05/2025)"/>
    <n v="5320464"/>
  </r>
  <r>
    <x v="34"/>
    <x v="34"/>
    <m/>
    <s v="N"/>
    <x v="1"/>
    <s v=""/>
    <s v=""/>
    <x v="1"/>
    <x v="1"/>
    <s v=""/>
    <s v=""/>
    <s v=""/>
    <s v=""/>
    <s v=""/>
    <s v=""/>
    <s v="824"/>
    <s v="KYOCERA DOCUMENT SOLUTIONS ITALIA SPA"/>
    <d v="2025-05-08T00:00:00"/>
    <n v="2098.52"/>
    <n v="0"/>
    <n v="2098.52"/>
    <m/>
    <n v="2098.52"/>
    <m/>
    <s v="PAGAMENTO_INCASSO"/>
    <s v=""/>
    <s v=""/>
    <s v=""/>
    <n v="1090520"/>
    <s v=""/>
    <s v="793 (n. 719 | MANDATO - Mandato del 06/05/2025)"/>
    <n v="5320465"/>
  </r>
  <r>
    <x v="35"/>
    <x v="35"/>
    <m/>
    <s v="N"/>
    <x v="2"/>
    <s v=""/>
    <s v=""/>
    <x v="1"/>
    <x v="1"/>
    <s v=""/>
    <s v=""/>
    <s v=""/>
    <s v=""/>
    <s v=""/>
    <s v=""/>
    <s v="824"/>
    <s v="KYOCERA DOCUMENT SOLUTIONS ITALIA SPA"/>
    <d v="2025-05-08T00:00:00"/>
    <n v="0"/>
    <n v="1720.1"/>
    <n v="-1720.1"/>
    <m/>
    <n v="-1720.1"/>
    <m/>
    <s v="PAGAMENTO_INCASSO"/>
    <s v=""/>
    <s v=""/>
    <s v=""/>
    <n v="1090520"/>
    <s v=""/>
    <s v="793 (n. 719 | MANDATO - Mandato del 06/05/2025)"/>
    <n v="5320466"/>
  </r>
  <r>
    <x v="3"/>
    <x v="3"/>
    <m/>
    <s v="N"/>
    <x v="1"/>
    <s v=""/>
    <s v=""/>
    <x v="1"/>
    <x v="1"/>
    <s v=""/>
    <s v=""/>
    <s v=""/>
    <s v=""/>
    <s v=""/>
    <s v=""/>
    <s v="4660"/>
    <s v="SISTEL SRL."/>
    <d v="2025-05-08T00:00:00"/>
    <n v="610"/>
    <n v="0"/>
    <n v="610"/>
    <m/>
    <n v="610"/>
    <m/>
    <s v="ALLOCAZIONE"/>
    <s v=""/>
    <s v=""/>
    <s v=""/>
    <n v="1103923"/>
    <n v="1157811"/>
    <s v="1052223 #0 (Pagamento/Incasso: 794)"/>
    <n v="5320467"/>
  </r>
  <r>
    <x v="34"/>
    <x v="34"/>
    <m/>
    <s v="N"/>
    <x v="1"/>
    <s v=""/>
    <s v=""/>
    <x v="1"/>
    <x v="1"/>
    <s v=""/>
    <s v=""/>
    <s v=""/>
    <s v=""/>
    <s v=""/>
    <s v=""/>
    <s v="4660"/>
    <s v="SISTEL SRL."/>
    <d v="2025-05-08T00:00:00"/>
    <n v="0"/>
    <n v="610"/>
    <n v="-610"/>
    <m/>
    <n v="-610"/>
    <m/>
    <s v="ALLOCAZIONE"/>
    <s v=""/>
    <s v=""/>
    <s v=""/>
    <n v="1103923"/>
    <n v="1157811"/>
    <s v="1052223 #0 (Pagamento/Incasso: 794)"/>
    <n v="5320468"/>
  </r>
  <r>
    <x v="4"/>
    <x v="4"/>
    <m/>
    <s v="N"/>
    <x v="1"/>
    <s v=""/>
    <s v=""/>
    <x v="1"/>
    <x v="1"/>
    <s v=""/>
    <s v=""/>
    <s v=""/>
    <s v=""/>
    <s v=""/>
    <s v=""/>
    <s v="090420 - IVA A DEBITO SPLIT PAYMENT"/>
    <s v="IVA A DEBITO SPLIT PAYMENT"/>
    <d v="2025-05-08T00:00:00"/>
    <n v="0"/>
    <n v="110"/>
    <n v="-110"/>
    <m/>
    <n v="-110"/>
    <m/>
    <s v="PAGAMENTO_INCASSO"/>
    <s v=""/>
    <s v=""/>
    <s v=""/>
    <n v="1090521"/>
    <s v=""/>
    <s v="794 (n. 720 | MANDATO - Mandato del 06/05/2025)"/>
    <n v="5320469"/>
  </r>
  <r>
    <x v="34"/>
    <x v="34"/>
    <m/>
    <s v="N"/>
    <x v="1"/>
    <s v=""/>
    <s v=""/>
    <x v="1"/>
    <x v="1"/>
    <s v=""/>
    <s v=""/>
    <s v=""/>
    <s v=""/>
    <s v=""/>
    <s v=""/>
    <s v="4660"/>
    <s v="SISTEL SRL."/>
    <d v="2025-05-08T00:00:00"/>
    <n v="610"/>
    <n v="0"/>
    <n v="610"/>
    <m/>
    <n v="610"/>
    <m/>
    <s v="PAGAMENTO_INCASSO"/>
    <s v=""/>
    <s v=""/>
    <s v=""/>
    <n v="1090521"/>
    <s v=""/>
    <s v="794 (n. 720 | MANDATO - Mandato del 06/05/2025)"/>
    <n v="5320470"/>
  </r>
  <r>
    <x v="35"/>
    <x v="35"/>
    <m/>
    <s v="N"/>
    <x v="2"/>
    <s v=""/>
    <s v=""/>
    <x v="1"/>
    <x v="1"/>
    <s v=""/>
    <s v=""/>
    <s v=""/>
    <s v=""/>
    <s v=""/>
    <s v=""/>
    <s v="4660"/>
    <s v="SISTEL SRL."/>
    <d v="2025-05-08T00:00:00"/>
    <n v="0"/>
    <n v="500"/>
    <n v="-500"/>
    <m/>
    <n v="-500"/>
    <m/>
    <s v="PAGAMENTO_INCASSO"/>
    <s v=""/>
    <s v=""/>
    <s v=""/>
    <n v="1090521"/>
    <s v=""/>
    <s v="794 (n. 720 | MANDATO - Mandato del 06/05/2025)"/>
    <n v="5320471"/>
  </r>
  <r>
    <x v="3"/>
    <x v="3"/>
    <m/>
    <s v="N"/>
    <x v="1"/>
    <s v=""/>
    <s v=""/>
    <x v="1"/>
    <x v="1"/>
    <s v=""/>
    <s v=""/>
    <s v=""/>
    <s v=""/>
    <s v=""/>
    <s v=""/>
    <s v="1024201"/>
    <s v="Theorema srl"/>
    <d v="2025-05-08T00:00:00"/>
    <n v="7320"/>
    <n v="0"/>
    <n v="7320"/>
    <m/>
    <n v="7320"/>
    <m/>
    <s v="ALLOCAZIONE"/>
    <s v=""/>
    <s v=""/>
    <s v=""/>
    <n v="1103924"/>
    <n v="1157812"/>
    <s v="1052224 #0 (Pagamento/Incasso: 795)"/>
    <n v="5320472"/>
  </r>
  <r>
    <x v="34"/>
    <x v="34"/>
    <m/>
    <s v="N"/>
    <x v="1"/>
    <s v=""/>
    <s v=""/>
    <x v="1"/>
    <x v="1"/>
    <s v=""/>
    <s v=""/>
    <s v=""/>
    <s v=""/>
    <s v=""/>
    <s v=""/>
    <s v="1024201"/>
    <s v="Theorema srl"/>
    <d v="2025-05-08T00:00:00"/>
    <n v="0"/>
    <n v="7320"/>
    <n v="-7320"/>
    <m/>
    <n v="-7320"/>
    <m/>
    <s v="ALLOCAZIONE"/>
    <s v=""/>
    <s v=""/>
    <s v=""/>
    <n v="1103924"/>
    <n v="1157812"/>
    <s v="1052224 #0 (Pagamento/Incasso: 795)"/>
    <n v="5320473"/>
  </r>
  <r>
    <x v="4"/>
    <x v="4"/>
    <m/>
    <s v="N"/>
    <x v="1"/>
    <s v=""/>
    <s v=""/>
    <x v="1"/>
    <x v="1"/>
    <s v=""/>
    <s v=""/>
    <s v=""/>
    <s v=""/>
    <s v=""/>
    <s v=""/>
    <s v="090420 - IVA A DEBITO SPLIT PAYMENT"/>
    <s v="IVA A DEBITO SPLIT PAYMENT"/>
    <d v="2025-05-08T00:00:00"/>
    <n v="0"/>
    <n v="1320"/>
    <n v="-1320"/>
    <m/>
    <n v="-1320"/>
    <m/>
    <s v="PAGAMENTO_INCASSO"/>
    <s v=""/>
    <s v=""/>
    <s v=""/>
    <n v="1090522"/>
    <s v=""/>
    <s v="795 (n. 721 | MANDATO - Mandato del 06/05/2025)"/>
    <n v="5320474"/>
  </r>
  <r>
    <x v="34"/>
    <x v="34"/>
    <m/>
    <s v="N"/>
    <x v="1"/>
    <s v=""/>
    <s v=""/>
    <x v="1"/>
    <x v="1"/>
    <s v=""/>
    <s v=""/>
    <s v=""/>
    <s v=""/>
    <s v=""/>
    <s v=""/>
    <s v="1024201"/>
    <s v="Theorema srl"/>
    <d v="2025-05-08T00:00:00"/>
    <n v="7320"/>
    <n v="0"/>
    <n v="7320"/>
    <m/>
    <n v="7320"/>
    <m/>
    <s v="PAGAMENTO_INCASSO"/>
    <s v=""/>
    <s v=""/>
    <s v=""/>
    <n v="1090522"/>
    <s v=""/>
    <s v="795 (n. 721 | MANDATO - Mandato del 06/05/2025)"/>
    <n v="5320475"/>
  </r>
  <r>
    <x v="35"/>
    <x v="35"/>
    <m/>
    <s v="N"/>
    <x v="2"/>
    <s v=""/>
    <s v=""/>
    <x v="1"/>
    <x v="1"/>
    <s v=""/>
    <s v=""/>
    <s v=""/>
    <s v=""/>
    <s v=""/>
    <s v=""/>
    <s v="1024201"/>
    <s v="Theorema srl"/>
    <d v="2025-05-08T00:00:00"/>
    <n v="0"/>
    <n v="6000"/>
    <n v="-6000"/>
    <m/>
    <n v="-6000"/>
    <m/>
    <s v="PAGAMENTO_INCASSO"/>
    <s v=""/>
    <s v=""/>
    <s v=""/>
    <n v="1090522"/>
    <s v=""/>
    <s v="795 (n. 721 | MANDATO - Mandato del 06/05/2025)"/>
    <n v="5320476"/>
  </r>
  <r>
    <x v="3"/>
    <x v="3"/>
    <m/>
    <s v="N"/>
    <x v="1"/>
    <s v=""/>
    <s v=""/>
    <x v="1"/>
    <x v="1"/>
    <s v=""/>
    <s v=""/>
    <s v=""/>
    <s v=""/>
    <s v=""/>
    <s v=""/>
    <s v="285"/>
    <s v="VODAFONE ITALIA S.P.A."/>
    <d v="2025-05-08T00:00:00"/>
    <n v="20366.68"/>
    <n v="0"/>
    <n v="20366.68"/>
    <m/>
    <n v="20366.68"/>
    <m/>
    <s v="ALLOCAZIONE"/>
    <s v=""/>
    <s v=""/>
    <s v=""/>
    <n v="1103925"/>
    <n v="1157813"/>
    <s v="1052225 #0 (Pagamento/Incasso: 796)"/>
    <n v="5320477"/>
  </r>
  <r>
    <x v="34"/>
    <x v="34"/>
    <m/>
    <s v="N"/>
    <x v="1"/>
    <s v=""/>
    <s v=""/>
    <x v="1"/>
    <x v="1"/>
    <s v=""/>
    <s v=""/>
    <s v=""/>
    <s v=""/>
    <s v=""/>
    <s v=""/>
    <s v="285"/>
    <s v="VODAFONE ITALIA S.P.A."/>
    <d v="2025-05-08T00:00:00"/>
    <n v="0"/>
    <n v="20366.68"/>
    <n v="-20366.68"/>
    <m/>
    <n v="-20366.68"/>
    <m/>
    <s v="ALLOCAZIONE"/>
    <s v=""/>
    <s v=""/>
    <s v=""/>
    <n v="1103925"/>
    <n v="1157813"/>
    <s v="1052225 #0 (Pagamento/Incasso: 796)"/>
    <n v="5320478"/>
  </r>
  <r>
    <x v="4"/>
    <x v="4"/>
    <m/>
    <s v="N"/>
    <x v="1"/>
    <s v=""/>
    <s v=""/>
    <x v="1"/>
    <x v="1"/>
    <s v=""/>
    <s v=""/>
    <s v=""/>
    <s v=""/>
    <s v=""/>
    <s v=""/>
    <s v="090420 - IVA A DEBITO SPLIT PAYMENT"/>
    <s v="IVA A DEBITO SPLIT PAYMENT"/>
    <d v="2025-05-08T00:00:00"/>
    <n v="0"/>
    <n v="3672.68"/>
    <n v="-3672.68"/>
    <m/>
    <n v="-3672.68"/>
    <m/>
    <s v="PAGAMENTO_INCASSO"/>
    <s v=""/>
    <s v=""/>
    <s v=""/>
    <n v="1090523"/>
    <s v=""/>
    <s v="796 (n. 722 | MANDATO - Mandato del 06/05/2025)"/>
    <n v="5320479"/>
  </r>
  <r>
    <x v="34"/>
    <x v="34"/>
    <m/>
    <s v="N"/>
    <x v="1"/>
    <s v=""/>
    <s v=""/>
    <x v="1"/>
    <x v="1"/>
    <s v=""/>
    <s v=""/>
    <s v=""/>
    <s v=""/>
    <s v=""/>
    <s v=""/>
    <s v="285"/>
    <s v="VODAFONE ITALIA S.P.A."/>
    <d v="2025-05-08T00:00:00"/>
    <n v="20366.68"/>
    <n v="0"/>
    <n v="20366.68"/>
    <m/>
    <n v="20366.68"/>
    <m/>
    <s v="PAGAMENTO_INCASSO"/>
    <s v=""/>
    <s v=""/>
    <s v=""/>
    <n v="1090523"/>
    <s v=""/>
    <s v="796 (n. 722 | MANDATO - Mandato del 06/05/2025)"/>
    <n v="5320480"/>
  </r>
  <r>
    <x v="35"/>
    <x v="35"/>
    <m/>
    <s v="N"/>
    <x v="2"/>
    <s v=""/>
    <s v=""/>
    <x v="1"/>
    <x v="1"/>
    <s v=""/>
    <s v=""/>
    <s v=""/>
    <s v=""/>
    <s v=""/>
    <s v=""/>
    <s v="285"/>
    <s v="VODAFONE ITALIA S.P.A."/>
    <d v="2025-05-08T00:00:00"/>
    <n v="0"/>
    <n v="16694"/>
    <n v="-16694"/>
    <m/>
    <n v="-16694"/>
    <m/>
    <s v="PAGAMENTO_INCASSO"/>
    <s v=""/>
    <s v=""/>
    <s v=""/>
    <n v="1090523"/>
    <s v=""/>
    <s v="796 (n. 722 | MANDATO - Mandato del 06/05/2025)"/>
    <n v="5320481"/>
  </r>
  <r>
    <x v="3"/>
    <x v="3"/>
    <m/>
    <s v="N"/>
    <x v="1"/>
    <s v=""/>
    <s v=""/>
    <x v="1"/>
    <x v="1"/>
    <s v=""/>
    <s v=""/>
    <s v=""/>
    <s v=""/>
    <s v=""/>
    <s v=""/>
    <s v="10007505"/>
    <s v="HERA COMM S.p.A"/>
    <d v="2025-05-08T00:00:00"/>
    <n v="184.04"/>
    <n v="0"/>
    <n v="184.04"/>
    <m/>
    <n v="184.04"/>
    <m/>
    <s v="ALLOCAZIONE"/>
    <s v=""/>
    <s v=""/>
    <s v=""/>
    <n v="1103926"/>
    <n v="1157814"/>
    <s v="1052226 #0 (Pagamento/Incasso: 797)"/>
    <n v="5320482"/>
  </r>
  <r>
    <x v="34"/>
    <x v="34"/>
    <m/>
    <s v="N"/>
    <x v="1"/>
    <s v=""/>
    <s v=""/>
    <x v="1"/>
    <x v="1"/>
    <s v=""/>
    <s v=""/>
    <s v=""/>
    <s v=""/>
    <s v=""/>
    <s v=""/>
    <s v="10007505"/>
    <s v="HERA COMM S.p.A"/>
    <d v="2025-05-08T00:00:00"/>
    <n v="0"/>
    <n v="184.04"/>
    <n v="-184.04"/>
    <m/>
    <n v="-184.04"/>
    <m/>
    <s v="ALLOCAZIONE"/>
    <s v=""/>
    <s v=""/>
    <s v=""/>
    <n v="1103926"/>
    <n v="1157814"/>
    <s v="1052226 #0 (Pagamento/Incasso: 797)"/>
    <n v="5320483"/>
  </r>
  <r>
    <x v="4"/>
    <x v="4"/>
    <m/>
    <s v="N"/>
    <x v="1"/>
    <s v=""/>
    <s v=""/>
    <x v="1"/>
    <x v="1"/>
    <s v=""/>
    <s v=""/>
    <s v=""/>
    <s v=""/>
    <s v=""/>
    <s v=""/>
    <s v="090420 - IVA A DEBITO SPLIT PAYMENT"/>
    <s v="IVA A DEBITO SPLIT PAYMENT"/>
    <d v="2025-05-08T00:00:00"/>
    <n v="0"/>
    <n v="33.19"/>
    <n v="-33.19"/>
    <m/>
    <n v="-33.19"/>
    <m/>
    <s v="PAGAMENTO_INCASSO"/>
    <s v=""/>
    <s v=""/>
    <s v=""/>
    <n v="1090524"/>
    <s v=""/>
    <s v="797 (n. 723 | MANDATO - Mandato del 06/05/2025)"/>
    <n v="5320484"/>
  </r>
  <r>
    <x v="34"/>
    <x v="34"/>
    <m/>
    <s v="N"/>
    <x v="1"/>
    <s v=""/>
    <s v=""/>
    <x v="1"/>
    <x v="1"/>
    <s v=""/>
    <s v=""/>
    <s v=""/>
    <s v=""/>
    <s v=""/>
    <s v=""/>
    <s v="10007505"/>
    <s v="HERA COMM S.p.A"/>
    <d v="2025-05-08T00:00:00"/>
    <n v="184.04"/>
    <n v="0"/>
    <n v="184.04"/>
    <m/>
    <n v="184.04"/>
    <m/>
    <s v="PAGAMENTO_INCASSO"/>
    <s v=""/>
    <s v=""/>
    <s v=""/>
    <n v="1090524"/>
    <s v=""/>
    <s v="797 (n. 723 | MANDATO - Mandato del 06/05/2025)"/>
    <n v="5320485"/>
  </r>
  <r>
    <x v="35"/>
    <x v="35"/>
    <m/>
    <s v="N"/>
    <x v="2"/>
    <s v=""/>
    <s v=""/>
    <x v="1"/>
    <x v="1"/>
    <s v=""/>
    <s v=""/>
    <s v=""/>
    <s v=""/>
    <s v=""/>
    <s v=""/>
    <s v="10007505"/>
    <s v="HERA COMM S.p.A"/>
    <d v="2025-05-08T00:00:00"/>
    <n v="0"/>
    <n v="150.85"/>
    <n v="-150.85"/>
    <m/>
    <n v="-150.85"/>
    <m/>
    <s v="PAGAMENTO_INCASSO"/>
    <s v=""/>
    <s v=""/>
    <s v=""/>
    <n v="1090524"/>
    <s v=""/>
    <s v="797 (n. 723 | MANDATO - Mandato del 06/05/2025)"/>
    <n v="5320486"/>
  </r>
  <r>
    <x v="1"/>
    <x v="1"/>
    <m/>
    <s v="N"/>
    <x v="1"/>
    <s v="2-0102ALL400"/>
    <s v="U.O.C. – PALERMO (L2)"/>
    <x v="5"/>
    <x v="5"/>
    <s v="NOCIG"/>
    <s v="NOCIG"/>
    <s v="E69I18000090001"/>
    <s v="CEM SALUTE"/>
    <s v="DIPLAB"/>
    <s v="DIPARTIMENTO AREA LABORATORISTICA"/>
    <s v="1021604"/>
    <s v="CIURARIU GIANINA ANCA"/>
    <d v="2025-05-08T00:00:00"/>
    <n v="3120"/>
    <n v="0"/>
    <n v="3120"/>
    <m/>
    <n v="3120"/>
    <m/>
    <s v="FATTURA"/>
    <s v="5"/>
    <d v="2025-05-05T00:00:00"/>
    <s v=""/>
    <n v="1211145"/>
    <n v="1280031"/>
    <s v="155 #10 (COMPENSO PROFESSIONALE COME DA CONTRATTO DATATO 20.10.2023 RIF. DDG 325/2023 E DDG 565/2023 - PERIODO APRILE 2025)"/>
    <n v="5321255"/>
  </r>
  <r>
    <x v="3"/>
    <x v="3"/>
    <m/>
    <s v="N"/>
    <x v="1"/>
    <s v=""/>
    <s v=""/>
    <x v="5"/>
    <x v="5"/>
    <s v=""/>
    <s v=""/>
    <s v=""/>
    <s v=""/>
    <s v=""/>
    <s v=""/>
    <s v="1021604"/>
    <s v="CIURARIU GIANINA ANCA"/>
    <d v="2025-05-08T00:00:00"/>
    <n v="0"/>
    <n v="3120"/>
    <n v="-3120"/>
    <m/>
    <n v="-3120"/>
    <m/>
    <s v="FATTURA"/>
    <s v="5"/>
    <d v="2025-05-05T00:00:00"/>
    <s v=""/>
    <n v="1211145"/>
    <s v=""/>
    <s v="155 (COMPENSO PROFESSIONALE COME DA CONTRATTO DATATO 20.10.2023 RIF. DDG 325/2023 E DDG 565/2023 - PERIODO APRILE 2025)"/>
    <n v="5321256"/>
  </r>
  <r>
    <x v="1"/>
    <x v="1"/>
    <m/>
    <s v="N"/>
    <x v="1"/>
    <s v="2-0103SAS300"/>
    <s v="U.O.C. AREA MARE (S3)"/>
    <x v="5"/>
    <x v="5"/>
    <s v="NOCIG"/>
    <s v="NOCIG"/>
    <s v="E69I18000090001"/>
    <s v="CEM SALUTE"/>
    <s v="DIPLAB"/>
    <s v="DIPARTIMENTO AREA LABORATORISTICA"/>
    <s v="1024509"/>
    <s v="Pulvirenti Giuseppe"/>
    <d v="2025-05-08T00:00:00"/>
    <n v="3120"/>
    <n v="0"/>
    <n v="3120"/>
    <m/>
    <n v="3120"/>
    <m/>
    <s v="FATTURA"/>
    <s v="FPA 5/25"/>
    <d v="2025-05-06T00:00:00"/>
    <s v=""/>
    <n v="1211147"/>
    <n v="1280041"/>
    <s v="157 #10 (Fattura Aprile 2025 . Prestazione effettuata dal 1 Aprile al 30 Aprile 2025 Attuazione della linea di finanziamento del POA FSC 2014 linea di azione 2.3.1 Interventi per il miglioramento della qualità)"/>
    <n v="5321293"/>
  </r>
  <r>
    <x v="3"/>
    <x v="3"/>
    <m/>
    <s v="N"/>
    <x v="1"/>
    <s v=""/>
    <s v=""/>
    <x v="5"/>
    <x v="5"/>
    <s v=""/>
    <s v=""/>
    <s v=""/>
    <s v=""/>
    <s v=""/>
    <s v=""/>
    <s v="1024509"/>
    <s v="Pulvirenti Giuseppe"/>
    <d v="2025-05-08T00:00:00"/>
    <n v="0"/>
    <n v="3120"/>
    <n v="-3120"/>
    <m/>
    <n v="-3120"/>
    <m/>
    <s v="FATTURA"/>
    <s v="FPA 5/25"/>
    <d v="2025-05-06T00:00:00"/>
    <s v=""/>
    <n v="1211147"/>
    <s v=""/>
    <s v="157 (Fattura Aprile 2025 . Prestazione effettuata dal 1 Aprile al 30 Aprile 2025 Attuazione della linea di finanziamento del POA FSC 2014 linea di azione 2.3.1 Interventi per il miglioramento della qualità dei corpi idrici, e relativo Annesso Tecnico ed A"/>
    <n v="5321294"/>
  </r>
  <r>
    <x v="1"/>
    <x v="1"/>
    <m/>
    <s v="N"/>
    <x v="1"/>
    <s v="2-0103SAS300"/>
    <s v="U.O.C. AREA MARE (S3)"/>
    <x v="5"/>
    <x v="5"/>
    <s v="NOCIG"/>
    <s v="NOCIG"/>
    <s v="E69I18000090001"/>
    <s v="CEM SALUTE"/>
    <s v="DIPLAB"/>
    <s v="DIPARTIMENTO AREA LABORATORISTICA"/>
    <s v="1024504"/>
    <s v="PANDOLFO DOTT.SSA AMALIA"/>
    <d v="2025-05-08T00:00:00"/>
    <n v="3120"/>
    <n v="0"/>
    <n v="3120"/>
    <m/>
    <n v="3120"/>
    <m/>
    <s v="FATTURA"/>
    <s v="07"/>
    <d v="2025-05-06T00:00:00"/>
    <s v=""/>
    <n v="1211149"/>
    <n v="1280046"/>
    <s v="159 #10 (Prestazione libero professionale come biologo erogata nel periodo 01-30 Aprile 2025 nell' ambito dell' Accordo di collaborazione tra la Regione Siciliana Dipartimento dell' Autorita di bacino del Dist)"/>
    <n v="5321348"/>
  </r>
  <r>
    <x v="3"/>
    <x v="3"/>
    <m/>
    <s v="N"/>
    <x v="1"/>
    <s v=""/>
    <s v=""/>
    <x v="5"/>
    <x v="5"/>
    <s v=""/>
    <s v=""/>
    <s v=""/>
    <s v=""/>
    <s v=""/>
    <s v=""/>
    <s v="1024504"/>
    <s v="PANDOLFO DOTT.SSA AMALIA"/>
    <d v="2025-05-08T00:00:00"/>
    <n v="0"/>
    <n v="3120"/>
    <n v="-3120"/>
    <m/>
    <n v="-3120"/>
    <m/>
    <s v="FATTURA"/>
    <s v="07"/>
    <d v="2025-05-06T00:00:00"/>
    <s v=""/>
    <n v="1211149"/>
    <s v=""/>
    <s v="159 (Prestazione libero professionale come biologo erogata nel periodo 01-30 Aprile 2025 nell' ambito dell' Accordo di collaborazione tra la Regione Siciliana Dipartimento dell' Autorita di bacino del Distretto idrografico della Sicilia e ARPA Sicilia per"/>
    <n v="5321349"/>
  </r>
  <r>
    <x v="1"/>
    <x v="1"/>
    <m/>
    <s v="N"/>
    <x v="1"/>
    <s v="2-0103SAS300"/>
    <s v="U.O.C. AREA MARE (S3)"/>
    <x v="5"/>
    <x v="5"/>
    <s v="NOCIG"/>
    <s v="NOCIG"/>
    <s v="E69I18000090001"/>
    <s v="CEM SALUTE"/>
    <s v="DIPLAB"/>
    <s v="DIPARTIMENTO AREA LABORATORISTICA"/>
    <s v="1024503"/>
    <s v="SCANNAVINO ANTONINO"/>
    <d v="2025-05-08T00:00:00"/>
    <n v="3120"/>
    <n v="0"/>
    <n v="3120"/>
    <m/>
    <n v="3120"/>
    <m/>
    <s v="FATTURA"/>
    <s v="FPA 5/25"/>
    <d v="2025-05-04T00:00:00"/>
    <s v=""/>
    <n v="1211137"/>
    <n v="1280047"/>
    <s v="149 #10 (Fattura mese n 14. Prestazione effettuata nel mese di aprile 2025 - Attuazione della linea di finanziamento del POA FSC 2014 linea di azione 2.3.1 &quot; Interventi per il miglioramento della qualit� dei c)"/>
    <n v="5321352"/>
  </r>
  <r>
    <x v="3"/>
    <x v="3"/>
    <m/>
    <s v="N"/>
    <x v="1"/>
    <s v=""/>
    <s v=""/>
    <x v="5"/>
    <x v="5"/>
    <s v=""/>
    <s v=""/>
    <s v=""/>
    <s v=""/>
    <s v=""/>
    <s v=""/>
    <s v="1024503"/>
    <s v="SCANNAVINO ANTONINO"/>
    <d v="2025-05-08T00:00:00"/>
    <n v="0"/>
    <n v="3120"/>
    <n v="-3120"/>
    <m/>
    <n v="-3120"/>
    <m/>
    <s v="FATTURA"/>
    <s v="FPA 5/25"/>
    <d v="2025-05-04T00:00:00"/>
    <s v=""/>
    <n v="1211137"/>
    <s v=""/>
    <s v="149 (Fattura mese n 14. Prestazione effettuata nel mese di aprile 2025 - Attuazione della linea di finanziamento del POA FSC 2014 linea di azione 2.3.1 &quot; Interventi per il miglioramento della qualit� dei corpi idrici, e relativo Annesso Tecnico ed Atto in"/>
    <n v="5321353"/>
  </r>
  <r>
    <x v="1"/>
    <x v="1"/>
    <m/>
    <s v="N"/>
    <x v="1"/>
    <s v="2-0103SAS300"/>
    <s v="U.O.C. AREA MARE (S3)"/>
    <x v="5"/>
    <x v="5"/>
    <s v="NOCIG"/>
    <s v="NOCIG"/>
    <s v="E69I18000090001"/>
    <s v="CEM SALUTE"/>
    <s v="DIPLAB"/>
    <s v="DIPARTIMENTO AREA LABORATORISTICA"/>
    <s v="1024512"/>
    <s v="CAVALERI MOIRA"/>
    <d v="2025-05-08T00:00:00"/>
    <n v="3120"/>
    <n v="0"/>
    <n v="3120"/>
    <m/>
    <n v="3120"/>
    <m/>
    <s v="FATTURA"/>
    <s v="14"/>
    <d v="2025-05-07T00:00:00"/>
    <s v=""/>
    <n v="1211152"/>
    <n v="1280048"/>
    <s v="162 #10 (Prestazione effettuata dal 01 aprile 2025 al 30 aprile 2025 - INCARICO DI COLLABORAZIONE BIOLOGA DDG 325/2023 e DDG 102/2025 - Accordo di collaborazione tra la Regione Siciliana, Dipartimento dell'Aut)"/>
    <n v="5321356"/>
  </r>
  <r>
    <x v="3"/>
    <x v="3"/>
    <m/>
    <s v="N"/>
    <x v="1"/>
    <s v=""/>
    <s v=""/>
    <x v="5"/>
    <x v="5"/>
    <s v=""/>
    <s v=""/>
    <s v=""/>
    <s v=""/>
    <s v=""/>
    <s v=""/>
    <s v="1024512"/>
    <s v="CAVALERI MOIRA"/>
    <d v="2025-05-08T00:00:00"/>
    <n v="0"/>
    <n v="3120"/>
    <n v="-3120"/>
    <m/>
    <n v="-3120"/>
    <m/>
    <s v="FATTURA"/>
    <s v="14"/>
    <d v="2025-05-07T00:00:00"/>
    <s v=""/>
    <n v="1211152"/>
    <s v=""/>
    <s v="162 (Prestazione effettuata dal 01 aprile 2025 al 30 aprile 2025 - INCARICO DI COLLABORAZIONE BIOLOGA DDG 325/2023 e DDG 102/2025 - Accordo di collaborazione tra la Regione Siciliana, Dipartimento dell'Autorità di bacino del distretto idrografico della Si"/>
    <n v="5321357"/>
  </r>
  <r>
    <x v="1"/>
    <x v="1"/>
    <m/>
    <s v="N"/>
    <x v="1"/>
    <s v="2-0401ALL100"/>
    <s v="U.O.C. – CATANIA (L1)"/>
    <x v="7"/>
    <x v="7"/>
    <s v="NOCIG"/>
    <s v="NOCIG"/>
    <s v=""/>
    <s v=""/>
    <s v="UOCGERIUM"/>
    <s v="DIRAMM-UOCGERIUM-UOC GESTIONE RISORSE UMANE"/>
    <s v="1021900"/>
    <s v="ZERBO ANTONIO"/>
    <d v="2025-05-08T00:00:00"/>
    <n v="1605.09"/>
    <n v="0"/>
    <n v="1605.09"/>
    <m/>
    <n v="1605.09"/>
    <m/>
    <s v="FATTURA"/>
    <s v="FATTPA 5_25"/>
    <d v="2025-05-05T00:00:00"/>
    <s v=""/>
    <n v="1211138"/>
    <n v="1280087"/>
    <s v="150 #10 (DDG 550/2023 e DDG 341/2024 Attività di monitoraggio per complessive ore 100 svolte dal 01-04-2025 al 30-04-2025)"/>
    <n v="5321468"/>
  </r>
  <r>
    <x v="3"/>
    <x v="3"/>
    <m/>
    <s v="N"/>
    <x v="1"/>
    <s v=""/>
    <s v=""/>
    <x v="7"/>
    <x v="7"/>
    <s v=""/>
    <s v=""/>
    <s v=""/>
    <s v=""/>
    <s v=""/>
    <s v=""/>
    <s v="1021900"/>
    <s v="ZERBO ANTONIO"/>
    <d v="2025-05-08T00:00:00"/>
    <n v="0"/>
    <n v="1605.09"/>
    <n v="-1605.09"/>
    <m/>
    <n v="-1605.09"/>
    <m/>
    <s v="FATTURA"/>
    <s v="FATTPA 5_25"/>
    <d v="2025-05-05T00:00:00"/>
    <s v=""/>
    <n v="1211138"/>
    <s v=""/>
    <s v="150 (DDG 550/2023 e DDG 341/2024 Attività di monitoraggio per complessive ore 100 svolte dal 01-04-2025 al 30-04-2025)"/>
    <n v="5321469"/>
  </r>
  <r>
    <x v="1"/>
    <x v="1"/>
    <m/>
    <s v="N"/>
    <x v="1"/>
    <s v="2-0401ALL100"/>
    <s v="U.O.C. – CATANIA (L1)"/>
    <x v="7"/>
    <x v="7"/>
    <s v="NOCIG"/>
    <s v="NOCIG"/>
    <s v=""/>
    <s v=""/>
    <s v="UOCGERIUM"/>
    <s v="DIRAMM-UOCGERIUM-UOC GESTIONE RISORSE UMANE"/>
    <s v="1021901"/>
    <s v="BRANCATO PLACIDO"/>
    <d v="2025-05-08T00:00:00"/>
    <n v="1303.1199999999999"/>
    <n v="0"/>
    <n v="1303.1199999999999"/>
    <m/>
    <n v="1303.1199999999999"/>
    <m/>
    <s v="FATTURA"/>
    <s v="13"/>
    <d v="2025-05-05T00:00:00"/>
    <s v=""/>
    <n v="1211146"/>
    <n v="1280088"/>
    <s v="156 #10 ( DDG 550/2023 - DDG 341/2024 Attivita di monitoraggio dal 01/04/2025 al 30/04/2025, per complessive ore 100.)"/>
    <n v="5321472"/>
  </r>
  <r>
    <x v="3"/>
    <x v="3"/>
    <m/>
    <s v="N"/>
    <x v="1"/>
    <s v=""/>
    <s v=""/>
    <x v="7"/>
    <x v="7"/>
    <s v=""/>
    <s v=""/>
    <s v=""/>
    <s v=""/>
    <s v=""/>
    <s v=""/>
    <s v="1021901"/>
    <s v="BRANCATO PLACIDO"/>
    <d v="2025-05-08T00:00:00"/>
    <n v="0"/>
    <n v="1303.1199999999999"/>
    <n v="-1303.1199999999999"/>
    <m/>
    <n v="-1303.1199999999999"/>
    <m/>
    <s v="FATTURA"/>
    <s v="13"/>
    <d v="2025-05-05T00:00:00"/>
    <s v=""/>
    <n v="1211146"/>
    <s v=""/>
    <s v="156 ( DDG 550/2023 - DDG 341/2024 Attivita di monitoraggio dal 01/04/2025 al 30/04/2025, per complessive ore 100.)"/>
    <n v="5321473"/>
  </r>
  <r>
    <x v="1"/>
    <x v="1"/>
    <m/>
    <s v="N"/>
    <x v="1"/>
    <s v="2-0401ALL100"/>
    <s v="U.O.C. – CATANIA (L1)"/>
    <x v="7"/>
    <x v="7"/>
    <s v="NOCIG"/>
    <s v="NOCIG"/>
    <s v=""/>
    <s v=""/>
    <s v="UOCGERIUM"/>
    <s v="DIRAMM-UOCGERIUM-UOC GESTIONE RISORSE UMANE"/>
    <s v="1021400"/>
    <s v="RICCHIUTI CLAUDIA"/>
    <d v="2025-05-08T00:00:00"/>
    <n v="1303.1199999999999"/>
    <n v="0"/>
    <n v="1303.1199999999999"/>
    <m/>
    <n v="1303.1199999999999"/>
    <m/>
    <s v="FATTURA"/>
    <s v="FPA 5/25"/>
    <d v="2025-05-05T00:00:00"/>
    <s v=""/>
    <n v="1211141"/>
    <n v="1280089"/>
    <s v="153 #10 (ONERI ATTIVITA' SVOLTA IN aprile 2025 C/O LAB. U.O.C. DI A.R.P.A. Sicilia. sede di Catania, incarico di Esperto Geologo conferito con DDG N. 550/2023 del 09-10-2023 E DDG 341/24)"/>
    <n v="5321478"/>
  </r>
  <r>
    <x v="3"/>
    <x v="3"/>
    <m/>
    <s v="N"/>
    <x v="1"/>
    <s v=""/>
    <s v=""/>
    <x v="7"/>
    <x v="7"/>
    <s v=""/>
    <s v=""/>
    <s v=""/>
    <s v=""/>
    <s v=""/>
    <s v=""/>
    <s v="1021400"/>
    <s v="RICCHIUTI CLAUDIA"/>
    <d v="2025-05-08T00:00:00"/>
    <n v="0"/>
    <n v="1303.1199999999999"/>
    <n v="-1303.1199999999999"/>
    <m/>
    <n v="-1303.1199999999999"/>
    <m/>
    <s v="FATTURA"/>
    <s v="FPA 5/25"/>
    <d v="2025-05-05T00:00:00"/>
    <s v=""/>
    <n v="1211141"/>
    <s v=""/>
    <s v="153 (ONERI ATTIVITA' SVOLTA IN aprile 2025 C/O LAB. U.O.C. DI A.R.P.A. Sicilia. sede di Catania, incarico di Esperto Geologo conferito con DDG N. 550/2023 del 09-10-2023 E DDG 341/24)"/>
    <n v="5321479"/>
  </r>
  <r>
    <x v="1"/>
    <x v="1"/>
    <m/>
    <s v="N"/>
    <x v="1"/>
    <s v="2-0701ALL300"/>
    <s v="U.O.C. – RAGUSA (L3)"/>
    <x v="1"/>
    <x v="1"/>
    <s v="B5D126E2BF"/>
    <s v="DDG.N. 88 DEL 25/02/2025"/>
    <s v=""/>
    <s v=""/>
    <s v="DIPLAB"/>
    <s v="DIPARTIMENTO AREA LABORATORISTICA"/>
    <s v="227"/>
    <s v="PERLABO S.R.L."/>
    <d v="2025-05-08T00:00:00"/>
    <n v="285.85000000000002"/>
    <n v="0"/>
    <n v="285.85000000000002"/>
    <m/>
    <n v="285.85000000000002"/>
    <m/>
    <s v="FATTURA"/>
    <s v="250994"/>
    <d v="2025-04-18T00:00:00"/>
    <s v=""/>
    <n v="1211165"/>
    <n v="1280090"/>
    <s v="546 #10 (Puntali Brand)"/>
    <n v="5321490"/>
  </r>
  <r>
    <x v="1"/>
    <x v="1"/>
    <m/>
    <s v="N"/>
    <x v="1"/>
    <s v="2-0701ALL300"/>
    <s v="U.O.C. – RAGUSA (L3)"/>
    <x v="1"/>
    <x v="1"/>
    <s v="B5D126E2BF"/>
    <s v="DDG.N. 88 DEL 25/02/2025"/>
    <s v=""/>
    <s v=""/>
    <s v="DIPLAB"/>
    <s v="DIPARTIMENTO AREA LABORATORISTICA"/>
    <s v="227"/>
    <s v="PERLABO S.R.L."/>
    <d v="2025-05-08T00:00:00"/>
    <n v="318.60000000000002"/>
    <n v="0"/>
    <n v="318.60000000000002"/>
    <m/>
    <n v="318.60000000000002"/>
    <m/>
    <s v="FATTURA"/>
    <s v="250994"/>
    <d v="2025-04-18T00:00:00"/>
    <s v=""/>
    <n v="1211165"/>
    <n v="1280091"/>
    <s v="546 #20 (Puntali Brand)"/>
    <n v="5321491"/>
  </r>
  <r>
    <x v="1"/>
    <x v="1"/>
    <m/>
    <s v="N"/>
    <x v="1"/>
    <s v="2-0701ALL300"/>
    <s v="U.O.C. – RAGUSA (L3)"/>
    <x v="1"/>
    <x v="1"/>
    <s v="B5D126E2BF"/>
    <s v="DDG.N. 88 DEL 25/02/2025"/>
    <s v=""/>
    <s v=""/>
    <s v="DIPLAB"/>
    <s v="DIPARTIMENTO AREA LABORATORISTICA"/>
    <s v="227"/>
    <s v="PERLABO S.R.L."/>
    <d v="2025-05-08T00:00:00"/>
    <n v="3709.87"/>
    <n v="0"/>
    <n v="3709.87"/>
    <m/>
    <n v="3709.87"/>
    <m/>
    <s v="FATTURA"/>
    <s v="250994"/>
    <d v="2025-04-18T00:00:00"/>
    <s v=""/>
    <n v="1211165"/>
    <n v="1280092"/>
    <s v="546 #30 (Puntali Brand)"/>
    <n v="5321492"/>
  </r>
  <r>
    <x v="1"/>
    <x v="1"/>
    <m/>
    <s v="N"/>
    <x v="1"/>
    <s v="2-0701ALL300"/>
    <s v="U.O.C. – RAGUSA (L3)"/>
    <x v="1"/>
    <x v="1"/>
    <s v="B5D126E2BF"/>
    <s v="DDG.N. 88 DEL 25/02/2025"/>
    <s v=""/>
    <s v=""/>
    <s v="DIPLAB"/>
    <s v="DIPARTIMENTO AREA LABORATORISTICA"/>
    <s v="227"/>
    <s v="PERLABO S.R.L."/>
    <d v="2025-05-08T00:00:00"/>
    <n v="2872.37"/>
    <n v="0"/>
    <n v="2872.37"/>
    <m/>
    <n v="2872.37"/>
    <m/>
    <s v="FATTURA"/>
    <s v="250994"/>
    <d v="2025-04-18T00:00:00"/>
    <s v=""/>
    <n v="1211165"/>
    <n v="1280093"/>
    <s v="546 #40 (Puntali Brand)"/>
    <n v="5321493"/>
  </r>
  <r>
    <x v="1"/>
    <x v="1"/>
    <m/>
    <s v="N"/>
    <x v="1"/>
    <s v="2-0701ALL300"/>
    <s v="U.O.C. – RAGUSA (L3)"/>
    <x v="1"/>
    <x v="1"/>
    <s v="B5D126E2BF"/>
    <s v="DDG.N. 88 DEL 25/02/2025"/>
    <s v=""/>
    <s v=""/>
    <s v="DIPLAB"/>
    <s v="DIPARTIMENTO AREA LABORATORISTICA"/>
    <s v="227"/>
    <s v="PERLABO S.R.L."/>
    <d v="2025-05-08T00:00:00"/>
    <n v="6166.66"/>
    <n v="0"/>
    <n v="6166.66"/>
    <m/>
    <n v="6166.66"/>
    <m/>
    <s v="FATTURA"/>
    <s v="250994"/>
    <d v="2025-04-18T00:00:00"/>
    <s v=""/>
    <n v="1211165"/>
    <n v="1280094"/>
    <s v="546 #50 (Puntali Brand)"/>
    <n v="5321494"/>
  </r>
  <r>
    <x v="82"/>
    <x v="82"/>
    <s v="BENI_SERVIZI"/>
    <s v="N"/>
    <x v="0"/>
    <s v="2-0701ALL300"/>
    <s v="U.O.C. – RAGUSA (L3)"/>
    <x v="1"/>
    <x v="1"/>
    <s v="B5D126E2BF"/>
    <s v="DDG.N. 88 DEL 25/02/2025"/>
    <s v=""/>
    <s v=""/>
    <s v="DIPLAB"/>
    <s v="DIPARTIMENTO AREA LABORATORISTICA"/>
    <s v="227"/>
    <s v="PERLABO S.R.L."/>
    <d v="2025-05-08T00:00:00"/>
    <n v="0.01"/>
    <n v="0"/>
    <n v="0.01"/>
    <m/>
    <n v="0.01"/>
    <m/>
    <s v="FATTURA"/>
    <s v="250994"/>
    <d v="2025-04-18T00:00:00"/>
    <s v=""/>
    <n v="1211165"/>
    <n v="1280095"/>
    <s v="546 #60 (Puntali Brand)"/>
    <n v="5321495"/>
  </r>
  <r>
    <x v="3"/>
    <x v="3"/>
    <m/>
    <s v="N"/>
    <x v="1"/>
    <s v=""/>
    <s v=""/>
    <x v="1"/>
    <x v="1"/>
    <s v=""/>
    <s v=""/>
    <s v=""/>
    <s v=""/>
    <s v=""/>
    <s v=""/>
    <s v="227"/>
    <s v="PERLABO S.R.L."/>
    <d v="2025-05-08T00:00:00"/>
    <n v="0"/>
    <n v="13353.36"/>
    <n v="-13353.36"/>
    <m/>
    <n v="-13353.36"/>
    <m/>
    <s v="FATTURA"/>
    <s v="250994"/>
    <d v="2025-04-18T00:00:00"/>
    <s v=""/>
    <n v="1211165"/>
    <s v=""/>
    <s v="546 (Puntali Brand)"/>
    <n v="5321496"/>
  </r>
  <r>
    <x v="1"/>
    <x v="1"/>
    <m/>
    <s v="N"/>
    <x v="1"/>
    <s v="2-0701ALL300"/>
    <s v="U.O.C. – RAGUSA (L3)"/>
    <x v="5"/>
    <x v="5"/>
    <s v="B16CEF78FE"/>
    <s v="DDG n. 394 del 18/09/2024"/>
    <s v="F62G16000000001"/>
    <s v="FSC"/>
    <s v="DIPLAB"/>
    <s v="DIPARTIMENTO AREA LABORATORISTICA"/>
    <s v="227"/>
    <s v="PERLABO S.R.L."/>
    <d v="2025-05-08T00:00:00"/>
    <n v="166.1"/>
    <n v="0"/>
    <n v="166.1"/>
    <m/>
    <n v="166.1"/>
    <m/>
    <s v="FATTURA"/>
    <s v="250995"/>
    <d v="2025-04-18T00:00:00"/>
    <s v=""/>
    <n v="1211166"/>
    <n v="1280104"/>
    <s v="547 #10 (POTASSIO NITRATO)"/>
    <n v="5321518"/>
  </r>
  <r>
    <x v="1"/>
    <x v="1"/>
    <m/>
    <s v="N"/>
    <x v="1"/>
    <s v="2-0701ALL300"/>
    <s v="U.O.C. – RAGUSA (L3)"/>
    <x v="5"/>
    <x v="5"/>
    <s v="B16CEF78FE"/>
    <s v="DDG n. 394 del 18/09/2024"/>
    <s v="F62G16000000001"/>
    <s v="FSC"/>
    <s v="DIPLAB"/>
    <s v="DIPARTIMENTO AREA LABORATORISTICA"/>
    <s v="227"/>
    <s v="PERLABO S.R.L."/>
    <d v="2025-05-08T00:00:00"/>
    <n v="8.36"/>
    <n v="0"/>
    <n v="8.36"/>
    <m/>
    <n v="8.36"/>
    <m/>
    <s v="FATTURA"/>
    <s v="250995"/>
    <d v="2025-04-18T00:00:00"/>
    <s v=""/>
    <n v="1211166"/>
    <n v="1280105"/>
    <s v="547 #20 (POTASSIO NITRATO)"/>
    <n v="5321519"/>
  </r>
  <r>
    <x v="1"/>
    <x v="1"/>
    <m/>
    <s v="N"/>
    <x v="1"/>
    <s v="2-0701ALL300"/>
    <s v="U.O.C. – RAGUSA (L3)"/>
    <x v="5"/>
    <x v="5"/>
    <s v="B16CEF78FE"/>
    <s v="DDG n. 394 del 18/09/2024"/>
    <s v="F62G16000000001"/>
    <s v="FSC"/>
    <s v="DIPLAB"/>
    <s v="DIPARTIMENTO AREA LABORATORISTICA"/>
    <s v="227"/>
    <s v="PERLABO S.R.L."/>
    <d v="2025-05-08T00:00:00"/>
    <n v="36.26"/>
    <n v="0"/>
    <n v="36.26"/>
    <m/>
    <n v="36.26"/>
    <m/>
    <s v="FATTURA"/>
    <s v="250995"/>
    <d v="2025-04-18T00:00:00"/>
    <s v=""/>
    <n v="1211166"/>
    <n v="1280106"/>
    <s v="547 #30 (POTASSIO NITRATO)"/>
    <n v="5321520"/>
  </r>
  <r>
    <x v="3"/>
    <x v="3"/>
    <m/>
    <s v="N"/>
    <x v="1"/>
    <s v=""/>
    <s v=""/>
    <x v="1"/>
    <x v="1"/>
    <s v=""/>
    <s v=""/>
    <s v=""/>
    <s v=""/>
    <s v=""/>
    <s v=""/>
    <s v="227"/>
    <s v="PERLABO S.R.L."/>
    <d v="2025-05-08T00:00:00"/>
    <n v="0"/>
    <n v="210.72"/>
    <n v="-210.72"/>
    <m/>
    <n v="-210.72"/>
    <m/>
    <s v="FATTURA"/>
    <s v="250995"/>
    <d v="2025-04-18T00:00:00"/>
    <s v=""/>
    <n v="1211166"/>
    <s v=""/>
    <s v="547 (POTASSIO NITRATO)"/>
    <n v="5321521"/>
  </r>
  <r>
    <x v="1"/>
    <x v="1"/>
    <m/>
    <s v="N"/>
    <x v="1"/>
    <s v="2-0102ALL400"/>
    <s v="U.O.C. – PALERMO (L2)"/>
    <x v="1"/>
    <x v="1"/>
    <s v="ZC63C57015"/>
    <s v="DDG n. 728 del 28/11/2023"/>
    <s v=""/>
    <s v=""/>
    <s v="DIPLAB"/>
    <s v="DIPARTIMENTO AREA LABORATORISTICA"/>
    <s v="1458"/>
    <s v="BIOLIFE ITALIANA SRL"/>
    <d v="2025-05-08T00:00:00"/>
    <n v="711.26"/>
    <n v="0"/>
    <n v="711.26"/>
    <m/>
    <n v="711.26"/>
    <m/>
    <s v="FATTURA"/>
    <s v="V1-2603"/>
    <d v="2025-04-28T00:00:00"/>
    <s v=""/>
    <n v="1211161"/>
    <n v="1280215"/>
    <s v="542 #10 (ESCHERICHIA COLI ATCC 51813)"/>
    <n v="5321945"/>
  </r>
  <r>
    <x v="1"/>
    <x v="1"/>
    <m/>
    <s v="N"/>
    <x v="1"/>
    <s v="2-0102ALL400"/>
    <s v="U.O.C. – PALERMO (L2)"/>
    <x v="1"/>
    <x v="1"/>
    <s v="ZC63C57015"/>
    <s v="DDG n. 728 del 28/11/2023"/>
    <s v=""/>
    <s v=""/>
    <s v="DIPLAB"/>
    <s v="DIPARTIMENTO AREA LABORATORISTICA"/>
    <s v="1458"/>
    <s v="BIOLIFE ITALIANA SRL"/>
    <d v="2025-05-08T00:00:00"/>
    <n v="224.48"/>
    <n v="0"/>
    <n v="224.48"/>
    <m/>
    <n v="224.48"/>
    <m/>
    <s v="FATTURA"/>
    <s v="V1-2603"/>
    <d v="2025-04-28T00:00:00"/>
    <s v=""/>
    <n v="1211161"/>
    <n v="1280216"/>
    <s v="542 #20 (ESCHERICHIA COLI ATCC 51813)"/>
    <n v="5321946"/>
  </r>
  <r>
    <x v="3"/>
    <x v="3"/>
    <m/>
    <s v="N"/>
    <x v="1"/>
    <s v=""/>
    <s v=""/>
    <x v="1"/>
    <x v="1"/>
    <s v=""/>
    <s v=""/>
    <s v=""/>
    <s v=""/>
    <s v=""/>
    <s v=""/>
    <s v="1458"/>
    <s v="BIOLIFE ITALIANA SRL"/>
    <d v="2025-05-08T00:00:00"/>
    <n v="0"/>
    <n v="935.74"/>
    <n v="-935.74"/>
    <m/>
    <n v="-935.74"/>
    <m/>
    <s v="FATTURA"/>
    <s v="V1-2603"/>
    <d v="2025-04-28T00:00:00"/>
    <s v=""/>
    <n v="1211161"/>
    <s v=""/>
    <s v="542 (ESCHERICHIA COLI ATCC 51813)"/>
    <n v="5321947"/>
  </r>
  <r>
    <x v="1"/>
    <x v="1"/>
    <m/>
    <s v="N"/>
    <x v="1"/>
    <s v="1-0101DAA400"/>
    <s v="U.O.C. GESTIONE RISORSE UMANE"/>
    <x v="1"/>
    <x v="1"/>
    <s v="NOCIG"/>
    <s v="NOCIG"/>
    <s v=""/>
    <s v=""/>
    <s v="UOCGERIUM"/>
    <s v="DIRAMM-UOCGERIUM-UOC GESTIONE RISORSE UMANE"/>
    <s v="1253"/>
    <s v="MAGGIOLI SPA"/>
    <d v="2025-05-08T00:00:00"/>
    <n v="1400"/>
    <n v="0"/>
    <n v="1400"/>
    <m/>
    <n v="1400"/>
    <m/>
    <s v="FATTURA"/>
    <s v="0001119566"/>
    <d v="2025-04-23T00:00:00"/>
    <s v=""/>
    <n v="1211158"/>
    <n v="1280217"/>
    <s v="539 #10 (CORSI FORMAZIONE)"/>
    <n v="5321980"/>
  </r>
  <r>
    <x v="3"/>
    <x v="3"/>
    <m/>
    <s v="N"/>
    <x v="1"/>
    <s v=""/>
    <s v=""/>
    <x v="1"/>
    <x v="1"/>
    <s v=""/>
    <s v=""/>
    <s v=""/>
    <s v=""/>
    <s v=""/>
    <s v=""/>
    <s v="1253"/>
    <s v="MAGGIOLI SPA"/>
    <d v="2025-05-08T00:00:00"/>
    <n v="0"/>
    <n v="1400"/>
    <n v="-1400"/>
    <m/>
    <n v="-1400"/>
    <m/>
    <s v="FATTURA"/>
    <s v="0001119566"/>
    <d v="2025-04-23T00:00:00"/>
    <s v=""/>
    <n v="1211158"/>
    <s v=""/>
    <s v="539 (CORSI FORMAZIONE)"/>
    <n v="5321981"/>
  </r>
  <r>
    <x v="1"/>
    <x v="1"/>
    <m/>
    <s v="N"/>
    <x v="1"/>
    <s v="1-0101DAA303"/>
    <s v="U.O.S. Provveditorato ed Economato"/>
    <x v="1"/>
    <x v="1"/>
    <s v="B2BCE6F326"/>
    <s v="DDG n. 343 del 26/08/2024"/>
    <s v=""/>
    <s v=""/>
    <s v="UOCAPPFOR"/>
    <s v="DIRAMM-UOCAPPFOR-UOC APPALTI E FORNITURE"/>
    <s v="5326"/>
    <s v="PANEPINTO ANTONINO"/>
    <d v="2025-05-08T00:00:00"/>
    <n v="5709.6"/>
    <n v="0"/>
    <n v="5709.6"/>
    <m/>
    <n v="5709.6"/>
    <m/>
    <s v="FATTURA"/>
    <s v="FATTPA 5_25"/>
    <d v="2025-05-04T00:00:00"/>
    <s v=""/>
    <n v="1211136"/>
    <n v="1280223"/>
    <s v="148 #10 (Incarico di Responsabile del Servizio di Prevenzione e Protezione - DDG 343 del 26.08.2024 - CIG B2BCE6F326 (Periodo - Aprile 2025))"/>
    <n v="5321996"/>
  </r>
  <r>
    <x v="27"/>
    <x v="27"/>
    <m/>
    <s v="N"/>
    <x v="1"/>
    <s v=""/>
    <s v=""/>
    <x v="1"/>
    <x v="1"/>
    <s v=""/>
    <s v=""/>
    <s v=""/>
    <s v=""/>
    <s v=""/>
    <s v=""/>
    <s v="5326"/>
    <s v="PANEPINTO ANTONINO"/>
    <d v="2025-05-08T00:00:00"/>
    <n v="0"/>
    <n v="5709.6"/>
    <n v="-5709.6"/>
    <m/>
    <n v="-5709.6"/>
    <m/>
    <s v="FATTURA"/>
    <s v="FATTPA 5_25"/>
    <d v="2025-05-04T00:00:00"/>
    <s v=""/>
    <n v="1211136"/>
    <s v=""/>
    <s v="148 (Incarico di Responsabile del Servizio di Prevenzione e Protezione - DDG 343 del 26.08.2024 - CIG B2BCE6F326 (Periodo - Aprile 2025))"/>
    <n v="5321997"/>
  </r>
  <r>
    <x v="1"/>
    <x v="1"/>
    <m/>
    <s v="N"/>
    <x v="1"/>
    <s v="2-0701ALL300"/>
    <s v="U.O.C. – RAGUSA (L3)"/>
    <x v="1"/>
    <x v="1"/>
    <s v="ZC63C57015"/>
    <s v="DDG n. 728 del 28/11/2023"/>
    <s v=""/>
    <s v=""/>
    <s v="DIPLAB"/>
    <s v="DIPARTIMENTO AREA LABORATORISTICA"/>
    <s v="1458"/>
    <s v="BIOLIFE ITALIANA SRL"/>
    <d v="2025-05-08T00:00:00"/>
    <n v="15.62"/>
    <n v="0"/>
    <n v="15.62"/>
    <m/>
    <n v="15.62"/>
    <m/>
    <s v="FATTURA"/>
    <s v="V1-2605"/>
    <d v="2025-04-28T00:00:00"/>
    <s v=""/>
    <n v="1211162"/>
    <n v="1280238"/>
    <s v="543 #10"/>
    <n v="5322059"/>
  </r>
  <r>
    <x v="1"/>
    <x v="1"/>
    <m/>
    <s v="N"/>
    <x v="1"/>
    <s v="2-0701ALL300"/>
    <s v="U.O.C. – RAGUSA (L3)"/>
    <x v="1"/>
    <x v="1"/>
    <s v="ZC63C57015"/>
    <s v="DDG n. 728 del 28/11/2023"/>
    <s v=""/>
    <s v=""/>
    <s v="DIPLAB"/>
    <s v="DIPARTIMENTO AREA LABORATORISTICA"/>
    <s v="1458"/>
    <s v="BIOLIFE ITALIANA SRL"/>
    <d v="2025-05-08T00:00:00"/>
    <n v="19.91"/>
    <n v="0"/>
    <n v="19.91"/>
    <m/>
    <n v="19.91"/>
    <m/>
    <s v="FATTURA"/>
    <s v="V1-2605"/>
    <d v="2025-04-28T00:00:00"/>
    <s v=""/>
    <n v="1211162"/>
    <n v="1280239"/>
    <s v="543 #20"/>
    <n v="5322060"/>
  </r>
  <r>
    <x v="1"/>
    <x v="1"/>
    <m/>
    <s v="N"/>
    <x v="1"/>
    <s v="2-0701ALL300"/>
    <s v="U.O.C. – RAGUSA (L3)"/>
    <x v="1"/>
    <x v="1"/>
    <s v="ZC63C57015"/>
    <s v="DDG n. 728 del 28/11/2023"/>
    <s v=""/>
    <s v=""/>
    <s v="DIPLAB"/>
    <s v="DIPARTIMENTO AREA LABORATORISTICA"/>
    <s v="1458"/>
    <s v="BIOLIFE ITALIANA SRL"/>
    <d v="2025-05-08T00:00:00"/>
    <n v="19.52"/>
    <n v="0"/>
    <n v="19.52"/>
    <m/>
    <n v="19.52"/>
    <m/>
    <s v="FATTURA"/>
    <s v="V1-2605"/>
    <d v="2025-04-28T00:00:00"/>
    <s v=""/>
    <n v="1211162"/>
    <n v="1280240"/>
    <s v="543 #30"/>
    <n v="5322061"/>
  </r>
  <r>
    <x v="1"/>
    <x v="1"/>
    <m/>
    <s v="N"/>
    <x v="1"/>
    <s v="2-0701ALL300"/>
    <s v="U.O.C. – RAGUSA (L3)"/>
    <x v="1"/>
    <x v="1"/>
    <s v="ZC63C57015"/>
    <s v="DDG n. 728 del 28/11/2023"/>
    <s v=""/>
    <s v=""/>
    <s v="DIPLAB"/>
    <s v="DIPARTIMENTO AREA LABORATORISTICA"/>
    <s v="1458"/>
    <s v="BIOLIFE ITALIANA SRL"/>
    <d v="2025-05-08T00:00:00"/>
    <n v="16.399999999999999"/>
    <n v="0"/>
    <n v="16.399999999999999"/>
    <m/>
    <n v="16.399999999999999"/>
    <m/>
    <s v="FATTURA"/>
    <s v="V1-2605"/>
    <d v="2025-04-28T00:00:00"/>
    <s v=""/>
    <n v="1211162"/>
    <n v="1280241"/>
    <s v="543 #40"/>
    <n v="5322062"/>
  </r>
  <r>
    <x v="1"/>
    <x v="1"/>
    <m/>
    <s v="N"/>
    <x v="1"/>
    <s v="2-0701ALL300"/>
    <s v="U.O.C. – RAGUSA (L3)"/>
    <x v="1"/>
    <x v="1"/>
    <s v="ZC63C57015"/>
    <s v="DDG n. 728 del 28/11/2023"/>
    <s v=""/>
    <s v=""/>
    <s v="DIPLAB"/>
    <s v="DIPARTIMENTO AREA LABORATORISTICA"/>
    <s v="1458"/>
    <s v="BIOLIFE ITALIANA SRL"/>
    <d v="2025-05-08T00:00:00"/>
    <n v="11.54"/>
    <n v="0"/>
    <n v="11.54"/>
    <m/>
    <n v="11.54"/>
    <m/>
    <s v="FATTURA"/>
    <s v="V1-2605"/>
    <d v="2025-04-28T00:00:00"/>
    <s v=""/>
    <n v="1211162"/>
    <n v="1280242"/>
    <s v="543 #50"/>
    <n v="5322063"/>
  </r>
  <r>
    <x v="1"/>
    <x v="1"/>
    <m/>
    <s v="N"/>
    <x v="1"/>
    <s v="2-0701ALL300"/>
    <s v="U.O.C. – RAGUSA (L3)"/>
    <x v="1"/>
    <x v="1"/>
    <s v="ZC63C57015"/>
    <s v="DDG n. 728 del 28/11/2023"/>
    <s v=""/>
    <s v=""/>
    <s v="DIPLAB"/>
    <s v="DIPARTIMENTO AREA LABORATORISTICA"/>
    <s v="1458"/>
    <s v="BIOLIFE ITALIANA SRL"/>
    <d v="2025-05-08T00:00:00"/>
    <n v="57.1"/>
    <n v="0"/>
    <n v="57.1"/>
    <m/>
    <n v="57.1"/>
    <m/>
    <s v="FATTURA"/>
    <s v="V1-2605"/>
    <d v="2025-04-28T00:00:00"/>
    <s v=""/>
    <n v="1211162"/>
    <n v="1280243"/>
    <s v="543 #60"/>
    <n v="5322064"/>
  </r>
  <r>
    <x v="1"/>
    <x v="1"/>
    <m/>
    <s v="N"/>
    <x v="1"/>
    <s v="2-0701ALL300"/>
    <s v="U.O.C. – RAGUSA (L3)"/>
    <x v="1"/>
    <x v="1"/>
    <s v="ZC63C57015"/>
    <s v="DDG n. 728 del 28/11/2023"/>
    <s v=""/>
    <s v=""/>
    <s v="DIPLAB"/>
    <s v="DIPARTIMENTO AREA LABORATORISTICA"/>
    <s v="1458"/>
    <s v="BIOLIFE ITALIANA SRL"/>
    <d v="2025-05-08T00:00:00"/>
    <n v="10.93"/>
    <n v="0"/>
    <n v="10.93"/>
    <m/>
    <n v="10.93"/>
    <m/>
    <s v="FATTURA"/>
    <s v="V1-2605"/>
    <d v="2025-04-28T00:00:00"/>
    <s v=""/>
    <n v="1211162"/>
    <n v="1280244"/>
    <s v="543 #70"/>
    <n v="5322065"/>
  </r>
  <r>
    <x v="1"/>
    <x v="1"/>
    <m/>
    <s v="N"/>
    <x v="1"/>
    <s v="2-0701ALL300"/>
    <s v="U.O.C. – RAGUSA (L3)"/>
    <x v="1"/>
    <x v="1"/>
    <s v="ZC63C57015"/>
    <s v="DDG n. 728 del 28/11/2023"/>
    <s v=""/>
    <s v=""/>
    <s v="DIPLAB"/>
    <s v="DIPARTIMENTO AREA LABORATORISTICA"/>
    <s v="1458"/>
    <s v="BIOLIFE ITALIANA SRL"/>
    <d v="2025-05-08T00:00:00"/>
    <n v="39.47"/>
    <n v="0"/>
    <n v="39.47"/>
    <m/>
    <n v="39.47"/>
    <m/>
    <s v="FATTURA"/>
    <s v="V1-2605"/>
    <d v="2025-04-28T00:00:00"/>
    <s v=""/>
    <n v="1211162"/>
    <n v="1280245"/>
    <s v="543 #80"/>
    <n v="5322066"/>
  </r>
  <r>
    <x v="1"/>
    <x v="1"/>
    <m/>
    <s v="N"/>
    <x v="1"/>
    <s v="2-0701ALL300"/>
    <s v="U.O.C. – RAGUSA (L3)"/>
    <x v="1"/>
    <x v="1"/>
    <s v="ZC63C57015"/>
    <s v="DDG n. 728 del 28/11/2023"/>
    <s v=""/>
    <s v=""/>
    <s v="DIPLAB"/>
    <s v="DIPARTIMENTO AREA LABORATORISTICA"/>
    <s v="1458"/>
    <s v="BIOLIFE ITALIANA SRL"/>
    <d v="2025-05-08T00:00:00"/>
    <n v="27.93"/>
    <n v="0"/>
    <n v="27.93"/>
    <m/>
    <n v="27.93"/>
    <m/>
    <s v="FATTURA"/>
    <s v="V1-2605"/>
    <d v="2025-04-28T00:00:00"/>
    <s v=""/>
    <n v="1211162"/>
    <n v="1280246"/>
    <s v="543 #90"/>
    <n v="5322067"/>
  </r>
  <r>
    <x v="1"/>
    <x v="1"/>
    <m/>
    <s v="N"/>
    <x v="1"/>
    <s v="2-0701ALL300"/>
    <s v="U.O.C. – RAGUSA (L3)"/>
    <x v="1"/>
    <x v="1"/>
    <s v="ZC63C57015"/>
    <s v="DDG n. 728 del 28/11/2023"/>
    <s v=""/>
    <s v=""/>
    <s v="DIPLAB"/>
    <s v="DIPARTIMENTO AREA LABORATORISTICA"/>
    <s v="1458"/>
    <s v="BIOLIFE ITALIANA SRL"/>
    <d v="2025-05-08T00:00:00"/>
    <n v="27.93"/>
    <n v="0"/>
    <n v="27.93"/>
    <m/>
    <n v="27.93"/>
    <m/>
    <s v="FATTURA"/>
    <s v="V1-2605"/>
    <d v="2025-04-28T00:00:00"/>
    <s v=""/>
    <n v="1211162"/>
    <n v="1280247"/>
    <s v="543 #100"/>
    <n v="5322068"/>
  </r>
  <r>
    <x v="1"/>
    <x v="1"/>
    <m/>
    <s v="N"/>
    <x v="1"/>
    <s v="2-0701ALL300"/>
    <s v="U.O.C. – RAGUSA (L3)"/>
    <x v="1"/>
    <x v="1"/>
    <s v="ZC63C57015"/>
    <s v="DDG n. 728 del 28/11/2023"/>
    <s v=""/>
    <s v=""/>
    <s v="DIPLAB"/>
    <s v="DIPARTIMENTO AREA LABORATORISTICA"/>
    <s v="1458"/>
    <s v="BIOLIFE ITALIANA SRL"/>
    <d v="2025-05-08T00:00:00"/>
    <n v="44.93"/>
    <n v="0"/>
    <n v="44.93"/>
    <m/>
    <n v="44.93"/>
    <m/>
    <s v="FATTURA"/>
    <s v="V1-2605"/>
    <d v="2025-04-28T00:00:00"/>
    <s v=""/>
    <n v="1211162"/>
    <n v="1280248"/>
    <s v="543 #110"/>
    <n v="5322069"/>
  </r>
  <r>
    <x v="1"/>
    <x v="1"/>
    <m/>
    <s v="N"/>
    <x v="1"/>
    <s v="2-0701ALL300"/>
    <s v="U.O.C. – RAGUSA (L3)"/>
    <x v="1"/>
    <x v="1"/>
    <s v="ZC63C57015"/>
    <s v="DDG n. 728 del 28/11/2023"/>
    <s v=""/>
    <s v=""/>
    <s v="DIPLAB"/>
    <s v="DIPARTIMENTO AREA LABORATORISTICA"/>
    <s v="1458"/>
    <s v="BIOLIFE ITALIANA SRL"/>
    <d v="2025-05-08T00:00:00"/>
    <n v="23.68"/>
    <n v="0"/>
    <n v="23.68"/>
    <m/>
    <n v="23.68"/>
    <m/>
    <s v="FATTURA"/>
    <s v="V1-2605"/>
    <d v="2025-04-28T00:00:00"/>
    <s v=""/>
    <n v="1211162"/>
    <n v="1280249"/>
    <s v="543 #120"/>
    <n v="5322070"/>
  </r>
  <r>
    <x v="1"/>
    <x v="1"/>
    <m/>
    <s v="N"/>
    <x v="1"/>
    <s v="2-0701ALL300"/>
    <s v="U.O.C. – RAGUSA (L3)"/>
    <x v="1"/>
    <x v="1"/>
    <s v="ZC63C57015"/>
    <s v="DDG n. 728 del 28/11/2023"/>
    <s v=""/>
    <s v=""/>
    <s v="DIPLAB"/>
    <s v="DIPARTIMENTO AREA LABORATORISTICA"/>
    <s v="1458"/>
    <s v="BIOLIFE ITALIANA SRL"/>
    <d v="2025-05-08T00:00:00"/>
    <n v="23.68"/>
    <n v="0"/>
    <n v="23.68"/>
    <m/>
    <n v="23.68"/>
    <m/>
    <s v="FATTURA"/>
    <s v="V1-2605"/>
    <d v="2025-04-28T00:00:00"/>
    <s v=""/>
    <n v="1211162"/>
    <n v="1280250"/>
    <s v="543 #130"/>
    <n v="5322071"/>
  </r>
  <r>
    <x v="1"/>
    <x v="1"/>
    <m/>
    <s v="N"/>
    <x v="1"/>
    <s v="2-0701ALL300"/>
    <s v="U.O.C. – RAGUSA (L3)"/>
    <x v="1"/>
    <x v="1"/>
    <s v="ZC63C57015"/>
    <s v="DDG n. 728 del 28/11/2023"/>
    <s v=""/>
    <s v=""/>
    <s v="DIPLAB"/>
    <s v="DIPARTIMENTO AREA LABORATORISTICA"/>
    <s v="1458"/>
    <s v="BIOLIFE ITALIANA SRL"/>
    <d v="2025-05-08T00:00:00"/>
    <n v="23.68"/>
    <n v="0"/>
    <n v="23.68"/>
    <m/>
    <n v="23.68"/>
    <m/>
    <s v="FATTURA"/>
    <s v="V1-2605"/>
    <d v="2025-04-28T00:00:00"/>
    <s v=""/>
    <n v="1211162"/>
    <n v="1280251"/>
    <s v="543 #140"/>
    <n v="5322072"/>
  </r>
  <r>
    <x v="82"/>
    <x v="82"/>
    <s v="BENI_SERVIZI"/>
    <s v="N"/>
    <x v="0"/>
    <s v="2-0701ALL300"/>
    <s v="U.O.C. – RAGUSA (L3)"/>
    <x v="1"/>
    <x v="1"/>
    <s v="ZC63C57015"/>
    <s v="DDG n. 728 del 28/11/2023"/>
    <s v=""/>
    <s v=""/>
    <s v="DIPLAB"/>
    <s v="DIPARTIMENTO AREA LABORATORISTICA"/>
    <s v="1458"/>
    <s v="BIOLIFE ITALIANA SRL"/>
    <d v="2025-05-08T00:00:00"/>
    <n v="0"/>
    <n v="0.02"/>
    <n v="-0.02"/>
    <m/>
    <n v="-0.02"/>
    <m/>
    <s v="FATTURA"/>
    <s v="V1-2605"/>
    <d v="2025-04-28T00:00:00"/>
    <s v=""/>
    <n v="1211162"/>
    <n v="1280252"/>
    <s v="543 #150"/>
    <n v="5322073"/>
  </r>
  <r>
    <x v="3"/>
    <x v="3"/>
    <m/>
    <s v="N"/>
    <x v="1"/>
    <s v=""/>
    <s v=""/>
    <x v="1"/>
    <x v="1"/>
    <s v=""/>
    <s v=""/>
    <s v=""/>
    <s v=""/>
    <s v=""/>
    <s v=""/>
    <s v="1458"/>
    <s v="BIOLIFE ITALIANA SRL"/>
    <d v="2025-05-08T00:00:00"/>
    <n v="0"/>
    <n v="362.3"/>
    <n v="-362.3"/>
    <m/>
    <n v="-362.3"/>
    <m/>
    <s v="FATTURA"/>
    <s v="V1-2605"/>
    <d v="2025-04-28T00:00:00"/>
    <s v=""/>
    <n v="1211162"/>
    <s v=""/>
    <s v="543"/>
    <n v="5322074"/>
  </r>
  <r>
    <x v="1"/>
    <x v="1"/>
    <m/>
    <s v="N"/>
    <x v="1"/>
    <s v="1-0101DAA100"/>
    <s v="U.O.C. AFFARI GENERALI E LEGALI"/>
    <x v="1"/>
    <x v="1"/>
    <s v="NOCIG"/>
    <s v="NOCIG"/>
    <s v=""/>
    <s v=""/>
    <s v="UOCAFFGEN"/>
    <s v="DIRAMM-UOCAFFGEN-UOC AFFARI GENERALI E LEGALI"/>
    <s v="5630"/>
    <s v="PIAZZA MAURIZIO"/>
    <d v="2025-05-08T00:00:00"/>
    <n v="2147.2199999999998"/>
    <n v="0"/>
    <n v="2147.2199999999998"/>
    <m/>
    <n v="2147.2199999999998"/>
    <m/>
    <s v="FATTURA"/>
    <s v="24"/>
    <d v="2025-05-03T00:00:00"/>
    <s v=""/>
    <n v="1211129"/>
    <n v="1280264"/>
    <s v="144 #10 (Attività di commissario straordinario Componente Collegio dei Revisori mese di gennaio 2025)"/>
    <n v="5322106"/>
  </r>
  <r>
    <x v="1"/>
    <x v="1"/>
    <m/>
    <s v="N"/>
    <x v="1"/>
    <s v="1-0101DAA100"/>
    <s v="U.O.C. AFFARI GENERALI E LEGALI"/>
    <x v="1"/>
    <x v="1"/>
    <s v="NOCIG"/>
    <s v="NOCIG"/>
    <s v=""/>
    <s v=""/>
    <s v="UOCAFFGEN"/>
    <s v="DIRAMM-UOCAFFGEN-UOC AFFARI GENERALI E LEGALI"/>
    <s v="5630"/>
    <s v="PIAZZA MAURIZIO"/>
    <d v="2025-05-08T00:00:00"/>
    <n v="813.98"/>
    <n v="0"/>
    <n v="813.98"/>
    <m/>
    <n v="813.98"/>
    <m/>
    <s v="FATTURA"/>
    <s v="24"/>
    <d v="2025-05-03T00:00:00"/>
    <s v=""/>
    <n v="1211129"/>
    <n v="1280265"/>
    <s v="144 #20 (Attività di commissario straordinario Componente Collegio dei Revisori mese di gennaio 2025)"/>
    <n v="5322107"/>
  </r>
  <r>
    <x v="1"/>
    <x v="1"/>
    <m/>
    <s v="N"/>
    <x v="1"/>
    <s v="1-0101DAA100"/>
    <s v="U.O.C. AFFARI GENERALI E LEGALI"/>
    <x v="1"/>
    <x v="1"/>
    <s v="NOCIG"/>
    <s v="NOCIG"/>
    <s v=""/>
    <s v=""/>
    <s v="UOCAFFGEN"/>
    <s v="DIRAMM-UOCAFFGEN-UOC AFFARI GENERALI E LEGALI"/>
    <s v="5630"/>
    <s v="PIAZZA MAURIZIO"/>
    <d v="2025-05-08T00:00:00"/>
    <n v="43.5"/>
    <n v="0"/>
    <n v="43.5"/>
    <m/>
    <n v="43.5"/>
    <m/>
    <s v="FATTURA"/>
    <s v="24"/>
    <d v="2025-05-03T00:00:00"/>
    <s v=""/>
    <n v="1211129"/>
    <n v="1280266"/>
    <s v="144 #30 (Attività di commissario straordinario Componente Collegio dei Revisori mese di gennaio 2025)"/>
    <n v="5322108"/>
  </r>
  <r>
    <x v="118"/>
    <x v="118"/>
    <s v="PERSONALE"/>
    <s v="N"/>
    <x v="0"/>
    <s v="1-0101DAA100"/>
    <s v="U.O.C. AFFARI GENERALI E LEGALI"/>
    <x v="1"/>
    <x v="1"/>
    <s v="NOCIG"/>
    <s v="NOCIG"/>
    <s v=""/>
    <s v=""/>
    <s v="UOCAFFGEN"/>
    <s v="DIRAMM-UOCAFFGEN-UOC AFFARI GENERALI E LEGALI"/>
    <s v="5630"/>
    <s v="PIAZZA MAURIZIO"/>
    <d v="2025-05-08T00:00:00"/>
    <n v="0.01"/>
    <n v="0"/>
    <n v="0.01"/>
    <m/>
    <n v="0.01"/>
    <m/>
    <s v="FATTURA"/>
    <s v="24"/>
    <d v="2025-05-03T00:00:00"/>
    <s v=""/>
    <n v="1211129"/>
    <n v="1280267"/>
    <s v="144 #40 (Attività di commissario straordinario Componente Collegio dei Revisori mese di gennaio 2025)"/>
    <n v="5322109"/>
  </r>
  <r>
    <x v="30"/>
    <x v="30"/>
    <m/>
    <s v="N"/>
    <x v="1"/>
    <s v=""/>
    <s v=""/>
    <x v="1"/>
    <x v="1"/>
    <s v=""/>
    <s v=""/>
    <s v=""/>
    <s v=""/>
    <s v=""/>
    <s v=""/>
    <s v="5630"/>
    <s v="PIAZZA MAURIZIO"/>
    <d v="2025-05-08T00:00:00"/>
    <n v="0"/>
    <n v="3004.71"/>
    <n v="-3004.71"/>
    <m/>
    <n v="-3004.71"/>
    <m/>
    <s v="FATTURA"/>
    <s v="24"/>
    <d v="2025-05-03T00:00:00"/>
    <s v=""/>
    <n v="1211129"/>
    <s v=""/>
    <s v="144 (Attività di commissario straordinario Componente Collegio dei Revisori mese di gennaio 2025)"/>
    <n v="5322110"/>
  </r>
  <r>
    <x v="1"/>
    <x v="1"/>
    <m/>
    <s v="N"/>
    <x v="1"/>
    <s v="1-0101DAA100"/>
    <s v="U.O.C. AFFARI GENERALI E LEGALI"/>
    <x v="1"/>
    <x v="1"/>
    <s v="NOCIG"/>
    <s v="NOCIG"/>
    <s v=""/>
    <s v=""/>
    <s v="UOCAFFGEN"/>
    <s v="DIRAMM-UOCAFFGEN-UOC AFFARI GENERALI E LEGALI"/>
    <s v="5630"/>
    <s v="PIAZZA MAURIZIO"/>
    <d v="2025-05-08T00:00:00"/>
    <n v="2147.2199999999998"/>
    <n v="0"/>
    <n v="2147.2199999999998"/>
    <m/>
    <n v="2147.2199999999998"/>
    <m/>
    <s v="FATTURA"/>
    <s v="25"/>
    <d v="2025-05-03T00:00:00"/>
    <s v=""/>
    <n v="1211131"/>
    <n v="1280272"/>
    <s v="145 #10 (Attività di commissario straordinario Componente Collegio dei Revisori mese di febbraio 2025)"/>
    <n v="5322128"/>
  </r>
  <r>
    <x v="1"/>
    <x v="1"/>
    <m/>
    <s v="N"/>
    <x v="1"/>
    <s v="1-0101DAA100"/>
    <s v="U.O.C. AFFARI GENERALI E LEGALI"/>
    <x v="1"/>
    <x v="1"/>
    <s v="NOCIG"/>
    <s v="NOCIG"/>
    <s v=""/>
    <s v=""/>
    <s v="UOCAFFGEN"/>
    <s v="DIRAMM-UOCAFFGEN-UOC AFFARI GENERALI E LEGALI"/>
    <s v="5630"/>
    <s v="PIAZZA MAURIZIO"/>
    <d v="2025-05-08T00:00:00"/>
    <n v="813.98"/>
    <n v="0"/>
    <n v="813.98"/>
    <m/>
    <n v="813.98"/>
    <m/>
    <s v="FATTURA"/>
    <s v="25"/>
    <d v="2025-05-03T00:00:00"/>
    <s v=""/>
    <n v="1211131"/>
    <n v="1280273"/>
    <s v="145 #20 (Attività di commissario straordinario Componente Collegio dei Revisori mese di febbraio 2025)"/>
    <n v="5322129"/>
  </r>
  <r>
    <x v="1"/>
    <x v="1"/>
    <m/>
    <s v="N"/>
    <x v="1"/>
    <s v="1-0101DAA100"/>
    <s v="U.O.C. AFFARI GENERALI E LEGALI"/>
    <x v="1"/>
    <x v="1"/>
    <s v="NOCIG"/>
    <s v="NOCIG"/>
    <s v=""/>
    <s v=""/>
    <s v="UOCAFFGEN"/>
    <s v="DIRAMM-UOCAFFGEN-UOC AFFARI GENERALI E LEGALI"/>
    <s v="5630"/>
    <s v="PIAZZA MAURIZIO"/>
    <d v="2025-05-08T00:00:00"/>
    <n v="15"/>
    <n v="0"/>
    <n v="15"/>
    <m/>
    <n v="15"/>
    <m/>
    <s v="FATTURA"/>
    <s v="25"/>
    <d v="2025-05-03T00:00:00"/>
    <s v=""/>
    <n v="1211131"/>
    <n v="1280274"/>
    <s v="145 #30 (Attività di commissario straordinario Componente Collegio dei Revisori mese di febbraio 2025)"/>
    <n v="5322130"/>
  </r>
  <r>
    <x v="118"/>
    <x v="118"/>
    <s v="PERSONALE"/>
    <s v="N"/>
    <x v="0"/>
    <s v="1-0101DAA100"/>
    <s v="U.O.C. AFFARI GENERALI E LEGALI"/>
    <x v="1"/>
    <x v="1"/>
    <s v="NOCIG"/>
    <s v="NOCIG"/>
    <s v=""/>
    <s v=""/>
    <s v="UOCAFFGEN"/>
    <s v="DIRAMM-UOCAFFGEN-UOC AFFARI GENERALI E LEGALI"/>
    <s v="5630"/>
    <s v="PIAZZA MAURIZIO"/>
    <d v="2025-05-08T00:00:00"/>
    <n v="0.01"/>
    <n v="0"/>
    <n v="0.01"/>
    <m/>
    <n v="0.01"/>
    <m/>
    <s v="FATTURA"/>
    <s v="25"/>
    <d v="2025-05-03T00:00:00"/>
    <s v=""/>
    <n v="1211131"/>
    <n v="1280275"/>
    <s v="145 #40 (Attività di commissario straordinario Componente Collegio dei Revisori mese di febbraio 2025)"/>
    <n v="5322131"/>
  </r>
  <r>
    <x v="30"/>
    <x v="30"/>
    <m/>
    <s v="N"/>
    <x v="1"/>
    <s v=""/>
    <s v=""/>
    <x v="1"/>
    <x v="1"/>
    <s v=""/>
    <s v=""/>
    <s v=""/>
    <s v=""/>
    <s v=""/>
    <s v=""/>
    <s v="5630"/>
    <s v="PIAZZA MAURIZIO"/>
    <d v="2025-05-08T00:00:00"/>
    <n v="0"/>
    <n v="2976.21"/>
    <n v="-2976.21"/>
    <m/>
    <n v="-2976.21"/>
    <m/>
    <s v="FATTURA"/>
    <s v="25"/>
    <d v="2025-05-03T00:00:00"/>
    <s v=""/>
    <n v="1211131"/>
    <s v=""/>
    <s v="145 (Attività di commissario straordinario Componente Collegio dei Revisori mese di febbraio 2025)"/>
    <n v="5322132"/>
  </r>
  <r>
    <x v="1"/>
    <x v="1"/>
    <m/>
    <s v="N"/>
    <x v="1"/>
    <s v="1-0101DAA100"/>
    <s v="U.O.C. AFFARI GENERALI E LEGALI"/>
    <x v="1"/>
    <x v="1"/>
    <s v="NOCIG"/>
    <s v="NOCIG"/>
    <s v=""/>
    <s v=""/>
    <s v="UOCAFFGEN"/>
    <s v="DIRAMM-UOCAFFGEN-UOC AFFARI GENERALI E LEGALI"/>
    <s v="5630"/>
    <s v="PIAZZA MAURIZIO"/>
    <d v="2025-05-08T00:00:00"/>
    <n v="2136.1799999999998"/>
    <n v="0"/>
    <n v="2136.1799999999998"/>
    <m/>
    <n v="2136.1799999999998"/>
    <m/>
    <s v="FATTURA"/>
    <s v="26"/>
    <d v="2025-05-03T00:00:00"/>
    <s v=""/>
    <n v="1211132"/>
    <n v="1280276"/>
    <s v="146 #10 (Attività di commissario straordinario Componente Collegio dei Revisori mese di marzo 2025)"/>
    <n v="5322142"/>
  </r>
  <r>
    <x v="1"/>
    <x v="1"/>
    <m/>
    <s v="N"/>
    <x v="1"/>
    <s v="1-0101DAA100"/>
    <s v="U.O.C. AFFARI GENERALI E LEGALI"/>
    <x v="1"/>
    <x v="1"/>
    <s v="NOCIG"/>
    <s v="NOCIG"/>
    <s v=""/>
    <s v=""/>
    <s v="UOCAFFGEN"/>
    <s v="DIRAMM-UOCAFFGEN-UOC AFFARI GENERALI E LEGALI"/>
    <s v="5630"/>
    <s v="PIAZZA MAURIZIO"/>
    <d v="2025-05-08T00:00:00"/>
    <n v="537.78"/>
    <n v="0"/>
    <n v="537.78"/>
    <m/>
    <n v="537.78"/>
    <m/>
    <s v="FATTURA"/>
    <s v="26"/>
    <d v="2025-05-03T00:00:00"/>
    <s v=""/>
    <n v="1211132"/>
    <n v="1280277"/>
    <s v="146 #20 (Attività di commissario straordinario Componente Collegio dei Revisori mese di marzo 2025)"/>
    <n v="5322143"/>
  </r>
  <r>
    <x v="1"/>
    <x v="1"/>
    <m/>
    <s v="N"/>
    <x v="1"/>
    <s v="1-0101DAA100"/>
    <s v="U.O.C. AFFARI GENERALI E LEGALI"/>
    <x v="1"/>
    <x v="1"/>
    <s v="NOCIG"/>
    <s v="NOCIG"/>
    <s v=""/>
    <s v=""/>
    <s v="UOCAFFGEN"/>
    <s v="DIRAMM-UOCAFFGEN-UOC AFFARI GENERALI E LEGALI"/>
    <s v="5630"/>
    <s v="PIAZZA MAURIZIO"/>
    <d v="2025-05-08T00:00:00"/>
    <n v="27"/>
    <n v="0"/>
    <n v="27"/>
    <m/>
    <n v="27"/>
    <m/>
    <s v="FATTURA"/>
    <s v="26"/>
    <d v="2025-05-03T00:00:00"/>
    <s v=""/>
    <n v="1211132"/>
    <n v="1280278"/>
    <s v="146 #30 (Attività di commissario straordinario Componente Collegio dei Revisori mese di marzo 2025)"/>
    <n v="5322144"/>
  </r>
  <r>
    <x v="30"/>
    <x v="30"/>
    <m/>
    <s v="N"/>
    <x v="1"/>
    <s v=""/>
    <s v=""/>
    <x v="1"/>
    <x v="1"/>
    <s v=""/>
    <s v=""/>
    <s v=""/>
    <s v=""/>
    <s v=""/>
    <s v=""/>
    <s v="5630"/>
    <s v="PIAZZA MAURIZIO"/>
    <d v="2025-05-08T00:00:00"/>
    <n v="0"/>
    <n v="2700.96"/>
    <n v="-2700.96"/>
    <m/>
    <n v="-2700.96"/>
    <m/>
    <s v="FATTURA"/>
    <s v="26"/>
    <d v="2025-05-03T00:00:00"/>
    <s v=""/>
    <n v="1211132"/>
    <s v=""/>
    <s v="146 (Attività di commissario straordinario Componente Collegio dei Revisori mese di marzo 2025)"/>
    <n v="5322145"/>
  </r>
  <r>
    <x v="1"/>
    <x v="1"/>
    <m/>
    <s v="N"/>
    <x v="1"/>
    <s v="1-0101DAA100"/>
    <s v="U.O.C. AFFARI GENERALI E LEGALI"/>
    <x v="1"/>
    <x v="1"/>
    <s v="NOCIG"/>
    <s v="NOCIG"/>
    <s v=""/>
    <s v=""/>
    <s v="UOCAFFGEN"/>
    <s v="DIRAMM-UOCAFFGEN-UOC AFFARI GENERALI E LEGALI"/>
    <s v="5630"/>
    <s v="PIAZZA MAURIZIO"/>
    <d v="2025-05-08T00:00:00"/>
    <n v="2136.1799999999998"/>
    <n v="0"/>
    <n v="2136.1799999999998"/>
    <m/>
    <n v="2136.1799999999998"/>
    <m/>
    <s v="FATTURA"/>
    <s v="27"/>
    <d v="2025-05-03T00:00:00"/>
    <s v=""/>
    <n v="1211133"/>
    <n v="1280279"/>
    <s v="147 #10 ( Attività di commissario straordinario Componente Collegio dei Revisori mese di aprile 2025)"/>
    <n v="5322155"/>
  </r>
  <r>
    <x v="1"/>
    <x v="1"/>
    <m/>
    <s v="N"/>
    <x v="1"/>
    <s v="1-0101DAA100"/>
    <s v="U.O.C. AFFARI GENERALI E LEGALI"/>
    <x v="1"/>
    <x v="1"/>
    <s v="NOCIG"/>
    <s v="NOCIG"/>
    <s v=""/>
    <s v=""/>
    <s v="UOCAFFGEN"/>
    <s v="DIRAMM-UOCAFFGEN-UOC AFFARI GENERALI E LEGALI"/>
    <s v="5630"/>
    <s v="PIAZZA MAURIZIO"/>
    <d v="2025-05-08T00:00:00"/>
    <n v="537.78"/>
    <n v="0"/>
    <n v="537.78"/>
    <m/>
    <n v="537.78"/>
    <m/>
    <s v="FATTURA"/>
    <s v="27"/>
    <d v="2025-05-03T00:00:00"/>
    <s v=""/>
    <n v="1211133"/>
    <n v="1280280"/>
    <s v="147 #20 ( Attività di commissario straordinario Componente Collegio dei Revisori mese di aprile 2025)"/>
    <n v="5322156"/>
  </r>
  <r>
    <x v="1"/>
    <x v="1"/>
    <m/>
    <s v="N"/>
    <x v="1"/>
    <s v="1-0101DAA100"/>
    <s v="U.O.C. AFFARI GENERALI E LEGALI"/>
    <x v="1"/>
    <x v="1"/>
    <s v="NOCIG"/>
    <s v="NOCIG"/>
    <s v=""/>
    <s v=""/>
    <s v="UOCAFFGEN"/>
    <s v="DIRAMM-UOCAFFGEN-UOC AFFARI GENERALI E LEGALI"/>
    <s v="5630"/>
    <s v="PIAZZA MAURIZIO"/>
    <d v="2025-05-08T00:00:00"/>
    <n v="12"/>
    <n v="0"/>
    <n v="12"/>
    <m/>
    <n v="12"/>
    <m/>
    <s v="FATTURA"/>
    <s v="27"/>
    <d v="2025-05-03T00:00:00"/>
    <s v=""/>
    <n v="1211133"/>
    <n v="1280281"/>
    <s v="147 #30 ( Attività di commissario straordinario Componente Collegio dei Revisori mese di aprile 2025)"/>
    <n v="5322157"/>
  </r>
  <r>
    <x v="30"/>
    <x v="30"/>
    <m/>
    <s v="N"/>
    <x v="1"/>
    <s v=""/>
    <s v=""/>
    <x v="1"/>
    <x v="1"/>
    <s v=""/>
    <s v=""/>
    <s v=""/>
    <s v=""/>
    <s v=""/>
    <s v=""/>
    <s v="5630"/>
    <s v="PIAZZA MAURIZIO"/>
    <d v="2025-05-08T00:00:00"/>
    <n v="0"/>
    <n v="2685.96"/>
    <n v="-2685.96"/>
    <m/>
    <n v="-2685.96"/>
    <m/>
    <s v="FATTURA"/>
    <s v="27"/>
    <d v="2025-05-03T00:00:00"/>
    <s v=""/>
    <n v="1211133"/>
    <s v=""/>
    <s v="147 ( Attività di commissario straordinario Componente Collegio dei Revisori mese di aprile 2025)"/>
    <n v="5322158"/>
  </r>
  <r>
    <x v="1"/>
    <x v="1"/>
    <m/>
    <s v="N"/>
    <x v="1"/>
    <s v="1-0101DAA100"/>
    <s v="U.O.C. AFFARI GENERALI E LEGALI"/>
    <x v="1"/>
    <x v="1"/>
    <s v="NOCIG"/>
    <s v="NOCIG"/>
    <s v=""/>
    <s v=""/>
    <s v="UOCAFFGEN"/>
    <s v="DIRAMM-UOCAFFGEN-UOC AFFARI GENERALI E LEGALI"/>
    <s v="5164"/>
    <s v="LUVARO ENZA"/>
    <d v="2025-05-08T00:00:00"/>
    <n v="5288.18"/>
    <n v="0"/>
    <n v="5288.18"/>
    <m/>
    <n v="5288.18"/>
    <m/>
    <s v="FATTURA"/>
    <s v="4 - PA"/>
    <d v="2025-04-28T00:00:00"/>
    <s v=""/>
    <n v="1211116"/>
    <n v="1280282"/>
    <s v="135 #10 (Onorario quale Presidente Commissari straordinari Collegio dei Revisori relativo al mese di MARZO 2025 ed APRILE 2025)"/>
    <n v="5322168"/>
  </r>
  <r>
    <x v="1"/>
    <x v="1"/>
    <m/>
    <s v="N"/>
    <x v="1"/>
    <s v="1-0101DAA100"/>
    <s v="U.O.C. AFFARI GENERALI E LEGALI"/>
    <x v="1"/>
    <x v="1"/>
    <s v="NOCIG"/>
    <s v="NOCIG"/>
    <s v=""/>
    <s v=""/>
    <s v="UOCAFFGEN"/>
    <s v="DIRAMM-UOCAFFGEN-UOC AFFARI GENERALI E LEGALI"/>
    <s v="5164"/>
    <s v="LUVARO ENZA"/>
    <d v="2025-05-08T00:00:00"/>
    <n v="37.82"/>
    <n v="0"/>
    <n v="37.82"/>
    <m/>
    <n v="37.82"/>
    <m/>
    <s v="FATTURA"/>
    <s v="4 - PA"/>
    <d v="2025-04-28T00:00:00"/>
    <s v=""/>
    <n v="1211116"/>
    <n v="1280283"/>
    <s v="135 #20 (Onorario quale Presidente Commissari straordinari Collegio dei Revisori relativo al mese di MARZO 2025 ed APRILE 2025)"/>
    <n v="5322169"/>
  </r>
  <r>
    <x v="1"/>
    <x v="1"/>
    <m/>
    <s v="N"/>
    <x v="1"/>
    <s v="1-0101DAA100"/>
    <s v="U.O.C. AFFARI GENERALI E LEGALI"/>
    <x v="1"/>
    <x v="1"/>
    <s v="NOCIG"/>
    <s v="NOCIG"/>
    <s v=""/>
    <s v=""/>
    <s v="UOCAFFGEN"/>
    <s v="DIRAMM-UOCAFFGEN-UOC AFFARI GENERALI E LEGALI"/>
    <s v="5164"/>
    <s v="LUVARO ENZA"/>
    <d v="2025-05-08T00:00:00"/>
    <n v="356.6"/>
    <n v="0"/>
    <n v="356.6"/>
    <m/>
    <n v="356.6"/>
    <m/>
    <s v="FATTURA"/>
    <s v="4 - PA"/>
    <d v="2025-04-28T00:00:00"/>
    <s v=""/>
    <n v="1211116"/>
    <n v="1280284"/>
    <s v="135 #30 (Onorario quale Presidente Commissari straordinari Collegio dei Revisori relativo al mese di MARZO 2025 ed APRILE 2025)"/>
    <n v="5322170"/>
  </r>
  <r>
    <x v="30"/>
    <x v="30"/>
    <m/>
    <s v="N"/>
    <x v="1"/>
    <s v=""/>
    <s v=""/>
    <x v="1"/>
    <x v="1"/>
    <s v=""/>
    <s v=""/>
    <s v=""/>
    <s v=""/>
    <s v=""/>
    <s v=""/>
    <s v="5164"/>
    <s v="LUVARO ENZA"/>
    <d v="2025-05-08T00:00:00"/>
    <n v="0"/>
    <n v="5682.6"/>
    <n v="-5682.6"/>
    <m/>
    <n v="-5682.6"/>
    <m/>
    <s v="FATTURA"/>
    <s v="4 - PA"/>
    <d v="2025-04-28T00:00:00"/>
    <s v=""/>
    <n v="1211116"/>
    <s v=""/>
    <s v="135 (Onorario quale Presidente Commissari straordinari Collegio dei Revisori relativo al mese di MARZO 2025 ed APRILE 2025)"/>
    <n v="5322171"/>
  </r>
  <r>
    <x v="1"/>
    <x v="1"/>
    <m/>
    <s v="N"/>
    <x v="1"/>
    <s v="1-0101DAA100"/>
    <s v="U.O.C. AFFARI GENERALI E LEGALI"/>
    <x v="1"/>
    <x v="1"/>
    <s v="NOCIG"/>
    <s v="NOCIG"/>
    <s v=""/>
    <s v=""/>
    <s v="UOCAFFGEN"/>
    <s v="DIRAMM-UOCAFFGEN-UOC AFFARI GENERALI E LEGALI"/>
    <s v="5148"/>
    <s v="BRANCA MASSIMILIANO"/>
    <d v="2025-05-08T00:00:00"/>
    <n v="2115.94"/>
    <n v="0"/>
    <n v="2115.94"/>
    <m/>
    <n v="2115.94"/>
    <m/>
    <s v="FATTURA"/>
    <s v="23"/>
    <d v="2025-04-24T00:00:00"/>
    <s v=""/>
    <n v="1211115"/>
    <n v="1280285"/>
    <s v="134 #10 (Compenso Mese Aprile 2025)"/>
    <n v="5322176"/>
  </r>
  <r>
    <x v="30"/>
    <x v="30"/>
    <m/>
    <s v="N"/>
    <x v="1"/>
    <s v=""/>
    <s v=""/>
    <x v="1"/>
    <x v="1"/>
    <s v=""/>
    <s v=""/>
    <s v=""/>
    <s v=""/>
    <s v=""/>
    <s v=""/>
    <s v="5148"/>
    <s v="BRANCA MASSIMILIANO"/>
    <d v="2025-05-08T00:00:00"/>
    <n v="0"/>
    <n v="2115.94"/>
    <n v="-2115.94"/>
    <m/>
    <n v="-2115.94"/>
    <m/>
    <s v="FATTURA"/>
    <s v="23"/>
    <d v="2025-04-24T00:00:00"/>
    <s v=""/>
    <n v="1211115"/>
    <s v=""/>
    <s v="134 (Compenso Mese Aprile 2025)"/>
    <n v="5322177"/>
  </r>
  <r>
    <x v="21"/>
    <x v="21"/>
    <m/>
    <s v="N"/>
    <x v="4"/>
    <s v="1-0101DTT200"/>
    <s v="U.O.C. RICERCA ED INNOVAZIONE (T2)"/>
    <x v="8"/>
    <x v="8"/>
    <s v="B368708D07"/>
    <s v="DDG n. 481 del 31/10/2024"/>
    <s v="E75E24000110002"/>
    <s v="PROGETTO ROOSEVELT 2° LOTTO"/>
    <s v="UOCRICINN"/>
    <s v="DIRTEC-UOCRICINN-UOC RICERCA ED INNOVAZIONE"/>
    <s v="1027600"/>
    <s v="TRAPANI SALVATORE"/>
    <d v="2025-05-08T00:00:00"/>
    <n v="42187.6"/>
    <n v="0"/>
    <n v="42187.6"/>
    <m/>
    <n v="42187.6"/>
    <m/>
    <s v="FATTURA"/>
    <s v="11/PA"/>
    <d v="2025-04-22T00:00:00"/>
    <s v=""/>
    <n v="1211114"/>
    <n v="1280286"/>
    <s v="133 #10 (Attivita di supporto alla redazione del progetto esecutivo dei lavori di &quot;riqualificazione e attuazione del Centro di Eccellenza per la sostenibilita ambientale, della salute dell'uomo e della biodive)"/>
    <n v="5322182"/>
  </r>
  <r>
    <x v="3"/>
    <x v="3"/>
    <m/>
    <s v="N"/>
    <x v="1"/>
    <s v=""/>
    <s v=""/>
    <x v="1"/>
    <x v="1"/>
    <s v=""/>
    <s v=""/>
    <s v=""/>
    <s v=""/>
    <s v=""/>
    <s v=""/>
    <s v="1027600"/>
    <s v="TRAPANI SALVATORE"/>
    <d v="2025-05-08T00:00:00"/>
    <n v="0"/>
    <n v="42187.6"/>
    <n v="-42187.6"/>
    <m/>
    <n v="-42187.6"/>
    <m/>
    <s v="FATTURA"/>
    <s v="11/PA"/>
    <d v="2025-04-22T00:00:00"/>
    <s v=""/>
    <n v="1211114"/>
    <s v=""/>
    <s v="133 (Attivita di supporto alla redazione del progetto esecutivo dei lavori di &quot;riqualificazione e attuazione del Centro di Eccellenza per la sostenibilita ambientale, della salute dell'uomo e della biodiversita&quot; presso il complesso Roosvet in loc. Addaura"/>
    <n v="5322183"/>
  </r>
  <r>
    <x v="1"/>
    <x v="1"/>
    <m/>
    <s v="N"/>
    <x v="1"/>
    <s v="2-0103SAS300"/>
    <s v="U.O.C. AREA MARE (S3)"/>
    <x v="0"/>
    <x v="0"/>
    <s v="B69E292E4C"/>
    <s v="DDG n. 232 del 22/04/2025_ACCORDO ARPA_SOPRINTENDENZA MARE_NO CUP"/>
    <s v="NOCUPNOCUPNOCUP"/>
    <s v="NOCUP"/>
    <s v="UOCAREAMA"/>
    <s v="DIPAMB-UOCAREAMA-UOC AREA MARE"/>
    <s v="1027902"/>
    <s v="MESSINA GIUSEPPE"/>
    <d v="2025-05-08T00:00:00"/>
    <n v="1195.5999999999999"/>
    <n v="0"/>
    <n v="1195.5999999999999"/>
    <m/>
    <n v="1195.5999999999999"/>
    <m/>
    <s v="FATTURA"/>
    <s v="113 A"/>
    <d v="2025-04-26T00:00:00"/>
    <s v=""/>
    <n v="1211119"/>
    <n v="1280293"/>
    <s v="533 #10 (MEM N.076/B DEL 26/04/2025 - M/N. CORMORANO II - 1TP1323 DECRETO DEL DIR.GEN N.232 DEL 22/04/2025 - STRUTTURA A3 ACCORDO DI COLLABORAZIONE ARPA MASE STRATEGIA MARINA POA 2025)"/>
    <n v="5322210"/>
  </r>
  <r>
    <x v="3"/>
    <x v="3"/>
    <m/>
    <s v="N"/>
    <x v="1"/>
    <s v=""/>
    <s v=""/>
    <x v="0"/>
    <x v="0"/>
    <s v=""/>
    <s v=""/>
    <s v=""/>
    <s v=""/>
    <s v=""/>
    <s v=""/>
    <s v="1027902"/>
    <s v="MESSINA GIUSEPPE"/>
    <d v="2025-05-08T00:00:00"/>
    <n v="0"/>
    <n v="1195.5999999999999"/>
    <n v="-1195.5999999999999"/>
    <m/>
    <n v="-1195.5999999999999"/>
    <m/>
    <s v="FATTURA"/>
    <s v="113 A"/>
    <d v="2025-04-26T00:00:00"/>
    <s v=""/>
    <n v="1211119"/>
    <s v=""/>
    <s v="533 (MEM N.076/B DEL 26/04/2025 - M/N. CORMORANO II - 1TP1323 DECRETO DEL DIR.GEN N.232 DEL 22/04/2025 - STRUTTURA A3 ACCORDO DI COLLABORAZIONE ARPA MASE STRATEGIA MARINA POA 2025)"/>
    <n v="5322211"/>
  </r>
  <r>
    <x v="1"/>
    <x v="1"/>
    <m/>
    <s v="N"/>
    <x v="1"/>
    <s v="2-0701ALL300"/>
    <s v="U.O.C. – RAGUSA (L3)"/>
    <x v="5"/>
    <x v="5"/>
    <s v="NOCIG"/>
    <s v="NOCIG"/>
    <s v="E69I18000090001"/>
    <s v="CEM SALUTE"/>
    <s v="DIPLAB"/>
    <s v="DIPARTIMENTO AREA LABORATORISTICA"/>
    <s v="5764"/>
    <s v="TROISI STEFANO"/>
    <d v="2025-05-08T00:00:00"/>
    <n v="3120"/>
    <n v="0"/>
    <n v="3120"/>
    <m/>
    <n v="3120"/>
    <m/>
    <s v="FATTURA"/>
    <s v="3"/>
    <d v="2025-05-05T00:00:00"/>
    <s v=""/>
    <n v="1211142"/>
    <n v="1280296"/>
    <s v="154 #10 (Incarichi svolti come libero professionista in qualita' di chimico (profilo B, DGG 325/23 rettificato dal DGG 332/23, con proroga DDG454/24) presso il laboratorio Arpa Sicilia di Ragusa. Prestazioni s)"/>
    <n v="5322226"/>
  </r>
  <r>
    <x v="27"/>
    <x v="27"/>
    <m/>
    <s v="N"/>
    <x v="1"/>
    <s v=""/>
    <s v=""/>
    <x v="5"/>
    <x v="5"/>
    <s v=""/>
    <s v=""/>
    <s v=""/>
    <s v=""/>
    <s v=""/>
    <s v=""/>
    <s v="5764"/>
    <s v="TROISI STEFANO"/>
    <d v="2025-05-08T00:00:00"/>
    <n v="0"/>
    <n v="3120"/>
    <n v="-3120"/>
    <m/>
    <n v="-3120"/>
    <m/>
    <s v="FATTURA"/>
    <s v="3"/>
    <d v="2025-05-05T00:00:00"/>
    <s v=""/>
    <n v="1211142"/>
    <s v=""/>
    <s v="154 (Incarichi svolti come libero professionista in qualita' di chimico (profilo B, DGG 325/23 rettificato dal DGG 332/23, con proroga DDG454/24) presso il laboratorio Arpa Sicilia di Ragusa. Prestazioni svolte dal 01/04/2025 al 31/05/2025.)"/>
    <n v="5322227"/>
  </r>
  <r>
    <x v="1"/>
    <x v="1"/>
    <m/>
    <s v="N"/>
    <x v="1"/>
    <s v="2-0103SAS300"/>
    <s v="U.O.C. AREA MARE (S3)"/>
    <x v="5"/>
    <x v="5"/>
    <s v="NOCIG"/>
    <s v="NOCIG"/>
    <s v="E69I18000090001"/>
    <s v="CEM SALUTE"/>
    <s v="DIPLAB"/>
    <s v="DIPARTIMENTO AREA LABORATORISTICA"/>
    <s v="1021605"/>
    <s v="PRINZIVALLI CRISTINA"/>
    <d v="2025-05-08T00:00:00"/>
    <n v="3806.4"/>
    <n v="0"/>
    <n v="3806.4"/>
    <m/>
    <n v="3806.4"/>
    <m/>
    <s v="FATTURA"/>
    <s v="FPA 8/25"/>
    <d v="2025-05-07T00:00:00"/>
    <s v=""/>
    <n v="1211150"/>
    <n v="1280297"/>
    <s v="160 #10 (Prestazione effettuata dal 01 aprile al 30 aprile 2025. Attuazione della linea di finanziamento del POA FSC 2014 linea di azione 2.3.1 Interventi per il miglioramento della qualità dei corpi idrici, e)"/>
    <n v="5322230"/>
  </r>
  <r>
    <x v="3"/>
    <x v="3"/>
    <m/>
    <s v="N"/>
    <x v="1"/>
    <s v=""/>
    <s v=""/>
    <x v="5"/>
    <x v="5"/>
    <s v=""/>
    <s v=""/>
    <s v=""/>
    <s v=""/>
    <s v=""/>
    <s v=""/>
    <s v="1021605"/>
    <s v="PRINZIVALLI CRISTINA"/>
    <d v="2025-05-08T00:00:00"/>
    <n v="0"/>
    <n v="3806.4"/>
    <n v="-3806.4"/>
    <m/>
    <n v="-3806.4"/>
    <m/>
    <s v="FATTURA"/>
    <s v="FPA 8/25"/>
    <d v="2025-05-07T00:00:00"/>
    <s v=""/>
    <n v="1211150"/>
    <s v=""/>
    <s v="160 (Prestazione effettuata dal 01 aprile al 30 aprile 2025. Attuazione della linea di finanziamento del POA FSC 2014 linea di azione 2.3.1 Interventi per il miglioramento della qualità dei corpi idrici, e relativo Annesso Tecnico ed Atto integrativo - Mo"/>
    <n v="5322231"/>
  </r>
  <r>
    <x v="1"/>
    <x v="1"/>
    <m/>
    <s v="N"/>
    <x v="1"/>
    <s v="2-0103SAS100"/>
    <s v="U.O.C. ACQUE INTERNE,SUOLO E BIODIVERSITA' (S1)"/>
    <x v="5"/>
    <x v="5"/>
    <s v="NOCIG"/>
    <s v="NOCIG"/>
    <s v="E69I18000090001"/>
    <s v="CEM SALUTE"/>
    <s v="DIPLAB"/>
    <s v="DIPARTIMENTO AREA LABORATORISTICA"/>
    <s v="1023600"/>
    <s v="BUSCEMI ROBERTO"/>
    <d v="2025-05-08T00:00:00"/>
    <n v="6240"/>
    <n v="0"/>
    <n v="6240"/>
    <m/>
    <n v="6240"/>
    <m/>
    <s v="FATTURA"/>
    <s v="21/2025"/>
    <d v="2025-05-06T00:00:00"/>
    <s v=""/>
    <n v="1211170"/>
    <n v="1280298"/>
    <s v="163 #10 (Compenso per prestazione libero professionale in qualita'  di Chimico, come da DDG 325/2023, per il periodo 01/03/2025 - 30/04/2025)"/>
    <n v="5322234"/>
  </r>
  <r>
    <x v="3"/>
    <x v="3"/>
    <m/>
    <s v="N"/>
    <x v="1"/>
    <s v=""/>
    <s v=""/>
    <x v="5"/>
    <x v="5"/>
    <s v=""/>
    <s v=""/>
    <s v=""/>
    <s v=""/>
    <s v=""/>
    <s v=""/>
    <s v="1023600"/>
    <s v="BUSCEMI ROBERTO"/>
    <d v="2025-05-08T00:00:00"/>
    <n v="0"/>
    <n v="6240"/>
    <n v="-6240"/>
    <m/>
    <n v="-6240"/>
    <m/>
    <s v="FATTURA"/>
    <s v="21/2025"/>
    <d v="2025-05-06T00:00:00"/>
    <s v=""/>
    <n v="1211170"/>
    <s v=""/>
    <s v="163 (Compenso per prestazione libero professionale in qualita'  di Chimico, come da DDG 325/2023, per il periodo 01/03/2025 - 30/04/2025)"/>
    <n v="5322235"/>
  </r>
  <r>
    <x v="1"/>
    <x v="1"/>
    <m/>
    <s v="N"/>
    <x v="1"/>
    <s v="2-0103SAS100"/>
    <s v="U.O.C. ACQUE INTERNE,SUOLO E BIODIVERSITA' (S1)"/>
    <x v="5"/>
    <x v="5"/>
    <s v="NOCIG"/>
    <s v="NOCIG"/>
    <s v="E69I18000090001"/>
    <s v="CEM SALUTE"/>
    <s v="DIPLAB"/>
    <s v="DIPARTIMENTO AREA LABORATORISTICA"/>
    <s v="1024702"/>
    <s v="GIAMPICCOLO MONICA "/>
    <d v="2025-05-08T00:00:00"/>
    <n v="3120"/>
    <n v="0"/>
    <n v="3120"/>
    <m/>
    <n v="3120"/>
    <m/>
    <s v="FATTURA"/>
    <s v="FPA 6/25"/>
    <d v="2025-05-06T00:00:00"/>
    <s v=""/>
    <n v="1211148"/>
    <n v="1280303"/>
    <s v="158 #10 (Attività svolte nel mese di Aprile 2025. Linea di intervento L6 - Stato di corpi idrici superficiali (fiumi e laghi) profilo specifico: Esperto nella caratterizzazione degli ambienti fluviali, con par)"/>
    <n v="5322259"/>
  </r>
  <r>
    <x v="3"/>
    <x v="3"/>
    <m/>
    <s v="N"/>
    <x v="1"/>
    <s v=""/>
    <s v=""/>
    <x v="5"/>
    <x v="5"/>
    <s v=""/>
    <s v=""/>
    <s v=""/>
    <s v=""/>
    <s v=""/>
    <s v=""/>
    <s v="1024702"/>
    <s v="GIAMPICCOLO MONICA "/>
    <d v="2025-05-08T00:00:00"/>
    <n v="0"/>
    <n v="3120"/>
    <n v="-3120"/>
    <m/>
    <n v="-3120"/>
    <m/>
    <s v="FATTURA"/>
    <s v="FPA 6/25"/>
    <d v="2025-05-06T00:00:00"/>
    <s v=""/>
    <n v="1211148"/>
    <s v=""/>
    <s v="158 (Attività svolte nel mese di Aprile 2025. Linea di intervento L6 - Stato di corpi idrici superficiali (fiumi e laghi) profilo specifico: Esperto nella caratterizzazione degli ambienti fluviali, con particolare riferimento alle comunità di macrofite e "/>
    <n v="5322260"/>
  </r>
  <r>
    <x v="1"/>
    <x v="1"/>
    <m/>
    <s v="N"/>
    <x v="1"/>
    <s v="2-0102ALL400"/>
    <s v="U.O.C. – PALERMO (L2)"/>
    <x v="5"/>
    <x v="5"/>
    <s v="NOCIG"/>
    <s v="NOCIG"/>
    <s v="E69I18000090001"/>
    <s v="CEM SALUTE"/>
    <s v="DIPLAB"/>
    <s v="DIPARTIMENTO AREA LABORATORISTICA"/>
    <s v="1024510"/>
    <s v="CUCINELLA VALENTINA"/>
    <d v="2025-05-08T00:00:00"/>
    <n v="3120"/>
    <n v="0"/>
    <n v="3120"/>
    <m/>
    <n v="3120"/>
    <m/>
    <s v="FATTURA"/>
    <s v="5"/>
    <d v="2025-05-06T00:00:00"/>
    <s v=""/>
    <n v="1211151"/>
    <n v="1280304"/>
    <s v="161 #10 (Compenso libero professionale in qualità di biologo, come da DDG 325/2023, per il periodo 01/04/2025 - 30/04/2025)"/>
    <n v="5322263"/>
  </r>
  <r>
    <x v="3"/>
    <x v="3"/>
    <m/>
    <s v="N"/>
    <x v="1"/>
    <s v=""/>
    <s v=""/>
    <x v="5"/>
    <x v="5"/>
    <s v=""/>
    <s v=""/>
    <s v=""/>
    <s v=""/>
    <s v=""/>
    <s v=""/>
    <s v="1024510"/>
    <s v="CUCINELLA VALENTINA"/>
    <d v="2025-05-08T00:00:00"/>
    <n v="0"/>
    <n v="3120"/>
    <n v="-3120"/>
    <m/>
    <n v="-3120"/>
    <m/>
    <s v="FATTURA"/>
    <s v="5"/>
    <d v="2025-05-06T00:00:00"/>
    <s v=""/>
    <n v="1211151"/>
    <s v=""/>
    <s v="161 (Compenso libero professionale in qualità di biologo, come da DDG 325/2023, per il periodo 01/04/2025 - 30/04/2025)"/>
    <n v="5322264"/>
  </r>
  <r>
    <x v="1"/>
    <x v="1"/>
    <m/>
    <s v="N"/>
    <x v="1"/>
    <s v="2-0103SAS100"/>
    <s v="U.O.C. ACQUE INTERNE,SUOLO E BIODIVERSITA' (S1)"/>
    <x v="5"/>
    <x v="5"/>
    <s v="NOCIG"/>
    <s v="NOCIG"/>
    <s v="E69I18000090001"/>
    <s v="CEM SALUTE"/>
    <s v="DIPLAB"/>
    <s v="DIPARTIMENTO AREA LABORATORISTICA"/>
    <s v="5060"/>
    <s v="DUCHI ANTONINO"/>
    <d v="2025-05-08T00:00:00"/>
    <n v="3120"/>
    <n v="0"/>
    <n v="3120"/>
    <m/>
    <n v="3120"/>
    <m/>
    <s v="FATTURA"/>
    <s v="6"/>
    <d v="2025-05-05T00:00:00"/>
    <s v=""/>
    <n v="1211139"/>
    <n v="1280305"/>
    <s v="151 #10 (POA FSC 2014 - DDG 325/2023 (rettificato dal DDG 332/2023) - Linea di azione 2.3.1 -Interventi per il miglioramento della qualit� dei corpi idrici- Progetto 'Interventi per il miglioramento della qual)"/>
    <n v="5322267"/>
  </r>
  <r>
    <x v="3"/>
    <x v="3"/>
    <m/>
    <s v="N"/>
    <x v="1"/>
    <s v=""/>
    <s v=""/>
    <x v="5"/>
    <x v="5"/>
    <s v=""/>
    <s v=""/>
    <s v=""/>
    <s v=""/>
    <s v=""/>
    <s v=""/>
    <s v="5060"/>
    <s v="DUCHI ANTONINO"/>
    <d v="2025-05-08T00:00:00"/>
    <n v="0"/>
    <n v="3120"/>
    <n v="-3120"/>
    <m/>
    <n v="-3120"/>
    <m/>
    <s v="FATTURA"/>
    <s v="6"/>
    <d v="2025-05-05T00:00:00"/>
    <s v=""/>
    <n v="1211139"/>
    <s v=""/>
    <s v="151 (POA FSC 2014 - DDG 325/2023 (rettificato dal DDG 332/2023) - Linea di azione 2.3.1 -Interventi per il miglioramento della qualit� dei corpi idrici- Progetto 'Interventi per il miglioramento della qualit� dei corpi idrici' - Linea di intervento L6-Sta"/>
    <n v="5322268"/>
  </r>
  <r>
    <x v="1"/>
    <x v="1"/>
    <m/>
    <s v="N"/>
    <x v="1"/>
    <s v="2-0103SAS300"/>
    <s v="U.O.C. AREA MARE (S3)"/>
    <x v="5"/>
    <x v="5"/>
    <s v="NOCIG"/>
    <s v="NOCIG"/>
    <s v="E69I18000090001"/>
    <s v="CEM SALUTE"/>
    <s v="DIPLAB"/>
    <s v="DIPARTIMENTO AREA LABORATORISTICA"/>
    <s v="1025501"/>
    <s v="LI VORSI ANDREA"/>
    <d v="2025-05-08T00:00:00"/>
    <n v="3120"/>
    <n v="0"/>
    <n v="3120"/>
    <m/>
    <n v="3120"/>
    <m/>
    <s v="FATTURA"/>
    <s v="FPA 5/25"/>
    <d v="2025-05-05T00:00:00"/>
    <s v=""/>
    <n v="1211140"/>
    <n v="1280306"/>
    <s v="152 #10 ( Incarico di collaborazione come biologo Linea d' intervento L5 Monitoraggio EQB Acque Marino Costiere DDG 325/2023 CUP F62G16000000001. Periodo prestazione 1 - 30 Aprile 2025)"/>
    <n v="5322271"/>
  </r>
  <r>
    <x v="27"/>
    <x v="27"/>
    <m/>
    <s v="N"/>
    <x v="1"/>
    <s v=""/>
    <s v=""/>
    <x v="5"/>
    <x v="5"/>
    <s v=""/>
    <s v=""/>
    <s v=""/>
    <s v=""/>
    <s v=""/>
    <s v=""/>
    <s v="1025501"/>
    <s v="LI VORSI ANDREA"/>
    <d v="2025-05-08T00:00:00"/>
    <n v="0"/>
    <n v="3120"/>
    <n v="-3120"/>
    <m/>
    <n v="-3120"/>
    <m/>
    <s v="FATTURA"/>
    <s v="FPA 5/25"/>
    <d v="2025-05-05T00:00:00"/>
    <s v=""/>
    <n v="1211140"/>
    <s v=""/>
    <s v="152 ( Incarico di collaborazione come biologo Linea d' intervento L5 Monitoraggio EQB Acque Marino Costiere DDG 325/2023 CUP F62G16000000001. Periodo prestazione 1 - 30 Aprile 2025)"/>
    <n v="5322272"/>
  </r>
  <r>
    <x v="1"/>
    <x v="1"/>
    <m/>
    <s v="N"/>
    <x v="1"/>
    <s v="1-0101DAA400"/>
    <s v="U.O.C. GESTIONE RISORSE UMANE"/>
    <x v="5"/>
    <x v="5"/>
    <s v="B40072BD15"/>
    <s v="DDG n. 416 del 06/10/2024"/>
    <s v="F62G16000000001"/>
    <s v="FSC"/>
    <s v="UOCGERIUM"/>
    <s v="DIRAMM-UOCGERIUM-UOC GESTIONE RISORSE UMANE"/>
    <s v="4812"/>
    <s v="E.P. SPA"/>
    <d v="2025-05-08T00:00:00"/>
    <n v="8820.7000000000007"/>
    <n v="0"/>
    <n v="8820.7000000000007"/>
    <m/>
    <n v="8820.7000000000007"/>
    <m/>
    <s v="FATTURA"/>
    <s v="2150/TC"/>
    <d v="2025-04-23T00:00:00"/>
    <s v=""/>
    <n v="1211159"/>
    <n v="1280320"/>
    <s v="540 #10 (FORNITURA BUONI PASTO)"/>
    <n v="5322321"/>
  </r>
  <r>
    <x v="3"/>
    <x v="3"/>
    <m/>
    <s v="N"/>
    <x v="1"/>
    <s v=""/>
    <s v=""/>
    <x v="1"/>
    <x v="1"/>
    <s v=""/>
    <s v=""/>
    <s v=""/>
    <s v=""/>
    <s v=""/>
    <s v=""/>
    <s v="4812"/>
    <s v="E.P. SPA"/>
    <d v="2025-05-08T00:00:00"/>
    <n v="0"/>
    <n v="8820.7000000000007"/>
    <n v="-8820.7000000000007"/>
    <m/>
    <n v="-8820.7000000000007"/>
    <m/>
    <s v="FATTURA"/>
    <s v="2150/TC"/>
    <d v="2025-04-23T00:00:00"/>
    <s v=""/>
    <n v="1211159"/>
    <s v=""/>
    <s v="540 (FORNITURA BUONI PASTO)"/>
    <n v="5322322"/>
  </r>
  <r>
    <x v="1"/>
    <x v="1"/>
    <m/>
    <s v="N"/>
    <x v="1"/>
    <s v="2-0701ALL300"/>
    <s v="U.O.C. – RAGUSA (L3)"/>
    <x v="1"/>
    <x v="1"/>
    <s v="Z8D3A69E93"/>
    <s v="DDG n. 354 del 29/06/2023_DDG n. 361 del 06/07/2023"/>
    <s v=""/>
    <s v=""/>
    <s v="DIPLAB"/>
    <s v="DIPARTIMENTO AREA LABORATORISTICA"/>
    <s v="58"/>
    <s v="MERCK LIFE SCIENCE S.R.L."/>
    <d v="2025-05-08T00:00:00"/>
    <n v="314.76"/>
    <n v="0"/>
    <n v="314.76"/>
    <m/>
    <n v="314.76"/>
    <m/>
    <s v="FATTURA"/>
    <s v="8230929064"/>
    <d v="2025-04-28T00:00:00"/>
    <s v=""/>
    <n v="1211164"/>
    <n v="1280443"/>
    <s v="545 #10"/>
    <n v="5322595"/>
  </r>
  <r>
    <x v="3"/>
    <x v="3"/>
    <m/>
    <s v="N"/>
    <x v="1"/>
    <s v=""/>
    <s v=""/>
    <x v="1"/>
    <x v="1"/>
    <s v=""/>
    <s v=""/>
    <s v=""/>
    <s v=""/>
    <s v=""/>
    <s v=""/>
    <s v="58"/>
    <s v="MERCK LIFE SCIENCE S.R.L."/>
    <d v="2025-05-08T00:00:00"/>
    <n v="0"/>
    <n v="314.76"/>
    <n v="-314.76"/>
    <m/>
    <n v="-314.76"/>
    <m/>
    <s v="FATTURA"/>
    <s v="8230929064"/>
    <d v="2025-04-28T00:00:00"/>
    <s v=""/>
    <n v="1211164"/>
    <s v=""/>
    <s v="545"/>
    <n v="5322596"/>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57.34"/>
    <n v="0"/>
    <n v="57.34"/>
    <m/>
    <n v="57.34"/>
    <m/>
    <s v="FATTURA"/>
    <s v="57/259"/>
    <d v="2025-04-24T00:00:00"/>
    <s v=""/>
    <n v="1211163"/>
    <n v="1280544"/>
    <s v="544 #10"/>
    <n v="5324547"/>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146.4"/>
    <n v="0"/>
    <n v="146.4"/>
    <m/>
    <n v="146.4"/>
    <m/>
    <s v="FATTURA"/>
    <s v="57/259"/>
    <d v="2025-04-24T00:00:00"/>
    <s v=""/>
    <n v="1211163"/>
    <n v="1280545"/>
    <s v="544 #20"/>
    <n v="5324548"/>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82.96"/>
    <n v="0"/>
    <n v="82.96"/>
    <m/>
    <n v="82.96"/>
    <m/>
    <s v="FATTURA"/>
    <s v="57/259"/>
    <d v="2025-04-24T00:00:00"/>
    <s v=""/>
    <n v="1211163"/>
    <n v="1280546"/>
    <s v="544 #30"/>
    <n v="5324549"/>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69.540000000000006"/>
    <n v="0"/>
    <n v="69.540000000000006"/>
    <m/>
    <n v="69.540000000000006"/>
    <m/>
    <s v="FATTURA"/>
    <s v="57/259"/>
    <d v="2025-04-24T00:00:00"/>
    <s v=""/>
    <n v="1211163"/>
    <n v="1280547"/>
    <s v="544 #40"/>
    <n v="5324550"/>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21.96"/>
    <n v="0"/>
    <n v="21.96"/>
    <m/>
    <n v="21.96"/>
    <m/>
    <s v="FATTURA"/>
    <s v="57/259"/>
    <d v="2025-04-24T00:00:00"/>
    <s v=""/>
    <n v="1211163"/>
    <n v="1280548"/>
    <s v="544 #50"/>
    <n v="5324551"/>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530.70000000000005"/>
    <n v="0"/>
    <n v="530.70000000000005"/>
    <m/>
    <n v="530.70000000000005"/>
    <m/>
    <s v="FATTURA"/>
    <s v="57/259"/>
    <d v="2025-04-24T00:00:00"/>
    <s v=""/>
    <n v="1211163"/>
    <n v="1280549"/>
    <s v="544 #60"/>
    <n v="5324552"/>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24.16"/>
    <n v="0"/>
    <n v="24.16"/>
    <m/>
    <n v="24.16"/>
    <m/>
    <s v="FATTURA"/>
    <s v="57/259"/>
    <d v="2025-04-24T00:00:00"/>
    <s v=""/>
    <n v="1211163"/>
    <n v="1280550"/>
    <s v="544 #70"/>
    <n v="5324553"/>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0"/>
    <n v="0"/>
    <n v="0"/>
    <m/>
    <n v="0"/>
    <m/>
    <s v="FATTURA"/>
    <s v="57/259"/>
    <d v="2025-04-24T00:00:00"/>
    <s v=""/>
    <n v="1211163"/>
    <n v="1280551"/>
    <s v="544 #80"/>
    <n v="5324554"/>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22.88"/>
    <n v="0"/>
    <n v="22.88"/>
    <m/>
    <n v="22.88"/>
    <m/>
    <s v="FATTURA"/>
    <s v="57/259"/>
    <d v="2025-04-24T00:00:00"/>
    <s v=""/>
    <n v="1211163"/>
    <n v="1280552"/>
    <s v="544 #90"/>
    <n v="5324555"/>
  </r>
  <r>
    <x v="1"/>
    <x v="1"/>
    <m/>
    <s v="N"/>
    <x v="1"/>
    <s v="1-0101DTT300"/>
    <s v="U.O.C. DATI E REPORTING AMBIENTALE - SALUTE &amp; AMBIENTE (T3)"/>
    <x v="12"/>
    <x v="12"/>
    <s v="B5FA4B5D03"/>
    <s v="DDG n. 234 del 22/04/2025"/>
    <s v="E69I18000090001"/>
    <s v="CEM SALUTE"/>
    <s v="UOCREPASA"/>
    <s v="DIRTEC-UOCREPASA-UOC REPORTING AMBIENTALE, SALUTE &amp; AMBIENTE"/>
    <s v="3193"/>
    <s v="COMITATO ELETTRONICO ITALIANO"/>
    <d v="2025-05-08T00:00:00"/>
    <n v="644.16"/>
    <n v="0"/>
    <n v="644.16"/>
    <m/>
    <n v="644.16"/>
    <m/>
    <s v="FATTURA"/>
    <s v="57/259"/>
    <d v="2025-04-24T00:00:00"/>
    <s v=""/>
    <n v="1211163"/>
    <n v="1280553"/>
    <s v="544 #100"/>
    <n v="5324556"/>
  </r>
  <r>
    <x v="3"/>
    <x v="3"/>
    <m/>
    <s v="N"/>
    <x v="1"/>
    <s v=""/>
    <s v=""/>
    <x v="1"/>
    <x v="1"/>
    <s v=""/>
    <s v=""/>
    <s v=""/>
    <s v=""/>
    <s v=""/>
    <s v=""/>
    <s v="3193"/>
    <s v="COMITATO ELETTRONICO ITALIANO"/>
    <d v="2025-05-08T00:00:00"/>
    <n v="0"/>
    <n v="1600.1"/>
    <n v="-1600.1"/>
    <m/>
    <n v="-1600.1"/>
    <m/>
    <s v="FATTURA"/>
    <s v="57/259"/>
    <d v="2025-04-24T00:00:00"/>
    <s v=""/>
    <n v="1211163"/>
    <s v=""/>
    <s v="544"/>
    <n v="5324557"/>
  </r>
  <r>
    <x v="1"/>
    <x v="1"/>
    <m/>
    <s v="N"/>
    <x v="1"/>
    <s v="2-0103SAS300"/>
    <s v="U.O.C. AREA MARE (S3)"/>
    <x v="18"/>
    <x v="18"/>
    <s v="B2C2526258"/>
    <s v="DDG n. 320 del 30/07/2024"/>
    <s v="I53C22001510001"/>
    <s v="RADA DI AUGUSTA (SIN PRIOLO)"/>
    <s v="UOCAREAMA"/>
    <s v="DIPAMB-UOCAREAMA-UOC AREA MARE"/>
    <s v="1009300"/>
    <s v="SOCIETA' I.F.A. S.r.L"/>
    <d v="2025-05-08T00:00:00"/>
    <n v="3416"/>
    <n v="0"/>
    <n v="3416"/>
    <m/>
    <n v="3416"/>
    <m/>
    <s v="FATTURA"/>
    <s v="12"/>
    <d v="2025-04-22T00:00:00"/>
    <s v=""/>
    <n v="1211160"/>
    <n v="1280610"/>
    <s v="541 #10 (Decreto Direttore generale n320 30/07/23 Posizionamento, ancoraggio e successivo recupero sotto il livello del mare di n. 5 gabbie contenenti mitili. Gabbie ancorate ai piloni dei pontili della rada d)"/>
    <n v="5324692"/>
  </r>
  <r>
    <x v="3"/>
    <x v="3"/>
    <m/>
    <s v="N"/>
    <x v="1"/>
    <s v=""/>
    <s v=""/>
    <x v="1"/>
    <x v="1"/>
    <s v=""/>
    <s v=""/>
    <s v=""/>
    <s v=""/>
    <s v=""/>
    <s v=""/>
    <s v="1009300"/>
    <s v="SOCIETA' I.F.A. S.r.L"/>
    <d v="2025-05-08T00:00:00"/>
    <n v="0"/>
    <n v="3416"/>
    <n v="-3416"/>
    <m/>
    <n v="-3416"/>
    <m/>
    <s v="FATTURA"/>
    <s v="12"/>
    <d v="2025-04-22T00:00:00"/>
    <s v=""/>
    <n v="1211160"/>
    <s v=""/>
    <s v="541 (Decreto Direttore generale n320 30/07/23 Posizionamento, ancoraggio e successivo recupero sotto il livello del mare di n. 5 gabbie contenenti mitili. Gabbie ancorate ai piloni dei pontili della rada di Augusta.)"/>
    <n v="5324693"/>
  </r>
  <r>
    <x v="1"/>
    <x v="1"/>
    <m/>
    <s v="N"/>
    <x v="1"/>
    <s v="1-0101DTT200"/>
    <s v="U.O.C. RICERCA ED INNOVAZIONE (T2)"/>
    <x v="4"/>
    <x v="4"/>
    <s v="9982500897"/>
    <s v="DDG n. 589 del 09/10/2023"/>
    <s v=""/>
    <s v=""/>
    <s v="UOCRICINN"/>
    <s v="DIRTEC-UOCRICINN-UOC RICERCA ED INNOVAZIONE"/>
    <s v="1022400"/>
    <s v="Spata Gioacchino"/>
    <d v="2025-05-08T00:00:00"/>
    <n v="1800"/>
    <n v="0"/>
    <n v="1800"/>
    <m/>
    <n v="1800"/>
    <m/>
    <s v="FATTURA"/>
    <s v="13"/>
    <d v="2025-05-02T00:00:00"/>
    <s v=""/>
    <n v="1211126"/>
    <n v="1280709"/>
    <s v="141 #10 (Progetto di ricerca &quot;Genesis Ati&quot; - Attivit� di Fund Monitoring and Reporting Management. Periodo gennaio - aprile 2025)"/>
    <n v="5326486"/>
  </r>
  <r>
    <x v="27"/>
    <x v="27"/>
    <m/>
    <s v="N"/>
    <x v="1"/>
    <s v=""/>
    <s v=""/>
    <x v="4"/>
    <x v="4"/>
    <s v=""/>
    <s v=""/>
    <s v=""/>
    <s v=""/>
    <s v=""/>
    <s v=""/>
    <s v="1022400"/>
    <s v="Spata Gioacchino"/>
    <d v="2025-05-08T00:00:00"/>
    <n v="0"/>
    <n v="1800"/>
    <n v="-1800"/>
    <m/>
    <n v="-1800"/>
    <m/>
    <s v="FATTURA"/>
    <s v="13"/>
    <d v="2025-05-02T00:00:00"/>
    <s v=""/>
    <n v="1211126"/>
    <s v=""/>
    <s v="141 (Progetto di ricerca &quot;Genesis Ati&quot; - Attivit� di Fund Monitoring and Reporting Management. Periodo gennaio - aprile 2025)"/>
    <n v="5326487"/>
  </r>
  <r>
    <x v="1"/>
    <x v="1"/>
    <m/>
    <s v="N"/>
    <x v="1"/>
    <s v="1-0101DTT200"/>
    <s v="U.O.C. RICERCA ED INNOVAZIONE (T2)"/>
    <x v="3"/>
    <x v="3"/>
    <s v="9982500897"/>
    <s v="DDG n. 589 del 09/10/2023"/>
    <s v=""/>
    <s v=""/>
    <s v="UOCRICINN"/>
    <s v="DIRTEC-UOCRICINN-UOC RICERCA ED INNOVAZIONE"/>
    <s v="1022400"/>
    <s v="Spata Gioacchino"/>
    <d v="2025-05-08T00:00:00"/>
    <n v="3600"/>
    <n v="0"/>
    <n v="3600"/>
    <m/>
    <n v="3600"/>
    <m/>
    <s v="FATTURA"/>
    <s v="14"/>
    <d v="2025-05-02T00:00:00"/>
    <s v=""/>
    <n v="1211127"/>
    <n v="1280710"/>
    <s v="142 #10 (Progetto di ricerca &quot;RESILIO&quot; - Attivit� di Fund Monitoring and Reporting Management. Periodo gennaio - aprile 2025)"/>
    <n v="5326492"/>
  </r>
  <r>
    <x v="27"/>
    <x v="27"/>
    <m/>
    <s v="N"/>
    <x v="1"/>
    <s v=""/>
    <s v=""/>
    <x v="3"/>
    <x v="3"/>
    <s v=""/>
    <s v=""/>
    <s v=""/>
    <s v=""/>
    <s v=""/>
    <s v=""/>
    <s v="1022400"/>
    <s v="Spata Gioacchino"/>
    <d v="2025-05-08T00:00:00"/>
    <n v="0"/>
    <n v="3600"/>
    <n v="-3600"/>
    <m/>
    <n v="-3600"/>
    <m/>
    <s v="FATTURA"/>
    <s v="14"/>
    <d v="2025-05-02T00:00:00"/>
    <s v=""/>
    <n v="1211127"/>
    <s v=""/>
    <s v="142 (Progetto di ricerca &quot;RESILIO&quot; - Attivit� di Fund Monitoring and Reporting Management. Periodo gennaio - aprile 2025)"/>
    <n v="5326493"/>
  </r>
  <r>
    <x v="1"/>
    <x v="1"/>
    <m/>
    <s v="N"/>
    <x v="1"/>
    <s v="1-0101DTT200"/>
    <s v="U.O.C. RICERCA ED INNOVAZIONE (T2)"/>
    <x v="2"/>
    <x v="2"/>
    <s v="9982500897"/>
    <s v="DDG n. 589 del 09/10/2023"/>
    <s v=""/>
    <s v=""/>
    <s v="UOCRICINN"/>
    <s v="DIRTEC-UOCRICINN-UOC RICERCA ED INNOVAZIONE"/>
    <s v="1022400"/>
    <s v="Spata Gioacchino"/>
    <d v="2025-05-08T00:00:00"/>
    <n v="3600"/>
    <n v="0"/>
    <n v="3600"/>
    <m/>
    <n v="3600"/>
    <m/>
    <s v="FATTURA"/>
    <s v="15"/>
    <d v="2025-05-02T00:00:00"/>
    <s v=""/>
    <n v="1211128"/>
    <n v="1280724"/>
    <s v="143 #10 (Progetto di ricerca &quot;DARE&quot; - Attivit� di Fund Monitoring and Reporting Management. Periodo gennaio - aprile 2025)"/>
    <n v="5326549"/>
  </r>
  <r>
    <x v="27"/>
    <x v="27"/>
    <m/>
    <s v="N"/>
    <x v="1"/>
    <s v=""/>
    <s v=""/>
    <x v="2"/>
    <x v="2"/>
    <s v=""/>
    <s v=""/>
    <s v=""/>
    <s v=""/>
    <s v=""/>
    <s v=""/>
    <s v="1022400"/>
    <s v="Spata Gioacchino"/>
    <d v="2025-05-08T00:00:00"/>
    <n v="0"/>
    <n v="3600"/>
    <n v="-3600"/>
    <m/>
    <n v="-3600"/>
    <m/>
    <s v="FATTURA"/>
    <s v="15"/>
    <d v="2025-05-02T00:00:00"/>
    <s v=""/>
    <n v="1211128"/>
    <s v=""/>
    <s v="143 (Progetto di ricerca &quot;DARE&quot; - Attivit� di Fund Monitoring and Reporting Management. Periodo gennaio - aprile 2025)"/>
    <n v="5326550"/>
  </r>
  <r>
    <x v="1"/>
    <x v="1"/>
    <m/>
    <s v="N"/>
    <x v="1"/>
    <s v="1-0101DAA303"/>
    <s v="U.O.S. Provveditorato ed Economato"/>
    <x v="1"/>
    <x v="1"/>
    <s v="8860067695"/>
    <s v="DDG n. 333 del 04/08/2021_DDG n. 356 del 10/09/2024"/>
    <s v=""/>
    <s v=""/>
    <s v="UOCAPPFOR"/>
    <s v="DIRAMM-UOCAPPFOR-UOC APPALTI E FORNITURE"/>
    <s v="1004600"/>
    <s v="SINTESI SANITA SRL"/>
    <d v="2025-05-09T00:00:00"/>
    <n v="1856.7"/>
    <n v="0"/>
    <n v="1856.7"/>
    <m/>
    <n v="1856.7"/>
    <m/>
    <s v="FATTURA"/>
    <s v="0020250001207"/>
    <d v="2025-04-29T00:00:00"/>
    <s v=""/>
    <n v="1211175"/>
    <n v="1279908"/>
    <s v="551 #10 (Ordine Cl. num. OC20220000016 del 10/01/2022 Vs. num. 6316131 del 01/09/2021 Rif. ORDINE CONSIP 6316131 - RENDICONTO PERIODO 01/08/2024 - 31/08/2024 (recupero di attivit� non rendicontate in precedenz)"/>
    <n v="5319296"/>
  </r>
  <r>
    <x v="3"/>
    <x v="3"/>
    <m/>
    <s v="N"/>
    <x v="1"/>
    <s v=""/>
    <s v=""/>
    <x v="1"/>
    <x v="1"/>
    <s v="8860067695"/>
    <s v="DDG n. 333 del 04/08/2021_DDG n. 356 del 10/09/2024"/>
    <s v=""/>
    <s v=""/>
    <s v=""/>
    <s v=""/>
    <s v="1004600"/>
    <s v="SINTESI SANITA SRL"/>
    <d v="2025-05-09T00:00:00"/>
    <n v="0"/>
    <n v="1856.7"/>
    <n v="-1856.7"/>
    <m/>
    <n v="-1856.7"/>
    <m/>
    <s v="FATTURA"/>
    <s v="0020250001207"/>
    <d v="2025-04-29T00:00:00"/>
    <s v=""/>
    <n v="1211175"/>
    <s v=""/>
    <s v="551 (Ordine Cl. num. OC20220000016 del 10/01/2022 Vs. num. 6316131 del 01/09/2021 Rif. ORDINE CONSIP 6316131 - RENDICONTO PERIODO 01/08/2024 - 31/08/2024 (recupero di attivit� non rendicontate in precedenza))"/>
    <n v="5319299"/>
  </r>
  <r>
    <x v="13"/>
    <x v="13"/>
    <s v="RICAVI"/>
    <s v="N"/>
    <x v="3"/>
    <s v="2-0102SAS200"/>
    <s v="U.O.C. AGENTI FISICI (S2)"/>
    <x v="1"/>
    <x v="1"/>
    <s v=""/>
    <s v=""/>
    <s v=""/>
    <s v=""/>
    <s v="UOCAPPFOR"/>
    <s v="DIRAMM-UOCAPPFOR-UOC APPALTI E FORNITURE"/>
    <s v="285"/>
    <s v="VODAFONE ITALIA S.P.A."/>
    <d v="2025-05-09T00:00:00"/>
    <n v="0"/>
    <n v="315"/>
    <n v="-315"/>
    <m/>
    <n v="-315"/>
    <m/>
    <s v="FATTURA"/>
    <s v=""/>
    <d v="2025-05-09T00:00:00"/>
    <s v=""/>
    <n v="1211179"/>
    <n v="1279911"/>
    <s v="676 #10 (PROT. 22255/25 Parere tecnico previsionale “GRANATARI”, codice sito 4OF03506, ubicata presso Via Circuito 173 Torrefaro, nel territorio del Comune di Messina (ME))"/>
    <n v="5319304"/>
  </r>
  <r>
    <x v="11"/>
    <x v="11"/>
    <s v="RICAVI"/>
    <s v="N"/>
    <x v="3"/>
    <s v=""/>
    <s v=""/>
    <x v="1"/>
    <x v="1"/>
    <s v=""/>
    <s v=""/>
    <s v=""/>
    <s v=""/>
    <s v="UOCAPPFOR"/>
    <s v="DIRAMM-UOCAPPFOR-UOC APPALTI E FORNITURE"/>
    <s v="285"/>
    <s v="VODAFONE ITALIA S.P.A."/>
    <d v="2025-05-09T00:00:00"/>
    <n v="0"/>
    <n v="2"/>
    <n v="-2"/>
    <m/>
    <n v="-2"/>
    <m/>
    <s v="FATTURA"/>
    <s v=""/>
    <d v="2025-05-09T00:00:00"/>
    <s v=""/>
    <n v="1211179"/>
    <n v="1279912"/>
    <s v="676 #20 (PROT. 22255/25 Parere tecnico previsionale “GRANATARI”, codice sito 4OF03506, ubicata presso Via Circuito 173 Torrefaro, nel territorio del Comune di Messina (ME))"/>
    <n v="5319305"/>
  </r>
  <r>
    <x v="12"/>
    <x v="12"/>
    <m/>
    <s v="N"/>
    <x v="2"/>
    <s v=""/>
    <s v=""/>
    <x v="1"/>
    <x v="1"/>
    <s v=""/>
    <s v=""/>
    <s v=""/>
    <s v=""/>
    <s v=""/>
    <s v=""/>
    <s v="285"/>
    <s v="VODAFONE ITALIA S.P.A."/>
    <d v="2025-05-09T00:00:00"/>
    <n v="317"/>
    <n v="0"/>
    <n v="317"/>
    <m/>
    <n v="317"/>
    <m/>
    <s v="FATTURA"/>
    <s v=""/>
    <d v="2025-05-09T00:00:00"/>
    <s v=""/>
    <n v="1211179"/>
    <s v=""/>
    <s v="676 (PROT. 22255/25 Parere tecnico previsionale “GRANATARI”, codice sito 4OF03506, ubicata presso Via Circuito 173 Torrefaro, nel territorio del Comune di Messina (ME))"/>
    <n v="5319306"/>
  </r>
  <r>
    <x v="13"/>
    <x v="13"/>
    <s v="RICAVI"/>
    <s v="N"/>
    <x v="3"/>
    <s v="2-0102SAS200"/>
    <s v="U.O.C. AGENTI FISICI (S2)"/>
    <x v="1"/>
    <x v="1"/>
    <s v=""/>
    <s v=""/>
    <s v=""/>
    <s v=""/>
    <s v="UOCAPPFOR"/>
    <s v="DIRAMM-UOCAPPFOR-UOC APPALTI E FORNITURE"/>
    <s v="244"/>
    <s v="WIND TRE S.P.A."/>
    <d v="2025-05-09T00:00:00"/>
    <n v="0"/>
    <n v="315"/>
    <n v="-315"/>
    <m/>
    <n v="-315"/>
    <m/>
    <s v="FATTURA"/>
    <s v=""/>
    <d v="2025-05-09T00:00:00"/>
    <s v=""/>
    <n v="1211181"/>
    <n v="1279915"/>
    <s v="677 #10 (PROT. 22256/25 “PARTINICO VIA ARCHIMEDE”, codice sito PA260, ubicata presso Via Collina n. 14 nel territorio del Comune di Partinico (PA).)"/>
    <n v="5319311"/>
  </r>
  <r>
    <x v="11"/>
    <x v="11"/>
    <s v="RICAVI"/>
    <s v="N"/>
    <x v="3"/>
    <s v=""/>
    <s v=""/>
    <x v="1"/>
    <x v="1"/>
    <s v=""/>
    <s v=""/>
    <s v=""/>
    <s v=""/>
    <s v="UOCAPPFOR"/>
    <s v="DIRAMM-UOCAPPFOR-UOC APPALTI E FORNITURE"/>
    <s v="244"/>
    <s v="WIND TRE S.P.A."/>
    <d v="2025-05-09T00:00:00"/>
    <n v="0"/>
    <n v="2"/>
    <n v="-2"/>
    <m/>
    <n v="-2"/>
    <m/>
    <s v="FATTURA"/>
    <s v=""/>
    <d v="2025-05-09T00:00:00"/>
    <s v=""/>
    <n v="1211181"/>
    <n v="1279916"/>
    <s v="677 #20 (PROT. 22256/25 “PARTINICO VIA ARCHIMEDE”, codice sito PA260, ubicata presso Via Collina n. 14 nel territorio del Comune di Partinico (PA).)"/>
    <n v="5319312"/>
  </r>
  <r>
    <x v="12"/>
    <x v="12"/>
    <m/>
    <s v="N"/>
    <x v="2"/>
    <s v=""/>
    <s v=""/>
    <x v="1"/>
    <x v="1"/>
    <s v=""/>
    <s v=""/>
    <s v=""/>
    <s v=""/>
    <s v=""/>
    <s v=""/>
    <s v="4359"/>
    <s v="AIR LIQUIDE ITALIA PRODUZIONE SRL"/>
    <d v="2025-05-09T00:00:00"/>
    <n v="317"/>
    <n v="0"/>
    <n v="317"/>
    <m/>
    <n v="317"/>
    <m/>
    <s v="FATTURA"/>
    <s v=""/>
    <d v="2025-05-09T00:00:00"/>
    <s v=""/>
    <n v="1211181"/>
    <s v=""/>
    <s v="677 (PROT. 22256/25 “PARTINICO VIA ARCHIMEDE”, codice sito PA260, ubicata presso Via Collina n. 14 nel territorio del Comune di Partinico (PA).)"/>
    <n v="5319313"/>
  </r>
  <r>
    <x v="159"/>
    <x v="159"/>
    <s v="BENI_SERVIZI"/>
    <s v="N"/>
    <x v="0"/>
    <s v="1-0101DG0000-2"/>
    <s v="Costi Comuni Direzione Generale"/>
    <x v="1"/>
    <x v="1"/>
    <s v="NOCIG"/>
    <s v="NOCIG"/>
    <s v=""/>
    <s v=""/>
    <s v="CASECO"/>
    <s v="CASSA ECONOMALE"/>
    <s v="1202"/>
    <s v="FACTOTUM SERVIZI SRL"/>
    <d v="2025-05-09T00:00:00"/>
    <n v="97.6"/>
    <n v="0"/>
    <n v="97.6"/>
    <m/>
    <n v="97.6"/>
    <m/>
    <s v="FATTURA"/>
    <s v="721/00"/>
    <d v="2025-04-30T00:00:00"/>
    <s v=""/>
    <n v="1211182"/>
    <n v="1279920"/>
    <s v="556 #10 (SPEDIZIONE NAZIONALE EFFETTUATA PER CONTO VOSTRO CON DESTINAZIONE MONTERONI PROT.19718 DEL 09/04/2025 -CASSA ECONOMALE DIREZIONE GENERALE-)"/>
    <n v="5319314"/>
  </r>
  <r>
    <x v="3"/>
    <x v="3"/>
    <m/>
    <s v="N"/>
    <x v="1"/>
    <s v=""/>
    <s v=""/>
    <x v="1"/>
    <x v="1"/>
    <s v=""/>
    <s v=""/>
    <s v=""/>
    <s v=""/>
    <s v=""/>
    <s v=""/>
    <s v="1202"/>
    <s v="FACTOTUM SERVIZI SRL"/>
    <d v="2025-05-09T00:00:00"/>
    <n v="0"/>
    <n v="97.6"/>
    <n v="-97.6"/>
    <m/>
    <n v="-97.6"/>
    <m/>
    <s v="FATTURA"/>
    <s v="721/00"/>
    <d v="2025-04-30T00:00:00"/>
    <s v=""/>
    <n v="1211182"/>
    <s v=""/>
    <s v="556 (SPEDIZIONE NAZIONALE EFFETTUATA PER CONTO VOSTRO CON DESTINAZIONE MONTERONI PROT.19718 DEL 09/04/2025 -CASSA ECONOMALE DIREZIONE GENERALE-)"/>
    <n v="5319315"/>
  </r>
  <r>
    <x v="13"/>
    <x v="13"/>
    <s v="RICAVI"/>
    <s v="N"/>
    <x v="3"/>
    <s v="2-0102SAS200"/>
    <s v="U.O.C. AGENTI FISICI (S2)"/>
    <x v="1"/>
    <x v="1"/>
    <s v=""/>
    <s v=""/>
    <s v=""/>
    <s v=""/>
    <s v="UOCAPPFOR"/>
    <s v="DIRAMM-UOCAPPFOR-UOC APPALTI E FORNITURE"/>
    <s v="285"/>
    <s v="VODAFONE ITALIA S.P.A."/>
    <d v="2025-05-09T00:00:00"/>
    <n v="0"/>
    <n v="315"/>
    <n v="-315"/>
    <m/>
    <n v="-315"/>
    <m/>
    <s v="FATTURA"/>
    <s v=""/>
    <d v="2025-05-09T00:00:00"/>
    <s v=""/>
    <n v="1211183"/>
    <n v="1279921"/>
    <s v="678 #10 (PROT. 22259/25 Parere tecnico-previsionale “MARSALA” e codice sito “4OF06091”,  esistente sul terrazzo di un_x000a_edificio sito in Via Cavour n. 26-28 Comune di Marsala)"/>
    <n v="5319316"/>
  </r>
  <r>
    <x v="11"/>
    <x v="11"/>
    <s v="RICAVI"/>
    <s v="N"/>
    <x v="3"/>
    <s v=""/>
    <s v=""/>
    <x v="1"/>
    <x v="1"/>
    <s v=""/>
    <s v=""/>
    <s v=""/>
    <s v=""/>
    <s v="UOCAPPFOR"/>
    <s v="DIRAMM-UOCAPPFOR-UOC APPALTI E FORNITURE"/>
    <s v="285"/>
    <s v="VODAFONE ITALIA S.P.A."/>
    <d v="2025-05-09T00:00:00"/>
    <n v="0"/>
    <n v="2"/>
    <n v="-2"/>
    <m/>
    <n v="-2"/>
    <m/>
    <s v="FATTURA"/>
    <s v=""/>
    <d v="2025-05-09T00:00:00"/>
    <s v=""/>
    <n v="1211183"/>
    <n v="1279922"/>
    <s v="678 #20 (PROT. 22259/25 Parere tecnico-previsionale “MARSALA” e codice sito “4OF06091”,  esistente sul terrazzo di un_x000a_edificio sito in Via Cavour n. 26-28 Comune di Marsala)"/>
    <n v="5319317"/>
  </r>
  <r>
    <x v="12"/>
    <x v="12"/>
    <m/>
    <s v="N"/>
    <x v="2"/>
    <s v=""/>
    <s v=""/>
    <x v="1"/>
    <x v="1"/>
    <s v=""/>
    <s v=""/>
    <s v=""/>
    <s v=""/>
    <s v=""/>
    <s v=""/>
    <s v="285"/>
    <s v="VODAFONE ITALIA S.P.A."/>
    <d v="2025-05-09T00:00:00"/>
    <n v="317"/>
    <n v="0"/>
    <n v="317"/>
    <m/>
    <n v="317"/>
    <m/>
    <s v="FATTURA"/>
    <s v=""/>
    <d v="2025-05-09T00:00:00"/>
    <s v=""/>
    <n v="1211183"/>
    <s v=""/>
    <s v="678 (PROT. 22259/25 Parere tecnico-previsionale “MARSALA” e codice sito “4OF06091”,  esistente sul terrazzo di un_x000a_edificio sito in Via Cavour n. 26-28 Comune di Marsala)"/>
    <n v="5319318"/>
  </r>
  <r>
    <x v="13"/>
    <x v="13"/>
    <s v="RICAVI"/>
    <s v="N"/>
    <x v="3"/>
    <s v="2-0102SAS200"/>
    <s v="U.O.C. AGENTI FISICI (S2)"/>
    <x v="1"/>
    <x v="1"/>
    <s v=""/>
    <s v=""/>
    <s v=""/>
    <s v=""/>
    <s v="UOCAPPFOR"/>
    <s v="DIRAMM-UOCAPPFOR-UOC APPALTI E FORNITURE"/>
    <s v="1012900"/>
    <s v="ZEFIRO NET srl"/>
    <d v="2025-05-09T00:00:00"/>
    <n v="0"/>
    <n v="315"/>
    <n v="-315"/>
    <m/>
    <n v="-315"/>
    <m/>
    <s v="FATTURA"/>
    <s v=""/>
    <d v="2025-05-09T00:00:00"/>
    <s v=""/>
    <n v="1211185"/>
    <n v="1279923"/>
    <s v="679 #10 (PROT. 22258/25 Parere tecnico-previsionale “FINALE”, codice sito PA195, ubicata in via Libertà_x000a_n. 44 nel territorio del Comune di Pollina (PA)._x000a_)"/>
    <n v="5319319"/>
  </r>
  <r>
    <x v="11"/>
    <x v="11"/>
    <s v="RICAVI"/>
    <s v="N"/>
    <x v="3"/>
    <s v=""/>
    <s v=""/>
    <x v="1"/>
    <x v="1"/>
    <s v=""/>
    <s v=""/>
    <s v=""/>
    <s v=""/>
    <s v="UOCAPPFOR"/>
    <s v="DIRAMM-UOCAPPFOR-UOC APPALTI E FORNITURE"/>
    <s v="1012900"/>
    <s v="ZEFIRO NET srl"/>
    <d v="2025-05-09T00:00:00"/>
    <n v="0"/>
    <n v="2"/>
    <n v="-2"/>
    <m/>
    <n v="-2"/>
    <m/>
    <s v="FATTURA"/>
    <s v=""/>
    <d v="2025-05-09T00:00:00"/>
    <s v=""/>
    <n v="1211185"/>
    <n v="1279925"/>
    <s v="679 #20 (PROT. 22258/25 Parere tecnico-previsionale “FINALE”, codice sito PA195, ubicata in via Libertà_x000a_n. 44 nel territorio del Comune di Pollina (PA)._x000a_)"/>
    <n v="5319320"/>
  </r>
  <r>
    <x v="12"/>
    <x v="12"/>
    <m/>
    <s v="N"/>
    <x v="2"/>
    <s v=""/>
    <s v=""/>
    <x v="1"/>
    <x v="1"/>
    <s v=""/>
    <s v=""/>
    <s v=""/>
    <s v=""/>
    <s v=""/>
    <s v=""/>
    <s v="1012900"/>
    <s v="ZEFIRO NET srl"/>
    <d v="2025-05-09T00:00:00"/>
    <n v="317"/>
    <n v="0"/>
    <n v="317"/>
    <m/>
    <n v="317"/>
    <m/>
    <s v="FATTURA"/>
    <s v=""/>
    <d v="2025-05-09T00:00:00"/>
    <s v=""/>
    <n v="1211185"/>
    <s v=""/>
    <s v="679 (PROT. 22258/25 Parere tecnico-previsionale “FINALE”, codice sito PA195, ubicata in via Libertà_x000a_n. 44 nel territorio del Comune di Pollina (PA)._x000a_)"/>
    <n v="5319321"/>
  </r>
  <r>
    <x v="9"/>
    <x v="9"/>
    <s v="BENI_SERVIZI"/>
    <s v="N"/>
    <x v="0"/>
    <s v="2-0103SAS300"/>
    <s v="U.O.C. AREA MARE (S3)"/>
    <x v="1"/>
    <x v="1"/>
    <s v="NOCIG"/>
    <s v="NOCIG"/>
    <s v=""/>
    <s v=""/>
    <s v="CASECO"/>
    <s v="CASSA ECONOMALE"/>
    <s v="1202"/>
    <s v="FACTOTUM SERVIZI SRL"/>
    <d v="2025-05-09T00:00:00"/>
    <n v="0"/>
    <n v="97.6"/>
    <n v="-97.6"/>
    <m/>
    <n v="-97.6"/>
    <m/>
    <s v="FATTURA"/>
    <s v="4/00"/>
    <d v="2025-04-30T00:00:00"/>
    <s v=""/>
    <n v="1211184"/>
    <n v="1279924"/>
    <s v="557 #10 (STORNO FATTURA N. 610 DEL 10/04/2025 PER ERRATO PROTOCOLLO)"/>
    <n v="5319322"/>
  </r>
  <r>
    <x v="3"/>
    <x v="3"/>
    <m/>
    <s v="N"/>
    <x v="1"/>
    <s v=""/>
    <s v=""/>
    <x v="1"/>
    <x v="1"/>
    <s v=""/>
    <s v=""/>
    <s v=""/>
    <s v=""/>
    <s v=""/>
    <s v=""/>
    <s v="1202"/>
    <s v="FACTOTUM SERVIZI SRL"/>
    <d v="2025-05-09T00:00:00"/>
    <n v="97.6"/>
    <n v="0"/>
    <n v="97.6"/>
    <m/>
    <n v="97.6"/>
    <m/>
    <s v="FATTURA"/>
    <s v="4/00"/>
    <d v="2025-04-30T00:00:00"/>
    <s v=""/>
    <n v="1211184"/>
    <s v=""/>
    <s v="557 (STORNO FATTURA N. 610 DEL 10/04/2025 PER ERRATO PROTOCOLLO)"/>
    <n v="5319323"/>
  </r>
  <r>
    <x v="4"/>
    <x v="4"/>
    <m/>
    <s v="N"/>
    <x v="1"/>
    <s v=""/>
    <s v=""/>
    <x v="1"/>
    <x v="1"/>
    <s v=""/>
    <s v=""/>
    <s v=""/>
    <s v=""/>
    <s v=""/>
    <s v=""/>
    <s v="090420 - IVA A DEBITO SPLIT PAYMENT"/>
    <s v="IVA A DEBITO SPLIT PAYMENT"/>
    <d v="2025-05-09T00:00:00"/>
    <n v="17.600000000000001"/>
    <n v="0"/>
    <n v="17.600000000000001"/>
    <m/>
    <n v="17.600000000000001"/>
    <m/>
    <s v="ALLOCAZIONE"/>
    <s v=""/>
    <s v=""/>
    <s v=""/>
    <n v="1103802"/>
    <n v="1157605"/>
    <s v="1052102 #0"/>
    <n v="5319324"/>
  </r>
  <r>
    <x v="3"/>
    <x v="3"/>
    <m/>
    <s v="N"/>
    <x v="1"/>
    <s v=""/>
    <s v=""/>
    <x v="1"/>
    <x v="1"/>
    <s v=""/>
    <s v=""/>
    <s v=""/>
    <s v=""/>
    <s v=""/>
    <s v=""/>
    <s v="1202"/>
    <s v="FACTOTUM SERVIZI SRL"/>
    <d v="2025-05-09T00:00:00"/>
    <n v="0"/>
    <n v="17.600000000000001"/>
    <n v="-17.600000000000001"/>
    <m/>
    <n v="-17.600000000000001"/>
    <m/>
    <s v="ALLOCAZIONE"/>
    <s v=""/>
    <s v=""/>
    <s v=""/>
    <n v="1103802"/>
    <n v="1157605"/>
    <s v="1052102 #0"/>
    <n v="5319325"/>
  </r>
  <r>
    <x v="4"/>
    <x v="4"/>
    <m/>
    <s v="N"/>
    <x v="1"/>
    <s v=""/>
    <s v=""/>
    <x v="1"/>
    <x v="1"/>
    <s v=""/>
    <s v=""/>
    <s v=""/>
    <s v=""/>
    <s v=""/>
    <s v=""/>
    <s v="090420 - IVA A DEBITO SPLIT PAYMENT"/>
    <s v="IVA A DEBITO SPLIT PAYMENT"/>
    <d v="2025-05-09T00:00:00"/>
    <n v="0"/>
    <n v="17.600000000000001"/>
    <n v="-17.600000000000001"/>
    <m/>
    <n v="-17.600000000000001"/>
    <m/>
    <s v="ALLOCAZIONE"/>
    <s v=""/>
    <s v=""/>
    <s v=""/>
    <n v="1103802"/>
    <n v="1157604"/>
    <s v="1052102 #0"/>
    <n v="5319326"/>
  </r>
  <r>
    <x v="3"/>
    <x v="3"/>
    <m/>
    <s v="N"/>
    <x v="1"/>
    <s v=""/>
    <s v=""/>
    <x v="1"/>
    <x v="1"/>
    <s v=""/>
    <s v=""/>
    <s v=""/>
    <s v=""/>
    <s v=""/>
    <s v=""/>
    <s v="1202"/>
    <s v="FACTOTUM SERVIZI SRL"/>
    <d v="2025-05-09T00:00:00"/>
    <n v="17.600000000000001"/>
    <n v="0"/>
    <n v="17.600000000000001"/>
    <m/>
    <n v="17.600000000000001"/>
    <m/>
    <s v="ALLOCAZIONE"/>
    <s v=""/>
    <s v=""/>
    <s v=""/>
    <n v="1103802"/>
    <n v="1157604"/>
    <s v="1052102 #0"/>
    <n v="5319327"/>
  </r>
  <r>
    <x v="2"/>
    <x v="2"/>
    <s v="BENI_SERVIZI"/>
    <s v="N"/>
    <x v="0"/>
    <s v="1-0101DAA303"/>
    <s v="U.O.S. Provveditorato ed Economato"/>
    <x v="1"/>
    <x v="1"/>
    <s v="863406717D"/>
    <s v="DDG. N. 126 DEL 31/03/2021_PROROGA_DDG.559 DEL 9/12/2024"/>
    <s v=""/>
    <s v=""/>
    <s v="UOCAPPFOR"/>
    <s v="DIRAMM-UOCAPPFOR-UOC APPALTI E FORNITURE"/>
    <s v="1103"/>
    <s v="LEASYS SPA"/>
    <d v="2025-05-09T00:00:00"/>
    <n v="10962.52"/>
    <n v="0"/>
    <n v="10962.52"/>
    <m/>
    <n v="10962.52"/>
    <m/>
    <s v="ENTRATA MERCI"/>
    <s v="25000333"/>
    <d v="2025-04-30T00:00:00"/>
    <s v=""/>
    <n v="1079506"/>
    <n v="1107016"/>
    <s v="25000333 #10"/>
    <n v="5319486"/>
  </r>
  <r>
    <x v="1"/>
    <x v="1"/>
    <m/>
    <s v="N"/>
    <x v="1"/>
    <s v="1-0101DAA303"/>
    <s v="U.O.S. Provveditorato ed Economato"/>
    <x v="1"/>
    <x v="1"/>
    <s v="863406717D"/>
    <s v="DDG. N. 126 DEL 31/03/2021_PROROGA_DDG.559 DEL 9/12/2024"/>
    <s v=""/>
    <s v=""/>
    <s v="UOCAPPFOR"/>
    <s v="DIRAMM-UOCAPPFOR-UOC APPALTI E FORNITURE"/>
    <s v="1103"/>
    <s v="LEASYS SPA"/>
    <d v="2025-05-09T00:00:00"/>
    <n v="0"/>
    <n v="10962.52"/>
    <n v="-10962.52"/>
    <m/>
    <n v="-10962.52"/>
    <m/>
    <s v="ENTRATA MERCI"/>
    <s v="25000333"/>
    <d v="2025-04-30T00:00:00"/>
    <s v=""/>
    <n v="1079506"/>
    <n v="1107016"/>
    <s v="25000333 #10"/>
    <n v="5319487"/>
  </r>
  <r>
    <x v="13"/>
    <x v="13"/>
    <s v="RICAVI"/>
    <s v="N"/>
    <x v="3"/>
    <s v="2-0102SAS200"/>
    <s v="U.O.C. AGENTI FISICI (S2)"/>
    <x v="1"/>
    <x v="1"/>
    <s v=""/>
    <s v=""/>
    <s v=""/>
    <s v=""/>
    <s v="UOCAPPFOR"/>
    <s v="DIRAMM-UOCAPPFOR-UOC APPALTI E FORNITURE"/>
    <s v="5"/>
    <s v="E- DISTRIBUZIONE S.P.A."/>
    <d v="2025-05-09T00:00:00"/>
    <n v="0"/>
    <n v="165.27"/>
    <n v="-165.27"/>
    <m/>
    <n v="-165.27"/>
    <m/>
    <s v="FATTURA"/>
    <s v=""/>
    <d v="2025-05-09T00:00:00"/>
    <s v=""/>
    <n v="1211190"/>
    <n v="1279934"/>
    <s v="680 #10 (PROT. 22340/25 Parere per posa cabina elettrica di trasformazione MT/BT nel Comune di Misterbianco F38 part.lla 154 - ditta e-distribuzione S.p.A.)"/>
    <n v="5319490"/>
  </r>
  <r>
    <x v="11"/>
    <x v="11"/>
    <s v="RICAVI"/>
    <s v="N"/>
    <x v="3"/>
    <s v=""/>
    <s v=""/>
    <x v="1"/>
    <x v="1"/>
    <s v=""/>
    <s v=""/>
    <s v=""/>
    <s v=""/>
    <s v="UOCAPPFOR"/>
    <s v="DIRAMM-UOCAPPFOR-UOC APPALTI E FORNITURE"/>
    <s v="5"/>
    <s v="E- DISTRIBUZIONE S.P.A."/>
    <d v="2025-05-09T00:00:00"/>
    <n v="0"/>
    <n v="2"/>
    <n v="-2"/>
    <m/>
    <n v="-2"/>
    <m/>
    <s v="FATTURA"/>
    <s v=""/>
    <d v="2025-05-09T00:00:00"/>
    <s v=""/>
    <n v="1211190"/>
    <n v="1279935"/>
    <s v="680 #20 (PROT. 22340/25 Parere per posa cabina elettrica di trasformazione MT/BT nel Comune di Misterbianco F38 part.lla 154 - ditta e-distribuzione S.p.A.)"/>
    <n v="5319491"/>
  </r>
  <r>
    <x v="12"/>
    <x v="12"/>
    <m/>
    <s v="N"/>
    <x v="2"/>
    <s v=""/>
    <s v=""/>
    <x v="1"/>
    <x v="1"/>
    <s v=""/>
    <s v=""/>
    <s v=""/>
    <s v=""/>
    <s v=""/>
    <s v=""/>
    <s v="5"/>
    <s v="E- DISTRIBUZIONE S.P.A."/>
    <d v="2025-05-09T00:00:00"/>
    <n v="167.27"/>
    <n v="0"/>
    <n v="167.27"/>
    <m/>
    <n v="167.27"/>
    <m/>
    <s v="FATTURA"/>
    <s v=""/>
    <d v="2025-05-09T00:00:00"/>
    <s v=""/>
    <n v="1211190"/>
    <s v=""/>
    <s v="680 (PROT. 22340/25 Parere per posa cabina elettrica di trasformazione MT/BT nel Comune di Misterbianco F38 part.lla 154 - ditta e-distribuzione S.p.A.)"/>
    <n v="5319492"/>
  </r>
  <r>
    <x v="82"/>
    <x v="82"/>
    <s v="BENI_SERVIZI"/>
    <s v="N"/>
    <x v="0"/>
    <s v="2-0801ALL200"/>
    <s v="U.O.C. – SIRACUSA (L4)"/>
    <x v="1"/>
    <x v="1"/>
    <s v="NOCIG"/>
    <s v="NOCIG"/>
    <s v=""/>
    <s v=""/>
    <s v="CASECO"/>
    <s v="CASSA ECONOMALE"/>
    <s v="664"/>
    <s v="LABFOR SAS DI FULGIDEZZA M. &amp; PALMIERI G."/>
    <d v="2025-05-09T00:00:00"/>
    <n v="221.31"/>
    <n v="0"/>
    <n v="221.31"/>
    <m/>
    <n v="221.31"/>
    <m/>
    <s v="FATTURA"/>
    <s v="568"/>
    <d v="2025-05-02T00:00:00"/>
    <s v=""/>
    <n v="1211191"/>
    <n v="1279938"/>
    <s v="562 #10"/>
    <n v="5319501"/>
  </r>
  <r>
    <x v="3"/>
    <x v="3"/>
    <m/>
    <s v="N"/>
    <x v="1"/>
    <s v=""/>
    <s v=""/>
    <x v="1"/>
    <x v="1"/>
    <s v=""/>
    <s v=""/>
    <s v=""/>
    <s v=""/>
    <s v=""/>
    <s v=""/>
    <s v="664"/>
    <s v="LABFOR SAS DI FULGIDEZZA M. &amp; PALMIERI G."/>
    <d v="2025-05-09T00:00:00"/>
    <n v="0"/>
    <n v="221.31"/>
    <n v="-221.31"/>
    <m/>
    <n v="-221.31"/>
    <m/>
    <s v="FATTURA"/>
    <s v="568"/>
    <d v="2025-05-02T00:00:00"/>
    <s v=""/>
    <n v="1211191"/>
    <s v=""/>
    <s v="562"/>
    <n v="5319502"/>
  </r>
  <r>
    <x v="199"/>
    <x v="199"/>
    <s v="BENI_SERVIZI"/>
    <s v="N"/>
    <x v="0"/>
    <s v="2-0401APP200"/>
    <s v="U.O.C. ATTIVITA' PRODUTTIVE AREA ORIENTALE (P2)"/>
    <x v="1"/>
    <x v="1"/>
    <s v="NOCIG"/>
    <s v="NOCIG"/>
    <s v=""/>
    <s v=""/>
    <s v="CASECO"/>
    <s v="CASSA ECONOMALE"/>
    <s v="2897"/>
    <s v="R. &amp; S. ARREDUFFICI S.N.C."/>
    <d v="2025-05-09T00:00:00"/>
    <n v="255"/>
    <n v="0"/>
    <n v="255"/>
    <m/>
    <n v="255"/>
    <m/>
    <s v="FATTURA"/>
    <s v="155"/>
    <d v="2025-05-02T00:00:00"/>
    <s v=""/>
    <n v="1211193"/>
    <n v="1279943"/>
    <s v="564 #10"/>
    <n v="5319521"/>
  </r>
  <r>
    <x v="3"/>
    <x v="3"/>
    <m/>
    <s v="N"/>
    <x v="1"/>
    <s v=""/>
    <s v=""/>
    <x v="1"/>
    <x v="1"/>
    <s v=""/>
    <s v=""/>
    <s v=""/>
    <s v=""/>
    <s v=""/>
    <s v=""/>
    <s v="2897"/>
    <s v="R. &amp; S. ARREDUFFICI S.N.C."/>
    <d v="2025-05-09T00:00:00"/>
    <n v="0"/>
    <n v="255"/>
    <n v="-255"/>
    <m/>
    <n v="-255"/>
    <m/>
    <s v="FATTURA"/>
    <s v="155"/>
    <d v="2025-05-02T00:00:00"/>
    <s v=""/>
    <n v="1211193"/>
    <s v=""/>
    <s v="564"/>
    <n v="5319522"/>
  </r>
  <r>
    <x v="155"/>
    <x v="155"/>
    <s v="BENI_SERVIZI"/>
    <s v="N"/>
    <x v="0"/>
    <s v="2-0801ALL200"/>
    <s v="U.O.C. – SIRACUSA (L4)"/>
    <x v="1"/>
    <x v="1"/>
    <s v="NOCIG"/>
    <s v="NOCIG"/>
    <s v=""/>
    <s v=""/>
    <s v="CASECO"/>
    <s v="CASSA ECONOMALE"/>
    <s v="1712"/>
    <s v="UFFICIO E INFORMATICA DI FABIO GIARRATANA"/>
    <d v="2025-05-09T00:00:00"/>
    <n v="116"/>
    <n v="0"/>
    <n v="116"/>
    <m/>
    <n v="116"/>
    <m/>
    <s v="FATTURA"/>
    <s v="EDIF001787"/>
    <d v="2025-04-29T00:00:00"/>
    <s v=""/>
    <n v="1211197"/>
    <n v="1279958"/>
    <s v="568 #10"/>
    <n v="5319561"/>
  </r>
  <r>
    <x v="3"/>
    <x v="3"/>
    <m/>
    <s v="N"/>
    <x v="1"/>
    <s v=""/>
    <s v=""/>
    <x v="1"/>
    <x v="1"/>
    <s v=""/>
    <s v=""/>
    <s v=""/>
    <s v=""/>
    <s v=""/>
    <s v=""/>
    <s v="1712"/>
    <s v="UFFICIO E INFORMATICA DI FABIO GIARRATANA"/>
    <d v="2025-05-09T00:00:00"/>
    <n v="0"/>
    <n v="116"/>
    <n v="-116"/>
    <m/>
    <n v="-116"/>
    <m/>
    <s v="FATTURA"/>
    <s v="EDIF001787"/>
    <d v="2025-04-29T00:00:00"/>
    <s v=""/>
    <n v="1211197"/>
    <s v=""/>
    <s v="568"/>
    <n v="5319562"/>
  </r>
  <r>
    <x v="160"/>
    <x v="160"/>
    <s v="BENI_SERVIZI"/>
    <s v="N"/>
    <x v="0"/>
    <s v="2-0401APP200"/>
    <s v="U.O.C. ATTIVITA' PRODUTTIVE AREA ORIENTALE (P2)"/>
    <x v="1"/>
    <x v="1"/>
    <s v="NOCIG"/>
    <s v="NOCIG"/>
    <s v=""/>
    <s v=""/>
    <s v="CASECO"/>
    <s v="CASSA ECONOMALE"/>
    <s v="5113"/>
    <s v="SIAM S.P.A."/>
    <d v="2025-05-09T00:00:00"/>
    <n v="61.27"/>
    <n v="0"/>
    <n v="61.27"/>
    <m/>
    <n v="61.27"/>
    <m/>
    <s v="FATTURA"/>
    <s v="0120020250000059400"/>
    <d v="2025-05-02T00:00:00"/>
    <s v=""/>
    <n v="1211201"/>
    <n v="1279963"/>
    <s v="571 #10"/>
    <n v="5319602"/>
  </r>
  <r>
    <x v="160"/>
    <x v="160"/>
    <s v="BENI_SERVIZI"/>
    <s v="N"/>
    <x v="0"/>
    <s v="2-0401APP200"/>
    <s v="U.O.C. ATTIVITA' PRODUTTIVE AREA ORIENTALE (P2)"/>
    <x v="1"/>
    <x v="1"/>
    <s v="NOCIG"/>
    <s v="NOCIG"/>
    <s v=""/>
    <s v=""/>
    <s v="CASECO"/>
    <s v="CASSA ECONOMALE"/>
    <s v="5113"/>
    <s v="SIAM S.P.A."/>
    <d v="2025-05-09T00:00:00"/>
    <n v="0.2"/>
    <n v="0"/>
    <n v="0.2"/>
    <m/>
    <n v="0.2"/>
    <m/>
    <s v="FATTURA"/>
    <s v="0120020250000059400"/>
    <d v="2025-05-02T00:00:00"/>
    <s v=""/>
    <n v="1211201"/>
    <n v="1279964"/>
    <s v="571 #20"/>
    <n v="5319603"/>
  </r>
  <r>
    <x v="160"/>
    <x v="160"/>
    <s v="BENI_SERVIZI"/>
    <s v="N"/>
    <x v="0"/>
    <s v="2-0401APP200"/>
    <s v="U.O.C. ATTIVITA' PRODUTTIVE AREA ORIENTALE (P2)"/>
    <x v="1"/>
    <x v="1"/>
    <s v="NOCIG"/>
    <s v="NOCIG"/>
    <s v=""/>
    <s v=""/>
    <s v="CASECO"/>
    <s v="CASSA ECONOMALE"/>
    <s v="5113"/>
    <s v="SIAM S.P.A."/>
    <d v="2025-05-09T00:00:00"/>
    <n v="0"/>
    <n v="0.4"/>
    <n v="-0.4"/>
    <m/>
    <n v="-0.4"/>
    <m/>
    <s v="FATTURA"/>
    <s v="0120020250000059400"/>
    <d v="2025-05-02T00:00:00"/>
    <s v=""/>
    <n v="1211201"/>
    <n v="1279965"/>
    <s v="571 #30"/>
    <n v="5319604"/>
  </r>
  <r>
    <x v="3"/>
    <x v="3"/>
    <m/>
    <s v="N"/>
    <x v="1"/>
    <s v=""/>
    <s v=""/>
    <x v="1"/>
    <x v="1"/>
    <s v=""/>
    <s v=""/>
    <s v=""/>
    <s v=""/>
    <s v=""/>
    <s v=""/>
    <s v="5113"/>
    <s v="SIAM S.P.A."/>
    <d v="2025-05-09T00:00:00"/>
    <n v="0"/>
    <n v="61.07"/>
    <n v="-61.07"/>
    <m/>
    <n v="-61.07"/>
    <m/>
    <s v="FATTURA"/>
    <s v="0120020250000059400"/>
    <d v="2025-05-02T00:00:00"/>
    <s v=""/>
    <n v="1211201"/>
    <s v=""/>
    <s v="571"/>
    <n v="5319605"/>
  </r>
  <r>
    <x v="116"/>
    <x v="116"/>
    <s v="BENI_SERVIZI"/>
    <s v="N"/>
    <x v="0"/>
    <s v="2-0701ALL300"/>
    <s v="U.O.C. – RAGUSA (L3)"/>
    <x v="1"/>
    <x v="1"/>
    <s v="NOCIG"/>
    <s v="NOCIG"/>
    <s v=""/>
    <s v=""/>
    <s v="CASECO"/>
    <s v="CASSA ECONOMALE"/>
    <s v="5150"/>
    <s v="LGC STANDARDS S.R.L."/>
    <d v="2025-05-09T00:00:00"/>
    <n v="1129.1099999999999"/>
    <n v="0"/>
    <n v="1129.1099999999999"/>
    <m/>
    <n v="1129.1099999999999"/>
    <m/>
    <s v="FATTURA"/>
    <s v="IT2025504397"/>
    <d v="2025-04-28T00:00:00"/>
    <s v=""/>
    <n v="1211204"/>
    <n v="1279968"/>
    <s v="574 #10"/>
    <n v="5319612"/>
  </r>
  <r>
    <x v="3"/>
    <x v="3"/>
    <m/>
    <s v="N"/>
    <x v="1"/>
    <s v=""/>
    <s v=""/>
    <x v="1"/>
    <x v="1"/>
    <s v=""/>
    <s v=""/>
    <s v=""/>
    <s v=""/>
    <s v=""/>
    <s v=""/>
    <s v="5150"/>
    <s v="LGC STANDARDS S.R.L."/>
    <d v="2025-05-09T00:00:00"/>
    <n v="0"/>
    <n v="1129.1099999999999"/>
    <n v="-1129.1099999999999"/>
    <m/>
    <n v="-1129.1099999999999"/>
    <m/>
    <s v="FATTURA"/>
    <s v="IT2025504397"/>
    <d v="2025-04-28T00:00:00"/>
    <s v=""/>
    <n v="1211204"/>
    <s v=""/>
    <s v="574"/>
    <n v="5319613"/>
  </r>
  <r>
    <x v="13"/>
    <x v="13"/>
    <s v="RICAVI"/>
    <s v="N"/>
    <x v="3"/>
    <s v="2-0102SAS200"/>
    <s v="U.O.C. AGENTI FISICI (S2)"/>
    <x v="1"/>
    <x v="1"/>
    <s v=""/>
    <s v=""/>
    <s v=""/>
    <s v=""/>
    <s v="UOCAPPFOR"/>
    <s v="DIRAMM-UOCAPPFOR-UOC APPALTI E FORNITURE"/>
    <s v="5"/>
    <s v="E- DISTRIBUZIONE S.P.A."/>
    <d v="2025-05-09T00:00:00"/>
    <n v="0"/>
    <n v="165.27"/>
    <n v="-165.27"/>
    <m/>
    <n v="-165.27"/>
    <m/>
    <s v="FATTURA"/>
    <s v=""/>
    <d v="2025-05-09T00:00:00"/>
    <s v=""/>
    <n v="1211208"/>
    <n v="1279975"/>
    <s v="681 #10 (PROT. 22341/25 Parere per l’installazione di un trasformatore MT/BT nel Comune di Catania nei pressi di_x000a_via Cifali F22 p.lla 688- ditta e-distribuzione S.p.A.)"/>
    <n v="5319626"/>
  </r>
  <r>
    <x v="11"/>
    <x v="11"/>
    <s v="RICAVI"/>
    <s v="N"/>
    <x v="3"/>
    <s v=""/>
    <s v=""/>
    <x v="1"/>
    <x v="1"/>
    <s v=""/>
    <s v=""/>
    <s v=""/>
    <s v=""/>
    <s v="UOCAPPFOR"/>
    <s v="DIRAMM-UOCAPPFOR-UOC APPALTI E FORNITURE"/>
    <s v="5"/>
    <s v="E- DISTRIBUZIONE S.P.A."/>
    <d v="2025-05-09T00:00:00"/>
    <n v="0"/>
    <n v="2"/>
    <n v="-2"/>
    <m/>
    <n v="-2"/>
    <m/>
    <s v="FATTURA"/>
    <s v=""/>
    <d v="2025-05-09T00:00:00"/>
    <s v=""/>
    <n v="1211208"/>
    <n v="1279976"/>
    <s v="681 #20 (PROT. 22341/25 Parere per l’installazione di un trasformatore MT/BT nel Comune di Catania nei pressi di_x000a_via Cifali F22 p.lla 688- ditta e-distribuzione S.p.A.)"/>
    <n v="5319627"/>
  </r>
  <r>
    <x v="12"/>
    <x v="12"/>
    <m/>
    <s v="N"/>
    <x v="2"/>
    <s v=""/>
    <s v=""/>
    <x v="1"/>
    <x v="1"/>
    <s v=""/>
    <s v=""/>
    <s v=""/>
    <s v=""/>
    <s v=""/>
    <s v=""/>
    <s v="5"/>
    <s v="E- DISTRIBUZIONE S.P.A."/>
    <d v="2025-05-09T00:00:00"/>
    <n v="167.27"/>
    <n v="0"/>
    <n v="167.27"/>
    <m/>
    <n v="167.27"/>
    <m/>
    <s v="FATTURA"/>
    <s v=""/>
    <d v="2025-05-09T00:00:00"/>
    <s v=""/>
    <n v="1211208"/>
    <s v=""/>
    <s v="681 (PROT. 22341/25 Parere per l’installazione di un trasformatore MT/BT nel Comune di Catania nei pressi di_x000a_via Cifali F22 p.lla 688- ditta e-distribuzione S.p.A.)"/>
    <n v="5319628"/>
  </r>
  <r>
    <x v="140"/>
    <x v="140"/>
    <s v="BENI_SERVIZI"/>
    <s v="N"/>
    <x v="0"/>
    <s v="2-0103SAS300"/>
    <s v="U.O.C. AREA MARE (S3)"/>
    <x v="1"/>
    <x v="1"/>
    <s v="NOCIG"/>
    <s v="NOCIG"/>
    <s v=""/>
    <s v=""/>
    <s v="CASECO"/>
    <s v="CASSA ECONOMALE"/>
    <s v="5149"/>
    <s v="RMOTORS S.R.L."/>
    <d v="2025-05-09T00:00:00"/>
    <n v="648.04"/>
    <n v="0"/>
    <n v="648.04"/>
    <m/>
    <n v="648.04"/>
    <m/>
    <s v="FATTURA"/>
    <s v="5800 / 1220"/>
    <d v="2025-05-06T00:00:00"/>
    <s v=""/>
    <n v="1211209"/>
    <n v="1279977"/>
    <s v="578 #10"/>
    <n v="5319629"/>
  </r>
  <r>
    <x v="3"/>
    <x v="3"/>
    <m/>
    <s v="N"/>
    <x v="1"/>
    <s v=""/>
    <s v=""/>
    <x v="1"/>
    <x v="1"/>
    <s v=""/>
    <s v=""/>
    <s v=""/>
    <s v=""/>
    <s v=""/>
    <s v=""/>
    <s v="5149"/>
    <s v="RMOTORS S.R.L."/>
    <d v="2025-05-09T00:00:00"/>
    <n v="0"/>
    <n v="648.04"/>
    <n v="-648.04"/>
    <m/>
    <n v="-648.04"/>
    <m/>
    <s v="FATTURA"/>
    <s v="5800 / 1220"/>
    <d v="2025-05-06T00:00:00"/>
    <s v=""/>
    <n v="1211209"/>
    <s v=""/>
    <s v="578"/>
    <n v="5319630"/>
  </r>
  <r>
    <x v="13"/>
    <x v="13"/>
    <s v="RICAVI"/>
    <s v="N"/>
    <x v="3"/>
    <s v="2-0102SAS200"/>
    <s v="U.O.C. AGENTI FISICI (S2)"/>
    <x v="1"/>
    <x v="1"/>
    <s v=""/>
    <s v=""/>
    <s v=""/>
    <s v=""/>
    <s v="UOCAPPFOR"/>
    <s v="DIRAMM-UOCAPPFOR-UOC APPALTI E FORNITURE"/>
    <s v="244"/>
    <s v="WIND TRE S.P.A."/>
    <d v="2025-05-09T00:00:00"/>
    <n v="0"/>
    <n v="315"/>
    <n v="-315"/>
    <m/>
    <n v="-315"/>
    <m/>
    <s v="FATTURA"/>
    <s v=""/>
    <d v="2025-05-09T00:00:00"/>
    <s v=""/>
    <n v="1211210"/>
    <n v="1279978"/>
    <s v="682 #10 (PROT. 22388/25 Parere tecnico-previsionale “CORSITTI”, codice sito PA243, ubicata in via della Libertà_x000a_snc nel territorio del Comune di Borgetto (PA)._x000a_)"/>
    <n v="5319631"/>
  </r>
  <r>
    <x v="11"/>
    <x v="11"/>
    <s v="RICAVI"/>
    <s v="N"/>
    <x v="3"/>
    <s v=""/>
    <s v=""/>
    <x v="1"/>
    <x v="1"/>
    <s v=""/>
    <s v=""/>
    <s v=""/>
    <s v=""/>
    <s v="UOCAPPFOR"/>
    <s v="DIRAMM-UOCAPPFOR-UOC APPALTI E FORNITURE"/>
    <s v="244"/>
    <s v="WIND TRE S.P.A."/>
    <d v="2025-05-09T00:00:00"/>
    <n v="0"/>
    <n v="2"/>
    <n v="-2"/>
    <m/>
    <n v="-2"/>
    <m/>
    <s v="FATTURA"/>
    <s v=""/>
    <d v="2025-05-09T00:00:00"/>
    <s v=""/>
    <n v="1211210"/>
    <n v="1279979"/>
    <s v="682 #20 (PROT. 22388/25 Parere tecnico-previsionale “CORSITTI”, codice sito PA243, ubicata in via della Libertà_x000a_snc nel territorio del Comune di Borgetto (PA)._x000a_)"/>
    <n v="5319632"/>
  </r>
  <r>
    <x v="12"/>
    <x v="12"/>
    <m/>
    <s v="N"/>
    <x v="2"/>
    <s v=""/>
    <s v=""/>
    <x v="1"/>
    <x v="1"/>
    <s v=""/>
    <s v=""/>
    <s v=""/>
    <s v=""/>
    <s v=""/>
    <s v=""/>
    <s v="4359"/>
    <s v="AIR LIQUIDE ITALIA PRODUZIONE SRL"/>
    <d v="2025-05-09T00:00:00"/>
    <n v="317"/>
    <n v="0"/>
    <n v="317"/>
    <m/>
    <n v="317"/>
    <m/>
    <s v="FATTURA"/>
    <s v=""/>
    <d v="2025-05-09T00:00:00"/>
    <s v=""/>
    <n v="1211210"/>
    <s v=""/>
    <s v="682 (PROT. 22388/25 Parere tecnico-previsionale “CORSITTI”, codice sito PA243, ubicata in via della Libertà_x000a_snc nel territorio del Comune di Borgetto (PA)._x000a_)"/>
    <n v="5319633"/>
  </r>
  <r>
    <x v="13"/>
    <x v="13"/>
    <s v="RICAVI"/>
    <s v="N"/>
    <x v="3"/>
    <s v="2-0102SAS200"/>
    <s v="U.O.C. AGENTI FISICI (S2)"/>
    <x v="1"/>
    <x v="1"/>
    <s v=""/>
    <s v=""/>
    <s v=""/>
    <s v=""/>
    <s v="UOCAPPFOR"/>
    <s v="DIRAMM-UOCAPPFOR-UOC APPALTI E FORNITURE"/>
    <s v="1012900"/>
    <s v="ZEFIRO NET srl"/>
    <d v="2025-05-09T00:00:00"/>
    <n v="0"/>
    <n v="315"/>
    <n v="-315"/>
    <m/>
    <n v="-315"/>
    <m/>
    <s v="FATTURA"/>
    <s v=""/>
    <d v="2025-05-09T00:00:00"/>
    <s v=""/>
    <n v="1211212"/>
    <n v="1279981"/>
    <s v="683 #10 (PROT. 22401/25 Parere tecnico-previsionale “FRANCOFONTE”, codice SR038 ubicata nel Comune di_x000a_FRANCOFONTE in C da Rutturi snc.)"/>
    <n v="5319640"/>
  </r>
  <r>
    <x v="11"/>
    <x v="11"/>
    <s v="RICAVI"/>
    <s v="N"/>
    <x v="3"/>
    <s v=""/>
    <s v=""/>
    <x v="1"/>
    <x v="1"/>
    <s v=""/>
    <s v=""/>
    <s v=""/>
    <s v=""/>
    <s v="UOCAPPFOR"/>
    <s v="DIRAMM-UOCAPPFOR-UOC APPALTI E FORNITURE"/>
    <s v="1012900"/>
    <s v="ZEFIRO NET srl"/>
    <d v="2025-05-09T00:00:00"/>
    <n v="0"/>
    <n v="2"/>
    <n v="-2"/>
    <m/>
    <n v="-2"/>
    <m/>
    <s v="FATTURA"/>
    <s v=""/>
    <d v="2025-05-09T00:00:00"/>
    <s v=""/>
    <n v="1211212"/>
    <n v="1279982"/>
    <s v="683 #20 (PROT. 22401/25 Parere tecnico-previsionale “FRANCOFONTE”, codice SR038 ubicata nel Comune di_x000a_FRANCOFONTE in C da Rutturi snc.)"/>
    <n v="5319641"/>
  </r>
  <r>
    <x v="12"/>
    <x v="12"/>
    <m/>
    <s v="N"/>
    <x v="2"/>
    <s v=""/>
    <s v=""/>
    <x v="1"/>
    <x v="1"/>
    <s v=""/>
    <s v=""/>
    <s v=""/>
    <s v=""/>
    <s v=""/>
    <s v=""/>
    <s v="1012900"/>
    <s v="ZEFIRO NET srl"/>
    <d v="2025-05-09T00:00:00"/>
    <n v="317"/>
    <n v="0"/>
    <n v="317"/>
    <m/>
    <n v="317"/>
    <m/>
    <s v="FATTURA"/>
    <s v=""/>
    <d v="2025-05-09T00:00:00"/>
    <s v=""/>
    <n v="1211212"/>
    <s v=""/>
    <s v="683 (PROT. 22401/25 Parere tecnico-previsionale “FRANCOFONTE”, codice SR038 ubicata nel Comune di_x000a_FRANCOFONTE in C da Rutturi snc.)"/>
    <n v="5319642"/>
  </r>
  <r>
    <x v="13"/>
    <x v="13"/>
    <s v="RICAVI"/>
    <s v="N"/>
    <x v="3"/>
    <s v="2-0102SAS200"/>
    <s v="U.O.C. AGENTI FISICI (S2)"/>
    <x v="1"/>
    <x v="1"/>
    <s v=""/>
    <s v=""/>
    <s v=""/>
    <s v=""/>
    <s v="UOCAPPFOR"/>
    <s v="DIRAMM-UOCAPPFOR-UOC APPALTI E FORNITURE"/>
    <s v="285"/>
    <s v="VODAFONE ITALIA S.P.A."/>
    <d v="2025-05-09T00:00:00"/>
    <n v="0"/>
    <n v="315"/>
    <n v="-315"/>
    <m/>
    <n v="-315"/>
    <m/>
    <s v="FATTURA"/>
    <s v=""/>
    <d v="2025-05-09T00:00:00"/>
    <s v=""/>
    <n v="1211213"/>
    <n v="1279983"/>
    <s v="684 #10 (PROT. 22488/25 Parere tecnico-previsionale 4OF06320 – Megara in Contrada Cugno snc nel Comune di Augusta (SR).)"/>
    <n v="5319643"/>
  </r>
  <r>
    <x v="11"/>
    <x v="11"/>
    <s v="RICAVI"/>
    <s v="N"/>
    <x v="3"/>
    <s v=""/>
    <s v=""/>
    <x v="1"/>
    <x v="1"/>
    <s v=""/>
    <s v=""/>
    <s v=""/>
    <s v=""/>
    <s v="UOCAPPFOR"/>
    <s v="DIRAMM-UOCAPPFOR-UOC APPALTI E FORNITURE"/>
    <s v="285"/>
    <s v="VODAFONE ITALIA S.P.A."/>
    <d v="2025-05-09T00:00:00"/>
    <n v="0"/>
    <n v="2"/>
    <n v="-2"/>
    <m/>
    <n v="-2"/>
    <m/>
    <s v="FATTURA"/>
    <s v=""/>
    <d v="2025-05-09T00:00:00"/>
    <s v=""/>
    <n v="1211213"/>
    <n v="1279984"/>
    <s v="684 #20 (PROT. 22488/25 Parere tecnico-previsionale 4OF06320 – Megara in Contrada Cugno snc nel Comune di Augusta (SR).)"/>
    <n v="5319644"/>
  </r>
  <r>
    <x v="12"/>
    <x v="12"/>
    <m/>
    <s v="N"/>
    <x v="2"/>
    <s v=""/>
    <s v=""/>
    <x v="1"/>
    <x v="1"/>
    <s v=""/>
    <s v=""/>
    <s v=""/>
    <s v=""/>
    <s v=""/>
    <s v=""/>
    <s v="285"/>
    <s v="VODAFONE ITALIA S.P.A."/>
    <d v="2025-05-09T00:00:00"/>
    <n v="317"/>
    <n v="0"/>
    <n v="317"/>
    <m/>
    <n v="317"/>
    <m/>
    <s v="FATTURA"/>
    <s v=""/>
    <d v="2025-05-09T00:00:00"/>
    <s v=""/>
    <n v="1211213"/>
    <s v=""/>
    <s v="684 (PROT. 22488/25 Parere tecnico-previsionale 4OF06320 – Megara in Contrada Cugno snc nel Comune di Augusta (SR).)"/>
    <n v="5319645"/>
  </r>
  <r>
    <x v="194"/>
    <x v="194"/>
    <s v="BENI_SERVIZI"/>
    <s v="N"/>
    <x v="0"/>
    <s v="1-0101DG0002"/>
    <s v="U.O.S. Comunicazione e Marketing"/>
    <x v="1"/>
    <x v="1"/>
    <s v="NOCIG"/>
    <s v="NOCIG"/>
    <s v=""/>
    <s v=""/>
    <s v="UOSCOMMAR"/>
    <s v="DIRGEN-UOSCOMMAR -UOS COMUNICAZIONE E MARKETING"/>
    <s v="1027807"/>
    <s v="CUSTODIA GENERALE SACRO CONVENTO SAN FRANCESCO ASSISI"/>
    <d v="2025-05-09T00:00:00"/>
    <n v="0"/>
    <n v="2200"/>
    <n v="-2200"/>
    <m/>
    <n v="-2200"/>
    <m/>
    <s v="FATTURA"/>
    <s v="10 MC"/>
    <d v="2025-05-05T00:00:00"/>
    <s v=""/>
    <n v="1211211"/>
    <n v="1279985"/>
    <s v="579 #10 (Storno totale fattura n. 7/MC del 04/04/2025 per indicazione errata del CIG)"/>
    <n v="5319646"/>
  </r>
  <r>
    <x v="3"/>
    <x v="3"/>
    <m/>
    <s v="N"/>
    <x v="1"/>
    <s v=""/>
    <s v=""/>
    <x v="1"/>
    <x v="1"/>
    <s v=""/>
    <s v=""/>
    <s v=""/>
    <s v=""/>
    <s v=""/>
    <s v=""/>
    <s v="1027807"/>
    <s v="CUSTODIA GENERALE SACRO CONVENTO SAN FRANCESCO ASSISI"/>
    <d v="2025-05-09T00:00:00"/>
    <n v="2200"/>
    <n v="0"/>
    <n v="2200"/>
    <m/>
    <n v="2200"/>
    <m/>
    <s v="FATTURA"/>
    <s v="10 MC"/>
    <d v="2025-05-05T00:00:00"/>
    <s v=""/>
    <n v="1211211"/>
    <s v=""/>
    <s v="579 (Storno totale fattura n. 7/MC del 04/04/2025 per indicazione errata del CIG)"/>
    <n v="5319647"/>
  </r>
  <r>
    <x v="4"/>
    <x v="4"/>
    <m/>
    <s v="N"/>
    <x v="1"/>
    <s v=""/>
    <s v=""/>
    <x v="1"/>
    <x v="1"/>
    <s v=""/>
    <s v=""/>
    <s v=""/>
    <s v=""/>
    <s v=""/>
    <s v=""/>
    <s v="090420 - IVA A DEBITO SPLIT PAYMENT"/>
    <s v="IVA A DEBITO SPLIT PAYMENT"/>
    <d v="2025-05-09T00:00:00"/>
    <n v="200"/>
    <n v="0"/>
    <n v="200"/>
    <m/>
    <n v="200"/>
    <m/>
    <s v="ALLOCAZIONE"/>
    <s v=""/>
    <s v=""/>
    <s v=""/>
    <n v="1103803"/>
    <n v="1157607"/>
    <s v="1052103 #0"/>
    <n v="5319654"/>
  </r>
  <r>
    <x v="3"/>
    <x v="3"/>
    <m/>
    <s v="N"/>
    <x v="1"/>
    <s v=""/>
    <s v=""/>
    <x v="1"/>
    <x v="1"/>
    <s v=""/>
    <s v=""/>
    <s v=""/>
    <s v=""/>
    <s v=""/>
    <s v=""/>
    <s v="1027807"/>
    <s v="CUSTODIA GENERALE SACRO CONVENTO SAN FRANCESCO ASSISI"/>
    <d v="2025-05-09T00:00:00"/>
    <n v="0"/>
    <n v="200"/>
    <n v="-200"/>
    <m/>
    <n v="-200"/>
    <m/>
    <s v="ALLOCAZIONE"/>
    <s v=""/>
    <s v=""/>
    <s v=""/>
    <n v="1103803"/>
    <n v="1157607"/>
    <s v="1052103 #0"/>
    <n v="5319655"/>
  </r>
  <r>
    <x v="4"/>
    <x v="4"/>
    <m/>
    <s v="N"/>
    <x v="1"/>
    <s v=""/>
    <s v=""/>
    <x v="1"/>
    <x v="1"/>
    <s v=""/>
    <s v=""/>
    <s v=""/>
    <s v=""/>
    <s v=""/>
    <s v=""/>
    <s v="090420 - IVA A DEBITO SPLIT PAYMENT"/>
    <s v="IVA A DEBITO SPLIT PAYMENT"/>
    <d v="2025-05-09T00:00:00"/>
    <n v="0"/>
    <n v="200"/>
    <n v="-200"/>
    <m/>
    <n v="-200"/>
    <m/>
    <s v="ALLOCAZIONE"/>
    <s v=""/>
    <s v=""/>
    <s v=""/>
    <n v="1103803"/>
    <n v="1157606"/>
    <s v="1052103 #0"/>
    <n v="5319656"/>
  </r>
  <r>
    <x v="3"/>
    <x v="3"/>
    <m/>
    <s v="N"/>
    <x v="1"/>
    <s v=""/>
    <s v=""/>
    <x v="1"/>
    <x v="1"/>
    <s v=""/>
    <s v=""/>
    <s v=""/>
    <s v=""/>
    <s v=""/>
    <s v=""/>
    <s v="1027807"/>
    <s v="CUSTODIA GENERALE SACRO CONVENTO SAN FRANCESCO ASSISI"/>
    <d v="2025-05-09T00:00:00"/>
    <n v="200"/>
    <n v="0"/>
    <n v="200"/>
    <m/>
    <n v="200"/>
    <m/>
    <s v="ALLOCAZIONE"/>
    <s v=""/>
    <s v=""/>
    <s v=""/>
    <n v="1103803"/>
    <n v="1157606"/>
    <s v="1052103 #0"/>
    <n v="5319657"/>
  </r>
  <r>
    <x v="13"/>
    <x v="13"/>
    <s v="RICAVI"/>
    <s v="N"/>
    <x v="3"/>
    <s v="2-0102SAS200"/>
    <s v="U.O.C. AGENTI FISICI (S2)"/>
    <x v="1"/>
    <x v="1"/>
    <s v=""/>
    <s v=""/>
    <s v=""/>
    <s v=""/>
    <s v="UOCAPPFOR"/>
    <s v="DIRAMM-UOCAPPFOR-UOC APPALTI E FORNITURE"/>
    <s v="225"/>
    <s v="TIM S.P.A."/>
    <d v="2025-05-09T00:00:00"/>
    <n v="0"/>
    <n v="270"/>
    <n v="-270"/>
    <m/>
    <n v="-270"/>
    <m/>
    <s v="FATTURA"/>
    <s v=""/>
    <d v="2025-05-09T00:00:00"/>
    <s v=""/>
    <n v="1211214"/>
    <n v="1279986"/>
    <s v="685 #10 (PROT. 22677/25 Parere tecnico-previsionale CTT285_TORRE ARCHIRAFI-TORRE ARCHIRAFI Comune di Riposto in via Simone Grasso n.16.)"/>
    <n v="5319658"/>
  </r>
  <r>
    <x v="11"/>
    <x v="11"/>
    <s v="RICAVI"/>
    <s v="N"/>
    <x v="3"/>
    <s v=""/>
    <s v=""/>
    <x v="1"/>
    <x v="1"/>
    <s v=""/>
    <s v=""/>
    <s v=""/>
    <s v=""/>
    <s v="UOCAPPFOR"/>
    <s v="DIRAMM-UOCAPPFOR-UOC APPALTI E FORNITURE"/>
    <s v="225"/>
    <s v="TIM S.P.A."/>
    <d v="2025-05-09T00:00:00"/>
    <n v="0"/>
    <n v="2"/>
    <n v="-2"/>
    <m/>
    <n v="-2"/>
    <m/>
    <s v="FATTURA"/>
    <s v=""/>
    <d v="2025-05-09T00:00:00"/>
    <s v=""/>
    <n v="1211214"/>
    <n v="1279987"/>
    <s v="685 #20 (PROT. 22677/25 Parere tecnico-previsionale CTT285_TORRE ARCHIRAFI-TORRE ARCHIRAFI Comune di Riposto in via Simone Grasso n.16.)"/>
    <n v="5319659"/>
  </r>
  <r>
    <x v="12"/>
    <x v="12"/>
    <m/>
    <s v="N"/>
    <x v="2"/>
    <s v=""/>
    <s v=""/>
    <x v="1"/>
    <x v="1"/>
    <s v=""/>
    <s v=""/>
    <s v=""/>
    <s v=""/>
    <s v=""/>
    <s v=""/>
    <s v="225"/>
    <s v="TIM S.P.A."/>
    <d v="2025-05-09T00:00:00"/>
    <n v="272"/>
    <n v="0"/>
    <n v="272"/>
    <m/>
    <n v="272"/>
    <m/>
    <s v="FATTURA"/>
    <s v=""/>
    <d v="2025-05-09T00:00:00"/>
    <s v=""/>
    <n v="1211214"/>
    <s v=""/>
    <s v="685 (PROT. 22677/25 Parere tecnico-previsionale CTT285_TORRE ARCHIRAFI-TORRE ARCHIRAFI Comune di Riposto in via Simone Grasso n.16.)"/>
    <n v="5319660"/>
  </r>
  <r>
    <x v="13"/>
    <x v="13"/>
    <s v="RICAVI"/>
    <s v="N"/>
    <x v="3"/>
    <s v="2-0102SAS200"/>
    <s v="U.O.C. AGENTI FISICI (S2)"/>
    <x v="1"/>
    <x v="1"/>
    <s v=""/>
    <s v=""/>
    <s v=""/>
    <s v=""/>
    <s v="UOCAPPFOR"/>
    <s v="DIRAMM-UOCAPPFOR-UOC APPALTI E FORNITURE"/>
    <s v="285"/>
    <s v="VODAFONE ITALIA S.P.A."/>
    <d v="2025-05-09T00:00:00"/>
    <n v="0"/>
    <n v="270"/>
    <n v="-270"/>
    <m/>
    <n v="-270"/>
    <m/>
    <s v="FATTURA"/>
    <s v=""/>
    <d v="2025-05-09T00:00:00"/>
    <s v=""/>
    <n v="1211216"/>
    <n v="1279990"/>
    <s v="686 #10 (PROT. 22677/25 Parere tecnico-previsionale  4RM03422 TORRE ARCHIRAFI SSI  Comune di Riposto in via Simone Grasso n.16.)"/>
    <n v="5319669"/>
  </r>
  <r>
    <x v="11"/>
    <x v="11"/>
    <s v="RICAVI"/>
    <s v="N"/>
    <x v="3"/>
    <s v=""/>
    <s v=""/>
    <x v="1"/>
    <x v="1"/>
    <s v=""/>
    <s v=""/>
    <s v=""/>
    <s v=""/>
    <s v="UOCAPPFOR"/>
    <s v="DIRAMM-UOCAPPFOR-UOC APPALTI E FORNITURE"/>
    <s v="285"/>
    <s v="VODAFONE ITALIA S.P.A."/>
    <d v="2025-05-09T00:00:00"/>
    <n v="0"/>
    <n v="2"/>
    <n v="-2"/>
    <m/>
    <n v="-2"/>
    <m/>
    <s v="FATTURA"/>
    <s v=""/>
    <d v="2025-05-09T00:00:00"/>
    <s v=""/>
    <n v="1211216"/>
    <n v="1279991"/>
    <s v="686 #20 (PROT. 22677/25 Parere tecnico-previsionale  4RM03422 TORRE ARCHIRAFI SSI  Comune di Riposto in via Simone Grasso n.16.)"/>
    <n v="5319670"/>
  </r>
  <r>
    <x v="12"/>
    <x v="12"/>
    <m/>
    <s v="N"/>
    <x v="2"/>
    <s v=""/>
    <s v=""/>
    <x v="1"/>
    <x v="1"/>
    <s v=""/>
    <s v=""/>
    <s v=""/>
    <s v=""/>
    <s v=""/>
    <s v=""/>
    <s v="285"/>
    <s v="VODAFONE ITALIA S.P.A."/>
    <d v="2025-05-09T00:00:00"/>
    <n v="272"/>
    <n v="0"/>
    <n v="272"/>
    <m/>
    <n v="272"/>
    <m/>
    <s v="FATTURA"/>
    <s v=""/>
    <d v="2025-05-09T00:00:00"/>
    <s v=""/>
    <n v="1211216"/>
    <s v=""/>
    <s v="686 (PROT. 22677/25 Parere tecnico-previsionale  4RM03422 TORRE ARCHIRAFI SSI  Comune di Riposto in via Simone Grasso n.16.)"/>
    <n v="5319671"/>
  </r>
  <r>
    <x v="1"/>
    <x v="1"/>
    <m/>
    <s v="N"/>
    <x v="1"/>
    <s v="1-0101DAA303"/>
    <s v="U.O.S. Provveditorato ed Economato"/>
    <x v="1"/>
    <x v="1"/>
    <s v="A003E5F933"/>
    <s v="DDG 467 del 9/08/2023"/>
    <s v=""/>
    <s v=""/>
    <s v="UOCAPPFOR"/>
    <s v="DIRAMM-UOCAPPFOR-UOC APPALTI E FORNITURE"/>
    <s v="4453"/>
    <s v="ALD AUTOMOTIVE"/>
    <d v="2025-05-09T00:00:00"/>
    <n v="1226.8599999999999"/>
    <n v="0"/>
    <n v="1226.8599999999999"/>
    <m/>
    <n v="1226.8599999999999"/>
    <m/>
    <s v="FATTURA"/>
    <s v="INR0490379"/>
    <d v="2025-04-28T00:00:00"/>
    <s v=""/>
    <n v="1211188"/>
    <n v="1279992"/>
    <s v="560 #10 (CANONE DI NOLEGGIO GT504SH OPEL COMBO LIFE N1 1.5 D 100cv Edition Plus L1 S&amp;S MT6 N1 Combi 5-door (Euro 6D) 41133154 2025-04-01 2025-04-30 (CIG A003E5F933) - DDG 467 del 9/08/2023)"/>
    <n v="5319678"/>
  </r>
  <r>
    <x v="3"/>
    <x v="3"/>
    <m/>
    <s v="N"/>
    <x v="1"/>
    <s v=""/>
    <s v=""/>
    <x v="1"/>
    <x v="1"/>
    <s v="A003E5F933"/>
    <s v="DDG 467 del 9/08/2023"/>
    <s v=""/>
    <s v=""/>
    <s v=""/>
    <s v=""/>
    <s v="4453"/>
    <s v="ALD AUTOMOTIVE"/>
    <d v="2025-05-09T00:00:00"/>
    <n v="0"/>
    <n v="1226.8599999999999"/>
    <n v="-1226.8599999999999"/>
    <m/>
    <n v="-1226.8599999999999"/>
    <m/>
    <s v="FATTURA"/>
    <s v="INR0490379"/>
    <d v="2025-04-28T00:00:00"/>
    <s v=""/>
    <n v="1211188"/>
    <s v=""/>
    <s v="560 (CANONE DI NOLEGGIO GT504SH OPEL COMBO LIFE N1 1.5 D 100cv Edition Plus L1 S&amp;S MT6 N1 Combi 5-door (Euro 6D) 41133154 2025-04-01 2025-04-30 (CIG A003E5F933) - DDG 467 del 9/08/2023)"/>
    <n v="5319679"/>
  </r>
  <r>
    <x v="157"/>
    <x v="157"/>
    <s v="BENI_SERVIZI"/>
    <s v="N"/>
    <x v="0"/>
    <s v="1-0101DTT300"/>
    <s v="U.O.C. DATI E REPORTING AMBIENTALE - SALUTE &amp; AMBIENTE (T3)"/>
    <x v="1"/>
    <x v="1"/>
    <s v="B63A109D5F"/>
    <s v="DDG n. 165 del25/03/2025"/>
    <s v=""/>
    <s v=""/>
    <s v="UOCREPASA"/>
    <s v="DIRTEC-UOCREPASA-UOC REPORTING AMBIENTALE, SALUTE &amp; AMBIENTE"/>
    <s v="3339"/>
    <s v="HYPER S.R.L."/>
    <d v="2025-05-09T00:00:00"/>
    <n v="0"/>
    <n v="2605.1999999999998"/>
    <n v="-2605.1999999999998"/>
    <m/>
    <n v="-2605.1999999999998"/>
    <m/>
    <s v="FATTURA"/>
    <s v="PA/02 15_2025"/>
    <d v="2025-05-07T00:00:00"/>
    <s v=""/>
    <n v="1211217"/>
    <n v="1279994"/>
    <s v="581 #10 (Storno totale fattura n. PA/02 12_2025 del 31/03/2025)"/>
    <n v="5319690"/>
  </r>
  <r>
    <x v="3"/>
    <x v="3"/>
    <m/>
    <s v="N"/>
    <x v="1"/>
    <s v=""/>
    <s v=""/>
    <x v="1"/>
    <x v="1"/>
    <s v="B63A109D5F"/>
    <s v="DDG n. 165 del25/03/2025"/>
    <s v=""/>
    <s v=""/>
    <s v=""/>
    <s v=""/>
    <s v="3339"/>
    <s v="HYPER S.R.L."/>
    <d v="2025-05-09T00:00:00"/>
    <n v="2605.1999999999998"/>
    <n v="0"/>
    <n v="2605.1999999999998"/>
    <m/>
    <n v="2605.1999999999998"/>
    <m/>
    <s v="FATTURA"/>
    <s v="PA/02 15_2025"/>
    <d v="2025-05-07T00:00:00"/>
    <s v=""/>
    <n v="1211217"/>
    <s v=""/>
    <s v="581 (Storno totale fattura n. PA/02 12_2025 del 31/03/2025)"/>
    <n v="5319691"/>
  </r>
  <r>
    <x v="1"/>
    <x v="1"/>
    <m/>
    <s v="N"/>
    <x v="1"/>
    <s v="1-0101DAA303"/>
    <s v="U.O.S. Provveditorato ed Economato"/>
    <x v="1"/>
    <x v="1"/>
    <s v="9066203365"/>
    <s v="DDG n. 10 del 19/01/2022_DDG n. 79 del 01/03/2022"/>
    <s v=""/>
    <s v=""/>
    <s v="UOCAPPFOR"/>
    <s v="DIRAMM-UOCAPPFOR-UOC APPALTI E FORNITURE"/>
    <s v="4453"/>
    <s v="ALD AUTOMOTIVE"/>
    <d v="2025-05-09T00:00:00"/>
    <n v="5696.96"/>
    <n v="0"/>
    <n v="5696.96"/>
    <m/>
    <n v="5696.96"/>
    <m/>
    <s v="FATTURA"/>
    <s v="INR0496403"/>
    <d v="2025-05-01T00:00:00"/>
    <s v=""/>
    <n v="1211205"/>
    <n v="1279995"/>
    <s v="575 #10 (CANONE DI NOLEGGIO 01/04/2025 - 30/04/2025 (CIG 9066203365) - DDG n. 10 del 19/01/2022_DDG n. 79 del 01/03/2022)"/>
    <n v="5319696"/>
  </r>
  <r>
    <x v="3"/>
    <x v="3"/>
    <m/>
    <s v="N"/>
    <x v="1"/>
    <s v=""/>
    <s v=""/>
    <x v="1"/>
    <x v="1"/>
    <s v="9066203365"/>
    <s v="DDG n. 10 del 19/01/2022_DDG n. 79 del 01/03/2022"/>
    <s v=""/>
    <s v=""/>
    <s v=""/>
    <s v=""/>
    <s v="4453"/>
    <s v="ALD AUTOMOTIVE"/>
    <d v="2025-05-09T00:00:00"/>
    <n v="0"/>
    <n v="5696.96"/>
    <n v="-5696.96"/>
    <m/>
    <n v="-5696.96"/>
    <m/>
    <s v="FATTURA"/>
    <s v="INR0496403"/>
    <d v="2025-05-01T00:00:00"/>
    <s v=""/>
    <n v="1211205"/>
    <s v=""/>
    <s v="575 (CANONE DI NOLEGGIO 01/04/2025 - 30/04/2025 (CIG 9066203365) - DDG n. 10 del 19/01/2022_DDG n. 79 del 01/03/2022)"/>
    <n v="5319697"/>
  </r>
  <r>
    <x v="4"/>
    <x v="4"/>
    <m/>
    <s v="N"/>
    <x v="1"/>
    <s v=""/>
    <s v=""/>
    <x v="1"/>
    <x v="1"/>
    <s v=""/>
    <s v=""/>
    <s v=""/>
    <s v=""/>
    <s v=""/>
    <s v=""/>
    <s v="090420 - IVA A DEBITO SPLIT PAYMENT"/>
    <s v="IVA A DEBITO SPLIT PAYMENT"/>
    <d v="2025-05-09T00:00:00"/>
    <n v="100.2"/>
    <n v="0"/>
    <n v="100.2"/>
    <m/>
    <n v="100.2"/>
    <m/>
    <s v="ALLOCAZIONE"/>
    <s v=""/>
    <s v=""/>
    <s v=""/>
    <n v="1103805"/>
    <n v="1157610"/>
    <s v="1052105 #0"/>
    <n v="5319702"/>
  </r>
  <r>
    <x v="3"/>
    <x v="3"/>
    <m/>
    <s v="N"/>
    <x v="1"/>
    <s v=""/>
    <s v=""/>
    <x v="1"/>
    <x v="1"/>
    <s v=""/>
    <s v=""/>
    <s v=""/>
    <s v=""/>
    <s v=""/>
    <s v=""/>
    <s v="3339"/>
    <s v="HYPER S.R.L."/>
    <d v="2025-05-09T00:00:00"/>
    <n v="0"/>
    <n v="100.2"/>
    <n v="-100.2"/>
    <m/>
    <n v="-100.2"/>
    <m/>
    <s v="ALLOCAZIONE"/>
    <s v=""/>
    <s v=""/>
    <s v=""/>
    <n v="1103805"/>
    <n v="1157610"/>
    <s v="1052105 #0"/>
    <n v="5319703"/>
  </r>
  <r>
    <x v="4"/>
    <x v="4"/>
    <m/>
    <s v="N"/>
    <x v="1"/>
    <s v=""/>
    <s v=""/>
    <x v="1"/>
    <x v="1"/>
    <s v=""/>
    <s v=""/>
    <s v=""/>
    <s v=""/>
    <s v=""/>
    <s v=""/>
    <s v="090420 - IVA A DEBITO SPLIT PAYMENT"/>
    <s v="IVA A DEBITO SPLIT PAYMENT"/>
    <d v="2025-05-09T00:00:00"/>
    <n v="0"/>
    <n v="100.2"/>
    <n v="-100.2"/>
    <m/>
    <n v="-100.2"/>
    <m/>
    <s v="ALLOCAZIONE"/>
    <s v=""/>
    <s v=""/>
    <s v=""/>
    <n v="1103805"/>
    <n v="1157609"/>
    <s v="1052105 #0"/>
    <n v="5319704"/>
  </r>
  <r>
    <x v="3"/>
    <x v="3"/>
    <m/>
    <s v="N"/>
    <x v="1"/>
    <s v=""/>
    <s v=""/>
    <x v="1"/>
    <x v="1"/>
    <s v=""/>
    <s v=""/>
    <s v=""/>
    <s v=""/>
    <s v=""/>
    <s v=""/>
    <s v="3339"/>
    <s v="HYPER S.R.L."/>
    <d v="2025-05-09T00:00:00"/>
    <n v="100.2"/>
    <n v="0"/>
    <n v="100.2"/>
    <m/>
    <n v="100.2"/>
    <m/>
    <s v="ALLOCAZIONE"/>
    <s v=""/>
    <s v=""/>
    <s v=""/>
    <n v="1103805"/>
    <n v="1157609"/>
    <s v="1052105 #0"/>
    <n v="5319705"/>
  </r>
  <r>
    <x v="13"/>
    <x v="13"/>
    <s v="RICAVI"/>
    <s v="N"/>
    <x v="3"/>
    <s v="2-0102SAS200"/>
    <s v="U.O.C. AGENTI FISICI (S2)"/>
    <x v="1"/>
    <x v="1"/>
    <s v=""/>
    <s v=""/>
    <s v=""/>
    <s v=""/>
    <s v="UOCAPPFOR"/>
    <s v="DIRAMM-UOCAPPFOR-UOC APPALTI E FORNITURE"/>
    <s v="5250"/>
    <s v="ILIAD ITALIA SPA"/>
    <d v="2025-05-09T00:00:00"/>
    <n v="0"/>
    <n v="315"/>
    <n v="-315"/>
    <m/>
    <n v="-315"/>
    <m/>
    <s v="FATTURA"/>
    <s v=""/>
    <d v="2025-05-09T00:00:00"/>
    <s v=""/>
    <n v="1211220"/>
    <n v="1279997"/>
    <s v="687 #10 (PROT. 22745/25 Parere tecnico previsionale  “SAN GIOVANNI GALERMO”, codice sito “CT95125_007”), sita presso di Via Guardia n.16, nel territorio del Comune di Catania)"/>
    <n v="5319708"/>
  </r>
  <r>
    <x v="11"/>
    <x v="11"/>
    <s v="RICAVI"/>
    <s v="N"/>
    <x v="3"/>
    <s v=""/>
    <s v=""/>
    <x v="1"/>
    <x v="1"/>
    <s v=""/>
    <s v=""/>
    <s v=""/>
    <s v=""/>
    <s v="UOCAPPFOR"/>
    <s v="DIRAMM-UOCAPPFOR-UOC APPALTI E FORNITURE"/>
    <s v="5250"/>
    <s v="ILIAD ITALIA SPA"/>
    <d v="2025-05-09T00:00:00"/>
    <n v="0"/>
    <n v="2"/>
    <n v="-2"/>
    <m/>
    <n v="-2"/>
    <m/>
    <s v="FATTURA"/>
    <s v=""/>
    <d v="2025-05-09T00:00:00"/>
    <s v=""/>
    <n v="1211220"/>
    <n v="1279998"/>
    <s v="687 #20 (PROT. 22745/25 Parere tecnico previsionale  “SAN GIOVANNI GALERMO”, codice sito “CT95125_007”), sita presso di Via Guardia n.16, nel territorio del Comune di Catania)"/>
    <n v="5319709"/>
  </r>
  <r>
    <x v="12"/>
    <x v="12"/>
    <m/>
    <s v="N"/>
    <x v="2"/>
    <s v=""/>
    <s v=""/>
    <x v="1"/>
    <x v="1"/>
    <s v=""/>
    <s v=""/>
    <s v=""/>
    <s v=""/>
    <s v=""/>
    <s v=""/>
    <s v="5250"/>
    <s v="ILIAD ITALIA SPA"/>
    <d v="2025-05-09T00:00:00"/>
    <n v="317"/>
    <n v="0"/>
    <n v="317"/>
    <m/>
    <n v="317"/>
    <m/>
    <s v="FATTURA"/>
    <s v=""/>
    <d v="2025-05-09T00:00:00"/>
    <s v=""/>
    <n v="1211220"/>
    <s v=""/>
    <s v="687 (PROT. 22745/25 Parere tecnico previsionale  “SAN GIOVANNI GALERMO”, codice sito “CT95125_007”), sita presso di Via Guardia n.16, nel territorio del Comune di Catania)"/>
    <n v="5319710"/>
  </r>
  <r>
    <x v="13"/>
    <x v="13"/>
    <s v="RICAVI"/>
    <s v="N"/>
    <x v="3"/>
    <s v="2-0102SAS200"/>
    <s v="U.O.C. AGENTI FISICI (S2)"/>
    <x v="1"/>
    <x v="1"/>
    <s v=""/>
    <s v=""/>
    <s v=""/>
    <s v=""/>
    <s v="UOCAPPFOR"/>
    <s v="DIRAMM-UOCAPPFOR-UOC APPALTI E FORNITURE"/>
    <s v="285"/>
    <s v="VODAFONE ITALIA S.P.A."/>
    <d v="2025-05-09T00:00:00"/>
    <n v="0"/>
    <n v="315"/>
    <n v="-315"/>
    <m/>
    <n v="-315"/>
    <m/>
    <s v="FATTURA"/>
    <s v=""/>
    <d v="2025-05-09T00:00:00"/>
    <s v=""/>
    <n v="1211221"/>
    <n v="1279999"/>
    <s v="688 #10 (PROT. 22747/25 Parere tecnico previsionale  “SCIACCA MUNICIPIO”, codice sito Vodafone “4RM03939”), sita presso Via Roma n.1, c/o Municipo di Sciacca, nel territorio del Comune di Sciacca._x000a_)"/>
    <n v="5319775"/>
  </r>
  <r>
    <x v="11"/>
    <x v="11"/>
    <s v="RICAVI"/>
    <s v="N"/>
    <x v="3"/>
    <s v=""/>
    <s v=""/>
    <x v="1"/>
    <x v="1"/>
    <s v=""/>
    <s v=""/>
    <s v=""/>
    <s v=""/>
    <s v="UOCAPPFOR"/>
    <s v="DIRAMM-UOCAPPFOR-UOC APPALTI E FORNITURE"/>
    <s v="285"/>
    <s v="VODAFONE ITALIA S.P.A."/>
    <d v="2025-05-09T00:00:00"/>
    <n v="0"/>
    <n v="2"/>
    <n v="-2"/>
    <m/>
    <n v="-2"/>
    <m/>
    <s v="FATTURA"/>
    <s v=""/>
    <d v="2025-05-09T00:00:00"/>
    <s v=""/>
    <n v="1211221"/>
    <n v="1280000"/>
    <s v="688 #20 (PROT. 22747/25 Parere tecnico previsionale  “SCIACCA MUNICIPIO”, codice sito Vodafone “4RM03939”), sita presso Via Roma n.1, c/o Municipo di Sciacca, nel territorio del Comune di Sciacca._x000a_)"/>
    <n v="5319776"/>
  </r>
  <r>
    <x v="12"/>
    <x v="12"/>
    <m/>
    <s v="N"/>
    <x v="2"/>
    <s v=""/>
    <s v=""/>
    <x v="1"/>
    <x v="1"/>
    <s v=""/>
    <s v=""/>
    <s v=""/>
    <s v=""/>
    <s v=""/>
    <s v=""/>
    <s v="285"/>
    <s v="VODAFONE ITALIA S.P.A."/>
    <d v="2025-05-09T00:00:00"/>
    <n v="317"/>
    <n v="0"/>
    <n v="317"/>
    <m/>
    <n v="317"/>
    <m/>
    <s v="FATTURA"/>
    <s v=""/>
    <d v="2025-05-09T00:00:00"/>
    <s v=""/>
    <n v="1211221"/>
    <s v=""/>
    <s v="688 (PROT. 22747/25 Parere tecnico previsionale  “SCIACCA MUNICIPIO”, codice sito Vodafone “4RM03939”), sita presso Via Roma n.1, c/o Municipo di Sciacca, nel territorio del Comune di Sciacca._x000a_)"/>
    <n v="5319777"/>
  </r>
  <r>
    <x v="13"/>
    <x v="13"/>
    <s v="RICAVI"/>
    <s v="N"/>
    <x v="3"/>
    <s v="2-0102SAS200"/>
    <s v="U.O.C. AGENTI FISICI (S2)"/>
    <x v="1"/>
    <x v="1"/>
    <s v=""/>
    <s v=""/>
    <s v=""/>
    <s v=""/>
    <s v="UOCAPPFOR"/>
    <s v="DIRAMM-UOCAPPFOR-UOC APPALTI E FORNITURE"/>
    <s v="285"/>
    <s v="VODAFONE ITALIA S.P.A."/>
    <d v="2025-05-09T00:00:00"/>
    <n v="0"/>
    <n v="315"/>
    <n v="-315"/>
    <m/>
    <n v="-315"/>
    <m/>
    <s v="FATTURA"/>
    <s v=""/>
    <d v="2025-05-09T00:00:00"/>
    <s v=""/>
    <n v="1211225"/>
    <n v="1280004"/>
    <s v="689 #10 (PROT. 22747/25 Parere tecnico previsionale  “SCIACCA MUNICIPIO”, codice sito Vodafone “4RM03939”), sita presso Via Roma n.1, c/o Municipo di Sciacca, nel territorio del Comune di Sciacca._x000a_)"/>
    <n v="5319784"/>
  </r>
  <r>
    <x v="11"/>
    <x v="11"/>
    <s v="RICAVI"/>
    <s v="N"/>
    <x v="3"/>
    <s v=""/>
    <s v=""/>
    <x v="1"/>
    <x v="1"/>
    <s v=""/>
    <s v=""/>
    <s v=""/>
    <s v=""/>
    <s v="UOCAPPFOR"/>
    <s v="DIRAMM-UOCAPPFOR-UOC APPALTI E FORNITURE"/>
    <s v="285"/>
    <s v="VODAFONE ITALIA S.P.A."/>
    <d v="2025-05-09T00:00:00"/>
    <n v="0"/>
    <n v="2"/>
    <n v="-2"/>
    <m/>
    <n v="-2"/>
    <m/>
    <s v="FATTURA"/>
    <s v=""/>
    <d v="2025-05-09T00:00:00"/>
    <s v=""/>
    <n v="1211225"/>
    <n v="1280005"/>
    <s v="689 #20 (PROT. 22747/25 Parere tecnico previsionale  “SCIACCA MUNICIPIO”, codice sito Vodafone “4RM03939”), sita presso Via Roma n.1, c/o Municipo di Sciacca, nel territorio del Comune di Sciacca._x000a_)"/>
    <n v="5319785"/>
  </r>
  <r>
    <x v="12"/>
    <x v="12"/>
    <m/>
    <s v="N"/>
    <x v="2"/>
    <s v=""/>
    <s v=""/>
    <x v="1"/>
    <x v="1"/>
    <s v=""/>
    <s v=""/>
    <s v=""/>
    <s v=""/>
    <s v=""/>
    <s v=""/>
    <s v="285"/>
    <s v="VODAFONE ITALIA S.P.A."/>
    <d v="2025-05-09T00:00:00"/>
    <n v="317"/>
    <n v="0"/>
    <n v="317"/>
    <m/>
    <n v="317"/>
    <m/>
    <s v="FATTURA"/>
    <s v=""/>
    <d v="2025-05-09T00:00:00"/>
    <s v=""/>
    <n v="1211225"/>
    <s v=""/>
    <s v="689 (PROT. 22747/25 Parere tecnico previsionale  “SCIACCA MUNICIPIO”, codice sito Vodafone “4RM03939”), sita presso Via Roma n.1, c/o Municipo di Sciacca, nel territorio del Comune di Sciacca._x000a_)"/>
    <n v="5319786"/>
  </r>
  <r>
    <x v="13"/>
    <x v="13"/>
    <s v="RICAVI"/>
    <s v="N"/>
    <x v="3"/>
    <s v="2-0102SAS200"/>
    <s v="U.O.C. AGENTI FISICI (S2)"/>
    <x v="1"/>
    <x v="1"/>
    <s v=""/>
    <s v=""/>
    <s v=""/>
    <s v=""/>
    <s v="UOCAPPFOR"/>
    <s v="DIRAMM-UOCAPPFOR-UOC APPALTI E FORNITURE"/>
    <s v="1012900"/>
    <s v="ZEFIRO NET srl"/>
    <d v="2025-05-09T00:00:00"/>
    <n v="0"/>
    <n v="370"/>
    <n v="-370"/>
    <m/>
    <n v="-370"/>
    <m/>
    <s v="FATTURA"/>
    <s v=""/>
    <d v="2025-05-09T00:00:00"/>
    <s v=""/>
    <n v="1211227"/>
    <n v="1280007"/>
    <s v="690 #10 (PROT. 22748/25 Parere tecnico-previsionale “TRISCINA V.LE MEDITERRANEO EST” e codice sito “TP160”, su struttura da realizzare_x000a_di proprietà della Cellnex Italia Spa in Via 10, snc, Località Triscina _x000a_)"/>
    <n v="5319789"/>
  </r>
  <r>
    <x v="11"/>
    <x v="11"/>
    <s v="RICAVI"/>
    <s v="N"/>
    <x v="3"/>
    <s v=""/>
    <s v=""/>
    <x v="1"/>
    <x v="1"/>
    <s v=""/>
    <s v=""/>
    <s v=""/>
    <s v=""/>
    <s v="UOCAPPFOR"/>
    <s v="DIRAMM-UOCAPPFOR-UOC APPALTI E FORNITURE"/>
    <s v="1012900"/>
    <s v="ZEFIRO NET srl"/>
    <d v="2025-05-09T00:00:00"/>
    <n v="0"/>
    <n v="2"/>
    <n v="-2"/>
    <m/>
    <n v="-2"/>
    <m/>
    <s v="FATTURA"/>
    <s v=""/>
    <d v="2025-05-09T00:00:00"/>
    <s v=""/>
    <n v="1211227"/>
    <n v="1280008"/>
    <s v="690 #20 (PROT. 22748/25 Parere tecnico-previsionale “TRISCINA V.LE MEDITERRANEO EST” e codice sito “TP160”, su struttura da realizzare_x000a_di proprietà della Cellnex Italia Spa in Via 10, snc, Località Triscina _x000a_territorio del Comune di  Castelvetrano (TP).)"/>
    <n v="5319790"/>
  </r>
  <r>
    <x v="12"/>
    <x v="12"/>
    <m/>
    <s v="N"/>
    <x v="2"/>
    <s v=""/>
    <s v=""/>
    <x v="1"/>
    <x v="1"/>
    <s v=""/>
    <s v=""/>
    <s v=""/>
    <s v=""/>
    <s v=""/>
    <s v=""/>
    <s v="1012900"/>
    <s v="ZEFIRO NET srl"/>
    <d v="2025-05-09T00:00:00"/>
    <n v="372"/>
    <n v="0"/>
    <n v="372"/>
    <m/>
    <n v="372"/>
    <m/>
    <s v="FATTURA"/>
    <s v=""/>
    <d v="2025-05-09T00:00:00"/>
    <s v=""/>
    <n v="1211227"/>
    <s v=""/>
    <s v="690 (PROT. 22748/25 Parere tecnico-previsionale “TRISCINA V.LE MEDITERRANEO EST” e codice sito “TP160”, su struttura da realizzare_x000a_di proprietà della Cellnex Italia Spa in Via 10, snc, Località Triscina _x000a_territorio del Comune di  Castelvetrano (TP).)"/>
    <n v="5319791"/>
  </r>
  <r>
    <x v="13"/>
    <x v="13"/>
    <s v="RICAVI"/>
    <s v="N"/>
    <x v="3"/>
    <s v="2-0102SAS200"/>
    <s v="U.O.C. AGENTI FISICI (S2)"/>
    <x v="1"/>
    <x v="1"/>
    <s v=""/>
    <s v=""/>
    <s v=""/>
    <s v=""/>
    <s v="UOCAPPFOR"/>
    <s v="DIRAMM-UOCAPPFOR-UOC APPALTI E FORNITURE"/>
    <s v="1012900"/>
    <s v="ZEFIRO NET srl"/>
    <d v="2025-05-09T00:00:00"/>
    <n v="0"/>
    <n v="315"/>
    <n v="-315"/>
    <m/>
    <n v="-315"/>
    <m/>
    <s v="FATTURA"/>
    <s v=""/>
    <d v="2025-05-09T00:00:00"/>
    <s v=""/>
    <n v="1211229"/>
    <n v="1280009"/>
    <s v="691 #10 (PROT. 22750/25  Parere tecnico previsionale denominata “ NICOSIA RAI ”, codice sito EN007 , ubicata in_x000a_C.da Olivotta snc nel territorio del Comune di Nicosia EN)"/>
    <n v="5319792"/>
  </r>
  <r>
    <x v="11"/>
    <x v="11"/>
    <s v="RICAVI"/>
    <s v="N"/>
    <x v="3"/>
    <s v=""/>
    <s v=""/>
    <x v="1"/>
    <x v="1"/>
    <s v=""/>
    <s v=""/>
    <s v=""/>
    <s v=""/>
    <s v="UOCAPPFOR"/>
    <s v="DIRAMM-UOCAPPFOR-UOC APPALTI E FORNITURE"/>
    <s v="1012900"/>
    <s v="ZEFIRO NET srl"/>
    <d v="2025-05-09T00:00:00"/>
    <n v="0"/>
    <n v="2"/>
    <n v="-2"/>
    <m/>
    <n v="-2"/>
    <m/>
    <s v="FATTURA"/>
    <s v=""/>
    <d v="2025-05-09T00:00:00"/>
    <s v=""/>
    <n v="1211229"/>
    <n v="1280010"/>
    <s v="691 #20 (PROT. 22750/25  Parere tecnico previsionale denominata “ NICOSIA RAI ”, codice sito EN007 , ubicata in_x000a_C.da Olivotta snc nel territorio del Comune di Nicosia EN)"/>
    <n v="5319793"/>
  </r>
  <r>
    <x v="12"/>
    <x v="12"/>
    <m/>
    <s v="N"/>
    <x v="2"/>
    <s v=""/>
    <s v=""/>
    <x v="1"/>
    <x v="1"/>
    <s v=""/>
    <s v=""/>
    <s v=""/>
    <s v=""/>
    <s v=""/>
    <s v=""/>
    <s v="1012900"/>
    <s v="ZEFIRO NET srl"/>
    <d v="2025-05-09T00:00:00"/>
    <n v="317"/>
    <n v="0"/>
    <n v="317"/>
    <m/>
    <n v="317"/>
    <m/>
    <s v="FATTURA"/>
    <s v=""/>
    <d v="2025-05-09T00:00:00"/>
    <s v=""/>
    <n v="1211229"/>
    <s v=""/>
    <s v="691 (PROT. 22750/25  Parere tecnico previsionale denominata “ NICOSIA RAI ”, codice sito EN007 , ubicata in_x000a_C.da Olivotta snc nel territorio del Comune di Nicosia EN)"/>
    <n v="5319794"/>
  </r>
  <r>
    <x v="13"/>
    <x v="13"/>
    <s v="RICAVI"/>
    <s v="N"/>
    <x v="3"/>
    <s v="2-0102SAS200"/>
    <s v="U.O.C. AGENTI FISICI (S2)"/>
    <x v="1"/>
    <x v="1"/>
    <s v=""/>
    <s v=""/>
    <s v=""/>
    <s v=""/>
    <s v="UOCAPPFOR"/>
    <s v="DIRAMM-UOCAPPFOR-UOC APPALTI E FORNITURE"/>
    <s v="1012900"/>
    <s v="ZEFIRO NET srl"/>
    <d v="2025-05-09T00:00:00"/>
    <n v="0"/>
    <n v="315"/>
    <n v="-315"/>
    <m/>
    <n v="-315"/>
    <m/>
    <s v="FATTURA"/>
    <s v=""/>
    <d v="2025-05-09T00:00:00"/>
    <s v=""/>
    <n v="1211230"/>
    <n v="1280012"/>
    <s v="692 #10 (PROT.22749/25 Parere tecnico-previsionale RG056 – Vittoria Stazione ubicata in Via Palestro n. 528 Comune di Vittoria (RG).)"/>
    <n v="5319801"/>
  </r>
  <r>
    <x v="11"/>
    <x v="11"/>
    <s v="RICAVI"/>
    <s v="N"/>
    <x v="3"/>
    <s v=""/>
    <s v=""/>
    <x v="1"/>
    <x v="1"/>
    <s v=""/>
    <s v=""/>
    <s v=""/>
    <s v=""/>
    <s v="UOCAPPFOR"/>
    <s v="DIRAMM-UOCAPPFOR-UOC APPALTI E FORNITURE"/>
    <s v="1012900"/>
    <s v="ZEFIRO NET srl"/>
    <d v="2025-05-09T00:00:00"/>
    <n v="0"/>
    <n v="2"/>
    <n v="-2"/>
    <m/>
    <n v="-2"/>
    <m/>
    <s v="FATTURA"/>
    <s v=""/>
    <d v="2025-05-09T00:00:00"/>
    <s v=""/>
    <n v="1211230"/>
    <n v="1280013"/>
    <s v="692 #20 (PROT.22749/25 Parere tecnico-previsionale RG056 – Vittoria Stazione ubicata in Via Palestro n. 528 Comune di Vittoria (RG).)"/>
    <n v="5319802"/>
  </r>
  <r>
    <x v="12"/>
    <x v="12"/>
    <m/>
    <s v="N"/>
    <x v="2"/>
    <s v=""/>
    <s v=""/>
    <x v="1"/>
    <x v="1"/>
    <s v=""/>
    <s v=""/>
    <s v=""/>
    <s v=""/>
    <s v=""/>
    <s v=""/>
    <s v="1012900"/>
    <s v="ZEFIRO NET srl"/>
    <d v="2025-05-09T00:00:00"/>
    <n v="317"/>
    <n v="0"/>
    <n v="317"/>
    <m/>
    <n v="317"/>
    <m/>
    <s v="FATTURA"/>
    <s v=""/>
    <d v="2025-05-09T00:00:00"/>
    <s v=""/>
    <n v="1211230"/>
    <s v=""/>
    <s v="692 (PROT.22749/25 Parere tecnico-previsionale RG056 – Vittoria Stazione ubicata in Via Palestro n. 528 Comune di Vittoria (RG).)"/>
    <n v="5319803"/>
  </r>
  <r>
    <x v="13"/>
    <x v="13"/>
    <s v="RICAVI"/>
    <s v="N"/>
    <x v="3"/>
    <s v="2-0102SAS200"/>
    <s v="U.O.C. AGENTI FISICI (S2)"/>
    <x v="1"/>
    <x v="1"/>
    <s v=""/>
    <s v=""/>
    <s v=""/>
    <s v=""/>
    <s v="UOCAPPFOR"/>
    <s v="DIRAMM-UOCAPPFOR-UOC APPALTI E FORNITURE"/>
    <s v="285"/>
    <s v="VODAFONE ITALIA S.P.A."/>
    <d v="2025-05-09T00:00:00"/>
    <n v="0"/>
    <n v="370"/>
    <n v="-370"/>
    <m/>
    <n v="-370"/>
    <m/>
    <s v="FATTURA"/>
    <s v=""/>
    <d v="2025-05-09T00:00:00"/>
    <s v=""/>
    <n v="1211231"/>
    <n v="1280014"/>
    <s v="693 #10 (PROT. 22751/25 Parere tecnico-previsionale 4RM02188 – VULCANO OVEST Comune di Lipari, Strada Provinciale 178 - Isola di Vulcano )"/>
    <n v="5319804"/>
  </r>
  <r>
    <x v="11"/>
    <x v="11"/>
    <s v="RICAVI"/>
    <s v="N"/>
    <x v="3"/>
    <s v=""/>
    <s v=""/>
    <x v="1"/>
    <x v="1"/>
    <s v=""/>
    <s v=""/>
    <s v=""/>
    <s v=""/>
    <s v="UOCAPPFOR"/>
    <s v="DIRAMM-UOCAPPFOR-UOC APPALTI E FORNITURE"/>
    <s v="285"/>
    <s v="VODAFONE ITALIA S.P.A."/>
    <d v="2025-05-09T00:00:00"/>
    <n v="0"/>
    <n v="2"/>
    <n v="-2"/>
    <m/>
    <n v="-2"/>
    <m/>
    <s v="FATTURA"/>
    <s v=""/>
    <d v="2025-05-09T00:00:00"/>
    <s v=""/>
    <n v="1211231"/>
    <n v="1280015"/>
    <s v="693 #20 (PROT. 22751/25 Parere tecnico-previsionale 4RM02188 – VULCANO OVEST Comune di Lipari, Strada Provinciale 178 - Isola di Vulcano )"/>
    <n v="5319805"/>
  </r>
  <r>
    <x v="12"/>
    <x v="12"/>
    <m/>
    <s v="N"/>
    <x v="2"/>
    <s v=""/>
    <s v=""/>
    <x v="1"/>
    <x v="1"/>
    <s v=""/>
    <s v=""/>
    <s v=""/>
    <s v=""/>
    <s v=""/>
    <s v=""/>
    <s v="285"/>
    <s v="VODAFONE ITALIA S.P.A."/>
    <d v="2025-05-09T00:00:00"/>
    <n v="372"/>
    <n v="0"/>
    <n v="372"/>
    <m/>
    <n v="372"/>
    <m/>
    <s v="FATTURA"/>
    <s v=""/>
    <d v="2025-05-09T00:00:00"/>
    <s v=""/>
    <n v="1211231"/>
    <s v=""/>
    <s v="693 (PROT. 22751/25 Parere tecnico-previsionale 4RM02188 – VULCANO OVEST Comune di Lipari, Strada Provinciale 178 - Isola di Vulcano )"/>
    <n v="5319806"/>
  </r>
  <r>
    <x v="13"/>
    <x v="13"/>
    <s v="RICAVI"/>
    <s v="N"/>
    <x v="3"/>
    <s v="2-0102SAS200"/>
    <s v="U.O.C. AGENTI FISICI (S2)"/>
    <x v="1"/>
    <x v="1"/>
    <s v=""/>
    <s v=""/>
    <s v=""/>
    <s v=""/>
    <s v="UOCAPPFOR"/>
    <s v="DIRAMM-UOCAPPFOR-UOC APPALTI E FORNITURE"/>
    <s v="244"/>
    <s v="WIND TRE S.P.A."/>
    <d v="2025-05-09T00:00:00"/>
    <n v="0"/>
    <n v="315"/>
    <n v="-315"/>
    <m/>
    <n v="-315"/>
    <m/>
    <s v="FATTURA"/>
    <s v=""/>
    <d v="2025-05-09T00:00:00"/>
    <s v=""/>
    <n v="1211232"/>
    <n v="1280016"/>
    <s v="694 #10 (PROT. 22858/25 Parere tecnico previsionale  “SR-EPIPOLI 2” codice sito Wind Tre “SR044”), sita presso Via Filisto n.142 del Comune di Siracusa.)"/>
    <n v="5319807"/>
  </r>
  <r>
    <x v="11"/>
    <x v="11"/>
    <s v="RICAVI"/>
    <s v="N"/>
    <x v="3"/>
    <s v=""/>
    <s v=""/>
    <x v="1"/>
    <x v="1"/>
    <s v=""/>
    <s v=""/>
    <s v=""/>
    <s v=""/>
    <s v="UOCAPPFOR"/>
    <s v="DIRAMM-UOCAPPFOR-UOC APPALTI E FORNITURE"/>
    <s v="244"/>
    <s v="WIND TRE S.P.A."/>
    <d v="2025-05-09T00:00:00"/>
    <n v="0"/>
    <n v="2"/>
    <n v="-2"/>
    <m/>
    <n v="-2"/>
    <m/>
    <s v="FATTURA"/>
    <s v=""/>
    <d v="2025-05-09T00:00:00"/>
    <s v=""/>
    <n v="1211232"/>
    <n v="1280017"/>
    <s v="694 #20 (PROT. 22858/25 Parere tecnico previsionale  “SR-EPIPOLI 2” codice sito Wind Tre “SR044”), sita presso Via Filisto n.142 del Comune di Siracusa.)"/>
    <n v="5319808"/>
  </r>
  <r>
    <x v="12"/>
    <x v="12"/>
    <m/>
    <s v="N"/>
    <x v="2"/>
    <s v=""/>
    <s v=""/>
    <x v="1"/>
    <x v="1"/>
    <s v=""/>
    <s v=""/>
    <s v=""/>
    <s v=""/>
    <s v=""/>
    <s v=""/>
    <s v="4359"/>
    <s v="AIR LIQUIDE ITALIA PRODUZIONE SRL"/>
    <d v="2025-05-09T00:00:00"/>
    <n v="317"/>
    <n v="0"/>
    <n v="317"/>
    <m/>
    <n v="317"/>
    <m/>
    <s v="FATTURA"/>
    <s v=""/>
    <d v="2025-05-09T00:00:00"/>
    <s v=""/>
    <n v="1211232"/>
    <s v=""/>
    <s v="694 (PROT. 22858/25 Parere tecnico previsionale  “SR-EPIPOLI 2” codice sito Wind Tre “SR044”), sita presso Via Filisto n.142 del Comune di Siracusa.)"/>
    <n v="5319809"/>
  </r>
  <r>
    <x v="13"/>
    <x v="13"/>
    <s v="RICAVI"/>
    <s v="N"/>
    <x v="3"/>
    <s v="2-0102SAS200"/>
    <s v="U.O.C. AGENTI FISICI (S2)"/>
    <x v="1"/>
    <x v="1"/>
    <s v=""/>
    <s v=""/>
    <s v=""/>
    <s v=""/>
    <s v="UOCAPPFOR"/>
    <s v="DIRAMM-UOCAPPFOR-UOC APPALTI E FORNITURE"/>
    <s v="5250"/>
    <s v="ILIAD ITALIA SPA"/>
    <d v="2025-05-09T00:00:00"/>
    <n v="0"/>
    <n v="315"/>
    <n v="-315"/>
    <m/>
    <n v="-315"/>
    <m/>
    <s v="FATTURA"/>
    <s v=""/>
    <d v="2025-05-09T00:00:00"/>
    <s v=""/>
    <n v="1211233"/>
    <n v="1280018"/>
    <s v="695 #10 (PROT. 22887/25 Parere tecnico-previsionale CT95121_014 CODA VOLPE Comune di Catania - C.da Coda Volpe, snc)"/>
    <n v="5319860"/>
  </r>
  <r>
    <x v="11"/>
    <x v="11"/>
    <s v="RICAVI"/>
    <s v="N"/>
    <x v="3"/>
    <s v=""/>
    <s v=""/>
    <x v="1"/>
    <x v="1"/>
    <s v=""/>
    <s v=""/>
    <s v=""/>
    <s v=""/>
    <s v="UOCAPPFOR"/>
    <s v="DIRAMM-UOCAPPFOR-UOC APPALTI E FORNITURE"/>
    <s v="5250"/>
    <s v="ILIAD ITALIA SPA"/>
    <d v="2025-05-09T00:00:00"/>
    <n v="0"/>
    <n v="2"/>
    <n v="-2"/>
    <m/>
    <n v="-2"/>
    <m/>
    <s v="FATTURA"/>
    <s v=""/>
    <d v="2025-05-09T00:00:00"/>
    <s v=""/>
    <n v="1211233"/>
    <n v="1280019"/>
    <s v="695 #20 (PROT. 22887/25 Parere tecnico-previsionale CT95121_014 CODA VOLPE Comune di Catania - C.da Coda Volpe, snc)"/>
    <n v="5319861"/>
  </r>
  <r>
    <x v="12"/>
    <x v="12"/>
    <m/>
    <s v="N"/>
    <x v="2"/>
    <s v=""/>
    <s v=""/>
    <x v="1"/>
    <x v="1"/>
    <s v=""/>
    <s v=""/>
    <s v=""/>
    <s v=""/>
    <s v=""/>
    <s v=""/>
    <s v="5250"/>
    <s v="ILIAD ITALIA SPA"/>
    <d v="2025-05-09T00:00:00"/>
    <n v="317"/>
    <n v="0"/>
    <n v="317"/>
    <m/>
    <n v="317"/>
    <m/>
    <s v="FATTURA"/>
    <s v=""/>
    <d v="2025-05-09T00:00:00"/>
    <s v=""/>
    <n v="1211233"/>
    <s v=""/>
    <s v="695 (PROT. 22887/25 Parere tecnico-previsionale CT95121_014 CODA VOLPE Comune di Catania - C.da Coda Volpe, snc)"/>
    <n v="5319862"/>
  </r>
  <r>
    <x v="1"/>
    <x v="1"/>
    <m/>
    <s v="N"/>
    <x v="1"/>
    <s v="2-0701ALL300"/>
    <s v="U.O.C. – RAGUSA (L3)"/>
    <x v="1"/>
    <x v="1"/>
    <s v="9925386F9F"/>
    <s v="DDG 474 del 23/08/2023"/>
    <s v=""/>
    <s v=""/>
    <s v="DIPLAB"/>
    <s v="DIPARTIMENTO AREA LABORATORISTICA"/>
    <s v="2959"/>
    <s v="SOLGROUP S.P.A"/>
    <d v="2025-05-09T00:00:00"/>
    <n v="234.14"/>
    <n v="0"/>
    <n v="234.14"/>
    <m/>
    <n v="234.14"/>
    <m/>
    <s v="FATTURA"/>
    <s v="1025131467"/>
    <d v="2025-04-30T00:00:00"/>
    <s v=""/>
    <n v="1211223"/>
    <n v="1280020"/>
    <s v="584 #10 ((CIG 9925386F9F) - DDG 474 del 23/08/2023)"/>
    <n v="5320497"/>
  </r>
  <r>
    <x v="1"/>
    <x v="1"/>
    <m/>
    <s v="N"/>
    <x v="1"/>
    <s v="2-0701ALL300"/>
    <s v="U.O.C. – RAGUSA (L3)"/>
    <x v="1"/>
    <x v="1"/>
    <s v="9925386F9F"/>
    <s v="DDG 474 del 23/08/2023"/>
    <s v=""/>
    <s v=""/>
    <s v="DIPLAB"/>
    <s v="DIPARTIMENTO AREA LABORATORISTICA"/>
    <s v="2959"/>
    <s v="SOLGROUP S.P.A"/>
    <d v="2025-05-09T00:00:00"/>
    <n v="347.85"/>
    <n v="0"/>
    <n v="347.85"/>
    <m/>
    <n v="347.85"/>
    <m/>
    <s v="FATTURA"/>
    <s v="1025131467"/>
    <d v="2025-04-30T00:00:00"/>
    <s v=""/>
    <n v="1211223"/>
    <n v="1280021"/>
    <s v="584 #20 ((CIG 9925386F9F) - DDG 474 del 23/08/2023)"/>
    <n v="5320498"/>
  </r>
  <r>
    <x v="1"/>
    <x v="1"/>
    <m/>
    <s v="N"/>
    <x v="1"/>
    <s v="2-0701ALL300"/>
    <s v="U.O.C. – RAGUSA (L3)"/>
    <x v="1"/>
    <x v="1"/>
    <s v="9925386F9F"/>
    <s v="DDG 474 del 23/08/2023"/>
    <s v=""/>
    <s v=""/>
    <s v="DIPLAB"/>
    <s v="DIPARTIMENTO AREA LABORATORISTICA"/>
    <s v="2959"/>
    <s v="SOLGROUP S.P.A"/>
    <d v="2025-05-09T00:00:00"/>
    <n v="2286.5100000000002"/>
    <n v="0"/>
    <n v="2286.5100000000002"/>
    <m/>
    <n v="2286.5100000000002"/>
    <m/>
    <s v="FATTURA"/>
    <s v="1025131467"/>
    <d v="2025-04-30T00:00:00"/>
    <s v=""/>
    <n v="1211223"/>
    <n v="1280022"/>
    <s v="584 #30 ((CIG 9925386F9F) - DDG 474 del 23/08/2023)"/>
    <n v="5320499"/>
  </r>
  <r>
    <x v="1"/>
    <x v="1"/>
    <m/>
    <s v="N"/>
    <x v="1"/>
    <s v="2-0701ALL300"/>
    <s v="U.O.C. – RAGUSA (L3)"/>
    <x v="1"/>
    <x v="1"/>
    <s v="9925386F9F"/>
    <s v="DDG 474 del 23/08/2023"/>
    <s v=""/>
    <s v=""/>
    <s v="DIPLAB"/>
    <s v="DIPARTIMENTO AREA LABORATORISTICA"/>
    <s v="2959"/>
    <s v="SOLGROUP S.P.A"/>
    <d v="2025-05-09T00:00:00"/>
    <n v="815.2"/>
    <n v="0"/>
    <n v="815.2"/>
    <m/>
    <n v="815.2"/>
    <m/>
    <s v="FATTURA"/>
    <s v="1025131467"/>
    <d v="2025-04-30T00:00:00"/>
    <s v=""/>
    <n v="1211223"/>
    <n v="1280023"/>
    <s v="584 #40 ((CIG 9925386F9F) - DDG 474 del 23/08/2023)"/>
    <n v="5320500"/>
  </r>
  <r>
    <x v="3"/>
    <x v="3"/>
    <m/>
    <s v="N"/>
    <x v="1"/>
    <s v=""/>
    <s v=""/>
    <x v="1"/>
    <x v="1"/>
    <s v="9925386F9F"/>
    <s v="DDG 474 del 23/08/2023"/>
    <s v=""/>
    <s v=""/>
    <s v=""/>
    <s v=""/>
    <s v="2959"/>
    <s v="SOLGROUP S.P.A"/>
    <d v="2025-05-09T00:00:00"/>
    <n v="0"/>
    <n v="3683.7"/>
    <n v="-3683.7"/>
    <m/>
    <n v="-3683.7"/>
    <m/>
    <s v="FATTURA"/>
    <s v="1025131467"/>
    <d v="2025-04-30T00:00:00"/>
    <s v=""/>
    <n v="1211223"/>
    <s v=""/>
    <s v="584 ((CIG 9925386F9F) - DDG 474 del 23/08/2023)"/>
    <n v="5320501"/>
  </r>
  <r>
    <x v="1"/>
    <x v="1"/>
    <m/>
    <s v="N"/>
    <x v="1"/>
    <s v="2-0102ALL400"/>
    <s v="U.O.C. – PALERMO (L2)"/>
    <x v="1"/>
    <x v="1"/>
    <s v="9925386F9F"/>
    <s v="DDG 474 del 23/08/2023"/>
    <s v=""/>
    <s v=""/>
    <s v="DIPLAB"/>
    <s v="DIPARTIMENTO AREA LABORATORISTICA"/>
    <s v="2959"/>
    <s v="SOLGROUP S.P.A"/>
    <d v="2025-05-09T00:00:00"/>
    <n v="1811.46"/>
    <n v="0"/>
    <n v="1811.46"/>
    <m/>
    <n v="1811.46"/>
    <m/>
    <s v="FATTURA"/>
    <s v="1025134267"/>
    <d v="2025-04-30T00:00:00"/>
    <s v=""/>
    <n v="1211224"/>
    <n v="1280024"/>
    <s v="585 #10 ((CIG 9925386F9F) - DDG 474 del 23/08/2023)"/>
    <n v="5320508"/>
  </r>
  <r>
    <x v="1"/>
    <x v="1"/>
    <m/>
    <s v="N"/>
    <x v="1"/>
    <s v="2-0102ALL400"/>
    <s v="U.O.C. – PALERMO (L2)"/>
    <x v="1"/>
    <x v="1"/>
    <s v="9925386F9F"/>
    <s v="DDG 474 del 23/08/2023"/>
    <s v=""/>
    <s v=""/>
    <s v="DIPLAB"/>
    <s v="DIPARTIMENTO AREA LABORATORISTICA"/>
    <s v="2959"/>
    <s v="SOLGROUP S.P.A"/>
    <d v="2025-05-09T00:00:00"/>
    <n v="527.04"/>
    <n v="0"/>
    <n v="527.04"/>
    <m/>
    <n v="527.04"/>
    <m/>
    <s v="FATTURA"/>
    <s v="1025134267"/>
    <d v="2025-04-30T00:00:00"/>
    <s v=""/>
    <n v="1211224"/>
    <n v="1280025"/>
    <s v="585 #20 ((CIG 9925386F9F) - DDG 474 del 23/08/2023)"/>
    <n v="5320509"/>
  </r>
  <r>
    <x v="3"/>
    <x v="3"/>
    <m/>
    <s v="N"/>
    <x v="1"/>
    <s v=""/>
    <s v=""/>
    <x v="1"/>
    <x v="1"/>
    <s v="9925386F9F"/>
    <s v="DDG 474 del 23/08/2023"/>
    <s v=""/>
    <s v=""/>
    <s v=""/>
    <s v=""/>
    <s v="2959"/>
    <s v="SOLGROUP S.P.A"/>
    <d v="2025-05-09T00:00:00"/>
    <n v="0"/>
    <n v="2338.5"/>
    <n v="-2338.5"/>
    <m/>
    <n v="-2338.5"/>
    <m/>
    <s v="FATTURA"/>
    <s v="1025134267"/>
    <d v="2025-04-30T00:00:00"/>
    <s v=""/>
    <n v="1211224"/>
    <s v=""/>
    <s v="585 ((CIG 9925386F9F) - DDG 474 del 23/08/2023)"/>
    <n v="5320510"/>
  </r>
  <r>
    <x v="1"/>
    <x v="1"/>
    <m/>
    <s v="N"/>
    <x v="1"/>
    <s v="2-0801ALL200"/>
    <s v="U.O.C. – SIRACUSA (L4)"/>
    <x v="1"/>
    <x v="1"/>
    <s v="9925386F9F"/>
    <s v="DDG 474 del 23/08/2023"/>
    <s v=""/>
    <s v=""/>
    <s v="DIPLAB"/>
    <s v="DIPARTIMENTO AREA LABORATORISTICA"/>
    <s v="2959"/>
    <s v="SOLGROUP S.P.A"/>
    <d v="2025-05-09T00:00:00"/>
    <n v="527.04"/>
    <n v="0"/>
    <n v="527.04"/>
    <m/>
    <n v="527.04"/>
    <m/>
    <s v="FATTURA"/>
    <s v="1025133105"/>
    <d v="2025-04-30T00:00:00"/>
    <s v=""/>
    <n v="1211226"/>
    <n v="1280026"/>
    <s v="586 #10 ((CIG 9925386F9F) - DDG 474 del 23/08/2023)"/>
    <n v="5320521"/>
  </r>
  <r>
    <x v="1"/>
    <x v="1"/>
    <m/>
    <s v="N"/>
    <x v="1"/>
    <s v="2-0801ALL200"/>
    <s v="U.O.C. – SIRACUSA (L4)"/>
    <x v="1"/>
    <x v="1"/>
    <s v="9925386F9F"/>
    <s v="DDG 474 del 23/08/2023"/>
    <s v=""/>
    <s v=""/>
    <s v="DIPLAB"/>
    <s v="DIPARTIMENTO AREA LABORATORISTICA"/>
    <s v="2959"/>
    <s v="SOLGROUP S.P.A"/>
    <d v="2025-05-09T00:00:00"/>
    <n v="86.96"/>
    <n v="0"/>
    <n v="86.96"/>
    <m/>
    <n v="86.96"/>
    <m/>
    <s v="FATTURA"/>
    <s v="1025133105"/>
    <d v="2025-04-30T00:00:00"/>
    <s v=""/>
    <n v="1211226"/>
    <n v="1280027"/>
    <s v="586 #20 ((CIG 9925386F9F) - DDG 474 del 23/08/2023)"/>
    <n v="5320522"/>
  </r>
  <r>
    <x v="1"/>
    <x v="1"/>
    <m/>
    <s v="N"/>
    <x v="1"/>
    <s v="2-0801ALL200"/>
    <s v="U.O.C. – SIRACUSA (L4)"/>
    <x v="1"/>
    <x v="1"/>
    <s v="9925386F9F"/>
    <s v="DDG 474 del 23/08/2023"/>
    <s v=""/>
    <s v=""/>
    <s v="DIPLAB"/>
    <s v="DIPARTIMENTO AREA LABORATORISTICA"/>
    <s v="2959"/>
    <s v="SOLGROUP S.P.A"/>
    <d v="2025-05-09T00:00:00"/>
    <n v="57.62"/>
    <n v="0"/>
    <n v="57.62"/>
    <m/>
    <n v="57.62"/>
    <m/>
    <s v="FATTURA"/>
    <s v="1025133105"/>
    <d v="2025-04-30T00:00:00"/>
    <s v=""/>
    <n v="1211226"/>
    <n v="1280028"/>
    <s v="586 #30 ((CIG 9925386F9F) - DDG 474 del 23/08/2023)"/>
    <n v="5320523"/>
  </r>
  <r>
    <x v="1"/>
    <x v="1"/>
    <m/>
    <s v="N"/>
    <x v="1"/>
    <s v="2-0801ALL200"/>
    <s v="U.O.C. – SIRACUSA (L4)"/>
    <x v="1"/>
    <x v="1"/>
    <s v="9925386F9F"/>
    <s v="DDG 474 del 23/08/2023"/>
    <s v=""/>
    <s v=""/>
    <s v="DIPLAB"/>
    <s v="DIPARTIMENTO AREA LABORATORISTICA"/>
    <s v="2959"/>
    <s v="SOLGROUP S.P.A"/>
    <d v="2025-05-09T00:00:00"/>
    <n v="663.09"/>
    <n v="0"/>
    <n v="663.09"/>
    <m/>
    <n v="663.09"/>
    <m/>
    <s v="FATTURA"/>
    <s v="1025133105"/>
    <d v="2025-04-30T00:00:00"/>
    <s v=""/>
    <n v="1211226"/>
    <n v="1280029"/>
    <s v="586 #40 ((CIG 9925386F9F) - DDG 474 del 23/08/2023)"/>
    <n v="5320524"/>
  </r>
  <r>
    <x v="117"/>
    <x v="117"/>
    <s v="BENI_SERVIZI"/>
    <s v="N"/>
    <x v="0"/>
    <s v="2-0801ALL200"/>
    <s v="U.O.C. – SIRACUSA (L4)"/>
    <x v="1"/>
    <x v="1"/>
    <s v="9925386F9F"/>
    <s v="DDG 474 del 23/08/2023"/>
    <s v=""/>
    <s v=""/>
    <s v="DIPLAB"/>
    <s v="DIPARTIMENTO AREA LABORATORISTICA"/>
    <s v="2959"/>
    <s v="SOLGROUP S.P.A"/>
    <d v="2025-05-09T00:00:00"/>
    <n v="0.01"/>
    <n v="0"/>
    <n v="0.01"/>
    <m/>
    <n v="0.01"/>
    <m/>
    <s v="FATTURA"/>
    <s v="1025133105"/>
    <d v="2025-04-30T00:00:00"/>
    <s v=""/>
    <n v="1211226"/>
    <n v="1280030"/>
    <s v="586 #50 ((CIG 9925386F9F) - DDG 474 del 23/08/2023)"/>
    <n v="5320525"/>
  </r>
  <r>
    <x v="3"/>
    <x v="3"/>
    <m/>
    <s v="N"/>
    <x v="1"/>
    <s v=""/>
    <s v=""/>
    <x v="1"/>
    <x v="1"/>
    <s v="9925386F9F"/>
    <s v="DDG 474 del 23/08/2023"/>
    <s v=""/>
    <s v=""/>
    <s v=""/>
    <s v=""/>
    <s v="2959"/>
    <s v="SOLGROUP S.P.A"/>
    <d v="2025-05-09T00:00:00"/>
    <n v="0"/>
    <n v="1334.72"/>
    <n v="-1334.72"/>
    <m/>
    <n v="-1334.72"/>
    <m/>
    <s v="FATTURA"/>
    <s v="1025133105"/>
    <d v="2025-04-30T00:00:00"/>
    <s v=""/>
    <n v="1211226"/>
    <s v=""/>
    <s v="586 ((CIG 9925386F9F) - DDG 474 del 23/08/2023)"/>
    <n v="5320526"/>
  </r>
  <r>
    <x v="1"/>
    <x v="1"/>
    <m/>
    <s v="N"/>
    <x v="1"/>
    <s v="2-0101SAS400"/>
    <s v="U.O.C. QUALITA' DELL'ARIA (S4)"/>
    <x v="1"/>
    <x v="1"/>
    <s v="B5E16D8943"/>
    <s v="DDG n. 142 del 20/03/2025"/>
    <s v=""/>
    <s v=""/>
    <s v="UOCQUAARI"/>
    <s v="DIPAMB-UOCQUAARI-UOC QUALITÀ DELL'ARIA"/>
    <s v="58"/>
    <s v="MERCK LIFE SCIENCE S.R.L."/>
    <d v="2025-05-09T00:00:00"/>
    <n v="5907.75"/>
    <n v="0"/>
    <n v="5907.75"/>
    <m/>
    <n v="5907.75"/>
    <m/>
    <s v="FATTURA"/>
    <s v="8230933541"/>
    <d v="2025-05-07T00:00:00"/>
    <s v=""/>
    <n v="1211222"/>
    <n v="1280032"/>
    <s v="583 #10 ((CIG B5E16D8943) - DDG n. 142 del 20/03/2025)"/>
    <n v="5321263"/>
  </r>
  <r>
    <x v="1"/>
    <x v="1"/>
    <m/>
    <s v="N"/>
    <x v="1"/>
    <s v="2-0101SAS400"/>
    <s v="U.O.C. QUALITA' DELL'ARIA (S4)"/>
    <x v="1"/>
    <x v="1"/>
    <s v="B5E16D8943"/>
    <s v="DDG n. 142 del 20/03/2025"/>
    <s v=""/>
    <s v=""/>
    <s v="UOCQUAARI"/>
    <s v="DIPAMB-UOCQUAARI-UOC QUALITÀ DELL'ARIA"/>
    <s v="58"/>
    <s v="MERCK LIFE SCIENCE S.R.L."/>
    <d v="2025-05-09T00:00:00"/>
    <n v="30.5"/>
    <n v="0"/>
    <n v="30.5"/>
    <m/>
    <n v="30.5"/>
    <m/>
    <s v="FATTURA"/>
    <s v="8230933541"/>
    <d v="2025-05-07T00:00:00"/>
    <s v=""/>
    <n v="1211222"/>
    <n v="1280033"/>
    <s v="583 #20 ((CIG B5E16D8943) - DDG n. 142 del 20/03/2025)"/>
    <n v="5321264"/>
  </r>
  <r>
    <x v="3"/>
    <x v="3"/>
    <m/>
    <s v="N"/>
    <x v="1"/>
    <s v=""/>
    <s v=""/>
    <x v="1"/>
    <x v="1"/>
    <s v="B5E16D8943"/>
    <s v="DDG n. 142 del 20/03/2025"/>
    <s v=""/>
    <s v=""/>
    <s v=""/>
    <s v=""/>
    <s v="58"/>
    <s v="MERCK LIFE SCIENCE S.R.L."/>
    <d v="2025-05-09T00:00:00"/>
    <n v="0"/>
    <n v="5938.25"/>
    <n v="-5938.25"/>
    <m/>
    <n v="-5938.25"/>
    <m/>
    <s v="FATTURA"/>
    <s v="8230933541"/>
    <d v="2025-05-07T00:00:00"/>
    <s v=""/>
    <n v="1211222"/>
    <s v=""/>
    <s v="583 ((CIG B5E16D8943) - DDG n. 142 del 20/03/2025)"/>
    <n v="5321265"/>
  </r>
  <r>
    <x v="1"/>
    <x v="1"/>
    <m/>
    <s v="N"/>
    <x v="1"/>
    <s v="2-0701ALL300"/>
    <s v="U.O.C. – RAGUSA (L3)"/>
    <x v="5"/>
    <x v="5"/>
    <s v="B16CEF78FE"/>
    <s v="DDG n. 394 del 18/09/2024"/>
    <s v="F62G16000000001"/>
    <s v="FSC"/>
    <s v="DIPLAB"/>
    <s v="DIPARTIMENTO AREA LABORATORISTICA"/>
    <s v="227"/>
    <s v="PERLABO S.R.L."/>
    <d v="2025-05-09T00:00:00"/>
    <n v="36.26"/>
    <n v="0"/>
    <n v="36.26"/>
    <m/>
    <n v="36.26"/>
    <m/>
    <s v="FATTURA"/>
    <s v="251079"/>
    <d v="2025-04-30T00:00:00"/>
    <s v=""/>
    <n v="1211196"/>
    <n v="1280034"/>
    <s v="567 #10 ((CIG B16CEF78FE) - DDG n. 394 del 18/09/2024 (PROGETTO FSC))"/>
    <n v="5321278"/>
  </r>
  <r>
    <x v="1"/>
    <x v="1"/>
    <m/>
    <s v="N"/>
    <x v="1"/>
    <s v="2-0701ALL300"/>
    <s v="U.O.C. – RAGUSA (L3)"/>
    <x v="5"/>
    <x v="5"/>
    <s v="B16CEF78FE"/>
    <s v="DDG n. 394 del 18/09/2024"/>
    <s v="F62G16000000001"/>
    <s v="FSC"/>
    <s v="DIPLAB"/>
    <s v="DIPARTIMENTO AREA LABORATORISTICA"/>
    <s v="227"/>
    <s v="PERLABO S.R.L."/>
    <d v="2025-05-09T00:00:00"/>
    <n v="55.61"/>
    <n v="0"/>
    <n v="55.61"/>
    <m/>
    <n v="55.61"/>
    <m/>
    <s v="FATTURA"/>
    <s v="251079"/>
    <d v="2025-04-30T00:00:00"/>
    <s v=""/>
    <n v="1211196"/>
    <n v="1280035"/>
    <s v="567 #20 ((CIG B16CEF78FE) - DDG n. 394 del 18/09/2024 (PROGETTO FSC))"/>
    <n v="5321279"/>
  </r>
  <r>
    <x v="1"/>
    <x v="1"/>
    <m/>
    <s v="N"/>
    <x v="1"/>
    <s v="2-0701ALL300"/>
    <s v="U.O.C. – RAGUSA (L3)"/>
    <x v="5"/>
    <x v="5"/>
    <s v="B16CEF78FE"/>
    <s v="DDG n. 394 del 18/09/2024"/>
    <s v="F62G16000000001"/>
    <s v="FSC"/>
    <s v="DIPLAB"/>
    <s v="DIPARTIMENTO AREA LABORATORISTICA"/>
    <s v="227"/>
    <s v="PERLABO S.R.L."/>
    <d v="2025-05-09T00:00:00"/>
    <n v="14.69"/>
    <n v="0"/>
    <n v="14.69"/>
    <m/>
    <n v="14.69"/>
    <m/>
    <s v="FATTURA"/>
    <s v="251079"/>
    <d v="2025-04-30T00:00:00"/>
    <s v=""/>
    <n v="1211196"/>
    <n v="1280036"/>
    <s v="567 #30 ((CIG B16CEF78FE) - DDG n. 394 del 18/09/2024 (PROGETTO FSC))"/>
    <n v="5321280"/>
  </r>
  <r>
    <x v="1"/>
    <x v="1"/>
    <m/>
    <s v="N"/>
    <x v="1"/>
    <s v="2-0701ALL300"/>
    <s v="U.O.C. – RAGUSA (L3)"/>
    <x v="5"/>
    <x v="5"/>
    <s v="B16CEF78FE"/>
    <s v="DDG n. 394 del 18/09/2024"/>
    <s v="F62G16000000001"/>
    <s v="FSC"/>
    <s v="DIPLAB"/>
    <s v="DIPARTIMENTO AREA LABORATORISTICA"/>
    <s v="227"/>
    <s v="PERLABO S.R.L."/>
    <d v="2025-05-09T00:00:00"/>
    <n v="176.11"/>
    <n v="0"/>
    <n v="176.11"/>
    <m/>
    <n v="176.11"/>
    <m/>
    <s v="FATTURA"/>
    <s v="251079"/>
    <d v="2025-04-30T00:00:00"/>
    <s v=""/>
    <n v="1211196"/>
    <n v="1280037"/>
    <s v="567 #40 ((CIG B16CEF78FE) - DDG n. 394 del 18/09/2024 (PROGETTO FSC))"/>
    <n v="5321281"/>
  </r>
  <r>
    <x v="1"/>
    <x v="1"/>
    <m/>
    <s v="N"/>
    <x v="1"/>
    <s v="2-0701ALL300"/>
    <s v="U.O.C. – RAGUSA (L3)"/>
    <x v="5"/>
    <x v="5"/>
    <s v="B16CEF78FE"/>
    <s v="DDG n. 394 del 18/09/2024"/>
    <s v="F62G16000000001"/>
    <s v="FSC"/>
    <s v="DIPLAB"/>
    <s v="DIPARTIMENTO AREA LABORATORISTICA"/>
    <s v="227"/>
    <s v="PERLABO S.R.L."/>
    <d v="2025-05-09T00:00:00"/>
    <n v="667.83"/>
    <n v="0"/>
    <n v="667.83"/>
    <m/>
    <n v="667.83"/>
    <m/>
    <s v="FATTURA"/>
    <s v="251079"/>
    <d v="2025-04-30T00:00:00"/>
    <s v=""/>
    <n v="1211196"/>
    <n v="1280038"/>
    <s v="567 #50 ((CIG B16CEF78FE) - DDG n. 394 del 18/09/2024 (PROGETTO FSC))"/>
    <n v="5321282"/>
  </r>
  <r>
    <x v="116"/>
    <x v="116"/>
    <s v="BENI_SERVIZI"/>
    <s v="N"/>
    <x v="0"/>
    <s v="2-0701ALL300"/>
    <s v="U.O.C. – RAGUSA (L3)"/>
    <x v="5"/>
    <x v="5"/>
    <s v="B16CEF78FE"/>
    <s v="DDG n. 394 del 18/09/2024"/>
    <s v="F62G16000000001"/>
    <s v="FSC"/>
    <s v="DIPLAB"/>
    <s v="DIPARTIMENTO AREA LABORATORISTICA"/>
    <s v="227"/>
    <s v="PERLABO S.R.L."/>
    <d v="2025-05-09T00:00:00"/>
    <n v="0"/>
    <n v="0.01"/>
    <n v="-0.01"/>
    <m/>
    <n v="-0.01"/>
    <m/>
    <s v="FATTURA"/>
    <s v="251079"/>
    <d v="2025-04-30T00:00:00"/>
    <s v=""/>
    <n v="1211196"/>
    <n v="1280039"/>
    <s v="567 #60 ((CIG B16CEF78FE) - DDG n. 394 del 18/09/2024 (PROGETTO FSC))"/>
    <n v="5321283"/>
  </r>
  <r>
    <x v="3"/>
    <x v="3"/>
    <m/>
    <s v="N"/>
    <x v="1"/>
    <s v=""/>
    <s v=""/>
    <x v="5"/>
    <x v="5"/>
    <s v="B16CEF78FE"/>
    <s v="DDG n. 394 del 18/09/2024"/>
    <s v="F62G16000000001"/>
    <s v="FSC"/>
    <s v=""/>
    <s v=""/>
    <s v="227"/>
    <s v="PERLABO S.R.L."/>
    <d v="2025-05-09T00:00:00"/>
    <n v="0"/>
    <n v="950.49"/>
    <n v="-950.49"/>
    <m/>
    <n v="-950.49"/>
    <m/>
    <s v="FATTURA"/>
    <s v="251079"/>
    <d v="2025-04-30T00:00:00"/>
    <s v=""/>
    <n v="1211196"/>
    <s v=""/>
    <s v="567 ((CIG B16CEF78FE) - DDG n. 394 del 18/09/2024 (PROGETTO FSC))"/>
    <n v="5321284"/>
  </r>
  <r>
    <x v="1"/>
    <x v="1"/>
    <m/>
    <s v="N"/>
    <x v="1"/>
    <s v="2-0102ALL400"/>
    <s v="U.O.C. – PALERMO (L2)"/>
    <x v="5"/>
    <x v="5"/>
    <s v="B16CEF78FE"/>
    <s v="DDG n. 394 del 18/09/2024"/>
    <s v="F62G16000000001"/>
    <s v="FSC"/>
    <s v="DIPLAB"/>
    <s v="DIPARTIMENTO AREA LABORATORISTICA"/>
    <s v="227"/>
    <s v="PERLABO S.R.L."/>
    <d v="2025-05-09T00:00:00"/>
    <n v="411.29"/>
    <n v="0"/>
    <n v="411.29"/>
    <m/>
    <n v="411.29"/>
    <m/>
    <s v="FATTURA"/>
    <s v="251077"/>
    <d v="2025-04-30T00:00:00"/>
    <s v=""/>
    <n v="1211195"/>
    <n v="1280040"/>
    <s v="566 #10 ((CIG B16CEF78FE) - DDG n. 394 del 18/09/2024 (PROGETTO FSC))"/>
    <n v="5321289"/>
  </r>
  <r>
    <x v="3"/>
    <x v="3"/>
    <m/>
    <s v="N"/>
    <x v="1"/>
    <s v=""/>
    <s v=""/>
    <x v="5"/>
    <x v="5"/>
    <s v="B16CEF78FE"/>
    <s v="DDG n. 394 del 18/09/2024"/>
    <s v="F62G16000000001"/>
    <s v="FSC"/>
    <s v=""/>
    <s v=""/>
    <s v="227"/>
    <s v="PERLABO S.R.L."/>
    <d v="2025-05-09T00:00:00"/>
    <n v="0"/>
    <n v="411.29"/>
    <n v="-411.29"/>
    <m/>
    <n v="-411.29"/>
    <m/>
    <s v="FATTURA"/>
    <s v="251077"/>
    <d v="2025-04-30T00:00:00"/>
    <s v=""/>
    <n v="1211195"/>
    <s v=""/>
    <s v="566 ((CIG B16CEF78FE) - DDG n. 394 del 18/09/2024 (PROGETTO FSC))"/>
    <n v="5321290"/>
  </r>
  <r>
    <x v="1"/>
    <x v="1"/>
    <m/>
    <s v="N"/>
    <x v="1"/>
    <s v="2-0103SAS300"/>
    <s v="U.O.C. AREA MARE (S3)"/>
    <x v="5"/>
    <x v="5"/>
    <s v="B5C6B43F2E"/>
    <s v="DDG n. 109 del 07/03/2025"/>
    <s v="F62G16000000001"/>
    <s v="FSC"/>
    <s v="UOCAREAMA"/>
    <s v="DIPAMB-UOCAREAMA-UOC AREA MARE"/>
    <s v="227"/>
    <s v="PERLABO S.R.L."/>
    <d v="2025-05-09T00:00:00"/>
    <n v="10.15"/>
    <n v="0"/>
    <n v="10.15"/>
    <m/>
    <n v="10.15"/>
    <m/>
    <s v="FATTURA"/>
    <s v="251078"/>
    <d v="2025-04-30T00:00:00"/>
    <s v=""/>
    <n v="1211194"/>
    <n v="1280058"/>
    <s v="565 #10 ((CIG B5C6B43F2E) - DDG n. 109 del 07/03/2025 (PROGETTO FSC))"/>
    <n v="5321422"/>
  </r>
  <r>
    <x v="1"/>
    <x v="1"/>
    <m/>
    <s v="N"/>
    <x v="1"/>
    <s v="2-0103SAS300"/>
    <s v="U.O.C. AREA MARE (S3)"/>
    <x v="5"/>
    <x v="5"/>
    <s v="B5C6B43F2E"/>
    <s v="DDG n. 109 del 07/03/2025"/>
    <s v="F62G16000000001"/>
    <s v="FSC"/>
    <s v="UOCAREAMA"/>
    <s v="DIPAMB-UOCAREAMA-UOC AREA MARE"/>
    <s v="227"/>
    <s v="PERLABO S.R.L."/>
    <d v="2025-05-09T00:00:00"/>
    <n v="70.53"/>
    <n v="0"/>
    <n v="70.53"/>
    <m/>
    <n v="70.53"/>
    <m/>
    <s v="FATTURA"/>
    <s v="251078"/>
    <d v="2025-04-30T00:00:00"/>
    <s v=""/>
    <n v="1211194"/>
    <n v="1280059"/>
    <s v="565 #20 ((CIG B5C6B43F2E) - DDG n. 109 del 07/03/2025 (PROGETTO FSC))"/>
    <n v="5321423"/>
  </r>
  <r>
    <x v="1"/>
    <x v="1"/>
    <m/>
    <s v="N"/>
    <x v="1"/>
    <s v="2-0103SAS300"/>
    <s v="U.O.C. AREA MARE (S3)"/>
    <x v="5"/>
    <x v="5"/>
    <s v="B5C6B43F2E"/>
    <s v="DDG n. 109 del 07/03/2025"/>
    <s v="F62G16000000001"/>
    <s v="FSC"/>
    <s v="UOCAREAMA"/>
    <s v="DIPAMB-UOCAREAMA-UOC AREA MARE"/>
    <s v="227"/>
    <s v="PERLABO S.R.L."/>
    <d v="2025-05-09T00:00:00"/>
    <n v="91.59"/>
    <n v="0"/>
    <n v="91.59"/>
    <m/>
    <n v="91.59"/>
    <m/>
    <s v="FATTURA"/>
    <s v="251078"/>
    <d v="2025-04-30T00:00:00"/>
    <s v=""/>
    <n v="1211194"/>
    <n v="1280060"/>
    <s v="565 #30 ((CIG B5C6B43F2E) - DDG n. 109 del 07/03/2025 (PROGETTO FSC))"/>
    <n v="5321424"/>
  </r>
  <r>
    <x v="1"/>
    <x v="1"/>
    <m/>
    <s v="N"/>
    <x v="1"/>
    <s v="2-0103SAS300"/>
    <s v="U.O.C. AREA MARE (S3)"/>
    <x v="5"/>
    <x v="5"/>
    <s v="B5C6B43F2E"/>
    <s v="DDG n. 109 del 07/03/2025"/>
    <s v="F62G16000000001"/>
    <s v="FSC"/>
    <s v="UOCAREAMA"/>
    <s v="DIPAMB-UOCAREAMA-UOC AREA MARE"/>
    <s v="227"/>
    <s v="PERLABO S.R.L."/>
    <d v="2025-05-09T00:00:00"/>
    <n v="149.91"/>
    <n v="0"/>
    <n v="149.91"/>
    <m/>
    <n v="149.91"/>
    <m/>
    <s v="FATTURA"/>
    <s v="251078"/>
    <d v="2025-04-30T00:00:00"/>
    <s v=""/>
    <n v="1211194"/>
    <n v="1280061"/>
    <s v="565 #40 ((CIG B5C6B43F2E) - DDG n. 109 del 07/03/2025 (PROGETTO FSC))"/>
    <n v="5321425"/>
  </r>
  <r>
    <x v="1"/>
    <x v="1"/>
    <m/>
    <s v="N"/>
    <x v="1"/>
    <s v="2-0103SAS300"/>
    <s v="U.O.C. AREA MARE (S3)"/>
    <x v="5"/>
    <x v="5"/>
    <s v="B5C6B43F2E"/>
    <s v="DDG n. 109 del 07/03/2025"/>
    <s v="F62G16000000001"/>
    <s v="FSC"/>
    <s v="UOCAREAMA"/>
    <s v="DIPAMB-UOCAREAMA-UOC AREA MARE"/>
    <s v="227"/>
    <s v="PERLABO S.R.L."/>
    <d v="2025-05-09T00:00:00"/>
    <n v="179.49"/>
    <n v="0"/>
    <n v="179.49"/>
    <m/>
    <n v="179.49"/>
    <m/>
    <s v="FATTURA"/>
    <s v="251078"/>
    <d v="2025-04-30T00:00:00"/>
    <s v=""/>
    <n v="1211194"/>
    <n v="1280063"/>
    <s v="565 #50 ((CIG B5C6B43F2E) - DDG n. 109 del 07/03/2025 (PROGETTO FSC))"/>
    <n v="5321426"/>
  </r>
  <r>
    <x v="1"/>
    <x v="1"/>
    <m/>
    <s v="N"/>
    <x v="1"/>
    <s v="2-0103SAS300"/>
    <s v="U.O.C. AREA MARE (S3)"/>
    <x v="5"/>
    <x v="5"/>
    <s v="B5C6B43F2E"/>
    <s v="DDG n. 109 del 07/03/2025"/>
    <s v="F62G16000000001"/>
    <s v="FSC"/>
    <s v="UOCAREAMA"/>
    <s v="DIPAMB-UOCAREAMA-UOC AREA MARE"/>
    <s v="227"/>
    <s v="PERLABO S.R.L."/>
    <d v="2025-05-09T00:00:00"/>
    <n v="957.16"/>
    <n v="0"/>
    <n v="957.16"/>
    <m/>
    <n v="957.16"/>
    <m/>
    <s v="FATTURA"/>
    <s v="251078"/>
    <d v="2025-04-30T00:00:00"/>
    <s v=""/>
    <n v="1211194"/>
    <n v="1280064"/>
    <s v="565 #60 ((CIG B5C6B43F2E) - DDG n. 109 del 07/03/2025 (PROGETTO FSC))"/>
    <n v="5321427"/>
  </r>
  <r>
    <x v="1"/>
    <x v="1"/>
    <m/>
    <s v="N"/>
    <x v="1"/>
    <s v="2-0103SAS300"/>
    <s v="U.O.C. AREA MARE (S3)"/>
    <x v="5"/>
    <x v="5"/>
    <s v="B5C6B43F2E"/>
    <s v="DDG n. 109 del 07/03/2025"/>
    <s v="F62G16000000001"/>
    <s v="FSC"/>
    <s v="UOCAREAMA"/>
    <s v="DIPAMB-UOCAREAMA-UOC AREA MARE"/>
    <s v="227"/>
    <s v="PERLABO S.R.L."/>
    <d v="2025-05-09T00:00:00"/>
    <n v="52.41"/>
    <n v="0"/>
    <n v="52.41"/>
    <m/>
    <n v="52.41"/>
    <m/>
    <s v="FATTURA"/>
    <s v="251078"/>
    <d v="2025-04-30T00:00:00"/>
    <s v=""/>
    <n v="1211194"/>
    <n v="1280065"/>
    <s v="565 #70 ((CIG B5C6B43F2E) - DDG n. 109 del 07/03/2025 (PROGETTO FSC))"/>
    <n v="5321428"/>
  </r>
  <r>
    <x v="1"/>
    <x v="1"/>
    <m/>
    <s v="N"/>
    <x v="1"/>
    <s v="2-0103SAS300"/>
    <s v="U.O.C. AREA MARE (S3)"/>
    <x v="5"/>
    <x v="5"/>
    <s v="B5C6B43F2E"/>
    <s v="DDG n. 109 del 07/03/2025"/>
    <s v="F62G16000000001"/>
    <s v="FSC"/>
    <s v="UOCAREAMA"/>
    <s v="DIPAMB-UOCAREAMA-UOC AREA MARE"/>
    <s v="227"/>
    <s v="PERLABO S.R.L."/>
    <d v="2025-05-09T00:00:00"/>
    <n v="38.36"/>
    <n v="0"/>
    <n v="38.36"/>
    <m/>
    <n v="38.36"/>
    <m/>
    <s v="FATTURA"/>
    <s v="251078"/>
    <d v="2025-04-30T00:00:00"/>
    <s v=""/>
    <n v="1211194"/>
    <n v="1280066"/>
    <s v="565 #80 ((CIG B5C6B43F2E) - DDG n. 109 del 07/03/2025 (PROGETTO FSC))"/>
    <n v="5321429"/>
  </r>
  <r>
    <x v="1"/>
    <x v="1"/>
    <m/>
    <s v="N"/>
    <x v="1"/>
    <s v="2-0103SAS300"/>
    <s v="U.O.C. AREA MARE (S3)"/>
    <x v="5"/>
    <x v="5"/>
    <s v="B5C6B43F2E"/>
    <s v="DDG n. 109 del 07/03/2025"/>
    <s v="F62G16000000001"/>
    <s v="FSC"/>
    <s v="UOCAREAMA"/>
    <s v="DIPAMB-UOCAREAMA-UOC AREA MARE"/>
    <s v="227"/>
    <s v="PERLABO S.R.L."/>
    <d v="2025-05-09T00:00:00"/>
    <n v="54.56"/>
    <n v="0"/>
    <n v="54.56"/>
    <m/>
    <n v="54.56"/>
    <m/>
    <s v="FATTURA"/>
    <s v="251078"/>
    <d v="2025-04-30T00:00:00"/>
    <s v=""/>
    <n v="1211194"/>
    <n v="1280067"/>
    <s v="565 #90 ((CIG B5C6B43F2E) - DDG n. 109 del 07/03/2025 (PROGETTO FSC))"/>
    <n v="5321430"/>
  </r>
  <r>
    <x v="82"/>
    <x v="82"/>
    <s v="BENI_SERVIZI"/>
    <s v="N"/>
    <x v="0"/>
    <s v="2-0103SAS300"/>
    <s v="U.O.C. AREA MARE (S3)"/>
    <x v="5"/>
    <x v="5"/>
    <s v="B5C6B43F2E"/>
    <s v="DDG n. 109 del 07/03/2025"/>
    <s v="F62G16000000001"/>
    <s v="FSC"/>
    <s v="UOCAREAMA"/>
    <s v="DIPAMB-UOCAREAMA-UOC AREA MARE"/>
    <s v="227"/>
    <s v="PERLABO S.R.L."/>
    <d v="2025-05-09T00:00:00"/>
    <n v="0.01"/>
    <n v="0"/>
    <n v="0.01"/>
    <m/>
    <n v="0.01"/>
    <m/>
    <s v="FATTURA"/>
    <s v="251078"/>
    <d v="2025-04-30T00:00:00"/>
    <s v=""/>
    <n v="1211194"/>
    <n v="1280068"/>
    <s v="565 #100 ((CIG B5C6B43F2E) - DDG n. 109 del 07/03/2025 (PROGETTO FSC))"/>
    <n v="5321431"/>
  </r>
  <r>
    <x v="3"/>
    <x v="3"/>
    <m/>
    <s v="N"/>
    <x v="1"/>
    <s v=""/>
    <s v=""/>
    <x v="5"/>
    <x v="5"/>
    <s v="B5C6B43F2E"/>
    <s v="DDG n. 109 del 07/03/2025"/>
    <s v=""/>
    <s v=""/>
    <s v=""/>
    <s v=""/>
    <s v="227"/>
    <s v="PERLABO S.R.L."/>
    <d v="2025-05-09T00:00:00"/>
    <n v="0"/>
    <n v="1604.17"/>
    <n v="-1604.17"/>
    <m/>
    <n v="-1604.17"/>
    <m/>
    <s v="FATTURA"/>
    <s v="251078"/>
    <d v="2025-04-30T00:00:00"/>
    <s v=""/>
    <n v="1211194"/>
    <s v=""/>
    <s v="565 ((CIG B5C6B43F2E) - DDG n. 109 del 07/03/2025 (PROGETTO FSC))"/>
    <n v="5321432"/>
  </r>
  <r>
    <x v="1"/>
    <x v="1"/>
    <m/>
    <s v="N"/>
    <x v="1"/>
    <s v="2-0701ALL300"/>
    <s v="U.O.C. – RAGUSA (L3)"/>
    <x v="1"/>
    <x v="1"/>
    <s v="B6983318C2"/>
    <s v="DDG n. 217 del 22/04/2025"/>
    <s v=""/>
    <s v=""/>
    <s v="DIPLAB"/>
    <s v="DIPARTIMENTO AREA LABORATORISTICA"/>
    <s v="581"/>
    <s v="LABOCHEM SCIENCE S.R.L."/>
    <d v="2025-05-09T00:00:00"/>
    <n v="193.49"/>
    <n v="0"/>
    <n v="193.49"/>
    <m/>
    <n v="193.49"/>
    <m/>
    <s v="FATTURA"/>
    <s v="470"/>
    <d v="2025-04-28T00:00:00"/>
    <s v=""/>
    <n v="1211202"/>
    <n v="1280127"/>
    <s v="572 #10 ((CIG B6983318C2) )"/>
    <n v="5321806"/>
  </r>
  <r>
    <x v="1"/>
    <x v="1"/>
    <m/>
    <s v="N"/>
    <x v="1"/>
    <s v="2-0701ALL300"/>
    <s v="U.O.C. – RAGUSA (L3)"/>
    <x v="1"/>
    <x v="1"/>
    <s v="B6983318C2"/>
    <s v="DDG n. 217 del 22/04/2025"/>
    <s v=""/>
    <s v=""/>
    <s v="DIPLAB"/>
    <s v="DIPARTIMENTO AREA LABORATORISTICA"/>
    <s v="581"/>
    <s v="LABOCHEM SCIENCE S.R.L."/>
    <d v="2025-05-09T00:00:00"/>
    <n v="1040.6600000000001"/>
    <n v="0"/>
    <n v="1040.6600000000001"/>
    <m/>
    <n v="1040.6600000000001"/>
    <m/>
    <s v="FATTURA"/>
    <s v="470"/>
    <d v="2025-04-28T00:00:00"/>
    <s v=""/>
    <n v="1211202"/>
    <n v="1280128"/>
    <s v="572 #20 ((CIG B6983318C2) )"/>
    <n v="5321807"/>
  </r>
  <r>
    <x v="1"/>
    <x v="1"/>
    <m/>
    <s v="N"/>
    <x v="1"/>
    <s v="2-0701ALL300"/>
    <s v="U.O.C. – RAGUSA (L3)"/>
    <x v="1"/>
    <x v="1"/>
    <s v="B6983318C2"/>
    <s v="DDG n. 217 del 22/04/2025"/>
    <s v=""/>
    <s v=""/>
    <s v="DIPLAB"/>
    <s v="DIPARTIMENTO AREA LABORATORISTICA"/>
    <s v="581"/>
    <s v="LABOCHEM SCIENCE S.R.L."/>
    <d v="2025-05-09T00:00:00"/>
    <n v="308.66000000000003"/>
    <n v="0"/>
    <n v="308.66000000000003"/>
    <m/>
    <n v="308.66000000000003"/>
    <m/>
    <s v="FATTURA"/>
    <s v="470"/>
    <d v="2025-04-28T00:00:00"/>
    <s v=""/>
    <n v="1211202"/>
    <n v="1280129"/>
    <s v="572 #30 ((CIG B6983318C2) )"/>
    <n v="5321808"/>
  </r>
  <r>
    <x v="1"/>
    <x v="1"/>
    <m/>
    <s v="N"/>
    <x v="1"/>
    <s v="2-0701ALL300"/>
    <s v="U.O.C. – RAGUSA (L3)"/>
    <x v="1"/>
    <x v="1"/>
    <s v="B6983318C2"/>
    <s v="DDG n. 217 del 22/04/2025"/>
    <s v=""/>
    <s v=""/>
    <s v="DIPLAB"/>
    <s v="DIPARTIMENTO AREA LABORATORISTICA"/>
    <s v="581"/>
    <s v="LABOCHEM SCIENCE S.R.L."/>
    <d v="2025-05-09T00:00:00"/>
    <n v="308.66000000000003"/>
    <n v="0"/>
    <n v="308.66000000000003"/>
    <m/>
    <n v="308.66000000000003"/>
    <m/>
    <s v="FATTURA"/>
    <s v="470"/>
    <d v="2025-04-28T00:00:00"/>
    <s v=""/>
    <n v="1211202"/>
    <n v="1280130"/>
    <s v="572 #40 ((CIG B6983318C2) )"/>
    <n v="5321809"/>
  </r>
  <r>
    <x v="1"/>
    <x v="1"/>
    <m/>
    <s v="N"/>
    <x v="1"/>
    <s v="2-0701ALL300"/>
    <s v="U.O.C. – RAGUSA (L3)"/>
    <x v="1"/>
    <x v="1"/>
    <s v="B6983318C2"/>
    <s v="DDG n. 217 del 22/04/2025"/>
    <s v=""/>
    <s v=""/>
    <s v="DIPLAB"/>
    <s v="DIPARTIMENTO AREA LABORATORISTICA"/>
    <s v="581"/>
    <s v="LABOCHEM SCIENCE S.R.L."/>
    <d v="2025-05-09T00:00:00"/>
    <n v="279.38"/>
    <n v="0"/>
    <n v="279.38"/>
    <m/>
    <n v="279.38"/>
    <m/>
    <s v="FATTURA"/>
    <s v="470"/>
    <d v="2025-04-28T00:00:00"/>
    <s v=""/>
    <n v="1211202"/>
    <n v="1280131"/>
    <s v="572 #50 ((CIG B6983318C2) )"/>
    <n v="5321810"/>
  </r>
  <r>
    <x v="1"/>
    <x v="1"/>
    <m/>
    <s v="N"/>
    <x v="1"/>
    <s v="2-0701ALL300"/>
    <s v="U.O.C. – RAGUSA (L3)"/>
    <x v="1"/>
    <x v="1"/>
    <s v="B6983318C2"/>
    <s v="DDG n. 217 del 22/04/2025"/>
    <s v=""/>
    <s v=""/>
    <s v="DIPLAB"/>
    <s v="DIPARTIMENTO AREA LABORATORISTICA"/>
    <s v="581"/>
    <s v="LABOCHEM SCIENCE S.R.L."/>
    <d v="2025-05-09T00:00:00"/>
    <n v="298.89999999999998"/>
    <n v="0"/>
    <n v="298.89999999999998"/>
    <m/>
    <n v="298.89999999999998"/>
    <m/>
    <s v="FATTURA"/>
    <s v="470"/>
    <d v="2025-04-28T00:00:00"/>
    <s v=""/>
    <n v="1211202"/>
    <n v="1280132"/>
    <s v="572 #60 ((CIG B6983318C2) )"/>
    <n v="5321811"/>
  </r>
  <r>
    <x v="1"/>
    <x v="1"/>
    <m/>
    <s v="N"/>
    <x v="1"/>
    <s v="2-0701ALL300"/>
    <s v="U.O.C. – RAGUSA (L3)"/>
    <x v="1"/>
    <x v="1"/>
    <s v="B6983318C2"/>
    <s v="DDG n. 217 del 22/04/2025"/>
    <s v=""/>
    <s v=""/>
    <s v="DIPLAB"/>
    <s v="DIPARTIMENTO AREA LABORATORISTICA"/>
    <s v="581"/>
    <s v="LABOCHEM SCIENCE S.R.L."/>
    <d v="2025-05-09T00:00:00"/>
    <n v="752.74"/>
    <n v="0"/>
    <n v="752.74"/>
    <m/>
    <n v="752.74"/>
    <m/>
    <s v="FATTURA"/>
    <s v="470"/>
    <d v="2025-04-28T00:00:00"/>
    <s v=""/>
    <n v="1211202"/>
    <n v="1280133"/>
    <s v="572 #70 ((CIG B6983318C2) )"/>
    <n v="5321812"/>
  </r>
  <r>
    <x v="1"/>
    <x v="1"/>
    <m/>
    <s v="N"/>
    <x v="1"/>
    <s v="2-0701ALL300"/>
    <s v="U.O.C. – RAGUSA (L3)"/>
    <x v="1"/>
    <x v="1"/>
    <s v="B6983318C2"/>
    <s v="DDG n. 217 del 22/04/2025"/>
    <s v=""/>
    <s v=""/>
    <s v="DIPLAB"/>
    <s v="DIPARTIMENTO AREA LABORATORISTICA"/>
    <s v="581"/>
    <s v="LABOCHEM SCIENCE S.R.L."/>
    <d v="2025-05-09T00:00:00"/>
    <n v="1348.1"/>
    <n v="0"/>
    <n v="1348.1"/>
    <m/>
    <n v="1348.1"/>
    <m/>
    <s v="FATTURA"/>
    <s v="470"/>
    <d v="2025-04-28T00:00:00"/>
    <s v=""/>
    <n v="1211202"/>
    <n v="1280134"/>
    <s v="572 #80 ((CIG B6983318C2) )"/>
    <n v="5321813"/>
  </r>
  <r>
    <x v="1"/>
    <x v="1"/>
    <m/>
    <s v="N"/>
    <x v="1"/>
    <s v="2-0701ALL300"/>
    <s v="U.O.C. – RAGUSA (L3)"/>
    <x v="1"/>
    <x v="1"/>
    <s v="B6983318C2"/>
    <s v="DDG n. 217 del 22/04/2025"/>
    <s v=""/>
    <s v=""/>
    <s v="DIPLAB"/>
    <s v="DIPARTIMENTO AREA LABORATORISTICA"/>
    <s v="581"/>
    <s v="LABOCHEM SCIENCE S.R.L."/>
    <d v="2025-05-09T00:00:00"/>
    <n v="308.66000000000003"/>
    <n v="0"/>
    <n v="308.66000000000003"/>
    <m/>
    <n v="308.66000000000003"/>
    <m/>
    <s v="FATTURA"/>
    <s v="470"/>
    <d v="2025-04-28T00:00:00"/>
    <s v=""/>
    <n v="1211202"/>
    <n v="1280135"/>
    <s v="572 #90 ((CIG B6983318C2) )"/>
    <n v="5321814"/>
  </r>
  <r>
    <x v="1"/>
    <x v="1"/>
    <m/>
    <s v="N"/>
    <x v="1"/>
    <s v="2-0701ALL300"/>
    <s v="U.O.C. – RAGUSA (L3)"/>
    <x v="1"/>
    <x v="1"/>
    <s v="B6983318C2"/>
    <s v="DDG n. 217 del 22/04/2025"/>
    <s v=""/>
    <s v=""/>
    <s v="DIPLAB"/>
    <s v="DIPARTIMENTO AREA LABORATORISTICA"/>
    <s v="581"/>
    <s v="LABOCHEM SCIENCE S.R.L."/>
    <d v="2025-05-09T00:00:00"/>
    <n v="1204.29"/>
    <n v="0"/>
    <n v="1204.29"/>
    <m/>
    <n v="1204.29"/>
    <m/>
    <s v="FATTURA"/>
    <s v="470"/>
    <d v="2025-04-28T00:00:00"/>
    <s v=""/>
    <n v="1211202"/>
    <n v="1280136"/>
    <s v="572 #100 ((CIG B6983318C2) )"/>
    <n v="5321815"/>
  </r>
  <r>
    <x v="1"/>
    <x v="1"/>
    <m/>
    <s v="N"/>
    <x v="1"/>
    <s v="2-0701ALL300"/>
    <s v="U.O.C. – RAGUSA (L3)"/>
    <x v="1"/>
    <x v="1"/>
    <s v="B6983318C2"/>
    <s v="DDG n. 217 del 22/04/2025"/>
    <s v=""/>
    <s v=""/>
    <s v="DIPLAB"/>
    <s v="DIPARTIMENTO AREA LABORATORISTICA"/>
    <s v="581"/>
    <s v="LABOCHEM SCIENCE S.R.L."/>
    <d v="2025-05-09T00:00:00"/>
    <n v="118.78"/>
    <n v="0"/>
    <n v="118.78"/>
    <m/>
    <n v="118.78"/>
    <m/>
    <s v="FATTURA"/>
    <s v="470"/>
    <d v="2025-04-28T00:00:00"/>
    <s v=""/>
    <n v="1211202"/>
    <n v="1280137"/>
    <s v="572 #110 ((CIG B6983318C2) )"/>
    <n v="5321816"/>
  </r>
  <r>
    <x v="1"/>
    <x v="1"/>
    <m/>
    <s v="N"/>
    <x v="1"/>
    <s v="2-0701ALL300"/>
    <s v="U.O.C. – RAGUSA (L3)"/>
    <x v="1"/>
    <x v="1"/>
    <s v="B6983318C2"/>
    <s v="DDG n. 217 del 22/04/2025"/>
    <s v=""/>
    <s v=""/>
    <s v="DIPLAB"/>
    <s v="DIPARTIMENTO AREA LABORATORISTICA"/>
    <s v="581"/>
    <s v="LABOCHEM SCIENCE S.R.L."/>
    <d v="2025-05-09T00:00:00"/>
    <n v="118.78"/>
    <n v="0"/>
    <n v="118.78"/>
    <m/>
    <n v="118.78"/>
    <m/>
    <s v="FATTURA"/>
    <s v="470"/>
    <d v="2025-04-28T00:00:00"/>
    <s v=""/>
    <n v="1211202"/>
    <n v="1280138"/>
    <s v="572 #120 ((CIG B6983318C2) )"/>
    <n v="5321817"/>
  </r>
  <r>
    <x v="1"/>
    <x v="1"/>
    <m/>
    <s v="N"/>
    <x v="1"/>
    <s v="2-0701ALL300"/>
    <s v="U.O.C. – RAGUSA (L3)"/>
    <x v="1"/>
    <x v="1"/>
    <s v="B6983318C2"/>
    <s v="DDG n. 217 del 22/04/2025"/>
    <s v=""/>
    <s v=""/>
    <s v="DIPLAB"/>
    <s v="DIPARTIMENTO AREA LABORATORISTICA"/>
    <s v="581"/>
    <s v="LABOCHEM SCIENCE S.R.L."/>
    <d v="2025-05-09T00:00:00"/>
    <n v="118.78"/>
    <n v="0"/>
    <n v="118.78"/>
    <m/>
    <n v="118.78"/>
    <m/>
    <s v="FATTURA"/>
    <s v="470"/>
    <d v="2025-04-28T00:00:00"/>
    <s v=""/>
    <n v="1211202"/>
    <n v="1280139"/>
    <s v="572 #130 ((CIG B6983318C2) )"/>
    <n v="5321818"/>
  </r>
  <r>
    <x v="1"/>
    <x v="1"/>
    <m/>
    <s v="N"/>
    <x v="1"/>
    <s v="2-0701ALL300"/>
    <s v="U.O.C. – RAGUSA (L3)"/>
    <x v="1"/>
    <x v="1"/>
    <s v="B6983318C2"/>
    <s v="DDG n. 217 del 22/04/2025"/>
    <s v=""/>
    <s v=""/>
    <s v="DIPLAB"/>
    <s v="DIPARTIMENTO AREA LABORATORISTICA"/>
    <s v="581"/>
    <s v="LABOCHEM SCIENCE S.R.L."/>
    <d v="2025-05-09T00:00:00"/>
    <n v="118.78"/>
    <n v="0"/>
    <n v="118.78"/>
    <m/>
    <n v="118.78"/>
    <m/>
    <s v="FATTURA"/>
    <s v="470"/>
    <d v="2025-04-28T00:00:00"/>
    <s v=""/>
    <n v="1211202"/>
    <n v="1280140"/>
    <s v="572 #140 ((CIG B6983318C2) )"/>
    <n v="5321819"/>
  </r>
  <r>
    <x v="1"/>
    <x v="1"/>
    <m/>
    <s v="N"/>
    <x v="1"/>
    <s v="2-0701ALL300"/>
    <s v="U.O.C. – RAGUSA (L3)"/>
    <x v="1"/>
    <x v="1"/>
    <s v="B6983318C2"/>
    <s v="DDG n. 217 del 22/04/2025"/>
    <s v=""/>
    <s v=""/>
    <s v="DIPLAB"/>
    <s v="DIPARTIMENTO AREA LABORATORISTICA"/>
    <s v="581"/>
    <s v="LABOCHEM SCIENCE S.R.L."/>
    <d v="2025-05-09T00:00:00"/>
    <n v="812.23"/>
    <n v="0"/>
    <n v="812.23"/>
    <m/>
    <n v="812.23"/>
    <m/>
    <s v="FATTURA"/>
    <s v="470"/>
    <d v="2025-04-28T00:00:00"/>
    <s v=""/>
    <n v="1211202"/>
    <n v="1280141"/>
    <s v="572 #150 ((CIG B6983318C2) )"/>
    <n v="5321820"/>
  </r>
  <r>
    <x v="1"/>
    <x v="1"/>
    <m/>
    <s v="N"/>
    <x v="1"/>
    <s v="2-0701ALL300"/>
    <s v="U.O.C. – RAGUSA (L3)"/>
    <x v="1"/>
    <x v="1"/>
    <s v="B6983318C2"/>
    <s v="DDG n. 217 del 22/04/2025"/>
    <s v=""/>
    <s v=""/>
    <s v="DIPLAB"/>
    <s v="DIPARTIMENTO AREA LABORATORISTICA"/>
    <s v="581"/>
    <s v="LABOCHEM SCIENCE S.R.L."/>
    <d v="2025-05-09T00:00:00"/>
    <n v="1845.86"/>
    <n v="0"/>
    <n v="1845.86"/>
    <m/>
    <n v="1845.86"/>
    <m/>
    <s v="FATTURA"/>
    <s v="470"/>
    <d v="2025-04-28T00:00:00"/>
    <s v=""/>
    <n v="1211202"/>
    <n v="1280142"/>
    <s v="572 #160 ((CIG B6983318C2) )"/>
    <n v="5321821"/>
  </r>
  <r>
    <x v="1"/>
    <x v="1"/>
    <m/>
    <s v="N"/>
    <x v="1"/>
    <s v="2-0701ALL300"/>
    <s v="U.O.C. – RAGUSA (L3)"/>
    <x v="1"/>
    <x v="1"/>
    <s v="B6983318C2"/>
    <s v="DDG n. 217 del 22/04/2025"/>
    <s v=""/>
    <s v=""/>
    <s v="DIPLAB"/>
    <s v="DIPARTIMENTO AREA LABORATORISTICA"/>
    <s v="581"/>
    <s v="LABOCHEM SCIENCE S.R.L."/>
    <d v="2025-05-09T00:00:00"/>
    <n v="62.66"/>
    <n v="0"/>
    <n v="62.66"/>
    <m/>
    <n v="62.66"/>
    <m/>
    <s v="FATTURA"/>
    <s v="470"/>
    <d v="2025-04-28T00:00:00"/>
    <s v=""/>
    <n v="1211202"/>
    <n v="1280143"/>
    <s v="572 #170 ((CIG B6983318C2) )"/>
    <n v="5321822"/>
  </r>
  <r>
    <x v="1"/>
    <x v="1"/>
    <m/>
    <s v="N"/>
    <x v="1"/>
    <s v="2-0701ALL300"/>
    <s v="U.O.C. – RAGUSA (L3)"/>
    <x v="1"/>
    <x v="1"/>
    <s v="B6983318C2"/>
    <s v="DDG n. 217 del 22/04/2025"/>
    <s v=""/>
    <s v=""/>
    <s v="DIPLAB"/>
    <s v="DIPARTIMENTO AREA LABORATORISTICA"/>
    <s v="581"/>
    <s v="LABOCHEM SCIENCE S.R.L."/>
    <d v="2025-05-09T00:00:00"/>
    <n v="73.64"/>
    <n v="0"/>
    <n v="73.64"/>
    <m/>
    <n v="73.64"/>
    <m/>
    <s v="FATTURA"/>
    <s v="470"/>
    <d v="2025-04-28T00:00:00"/>
    <s v=""/>
    <n v="1211202"/>
    <n v="1280144"/>
    <s v="572 #180 ((CIG B6983318C2) )"/>
    <n v="5321823"/>
  </r>
  <r>
    <x v="1"/>
    <x v="1"/>
    <m/>
    <s v="N"/>
    <x v="1"/>
    <s v="2-0701ALL300"/>
    <s v="U.O.C. – RAGUSA (L3)"/>
    <x v="1"/>
    <x v="1"/>
    <s v="B6983318C2"/>
    <s v="DDG n. 217 del 22/04/2025"/>
    <s v=""/>
    <s v=""/>
    <s v="DIPLAB"/>
    <s v="DIPARTIMENTO AREA LABORATORISTICA"/>
    <s v="581"/>
    <s v="LABOCHEM SCIENCE S.R.L."/>
    <d v="2025-05-09T00:00:00"/>
    <n v="77.3"/>
    <n v="0"/>
    <n v="77.3"/>
    <m/>
    <n v="77.3"/>
    <m/>
    <s v="FATTURA"/>
    <s v="470"/>
    <d v="2025-04-28T00:00:00"/>
    <s v=""/>
    <n v="1211202"/>
    <n v="1280145"/>
    <s v="572 #190 ((CIG B6983318C2) )"/>
    <n v="5321824"/>
  </r>
  <r>
    <x v="1"/>
    <x v="1"/>
    <m/>
    <s v="N"/>
    <x v="1"/>
    <s v="2-0701ALL300"/>
    <s v="U.O.C. – RAGUSA (L3)"/>
    <x v="1"/>
    <x v="1"/>
    <s v="B6983318C2"/>
    <s v="DDG n. 217 del 22/04/2025"/>
    <s v=""/>
    <s v=""/>
    <s v="DIPLAB"/>
    <s v="DIPARTIMENTO AREA LABORATORISTICA"/>
    <s v="581"/>
    <s v="LABOCHEM SCIENCE S.R.L."/>
    <d v="2025-05-09T00:00:00"/>
    <n v="132.19999999999999"/>
    <n v="0"/>
    <n v="132.19999999999999"/>
    <m/>
    <n v="132.19999999999999"/>
    <m/>
    <s v="FATTURA"/>
    <s v="470"/>
    <d v="2025-04-28T00:00:00"/>
    <s v=""/>
    <n v="1211202"/>
    <n v="1280146"/>
    <s v="572 #200 ((CIG B6983318C2) )"/>
    <n v="5321825"/>
  </r>
  <r>
    <x v="1"/>
    <x v="1"/>
    <m/>
    <s v="N"/>
    <x v="1"/>
    <s v="2-0701ALL300"/>
    <s v="U.O.C. – RAGUSA (L3)"/>
    <x v="1"/>
    <x v="1"/>
    <s v="B6983318C2"/>
    <s v="DDG n. 217 del 22/04/2025"/>
    <s v=""/>
    <s v=""/>
    <s v="DIPLAB"/>
    <s v="DIPARTIMENTO AREA LABORATORISTICA"/>
    <s v="581"/>
    <s v="LABOCHEM SCIENCE S.R.L."/>
    <d v="2025-05-09T00:00:00"/>
    <n v="145.01"/>
    <n v="0"/>
    <n v="145.01"/>
    <m/>
    <n v="145.01"/>
    <m/>
    <s v="FATTURA"/>
    <s v="470"/>
    <d v="2025-04-28T00:00:00"/>
    <s v=""/>
    <n v="1211202"/>
    <n v="1280147"/>
    <s v="572 #210 ((CIG B6983318C2) )"/>
    <n v="5321826"/>
  </r>
  <r>
    <x v="1"/>
    <x v="1"/>
    <m/>
    <s v="N"/>
    <x v="1"/>
    <s v="2-0701ALL300"/>
    <s v="U.O.C. – RAGUSA (L3)"/>
    <x v="1"/>
    <x v="1"/>
    <s v="B6983318C2"/>
    <s v="DDG n. 217 del 22/04/2025"/>
    <s v=""/>
    <s v=""/>
    <s v="DIPLAB"/>
    <s v="DIPARTIMENTO AREA LABORATORISTICA"/>
    <s v="581"/>
    <s v="LABOCHEM SCIENCE S.R.L."/>
    <d v="2025-05-09T00:00:00"/>
    <n v="101.09"/>
    <n v="0"/>
    <n v="101.09"/>
    <m/>
    <n v="101.09"/>
    <m/>
    <s v="FATTURA"/>
    <s v="470"/>
    <d v="2025-04-28T00:00:00"/>
    <s v=""/>
    <n v="1211202"/>
    <n v="1280148"/>
    <s v="572 #220 ((CIG B6983318C2) )"/>
    <n v="5321827"/>
  </r>
  <r>
    <x v="1"/>
    <x v="1"/>
    <m/>
    <s v="N"/>
    <x v="1"/>
    <s v="2-0701ALL300"/>
    <s v="U.O.C. – RAGUSA (L3)"/>
    <x v="1"/>
    <x v="1"/>
    <s v="B6983318C2"/>
    <s v="DDG n. 217 del 22/04/2025"/>
    <s v=""/>
    <s v=""/>
    <s v="DIPLAB"/>
    <s v="DIPARTIMENTO AREA LABORATORISTICA"/>
    <s v="581"/>
    <s v="LABOCHEM SCIENCE S.R.L."/>
    <d v="2025-05-09T00:00:00"/>
    <n v="227.36"/>
    <n v="0"/>
    <n v="227.36"/>
    <m/>
    <n v="227.36"/>
    <m/>
    <s v="FATTURA"/>
    <s v="470"/>
    <d v="2025-04-28T00:00:00"/>
    <s v=""/>
    <n v="1211202"/>
    <n v="1280149"/>
    <s v="572 #230 ((CIG B6983318C2) )"/>
    <n v="5321828"/>
  </r>
  <r>
    <x v="1"/>
    <x v="1"/>
    <m/>
    <s v="N"/>
    <x v="1"/>
    <s v="2-0701ALL300"/>
    <s v="U.O.C. – RAGUSA (L3)"/>
    <x v="1"/>
    <x v="1"/>
    <s v="B6983318C2"/>
    <s v="DDG n. 217 del 22/04/2025"/>
    <s v=""/>
    <s v=""/>
    <s v="DIPLAB"/>
    <s v="DIPARTIMENTO AREA LABORATORISTICA"/>
    <s v="581"/>
    <s v="LABOCHEM SCIENCE S.R.L."/>
    <d v="2025-05-09T00:00:00"/>
    <n v="179.78"/>
    <n v="0"/>
    <n v="179.78"/>
    <m/>
    <n v="179.78"/>
    <m/>
    <s v="FATTURA"/>
    <s v="470"/>
    <d v="2025-04-28T00:00:00"/>
    <s v=""/>
    <n v="1211202"/>
    <n v="1280150"/>
    <s v="572 #240 ((CIG B6983318C2) )"/>
    <n v="5321829"/>
  </r>
  <r>
    <x v="1"/>
    <x v="1"/>
    <m/>
    <s v="N"/>
    <x v="1"/>
    <s v="2-0701ALL300"/>
    <s v="U.O.C. – RAGUSA (L3)"/>
    <x v="1"/>
    <x v="1"/>
    <s v="B6983318C2"/>
    <s v="DDG n. 217 del 22/04/2025"/>
    <s v=""/>
    <s v=""/>
    <s v="DIPLAB"/>
    <s v="DIPARTIMENTO AREA LABORATORISTICA"/>
    <s v="581"/>
    <s v="LABOCHEM SCIENCE S.R.L."/>
    <d v="2025-05-09T00:00:00"/>
    <n v="152.33000000000001"/>
    <n v="0"/>
    <n v="152.33000000000001"/>
    <m/>
    <n v="152.33000000000001"/>
    <m/>
    <s v="FATTURA"/>
    <s v="470"/>
    <d v="2025-04-28T00:00:00"/>
    <s v=""/>
    <n v="1211202"/>
    <n v="1280151"/>
    <s v="572 #250 ((CIG B6983318C2) )"/>
    <n v="5321830"/>
  </r>
  <r>
    <x v="1"/>
    <x v="1"/>
    <m/>
    <s v="N"/>
    <x v="1"/>
    <s v="2-0701ALL300"/>
    <s v="U.O.C. – RAGUSA (L3)"/>
    <x v="1"/>
    <x v="1"/>
    <s v="B6983318C2"/>
    <s v="DDG n. 217 del 22/04/2025"/>
    <s v=""/>
    <s v=""/>
    <s v="DIPLAB"/>
    <s v="DIPARTIMENTO AREA LABORATORISTICA"/>
    <s v="581"/>
    <s v="LABOCHEM SCIENCE S.R.L."/>
    <d v="2025-05-09T00:00:00"/>
    <n v="179.78"/>
    <n v="0"/>
    <n v="179.78"/>
    <m/>
    <n v="179.78"/>
    <m/>
    <s v="FATTURA"/>
    <s v="470"/>
    <d v="2025-04-28T00:00:00"/>
    <s v=""/>
    <n v="1211202"/>
    <n v="1280152"/>
    <s v="572 #260 ((CIG B6983318C2) )"/>
    <n v="5321831"/>
  </r>
  <r>
    <x v="1"/>
    <x v="1"/>
    <m/>
    <s v="N"/>
    <x v="1"/>
    <s v="2-0701ALL300"/>
    <s v="U.O.C. – RAGUSA (L3)"/>
    <x v="1"/>
    <x v="1"/>
    <s v="B6983318C2"/>
    <s v="DDG n. 217 del 22/04/2025"/>
    <s v=""/>
    <s v=""/>
    <s v="DIPLAB"/>
    <s v="DIPARTIMENTO AREA LABORATORISTICA"/>
    <s v="581"/>
    <s v="LABOCHEM SCIENCE S.R.L."/>
    <d v="2025-05-09T00:00:00"/>
    <n v="71.81"/>
    <n v="0"/>
    <n v="71.81"/>
    <m/>
    <n v="71.81"/>
    <m/>
    <s v="FATTURA"/>
    <s v="470"/>
    <d v="2025-04-28T00:00:00"/>
    <s v=""/>
    <n v="1211202"/>
    <n v="1280153"/>
    <s v="572 #270 ((CIG B6983318C2) )"/>
    <n v="5321832"/>
  </r>
  <r>
    <x v="1"/>
    <x v="1"/>
    <m/>
    <s v="N"/>
    <x v="1"/>
    <s v="2-0701ALL300"/>
    <s v="U.O.C. – RAGUSA (L3)"/>
    <x v="1"/>
    <x v="1"/>
    <s v="B6983318C2"/>
    <s v="DDG n. 217 del 22/04/2025"/>
    <s v=""/>
    <s v=""/>
    <s v="DIPLAB"/>
    <s v="DIPARTIMENTO AREA LABORATORISTICA"/>
    <s v="581"/>
    <s v="LABOCHEM SCIENCE S.R.L."/>
    <d v="2025-05-09T00:00:00"/>
    <n v="101.09"/>
    <n v="0"/>
    <n v="101.09"/>
    <m/>
    <n v="101.09"/>
    <m/>
    <s v="FATTURA"/>
    <s v="470"/>
    <d v="2025-04-28T00:00:00"/>
    <s v=""/>
    <n v="1211202"/>
    <n v="1280154"/>
    <s v="572 #280 ((CIG B6983318C2) )"/>
    <n v="5321833"/>
  </r>
  <r>
    <x v="1"/>
    <x v="1"/>
    <m/>
    <s v="N"/>
    <x v="1"/>
    <s v="2-0701ALL300"/>
    <s v="U.O.C. – RAGUSA (L3)"/>
    <x v="1"/>
    <x v="1"/>
    <s v="B6983318C2"/>
    <s v="DDG n. 217 del 22/04/2025"/>
    <s v=""/>
    <s v=""/>
    <s v="DIPLAB"/>
    <s v="DIPARTIMENTO AREA LABORATORISTICA"/>
    <s v="581"/>
    <s v="LABOCHEM SCIENCE S.R.L."/>
    <d v="2025-05-09T00:00:00"/>
    <n v="71.81"/>
    <n v="0"/>
    <n v="71.81"/>
    <m/>
    <n v="71.81"/>
    <m/>
    <s v="FATTURA"/>
    <s v="470"/>
    <d v="2025-04-28T00:00:00"/>
    <s v=""/>
    <n v="1211202"/>
    <n v="1280155"/>
    <s v="572 #290 ((CIG B6983318C2) )"/>
    <n v="5321834"/>
  </r>
  <r>
    <x v="1"/>
    <x v="1"/>
    <m/>
    <s v="N"/>
    <x v="1"/>
    <s v="2-0701ALL300"/>
    <s v="U.O.C. – RAGUSA (L3)"/>
    <x v="1"/>
    <x v="1"/>
    <s v="B6983318C2"/>
    <s v="DDG n. 217 del 22/04/2025"/>
    <s v=""/>
    <s v=""/>
    <s v="DIPLAB"/>
    <s v="DIPARTIMENTO AREA LABORATORISTICA"/>
    <s v="581"/>
    <s v="LABOCHEM SCIENCE S.R.L."/>
    <d v="2025-05-09T00:00:00"/>
    <n v="135.86000000000001"/>
    <n v="0"/>
    <n v="135.86000000000001"/>
    <m/>
    <n v="135.86000000000001"/>
    <m/>
    <s v="FATTURA"/>
    <s v="470"/>
    <d v="2025-04-28T00:00:00"/>
    <s v=""/>
    <n v="1211202"/>
    <n v="1280156"/>
    <s v="572 #300 ((CIG B6983318C2) )"/>
    <n v="5321835"/>
  </r>
  <r>
    <x v="1"/>
    <x v="1"/>
    <m/>
    <s v="N"/>
    <x v="1"/>
    <s v="2-0701ALL300"/>
    <s v="U.O.C. – RAGUSA (L3)"/>
    <x v="1"/>
    <x v="1"/>
    <s v="B6983318C2"/>
    <s v="DDG n. 217 del 22/04/2025"/>
    <s v=""/>
    <s v=""/>
    <s v="DIPLAB"/>
    <s v="DIPARTIMENTO AREA LABORATORISTICA"/>
    <s v="581"/>
    <s v="LABOCHEM SCIENCE S.R.L."/>
    <d v="2025-05-09T00:00:00"/>
    <n v="102.92"/>
    <n v="0"/>
    <n v="102.92"/>
    <m/>
    <n v="102.92"/>
    <m/>
    <s v="FATTURA"/>
    <s v="470"/>
    <d v="2025-04-28T00:00:00"/>
    <s v=""/>
    <n v="1211202"/>
    <n v="1280157"/>
    <s v="572 #310 ((CIG B6983318C2) )"/>
    <n v="5321836"/>
  </r>
  <r>
    <x v="1"/>
    <x v="1"/>
    <m/>
    <s v="N"/>
    <x v="1"/>
    <s v="2-0701ALL300"/>
    <s v="U.O.C. – RAGUSA (L3)"/>
    <x v="1"/>
    <x v="1"/>
    <s v="B6983318C2"/>
    <s v="DDG n. 217 del 22/04/2025"/>
    <s v=""/>
    <s v=""/>
    <s v="DIPLAB"/>
    <s v="DIPARTIMENTO AREA LABORATORISTICA"/>
    <s v="581"/>
    <s v="LABOCHEM SCIENCE S.R.L."/>
    <d v="2025-05-09T00:00:00"/>
    <n v="101.09"/>
    <n v="0"/>
    <n v="101.09"/>
    <m/>
    <n v="101.09"/>
    <m/>
    <s v="FATTURA"/>
    <s v="470"/>
    <d v="2025-04-28T00:00:00"/>
    <s v=""/>
    <n v="1211202"/>
    <n v="1280158"/>
    <s v="572 #320 ((CIG B6983318C2) )"/>
    <n v="5321837"/>
  </r>
  <r>
    <x v="1"/>
    <x v="1"/>
    <m/>
    <s v="N"/>
    <x v="1"/>
    <s v="2-0701ALL300"/>
    <s v="U.O.C. – RAGUSA (L3)"/>
    <x v="1"/>
    <x v="1"/>
    <s v="B6983318C2"/>
    <s v="DDG n. 217 del 22/04/2025"/>
    <s v=""/>
    <s v=""/>
    <s v="DIPLAB"/>
    <s v="DIPARTIMENTO AREA LABORATORISTICA"/>
    <s v="581"/>
    <s v="LABOCHEM SCIENCE S.R.L."/>
    <d v="2025-05-09T00:00:00"/>
    <n v="128.54"/>
    <n v="0"/>
    <n v="128.54"/>
    <m/>
    <n v="128.54"/>
    <m/>
    <s v="FATTURA"/>
    <s v="470"/>
    <d v="2025-04-28T00:00:00"/>
    <s v=""/>
    <n v="1211202"/>
    <n v="1280159"/>
    <s v="572 #330 ((CIG B6983318C2) )"/>
    <n v="5321838"/>
  </r>
  <r>
    <x v="1"/>
    <x v="1"/>
    <m/>
    <s v="N"/>
    <x v="1"/>
    <s v="2-0701ALL300"/>
    <s v="U.O.C. – RAGUSA (L3)"/>
    <x v="1"/>
    <x v="1"/>
    <s v="B6983318C2"/>
    <s v="DDG n. 217 del 22/04/2025"/>
    <s v=""/>
    <s v=""/>
    <s v="DIPLAB"/>
    <s v="DIPARTIMENTO AREA LABORATORISTICA"/>
    <s v="581"/>
    <s v="LABOCHEM SCIENCE S.R.L."/>
    <d v="2025-05-09T00:00:00"/>
    <n v="101.09"/>
    <n v="0"/>
    <n v="101.09"/>
    <m/>
    <n v="101.09"/>
    <m/>
    <s v="FATTURA"/>
    <s v="470"/>
    <d v="2025-04-28T00:00:00"/>
    <s v=""/>
    <n v="1211202"/>
    <n v="1280160"/>
    <s v="572 #340 ((CIG B6983318C2) )"/>
    <n v="5321839"/>
  </r>
  <r>
    <x v="1"/>
    <x v="1"/>
    <m/>
    <s v="N"/>
    <x v="1"/>
    <s v="2-0701ALL300"/>
    <s v="U.O.C. – RAGUSA (L3)"/>
    <x v="1"/>
    <x v="1"/>
    <s v="B6983318C2"/>
    <s v="DDG n. 217 del 22/04/2025"/>
    <s v=""/>
    <s v=""/>
    <s v="DIPLAB"/>
    <s v="DIPARTIMENTO AREA LABORATORISTICA"/>
    <s v="581"/>
    <s v="LABOCHEM SCIENCE S.R.L."/>
    <d v="2025-05-09T00:00:00"/>
    <n v="113.9"/>
    <n v="0"/>
    <n v="113.9"/>
    <m/>
    <n v="113.9"/>
    <m/>
    <s v="FATTURA"/>
    <s v="470"/>
    <d v="2025-04-28T00:00:00"/>
    <s v=""/>
    <n v="1211202"/>
    <n v="1280161"/>
    <s v="572 #350 ((CIG B6983318C2) )"/>
    <n v="5321840"/>
  </r>
  <r>
    <x v="1"/>
    <x v="1"/>
    <m/>
    <s v="N"/>
    <x v="1"/>
    <s v="2-0701ALL300"/>
    <s v="U.O.C. – RAGUSA (L3)"/>
    <x v="1"/>
    <x v="1"/>
    <s v="B6983318C2"/>
    <s v="DDG n. 217 del 22/04/2025"/>
    <s v=""/>
    <s v=""/>
    <s v="DIPLAB"/>
    <s v="DIPARTIMENTO AREA LABORATORISTICA"/>
    <s v="581"/>
    <s v="LABOCHEM SCIENCE S.R.L."/>
    <d v="2025-05-09T00:00:00"/>
    <n v="101.09"/>
    <n v="0"/>
    <n v="101.09"/>
    <m/>
    <n v="101.09"/>
    <m/>
    <s v="FATTURA"/>
    <s v="470"/>
    <d v="2025-04-28T00:00:00"/>
    <s v=""/>
    <n v="1211202"/>
    <n v="1280162"/>
    <s v="572 #360 ((CIG B6983318C2) )"/>
    <n v="5321841"/>
  </r>
  <r>
    <x v="1"/>
    <x v="1"/>
    <m/>
    <s v="N"/>
    <x v="1"/>
    <s v="2-0701ALL300"/>
    <s v="U.O.C. – RAGUSA (L3)"/>
    <x v="1"/>
    <x v="1"/>
    <s v="B6983318C2"/>
    <s v="DDG n. 217 del 22/04/2025"/>
    <s v=""/>
    <s v=""/>
    <s v="DIPLAB"/>
    <s v="DIPARTIMENTO AREA LABORATORISTICA"/>
    <s v="581"/>
    <s v="LABOCHEM SCIENCE S.R.L."/>
    <d v="2025-05-09T00:00:00"/>
    <n v="128.54"/>
    <n v="0"/>
    <n v="128.54"/>
    <m/>
    <n v="128.54"/>
    <m/>
    <s v="FATTURA"/>
    <s v="470"/>
    <d v="2025-04-28T00:00:00"/>
    <s v=""/>
    <n v="1211202"/>
    <n v="1280163"/>
    <s v="572 #370 ((CIG B6983318C2) )"/>
    <n v="5321842"/>
  </r>
  <r>
    <x v="1"/>
    <x v="1"/>
    <m/>
    <s v="N"/>
    <x v="1"/>
    <s v="2-0701ALL300"/>
    <s v="U.O.C. – RAGUSA (L3)"/>
    <x v="1"/>
    <x v="1"/>
    <s v="B6983318C2"/>
    <s v="DDG n. 217 del 22/04/2025"/>
    <s v=""/>
    <s v=""/>
    <s v="DIPLAB"/>
    <s v="DIPARTIMENTO AREA LABORATORISTICA"/>
    <s v="581"/>
    <s v="LABOCHEM SCIENCE S.R.L."/>
    <d v="2025-05-09T00:00:00"/>
    <n v="194.42"/>
    <n v="0"/>
    <n v="194.42"/>
    <m/>
    <n v="194.42"/>
    <m/>
    <s v="FATTURA"/>
    <s v="470"/>
    <d v="2025-04-28T00:00:00"/>
    <s v=""/>
    <n v="1211202"/>
    <n v="1280164"/>
    <s v="572 #380 ((CIG B6983318C2) )"/>
    <n v="5321843"/>
  </r>
  <r>
    <x v="1"/>
    <x v="1"/>
    <m/>
    <s v="N"/>
    <x v="1"/>
    <s v="2-0701ALL300"/>
    <s v="U.O.C. – RAGUSA (L3)"/>
    <x v="1"/>
    <x v="1"/>
    <s v="B6983318C2"/>
    <s v="DDG n. 217 del 22/04/2025"/>
    <s v=""/>
    <s v=""/>
    <s v="DIPLAB"/>
    <s v="DIPARTIMENTO AREA LABORATORISTICA"/>
    <s v="581"/>
    <s v="LABOCHEM SCIENCE S.R.L."/>
    <d v="2025-05-09T00:00:00"/>
    <n v="152.33000000000001"/>
    <n v="0"/>
    <n v="152.33000000000001"/>
    <m/>
    <n v="152.33000000000001"/>
    <m/>
    <s v="FATTURA"/>
    <s v="470"/>
    <d v="2025-04-28T00:00:00"/>
    <s v=""/>
    <n v="1211202"/>
    <n v="1280165"/>
    <s v="572 #390 ((CIG B6983318C2) )"/>
    <n v="5321844"/>
  </r>
  <r>
    <x v="1"/>
    <x v="1"/>
    <m/>
    <s v="N"/>
    <x v="1"/>
    <s v="2-0701ALL300"/>
    <s v="U.O.C. – RAGUSA (L3)"/>
    <x v="1"/>
    <x v="1"/>
    <s v="B6983318C2"/>
    <s v="DDG n. 217 del 22/04/2025"/>
    <s v=""/>
    <s v=""/>
    <s v="DIPLAB"/>
    <s v="DIPARTIMENTO AREA LABORATORISTICA"/>
    <s v="581"/>
    <s v="LABOCHEM SCIENCE S.R.L."/>
    <d v="2025-05-09T00:00:00"/>
    <n v="152.33000000000001"/>
    <n v="0"/>
    <n v="152.33000000000001"/>
    <m/>
    <n v="152.33000000000001"/>
    <m/>
    <s v="FATTURA"/>
    <s v="470"/>
    <d v="2025-04-28T00:00:00"/>
    <s v=""/>
    <n v="1211202"/>
    <n v="1280166"/>
    <s v="572 #400 ((CIG B6983318C2) )"/>
    <n v="5321845"/>
  </r>
  <r>
    <x v="1"/>
    <x v="1"/>
    <m/>
    <s v="N"/>
    <x v="1"/>
    <s v="2-0701ALL300"/>
    <s v="U.O.C. – RAGUSA (L3)"/>
    <x v="1"/>
    <x v="1"/>
    <s v="B6983318C2"/>
    <s v="DDG n. 217 del 22/04/2025"/>
    <s v=""/>
    <s v=""/>
    <s v="DIPLAB"/>
    <s v="DIPARTIMENTO AREA LABORATORISTICA"/>
    <s v="581"/>
    <s v="LABOCHEM SCIENCE S.R.L."/>
    <d v="2025-05-09T00:00:00"/>
    <n v="73.64"/>
    <n v="0"/>
    <n v="73.64"/>
    <m/>
    <n v="73.64"/>
    <m/>
    <s v="FATTURA"/>
    <s v="470"/>
    <d v="2025-04-28T00:00:00"/>
    <s v=""/>
    <n v="1211202"/>
    <n v="1280167"/>
    <s v="572 #410 ((CIG B6983318C2) )"/>
    <n v="5321846"/>
  </r>
  <r>
    <x v="1"/>
    <x v="1"/>
    <m/>
    <s v="N"/>
    <x v="1"/>
    <s v="2-0701ALL300"/>
    <s v="U.O.C. – RAGUSA (L3)"/>
    <x v="1"/>
    <x v="1"/>
    <s v="B6983318C2"/>
    <s v="DDG n. 217 del 22/04/2025"/>
    <s v=""/>
    <s v=""/>
    <s v="DIPLAB"/>
    <s v="DIPARTIMENTO AREA LABORATORISTICA"/>
    <s v="581"/>
    <s v="LABOCHEM SCIENCE S.R.L."/>
    <d v="2025-05-09T00:00:00"/>
    <n v="86.45"/>
    <n v="0"/>
    <n v="86.45"/>
    <m/>
    <n v="86.45"/>
    <m/>
    <s v="FATTURA"/>
    <s v="470"/>
    <d v="2025-04-28T00:00:00"/>
    <s v=""/>
    <n v="1211202"/>
    <n v="1280168"/>
    <s v="572 #420 ((CIG B6983318C2) )"/>
    <n v="5321847"/>
  </r>
  <r>
    <x v="1"/>
    <x v="1"/>
    <m/>
    <s v="N"/>
    <x v="1"/>
    <s v="2-0701ALL300"/>
    <s v="U.O.C. – RAGUSA (L3)"/>
    <x v="1"/>
    <x v="1"/>
    <s v="B6983318C2"/>
    <s v="DDG n. 217 del 22/04/2025"/>
    <s v=""/>
    <s v=""/>
    <s v="DIPLAB"/>
    <s v="DIPARTIMENTO AREA LABORATORISTICA"/>
    <s v="581"/>
    <s v="LABOCHEM SCIENCE S.R.L."/>
    <d v="2025-05-09T00:00:00"/>
    <n v="245.66"/>
    <n v="0"/>
    <n v="245.66"/>
    <m/>
    <n v="245.66"/>
    <m/>
    <s v="FATTURA"/>
    <s v="470"/>
    <d v="2025-04-28T00:00:00"/>
    <s v=""/>
    <n v="1211202"/>
    <n v="1280169"/>
    <s v="572 #430 ((CIG B6983318C2) )"/>
    <n v="5321848"/>
  </r>
  <r>
    <x v="1"/>
    <x v="1"/>
    <m/>
    <s v="N"/>
    <x v="1"/>
    <s v="2-0701ALL300"/>
    <s v="U.O.C. – RAGUSA (L3)"/>
    <x v="1"/>
    <x v="1"/>
    <s v="B6983318C2"/>
    <s v="DDG n. 217 del 22/04/2025"/>
    <s v=""/>
    <s v=""/>
    <s v="DIPLAB"/>
    <s v="DIPARTIMENTO AREA LABORATORISTICA"/>
    <s v="581"/>
    <s v="LABOCHEM SCIENCE S.R.L."/>
    <d v="2025-05-09T00:00:00"/>
    <n v="139.52000000000001"/>
    <n v="0"/>
    <n v="139.52000000000001"/>
    <m/>
    <n v="139.52000000000001"/>
    <m/>
    <s v="FATTURA"/>
    <s v="470"/>
    <d v="2025-04-28T00:00:00"/>
    <s v=""/>
    <n v="1211202"/>
    <n v="1280170"/>
    <s v="572 #440 ((CIG B6983318C2) )"/>
    <n v="5321849"/>
  </r>
  <r>
    <x v="1"/>
    <x v="1"/>
    <m/>
    <s v="N"/>
    <x v="1"/>
    <s v="2-0701ALL300"/>
    <s v="U.O.C. – RAGUSA (L3)"/>
    <x v="1"/>
    <x v="1"/>
    <s v="B6983318C2"/>
    <s v="DDG n. 217 del 22/04/2025"/>
    <s v=""/>
    <s v=""/>
    <s v="DIPLAB"/>
    <s v="DIPARTIMENTO AREA LABORATORISTICA"/>
    <s v="581"/>
    <s v="LABOCHEM SCIENCE S.R.L."/>
    <d v="2025-05-09T00:00:00"/>
    <n v="106.58"/>
    <n v="0"/>
    <n v="106.58"/>
    <m/>
    <n v="106.58"/>
    <m/>
    <s v="FATTURA"/>
    <s v="470"/>
    <d v="2025-04-28T00:00:00"/>
    <s v=""/>
    <n v="1211202"/>
    <n v="1280171"/>
    <s v="572 #450 ((CIG B6983318C2) )"/>
    <n v="5321850"/>
  </r>
  <r>
    <x v="1"/>
    <x v="1"/>
    <m/>
    <s v="N"/>
    <x v="1"/>
    <s v="2-0701ALL300"/>
    <s v="U.O.C. – RAGUSA (L3)"/>
    <x v="1"/>
    <x v="1"/>
    <s v="B6983318C2"/>
    <s v="DDG n. 217 del 22/04/2025"/>
    <s v=""/>
    <s v=""/>
    <s v="DIPLAB"/>
    <s v="DIPARTIMENTO AREA LABORATORISTICA"/>
    <s v="581"/>
    <s v="LABOCHEM SCIENCE S.R.L."/>
    <d v="2025-05-09T00:00:00"/>
    <n v="152.33000000000001"/>
    <n v="0"/>
    <n v="152.33000000000001"/>
    <m/>
    <n v="152.33000000000001"/>
    <m/>
    <s v="FATTURA"/>
    <s v="470"/>
    <d v="2025-04-28T00:00:00"/>
    <s v=""/>
    <n v="1211202"/>
    <n v="1280172"/>
    <s v="572 #460 ((CIG B6983318C2) )"/>
    <n v="5321851"/>
  </r>
  <r>
    <x v="1"/>
    <x v="1"/>
    <m/>
    <s v="N"/>
    <x v="1"/>
    <s v="2-0701ALL300"/>
    <s v="U.O.C. – RAGUSA (L3)"/>
    <x v="1"/>
    <x v="1"/>
    <s v="B6983318C2"/>
    <s v="DDG n. 217 del 22/04/2025"/>
    <s v=""/>
    <s v=""/>
    <s v="DIPLAB"/>
    <s v="DIPARTIMENTO AREA LABORATORISTICA"/>
    <s v="581"/>
    <s v="LABOCHEM SCIENCE S.R.L."/>
    <d v="2025-05-09T00:00:00"/>
    <n v="128.54"/>
    <n v="0"/>
    <n v="128.54"/>
    <m/>
    <n v="128.54"/>
    <m/>
    <s v="FATTURA"/>
    <s v="470"/>
    <d v="2025-04-28T00:00:00"/>
    <s v=""/>
    <n v="1211202"/>
    <n v="1280173"/>
    <s v="572 #470 ((CIG B6983318C2) )"/>
    <n v="5321852"/>
  </r>
  <r>
    <x v="1"/>
    <x v="1"/>
    <m/>
    <s v="N"/>
    <x v="1"/>
    <s v="2-0701ALL300"/>
    <s v="U.O.C. – RAGUSA (L3)"/>
    <x v="1"/>
    <x v="1"/>
    <s v="B6983318C2"/>
    <s v="DDG n. 217 del 22/04/2025"/>
    <s v=""/>
    <s v=""/>
    <s v="DIPLAB"/>
    <s v="DIPARTIMENTO AREA LABORATORISTICA"/>
    <s v="581"/>
    <s v="LABOCHEM SCIENCE S.R.L."/>
    <d v="2025-05-09T00:00:00"/>
    <n v="214.55"/>
    <n v="0"/>
    <n v="214.55"/>
    <m/>
    <n v="214.55"/>
    <m/>
    <s v="FATTURA"/>
    <s v="470"/>
    <d v="2025-04-28T00:00:00"/>
    <s v=""/>
    <n v="1211202"/>
    <n v="1280174"/>
    <s v="572 #480 ((CIG B6983318C2) )"/>
    <n v="5321853"/>
  </r>
  <r>
    <x v="1"/>
    <x v="1"/>
    <m/>
    <s v="N"/>
    <x v="1"/>
    <s v="2-0701ALL300"/>
    <s v="U.O.C. – RAGUSA (L3)"/>
    <x v="1"/>
    <x v="1"/>
    <s v="B6983318C2"/>
    <s v="DDG n. 217 del 22/04/2025"/>
    <s v=""/>
    <s v=""/>
    <s v="DIPLAB"/>
    <s v="DIPARTIMENTO AREA LABORATORISTICA"/>
    <s v="581"/>
    <s v="LABOCHEM SCIENCE S.R.L."/>
    <d v="2025-05-09T00:00:00"/>
    <n v="322.52"/>
    <n v="0"/>
    <n v="322.52"/>
    <m/>
    <n v="322.52"/>
    <m/>
    <s v="FATTURA"/>
    <s v="470"/>
    <d v="2025-04-28T00:00:00"/>
    <s v=""/>
    <n v="1211202"/>
    <n v="1280175"/>
    <s v="572 #490 ((CIG B6983318C2) )"/>
    <n v="5321854"/>
  </r>
  <r>
    <x v="1"/>
    <x v="1"/>
    <m/>
    <s v="N"/>
    <x v="1"/>
    <s v="2-0701ALL300"/>
    <s v="U.O.C. – RAGUSA (L3)"/>
    <x v="1"/>
    <x v="1"/>
    <s v="B6983318C2"/>
    <s v="DDG n. 217 del 22/04/2025"/>
    <s v=""/>
    <s v=""/>
    <s v="DIPLAB"/>
    <s v="DIPARTIMENTO AREA LABORATORISTICA"/>
    <s v="581"/>
    <s v="LABOCHEM SCIENCE S.R.L."/>
    <d v="2025-05-09T00:00:00"/>
    <n v="220.04"/>
    <n v="0"/>
    <n v="220.04"/>
    <m/>
    <n v="220.04"/>
    <m/>
    <s v="FATTURA"/>
    <s v="470"/>
    <d v="2025-04-28T00:00:00"/>
    <s v=""/>
    <n v="1211202"/>
    <n v="1280176"/>
    <s v="572 #500 ((CIG B6983318C2) )"/>
    <n v="5321855"/>
  </r>
  <r>
    <x v="1"/>
    <x v="1"/>
    <m/>
    <s v="N"/>
    <x v="1"/>
    <s v="2-0701ALL300"/>
    <s v="U.O.C. – RAGUSA (L3)"/>
    <x v="1"/>
    <x v="1"/>
    <s v="B6983318C2"/>
    <s v="DDG n. 217 del 22/04/2025"/>
    <s v=""/>
    <s v=""/>
    <s v="DIPLAB"/>
    <s v="DIPARTIMENTO AREA LABORATORISTICA"/>
    <s v="581"/>
    <s v="LABOCHEM SCIENCE S.R.L."/>
    <d v="2025-05-09T00:00:00"/>
    <n v="152.33000000000001"/>
    <n v="0"/>
    <n v="152.33000000000001"/>
    <m/>
    <n v="152.33000000000001"/>
    <m/>
    <s v="FATTURA"/>
    <s v="470"/>
    <d v="2025-04-28T00:00:00"/>
    <s v=""/>
    <n v="1211202"/>
    <n v="1280177"/>
    <s v="572 #510 ((CIG B6983318C2) )"/>
    <n v="5321856"/>
  </r>
  <r>
    <x v="1"/>
    <x v="1"/>
    <m/>
    <s v="N"/>
    <x v="1"/>
    <s v="2-0701ALL300"/>
    <s v="U.O.C. – RAGUSA (L3)"/>
    <x v="1"/>
    <x v="1"/>
    <s v="B6983318C2"/>
    <s v="DDG n. 217 del 22/04/2025"/>
    <s v=""/>
    <s v=""/>
    <s v="DIPLAB"/>
    <s v="DIPARTIMENTO AREA LABORATORISTICA"/>
    <s v="581"/>
    <s v="LABOCHEM SCIENCE S.R.L."/>
    <d v="2025-05-09T00:00:00"/>
    <n v="179.78"/>
    <n v="0"/>
    <n v="179.78"/>
    <m/>
    <n v="179.78"/>
    <m/>
    <s v="FATTURA"/>
    <s v="470"/>
    <d v="2025-04-28T00:00:00"/>
    <s v=""/>
    <n v="1211202"/>
    <n v="1280178"/>
    <s v="572 #520 ((CIG B6983318C2) )"/>
    <n v="5321857"/>
  </r>
  <r>
    <x v="1"/>
    <x v="1"/>
    <m/>
    <s v="N"/>
    <x v="1"/>
    <s v="2-0701ALL300"/>
    <s v="U.O.C. – RAGUSA (L3)"/>
    <x v="1"/>
    <x v="1"/>
    <s v="B6983318C2"/>
    <s v="DDG n. 217 del 22/04/2025"/>
    <s v=""/>
    <s v=""/>
    <s v="DIPLAB"/>
    <s v="DIPARTIMENTO AREA LABORATORISTICA"/>
    <s v="581"/>
    <s v="LABOCHEM SCIENCE S.R.L."/>
    <d v="2025-05-09T00:00:00"/>
    <n v="113.9"/>
    <n v="0"/>
    <n v="113.9"/>
    <m/>
    <n v="113.9"/>
    <m/>
    <s v="FATTURA"/>
    <s v="470"/>
    <d v="2025-04-28T00:00:00"/>
    <s v=""/>
    <n v="1211202"/>
    <n v="1280179"/>
    <s v="572 #530 ((CIG B6983318C2) )"/>
    <n v="5321858"/>
  </r>
  <r>
    <x v="1"/>
    <x v="1"/>
    <m/>
    <s v="N"/>
    <x v="1"/>
    <s v="2-0701ALL300"/>
    <s v="U.O.C. – RAGUSA (L3)"/>
    <x v="1"/>
    <x v="1"/>
    <s v="B6983318C2"/>
    <s v="DDG n. 217 del 22/04/2025"/>
    <s v=""/>
    <s v=""/>
    <s v="DIPLAB"/>
    <s v="DIPARTIMENTO AREA LABORATORISTICA"/>
    <s v="581"/>
    <s v="LABOCHEM SCIENCE S.R.L."/>
    <d v="2025-05-09T00:00:00"/>
    <n v="338.99"/>
    <n v="0"/>
    <n v="338.99"/>
    <m/>
    <n v="338.99"/>
    <m/>
    <s v="FATTURA"/>
    <s v="470"/>
    <d v="2025-04-28T00:00:00"/>
    <s v=""/>
    <n v="1211202"/>
    <n v="1280180"/>
    <s v="572 #540 ((CIG B6983318C2) )"/>
    <n v="5321859"/>
  </r>
  <r>
    <x v="1"/>
    <x v="1"/>
    <m/>
    <s v="N"/>
    <x v="1"/>
    <s v="2-0701ALL300"/>
    <s v="U.O.C. – RAGUSA (L3)"/>
    <x v="1"/>
    <x v="1"/>
    <s v="B6983318C2"/>
    <s v="DDG n. 217 del 22/04/2025"/>
    <s v=""/>
    <s v=""/>
    <s v="DIPLAB"/>
    <s v="DIPARTIMENTO AREA LABORATORISTICA"/>
    <s v="581"/>
    <s v="LABOCHEM SCIENCE S.R.L."/>
    <d v="2025-05-09T00:00:00"/>
    <n v="392.23"/>
    <n v="0"/>
    <n v="392.23"/>
    <m/>
    <n v="392.23"/>
    <m/>
    <s v="FATTURA"/>
    <s v="470"/>
    <d v="2025-04-28T00:00:00"/>
    <s v=""/>
    <n v="1211202"/>
    <n v="1280181"/>
    <s v="572 #550 ((CIG B6983318C2) )"/>
    <n v="5321860"/>
  </r>
  <r>
    <x v="1"/>
    <x v="1"/>
    <m/>
    <s v="N"/>
    <x v="1"/>
    <s v="2-0701ALL300"/>
    <s v="U.O.C. – RAGUSA (L3)"/>
    <x v="1"/>
    <x v="1"/>
    <s v="B6983318C2"/>
    <s v="DDG n. 217 del 22/04/2025"/>
    <s v=""/>
    <s v=""/>
    <s v="DIPLAB"/>
    <s v="DIPARTIMENTO AREA LABORATORISTICA"/>
    <s v="581"/>
    <s v="LABOCHEM SCIENCE S.R.L."/>
    <d v="2025-05-09T00:00:00"/>
    <n v="135.86000000000001"/>
    <n v="0"/>
    <n v="135.86000000000001"/>
    <m/>
    <n v="135.86000000000001"/>
    <m/>
    <s v="FATTURA"/>
    <s v="470"/>
    <d v="2025-04-28T00:00:00"/>
    <s v=""/>
    <n v="1211202"/>
    <n v="1280182"/>
    <s v="572 #560 ((CIG B6983318C2) )"/>
    <n v="5321861"/>
  </r>
  <r>
    <x v="1"/>
    <x v="1"/>
    <m/>
    <s v="N"/>
    <x v="1"/>
    <s v="2-0701ALL300"/>
    <s v="U.O.C. – RAGUSA (L3)"/>
    <x v="1"/>
    <x v="1"/>
    <s v="B6983318C2"/>
    <s v="DDG n. 217 del 22/04/2025"/>
    <s v=""/>
    <s v=""/>
    <s v="DIPLAB"/>
    <s v="DIPARTIMENTO AREA LABORATORISTICA"/>
    <s v="581"/>
    <s v="LABOCHEM SCIENCE S.R.L."/>
    <d v="2025-05-09T00:00:00"/>
    <n v="234.68"/>
    <n v="0"/>
    <n v="234.68"/>
    <m/>
    <n v="234.68"/>
    <m/>
    <s v="FATTURA"/>
    <s v="470"/>
    <d v="2025-04-28T00:00:00"/>
    <s v=""/>
    <n v="1211202"/>
    <n v="1280183"/>
    <s v="572 #570 ((CIG B6983318C2) )"/>
    <n v="5321862"/>
  </r>
  <r>
    <x v="1"/>
    <x v="1"/>
    <m/>
    <s v="N"/>
    <x v="1"/>
    <s v="2-0701ALL300"/>
    <s v="U.O.C. – RAGUSA (L3)"/>
    <x v="1"/>
    <x v="1"/>
    <s v="B6983318C2"/>
    <s v="DDG n. 217 del 22/04/2025"/>
    <s v=""/>
    <s v=""/>
    <s v="DIPLAB"/>
    <s v="DIPARTIMENTO AREA LABORATORISTICA"/>
    <s v="581"/>
    <s v="LABOCHEM SCIENCE S.R.L."/>
    <d v="2025-05-09T00:00:00"/>
    <n v="80.959999999999994"/>
    <n v="0"/>
    <n v="80.959999999999994"/>
    <m/>
    <n v="80.959999999999994"/>
    <m/>
    <s v="FATTURA"/>
    <s v="470"/>
    <d v="2025-04-28T00:00:00"/>
    <s v=""/>
    <n v="1211202"/>
    <n v="1280184"/>
    <s v="572 #580 ((CIG B6983318C2) )"/>
    <n v="5321863"/>
  </r>
  <r>
    <x v="1"/>
    <x v="1"/>
    <m/>
    <s v="N"/>
    <x v="1"/>
    <s v="2-0701ALL300"/>
    <s v="U.O.C. – RAGUSA (L3)"/>
    <x v="1"/>
    <x v="1"/>
    <s v="B6983318C2"/>
    <s v="DDG n. 217 del 22/04/2025"/>
    <s v=""/>
    <s v=""/>
    <s v="DIPLAB"/>
    <s v="DIPARTIMENTO AREA LABORATORISTICA"/>
    <s v="581"/>
    <s v="LABOCHEM SCIENCE S.R.L."/>
    <d v="2025-05-09T00:00:00"/>
    <n v="113.9"/>
    <n v="0"/>
    <n v="113.9"/>
    <m/>
    <n v="113.9"/>
    <m/>
    <s v="FATTURA"/>
    <s v="470"/>
    <d v="2025-04-28T00:00:00"/>
    <s v=""/>
    <n v="1211202"/>
    <n v="1280185"/>
    <s v="572 #590 ((CIG B6983318C2) )"/>
    <n v="5321864"/>
  </r>
  <r>
    <x v="1"/>
    <x v="1"/>
    <m/>
    <s v="N"/>
    <x v="1"/>
    <s v="2-0701ALL300"/>
    <s v="U.O.C. – RAGUSA (L3)"/>
    <x v="1"/>
    <x v="1"/>
    <s v="B6983318C2"/>
    <s v="DDG n. 217 del 22/04/2025"/>
    <s v=""/>
    <s v=""/>
    <s v="DIPLAB"/>
    <s v="DIPARTIMENTO AREA LABORATORISTICA"/>
    <s v="581"/>
    <s v="LABOCHEM SCIENCE S.R.L."/>
    <d v="2025-05-09T00:00:00"/>
    <n v="556.92999999999995"/>
    <n v="0"/>
    <n v="556.92999999999995"/>
    <m/>
    <n v="556.92999999999995"/>
    <m/>
    <s v="FATTURA"/>
    <s v="470"/>
    <d v="2025-04-28T00:00:00"/>
    <s v=""/>
    <n v="1211202"/>
    <n v="1280186"/>
    <s v="572 #600 ((CIG B6983318C2) )"/>
    <n v="5321865"/>
  </r>
  <r>
    <x v="1"/>
    <x v="1"/>
    <m/>
    <s v="N"/>
    <x v="1"/>
    <s v="2-0701ALL300"/>
    <s v="U.O.C. – RAGUSA (L3)"/>
    <x v="1"/>
    <x v="1"/>
    <s v="B6983318C2"/>
    <s v="DDG n. 217 del 22/04/2025"/>
    <s v=""/>
    <s v=""/>
    <s v="DIPLAB"/>
    <s v="DIPARTIMENTO AREA LABORATORISTICA"/>
    <s v="581"/>
    <s v="LABOCHEM SCIENCE S.R.L."/>
    <d v="2025-05-09T00:00:00"/>
    <n v="145.01"/>
    <n v="0"/>
    <n v="145.01"/>
    <m/>
    <n v="145.01"/>
    <m/>
    <s v="FATTURA"/>
    <s v="470"/>
    <d v="2025-04-28T00:00:00"/>
    <s v=""/>
    <n v="1211202"/>
    <n v="1280187"/>
    <s v="572 #610 ((CIG B6983318C2) )"/>
    <n v="5321866"/>
  </r>
  <r>
    <x v="1"/>
    <x v="1"/>
    <m/>
    <s v="N"/>
    <x v="1"/>
    <s v="2-0701ALL300"/>
    <s v="U.O.C. – RAGUSA (L3)"/>
    <x v="1"/>
    <x v="1"/>
    <s v="B6983318C2"/>
    <s v="DDG n. 217 del 22/04/2025"/>
    <s v=""/>
    <s v=""/>
    <s v="DIPLAB"/>
    <s v="DIPARTIMENTO AREA LABORATORISTICA"/>
    <s v="581"/>
    <s v="LABOCHEM SCIENCE S.R.L."/>
    <d v="2025-05-09T00:00:00"/>
    <n v="145.01"/>
    <n v="0"/>
    <n v="145.01"/>
    <m/>
    <n v="145.01"/>
    <m/>
    <s v="FATTURA"/>
    <s v="470"/>
    <d v="2025-04-28T00:00:00"/>
    <s v=""/>
    <n v="1211202"/>
    <n v="1280188"/>
    <s v="572 #620 ((CIG B6983318C2) )"/>
    <n v="5321867"/>
  </r>
  <r>
    <x v="1"/>
    <x v="1"/>
    <m/>
    <s v="N"/>
    <x v="1"/>
    <s v="2-0701ALL300"/>
    <s v="U.O.C. – RAGUSA (L3)"/>
    <x v="1"/>
    <x v="1"/>
    <s v="B6983318C2"/>
    <s v="DDG n. 217 del 22/04/2025"/>
    <s v=""/>
    <s v=""/>
    <s v="DIPLAB"/>
    <s v="DIPARTIMENTO AREA LABORATORISTICA"/>
    <s v="581"/>
    <s v="LABOCHEM SCIENCE S.R.L."/>
    <d v="2025-05-09T00:00:00"/>
    <n v="101.09"/>
    <n v="0"/>
    <n v="101.09"/>
    <m/>
    <n v="101.09"/>
    <m/>
    <s v="FATTURA"/>
    <s v="470"/>
    <d v="2025-04-28T00:00:00"/>
    <s v=""/>
    <n v="1211202"/>
    <n v="1280189"/>
    <s v="572 #630 ((CIG B6983318C2) )"/>
    <n v="5321868"/>
  </r>
  <r>
    <x v="1"/>
    <x v="1"/>
    <m/>
    <s v="N"/>
    <x v="1"/>
    <s v="2-0701ALL300"/>
    <s v="U.O.C. – RAGUSA (L3)"/>
    <x v="1"/>
    <x v="1"/>
    <s v="B6983318C2"/>
    <s v="DDG n. 217 del 22/04/2025"/>
    <s v=""/>
    <s v=""/>
    <s v="DIPLAB"/>
    <s v="DIPARTIMENTO AREA LABORATORISTICA"/>
    <s v="581"/>
    <s v="LABOCHEM SCIENCE S.R.L."/>
    <d v="2025-05-09T00:00:00"/>
    <n v="996.13"/>
    <n v="0"/>
    <n v="996.13"/>
    <m/>
    <n v="996.13"/>
    <m/>
    <s v="FATTURA"/>
    <s v="470"/>
    <d v="2025-04-28T00:00:00"/>
    <s v=""/>
    <n v="1211202"/>
    <n v="1280190"/>
    <s v="572 #640 ((CIG B6983318C2) )"/>
    <n v="5321869"/>
  </r>
  <r>
    <x v="1"/>
    <x v="1"/>
    <m/>
    <s v="N"/>
    <x v="1"/>
    <s v="2-0701ALL300"/>
    <s v="U.O.C. – RAGUSA (L3)"/>
    <x v="1"/>
    <x v="1"/>
    <s v="B6983318C2"/>
    <s v="DDG n. 217 del 22/04/2025"/>
    <s v=""/>
    <s v=""/>
    <s v="DIPLAB"/>
    <s v="DIPARTIMENTO AREA LABORATORISTICA"/>
    <s v="581"/>
    <s v="LABOCHEM SCIENCE S.R.L."/>
    <d v="2025-05-09T00:00:00"/>
    <n v="102.92"/>
    <n v="0"/>
    <n v="102.92"/>
    <m/>
    <n v="102.92"/>
    <m/>
    <s v="FATTURA"/>
    <s v="470"/>
    <d v="2025-04-28T00:00:00"/>
    <s v=""/>
    <n v="1211202"/>
    <n v="1280191"/>
    <s v="572 #650 ((CIG B6983318C2) )"/>
    <n v="5321870"/>
  </r>
  <r>
    <x v="1"/>
    <x v="1"/>
    <m/>
    <s v="N"/>
    <x v="1"/>
    <s v="2-0701ALL300"/>
    <s v="U.O.C. – RAGUSA (L3)"/>
    <x v="1"/>
    <x v="1"/>
    <s v="B6983318C2"/>
    <s v="DDG n. 217 del 22/04/2025"/>
    <s v=""/>
    <s v=""/>
    <s v="DIPLAB"/>
    <s v="DIPARTIMENTO AREA LABORATORISTICA"/>
    <s v="581"/>
    <s v="LABOCHEM SCIENCE S.R.L."/>
    <d v="2025-05-09T00:00:00"/>
    <n v="113.9"/>
    <n v="0"/>
    <n v="113.9"/>
    <m/>
    <n v="113.9"/>
    <m/>
    <s v="FATTURA"/>
    <s v="470"/>
    <d v="2025-04-28T00:00:00"/>
    <s v=""/>
    <n v="1211202"/>
    <n v="1280192"/>
    <s v="572 #660 ((CIG B6983318C2) )"/>
    <n v="5321871"/>
  </r>
  <r>
    <x v="1"/>
    <x v="1"/>
    <m/>
    <s v="N"/>
    <x v="1"/>
    <s v="2-0701ALL300"/>
    <s v="U.O.C. – RAGUSA (L3)"/>
    <x v="1"/>
    <x v="1"/>
    <s v="B6983318C2"/>
    <s v="DDG n. 217 del 22/04/2025"/>
    <s v=""/>
    <s v=""/>
    <s v="DIPLAB"/>
    <s v="DIPARTIMENTO AREA LABORATORISTICA"/>
    <s v="581"/>
    <s v="LABOCHEM SCIENCE S.R.L."/>
    <d v="2025-05-09T00:00:00"/>
    <n v="258.47000000000003"/>
    <n v="0"/>
    <n v="258.47000000000003"/>
    <m/>
    <n v="258.47000000000003"/>
    <m/>
    <s v="FATTURA"/>
    <s v="470"/>
    <d v="2025-04-28T00:00:00"/>
    <s v=""/>
    <n v="1211202"/>
    <n v="1280193"/>
    <s v="572 #670 ((CIG B6983318C2) )"/>
    <n v="5321872"/>
  </r>
  <r>
    <x v="1"/>
    <x v="1"/>
    <m/>
    <s v="N"/>
    <x v="1"/>
    <s v="2-0701ALL300"/>
    <s v="U.O.C. – RAGUSA (L3)"/>
    <x v="1"/>
    <x v="1"/>
    <s v="B6983318C2"/>
    <s v="DDG n. 217 del 22/04/2025"/>
    <s v=""/>
    <s v=""/>
    <s v="DIPLAB"/>
    <s v="DIPARTIMENTO AREA LABORATORISTICA"/>
    <s v="581"/>
    <s v="LABOCHEM SCIENCE S.R.L."/>
    <d v="2025-05-09T00:00:00"/>
    <n v="194.42"/>
    <n v="0"/>
    <n v="194.42"/>
    <m/>
    <n v="194.42"/>
    <m/>
    <s v="FATTURA"/>
    <s v="470"/>
    <d v="2025-04-28T00:00:00"/>
    <s v=""/>
    <n v="1211202"/>
    <n v="1280194"/>
    <s v="572 #680 ((CIG B6983318C2) )"/>
    <n v="5321873"/>
  </r>
  <r>
    <x v="1"/>
    <x v="1"/>
    <m/>
    <s v="N"/>
    <x v="1"/>
    <s v="2-0701ALL300"/>
    <s v="U.O.C. – RAGUSA (L3)"/>
    <x v="1"/>
    <x v="1"/>
    <s v="B6983318C2"/>
    <s v="DDG n. 217 del 22/04/2025"/>
    <s v=""/>
    <s v=""/>
    <s v="DIPLAB"/>
    <s v="DIPARTIMENTO AREA LABORATORISTICA"/>
    <s v="581"/>
    <s v="LABOCHEM SCIENCE S.R.L."/>
    <d v="2025-05-09T00:00:00"/>
    <n v="205.4"/>
    <n v="0"/>
    <n v="205.4"/>
    <m/>
    <n v="205.4"/>
    <m/>
    <s v="FATTURA"/>
    <s v="470"/>
    <d v="2025-04-28T00:00:00"/>
    <s v=""/>
    <n v="1211202"/>
    <n v="1280195"/>
    <s v="572 #690 ((CIG B6983318C2) )"/>
    <n v="5321874"/>
  </r>
  <r>
    <x v="1"/>
    <x v="1"/>
    <m/>
    <s v="N"/>
    <x v="1"/>
    <s v="2-0701ALL300"/>
    <s v="U.O.C. – RAGUSA (L3)"/>
    <x v="1"/>
    <x v="1"/>
    <s v="B6983318C2"/>
    <s v="DDG n. 217 del 22/04/2025"/>
    <s v=""/>
    <s v=""/>
    <s v="DIPLAB"/>
    <s v="DIPARTIMENTO AREA LABORATORISTICA"/>
    <s v="581"/>
    <s v="LABOCHEM SCIENCE S.R.L."/>
    <d v="2025-05-09T00:00:00"/>
    <n v="135.86000000000001"/>
    <n v="0"/>
    <n v="135.86000000000001"/>
    <m/>
    <n v="135.86000000000001"/>
    <m/>
    <s v="FATTURA"/>
    <s v="470"/>
    <d v="2025-04-28T00:00:00"/>
    <s v=""/>
    <n v="1211202"/>
    <n v="1280196"/>
    <s v="572 #700 ((CIG B6983318C2) )"/>
    <n v="5321875"/>
  </r>
  <r>
    <x v="1"/>
    <x v="1"/>
    <m/>
    <s v="N"/>
    <x v="1"/>
    <s v="2-0701ALL300"/>
    <s v="U.O.C. – RAGUSA (L3)"/>
    <x v="1"/>
    <x v="1"/>
    <s v="B6983318C2"/>
    <s v="DDG n. 217 del 22/04/2025"/>
    <s v=""/>
    <s v=""/>
    <s v="DIPLAB"/>
    <s v="DIPARTIMENTO AREA LABORATORISTICA"/>
    <s v="581"/>
    <s v="LABOCHEM SCIENCE S.R.L."/>
    <d v="2025-05-09T00:00:00"/>
    <n v="831.43"/>
    <n v="0"/>
    <n v="831.43"/>
    <m/>
    <n v="831.43"/>
    <m/>
    <s v="FATTURA"/>
    <s v="470"/>
    <d v="2025-04-28T00:00:00"/>
    <s v=""/>
    <n v="1211202"/>
    <n v="1280197"/>
    <s v="572 #710 ((CIG B6983318C2) )"/>
    <n v="5321876"/>
  </r>
  <r>
    <x v="1"/>
    <x v="1"/>
    <m/>
    <s v="N"/>
    <x v="1"/>
    <s v="2-0701ALL300"/>
    <s v="U.O.C. – RAGUSA (L3)"/>
    <x v="1"/>
    <x v="1"/>
    <s v="B6983318C2"/>
    <s v="DDG n. 217 del 22/04/2025"/>
    <s v=""/>
    <s v=""/>
    <s v="DIPLAB"/>
    <s v="DIPARTIMENTO AREA LABORATORISTICA"/>
    <s v="581"/>
    <s v="LABOCHEM SCIENCE S.R.L."/>
    <d v="2025-05-09T00:00:00"/>
    <n v="322.52"/>
    <n v="0"/>
    <n v="322.52"/>
    <m/>
    <n v="322.52"/>
    <m/>
    <s v="FATTURA"/>
    <s v="470"/>
    <d v="2025-04-28T00:00:00"/>
    <s v=""/>
    <n v="1211202"/>
    <n v="1280198"/>
    <s v="572 #720 ((CIG B6983318C2) )"/>
    <n v="5321877"/>
  </r>
  <r>
    <x v="1"/>
    <x v="1"/>
    <m/>
    <s v="N"/>
    <x v="1"/>
    <s v="2-0701ALL300"/>
    <s v="U.O.C. – RAGUSA (L3)"/>
    <x v="1"/>
    <x v="1"/>
    <s v="B6983318C2"/>
    <s v="DDG n. 217 del 22/04/2025"/>
    <s v=""/>
    <s v=""/>
    <s v="DIPLAB"/>
    <s v="DIPARTIMENTO AREA LABORATORISTICA"/>
    <s v="581"/>
    <s v="LABOCHEM SCIENCE S.R.L."/>
    <d v="2025-05-09T00:00:00"/>
    <n v="483.73"/>
    <n v="0"/>
    <n v="483.73"/>
    <m/>
    <n v="483.73"/>
    <m/>
    <s v="FATTURA"/>
    <s v="470"/>
    <d v="2025-04-28T00:00:00"/>
    <s v=""/>
    <n v="1211202"/>
    <n v="1280199"/>
    <s v="572 #730 ((CIG B6983318C2) )"/>
    <n v="5321878"/>
  </r>
  <r>
    <x v="1"/>
    <x v="1"/>
    <m/>
    <s v="N"/>
    <x v="1"/>
    <s v="2-0701ALL300"/>
    <s v="U.O.C. – RAGUSA (L3)"/>
    <x v="1"/>
    <x v="1"/>
    <s v="B6983318C2"/>
    <s v="DDG n. 217 del 22/04/2025"/>
    <s v=""/>
    <s v=""/>
    <s v="DIPLAB"/>
    <s v="DIPARTIMENTO AREA LABORATORISTICA"/>
    <s v="581"/>
    <s v="LABOCHEM SCIENCE S.R.L."/>
    <d v="2025-05-09T00:00:00"/>
    <n v="66.319999999999993"/>
    <n v="0"/>
    <n v="66.319999999999993"/>
    <m/>
    <n v="66.319999999999993"/>
    <m/>
    <s v="FATTURA"/>
    <s v="470"/>
    <d v="2025-04-28T00:00:00"/>
    <s v=""/>
    <n v="1211202"/>
    <n v="1280200"/>
    <s v="572 #740 ((CIG B6983318C2) )"/>
    <n v="5321879"/>
  </r>
  <r>
    <x v="1"/>
    <x v="1"/>
    <m/>
    <s v="N"/>
    <x v="1"/>
    <s v="2-0701ALL300"/>
    <s v="U.O.C. – RAGUSA (L3)"/>
    <x v="1"/>
    <x v="1"/>
    <s v="B6983318C2"/>
    <s v="DDG n. 217 del 22/04/2025"/>
    <s v=""/>
    <s v=""/>
    <s v="DIPLAB"/>
    <s v="DIPARTIMENTO AREA LABORATORISTICA"/>
    <s v="581"/>
    <s v="LABOCHEM SCIENCE S.R.L."/>
    <d v="2025-05-09T00:00:00"/>
    <n v="66.319999999999993"/>
    <n v="0"/>
    <n v="66.319999999999993"/>
    <m/>
    <n v="66.319999999999993"/>
    <m/>
    <s v="FATTURA"/>
    <s v="470"/>
    <d v="2025-04-28T00:00:00"/>
    <s v=""/>
    <n v="1211202"/>
    <n v="1280201"/>
    <s v="572 #750 ((CIG B6983318C2) )"/>
    <n v="5321880"/>
  </r>
  <r>
    <x v="1"/>
    <x v="1"/>
    <m/>
    <s v="N"/>
    <x v="1"/>
    <s v="2-0701ALL300"/>
    <s v="U.O.C. – RAGUSA (L3)"/>
    <x v="1"/>
    <x v="1"/>
    <s v="B6983318C2"/>
    <s v="DDG n. 217 del 22/04/2025"/>
    <s v=""/>
    <s v=""/>
    <s v="DIPLAB"/>
    <s v="DIPARTIMENTO AREA LABORATORISTICA"/>
    <s v="581"/>
    <s v="LABOCHEM SCIENCE S.R.L."/>
    <d v="2025-05-09T00:00:00"/>
    <n v="128.54"/>
    <n v="0"/>
    <n v="128.54"/>
    <m/>
    <n v="128.54"/>
    <m/>
    <s v="FATTURA"/>
    <s v="470"/>
    <d v="2025-04-28T00:00:00"/>
    <s v=""/>
    <n v="1211202"/>
    <n v="1280202"/>
    <s v="572 #760 ((CIG B6983318C2) )"/>
    <n v="5321881"/>
  </r>
  <r>
    <x v="82"/>
    <x v="82"/>
    <s v="BENI_SERVIZI"/>
    <s v="N"/>
    <x v="0"/>
    <s v="2-0701ALL300"/>
    <s v="U.O.C. – RAGUSA (L3)"/>
    <x v="1"/>
    <x v="1"/>
    <s v="B6983318C2"/>
    <s v="DDG n. 217 del 22/04/2025"/>
    <s v=""/>
    <s v=""/>
    <s v="DIPLAB"/>
    <s v="DIPARTIMENTO AREA LABORATORISTICA"/>
    <s v="581"/>
    <s v="LABOCHEM SCIENCE S.R.L."/>
    <d v="2025-05-09T00:00:00"/>
    <n v="0"/>
    <n v="0.05"/>
    <n v="-0.05"/>
    <m/>
    <n v="-0.05"/>
    <m/>
    <s v="FATTURA"/>
    <s v="470"/>
    <d v="2025-04-28T00:00:00"/>
    <s v=""/>
    <n v="1211202"/>
    <n v="1280203"/>
    <s v="572 #770 ((CIG B6983318C2) )"/>
    <n v="5321882"/>
  </r>
  <r>
    <x v="3"/>
    <x v="3"/>
    <m/>
    <s v="N"/>
    <x v="1"/>
    <s v=""/>
    <s v=""/>
    <x v="1"/>
    <x v="1"/>
    <s v=""/>
    <s v=""/>
    <s v=""/>
    <s v=""/>
    <s v=""/>
    <s v=""/>
    <s v="581"/>
    <s v="LABOCHEM SCIENCE S.R.L."/>
    <d v="2025-05-09T00:00:00"/>
    <n v="0"/>
    <n v="20451.13"/>
    <n v="-20451.13"/>
    <m/>
    <n v="-20451.13"/>
    <m/>
    <s v="FATTURA"/>
    <s v="470"/>
    <d v="2025-04-28T00:00:00"/>
    <s v=""/>
    <n v="1211202"/>
    <s v=""/>
    <s v="572 ((CIG B6983318C2) )"/>
    <n v="5321883"/>
  </r>
  <r>
    <x v="1"/>
    <x v="1"/>
    <m/>
    <s v="N"/>
    <x v="1"/>
    <s v="2-0701ALL300"/>
    <s v="U.O.C. – RAGUSA (L3)"/>
    <x v="1"/>
    <x v="1"/>
    <s v="B6983318C2"/>
    <s v="DDG n. 217 del 22/04/2025"/>
    <s v=""/>
    <s v=""/>
    <s v="DIPLAB"/>
    <s v="DIPARTIMENTO AREA LABORATORISTICA"/>
    <s v="581"/>
    <s v="LABOCHEM SCIENCE S.R.L."/>
    <d v="2025-05-09T00:00:00"/>
    <n v="338.99"/>
    <n v="0"/>
    <n v="338.99"/>
    <m/>
    <n v="338.99"/>
    <m/>
    <s v="FATTURA"/>
    <s v="494"/>
    <d v="2025-04-30T00:00:00"/>
    <s v=""/>
    <n v="1211203"/>
    <n v="1280204"/>
    <s v="573 #10 ((CIG B6983318C2))"/>
    <n v="5321888"/>
  </r>
  <r>
    <x v="3"/>
    <x v="3"/>
    <m/>
    <s v="N"/>
    <x v="1"/>
    <s v=""/>
    <s v=""/>
    <x v="1"/>
    <x v="1"/>
    <s v=""/>
    <s v=""/>
    <s v=""/>
    <s v=""/>
    <s v=""/>
    <s v=""/>
    <s v="581"/>
    <s v="LABOCHEM SCIENCE S.R.L."/>
    <d v="2025-05-09T00:00:00"/>
    <n v="0"/>
    <n v="338.99"/>
    <n v="-338.99"/>
    <m/>
    <n v="-338.99"/>
    <m/>
    <s v="FATTURA"/>
    <s v="494"/>
    <d v="2025-04-30T00:00:00"/>
    <s v=""/>
    <n v="1211203"/>
    <s v=""/>
    <s v="573 ((CIG B6983318C2))"/>
    <n v="5321889"/>
  </r>
  <r>
    <x v="1"/>
    <x v="1"/>
    <m/>
    <s v="N"/>
    <x v="1"/>
    <s v="1-0101DAA303"/>
    <s v="U.O.S. Provveditorato ed Economato"/>
    <x v="1"/>
    <x v="1"/>
    <s v="NOCIG"/>
    <s v="NOCIG"/>
    <s v=""/>
    <s v=""/>
    <s v="UOCAPPFOR"/>
    <s v="DIRAMM-UOCAPPFOR-UOC APPALTI E FORNITURE"/>
    <s v="1980"/>
    <s v="AUTOSTRADE PER L'ITALIA SPA"/>
    <d v="2025-05-09T00:00:00"/>
    <n v="404.7"/>
    <n v="0"/>
    <n v="404.7"/>
    <m/>
    <n v="404.7"/>
    <m/>
    <s v="FATTURA"/>
    <s v="000000900011290D"/>
    <d v="2025-04-30T00:00:00"/>
    <s v=""/>
    <n v="1211177"/>
    <n v="1280294"/>
    <s v="553 #10 (PEDAGGI AUTOSTRADALI (CIG Z9836CE012))"/>
    <n v="5322216"/>
  </r>
  <r>
    <x v="3"/>
    <x v="3"/>
    <m/>
    <s v="N"/>
    <x v="1"/>
    <s v=""/>
    <s v=""/>
    <x v="1"/>
    <x v="1"/>
    <s v=""/>
    <s v=""/>
    <s v=""/>
    <s v=""/>
    <s v=""/>
    <s v=""/>
    <s v="1980"/>
    <s v="AUTOSTRADE PER L'ITALIA SPA"/>
    <d v="2025-05-09T00:00:00"/>
    <n v="0"/>
    <n v="404.7"/>
    <n v="-404.7"/>
    <m/>
    <n v="-404.7"/>
    <m/>
    <s v="FATTURA"/>
    <s v="000000900011290D"/>
    <d v="2025-04-30T00:00:00"/>
    <s v=""/>
    <n v="1211177"/>
    <s v=""/>
    <s v="553 (PEDAGGI AUTOSTRADALI (CIG Z9836CE012))"/>
    <n v="5322217"/>
  </r>
  <r>
    <x v="1"/>
    <x v="1"/>
    <m/>
    <s v="N"/>
    <x v="1"/>
    <s v="1-0101DAA303"/>
    <s v="U.O.S. Provveditorato ed Economato"/>
    <x v="1"/>
    <x v="1"/>
    <s v="NOCIG"/>
    <s v="NOCIG"/>
    <s v=""/>
    <s v=""/>
    <s v="UOCAPPFOR"/>
    <s v="DIRAMM-UOCAPPFOR-UOC APPALTI E FORNITURE"/>
    <s v="3028"/>
    <s v="TELEPASS SPA"/>
    <d v="2025-05-09T00:00:00"/>
    <n v="36.6"/>
    <n v="0"/>
    <n v="36.6"/>
    <m/>
    <n v="36.6"/>
    <m/>
    <s v="FATTURA"/>
    <s v="000000900014620T"/>
    <d v="2025-04-30T00:00:00"/>
    <s v=""/>
    <n v="1211176"/>
    <n v="1280295"/>
    <s v="552 #10 (CANONE TELEPASS (CIG Z9836CE012))"/>
    <n v="5322222"/>
  </r>
  <r>
    <x v="3"/>
    <x v="3"/>
    <m/>
    <s v="N"/>
    <x v="1"/>
    <s v=""/>
    <s v=""/>
    <x v="1"/>
    <x v="1"/>
    <s v=""/>
    <s v=""/>
    <s v=""/>
    <s v=""/>
    <s v=""/>
    <s v=""/>
    <s v="3028"/>
    <s v="TELEPASS SPA"/>
    <d v="2025-05-09T00:00:00"/>
    <n v="0"/>
    <n v="36.6"/>
    <n v="-36.6"/>
    <m/>
    <n v="-36.6"/>
    <m/>
    <s v="FATTURA"/>
    <s v="000000900014620T"/>
    <d v="2025-04-30T00:00:00"/>
    <s v=""/>
    <n v="1211176"/>
    <s v=""/>
    <s v="552 (CANONE TELEPASS (CIG Z9836CE012))"/>
    <n v="5322223"/>
  </r>
  <r>
    <x v="1"/>
    <x v="1"/>
    <m/>
    <s v="N"/>
    <x v="1"/>
    <s v="1-0101DG0001"/>
    <s v="U.O.S. Sistemi Informativi e Sistemi Informatici"/>
    <x v="1"/>
    <x v="1"/>
    <s v="B1481B96F0"/>
    <s v="DDG n. 122 del 05/04/2024"/>
    <s v=""/>
    <s v=""/>
    <s v="UOSSISINF"/>
    <s v="DIRGEN-UOSSISINF -UOC SISTEMI INFORMATIVI"/>
    <s v="824"/>
    <s v="KYOCERA DOCUMENT SOLUTIONS ITALIA SPA"/>
    <d v="2025-05-09T00:00:00"/>
    <n v="3042.57"/>
    <n v="0"/>
    <n v="3042.57"/>
    <m/>
    <n v="3042.57"/>
    <m/>
    <s v="FATTURA"/>
    <s v="1010954290"/>
    <d v="2025-04-30T00:00:00"/>
    <s v=""/>
    <n v="1211189"/>
    <n v="1280403"/>
    <s v="561 #10 (licenza per l'esportazione - CONSIP 2 LOTTO 5 36 MESI (CIG B1481B96FO))"/>
    <n v="5322424"/>
  </r>
  <r>
    <x v="3"/>
    <x v="3"/>
    <m/>
    <s v="N"/>
    <x v="1"/>
    <s v=""/>
    <s v=""/>
    <x v="1"/>
    <x v="1"/>
    <s v=""/>
    <s v=""/>
    <s v=""/>
    <s v=""/>
    <s v=""/>
    <s v=""/>
    <s v="824"/>
    <s v="KYOCERA DOCUMENT SOLUTIONS ITALIA SPA"/>
    <d v="2025-05-09T00:00:00"/>
    <n v="0"/>
    <n v="3042.57"/>
    <n v="-3042.57"/>
    <m/>
    <n v="-3042.57"/>
    <m/>
    <s v="FATTURA"/>
    <s v="1010954290"/>
    <d v="2025-04-30T00:00:00"/>
    <s v=""/>
    <n v="1211189"/>
    <s v=""/>
    <s v="561 (licenza per l'esportazione - CONSIP 2 LOTTO 5 36 MESI (CIG B1481B96FO))"/>
    <n v="5322425"/>
  </r>
  <r>
    <x v="1"/>
    <x v="1"/>
    <m/>
    <s v="N"/>
    <x v="1"/>
    <s v="2-0101SAS400"/>
    <s v="U.O.C. QUALITA' DELL'ARIA (S4)"/>
    <x v="1"/>
    <x v="1"/>
    <s v="B6395D4DCC"/>
    <s v="DDG n. 164 del 25/03/2025"/>
    <s v=""/>
    <s v=""/>
    <s v="UOCQUAARI"/>
    <s v="DIPAMB-UOCQUAARI-UOC QUALITÀ DELL'ARIA"/>
    <s v="5912"/>
    <s v="CAVAZZA ANNA S.A.S"/>
    <d v="2025-05-09T00:00:00"/>
    <n v="610"/>
    <n v="0"/>
    <n v="610"/>
    <m/>
    <n v="610"/>
    <m/>
    <s v="FATTURA"/>
    <s v="10"/>
    <d v="2025-05-06T00:00:00"/>
    <s v=""/>
    <n v="1211207"/>
    <n v="1280405"/>
    <s v="577 #10 (Riparazione nr.2 campionatori (sostituzione scheda display) - (CIG B6395D4DCC))"/>
    <n v="5322448"/>
  </r>
  <r>
    <x v="3"/>
    <x v="3"/>
    <m/>
    <s v="N"/>
    <x v="1"/>
    <s v=""/>
    <s v=""/>
    <x v="1"/>
    <x v="1"/>
    <s v=""/>
    <s v=""/>
    <s v=""/>
    <s v=""/>
    <s v=""/>
    <s v=""/>
    <s v="5912"/>
    <s v="CAVAZZA ANNA S.A.S"/>
    <d v="2025-05-09T00:00:00"/>
    <n v="0"/>
    <n v="610"/>
    <n v="-610"/>
    <m/>
    <n v="-610"/>
    <m/>
    <s v="FATTURA"/>
    <s v="10"/>
    <d v="2025-05-06T00:00:00"/>
    <s v=""/>
    <n v="1211207"/>
    <s v=""/>
    <s v="577 (Riparazione nr.2 campionatori (sostituzione scheda display) - (CIG B6395D4DCC))"/>
    <n v="5322449"/>
  </r>
  <r>
    <x v="1"/>
    <x v="1"/>
    <m/>
    <s v="N"/>
    <x v="1"/>
    <s v="2-0103SAS300"/>
    <s v="U.O.C. AREA MARE (S3)"/>
    <x v="5"/>
    <x v="5"/>
    <s v="B241355E54"/>
    <s v="DDG n. 249 del 14/06/2024"/>
    <s v="F62G16000000001"/>
    <s v="FSC"/>
    <s v="UOCAREAMA"/>
    <s v="DIPAMB-UOCAREAMA-UOC AREA MARE"/>
    <s v="1285"/>
    <s v="IDRONAUT SRL"/>
    <d v="2025-05-09T00:00:00"/>
    <n v="8418"/>
    <n v="0"/>
    <n v="8418"/>
    <m/>
    <n v="8418"/>
    <m/>
    <s v="FATTURA"/>
    <s v="FPA 43/25"/>
    <d v="2025-04-30T00:00:00"/>
    <s v=""/>
    <n v="1211206"/>
    <n v="1280406"/>
    <s v="576 #10 (Noleggio sonda OCEAN SEVEN 316S s/n 0724055 - Canone dal 01/03/25 al 30/04/25 (CIG B241355E54) - DDG n. 249 del 14/06/2024 - PROGETTO FSC)"/>
    <n v="5322454"/>
  </r>
  <r>
    <x v="3"/>
    <x v="3"/>
    <m/>
    <s v="N"/>
    <x v="1"/>
    <s v=""/>
    <s v=""/>
    <x v="5"/>
    <x v="5"/>
    <s v="B241355E54"/>
    <s v="DDG n. 249 del 14/06/2024"/>
    <s v="F62G16000000001"/>
    <s v="FSC"/>
    <s v=""/>
    <s v=""/>
    <s v="1285"/>
    <s v="IDRONAUT SRL"/>
    <d v="2025-05-09T00:00:00"/>
    <n v="0"/>
    <n v="8418"/>
    <n v="-8418"/>
    <m/>
    <n v="-8418"/>
    <m/>
    <s v="FATTURA"/>
    <s v="FPA 43/25"/>
    <d v="2025-04-30T00:00:00"/>
    <s v=""/>
    <n v="1211206"/>
    <s v=""/>
    <s v="576 (Noleggio sonda OCEAN SEVEN 316S s/n 0724055 - Canone dal 01/03/25 al 30/04/25 (CIG B241355E54) - DDG n. 249 del 14/06/2024 - PROGETTO FSC)"/>
    <n v="5322455"/>
  </r>
  <r>
    <x v="1"/>
    <x v="1"/>
    <m/>
    <s v="N"/>
    <x v="1"/>
    <s v="1-0101DG0002"/>
    <s v="U.O.S. Comunicazione e Marketing"/>
    <x v="1"/>
    <x v="1"/>
    <s v="B627545D85"/>
    <s v="DDG n. 155 del 20/03/2025"/>
    <s v=""/>
    <s v=""/>
    <s v="UOSCOMMAR"/>
    <s v="DIRGEN-UOSCOMMAR -UOS COMUNICAZIONE E MARKETING"/>
    <s v="1027807"/>
    <s v="CUSTODIA GENERALE SACRO CONVENTO SAN FRANCESCO ASSISI"/>
    <d v="2025-05-09T00:00:00"/>
    <n v="2200"/>
    <n v="0"/>
    <n v="2200"/>
    <m/>
    <n v="2200"/>
    <m/>
    <s v="FATTURA"/>
    <s v="11 MC"/>
    <d v="2025-05-05T00:00:00"/>
    <s v=""/>
    <n v="1211215"/>
    <n v="1280407"/>
    <s v="580 #10 (Servizio catering Bosone Garden Srl fattura n. FPR 24/25 del 25/03/2025 - in occasione della realizzazione dell'evento &quot;Filo verde per un Giubileo sostenibile - Scienza e fede per la cura della casa c)"/>
    <n v="5322462"/>
  </r>
  <r>
    <x v="3"/>
    <x v="3"/>
    <m/>
    <s v="N"/>
    <x v="1"/>
    <s v=""/>
    <s v=""/>
    <x v="1"/>
    <x v="1"/>
    <s v=""/>
    <s v=""/>
    <s v=""/>
    <s v=""/>
    <s v=""/>
    <s v=""/>
    <s v="1027807"/>
    <s v="CUSTODIA GENERALE SACRO CONVENTO SAN FRANCESCO ASSISI"/>
    <d v="2025-05-09T00:00:00"/>
    <n v="0"/>
    <n v="2200"/>
    <n v="-2200"/>
    <m/>
    <n v="-2200"/>
    <m/>
    <s v="FATTURA"/>
    <s v="11 MC"/>
    <d v="2025-05-05T00:00:00"/>
    <s v=""/>
    <n v="1211215"/>
    <s v=""/>
    <s v="580 (Servizio catering Bosone Garden Srl fattura n. FPR 24/25 del 25/03/2025 - in occasione della realizzazione dell'evento &quot;Filo verde per un Giubileo sostenibile - Scienza e fede per la cura della casa comune&quot; - (CIG B627545D85))"/>
    <n v="5322463"/>
  </r>
  <r>
    <x v="1"/>
    <x v="1"/>
    <m/>
    <s v="N"/>
    <x v="1"/>
    <s v="1-0101DTT300"/>
    <s v="U.O.C. DATI E REPORTING AMBIENTALE - SALUTE &amp; AMBIENTE (T3)"/>
    <x v="12"/>
    <x v="12"/>
    <s v="B646A0AD08"/>
    <s v="DDG n. 196 del 08/04/2025"/>
    <s v="E69I18000090001"/>
    <s v="CEM SALUTE"/>
    <s v="UOCREPASA"/>
    <s v="DIRTEC-UOCREPASA-UOC REPORTING AMBIENTALE, SALUTE &amp; AMBIENTE"/>
    <s v="664"/>
    <s v="LABFOR SAS DI FULGIDEZZA M. &amp; PALMIERI G."/>
    <d v="2025-05-09T00:00:00"/>
    <n v="6871.04"/>
    <n v="0"/>
    <n v="6871.04"/>
    <m/>
    <n v="6871.04"/>
    <m/>
    <s v="FATTURA"/>
    <s v="571"/>
    <d v="2025-05-05T00:00:00"/>
    <s v=""/>
    <n v="1211199"/>
    <n v="1280408"/>
    <s v="570 #10 (EIAHCOR - Cortisol Competitive Human ELISA Kit 96 TESTS, COMPRESO DI SALIVETTE CON TAMPONE E PROVETTA TRASPORTO CAMPIONI CORTISOLO 96 PEZZI - (CIG B646A0AD08))"/>
    <n v="5322468"/>
  </r>
  <r>
    <x v="3"/>
    <x v="3"/>
    <m/>
    <s v="N"/>
    <x v="1"/>
    <s v=""/>
    <s v=""/>
    <x v="1"/>
    <x v="1"/>
    <s v=""/>
    <s v=""/>
    <s v=""/>
    <s v=""/>
    <s v=""/>
    <s v=""/>
    <s v="664"/>
    <s v="LABFOR SAS DI FULGIDEZZA M. &amp; PALMIERI G."/>
    <d v="2025-05-09T00:00:00"/>
    <n v="0"/>
    <n v="6871.04"/>
    <n v="-6871.04"/>
    <m/>
    <n v="-6871.04"/>
    <m/>
    <s v="FATTURA"/>
    <s v="571"/>
    <d v="2025-05-05T00:00:00"/>
    <s v=""/>
    <n v="1211199"/>
    <s v=""/>
    <s v="570 (EIAHCOR - Cortisol Competitive Human ELISA Kit 96 TESTS, COMPRESO DI SALIVETTE CON TAMPONE E PROVETTA TRASPORTO CAMPIONI CORTISOLO 96 PEZZI - (CIG B646A0AD08))"/>
    <n v="5322469"/>
  </r>
  <r>
    <x v="199"/>
    <x v="199"/>
    <s v="BENI_SERVIZI"/>
    <s v="N"/>
    <x v="0"/>
    <s v="2-0401APP200"/>
    <s v="U.O.C. ATTIVITA' PRODUTTIVE AREA ORIENTALE (P2)"/>
    <x v="1"/>
    <x v="1"/>
    <s v="NOCIG"/>
    <s v="NOCIG"/>
    <s v=""/>
    <s v=""/>
    <s v="CASECO"/>
    <s v="CASSA ECONOMALE"/>
    <s v="2897"/>
    <s v="R. &amp; S. ARREDUFFICI S.N.C."/>
    <d v="2025-05-09T00:00:00"/>
    <n v="295"/>
    <n v="0"/>
    <n v="295"/>
    <m/>
    <n v="295"/>
    <m/>
    <s v="FATTURA"/>
    <s v="154"/>
    <d v="2025-05-02T00:00:00"/>
    <s v=""/>
    <n v="1211192"/>
    <n v="1279942"/>
    <s v="563 #10"/>
    <n v="5322470"/>
  </r>
  <r>
    <x v="3"/>
    <x v="3"/>
    <m/>
    <s v="N"/>
    <x v="1"/>
    <s v=""/>
    <s v=""/>
    <x v="1"/>
    <x v="1"/>
    <s v=""/>
    <s v=""/>
    <s v=""/>
    <s v=""/>
    <s v=""/>
    <s v=""/>
    <s v="2897"/>
    <s v="R. &amp; S. ARREDUFFICI S.N.C."/>
    <d v="2025-05-09T00:00:00"/>
    <n v="0"/>
    <n v="295"/>
    <n v="-295"/>
    <m/>
    <n v="-295"/>
    <m/>
    <s v="FATTURA"/>
    <s v="154"/>
    <d v="2025-05-02T00:00:00"/>
    <s v=""/>
    <n v="1211192"/>
    <s v=""/>
    <s v="563"/>
    <n v="5322471"/>
  </r>
  <r>
    <x v="1"/>
    <x v="1"/>
    <m/>
    <s v="N"/>
    <x v="1"/>
    <s v="1-0101DG0001"/>
    <s v="U.O.S. Sistemi Informativi e Sistemi Informatici"/>
    <x v="1"/>
    <x v="1"/>
    <s v="A037F614AC"/>
    <s v="DDG n. 794 del 29/12/2023 - PROROGA DDG N. 91 DEL 25/02/2025"/>
    <s v=""/>
    <s v=""/>
    <s v="UOSSISINF"/>
    <s v="DIRGEN-UOSSISINF -UOC SISTEMI INFORMATIVI"/>
    <s v="285"/>
    <s v="VODAFONE ITALIA S.P.A."/>
    <d v="2025-05-09T00:00:00"/>
    <n v="65105.35"/>
    <n v="0"/>
    <n v="65105.35"/>
    <m/>
    <n v="65105.35"/>
    <m/>
    <s v="FATTURA"/>
    <s v="AR01458818"/>
    <d v="2025-04-29T00:00:00"/>
    <s v=""/>
    <n v="1211186"/>
    <n v="1280420"/>
    <s v="558 #10 (Periodo fatturazione: 23 febbraio 2025 - 23 aprile 2025 (CIG A037F614AC) - DDG n. 794 del 29/12/2023)"/>
    <n v="5322520"/>
  </r>
  <r>
    <x v="3"/>
    <x v="3"/>
    <m/>
    <s v="N"/>
    <x v="1"/>
    <s v=""/>
    <s v=""/>
    <x v="1"/>
    <x v="1"/>
    <s v="A037F614AC"/>
    <s v="DDG n. 794 del 29/12/2023 - PROROGA DDG N. 91 DEL 25/02/2025"/>
    <s v=""/>
    <s v=""/>
    <s v=""/>
    <s v=""/>
    <s v="285"/>
    <s v="VODAFONE ITALIA S.P.A."/>
    <d v="2025-05-09T00:00:00"/>
    <n v="0"/>
    <n v="65105.35"/>
    <n v="-65105.35"/>
    <m/>
    <n v="-65105.35"/>
    <m/>
    <s v="FATTURA"/>
    <s v="AR01458818"/>
    <d v="2025-04-29T00:00:00"/>
    <s v=""/>
    <n v="1211186"/>
    <s v=""/>
    <s v="558 (Periodo fatturazione: 23 febbraio 2025 - 23 aprile 2025 (CIG A037F614AC) - DDG n. 794 del 29/12/2023)"/>
    <n v="5322521"/>
  </r>
  <r>
    <x v="31"/>
    <x v="31"/>
    <m/>
    <s v="N"/>
    <x v="2"/>
    <s v=""/>
    <s v=""/>
    <x v="1"/>
    <x v="1"/>
    <s v=""/>
    <s v=""/>
    <s v=""/>
    <s v=""/>
    <s v=""/>
    <s v=""/>
    <s v="1000201"/>
    <s v="MICHELE FIORE"/>
    <d v="2025-05-09T00:00:00"/>
    <n v="1018.5"/>
    <n v="0"/>
    <n v="1018.5"/>
    <m/>
    <n v="1018.5"/>
    <m/>
    <s v="PRIMA NOTA"/>
    <s v="167"/>
    <d v="2025-05-09T00:00:00"/>
    <s v="NO"/>
    <n v="1111709"/>
    <n v="1200918"/>
    <s v="167 #10 (RICHIESTA ANTICIPO SPESE DI MISSIONE PROT. 25560 DEL 13/05/2025 -MISSIONE SCUOLA ODORI LAB OLFATTOMETRICO - BARI 19_05_2025 - 23-05-2025- DIPENDENTE FIORE MICHELE )"/>
    <n v="5322544"/>
  </r>
  <r>
    <x v="32"/>
    <x v="32"/>
    <m/>
    <s v="N"/>
    <x v="1"/>
    <s v=""/>
    <s v=""/>
    <x v="1"/>
    <x v="1"/>
    <s v=""/>
    <s v=""/>
    <s v=""/>
    <s v=""/>
    <s v=""/>
    <s v=""/>
    <s v="1000201"/>
    <s v="MICHELE FIORE"/>
    <d v="2025-05-09T00:00:00"/>
    <n v="0"/>
    <n v="1018.5"/>
    <n v="-1018.5"/>
    <m/>
    <n v="-1018.5"/>
    <m/>
    <s v="PRIMA NOTA"/>
    <s v="167"/>
    <d v="2025-05-09T00:00:00"/>
    <s v="NO"/>
    <n v="1111709"/>
    <n v="1200919"/>
    <s v="167 #20 (RICHIESTA ANTICIPO SPESE DI MISSIONE PROT. 25560 DEL 13/05/2025 -MISSIONE SCUOLA ODORI LAB OLFATTOMETRICO - BARI 19_05_2025 - 23-05-2025- DIPENDENTE FIORE MICHELE )"/>
    <n v="5322545"/>
  </r>
  <r>
    <x v="31"/>
    <x v="31"/>
    <m/>
    <s v="N"/>
    <x v="2"/>
    <s v=""/>
    <s v=""/>
    <x v="1"/>
    <x v="1"/>
    <s v=""/>
    <s v=""/>
    <s v=""/>
    <s v=""/>
    <s v=""/>
    <s v=""/>
    <s v="1026203"/>
    <s v="SALAMONE ANNALISA"/>
    <d v="2025-05-09T00:00:00"/>
    <n v="1018.5"/>
    <n v="0"/>
    <n v="1018.5"/>
    <m/>
    <n v="1018.5"/>
    <m/>
    <s v="PRIMA NOTA"/>
    <s v="168"/>
    <d v="2025-05-09T00:00:00"/>
    <s v="NO"/>
    <n v="1111710"/>
    <n v="1200920"/>
    <s v="168 #10 (RICHIESTA ANTICIPO SPESE DI MISSIONE PROT. 25561 DEL 13/05/2025 -MISSIONE SCUOLA ODORI LAB OLFATTOMETRICO - BARI 19_05_2025 - 23-05-2025- DIPENDENTE SALAMONE ANNALISA )"/>
    <n v="5322552"/>
  </r>
  <r>
    <x v="32"/>
    <x v="32"/>
    <m/>
    <s v="N"/>
    <x v="1"/>
    <s v=""/>
    <s v=""/>
    <x v="1"/>
    <x v="1"/>
    <s v=""/>
    <s v=""/>
    <s v=""/>
    <s v=""/>
    <s v=""/>
    <s v=""/>
    <s v="1026203"/>
    <s v="SALAMONE ANNALISA"/>
    <d v="2025-05-09T00:00:00"/>
    <n v="0"/>
    <n v="1018.5"/>
    <n v="-1018.5"/>
    <m/>
    <n v="-1018.5"/>
    <m/>
    <s v="PRIMA NOTA"/>
    <s v="168"/>
    <d v="2025-05-09T00:00:00"/>
    <s v="NO"/>
    <n v="1111710"/>
    <n v="1200921"/>
    <s v="168 #20 (RICHIESTA ANTICIPO SPESE DI MISSIONE PROT. 25561 DEL 13/05/2025 -MISSIONE SCUOLA ODORI LAB OLFATTOMETRICO - BARI 19_05_2025 - 23-05-2025- DIPENDENTE SALAMONE ANNALISA )"/>
    <n v="5322553"/>
  </r>
  <r>
    <x v="31"/>
    <x v="31"/>
    <m/>
    <s v="N"/>
    <x v="2"/>
    <s v=""/>
    <s v=""/>
    <x v="1"/>
    <x v="1"/>
    <s v=""/>
    <s v=""/>
    <s v=""/>
    <s v=""/>
    <s v=""/>
    <s v=""/>
    <s v="1026202"/>
    <s v="FERRARO FRANCESCA"/>
    <d v="2025-05-09T00:00:00"/>
    <n v="1018.5"/>
    <n v="0"/>
    <n v="1018.5"/>
    <m/>
    <n v="1018.5"/>
    <m/>
    <s v="PRIMA NOTA"/>
    <s v="169"/>
    <d v="2025-05-09T00:00:00"/>
    <s v="NO"/>
    <n v="1111711"/>
    <n v="1200922"/>
    <s v="169 #10 (RICHIESTA ANTICIPO SPESE DI MISSIONE PROT. 25564 DEL 13/05/2025 -MISSIONE SCUOLA ODORI LAB OLFATTOMETRICO - BARI 19_05_2025 - 23-05-2025- DIPENDENTE FERRARO FRANCESCA)"/>
    <n v="5322554"/>
  </r>
  <r>
    <x v="32"/>
    <x v="32"/>
    <m/>
    <s v="N"/>
    <x v="1"/>
    <s v=""/>
    <s v=""/>
    <x v="1"/>
    <x v="1"/>
    <s v=""/>
    <s v=""/>
    <s v=""/>
    <s v=""/>
    <s v=""/>
    <s v=""/>
    <s v="1026202"/>
    <s v="FERRARO FRANCESCA"/>
    <d v="2025-05-09T00:00:00"/>
    <n v="0"/>
    <n v="1018.5"/>
    <n v="-1018.5"/>
    <m/>
    <n v="-1018.5"/>
    <m/>
    <s v="PRIMA NOTA"/>
    <s v="169"/>
    <d v="2025-05-09T00:00:00"/>
    <s v="NO"/>
    <n v="1111711"/>
    <n v="1200923"/>
    <s v="169 #20 (RICHIESTA ANTICIPO SPESE DI MISSIONE PROT. 25564 DEL 13/05/2025 -MISSIONE SCUOLA ODORI LAB OLFATTOMETRICO - BARI 19_05_2025 - 23-05-2025- DIPENDENTE FERRARO FRANCESCA)"/>
    <n v="5322555"/>
  </r>
  <r>
    <x v="1"/>
    <x v="1"/>
    <m/>
    <s v="N"/>
    <x v="1"/>
    <s v="1-0101DG0001"/>
    <s v="U.O.S. Sistemi Informativi e Sistemi Informatici"/>
    <x v="1"/>
    <x v="1"/>
    <s v="A037F614AC"/>
    <s v="DDG n. 794 del 29/12/2023 - PROROGA DDG N. 91 DEL 25/02/2025"/>
    <s v=""/>
    <s v=""/>
    <s v="UOSSISINF"/>
    <s v="DIRGEN-UOSSISINF -UOC SISTEMI INFORMATIVI"/>
    <s v="285"/>
    <s v="VODAFONE ITALIA S.P.A."/>
    <d v="2025-05-09T00:00:00"/>
    <n v="20366.68"/>
    <n v="0"/>
    <n v="20366.68"/>
    <m/>
    <n v="20366.68"/>
    <m/>
    <s v="FATTURA"/>
    <s v="AR01458639"/>
    <d v="2025-04-29T00:00:00"/>
    <s v=""/>
    <n v="1211187"/>
    <n v="1280432"/>
    <s v="559 #10 (Periodo fatturazione: 23 febbraio 2025 - 23 aprile 2025 (CIG A037F614AC) - DDG n. 794 del 29/12/2023)"/>
    <n v="5322556"/>
  </r>
  <r>
    <x v="3"/>
    <x v="3"/>
    <m/>
    <s v="N"/>
    <x v="1"/>
    <s v=""/>
    <s v=""/>
    <x v="1"/>
    <x v="1"/>
    <s v="A037F614AC"/>
    <s v="DDG n. 794 del 29/12/2023 - PROROGA DDG N. 91 DEL 25/02/2025"/>
    <s v=""/>
    <s v=""/>
    <s v=""/>
    <s v=""/>
    <s v="285"/>
    <s v="VODAFONE ITALIA S.P.A."/>
    <d v="2025-05-09T00:00:00"/>
    <n v="0"/>
    <n v="20366.68"/>
    <n v="-20366.68"/>
    <m/>
    <n v="-20366.68"/>
    <m/>
    <s v="FATTURA"/>
    <s v="AR01458639"/>
    <d v="2025-04-29T00:00:00"/>
    <s v=""/>
    <n v="1211187"/>
    <s v=""/>
    <s v="559 (Periodo fatturazione: 23 febbraio 2025 - 23 aprile 2025 (CIG A037F614AC) - DDG n. 794 del 29/12/2023)"/>
    <n v="5322557"/>
  </r>
  <r>
    <x v="1"/>
    <x v="1"/>
    <m/>
    <s v="N"/>
    <x v="1"/>
    <s v="1-0101DAA303"/>
    <s v="U.O.S. Provveditorato ed Economato"/>
    <x v="1"/>
    <x v="1"/>
    <s v="91439691EE"/>
    <s v="DDG 191 del 06/05/2022_104 del 25/03/2024"/>
    <s v=""/>
    <s v=""/>
    <s v="UOCAPPFOR"/>
    <s v="DIRAMM-UOCAPPFOR-UOC APPALTI E FORNITURE"/>
    <s v="6040"/>
    <s v="KSM S.p.A."/>
    <d v="2025-05-09T00:00:00"/>
    <n v="17026.55"/>
    <n v="0"/>
    <n v="17026.55"/>
    <m/>
    <n v="17026.55"/>
    <m/>
    <s v="FATTURA"/>
    <s v="P12738"/>
    <d v="2025-05-07T00:00:00"/>
    <s v=""/>
    <n v="1211219"/>
    <n v="1280476"/>
    <s v="650 #10 ((CIG 91439691EE) - DDG 191 del 06/05/2022_104 del 25/03/2024)"/>
    <n v="5324319"/>
  </r>
  <r>
    <x v="3"/>
    <x v="3"/>
    <m/>
    <s v="N"/>
    <x v="1"/>
    <s v=""/>
    <s v=""/>
    <x v="1"/>
    <x v="1"/>
    <s v="91439691EE"/>
    <s v="DDG 191 del 06/05/2022_104 del 25/03/2024"/>
    <s v=""/>
    <s v=""/>
    <s v=""/>
    <s v=""/>
    <s v="6040"/>
    <s v="KSM S.p.A."/>
    <d v="2025-05-09T00:00:00"/>
    <n v="0"/>
    <n v="17026.55"/>
    <n v="-17026.55"/>
    <m/>
    <n v="-17026.55"/>
    <m/>
    <s v="FATTURA"/>
    <s v="P12738"/>
    <d v="2025-05-07T00:00:00"/>
    <s v=""/>
    <n v="1211219"/>
    <s v=""/>
    <s v="650 ((CIG 91439691EE) - DDG 191 del 06/05/2022_104 del 25/03/2024)"/>
    <n v="5324320"/>
  </r>
  <r>
    <x v="3"/>
    <x v="3"/>
    <m/>
    <s v="N"/>
    <x v="1"/>
    <s v=""/>
    <s v=""/>
    <x v="1"/>
    <x v="1"/>
    <s v=""/>
    <s v=""/>
    <s v=""/>
    <s v=""/>
    <s v=""/>
    <s v=""/>
    <s v="1027603"/>
    <s v="ALBARINO GIOVANNI &amp; Figlio di ALBARINO ANTONIO"/>
    <d v="2025-05-09T00:00:00"/>
    <n v="610"/>
    <n v="0"/>
    <n v="610"/>
    <m/>
    <n v="610"/>
    <m/>
    <s v="ALLOCAZIONE"/>
    <s v=""/>
    <s v=""/>
    <s v=""/>
    <n v="1104040"/>
    <n v="1158006"/>
    <s v="1052340 #0 (Prima nota cassa: CASSA ECONOMALE MESSINA II TRIMESTRE 2025)"/>
    <n v="5324379"/>
  </r>
  <r>
    <x v="4"/>
    <x v="4"/>
    <m/>
    <s v="N"/>
    <x v="1"/>
    <s v=""/>
    <s v=""/>
    <x v="1"/>
    <x v="1"/>
    <s v=""/>
    <s v=""/>
    <s v=""/>
    <s v=""/>
    <s v=""/>
    <s v=""/>
    <s v="090420 - IVA A DEBITO SPLIT PAYMENT"/>
    <s v="IVA A DEBITO SPLIT PAYMENT"/>
    <d v="2025-05-09T00:00:00"/>
    <n v="0"/>
    <n v="110"/>
    <n v="-110"/>
    <m/>
    <n v="-110"/>
    <m/>
    <s v="ALLOCAZIONE"/>
    <s v=""/>
    <s v=""/>
    <s v=""/>
    <n v="1104040"/>
    <n v="1158006"/>
    <s v="1052340 #0 (Prima nota cassa: CASSA ECONOMALE MESSINA II TRIMESTRE 2025)"/>
    <n v="5324380"/>
  </r>
  <r>
    <x v="5"/>
    <x v="5"/>
    <m/>
    <s v="N"/>
    <x v="1"/>
    <s v=""/>
    <s v=""/>
    <x v="1"/>
    <x v="1"/>
    <s v=""/>
    <s v=""/>
    <s v=""/>
    <s v=""/>
    <s v=""/>
    <s v=""/>
    <s v="1027603"/>
    <s v="ALBARINO GIOVANNI &amp; Figlio di ALBARINO ANTONIO"/>
    <d v="2025-05-09T00:00:00"/>
    <n v="0"/>
    <n v="500"/>
    <n v="-500"/>
    <m/>
    <n v="-500"/>
    <m/>
    <s v="ALLOCAZIONE"/>
    <s v=""/>
    <s v=""/>
    <s v=""/>
    <n v="1104040"/>
    <n v="1158006"/>
    <s v="1052340 #0 (Prima nota cassa: CASSA ECONOMALE MESSINA II TRIMESTRE 2025)"/>
    <n v="5324381"/>
  </r>
  <r>
    <x v="1"/>
    <x v="1"/>
    <m/>
    <s v="N"/>
    <x v="1"/>
    <s v="2-0701ALL300"/>
    <s v="U.O.C. – RAGUSA (L3)"/>
    <x v="1"/>
    <x v="1"/>
    <s v="A02ED8029B"/>
    <s v="DDG n. 143 del 22/04/2024"/>
    <s v=""/>
    <s v=""/>
    <s v="DIPLAB"/>
    <s v="DIPARTIMENTO AREA LABORATORISTICA"/>
    <s v="1145"/>
    <s v="THERMO FISHER SCIENTIFIC-THERMO ELECTRON - S.P.A."/>
    <d v="2025-05-09T00:00:00"/>
    <n v="30782.74"/>
    <n v="0"/>
    <n v="30782.74"/>
    <m/>
    <n v="30782.74"/>
    <m/>
    <s v="FATTURA"/>
    <s v="9160181663"/>
    <d v="2025-04-30T00:00:00"/>
    <s v=""/>
    <n v="1211180"/>
    <n v="1280505"/>
    <s v="555 #10 ((CIG A02ED8029B) - DDG n. 143 del 22/04/2024)"/>
    <n v="5324404"/>
  </r>
  <r>
    <x v="3"/>
    <x v="3"/>
    <m/>
    <s v="N"/>
    <x v="1"/>
    <s v=""/>
    <s v=""/>
    <x v="1"/>
    <x v="1"/>
    <s v="A02ED8029B"/>
    <s v="DDG n. 143 del 22/04/2024"/>
    <s v=""/>
    <s v=""/>
    <s v=""/>
    <s v=""/>
    <s v="1145"/>
    <s v="THERMO FISHER SCIENTIFIC-THERMO ELECTRON - S.P.A."/>
    <d v="2025-05-09T00:00:00"/>
    <n v="0"/>
    <n v="30782.74"/>
    <n v="-30782.74"/>
    <m/>
    <n v="-30782.74"/>
    <m/>
    <s v="FATTURA"/>
    <s v="9160181663"/>
    <d v="2025-04-30T00:00:00"/>
    <s v=""/>
    <n v="1211180"/>
    <s v=""/>
    <s v="555 ((CIG A02ED8029B) - DDG n. 143 del 22/04/2024)"/>
    <n v="5324405"/>
  </r>
  <r>
    <x v="1"/>
    <x v="1"/>
    <m/>
    <s v="N"/>
    <x v="1"/>
    <s v="1-0101DAA303"/>
    <s v="U.O.S. Provveditorato ed Economato"/>
    <x v="1"/>
    <x v="1"/>
    <s v="B5E75E2704"/>
    <s v="DDG n. 97 del 28/02/2025"/>
    <s v=""/>
    <s v=""/>
    <s v="UOCAPPFOR"/>
    <s v="DIRAMM-UOCAPPFOR-UOC APPALTI E FORNITURE"/>
    <s v="26"/>
    <s v="KUWAIT PETROLEUM ITALIA SPA"/>
    <d v="2025-05-09T00:00:00"/>
    <n v="11011.06"/>
    <n v="0"/>
    <n v="11011.06"/>
    <m/>
    <n v="11011.06"/>
    <m/>
    <s v="FATTURA"/>
    <s v="PJ09870658"/>
    <d v="2025-04-30T00:00:00"/>
    <s v=""/>
    <n v="1211198"/>
    <n v="1280539"/>
    <s v="569 #10 (PERIODO 04/04/2025 - 30/04/2025 (CIG B5E75E2704) - DDG n. 97 del 28/02/2025)"/>
    <n v="5324507"/>
  </r>
  <r>
    <x v="3"/>
    <x v="3"/>
    <m/>
    <s v="N"/>
    <x v="1"/>
    <s v=""/>
    <s v=""/>
    <x v="1"/>
    <x v="1"/>
    <s v="B5E75E2704"/>
    <s v="DDG n. 97 del 28/02/2025"/>
    <s v=""/>
    <s v=""/>
    <s v=""/>
    <s v=""/>
    <s v="26"/>
    <s v="KUWAIT PETROLEUM ITALIA SPA"/>
    <d v="2025-05-09T00:00:00"/>
    <n v="0"/>
    <n v="11011.06"/>
    <n v="-11011.06"/>
    <m/>
    <n v="-11011.06"/>
    <m/>
    <s v="FATTURA"/>
    <s v="PJ09870658"/>
    <d v="2025-04-30T00:00:00"/>
    <s v=""/>
    <n v="1211198"/>
    <s v=""/>
    <s v="569 (PERIODO 04/04/2025 - 30/04/2025 (CIG B5E75E2704) - DDG n. 97 del 28/02/2025)"/>
    <n v="5324508"/>
  </r>
  <r>
    <x v="1"/>
    <x v="1"/>
    <m/>
    <s v="N"/>
    <x v="1"/>
    <s v="2-0701ALL300"/>
    <s v="U.O.C. – RAGUSA (L3)"/>
    <x v="1"/>
    <x v="1"/>
    <s v="B572F7C0AC"/>
    <s v="ddg N. 80 DEL 25/02/2025"/>
    <s v=""/>
    <s v=""/>
    <s v="DIPLAB"/>
    <s v="DIPARTIMENTO AREA LABORATORISTICA"/>
    <s v="292"/>
    <s v="SHIMADZU ITALIA SRL"/>
    <d v="2025-05-09T00:00:00"/>
    <n v="18265.84"/>
    <n v="0"/>
    <n v="18265.84"/>
    <m/>
    <n v="18265.84"/>
    <m/>
    <s v="FATTURA"/>
    <s v="3250005046"/>
    <d v="2025-04-28T00:00:00"/>
    <s v=""/>
    <n v="1211174"/>
    <n v="1280558"/>
    <s v="550 #10 (Rif. ns offerta 3200037803 rev.B del 11.12.2024 Garanzia 24 mesi Installazione e collaudo inclusi)"/>
    <n v="5324574"/>
  </r>
  <r>
    <x v="3"/>
    <x v="3"/>
    <m/>
    <s v="N"/>
    <x v="1"/>
    <s v=""/>
    <s v=""/>
    <x v="1"/>
    <x v="1"/>
    <s v=""/>
    <s v=""/>
    <s v=""/>
    <s v=""/>
    <s v=""/>
    <s v=""/>
    <s v="292"/>
    <s v="SHIMADZU ITALIA SRL"/>
    <d v="2025-05-09T00:00:00"/>
    <n v="0"/>
    <n v="18265.84"/>
    <n v="-18265.84"/>
    <m/>
    <n v="-18265.84"/>
    <m/>
    <s v="FATTURA"/>
    <s v="3250005046"/>
    <d v="2025-04-28T00:00:00"/>
    <s v=""/>
    <n v="1211174"/>
    <s v=""/>
    <s v="550 (Rif. ns offerta 3200037803 rev.B del 11.12.2024 Garanzia 24 mesi Installazione e collaudo inclusi)"/>
    <n v="5324575"/>
  </r>
  <r>
    <x v="1"/>
    <x v="1"/>
    <m/>
    <s v="N"/>
    <x v="1"/>
    <s v="2-0101SAS400"/>
    <s v="U.O.C. QUALITA' DELL'ARIA (S4)"/>
    <x v="1"/>
    <x v="1"/>
    <s v="B60BF2C5F2"/>
    <s v="DDG n. 216 del 22/04/2025"/>
    <s v=""/>
    <s v=""/>
    <s v="UOCQUAARI"/>
    <s v="DIPAMB-UOCQUAARI-UOC QUALITÀ DELL'ARIA"/>
    <s v="75"/>
    <s v="LAB SERVICE ANALYTICA SRL"/>
    <d v="2025-05-09T00:00:00"/>
    <n v="2943.86"/>
    <n v="0"/>
    <n v="2943.86"/>
    <m/>
    <n v="2943.86"/>
    <m/>
    <s v="FATTURA"/>
    <s v="25VFATTPA-0220"/>
    <d v="2025-04-30T00:00:00"/>
    <s v=""/>
    <n v="1211178"/>
    <n v="1280559"/>
    <s v="554 #10 ((CIG B60BF2C5F2) - DDG n. 216 del 22/04/2025)"/>
    <n v="5324580"/>
  </r>
  <r>
    <x v="3"/>
    <x v="3"/>
    <m/>
    <s v="N"/>
    <x v="1"/>
    <s v=""/>
    <s v=""/>
    <x v="1"/>
    <x v="1"/>
    <s v="B60BF2C5F2"/>
    <s v="DDG n. 216 del 22/04/2025"/>
    <s v=""/>
    <s v=""/>
    <s v=""/>
    <s v=""/>
    <s v="75"/>
    <s v="LAB SERVICE ANALYTICA SRL"/>
    <d v="2025-05-09T00:00:00"/>
    <n v="0"/>
    <n v="2943.86"/>
    <n v="-2943.86"/>
    <m/>
    <n v="-2943.86"/>
    <m/>
    <s v="FATTURA"/>
    <s v="25VFATTPA-0220"/>
    <d v="2025-04-30T00:00:00"/>
    <s v=""/>
    <n v="1211178"/>
    <s v=""/>
    <s v="554 ((CIG B60BF2C5F2) - DDG n. 216 del 22/04/2025)"/>
    <n v="5324581"/>
  </r>
  <r>
    <x v="1"/>
    <x v="1"/>
    <m/>
    <s v="N"/>
    <x v="1"/>
    <s v="1-0101DAA303"/>
    <s v="U.O.S. Provveditorato ed Economato"/>
    <x v="1"/>
    <x v="1"/>
    <s v="9066203365"/>
    <s v="DDG n. 10 del 19/01/2022_DDG n. 79 del 01/03/2022"/>
    <s v=""/>
    <s v=""/>
    <s v="UOCAPPFOR"/>
    <s v="DIRAMM-UOCAPPFOR-UOC APPALTI E FORNITURE"/>
    <s v="4453"/>
    <s v="ALD AUTOMOTIVE"/>
    <d v="2025-05-09T00:00:00"/>
    <n v="9.15"/>
    <n v="0"/>
    <n v="9.15"/>
    <m/>
    <n v="9.15"/>
    <m/>
    <s v="FATTURA"/>
    <s v="FIR0037428"/>
    <d v="2025-05-05T00:00:00"/>
    <s v=""/>
    <n v="1211218"/>
    <n v="1280971"/>
    <s v="582 #10 ((CIG 9066203365) - DDG n. 10 del 19/01/2022_DDG n. 79 del 01/03/2022)"/>
    <n v="5327903"/>
  </r>
  <r>
    <x v="3"/>
    <x v="3"/>
    <m/>
    <s v="N"/>
    <x v="1"/>
    <s v=""/>
    <s v=""/>
    <x v="1"/>
    <x v="1"/>
    <s v="9066203365"/>
    <s v="DDG n. 10 del 19/01/2022_DDG n. 79 del 01/03/2022"/>
    <s v=""/>
    <s v=""/>
    <s v=""/>
    <s v=""/>
    <s v="4453"/>
    <s v="ALD AUTOMOTIVE"/>
    <d v="2025-05-09T00:00:00"/>
    <n v="0"/>
    <n v="9.15"/>
    <n v="-9.15"/>
    <m/>
    <n v="-9.15"/>
    <m/>
    <s v="FATTURA"/>
    <s v="FIR0037428"/>
    <d v="2025-05-05T00:00:00"/>
    <s v=""/>
    <n v="1211218"/>
    <s v=""/>
    <s v="582 ((CIG 9066203365) - DDG n. 10 del 19/01/2022_DDG n. 79 del 01/03/2022)"/>
    <n v="5327904"/>
  </r>
  <r>
    <x v="117"/>
    <x v="117"/>
    <s v="BENI_SERVIZI"/>
    <s v="N"/>
    <x v="0"/>
    <s v="2-0801ALL200"/>
    <s v="U.O.C. – SIRACUSA (L4)"/>
    <x v="1"/>
    <x v="1"/>
    <s v="9925386F9F"/>
    <s v="DDG 474 del 23/08/2023"/>
    <s v=""/>
    <s v=""/>
    <s v="DIPLAB"/>
    <s v="DIPARTIMENTO AREA LABORATORISTICA"/>
    <s v="2959"/>
    <s v="SOLGROUP S.P.A"/>
    <d v="2025-05-12T00:00:00"/>
    <n v="527.04"/>
    <n v="0"/>
    <n v="527.04"/>
    <m/>
    <n v="527.04"/>
    <m/>
    <s v="ENTRATA MERCI"/>
    <s v="25000350"/>
    <d v="2025-04-10T00:00:00"/>
    <s v=""/>
    <n v="1079523"/>
    <n v="1107045"/>
    <s v="25000350 #10"/>
    <n v="5320513"/>
  </r>
  <r>
    <x v="1"/>
    <x v="1"/>
    <m/>
    <s v="N"/>
    <x v="1"/>
    <s v="2-0801ALL200"/>
    <s v="U.O.C. – SIRACUSA (L4)"/>
    <x v="1"/>
    <x v="1"/>
    <s v="9925386F9F"/>
    <s v="DDG 474 del 23/08/2023"/>
    <s v=""/>
    <s v=""/>
    <s v="DIPLAB"/>
    <s v="DIPARTIMENTO AREA LABORATORISTICA"/>
    <s v="2959"/>
    <s v="SOLGROUP S.P.A"/>
    <d v="2025-05-12T00:00:00"/>
    <n v="0"/>
    <n v="527.04"/>
    <n v="-527.04"/>
    <m/>
    <n v="-527.04"/>
    <m/>
    <s v="ENTRATA MERCI"/>
    <s v="25000350"/>
    <d v="2025-04-10T00:00:00"/>
    <s v=""/>
    <n v="1079523"/>
    <n v="1107045"/>
    <s v="25000350 #10"/>
    <n v="5320514"/>
  </r>
  <r>
    <x v="117"/>
    <x v="117"/>
    <s v="BENI_SERVIZI"/>
    <s v="N"/>
    <x v="0"/>
    <s v="2-0801ALL200"/>
    <s v="U.O.C. – SIRACUSA (L4)"/>
    <x v="1"/>
    <x v="1"/>
    <s v="9925386F9F"/>
    <s v="DDG 474 del 23/08/2023"/>
    <s v=""/>
    <s v=""/>
    <s v="DIPLAB"/>
    <s v="DIPARTIMENTO AREA LABORATORISTICA"/>
    <s v="2959"/>
    <s v="SOLGROUP S.P.A"/>
    <d v="2025-05-12T00:00:00"/>
    <n v="86.96"/>
    <n v="0"/>
    <n v="86.96"/>
    <m/>
    <n v="86.96"/>
    <m/>
    <s v="ENTRATA MERCI"/>
    <s v="25000350"/>
    <d v="2025-04-10T00:00:00"/>
    <s v=""/>
    <n v="1079523"/>
    <n v="1107046"/>
    <s v="25000350 #20"/>
    <n v="5320515"/>
  </r>
  <r>
    <x v="1"/>
    <x v="1"/>
    <m/>
    <s v="N"/>
    <x v="1"/>
    <s v="2-0801ALL200"/>
    <s v="U.O.C. – SIRACUSA (L4)"/>
    <x v="1"/>
    <x v="1"/>
    <s v="9925386F9F"/>
    <s v="DDG 474 del 23/08/2023"/>
    <s v=""/>
    <s v=""/>
    <s v="DIPLAB"/>
    <s v="DIPARTIMENTO AREA LABORATORISTICA"/>
    <s v="2959"/>
    <s v="SOLGROUP S.P.A"/>
    <d v="2025-05-12T00:00:00"/>
    <n v="0"/>
    <n v="86.96"/>
    <n v="-86.96"/>
    <m/>
    <n v="-86.96"/>
    <m/>
    <s v="ENTRATA MERCI"/>
    <s v="25000350"/>
    <d v="2025-04-10T00:00:00"/>
    <s v=""/>
    <n v="1079523"/>
    <n v="1107046"/>
    <s v="25000350 #20"/>
    <n v="5320516"/>
  </r>
  <r>
    <x v="117"/>
    <x v="117"/>
    <s v="BENI_SERVIZI"/>
    <s v="N"/>
    <x v="0"/>
    <s v="2-0801ALL200"/>
    <s v="U.O.C. – SIRACUSA (L4)"/>
    <x v="1"/>
    <x v="1"/>
    <s v="9925386F9F"/>
    <s v="DDG 474 del 23/08/2023"/>
    <s v=""/>
    <s v=""/>
    <s v="DIPLAB"/>
    <s v="DIPARTIMENTO AREA LABORATORISTICA"/>
    <s v="2959"/>
    <s v="SOLGROUP S.P.A"/>
    <d v="2025-05-12T00:00:00"/>
    <n v="57.62"/>
    <n v="0"/>
    <n v="57.62"/>
    <m/>
    <n v="57.62"/>
    <m/>
    <s v="ENTRATA MERCI"/>
    <s v="25000350"/>
    <d v="2025-04-10T00:00:00"/>
    <s v=""/>
    <n v="1079523"/>
    <n v="1107047"/>
    <s v="25000350 #30"/>
    <n v="5320517"/>
  </r>
  <r>
    <x v="1"/>
    <x v="1"/>
    <m/>
    <s v="N"/>
    <x v="1"/>
    <s v="2-0801ALL200"/>
    <s v="U.O.C. – SIRACUSA (L4)"/>
    <x v="1"/>
    <x v="1"/>
    <s v="9925386F9F"/>
    <s v="DDG 474 del 23/08/2023"/>
    <s v=""/>
    <s v=""/>
    <s v="DIPLAB"/>
    <s v="DIPARTIMENTO AREA LABORATORISTICA"/>
    <s v="2959"/>
    <s v="SOLGROUP S.P.A"/>
    <d v="2025-05-12T00:00:00"/>
    <n v="0"/>
    <n v="57.62"/>
    <n v="-57.62"/>
    <m/>
    <n v="-57.62"/>
    <m/>
    <s v="ENTRATA MERCI"/>
    <s v="25000350"/>
    <d v="2025-04-10T00:00:00"/>
    <s v=""/>
    <n v="1079523"/>
    <n v="1107047"/>
    <s v="25000350 #30"/>
    <n v="5320518"/>
  </r>
  <r>
    <x v="117"/>
    <x v="117"/>
    <s v="BENI_SERVIZI"/>
    <s v="N"/>
    <x v="0"/>
    <s v="2-0801ALL200"/>
    <s v="U.O.C. – SIRACUSA (L4)"/>
    <x v="1"/>
    <x v="1"/>
    <s v="9925386F9F"/>
    <s v="DDG 474 del 23/08/2023"/>
    <s v=""/>
    <s v=""/>
    <s v="DIPLAB"/>
    <s v="DIPARTIMENTO AREA LABORATORISTICA"/>
    <s v="2959"/>
    <s v="SOLGROUP S.P.A"/>
    <d v="2025-05-12T00:00:00"/>
    <n v="663.09"/>
    <n v="0"/>
    <n v="663.09"/>
    <m/>
    <n v="663.09"/>
    <m/>
    <s v="ENTRATA MERCI"/>
    <s v="25000350"/>
    <d v="2025-04-10T00:00:00"/>
    <s v=""/>
    <n v="1079523"/>
    <n v="1107048"/>
    <s v="25000350 #40"/>
    <n v="5320519"/>
  </r>
  <r>
    <x v="1"/>
    <x v="1"/>
    <m/>
    <s v="N"/>
    <x v="1"/>
    <s v="2-0801ALL200"/>
    <s v="U.O.C. – SIRACUSA (L4)"/>
    <x v="1"/>
    <x v="1"/>
    <s v="9925386F9F"/>
    <s v="DDG 474 del 23/08/2023"/>
    <s v=""/>
    <s v=""/>
    <s v="DIPLAB"/>
    <s v="DIPARTIMENTO AREA LABORATORISTICA"/>
    <s v="2959"/>
    <s v="SOLGROUP S.P.A"/>
    <d v="2025-05-12T00:00:00"/>
    <n v="0"/>
    <n v="663.09"/>
    <n v="-663.09"/>
    <m/>
    <n v="-663.09"/>
    <m/>
    <s v="ENTRATA MERCI"/>
    <s v="25000350"/>
    <d v="2025-04-10T00:00:00"/>
    <s v=""/>
    <n v="1079523"/>
    <n v="1107048"/>
    <s v="25000350 #40"/>
    <n v="5320520"/>
  </r>
  <r>
    <x v="153"/>
    <x v="153"/>
    <s v="BENI_SERVIZI"/>
    <s v="N"/>
    <x v="0"/>
    <s v="2-0101SAS400"/>
    <s v="U.O.C. QUALITA' DELL'ARIA (S4)"/>
    <x v="1"/>
    <x v="1"/>
    <s v="B5E16D8943"/>
    <s v="DDG n. 142 del 20/03/2025"/>
    <s v=""/>
    <s v=""/>
    <s v="UOCQUAARI"/>
    <s v="DIPAMB-UOCQUAARI-UOC QUALITÀ DELL'ARIA"/>
    <s v="58"/>
    <s v="MERCK LIFE SCIENCE S.R.L."/>
    <d v="2025-05-12T00:00:00"/>
    <n v="5907.75"/>
    <n v="0"/>
    <n v="5907.75"/>
    <m/>
    <n v="5907.75"/>
    <m/>
    <s v="ENTRATA MERCI"/>
    <s v="25000352"/>
    <d v="2025-05-07T00:00:00"/>
    <s v=""/>
    <n v="1079525"/>
    <n v="1107050"/>
    <s v="25000352 #10"/>
    <n v="5321257"/>
  </r>
  <r>
    <x v="1"/>
    <x v="1"/>
    <m/>
    <s v="N"/>
    <x v="1"/>
    <s v="2-0101SAS400"/>
    <s v="U.O.C. QUALITA' DELL'ARIA (S4)"/>
    <x v="1"/>
    <x v="1"/>
    <s v="B5E16D8943"/>
    <s v="DDG n. 142 del 20/03/2025"/>
    <s v=""/>
    <s v=""/>
    <s v="UOCQUAARI"/>
    <s v="DIPAMB-UOCQUAARI-UOC QUALITÀ DELL'ARIA"/>
    <s v="58"/>
    <s v="MERCK LIFE SCIENCE S.R.L."/>
    <d v="2025-05-12T00:00:00"/>
    <n v="0"/>
    <n v="5907.75"/>
    <n v="-5907.75"/>
    <m/>
    <n v="-5907.75"/>
    <m/>
    <s v="ENTRATA MERCI"/>
    <s v="25000352"/>
    <d v="2025-05-07T00:00:00"/>
    <s v=""/>
    <n v="1079525"/>
    <n v="1107050"/>
    <s v="25000352 #10"/>
    <n v="5321258"/>
  </r>
  <r>
    <x v="153"/>
    <x v="153"/>
    <s v="BENI_SERVIZI"/>
    <s v="N"/>
    <x v="0"/>
    <s v="2-0101SAS400"/>
    <s v="U.O.C. QUALITA' DELL'ARIA (S4)"/>
    <x v="1"/>
    <x v="1"/>
    <s v="B5E16D8943"/>
    <s v="DDG n. 142 del 20/03/2025"/>
    <s v=""/>
    <s v=""/>
    <s v="UOCQUAARI"/>
    <s v="DIPAMB-UOCQUAARI-UOC QUALITÀ DELL'ARIA"/>
    <s v="58"/>
    <s v="MERCK LIFE SCIENCE S.R.L."/>
    <d v="2025-05-12T00:00:00"/>
    <n v="30.5"/>
    <n v="0"/>
    <n v="30.5"/>
    <m/>
    <n v="30.5"/>
    <m/>
    <s v="ENTRATA MERCI"/>
    <s v="25000352"/>
    <d v="2025-05-07T00:00:00"/>
    <s v=""/>
    <n v="1079525"/>
    <n v="1107051"/>
    <s v="25000352 #20"/>
    <n v="5321259"/>
  </r>
  <r>
    <x v="1"/>
    <x v="1"/>
    <m/>
    <s v="N"/>
    <x v="1"/>
    <s v="2-0101SAS400"/>
    <s v="U.O.C. QUALITA' DELL'ARIA (S4)"/>
    <x v="1"/>
    <x v="1"/>
    <s v="B5E16D8943"/>
    <s v="DDG n. 142 del 20/03/2025"/>
    <s v=""/>
    <s v=""/>
    <s v="UOCQUAARI"/>
    <s v="DIPAMB-UOCQUAARI-UOC QUALITÀ DELL'ARIA"/>
    <s v="58"/>
    <s v="MERCK LIFE SCIENCE S.R.L."/>
    <d v="2025-05-12T00:00:00"/>
    <n v="0"/>
    <n v="30.5"/>
    <n v="-30.5"/>
    <m/>
    <n v="-30.5"/>
    <m/>
    <s v="ENTRATA MERCI"/>
    <s v="25000352"/>
    <d v="2025-05-07T00:00:00"/>
    <s v=""/>
    <n v="1079525"/>
    <n v="1107051"/>
    <s v="25000352 #20"/>
    <n v="5321260"/>
  </r>
  <r>
    <x v="15"/>
    <x v="15"/>
    <s v="BENI_SERVIZI"/>
    <s v="N"/>
    <x v="0"/>
    <s v="2-0201APP100"/>
    <s v="U.O.C. ATTIVITA' PRODUTTIVE AREA CENTRALE (P1)"/>
    <x v="1"/>
    <x v="1"/>
    <s v="NOCIG"/>
    <s v="NOCIG"/>
    <s v=""/>
    <s v=""/>
    <s v="CASECO"/>
    <s v="CASSA ECONOMALE"/>
    <s v="1027907"/>
    <s v="F.A. COSTRUZIONI SOCIETA' UNIPERSONALE A R.L.S."/>
    <d v="2025-05-12T00:00:00"/>
    <n v="3050"/>
    <n v="0"/>
    <n v="3050"/>
    <m/>
    <n v="3050"/>
    <m/>
    <s v="FATTURA"/>
    <s v="9"/>
    <d v="2025-04-23T00:00:00"/>
    <s v=""/>
    <n v="1211235"/>
    <n v="1280042"/>
    <s v="588 #10 (Vostro dare per i Lavori urgenti per la messa in sicurezza dei balconi della sede lato sud. Picchettamento intonaco ammalorato, spazzolatura e trattamento dei ferri di armatura, ripristino intonaco in)"/>
    <n v="5321336"/>
  </r>
  <r>
    <x v="3"/>
    <x v="3"/>
    <m/>
    <s v="N"/>
    <x v="1"/>
    <s v=""/>
    <s v=""/>
    <x v="1"/>
    <x v="1"/>
    <s v="NOCIG"/>
    <s v="NOCIG"/>
    <s v=""/>
    <s v=""/>
    <s v=""/>
    <s v=""/>
    <s v="1027907"/>
    <s v="F.A. COSTRUZIONI SOCIETA' UNIPERSONALE A R.L.S."/>
    <d v="2025-05-12T00:00:00"/>
    <n v="0"/>
    <n v="3050"/>
    <n v="-3050"/>
    <m/>
    <n v="-3050"/>
    <m/>
    <s v="FATTURA"/>
    <s v="9"/>
    <d v="2025-04-23T00:00:00"/>
    <s v=""/>
    <n v="1211235"/>
    <s v=""/>
    <s v="588 (Vostro dare per i Lavori urgenti per la messa in sicurezza dei balconi della sede lato sud. Picchettamento intonaco ammalorato, spazzolatura e trattamento dei ferri di armatura, ripristino intonaco in malta cementizia, rimozione e smaltimento rifiuti"/>
    <n v="5321337"/>
  </r>
  <r>
    <x v="15"/>
    <x v="15"/>
    <s v="BENI_SERVIZI"/>
    <s v="N"/>
    <x v="0"/>
    <s v="2-0201APP100"/>
    <s v="U.O.C. ATTIVITA' PRODUTTIVE AREA CENTRALE (P1)"/>
    <x v="1"/>
    <x v="1"/>
    <s v="NOCIG"/>
    <s v="NOCIG"/>
    <s v=""/>
    <s v=""/>
    <s v="CASECO"/>
    <s v="CASSA ECONOMALE"/>
    <s v="1027907"/>
    <s v="F.A. COSTRUZIONI SOCIETA' UNIPERSONALE A R.L.S."/>
    <d v="2025-05-12T00:00:00"/>
    <n v="1220"/>
    <n v="0"/>
    <n v="1220"/>
    <m/>
    <n v="1220"/>
    <m/>
    <s v="FATTURA"/>
    <s v="11"/>
    <d v="2025-04-29T00:00:00"/>
    <s v=""/>
    <n v="1211236"/>
    <n v="1280045"/>
    <s v="589 #10 (Vostro dare per i Lavori urgenti di manutenzione impermeabilizzazione di copertura della sede, al fine di eliminare infiltrazione di acqua piovana dal lastrico solare di copertura e ripristinare le co)"/>
    <n v="5321342"/>
  </r>
  <r>
    <x v="3"/>
    <x v="3"/>
    <m/>
    <s v="N"/>
    <x v="1"/>
    <s v=""/>
    <s v=""/>
    <x v="1"/>
    <x v="1"/>
    <s v="NOCIG"/>
    <s v="NOCIG"/>
    <s v=""/>
    <s v=""/>
    <s v=""/>
    <s v=""/>
    <s v="1027907"/>
    <s v="F.A. COSTRUZIONI SOCIETA' UNIPERSONALE A R.L.S."/>
    <d v="2025-05-12T00:00:00"/>
    <n v="0"/>
    <n v="1220"/>
    <n v="-1220"/>
    <m/>
    <n v="-1220"/>
    <m/>
    <s v="FATTURA"/>
    <s v="11"/>
    <d v="2025-04-29T00:00:00"/>
    <s v=""/>
    <n v="1211236"/>
    <s v=""/>
    <s v="589 (Vostro dare per i Lavori urgenti di manutenzione impermeabilizzazione di copertura della sede, al fine di eliminare infiltrazione di acqua piovana dal lastrico solare di copertura e ripristinare le condizione di igene e sicurezza dei luoghi di lavoro"/>
    <n v="5321343"/>
  </r>
  <r>
    <x v="1"/>
    <x v="1"/>
    <m/>
    <s v="N"/>
    <x v="1"/>
    <s v="2-0102ALL400"/>
    <s v="U.O.C. – PALERMO (L2)"/>
    <x v="1"/>
    <x v="1"/>
    <s v="NOCIG"/>
    <s v="NOCIG"/>
    <s v=""/>
    <s v=""/>
    <s v="UOCAPPFOR"/>
    <s v="DIRAMM-UOCAPPFOR-UOC APPALTI E FORNITURE"/>
    <s v="184"/>
    <s v="A.S.P. PALERMO - AZ SAN PROV"/>
    <d v="2025-05-12T00:00:00"/>
    <n v="142371.12"/>
    <n v="0"/>
    <n v="142371.12"/>
    <m/>
    <n v="142371.12"/>
    <m/>
    <s v="FATTURA"/>
    <s v="prot. 24123 uoc ag fisici"/>
    <d v="2025-05-07T00:00:00"/>
    <s v=""/>
    <n v="1211234"/>
    <n v="1280044"/>
    <s v="58 #10 (RIMBORSO COSTI SOSTENUTI DA ASP PALERMO PER LA PORZIONE CONDIVISA CON SEDE ARPA SICILIA DELL'IMMOBILE DI VIA NAIROBI N. 4 PALERMO  ANNO 2024 - RIFERIMENTO NOTA ARPA SICILIA 149360-2025. ( VEDASI DOCUM)"/>
    <n v="5321344"/>
  </r>
  <r>
    <x v="126"/>
    <x v="126"/>
    <m/>
    <s v="N"/>
    <x v="1"/>
    <s v=""/>
    <s v=""/>
    <x v="1"/>
    <x v="1"/>
    <s v="NOCIG"/>
    <s v="NOCIG"/>
    <s v=""/>
    <s v=""/>
    <s v=""/>
    <s v=""/>
    <s v="184"/>
    <s v="A.S.P. PALERMO - AZ SAN PROV"/>
    <d v="2025-05-12T00:00:00"/>
    <n v="0"/>
    <n v="142371.12"/>
    <n v="-142371.12"/>
    <m/>
    <n v="-142371.12"/>
    <m/>
    <s v="FATTURA"/>
    <s v="prot. 24123 uoc ag fisici"/>
    <d v="2025-05-07T00:00:00"/>
    <s v=""/>
    <n v="1211234"/>
    <s v=""/>
    <s v="58 (RIMBORSO COSTI SOSTENUTI DA ASP PALERMO PER LA PORZIONE CONDIVISA CON SEDE ARPA SICILIA DELL'IMMOBILE DI VIA NAIROBI N. 4 PALERMO  ANNO 2024 - RIFERIMENTO NOTA ARPA SICILIA 149360-2025. ( VEDASI DOCUMENTAZIONE  ALLEGATA)  )"/>
    <n v="5321347"/>
  </r>
  <r>
    <x v="13"/>
    <x v="13"/>
    <s v="RICAVI"/>
    <s v="N"/>
    <x v="3"/>
    <s v="2-0102SAS200"/>
    <s v="U.O.C. AGENTI FISICI (S2)"/>
    <x v="1"/>
    <x v="1"/>
    <s v=""/>
    <s v=""/>
    <s v=""/>
    <s v=""/>
    <s v="UOCAPPFOR"/>
    <s v="DIRAMM-UOCAPPFOR-UOC APPALTI E FORNITURE"/>
    <s v="244"/>
    <s v="WIND TRE S.P.A."/>
    <d v="2025-05-12T00:00:00"/>
    <n v="0"/>
    <n v="315"/>
    <n v="-315"/>
    <m/>
    <n v="-315"/>
    <m/>
    <s v="FATTURA"/>
    <s v=""/>
    <d v="2025-05-12T00:00:00"/>
    <s v=""/>
    <n v="1211238"/>
    <n v="1280049"/>
    <s v="696 #10 (PROT. 22864/25 Parere tecnico-previsionale “GIARDINI NAXOS CENTRO”, codice sito “ME025”, sito in C.da Pecorella,_x000a_Comune di Giardini Naxos. )"/>
    <n v="5321386"/>
  </r>
  <r>
    <x v="11"/>
    <x v="11"/>
    <s v="RICAVI"/>
    <s v="N"/>
    <x v="3"/>
    <s v=""/>
    <s v=""/>
    <x v="1"/>
    <x v="1"/>
    <s v=""/>
    <s v=""/>
    <s v=""/>
    <s v=""/>
    <s v="UOCAPPFOR"/>
    <s v="DIRAMM-UOCAPPFOR-UOC APPALTI E FORNITURE"/>
    <s v="244"/>
    <s v="WIND TRE S.P.A."/>
    <d v="2025-05-12T00:00:00"/>
    <n v="0"/>
    <n v="2"/>
    <n v="-2"/>
    <m/>
    <n v="-2"/>
    <m/>
    <s v="FATTURA"/>
    <s v=""/>
    <d v="2025-05-12T00:00:00"/>
    <s v=""/>
    <n v="1211238"/>
    <n v="1280050"/>
    <s v="696 #20 (PROT. 22864/25 Parere tecnico-previsionale “GIARDINI NAXOS CENTRO”, codice sito “ME025”, sito in C.da Pecorella,_x000a_Comune di Giardini Naxos. )"/>
    <n v="5321387"/>
  </r>
  <r>
    <x v="12"/>
    <x v="12"/>
    <m/>
    <s v="N"/>
    <x v="2"/>
    <s v=""/>
    <s v=""/>
    <x v="1"/>
    <x v="1"/>
    <s v=""/>
    <s v=""/>
    <s v=""/>
    <s v=""/>
    <s v=""/>
    <s v=""/>
    <s v="4359"/>
    <s v="AIR LIQUIDE ITALIA PRODUZIONE SRL"/>
    <d v="2025-05-12T00:00:00"/>
    <n v="317"/>
    <n v="0"/>
    <n v="317"/>
    <m/>
    <n v="317"/>
    <m/>
    <s v="FATTURA"/>
    <s v=""/>
    <d v="2025-05-12T00:00:00"/>
    <s v=""/>
    <n v="1211238"/>
    <s v=""/>
    <s v="696 (PROT. 22864/25 Parere tecnico-previsionale “GIARDINI NAXOS CENTRO”, codice sito “ME025”, sito in C.da Pecorella,_x000a_Comune di Giardini Naxos. )"/>
    <n v="5321388"/>
  </r>
  <r>
    <x v="13"/>
    <x v="13"/>
    <s v="RICAVI"/>
    <s v="N"/>
    <x v="3"/>
    <s v="2-0102SAS200"/>
    <s v="U.O.C. AGENTI FISICI (S2)"/>
    <x v="1"/>
    <x v="1"/>
    <s v=""/>
    <s v=""/>
    <s v=""/>
    <s v=""/>
    <s v="UOCAPPFOR"/>
    <s v="DIRAMM-UOCAPPFOR-UOC APPALTI E FORNITURE"/>
    <s v="244"/>
    <s v="WIND TRE S.P.A."/>
    <d v="2025-05-12T00:00:00"/>
    <n v="0"/>
    <n v="315"/>
    <n v="-315"/>
    <m/>
    <n v="-315"/>
    <m/>
    <s v="FATTURA"/>
    <s v=""/>
    <d v="2025-05-12T00:00:00"/>
    <s v=""/>
    <n v="1211240"/>
    <n v="1280051"/>
    <s v="697 #10 (PROT. 22872/25 Parere tecnico-previsionale CT063 - TRAPPETO Comune di San Giovanni la Punta, VIA DUCA DEGLI ABRUZZI 127)"/>
    <n v="5321389"/>
  </r>
  <r>
    <x v="11"/>
    <x v="11"/>
    <s v="RICAVI"/>
    <s v="N"/>
    <x v="3"/>
    <s v=""/>
    <s v=""/>
    <x v="1"/>
    <x v="1"/>
    <s v=""/>
    <s v=""/>
    <s v=""/>
    <s v=""/>
    <s v="UOCAPPFOR"/>
    <s v="DIRAMM-UOCAPPFOR-UOC APPALTI E FORNITURE"/>
    <s v="244"/>
    <s v="WIND TRE S.P.A."/>
    <d v="2025-05-12T00:00:00"/>
    <n v="0"/>
    <n v="2"/>
    <n v="-2"/>
    <m/>
    <n v="-2"/>
    <m/>
    <s v="FATTURA"/>
    <s v=""/>
    <d v="2025-05-12T00:00:00"/>
    <s v=""/>
    <n v="1211240"/>
    <n v="1280052"/>
    <s v="697 #20 (PROT. 22872/25 Parere tecnico-previsionale CT063 - TRAPPETO Comune di San Giovanni la Punta, VIA DUCA DEGLI ABRUZZI 127)"/>
    <n v="5321390"/>
  </r>
  <r>
    <x v="12"/>
    <x v="12"/>
    <m/>
    <s v="N"/>
    <x v="2"/>
    <s v=""/>
    <s v=""/>
    <x v="1"/>
    <x v="1"/>
    <s v=""/>
    <s v=""/>
    <s v=""/>
    <s v=""/>
    <s v=""/>
    <s v=""/>
    <s v="4359"/>
    <s v="AIR LIQUIDE ITALIA PRODUZIONE SRL"/>
    <d v="2025-05-12T00:00:00"/>
    <n v="317"/>
    <n v="0"/>
    <n v="317"/>
    <m/>
    <n v="317"/>
    <m/>
    <s v="FATTURA"/>
    <s v=""/>
    <d v="2025-05-12T00:00:00"/>
    <s v=""/>
    <n v="1211240"/>
    <s v=""/>
    <s v="697 (PROT. 22872/25 Parere tecnico-previsionale CT063 - TRAPPETO Comune di San Giovanni la Punta, VIA DUCA DEGLI ABRUZZI 127)"/>
    <n v="5321391"/>
  </r>
  <r>
    <x v="13"/>
    <x v="13"/>
    <s v="RICAVI"/>
    <s v="N"/>
    <x v="3"/>
    <s v="2-0102SAS200"/>
    <s v="U.O.C. AGENTI FISICI (S2)"/>
    <x v="1"/>
    <x v="1"/>
    <s v=""/>
    <s v=""/>
    <s v=""/>
    <s v=""/>
    <s v="UOCAPPFOR"/>
    <s v="DIRAMM-UOCAPPFOR-UOC APPALTI E FORNITURE"/>
    <s v="244"/>
    <s v="WIND TRE S.P.A."/>
    <d v="2025-05-12T00:00:00"/>
    <n v="0"/>
    <n v="315"/>
    <n v="-315"/>
    <m/>
    <n v="-315"/>
    <m/>
    <s v="FATTURA"/>
    <s v=""/>
    <d v="2025-05-12T00:00:00"/>
    <s v=""/>
    <n v="1211241"/>
    <n v="1280053"/>
    <s v="698 #10 (PROT. 22881/25 Parere tecnico-previsionale CT090 - CALATABIANO Comune di CALATABIANO, CONTRADA MATERAZZO)"/>
    <n v="5321394"/>
  </r>
  <r>
    <x v="11"/>
    <x v="11"/>
    <s v="RICAVI"/>
    <s v="N"/>
    <x v="3"/>
    <s v=""/>
    <s v=""/>
    <x v="1"/>
    <x v="1"/>
    <s v=""/>
    <s v=""/>
    <s v=""/>
    <s v=""/>
    <s v="UOCAPPFOR"/>
    <s v="DIRAMM-UOCAPPFOR-UOC APPALTI E FORNITURE"/>
    <s v="244"/>
    <s v="WIND TRE S.P.A."/>
    <d v="2025-05-12T00:00:00"/>
    <n v="0"/>
    <n v="2"/>
    <n v="-2"/>
    <m/>
    <n v="-2"/>
    <m/>
    <s v="FATTURA"/>
    <s v=""/>
    <d v="2025-05-12T00:00:00"/>
    <s v=""/>
    <n v="1211241"/>
    <n v="1280054"/>
    <s v="698 #20 (PROT. 22881/25 Parere tecnico-previsionale CT090 - CALATABIANO Comune di CALATABIANO, CONTRADA MATERAZZO)"/>
    <n v="5321395"/>
  </r>
  <r>
    <x v="12"/>
    <x v="12"/>
    <m/>
    <s v="N"/>
    <x v="2"/>
    <s v=""/>
    <s v=""/>
    <x v="1"/>
    <x v="1"/>
    <s v=""/>
    <s v=""/>
    <s v=""/>
    <s v=""/>
    <s v=""/>
    <s v=""/>
    <s v="4359"/>
    <s v="AIR LIQUIDE ITALIA PRODUZIONE SRL"/>
    <d v="2025-05-12T00:00:00"/>
    <n v="317"/>
    <n v="0"/>
    <n v="317"/>
    <m/>
    <n v="317"/>
    <m/>
    <s v="FATTURA"/>
    <s v=""/>
    <d v="2025-05-12T00:00:00"/>
    <s v=""/>
    <n v="1211241"/>
    <s v=""/>
    <s v="698 (PROT. 22881/25 Parere tecnico-previsionale CT090 - CALATABIANO Comune di CALATABIANO, CONTRADA MATERAZZO)"/>
    <n v="5321396"/>
  </r>
  <r>
    <x v="176"/>
    <x v="176"/>
    <s v="BENI_SERVIZI"/>
    <s v="N"/>
    <x v="0"/>
    <s v="2-0401APP200"/>
    <s v="U.O.C. ATTIVITA' PRODUTTIVE AREA ORIENTALE (P2)"/>
    <x v="1"/>
    <x v="1"/>
    <s v="NOCIG"/>
    <s v="NOCIG"/>
    <s v=""/>
    <s v=""/>
    <s v="CASECO"/>
    <s v="CASSA ECONOMALE"/>
    <s v="1027906"/>
    <s v="M-MICROMED SRLS"/>
    <d v="2025-05-12T00:00:00"/>
    <n v="456.28"/>
    <n v="0"/>
    <n v="456.28"/>
    <m/>
    <n v="456.28"/>
    <m/>
    <s v="FATTURA"/>
    <s v="69/C"/>
    <d v="2025-04-29T00:00:00"/>
    <s v=""/>
    <n v="1211237"/>
    <n v="1280056"/>
    <s v="590 #10 ( PROGRAMMA DI RICONOSCIMENTO MINISTERIALE AMIANTO-2024-2025)"/>
    <n v="5321399"/>
  </r>
  <r>
    <x v="3"/>
    <x v="3"/>
    <m/>
    <s v="N"/>
    <x v="1"/>
    <s v=""/>
    <s v=""/>
    <x v="1"/>
    <x v="1"/>
    <s v="NOCIG"/>
    <s v="NOCIG"/>
    <s v=""/>
    <s v=""/>
    <s v=""/>
    <s v=""/>
    <s v="1027906"/>
    <s v="M-MICROMED SRLS"/>
    <d v="2025-05-12T00:00:00"/>
    <n v="0"/>
    <n v="456.28"/>
    <n v="-456.28"/>
    <m/>
    <n v="-456.28"/>
    <m/>
    <s v="FATTURA"/>
    <s v="69/C"/>
    <d v="2025-04-29T00:00:00"/>
    <s v=""/>
    <n v="1211237"/>
    <s v=""/>
    <s v="590 ( PROGRAMMA DI RICONOSCIMENTO MINISTERIALE AMIANTO-2024-2025)"/>
    <n v="5321400"/>
  </r>
  <r>
    <x v="13"/>
    <x v="13"/>
    <s v="RICAVI"/>
    <s v="N"/>
    <x v="3"/>
    <s v="2-0102SAS200"/>
    <s v="U.O.C. AGENTI FISICI (S2)"/>
    <x v="1"/>
    <x v="1"/>
    <s v=""/>
    <s v=""/>
    <s v=""/>
    <s v=""/>
    <s v="UOCAPPFOR"/>
    <s v="DIRAMM-UOCAPPFOR-UOC APPALTI E FORNITURE"/>
    <s v="285"/>
    <s v="VODAFONE ITALIA S.P.A."/>
    <d v="2025-05-12T00:00:00"/>
    <n v="0"/>
    <n v="370"/>
    <n v="-370"/>
    <m/>
    <n v="-370"/>
    <m/>
    <s v="FATTURA"/>
    <s v=""/>
    <d v="2025-05-12T00:00:00"/>
    <s v=""/>
    <n v="1211242"/>
    <n v="1280057"/>
    <s v="699 #10 (PROT. 22936/25 Parere tecnico-previsionale ”CATANIA VIA COLOMBA”, codice sito 4RM06786, da ubicare in Via Geremia_x000a_n. 23, nel territorio del Comune di Catania (CT))"/>
    <n v="5321419"/>
  </r>
  <r>
    <x v="11"/>
    <x v="11"/>
    <s v="RICAVI"/>
    <s v="N"/>
    <x v="3"/>
    <s v=""/>
    <s v=""/>
    <x v="1"/>
    <x v="1"/>
    <s v=""/>
    <s v=""/>
    <s v=""/>
    <s v=""/>
    <s v="UOCAPPFOR"/>
    <s v="DIRAMM-UOCAPPFOR-UOC APPALTI E FORNITURE"/>
    <s v="285"/>
    <s v="VODAFONE ITALIA S.P.A."/>
    <d v="2025-05-12T00:00:00"/>
    <n v="0"/>
    <n v="2"/>
    <n v="-2"/>
    <m/>
    <n v="-2"/>
    <m/>
    <s v="FATTURA"/>
    <s v=""/>
    <d v="2025-05-12T00:00:00"/>
    <s v=""/>
    <n v="1211242"/>
    <n v="1280062"/>
    <s v="699 #20 (PROT. 22936/25 Parere tecnico-previsionale ”CATANIA VIA COLOMBA”, codice sito 4RM06786, da ubicare in Via Geremia_x000a_n. 23, nel territorio del Comune di Catania (CT))"/>
    <n v="5321420"/>
  </r>
  <r>
    <x v="12"/>
    <x v="12"/>
    <m/>
    <s v="N"/>
    <x v="2"/>
    <s v=""/>
    <s v=""/>
    <x v="1"/>
    <x v="1"/>
    <s v=""/>
    <s v=""/>
    <s v=""/>
    <s v=""/>
    <s v=""/>
    <s v=""/>
    <s v="285"/>
    <s v="VODAFONE ITALIA S.P.A."/>
    <d v="2025-05-12T00:00:00"/>
    <n v="372"/>
    <n v="0"/>
    <n v="372"/>
    <m/>
    <n v="372"/>
    <m/>
    <s v="FATTURA"/>
    <s v=""/>
    <d v="2025-05-12T00:00:00"/>
    <s v=""/>
    <n v="1211242"/>
    <s v=""/>
    <s v="699 (PROT. 22936/25 Parere tecnico-previsionale ”CATANIA VIA COLOMBA”, codice sito 4RM06786, da ubicare in Via Geremia_x000a_n. 23, nel territorio del Comune di Catania (CT))"/>
    <n v="5321421"/>
  </r>
  <r>
    <x v="13"/>
    <x v="13"/>
    <s v="RICAVI"/>
    <s v="N"/>
    <x v="3"/>
    <s v="2-0102SAS200"/>
    <s v="U.O.C. AGENTI FISICI (S2)"/>
    <x v="1"/>
    <x v="1"/>
    <s v=""/>
    <s v=""/>
    <s v=""/>
    <s v=""/>
    <s v="UOCAPPFOR"/>
    <s v="DIRAMM-UOCAPPFOR-UOC APPALTI E FORNITURE"/>
    <s v="285"/>
    <s v="VODAFONE ITALIA S.P.A."/>
    <d v="2025-05-12T00:00:00"/>
    <n v="0"/>
    <n v="315"/>
    <n v="-315"/>
    <m/>
    <n v="-315"/>
    <m/>
    <s v="FATTURA"/>
    <s v=""/>
    <d v="2025-05-12T00:00:00"/>
    <s v=""/>
    <n v="1211244"/>
    <n v="1280069"/>
    <s v="700 #10 (PROT. 22912/25 Parere tecnico-previsionale “MARSALA VIA LIBERTÀ” e codice sito “4RM05303”, con sistemi trasmissivi_x000a_complessivi LTE 700/800/1800/2100/2600 MHz e 5G 700/3700 MHz, esistente sul_x000a_terrazzo )"/>
    <n v="5321433"/>
  </r>
  <r>
    <x v="11"/>
    <x v="11"/>
    <s v="RICAVI"/>
    <s v="N"/>
    <x v="3"/>
    <s v=""/>
    <s v=""/>
    <x v="1"/>
    <x v="1"/>
    <s v=""/>
    <s v=""/>
    <s v=""/>
    <s v=""/>
    <s v="UOCAPPFOR"/>
    <s v="DIRAMM-UOCAPPFOR-UOC APPALTI E FORNITURE"/>
    <s v="285"/>
    <s v="VODAFONE ITALIA S.P.A."/>
    <d v="2025-05-12T00:00:00"/>
    <n v="0"/>
    <n v="2"/>
    <n v="-2"/>
    <m/>
    <n v="-2"/>
    <m/>
    <s v="FATTURA"/>
    <s v=""/>
    <d v="2025-05-12T00:00:00"/>
    <s v=""/>
    <n v="1211244"/>
    <n v="1280070"/>
    <s v="700 #20 (PROT. 22912/25 Parere tecnico-previsionale “MARSALA VIA LIBERTÀ” e codice sito “4RM05303”, con sistemi trasmissivi_x000a_complessivi LTE 700/800/1800/2100/2600 MHz e 5G 700/3700 MHz, esistente sul_x000a_terrazzo di un edificio sito in Via Onorevole Andrea Sp"/>
    <n v="5321434"/>
  </r>
  <r>
    <x v="12"/>
    <x v="12"/>
    <m/>
    <s v="N"/>
    <x v="2"/>
    <s v=""/>
    <s v=""/>
    <x v="1"/>
    <x v="1"/>
    <s v=""/>
    <s v=""/>
    <s v=""/>
    <s v=""/>
    <s v=""/>
    <s v=""/>
    <s v="285"/>
    <s v="VODAFONE ITALIA S.P.A."/>
    <d v="2025-05-12T00:00:00"/>
    <n v="317"/>
    <n v="0"/>
    <n v="317"/>
    <m/>
    <n v="317"/>
    <m/>
    <s v="FATTURA"/>
    <s v=""/>
    <d v="2025-05-12T00:00:00"/>
    <s v=""/>
    <n v="1211244"/>
    <s v=""/>
    <s v="700 (PROT. 22912/25 Parere tecnico-previsionale “MARSALA VIA LIBERTÀ” e codice sito “4RM05303”, con sistemi trasmissivi_x000a_complessivi LTE 700/800/1800/2100/2600 MHz e 5G 700/3700 MHz, esistente sul_x000a_terrazzo di un edificio sito in Via Onorevole Andrea Spanò)"/>
    <n v="5321435"/>
  </r>
  <r>
    <x v="1"/>
    <x v="1"/>
    <m/>
    <s v="N"/>
    <x v="1"/>
    <s v="2-0201APP100"/>
    <s v="U.O.C. ATTIVITA' PRODUTTIVE AREA CENTRALE (P1)"/>
    <x v="1"/>
    <x v="1"/>
    <s v="NOCIG"/>
    <s v="NOCIG"/>
    <s v=""/>
    <s v=""/>
    <s v="UOCAPPFOR"/>
    <s v="DIRAMM-UOCAPPFOR-UOC APPALTI E FORNITURE"/>
    <s v="1905"/>
    <s v="COMUNE DI CALTANISSETTA"/>
    <d v="2025-05-12T00:00:00"/>
    <n v="1840"/>
    <n v="0"/>
    <n v="1840"/>
    <m/>
    <n v="1840"/>
    <m/>
    <s v="FATTURA"/>
    <s v="AVVISO PAGAMENTO 1431/2025"/>
    <d v="2025-03-04T00:00:00"/>
    <s v=""/>
    <n v="1211239"/>
    <n v="1280071"/>
    <s v="59 #10 (TARI CONGUAGLIO ANNO 2024 PER SEDE DI CALTANISSETTA )"/>
    <n v="5321436"/>
  </r>
  <r>
    <x v="132"/>
    <x v="132"/>
    <m/>
    <s v="N"/>
    <x v="1"/>
    <s v=""/>
    <s v=""/>
    <x v="1"/>
    <x v="1"/>
    <s v="NOCIG"/>
    <s v="NOCIG"/>
    <s v=""/>
    <s v=""/>
    <s v=""/>
    <s v=""/>
    <s v="1905"/>
    <s v="COMUNE DI CALTANISSETTA"/>
    <d v="2025-05-12T00:00:00"/>
    <n v="0"/>
    <n v="1840"/>
    <n v="-1840"/>
    <m/>
    <n v="-1840"/>
    <m/>
    <s v="FATTURA"/>
    <s v="AVVISO PAGAMENTO 1431/2025"/>
    <d v="2025-03-04T00:00:00"/>
    <s v=""/>
    <n v="1211239"/>
    <s v=""/>
    <s v="59 (TARI CONGUAGLIO ANNO 2024 PER SEDE DI CALTANISSETTA )"/>
    <n v="5321439"/>
  </r>
  <r>
    <x v="13"/>
    <x v="13"/>
    <s v="RICAVI"/>
    <s v="N"/>
    <x v="3"/>
    <s v="2-0102SAS200"/>
    <s v="U.O.C. AGENTI FISICI (S2)"/>
    <x v="1"/>
    <x v="1"/>
    <s v=""/>
    <s v=""/>
    <s v=""/>
    <s v=""/>
    <s v="UOCAPPFOR"/>
    <s v="DIRAMM-UOCAPPFOR-UOC APPALTI E FORNITURE"/>
    <s v="225"/>
    <s v="TIM S.P.A."/>
    <d v="2025-05-12T00:00:00"/>
    <n v="0"/>
    <n v="370"/>
    <n v="-370"/>
    <m/>
    <n v="-370"/>
    <m/>
    <s v="FATTURA"/>
    <s v=""/>
    <d v="2025-05-12T00:00:00"/>
    <s v=""/>
    <n v="1211245"/>
    <n v="1280072"/>
    <s v="701 #10 (PROT. 22937/25 Parere tecnico-previsionale ”CT VIA PLEBISCITO”, codice sito CT2D, da ubicare in Via Geremia n. 23, nel territorio_x000a_del Comune di Catania (CT))"/>
    <n v="5321440"/>
  </r>
  <r>
    <x v="11"/>
    <x v="11"/>
    <s v="RICAVI"/>
    <s v="N"/>
    <x v="3"/>
    <s v=""/>
    <s v=""/>
    <x v="1"/>
    <x v="1"/>
    <s v=""/>
    <s v=""/>
    <s v=""/>
    <s v=""/>
    <s v="UOCAPPFOR"/>
    <s v="DIRAMM-UOCAPPFOR-UOC APPALTI E FORNITURE"/>
    <s v="225"/>
    <s v="TIM S.P.A."/>
    <d v="2025-05-12T00:00:00"/>
    <n v="0"/>
    <n v="2"/>
    <n v="-2"/>
    <m/>
    <n v="-2"/>
    <m/>
    <s v="FATTURA"/>
    <s v=""/>
    <d v="2025-05-12T00:00:00"/>
    <s v=""/>
    <n v="1211245"/>
    <n v="1280074"/>
    <s v="701 #20 (PROT. 22937/25 Parere tecnico-previsionale ”CT VIA PLEBISCITO”, codice sito CT2D, da ubicare in Via Geremia n. 23, nel territorio_x000a_del Comune di Catania (CT))"/>
    <n v="5321441"/>
  </r>
  <r>
    <x v="12"/>
    <x v="12"/>
    <m/>
    <s v="N"/>
    <x v="2"/>
    <s v=""/>
    <s v=""/>
    <x v="1"/>
    <x v="1"/>
    <s v=""/>
    <s v=""/>
    <s v=""/>
    <s v=""/>
    <s v=""/>
    <s v=""/>
    <s v="225"/>
    <s v="TIM S.P.A."/>
    <d v="2025-05-12T00:00:00"/>
    <n v="372"/>
    <n v="0"/>
    <n v="372"/>
    <m/>
    <n v="372"/>
    <m/>
    <s v="FATTURA"/>
    <s v=""/>
    <d v="2025-05-12T00:00:00"/>
    <s v=""/>
    <n v="1211245"/>
    <s v=""/>
    <s v="701 (PROT. 22937/25 Parere tecnico-previsionale ”CT VIA PLEBISCITO”, codice sito CT2D, da ubicare in Via Geremia n. 23, nel territorio_x000a_del Comune di Catania (CT))"/>
    <n v="5321442"/>
  </r>
  <r>
    <x v="13"/>
    <x v="13"/>
    <s v="RICAVI"/>
    <s v="N"/>
    <x v="3"/>
    <s v="2-0102SAS200"/>
    <s v="U.O.C. AGENTI FISICI (S2)"/>
    <x v="1"/>
    <x v="1"/>
    <s v=""/>
    <s v=""/>
    <s v=""/>
    <s v=""/>
    <s v="UOCAPPFOR"/>
    <s v="DIRAMM-UOCAPPFOR-UOC APPALTI E FORNITURE"/>
    <s v="3451"/>
    <s v="RADIO STUDIO 105 S.P.A"/>
    <d v="2025-05-12T00:00:00"/>
    <n v="0"/>
    <n v="370"/>
    <n v="-370"/>
    <m/>
    <n v="-370"/>
    <m/>
    <s v="FATTURA"/>
    <s v=""/>
    <d v="2025-05-12T00:00:00"/>
    <s v=""/>
    <n v="1211246"/>
    <n v="1280077"/>
    <s v="703 #10 (PROT. 23026/25 Parere tecnico-previsionale CALTANISSETTA REDENTORE EIT1”, ubicata in_x000a_località San Giuliano snc - Collina Redentore nel territorio del Comune di_x000a_Caltanissetta )"/>
    <n v="5321447"/>
  </r>
  <r>
    <x v="11"/>
    <x v="11"/>
    <s v="RICAVI"/>
    <s v="N"/>
    <x v="3"/>
    <s v=""/>
    <s v=""/>
    <x v="1"/>
    <x v="1"/>
    <s v=""/>
    <s v=""/>
    <s v=""/>
    <s v=""/>
    <s v="UOCAPPFOR"/>
    <s v="DIRAMM-UOCAPPFOR-UOC APPALTI E FORNITURE"/>
    <s v="3451"/>
    <s v="RADIO STUDIO 105 S.P.A"/>
    <d v="2025-05-12T00:00:00"/>
    <n v="0"/>
    <n v="2"/>
    <n v="-2"/>
    <m/>
    <n v="-2"/>
    <m/>
    <s v="FATTURA"/>
    <s v=""/>
    <d v="2025-05-12T00:00:00"/>
    <s v=""/>
    <n v="1211246"/>
    <n v="1280078"/>
    <s v="703 #20 (PROT. 23026/25 Parere tecnico-previsionale CALTANISSETTA REDENTORE EIT1”, ubicata in_x000a_località San Giuliano snc - Collina Redentore nel territorio del Comune di_x000a_Caltanissetta )"/>
    <n v="5321448"/>
  </r>
  <r>
    <x v="12"/>
    <x v="12"/>
    <m/>
    <s v="N"/>
    <x v="2"/>
    <s v=""/>
    <s v=""/>
    <x v="1"/>
    <x v="1"/>
    <s v=""/>
    <s v=""/>
    <s v=""/>
    <s v=""/>
    <s v=""/>
    <s v=""/>
    <s v="3451"/>
    <s v="RADIO STUDIO 105 S.P.A"/>
    <d v="2025-05-12T00:00:00"/>
    <n v="372"/>
    <n v="0"/>
    <n v="372"/>
    <m/>
    <n v="372"/>
    <m/>
    <s v="FATTURA"/>
    <s v=""/>
    <d v="2025-05-12T00:00:00"/>
    <s v=""/>
    <n v="1211246"/>
    <s v=""/>
    <s v="703 (PROT. 23026/25 Parere tecnico-previsionale CALTANISSETTA REDENTORE EIT1”, ubicata in_x000a_località San Giuliano snc - Collina Redentore nel territorio del Comune di_x000a_Caltanissetta )"/>
    <n v="5321449"/>
  </r>
  <r>
    <x v="13"/>
    <x v="13"/>
    <s v="RICAVI"/>
    <s v="N"/>
    <x v="3"/>
    <s v="2-0102SAS200"/>
    <s v="U.O.C. AGENTI FISICI (S2)"/>
    <x v="1"/>
    <x v="1"/>
    <s v=""/>
    <s v=""/>
    <s v=""/>
    <s v=""/>
    <s v="UOCAPPFOR"/>
    <s v="DIRAMM-UOCAPPFOR-UOC APPALTI E FORNITURE"/>
    <s v="1012900"/>
    <s v="ZEFIRO NET srl"/>
    <d v="2025-05-12T00:00:00"/>
    <n v="0"/>
    <n v="315"/>
    <n v="-315"/>
    <m/>
    <n v="-315"/>
    <m/>
    <s v="FATTURA"/>
    <s v=""/>
    <d v="2025-05-12T00:00:00"/>
    <s v=""/>
    <n v="1211247"/>
    <n v="1280079"/>
    <s v="704 #10 (PROT.23027/25 Parere tecnico-previsionale PCA BUTERA” e codice sito “ CL005 ”,  sita nel territorio del comune di Butera (Cl), Piazza G. Costa snc.)"/>
    <n v="5321450"/>
  </r>
  <r>
    <x v="11"/>
    <x v="11"/>
    <s v="RICAVI"/>
    <s v="N"/>
    <x v="3"/>
    <s v=""/>
    <s v=""/>
    <x v="1"/>
    <x v="1"/>
    <s v=""/>
    <s v=""/>
    <s v=""/>
    <s v=""/>
    <s v="UOCAPPFOR"/>
    <s v="DIRAMM-UOCAPPFOR-UOC APPALTI E FORNITURE"/>
    <s v="1012900"/>
    <s v="ZEFIRO NET srl"/>
    <d v="2025-05-12T00:00:00"/>
    <n v="0"/>
    <n v="2"/>
    <n v="-2"/>
    <m/>
    <n v="-2"/>
    <m/>
    <s v="FATTURA"/>
    <s v=""/>
    <d v="2025-05-12T00:00:00"/>
    <s v=""/>
    <n v="1211247"/>
    <n v="1280080"/>
    <s v="704 #20 (PROT.23027/25 Parere tecnico-previsionale PCA BUTERA” e codice sito “ CL005 ”,  sita nel territorio del comune di Butera (Cl), Piazza G. Costa snc.)"/>
    <n v="5321451"/>
  </r>
  <r>
    <x v="12"/>
    <x v="12"/>
    <m/>
    <s v="N"/>
    <x v="2"/>
    <s v=""/>
    <s v=""/>
    <x v="1"/>
    <x v="1"/>
    <s v=""/>
    <s v=""/>
    <s v=""/>
    <s v=""/>
    <s v=""/>
    <s v=""/>
    <s v="1012900"/>
    <s v="ZEFIRO NET srl"/>
    <d v="2025-05-12T00:00:00"/>
    <n v="317"/>
    <n v="0"/>
    <n v="317"/>
    <m/>
    <n v="317"/>
    <m/>
    <s v="FATTURA"/>
    <s v=""/>
    <d v="2025-05-12T00:00:00"/>
    <s v=""/>
    <n v="1211247"/>
    <s v=""/>
    <s v="704 (PROT.23027/25 Parere tecnico-previsionale PCA BUTERA” e codice sito “ CL005 ”,  sita nel territorio del comune di Butera (Cl), Piazza G. Costa snc.)"/>
    <n v="5321452"/>
  </r>
  <r>
    <x v="13"/>
    <x v="13"/>
    <s v="RICAVI"/>
    <s v="N"/>
    <x v="3"/>
    <s v="2-0102SAS200"/>
    <s v="U.O.C. AGENTI FISICI (S2)"/>
    <x v="1"/>
    <x v="1"/>
    <s v=""/>
    <s v=""/>
    <s v=""/>
    <s v=""/>
    <s v="UOCAPPFOR"/>
    <s v="DIRAMM-UOCAPPFOR-UOC APPALTI E FORNITURE"/>
    <s v="244"/>
    <s v="WIND TRE S.P.A."/>
    <d v="2025-05-12T00:00:00"/>
    <n v="0"/>
    <n v="315"/>
    <n v="-315"/>
    <m/>
    <n v="-315"/>
    <m/>
    <s v="FATTURA"/>
    <s v=""/>
    <d v="2025-05-12T00:00:00"/>
    <s v=""/>
    <n v="1211248"/>
    <n v="1280081"/>
    <s v="705 #10 (PROT. 23028/25  Parere tecnico-previsionale “Partinico_x000a_NORD” (codice sito PA537) su struttura esistente presso PARCHEGGIO CIMITERO_x000a_COMUNALE nel territorio del Comune di Partinico._x000a_)"/>
    <n v="5321453"/>
  </r>
  <r>
    <x v="11"/>
    <x v="11"/>
    <s v="RICAVI"/>
    <s v="N"/>
    <x v="3"/>
    <s v=""/>
    <s v=""/>
    <x v="1"/>
    <x v="1"/>
    <s v=""/>
    <s v=""/>
    <s v=""/>
    <s v=""/>
    <s v="UOCAPPFOR"/>
    <s v="DIRAMM-UOCAPPFOR-UOC APPALTI E FORNITURE"/>
    <s v="244"/>
    <s v="WIND TRE S.P.A."/>
    <d v="2025-05-12T00:00:00"/>
    <n v="0"/>
    <n v="2"/>
    <n v="-2"/>
    <m/>
    <n v="-2"/>
    <m/>
    <s v="FATTURA"/>
    <s v=""/>
    <d v="2025-05-12T00:00:00"/>
    <s v=""/>
    <n v="1211248"/>
    <n v="1280082"/>
    <s v="705 #20 (PROT. 23028/25  Parere tecnico-previsionale “Partinico_x000a_NORD” (codice sito PA537) su struttura esistente presso PARCHEGGIO CIMITERO_x000a_COMUNALE nel territorio del Comune di Partinico._x000a_)"/>
    <n v="5321454"/>
  </r>
  <r>
    <x v="12"/>
    <x v="12"/>
    <m/>
    <s v="N"/>
    <x v="2"/>
    <s v=""/>
    <s v=""/>
    <x v="1"/>
    <x v="1"/>
    <s v=""/>
    <s v=""/>
    <s v=""/>
    <s v=""/>
    <s v=""/>
    <s v=""/>
    <s v="244"/>
    <s v="WIND TRE S.P.A."/>
    <d v="2025-05-12T00:00:00"/>
    <n v="317"/>
    <n v="0"/>
    <n v="317"/>
    <m/>
    <n v="317"/>
    <m/>
    <s v="FATTURA"/>
    <s v=""/>
    <d v="2025-05-12T00:00:00"/>
    <s v=""/>
    <n v="1211248"/>
    <s v=""/>
    <s v="705 (PROT. 23028/25  Parere tecnico-previsionale “Partinico_x000a_NORD” (codice sito PA537) su struttura esistente presso PARCHEGGIO CIMITERO_x000a_COMUNALE nel territorio del Comune di Partinico._x000a_)"/>
    <n v="5321455"/>
  </r>
  <r>
    <x v="13"/>
    <x v="13"/>
    <s v="RICAVI"/>
    <s v="N"/>
    <x v="3"/>
    <s v="2-0102SAS200"/>
    <s v="U.O.C. AGENTI FISICI (S2)"/>
    <x v="1"/>
    <x v="1"/>
    <s v=""/>
    <s v=""/>
    <s v=""/>
    <s v=""/>
    <s v="UOCAPPFOR"/>
    <s v="DIRAMM-UOCAPPFOR-UOC APPALTI E FORNITURE"/>
    <s v="1012900"/>
    <s v="ZEFIRO NET srl"/>
    <d v="2025-05-12T00:00:00"/>
    <n v="0"/>
    <n v="315"/>
    <n v="-315"/>
    <m/>
    <n v="-315"/>
    <m/>
    <s v="FATTURA"/>
    <s v=""/>
    <d v="2025-05-12T00:00:00"/>
    <s v=""/>
    <n v="1211249"/>
    <n v="1280083"/>
    <s v="706 #10 (PROT. 23152/25 Parere tecnico previsionale  “SAN CATALDO SUD” (codice sito “CL059”), ubicata presso Via Giorgibello snc nel territorio del Comune di San Cataldo.)"/>
    <n v="5321456"/>
  </r>
  <r>
    <x v="11"/>
    <x v="11"/>
    <s v="RICAVI"/>
    <s v="N"/>
    <x v="3"/>
    <s v=""/>
    <s v=""/>
    <x v="1"/>
    <x v="1"/>
    <s v=""/>
    <s v=""/>
    <s v=""/>
    <s v=""/>
    <s v="UOCAPPFOR"/>
    <s v="DIRAMM-UOCAPPFOR-UOC APPALTI E FORNITURE"/>
    <s v="1012900"/>
    <s v="ZEFIRO NET srl"/>
    <d v="2025-05-12T00:00:00"/>
    <n v="0"/>
    <n v="2"/>
    <n v="-2"/>
    <m/>
    <n v="-2"/>
    <m/>
    <s v="FATTURA"/>
    <s v=""/>
    <d v="2025-05-12T00:00:00"/>
    <s v=""/>
    <n v="1211249"/>
    <n v="1280084"/>
    <s v="706 #20 (PROT. 23152/25 Parere tecnico previsionale  “SAN CATALDO SUD” (codice sito “CL059”), ubicata presso Via Giorgibello snc nel territorio del Comune di San Cataldo.)"/>
    <n v="5321457"/>
  </r>
  <r>
    <x v="12"/>
    <x v="12"/>
    <m/>
    <s v="N"/>
    <x v="2"/>
    <s v=""/>
    <s v=""/>
    <x v="1"/>
    <x v="1"/>
    <s v=""/>
    <s v=""/>
    <s v=""/>
    <s v=""/>
    <s v=""/>
    <s v=""/>
    <s v="1012900"/>
    <s v="ZEFIRO NET srl"/>
    <d v="2025-05-12T00:00:00"/>
    <n v="317"/>
    <n v="0"/>
    <n v="317"/>
    <m/>
    <n v="317"/>
    <m/>
    <s v="FATTURA"/>
    <s v=""/>
    <d v="2025-05-12T00:00:00"/>
    <s v=""/>
    <n v="1211249"/>
    <s v=""/>
    <s v="706 (PROT. 23152/25 Parere tecnico previsionale  “SAN CATALDO SUD” (codice sito “CL059”), ubicata presso Via Giorgibello snc nel territorio del Comune di San Cataldo.)"/>
    <n v="5321458"/>
  </r>
  <r>
    <x v="92"/>
    <x v="92"/>
    <s v="BENI_SERVIZI"/>
    <s v="N"/>
    <x v="0"/>
    <s v="1-0101DG0000-2"/>
    <s v="Costi Comuni Direzione Generale"/>
    <x v="1"/>
    <x v="1"/>
    <s v=""/>
    <s v=""/>
    <s v=""/>
    <s v=""/>
    <s v="DIRGEN"/>
    <s v="DIREZIONE GENERALE"/>
    <s v="5704"/>
    <s v="INTESA SANPAOLO S.P.A."/>
    <d v="2025-05-12T00:00:00"/>
    <n v="1.3"/>
    <n v="0"/>
    <n v="1.3"/>
    <m/>
    <n v="1.3"/>
    <m/>
    <s v="PRIMA NOTA"/>
    <s v="156"/>
    <d v="2025-04-11T00:00:00"/>
    <s v="NO"/>
    <n v="1111604"/>
    <n v="1200827"/>
    <s v="156 #10 (COMMISSIONE PAGAMENTO CBILL / PAGOPA NOME AZIENDA COMUNE DI AYQT598 IUV 0612000072870090098 NUMERO AVVISO 306120 - Regolarizzazione p.u. n. 70 del 11/04/2025)"/>
    <n v="5321459"/>
  </r>
  <r>
    <x v="3"/>
    <x v="3"/>
    <m/>
    <s v="N"/>
    <x v="1"/>
    <s v=""/>
    <s v=""/>
    <x v="1"/>
    <x v="1"/>
    <s v=""/>
    <s v=""/>
    <s v=""/>
    <s v=""/>
    <s v=""/>
    <s v=""/>
    <s v="5704"/>
    <s v="INTESA SANPAOLO S.P.A."/>
    <d v="2025-05-12T00:00:00"/>
    <n v="0"/>
    <n v="1.3"/>
    <n v="-1.3"/>
    <m/>
    <n v="-1.3"/>
    <m/>
    <s v="PRIMA NOTA"/>
    <s v="156"/>
    <d v="2025-04-11T00:00:00"/>
    <s v="NO"/>
    <n v="1111604"/>
    <n v="1200828"/>
    <s v="156 #20 (COMMISSIONE PAGAMENTO CBILL / PAGOPA NOME AZIENDA COMUNE DI AYQT598 IUV 0612000072870090098 NUMERO AVVISO 306120 - Regolarizzazione p.u. n. 70 del 11/04/2025)"/>
    <n v="5321460"/>
  </r>
  <r>
    <x v="13"/>
    <x v="13"/>
    <s v="RICAVI"/>
    <s v="N"/>
    <x v="3"/>
    <s v="2-0102SAS200"/>
    <s v="U.O.C. AGENTI FISICI (S2)"/>
    <x v="1"/>
    <x v="1"/>
    <s v=""/>
    <s v=""/>
    <s v=""/>
    <s v=""/>
    <s v="UOCAPPFOR"/>
    <s v="DIRAMM-UOCAPPFOR-UOC APPALTI E FORNITURE"/>
    <s v="225"/>
    <s v="TIM S.P.A."/>
    <d v="2025-05-12T00:00:00"/>
    <n v="0"/>
    <n v="370"/>
    <n v="-370"/>
    <m/>
    <n v="-370"/>
    <m/>
    <s v="FATTURA"/>
    <s v=""/>
    <d v="2025-05-12T00:00:00"/>
    <s v=""/>
    <n v="1211250"/>
    <n v="1280085"/>
    <s v="707 #10 (PROT. 23165/25 Parere tecnico-previsionale CT CRAVONE - Codice sito: CT0D Comune di Catania, in via dei Calici, snc.)"/>
    <n v="5321461"/>
  </r>
  <r>
    <x v="11"/>
    <x v="11"/>
    <s v="RICAVI"/>
    <s v="N"/>
    <x v="3"/>
    <s v=""/>
    <s v=""/>
    <x v="1"/>
    <x v="1"/>
    <s v=""/>
    <s v=""/>
    <s v=""/>
    <s v=""/>
    <s v="UOCAPPFOR"/>
    <s v="DIRAMM-UOCAPPFOR-UOC APPALTI E FORNITURE"/>
    <s v="225"/>
    <s v="TIM S.P.A."/>
    <d v="2025-05-12T00:00:00"/>
    <n v="0"/>
    <n v="2"/>
    <n v="-2"/>
    <m/>
    <n v="-2"/>
    <m/>
    <s v="FATTURA"/>
    <s v=""/>
    <d v="2025-05-12T00:00:00"/>
    <s v=""/>
    <n v="1211250"/>
    <n v="1280086"/>
    <s v="707 #20 (PROT. 23165/25 Parere tecnico-previsionale CT CRAVONE - Codice sito: CT0D Comune di Catania, in via dei Calici, snc.)"/>
    <n v="5321462"/>
  </r>
  <r>
    <x v="12"/>
    <x v="12"/>
    <m/>
    <s v="N"/>
    <x v="2"/>
    <s v=""/>
    <s v=""/>
    <x v="1"/>
    <x v="1"/>
    <s v=""/>
    <s v=""/>
    <s v=""/>
    <s v=""/>
    <s v=""/>
    <s v=""/>
    <s v="225"/>
    <s v="TIM S.P.A."/>
    <d v="2025-05-12T00:00:00"/>
    <n v="372"/>
    <n v="0"/>
    <n v="372"/>
    <m/>
    <n v="372"/>
    <m/>
    <s v="FATTURA"/>
    <s v=""/>
    <d v="2025-05-12T00:00:00"/>
    <s v=""/>
    <n v="1211250"/>
    <s v=""/>
    <s v="707 (PROT. 23165/25 Parere tecnico-previsionale CT CRAVONE - Codice sito: CT0D Comune di Catania, in via dei Calici, snc.)"/>
    <n v="5321463"/>
  </r>
  <r>
    <x v="92"/>
    <x v="92"/>
    <s v="BENI_SERVIZI"/>
    <s v="N"/>
    <x v="0"/>
    <s v="1-0101DG0000-2"/>
    <s v="Costi Comuni Direzione Generale"/>
    <x v="1"/>
    <x v="1"/>
    <s v=""/>
    <s v=""/>
    <s v=""/>
    <s v=""/>
    <s v="DIRGEN"/>
    <s v="DIREZIONE GENERALE"/>
    <s v=""/>
    <s v=""/>
    <d v="2025-05-12T00:00:00"/>
    <n v="1.3"/>
    <n v="0"/>
    <n v="1.3"/>
    <m/>
    <n v="1.3"/>
    <m/>
    <s v="PRIMA NOTA"/>
    <s v="157"/>
    <d v="2025-04-16T00:00:00"/>
    <s v="NO"/>
    <n v="1111605"/>
    <n v="1200829"/>
    <s v="157 #10 (COMMISSIONE PAGAMENTO CBILL / PAGOPA NOME AZIENDA AMAP S P A 98 0125020002755285498 NUMERO AVVISO 30125020002755285498 DATA INCASSO - Regolarizzazione p.u. n. 83 del 16/04/2025)"/>
    <n v="5321464"/>
  </r>
  <r>
    <x v="3"/>
    <x v="3"/>
    <m/>
    <s v="N"/>
    <x v="1"/>
    <s v=""/>
    <s v=""/>
    <x v="1"/>
    <x v="1"/>
    <s v=""/>
    <s v=""/>
    <s v=""/>
    <s v=""/>
    <s v=""/>
    <s v=""/>
    <s v="5704"/>
    <s v="INTESA SANPAOLO S.P.A."/>
    <d v="2025-05-12T00:00:00"/>
    <n v="0"/>
    <n v="1.3"/>
    <n v="-1.3"/>
    <m/>
    <n v="-1.3"/>
    <m/>
    <s v="PRIMA NOTA"/>
    <s v="157"/>
    <d v="2025-04-16T00:00:00"/>
    <s v="NO"/>
    <n v="1111605"/>
    <n v="1200830"/>
    <s v="157 #20 (COMMISSIONE PAGAMENTO CBILL / PAGOPA NOME AZIENDA AMAP S P A 98 0125020002755285498 NUMERO AVVISO 30125020002755285498 DATA INCASSO - Regolarizzazione p.u. n. 83 del 16/04/2025)"/>
    <n v="5321465"/>
  </r>
  <r>
    <x v="13"/>
    <x v="13"/>
    <s v="RICAVI"/>
    <s v="N"/>
    <x v="3"/>
    <s v="2-0102SAS200"/>
    <s v="U.O.C. AGENTI FISICI (S2)"/>
    <x v="1"/>
    <x v="1"/>
    <s v=""/>
    <s v=""/>
    <s v=""/>
    <s v=""/>
    <s v="UOCAPPFOR"/>
    <s v="DIRAMM-UOCAPPFOR-UOC APPALTI E FORNITURE"/>
    <s v="225"/>
    <s v="TIM S.P.A."/>
    <d v="2025-05-12T00:00:00"/>
    <n v="0"/>
    <n v="370"/>
    <n v="-370"/>
    <m/>
    <n v="-370"/>
    <m/>
    <s v="FATTURA"/>
    <s v=""/>
    <d v="2025-05-12T00:00:00"/>
    <s v=""/>
    <n v="1211251"/>
    <n v="1280096"/>
    <s v="708 #10 (PROT. 23167/25  Parere tecnico-previsionale CT Tangenziale Sud - Codice sito CK0A Comune di Catania, Via Passo Martino Snc c/o Società Agricola B. Fruit)"/>
    <n v="5321497"/>
  </r>
  <r>
    <x v="11"/>
    <x v="11"/>
    <s v="RICAVI"/>
    <s v="N"/>
    <x v="3"/>
    <s v=""/>
    <s v=""/>
    <x v="1"/>
    <x v="1"/>
    <s v=""/>
    <s v=""/>
    <s v=""/>
    <s v=""/>
    <s v="UOCAPPFOR"/>
    <s v="DIRAMM-UOCAPPFOR-UOC APPALTI E FORNITURE"/>
    <s v="225"/>
    <s v="TIM S.P.A."/>
    <d v="2025-05-12T00:00:00"/>
    <n v="0"/>
    <n v="2"/>
    <n v="-2"/>
    <m/>
    <n v="-2"/>
    <m/>
    <s v="FATTURA"/>
    <s v=""/>
    <d v="2025-05-12T00:00:00"/>
    <s v=""/>
    <n v="1211251"/>
    <n v="1280097"/>
    <s v="708 #20 (PROT. 23167/25  Parere tecnico-previsionale CT Tangenziale Sud - Codice sito CK0A Comune di Catania, Via Passo Martino Snc c/o Società Agricola B. Fruit)"/>
    <n v="5321498"/>
  </r>
  <r>
    <x v="12"/>
    <x v="12"/>
    <m/>
    <s v="N"/>
    <x v="2"/>
    <s v=""/>
    <s v=""/>
    <x v="1"/>
    <x v="1"/>
    <s v=""/>
    <s v=""/>
    <s v=""/>
    <s v=""/>
    <s v=""/>
    <s v=""/>
    <s v="225"/>
    <s v="TIM S.P.A."/>
    <d v="2025-05-12T00:00:00"/>
    <n v="372"/>
    <n v="0"/>
    <n v="372"/>
    <m/>
    <n v="372"/>
    <m/>
    <s v="FATTURA"/>
    <s v=""/>
    <d v="2025-05-12T00:00:00"/>
    <s v=""/>
    <n v="1211251"/>
    <s v=""/>
    <s v="708 (PROT. 23167/25  Parere tecnico-previsionale CT Tangenziale Sud - Codice sito CK0A Comune di Catania, Via Passo Martino Snc c/o Società Agricola B. Fruit)"/>
    <n v="5321499"/>
  </r>
  <r>
    <x v="13"/>
    <x v="13"/>
    <s v="RICAVI"/>
    <s v="N"/>
    <x v="3"/>
    <s v="2-0102SAS200"/>
    <s v="U.O.C. AGENTI FISICI (S2)"/>
    <x v="1"/>
    <x v="1"/>
    <s v=""/>
    <s v=""/>
    <s v=""/>
    <s v=""/>
    <s v="UOCAPPFOR"/>
    <s v="DIRAMM-UOCAPPFOR-UOC APPALTI E FORNITURE"/>
    <s v="1444"/>
    <s v="R.F.I. SpA - c/o Ferservizi SpA"/>
    <d v="2025-05-12T00:00:00"/>
    <n v="0"/>
    <n v="370"/>
    <n v="-370"/>
    <m/>
    <n v="-370"/>
    <m/>
    <s v="FATTURA"/>
    <s v=""/>
    <d v="2025-05-12T00:00:00"/>
    <s v=""/>
    <n v="1211252"/>
    <n v="1280098"/>
    <s v="709 #10 (PROT. 23228/25 Parere tecnico-previsionale GSM codice/nome impianto L660S131/MODICA-GELA su struttura sita nel_x000a_Comune di Ragusa (RG) Lungolinea Modica-Gela)"/>
    <n v="5321500"/>
  </r>
  <r>
    <x v="11"/>
    <x v="11"/>
    <s v="RICAVI"/>
    <s v="N"/>
    <x v="3"/>
    <s v=""/>
    <s v=""/>
    <x v="1"/>
    <x v="1"/>
    <s v=""/>
    <s v=""/>
    <s v=""/>
    <s v=""/>
    <s v="UOCAPPFOR"/>
    <s v="DIRAMM-UOCAPPFOR-UOC APPALTI E FORNITURE"/>
    <s v="1444"/>
    <s v="R.F.I. SpA - c/o Ferservizi SpA"/>
    <d v="2025-05-12T00:00:00"/>
    <n v="0"/>
    <n v="2"/>
    <n v="-2"/>
    <m/>
    <n v="-2"/>
    <m/>
    <s v="FATTURA"/>
    <s v=""/>
    <d v="2025-05-12T00:00:00"/>
    <s v=""/>
    <n v="1211252"/>
    <n v="1280099"/>
    <s v="709 #20 (PROT. 23228/25 Parere tecnico-previsionale GSM codice/nome impianto L660S131/MODICA-GELA su struttura sita nel_x000a_Comune di Ragusa (RG) Lungolinea Modica-Gela)"/>
    <n v="5321501"/>
  </r>
  <r>
    <x v="12"/>
    <x v="12"/>
    <m/>
    <s v="N"/>
    <x v="2"/>
    <s v=""/>
    <s v=""/>
    <x v="1"/>
    <x v="1"/>
    <s v=""/>
    <s v=""/>
    <s v=""/>
    <s v=""/>
    <s v=""/>
    <s v=""/>
    <s v="1444"/>
    <s v="R.F.I. SpA - c/o Ferservizi SpA"/>
    <d v="2025-05-12T00:00:00"/>
    <n v="372"/>
    <n v="0"/>
    <n v="372"/>
    <m/>
    <n v="372"/>
    <m/>
    <s v="FATTURA"/>
    <s v=""/>
    <d v="2025-05-12T00:00:00"/>
    <s v=""/>
    <n v="1211252"/>
    <s v=""/>
    <s v="709 (PROT. 23228/25 Parere tecnico-previsionale GSM codice/nome impianto L660S131/MODICA-GELA su struttura sita nel_x000a_Comune di Ragusa (RG) Lungolinea Modica-Gela)"/>
    <n v="5321502"/>
  </r>
  <r>
    <x v="13"/>
    <x v="13"/>
    <s v="RICAVI"/>
    <s v="N"/>
    <x v="3"/>
    <s v="2-0102SAS200"/>
    <s v="U.O.C. AGENTI FISICI (S2)"/>
    <x v="1"/>
    <x v="1"/>
    <s v=""/>
    <s v=""/>
    <s v=""/>
    <s v=""/>
    <s v="UOCAPPFOR"/>
    <s v="DIRAMM-UOCAPPFOR-UOC APPALTI E FORNITURE"/>
    <s v="1012900"/>
    <s v="ZEFIRO NET srl"/>
    <d v="2025-05-12T00:00:00"/>
    <n v="0"/>
    <n v="315"/>
    <n v="-315"/>
    <m/>
    <n v="-315"/>
    <m/>
    <s v="FATTURA"/>
    <s v=""/>
    <d v="2025-05-12T00:00:00"/>
    <s v=""/>
    <n v="1211255"/>
    <n v="1280102"/>
    <s v="710 #10 (PROT.  23260/25 Parere tecnico tecnico-previsionale  RG352 – Via Esperanto Esperanto Via Napoleone Colajanni 101 nel Comune di Ragusa.)"/>
    <n v="5321507"/>
  </r>
  <r>
    <x v="11"/>
    <x v="11"/>
    <s v="RICAVI"/>
    <s v="N"/>
    <x v="3"/>
    <s v=""/>
    <s v=""/>
    <x v="1"/>
    <x v="1"/>
    <s v=""/>
    <s v=""/>
    <s v=""/>
    <s v=""/>
    <s v="UOCAPPFOR"/>
    <s v="DIRAMM-UOCAPPFOR-UOC APPALTI E FORNITURE"/>
    <s v="1012900"/>
    <s v="ZEFIRO NET srl"/>
    <d v="2025-05-12T00:00:00"/>
    <n v="0"/>
    <n v="2"/>
    <n v="-2"/>
    <m/>
    <n v="-2"/>
    <m/>
    <s v="FATTURA"/>
    <s v=""/>
    <d v="2025-05-12T00:00:00"/>
    <s v=""/>
    <n v="1211255"/>
    <n v="1280103"/>
    <s v="710 #20 (PROT.  23260/25 Parere tecnico tecnico-previsionale  RG352 – Via Esperanto Esperanto Via Napoleone Colajanni 101 nel Comune di Ragusa.)"/>
    <n v="5321508"/>
  </r>
  <r>
    <x v="12"/>
    <x v="12"/>
    <m/>
    <s v="N"/>
    <x v="2"/>
    <s v=""/>
    <s v=""/>
    <x v="1"/>
    <x v="1"/>
    <s v=""/>
    <s v=""/>
    <s v=""/>
    <s v=""/>
    <s v=""/>
    <s v=""/>
    <s v="1012900"/>
    <s v="ZEFIRO NET srl"/>
    <d v="2025-05-12T00:00:00"/>
    <n v="317"/>
    <n v="0"/>
    <n v="317"/>
    <m/>
    <n v="317"/>
    <m/>
    <s v="FATTURA"/>
    <s v=""/>
    <d v="2025-05-12T00:00:00"/>
    <s v=""/>
    <n v="1211255"/>
    <s v=""/>
    <s v="710 (PROT.  23260/25 Parere tecnico tecnico-previsionale  RG352 – Via Esperanto Esperanto Via Napoleone Colajanni 101 nel Comune di Ragusa.)"/>
    <n v="5321509"/>
  </r>
  <r>
    <x v="133"/>
    <x v="133"/>
    <s v="BENI_SERVIZI"/>
    <s v="N"/>
    <x v="0"/>
    <s v="2-0101SAS400"/>
    <s v="U.O.C. QUALITA' DELL'ARIA (S4)"/>
    <x v="1"/>
    <x v="1"/>
    <s v=""/>
    <s v=""/>
    <s v=""/>
    <s v=""/>
    <s v="UOCQUAARI"/>
    <s v="DIPAMB-UOCQUAARI-UOC QUALITÀ DELL'ARIA"/>
    <s v="10007505"/>
    <s v="HERA COMM S.p.A"/>
    <d v="2025-05-12T00:00:00"/>
    <n v="412.7"/>
    <n v="0"/>
    <n v="412.7"/>
    <m/>
    <n v="412.7"/>
    <m/>
    <s v="FATTURA"/>
    <s v="412509983812"/>
    <d v="2025-05-06T00:00:00"/>
    <s v=""/>
    <n v="1211257"/>
    <n v="1280109"/>
    <s v="594 #10"/>
    <n v="5321529"/>
  </r>
  <r>
    <x v="3"/>
    <x v="3"/>
    <m/>
    <s v="N"/>
    <x v="1"/>
    <s v=""/>
    <s v=""/>
    <x v="1"/>
    <x v="1"/>
    <s v=""/>
    <s v=""/>
    <s v=""/>
    <s v=""/>
    <s v=""/>
    <s v=""/>
    <s v="10007505"/>
    <s v="HERA COMM S.p.A"/>
    <d v="2025-05-12T00:00:00"/>
    <n v="0"/>
    <n v="412.7"/>
    <n v="-412.7"/>
    <m/>
    <n v="-412.7"/>
    <m/>
    <s v="FATTURA"/>
    <s v="412509983812"/>
    <d v="2025-05-06T00:00:00"/>
    <s v=""/>
    <n v="1211257"/>
    <s v=""/>
    <s v="594"/>
    <n v="5321530"/>
  </r>
  <r>
    <x v="133"/>
    <x v="133"/>
    <s v="BENI_SERVIZI"/>
    <s v="N"/>
    <x v="0"/>
    <s v="2-0101SAS400"/>
    <s v="U.O.C. QUALITA' DELL'ARIA (S4)"/>
    <x v="1"/>
    <x v="1"/>
    <s v=""/>
    <s v=""/>
    <s v=""/>
    <s v=""/>
    <s v="UOCQUAARI"/>
    <s v="DIPAMB-UOCQUAARI-UOC QUALITÀ DELL'ARIA"/>
    <s v="10007505"/>
    <s v="HERA COMM S.p.A"/>
    <d v="2025-05-12T00:00:00"/>
    <n v="163.83000000000001"/>
    <n v="0"/>
    <n v="163.83000000000001"/>
    <m/>
    <n v="163.83000000000001"/>
    <m/>
    <s v="FATTURA"/>
    <s v="412509983813"/>
    <d v="2025-05-06T00:00:00"/>
    <s v=""/>
    <n v="1211258"/>
    <n v="1280110"/>
    <s v="595 #10"/>
    <n v="5321531"/>
  </r>
  <r>
    <x v="3"/>
    <x v="3"/>
    <m/>
    <s v="N"/>
    <x v="1"/>
    <s v=""/>
    <s v=""/>
    <x v="1"/>
    <x v="1"/>
    <s v=""/>
    <s v=""/>
    <s v=""/>
    <s v=""/>
    <s v=""/>
    <s v=""/>
    <s v="10007505"/>
    <s v="HERA COMM S.p.A"/>
    <d v="2025-05-12T00:00:00"/>
    <n v="0"/>
    <n v="163.83000000000001"/>
    <n v="-163.83000000000001"/>
    <m/>
    <n v="-163.83000000000001"/>
    <m/>
    <s v="FATTURA"/>
    <s v="412509983813"/>
    <d v="2025-05-06T00:00:00"/>
    <s v=""/>
    <n v="1211258"/>
    <s v=""/>
    <s v="595"/>
    <n v="5321532"/>
  </r>
  <r>
    <x v="13"/>
    <x v="13"/>
    <s v="RICAVI"/>
    <s v="N"/>
    <x v="3"/>
    <s v="2-0102SAS200"/>
    <s v="U.O.C. AGENTI FISICI (S2)"/>
    <x v="1"/>
    <x v="1"/>
    <s v=""/>
    <s v=""/>
    <s v=""/>
    <s v=""/>
    <s v="UOCAPPFOR"/>
    <s v="DIRAMM-UOCAPPFOR-UOC APPALTI E FORNITURE"/>
    <s v="285"/>
    <s v="VODAFONE ITALIA S.P.A."/>
    <d v="2025-05-12T00:00:00"/>
    <n v="0"/>
    <n v="370"/>
    <n v="-370"/>
    <m/>
    <n v="-370"/>
    <m/>
    <s v="FATTURA"/>
    <s v=""/>
    <d v="2025-05-12T00:00:00"/>
    <s v=""/>
    <n v="1211259"/>
    <n v="1280111"/>
    <s v="711 #10 (PROT. 23262/25 Parere tecnico-previsionale “BLU ME VIA DOGALI”, codice sito 4of03785, su struttura esistente di proprietà di Inwit S.p.A., ubicata presso Via Dogali, 1A)"/>
    <n v="5321533"/>
  </r>
  <r>
    <x v="11"/>
    <x v="11"/>
    <s v="RICAVI"/>
    <s v="N"/>
    <x v="3"/>
    <s v=""/>
    <s v=""/>
    <x v="1"/>
    <x v="1"/>
    <s v=""/>
    <s v=""/>
    <s v=""/>
    <s v=""/>
    <s v="UOCAPPFOR"/>
    <s v="DIRAMM-UOCAPPFOR-UOC APPALTI E FORNITURE"/>
    <s v="285"/>
    <s v="VODAFONE ITALIA S.P.A."/>
    <d v="2025-05-12T00:00:00"/>
    <n v="0"/>
    <n v="2"/>
    <n v="-2"/>
    <m/>
    <n v="-2"/>
    <m/>
    <s v="FATTURA"/>
    <s v=""/>
    <d v="2025-05-12T00:00:00"/>
    <s v=""/>
    <n v="1211259"/>
    <n v="1280112"/>
    <s v="711 #20 (PROT. 23262/25 Parere tecnico-previsionale “BLU ME VIA DOGALI”, codice sito 4of03785, su struttura esistente di proprietà di Inwit S.p.A., ubicata presso Via Dogali, 1A, nel territorio del Comune di Messina._x000a_)"/>
    <n v="5321534"/>
  </r>
  <r>
    <x v="12"/>
    <x v="12"/>
    <m/>
    <s v="N"/>
    <x v="2"/>
    <s v=""/>
    <s v=""/>
    <x v="1"/>
    <x v="1"/>
    <s v=""/>
    <s v=""/>
    <s v=""/>
    <s v=""/>
    <s v=""/>
    <s v=""/>
    <s v="285"/>
    <s v="VODAFONE ITALIA S.P.A."/>
    <d v="2025-05-12T00:00:00"/>
    <n v="372"/>
    <n v="0"/>
    <n v="372"/>
    <m/>
    <n v="372"/>
    <m/>
    <s v="FATTURA"/>
    <s v=""/>
    <d v="2025-05-12T00:00:00"/>
    <s v=""/>
    <n v="1211259"/>
    <s v=""/>
    <s v="711 (PROT. 23262/25 Parere tecnico-previsionale “BLU ME VIA DOGALI”, codice sito 4of03785, su struttura esistente di proprietà di Inwit S.p.A., ubicata presso Via Dogali, 1A, nel territorio del Comune di Messina._x000a_)"/>
    <n v="5321535"/>
  </r>
  <r>
    <x v="13"/>
    <x v="13"/>
    <s v="RICAVI"/>
    <s v="N"/>
    <x v="3"/>
    <s v="2-0102SAS200"/>
    <s v="U.O.C. AGENTI FISICI (S2)"/>
    <x v="1"/>
    <x v="1"/>
    <s v=""/>
    <s v=""/>
    <s v=""/>
    <s v=""/>
    <s v="UOCAPPFOR"/>
    <s v="DIRAMM-UOCAPPFOR-UOC APPALTI E FORNITURE"/>
    <s v="1012900"/>
    <s v="ZEFIRO NET srl"/>
    <d v="2025-05-12T00:00:00"/>
    <n v="0"/>
    <n v="315"/>
    <n v="-315"/>
    <m/>
    <n v="-315"/>
    <m/>
    <s v="FATTURA"/>
    <s v=""/>
    <d v="2025-05-12T00:00:00"/>
    <s v=""/>
    <n v="1211260"/>
    <n v="1280113"/>
    <s v="712 #10 (PROT. 23273/25 Parere tecnico-previsionale ”CALTAGIRONE SAN GIORGIO”, codice sito CT184, su struttura esistente, ubicata presso Via Gela, 46 nel territorio del Comune di Caltagirone (CT)._x000a_)"/>
    <n v="5321536"/>
  </r>
  <r>
    <x v="11"/>
    <x v="11"/>
    <s v="RICAVI"/>
    <s v="N"/>
    <x v="3"/>
    <s v=""/>
    <s v=""/>
    <x v="1"/>
    <x v="1"/>
    <s v=""/>
    <s v=""/>
    <s v=""/>
    <s v=""/>
    <s v="UOCAPPFOR"/>
    <s v="DIRAMM-UOCAPPFOR-UOC APPALTI E FORNITURE"/>
    <s v="1012900"/>
    <s v="ZEFIRO NET srl"/>
    <d v="2025-05-12T00:00:00"/>
    <n v="0"/>
    <n v="2"/>
    <n v="-2"/>
    <m/>
    <n v="-2"/>
    <m/>
    <s v="FATTURA"/>
    <s v=""/>
    <d v="2025-05-12T00:00:00"/>
    <s v=""/>
    <n v="1211260"/>
    <n v="1280114"/>
    <s v="712 #20 (PROT. 23273/25 Parere tecnico-previsionale ”CALTAGIRONE SAN GIORGIO”, codice sito CT184, su struttura esistente, ubicata presso Via Gela, 46 nel territorio del Comune di Caltagirone (CT)._x000a_)"/>
    <n v="5321537"/>
  </r>
  <r>
    <x v="12"/>
    <x v="12"/>
    <m/>
    <s v="N"/>
    <x v="2"/>
    <s v=""/>
    <s v=""/>
    <x v="1"/>
    <x v="1"/>
    <s v=""/>
    <s v=""/>
    <s v=""/>
    <s v=""/>
    <s v=""/>
    <s v=""/>
    <s v="1012900"/>
    <s v="ZEFIRO NET srl"/>
    <d v="2025-05-12T00:00:00"/>
    <n v="317"/>
    <n v="0"/>
    <n v="317"/>
    <m/>
    <n v="317"/>
    <m/>
    <s v="FATTURA"/>
    <s v=""/>
    <d v="2025-05-12T00:00:00"/>
    <s v=""/>
    <n v="1211260"/>
    <s v=""/>
    <s v="712 (PROT. 23273/25 Parere tecnico-previsionale ”CALTAGIRONE SAN GIORGIO”, codice sito CT184, su struttura esistente, ubicata presso Via Gela, 46 nel territorio del Comune di Caltagirone (CT)._x000a_)"/>
    <n v="5321538"/>
  </r>
  <r>
    <x v="13"/>
    <x v="13"/>
    <s v="RICAVI"/>
    <s v="N"/>
    <x v="3"/>
    <s v="2-0102SAS200"/>
    <s v="U.O.C. AGENTI FISICI (S2)"/>
    <x v="1"/>
    <x v="1"/>
    <s v=""/>
    <s v=""/>
    <s v=""/>
    <s v=""/>
    <s v="UOCAPPFOR"/>
    <s v="DIRAMM-UOCAPPFOR-UOC APPALTI E FORNITURE"/>
    <s v="285"/>
    <s v="VODAFONE ITALIA S.P.A."/>
    <d v="2025-05-12T00:00:00"/>
    <n v="0"/>
    <n v="315"/>
    <n v="-315"/>
    <m/>
    <n v="-315"/>
    <m/>
    <s v="FATTURA"/>
    <s v=""/>
    <d v="2025-05-12T00:00:00"/>
    <s v=""/>
    <n v="1211261"/>
    <n v="1280115"/>
    <s v="713 #10 (PROT. 23272/25 Parere tecnico-previsionale “CT POZZO ROTONDO”, codice sito 4rm00361, su struttura esistente di proprietà di Inwit S.p.A., ubicata presso Via Purità, 2)"/>
    <n v="5321541"/>
  </r>
  <r>
    <x v="11"/>
    <x v="11"/>
    <s v="RICAVI"/>
    <s v="N"/>
    <x v="3"/>
    <s v=""/>
    <s v=""/>
    <x v="1"/>
    <x v="1"/>
    <s v=""/>
    <s v=""/>
    <s v=""/>
    <s v=""/>
    <s v="UOCAPPFOR"/>
    <s v="DIRAMM-UOCAPPFOR-UOC APPALTI E FORNITURE"/>
    <s v="285"/>
    <s v="VODAFONE ITALIA S.P.A."/>
    <d v="2025-05-12T00:00:00"/>
    <n v="0"/>
    <n v="2"/>
    <n v="-2"/>
    <m/>
    <n v="-2"/>
    <m/>
    <s v="FATTURA"/>
    <s v=""/>
    <d v="2025-05-12T00:00:00"/>
    <s v=""/>
    <n v="1211261"/>
    <n v="1280116"/>
    <s v="713 #20 (PROT. 23272/25 Parere tecnico-previsionale “CT POZZO ROTONDO”, codice sito 4rm00361, su struttura esistente di proprietà di Inwit S.p.A., ubicata presso Via Purità, 2, nel territorio del Comune di Catania._x000a_)"/>
    <n v="5321542"/>
  </r>
  <r>
    <x v="12"/>
    <x v="12"/>
    <m/>
    <s v="N"/>
    <x v="2"/>
    <s v=""/>
    <s v=""/>
    <x v="1"/>
    <x v="1"/>
    <s v=""/>
    <s v=""/>
    <s v=""/>
    <s v=""/>
    <s v=""/>
    <s v=""/>
    <s v="285"/>
    <s v="VODAFONE ITALIA S.P.A."/>
    <d v="2025-05-12T00:00:00"/>
    <n v="317"/>
    <n v="0"/>
    <n v="317"/>
    <m/>
    <n v="317"/>
    <m/>
    <s v="FATTURA"/>
    <s v=""/>
    <d v="2025-05-12T00:00:00"/>
    <s v=""/>
    <n v="1211261"/>
    <s v=""/>
    <s v="713 (PROT. 23272/25 Parere tecnico-previsionale “CT POZZO ROTONDO”, codice sito 4rm00361, su struttura esistente di proprietà di Inwit S.p.A., ubicata presso Via Purità, 2, nel territorio del Comune di Catania._x000a_)"/>
    <n v="5321543"/>
  </r>
  <r>
    <x v="133"/>
    <x v="133"/>
    <s v="BENI_SERVIZI"/>
    <s v="N"/>
    <x v="0"/>
    <s v="2-0101SAS400"/>
    <s v="U.O.C. QUALITA' DELL'ARIA (S4)"/>
    <x v="1"/>
    <x v="1"/>
    <s v=""/>
    <s v=""/>
    <s v=""/>
    <s v=""/>
    <s v="UOCQUAARI"/>
    <s v="DIPAMB-UOCQUAARI-UOC QUALITÀ DELL'ARIA"/>
    <s v="10007505"/>
    <s v="HERA COMM S.p.A"/>
    <d v="2025-05-12T00:00:00"/>
    <n v="434.73"/>
    <n v="0"/>
    <n v="434.73"/>
    <m/>
    <n v="434.73"/>
    <m/>
    <s v="FATTURA"/>
    <s v="412509983811"/>
    <d v="2025-05-06T00:00:00"/>
    <s v=""/>
    <n v="1211256"/>
    <n v="1280107"/>
    <s v="593 #10"/>
    <n v="5321561"/>
  </r>
  <r>
    <x v="3"/>
    <x v="3"/>
    <m/>
    <s v="N"/>
    <x v="1"/>
    <s v=""/>
    <s v=""/>
    <x v="1"/>
    <x v="1"/>
    <s v=""/>
    <s v=""/>
    <s v=""/>
    <s v=""/>
    <s v=""/>
    <s v=""/>
    <s v="10007505"/>
    <s v="HERA COMM S.p.A"/>
    <d v="2025-05-12T00:00:00"/>
    <n v="0"/>
    <n v="434.73"/>
    <n v="-434.73"/>
    <m/>
    <n v="-434.73"/>
    <m/>
    <s v="FATTURA"/>
    <s v="412509983811"/>
    <d v="2025-05-06T00:00:00"/>
    <s v=""/>
    <n v="1211256"/>
    <s v=""/>
    <s v="593"/>
    <n v="5321562"/>
  </r>
  <r>
    <x v="133"/>
    <x v="133"/>
    <s v="BENI_SERVIZI"/>
    <s v="N"/>
    <x v="0"/>
    <s v="1-0101DAA303"/>
    <s v="U.O.S. Provveditorato ed Economato"/>
    <x v="1"/>
    <x v="1"/>
    <s v=""/>
    <s v=""/>
    <s v=""/>
    <s v=""/>
    <s v="UOCQUAARI"/>
    <s v="DIPAMB-UOCQUAARI-UOC QUALITÀ DELL'ARIA"/>
    <s v="10007505"/>
    <s v="HERA COMM S.p.A"/>
    <d v="2025-05-12T00:00:00"/>
    <n v="302.5"/>
    <n v="0"/>
    <n v="302.5"/>
    <m/>
    <n v="302.5"/>
    <m/>
    <s v="FATTURA"/>
    <s v="412509983814"/>
    <d v="2025-05-06T00:00:00"/>
    <s v=""/>
    <n v="1211262"/>
    <n v="1280117"/>
    <s v="596 #10"/>
    <n v="5321563"/>
  </r>
  <r>
    <x v="3"/>
    <x v="3"/>
    <m/>
    <s v="N"/>
    <x v="1"/>
    <s v=""/>
    <s v=""/>
    <x v="1"/>
    <x v="1"/>
    <s v=""/>
    <s v=""/>
    <s v=""/>
    <s v=""/>
    <s v=""/>
    <s v=""/>
    <s v="10007505"/>
    <s v="HERA COMM S.p.A"/>
    <d v="2025-05-12T00:00:00"/>
    <n v="0"/>
    <n v="302.5"/>
    <n v="-302.5"/>
    <m/>
    <n v="-302.5"/>
    <m/>
    <s v="FATTURA"/>
    <s v="412509983814"/>
    <d v="2025-05-06T00:00:00"/>
    <s v=""/>
    <n v="1211262"/>
    <s v=""/>
    <s v="596"/>
    <n v="5321564"/>
  </r>
  <r>
    <x v="133"/>
    <x v="133"/>
    <s v="BENI_SERVIZI"/>
    <s v="N"/>
    <x v="0"/>
    <s v="1-0101DAA303"/>
    <s v="U.O.S. Provveditorato ed Economato"/>
    <x v="1"/>
    <x v="1"/>
    <s v=""/>
    <s v=""/>
    <s v=""/>
    <s v=""/>
    <s v="UOCAPPFOR"/>
    <s v="DIRAMM-UOCAPPFOR-UOC APPALTI E FORNITURE"/>
    <s v="10007505"/>
    <s v="HERA COMM S.p.A"/>
    <d v="2025-05-12T00:00:00"/>
    <n v="112.98"/>
    <n v="0"/>
    <n v="112.98"/>
    <m/>
    <n v="112.98"/>
    <m/>
    <s v="FATTURA"/>
    <s v="412509983815"/>
    <d v="2025-05-06T00:00:00"/>
    <s v=""/>
    <n v="1211263"/>
    <n v="1280118"/>
    <s v="597 #10"/>
    <n v="5321568"/>
  </r>
  <r>
    <x v="3"/>
    <x v="3"/>
    <m/>
    <s v="N"/>
    <x v="1"/>
    <s v=""/>
    <s v=""/>
    <x v="1"/>
    <x v="1"/>
    <s v=""/>
    <s v=""/>
    <s v=""/>
    <s v=""/>
    <s v=""/>
    <s v=""/>
    <s v="10007505"/>
    <s v="HERA COMM S.p.A"/>
    <d v="2025-05-12T00:00:00"/>
    <n v="0"/>
    <n v="112.98"/>
    <n v="-112.98"/>
    <m/>
    <n v="-112.98"/>
    <m/>
    <s v="FATTURA"/>
    <s v="412509983815"/>
    <d v="2025-05-06T00:00:00"/>
    <s v=""/>
    <n v="1211263"/>
    <s v=""/>
    <s v="597"/>
    <n v="5321569"/>
  </r>
  <r>
    <x v="65"/>
    <x v="65"/>
    <s v="RICAVI"/>
    <s v="N"/>
    <x v="3"/>
    <s v=""/>
    <s v=""/>
    <x v="1"/>
    <x v="1"/>
    <s v=""/>
    <s v=""/>
    <s v=""/>
    <s v=""/>
    <s v="UOCGERIEC"/>
    <s v="DIRAMM-UOCGERIEC-UOC GESTIONE RISORSE ECONOMICHE"/>
    <s v="5659"/>
    <s v="NAUTILUS AVIATION S.P.A."/>
    <d v="2025-05-12T00:00:00"/>
    <n v="0"/>
    <n v="2530.2399999999998"/>
    <n v="-2530.2399999999998"/>
    <m/>
    <n v="-2530.2399999999998"/>
    <m/>
    <s v="FATTURA"/>
    <s v=""/>
    <d v="2025-05-12T00:00:00"/>
    <s v=""/>
    <n v="1211243"/>
    <n v="1280073"/>
    <s v="702 #10 (Rimborso spese di trasferta, vitto e alloggio del personale ARPA.)"/>
    <n v="5322247"/>
  </r>
  <r>
    <x v="13"/>
    <x v="13"/>
    <s v="RICAVI"/>
    <s v="N"/>
    <x v="3"/>
    <s v=""/>
    <s v=""/>
    <x v="1"/>
    <x v="1"/>
    <s v=""/>
    <s v=""/>
    <s v=""/>
    <s v=""/>
    <s v="UOCGERIEC"/>
    <s v="DIRAMM-UOCGERIEC-UOC GESTIONE RISORSE ECONOMICHE"/>
    <s v="5659"/>
    <s v="NAUTILUS AVIATION S.P.A."/>
    <d v="2025-05-12T00:00:00"/>
    <n v="0"/>
    <n v="4881.32"/>
    <n v="-4881.32"/>
    <m/>
    <n v="-4881.32"/>
    <m/>
    <s v="FATTURA"/>
    <s v=""/>
    <d v="2025-05-12T00:00:00"/>
    <s v=""/>
    <n v="1211243"/>
    <n v="1280075"/>
    <s v="702 #20 (Prot. 22600/2025-Operazione di MISE sito ID 19440200002- Ex Deposito Nautilus Aviation SPA.)"/>
    <n v="5322248"/>
  </r>
  <r>
    <x v="11"/>
    <x v="11"/>
    <s v="RICAVI"/>
    <s v="N"/>
    <x v="3"/>
    <s v=""/>
    <s v=""/>
    <x v="1"/>
    <x v="1"/>
    <s v=""/>
    <s v=""/>
    <s v=""/>
    <s v=""/>
    <s v="UOCGERIEC"/>
    <s v="DIRAMM-UOCGERIEC-UOC GESTIONE RISORSE ECONOMICHE"/>
    <s v="5659"/>
    <s v="NAUTILUS AVIATION S.P.A."/>
    <d v="2025-05-12T00:00:00"/>
    <n v="0"/>
    <n v="2"/>
    <n v="-2"/>
    <m/>
    <n v="-2"/>
    <m/>
    <s v="FATTURA"/>
    <s v=""/>
    <d v="2025-05-12T00:00:00"/>
    <s v=""/>
    <n v="1211243"/>
    <n v="1280300"/>
    <s v="702 #30 (Prot. 22600/2025-Operazione di MISE sito ID 19440200002- Ex Deposito Nautilus Aviation SPA.)"/>
    <n v="5322249"/>
  </r>
  <r>
    <x v="12"/>
    <x v="12"/>
    <m/>
    <s v="N"/>
    <x v="2"/>
    <s v=""/>
    <s v=""/>
    <x v="1"/>
    <x v="1"/>
    <s v=""/>
    <s v=""/>
    <s v=""/>
    <s v=""/>
    <s v=""/>
    <s v=""/>
    <s v="5659"/>
    <s v="NAUTILUS AVIATION S.P.A."/>
    <d v="2025-05-12T00:00:00"/>
    <n v="7413.56"/>
    <n v="0"/>
    <n v="7413.56"/>
    <m/>
    <n v="7413.56"/>
    <m/>
    <s v="FATTURA"/>
    <s v=""/>
    <d v="2025-05-12T00:00:00"/>
    <s v=""/>
    <n v="1211243"/>
    <s v=""/>
    <s v="702 (Prot. 22600/2025-Operazione di MISE sito ID 19440200002- Ex Deposito Nautilus Aviation SPA.)"/>
    <n v="5322250"/>
  </r>
  <r>
    <x v="197"/>
    <x v="197"/>
    <m/>
    <s v="N"/>
    <x v="1"/>
    <s v=""/>
    <s v=""/>
    <x v="1"/>
    <x v="1"/>
    <s v=""/>
    <s v=""/>
    <s v=""/>
    <s v=""/>
    <s v=""/>
    <s v=""/>
    <s v="1027809"/>
    <s v="LUMINOSO ADRIANA  AVV. "/>
    <d v="2025-05-12T00:00:00"/>
    <n v="5120.08"/>
    <n v="0"/>
    <n v="5120.08"/>
    <m/>
    <n v="5120.08"/>
    <m/>
    <s v="ALLOCAZIONE"/>
    <s v=""/>
    <s v=""/>
    <s v=""/>
    <n v="1103938"/>
    <n v="1157827"/>
    <s v="1052238 #0 (Pagamento/Incasso: 798)"/>
    <n v="5322282"/>
  </r>
  <r>
    <x v="34"/>
    <x v="34"/>
    <m/>
    <s v="N"/>
    <x v="1"/>
    <s v=""/>
    <s v=""/>
    <x v="1"/>
    <x v="1"/>
    <s v=""/>
    <s v=""/>
    <s v=""/>
    <s v=""/>
    <s v=""/>
    <s v=""/>
    <s v="1027809"/>
    <s v="LUMINOSO ADRIANA  AVV. "/>
    <d v="2025-05-12T00:00:00"/>
    <n v="0"/>
    <n v="5120.08"/>
    <n v="-5120.08"/>
    <m/>
    <n v="-5120.08"/>
    <m/>
    <s v="ALLOCAZIONE"/>
    <s v=""/>
    <s v=""/>
    <s v=""/>
    <n v="1103938"/>
    <n v="1157827"/>
    <s v="1052238 #0 (Pagamento/Incasso: 798)"/>
    <n v="5322283"/>
  </r>
  <r>
    <x v="34"/>
    <x v="34"/>
    <m/>
    <s v="N"/>
    <x v="1"/>
    <s v=""/>
    <s v=""/>
    <x v="1"/>
    <x v="1"/>
    <s v=""/>
    <s v=""/>
    <s v=""/>
    <s v=""/>
    <s v=""/>
    <s v=""/>
    <s v="1027809"/>
    <s v="LUMINOSO ADRIANA  AVV. "/>
    <d v="2025-05-12T00:00:00"/>
    <n v="5120.08"/>
    <n v="0"/>
    <n v="5120.08"/>
    <m/>
    <n v="5120.08"/>
    <m/>
    <s v="PAGAMENTO_INCASSO"/>
    <s v=""/>
    <s v=""/>
    <s v=""/>
    <n v="1090535"/>
    <s v=""/>
    <s v="798 (n. 724 | MANDATO - Mandato del 07/05/2025)"/>
    <n v="5322284"/>
  </r>
  <r>
    <x v="35"/>
    <x v="35"/>
    <m/>
    <s v="N"/>
    <x v="2"/>
    <s v=""/>
    <s v=""/>
    <x v="1"/>
    <x v="1"/>
    <s v=""/>
    <s v=""/>
    <s v=""/>
    <s v=""/>
    <s v=""/>
    <s v=""/>
    <s v="1027809"/>
    <s v="LUMINOSO ADRIANA  AVV. "/>
    <d v="2025-05-12T00:00:00"/>
    <n v="0"/>
    <n v="5120.08"/>
    <n v="-5120.08"/>
    <m/>
    <n v="-5120.08"/>
    <m/>
    <s v="PAGAMENTO_INCASSO"/>
    <s v=""/>
    <s v=""/>
    <s v=""/>
    <n v="1090535"/>
    <s v=""/>
    <s v="798 (n. 724 | MANDATO - Mandato del 07/05/2025)"/>
    <n v="5322285"/>
  </r>
  <r>
    <x v="197"/>
    <x v="197"/>
    <m/>
    <s v="N"/>
    <x v="1"/>
    <s v=""/>
    <s v=""/>
    <x v="1"/>
    <x v="1"/>
    <s v=""/>
    <s v=""/>
    <s v=""/>
    <s v=""/>
    <s v=""/>
    <s v=""/>
    <s v="1027810"/>
    <s v="GULINO SANDRA "/>
    <d v="2025-05-12T00:00:00"/>
    <n v="1268.5"/>
    <n v="0"/>
    <n v="1268.5"/>
    <m/>
    <n v="1268.5"/>
    <m/>
    <s v="ALLOCAZIONE"/>
    <s v=""/>
    <s v=""/>
    <s v=""/>
    <n v="1103939"/>
    <n v="1157828"/>
    <s v="1052239 #0 (Pagamento/Incasso: 799)"/>
    <n v="5322286"/>
  </r>
  <r>
    <x v="34"/>
    <x v="34"/>
    <m/>
    <s v="N"/>
    <x v="1"/>
    <s v=""/>
    <s v=""/>
    <x v="1"/>
    <x v="1"/>
    <s v=""/>
    <s v=""/>
    <s v=""/>
    <s v=""/>
    <s v=""/>
    <s v=""/>
    <s v="1027810"/>
    <s v="GULINO SANDRA "/>
    <d v="2025-05-12T00:00:00"/>
    <n v="0"/>
    <n v="1268.5"/>
    <n v="-1268.5"/>
    <m/>
    <n v="-1268.5"/>
    <m/>
    <s v="ALLOCAZIONE"/>
    <s v=""/>
    <s v=""/>
    <s v=""/>
    <n v="1103939"/>
    <n v="1157828"/>
    <s v="1052239 #0 (Pagamento/Incasso: 799)"/>
    <n v="5322287"/>
  </r>
  <r>
    <x v="34"/>
    <x v="34"/>
    <m/>
    <s v="N"/>
    <x v="1"/>
    <s v=""/>
    <s v=""/>
    <x v="1"/>
    <x v="1"/>
    <s v=""/>
    <s v=""/>
    <s v=""/>
    <s v=""/>
    <s v=""/>
    <s v=""/>
    <s v="1027810"/>
    <s v="GULINO SANDRA "/>
    <d v="2025-05-12T00:00:00"/>
    <n v="1268.5"/>
    <n v="0"/>
    <n v="1268.5"/>
    <m/>
    <n v="1268.5"/>
    <m/>
    <s v="PAGAMENTO_INCASSO"/>
    <s v=""/>
    <s v=""/>
    <s v=""/>
    <n v="1090536"/>
    <s v=""/>
    <s v="799 (n. 725 | MANDATO - Mandato del 07/05/2025)"/>
    <n v="5322288"/>
  </r>
  <r>
    <x v="35"/>
    <x v="35"/>
    <m/>
    <s v="N"/>
    <x v="2"/>
    <s v=""/>
    <s v=""/>
    <x v="1"/>
    <x v="1"/>
    <s v=""/>
    <s v=""/>
    <s v=""/>
    <s v=""/>
    <s v=""/>
    <s v=""/>
    <s v="1027810"/>
    <s v="GULINO SANDRA "/>
    <d v="2025-05-12T00:00:00"/>
    <n v="0"/>
    <n v="1268.5"/>
    <n v="-1268.5"/>
    <m/>
    <n v="-1268.5"/>
    <m/>
    <s v="PAGAMENTO_INCASSO"/>
    <s v=""/>
    <s v=""/>
    <s v=""/>
    <n v="1090536"/>
    <s v=""/>
    <s v="799 (n. 725 | MANDATO - Mandato del 07/05/2025)"/>
    <n v="5322289"/>
  </r>
  <r>
    <x v="198"/>
    <x v="198"/>
    <m/>
    <s v="N"/>
    <x v="1"/>
    <s v=""/>
    <s v=""/>
    <x v="1"/>
    <x v="1"/>
    <s v=""/>
    <s v=""/>
    <s v=""/>
    <s v=""/>
    <s v=""/>
    <s v=""/>
    <s v="1005302"/>
    <s v="UNIVERSITA' DEGLI STUDI DI CATANIA "/>
    <d v="2025-05-12T00:00:00"/>
    <n v="15250"/>
    <n v="0"/>
    <n v="15250"/>
    <m/>
    <n v="15250"/>
    <m/>
    <s v="ALLOCAZIONE"/>
    <s v=""/>
    <s v=""/>
    <s v=""/>
    <n v="1103940"/>
    <n v="1157829"/>
    <s v="1052240 #0 (Pagamento/Incasso: 800)"/>
    <n v="5322290"/>
  </r>
  <r>
    <x v="34"/>
    <x v="34"/>
    <m/>
    <s v="N"/>
    <x v="1"/>
    <s v=""/>
    <s v=""/>
    <x v="1"/>
    <x v="1"/>
    <s v=""/>
    <s v=""/>
    <s v=""/>
    <s v=""/>
    <s v=""/>
    <s v=""/>
    <s v="1005302"/>
    <s v="UNIVERSITA' DEGLI STUDI DI CATANIA "/>
    <d v="2025-05-12T00:00:00"/>
    <n v="0"/>
    <n v="15250"/>
    <n v="-15250"/>
    <m/>
    <n v="-15250"/>
    <m/>
    <s v="ALLOCAZIONE"/>
    <s v=""/>
    <s v=""/>
    <s v=""/>
    <n v="1103940"/>
    <n v="1157829"/>
    <s v="1052240 #0 (Pagamento/Incasso: 800)"/>
    <n v="5322291"/>
  </r>
  <r>
    <x v="34"/>
    <x v="34"/>
    <m/>
    <s v="N"/>
    <x v="1"/>
    <s v=""/>
    <s v=""/>
    <x v="1"/>
    <x v="1"/>
    <s v=""/>
    <s v=""/>
    <s v=""/>
    <s v=""/>
    <s v=""/>
    <s v=""/>
    <s v="1005302"/>
    <s v="UNIVERSITA' DEGLI STUDI DI CATANIA "/>
    <d v="2025-05-12T00:00:00"/>
    <n v="15250"/>
    <n v="0"/>
    <n v="15250"/>
    <m/>
    <n v="15250"/>
    <m/>
    <s v="PAGAMENTO_INCASSO"/>
    <s v=""/>
    <s v=""/>
    <s v=""/>
    <n v="1090537"/>
    <s v=""/>
    <s v="800 (n. 726 | MANDATO - Mandato del 07/05/2025)"/>
    <n v="5322292"/>
  </r>
  <r>
    <x v="35"/>
    <x v="35"/>
    <m/>
    <s v="N"/>
    <x v="2"/>
    <s v=""/>
    <s v=""/>
    <x v="1"/>
    <x v="1"/>
    <s v=""/>
    <s v=""/>
    <s v=""/>
    <s v=""/>
    <s v=""/>
    <s v=""/>
    <s v="1005302"/>
    <s v="UNIVERSITA' DEGLI STUDI DI CATANIA "/>
    <d v="2025-05-12T00:00:00"/>
    <n v="0"/>
    <n v="15250"/>
    <n v="-15250"/>
    <m/>
    <n v="-15250"/>
    <m/>
    <s v="PAGAMENTO_INCASSO"/>
    <s v=""/>
    <s v=""/>
    <s v=""/>
    <n v="1090537"/>
    <s v=""/>
    <s v="800 (n. 726 | MANDATO - Mandato del 07/05/2025)"/>
    <n v="5322293"/>
  </r>
  <r>
    <x v="3"/>
    <x v="3"/>
    <m/>
    <s v="N"/>
    <x v="1"/>
    <s v=""/>
    <s v=""/>
    <x v="1"/>
    <x v="1"/>
    <s v=""/>
    <s v=""/>
    <s v=""/>
    <s v=""/>
    <s v=""/>
    <s v=""/>
    <s v="1023101"/>
    <s v="SIKELIA GESTIONE ARCHIVI S.R.L."/>
    <d v="2025-05-12T00:00:00"/>
    <n v="4119.03"/>
    <n v="0"/>
    <n v="4119.03"/>
    <m/>
    <n v="4119.03"/>
    <m/>
    <s v="ALLOCAZIONE"/>
    <s v=""/>
    <s v=""/>
    <s v=""/>
    <n v="1103941"/>
    <n v="1157830"/>
    <s v="1052241 #0 (Pagamento/Incasso: 801)"/>
    <n v="5322294"/>
  </r>
  <r>
    <x v="34"/>
    <x v="34"/>
    <m/>
    <s v="N"/>
    <x v="1"/>
    <s v=""/>
    <s v=""/>
    <x v="1"/>
    <x v="1"/>
    <s v=""/>
    <s v=""/>
    <s v=""/>
    <s v=""/>
    <s v=""/>
    <s v=""/>
    <s v="1023101"/>
    <s v="SIKELIA GESTIONE ARCHIVI S.R.L."/>
    <d v="2025-05-12T00:00:00"/>
    <n v="0"/>
    <n v="4119.03"/>
    <n v="-4119.03"/>
    <m/>
    <n v="-4119.03"/>
    <m/>
    <s v="ALLOCAZIONE"/>
    <s v=""/>
    <s v=""/>
    <s v=""/>
    <n v="1103941"/>
    <n v="1157830"/>
    <s v="1052241 #0 (Pagamento/Incasso: 801)"/>
    <n v="5322295"/>
  </r>
  <r>
    <x v="4"/>
    <x v="4"/>
    <m/>
    <s v="N"/>
    <x v="1"/>
    <s v=""/>
    <s v=""/>
    <x v="1"/>
    <x v="1"/>
    <s v=""/>
    <s v=""/>
    <s v=""/>
    <s v=""/>
    <s v=""/>
    <s v=""/>
    <s v="090420 - IVA A DEBITO SPLIT PAYMENT"/>
    <s v="IVA A DEBITO SPLIT PAYMENT"/>
    <d v="2025-05-12T00:00:00"/>
    <n v="0"/>
    <n v="742.78"/>
    <n v="-742.78"/>
    <m/>
    <n v="-742.78"/>
    <m/>
    <s v="PAGAMENTO_INCASSO"/>
    <s v=""/>
    <s v=""/>
    <s v=""/>
    <n v="1090538"/>
    <s v=""/>
    <s v="801 (n. 727 | MANDATO - Mandato del 07/05/2025)"/>
    <n v="5322296"/>
  </r>
  <r>
    <x v="34"/>
    <x v="34"/>
    <m/>
    <s v="N"/>
    <x v="1"/>
    <s v=""/>
    <s v=""/>
    <x v="1"/>
    <x v="1"/>
    <s v=""/>
    <s v=""/>
    <s v=""/>
    <s v=""/>
    <s v=""/>
    <s v=""/>
    <s v="1023101"/>
    <s v="SIKELIA GESTIONE ARCHIVI S.R.L."/>
    <d v="2025-05-12T00:00:00"/>
    <n v="4119.03"/>
    <n v="0"/>
    <n v="4119.03"/>
    <m/>
    <n v="4119.03"/>
    <m/>
    <s v="PAGAMENTO_INCASSO"/>
    <s v=""/>
    <s v=""/>
    <s v=""/>
    <n v="1090538"/>
    <s v=""/>
    <s v="801 (n. 727 | MANDATO - Mandato del 07/05/2025)"/>
    <n v="5322297"/>
  </r>
  <r>
    <x v="35"/>
    <x v="35"/>
    <m/>
    <s v="N"/>
    <x v="2"/>
    <s v=""/>
    <s v=""/>
    <x v="1"/>
    <x v="1"/>
    <s v=""/>
    <s v=""/>
    <s v=""/>
    <s v=""/>
    <s v=""/>
    <s v=""/>
    <s v="1023101"/>
    <s v="SIKELIA GESTIONE ARCHIVI S.R.L."/>
    <d v="2025-05-12T00:00:00"/>
    <n v="0"/>
    <n v="3376.25"/>
    <n v="-3376.25"/>
    <m/>
    <n v="-3376.25"/>
    <m/>
    <s v="PAGAMENTO_INCASSO"/>
    <s v=""/>
    <s v=""/>
    <s v=""/>
    <n v="1090538"/>
    <s v=""/>
    <s v="801 (n. 727 | MANDATO - Mandato del 07/05/2025)"/>
    <n v="5322298"/>
  </r>
  <r>
    <x v="1"/>
    <x v="1"/>
    <m/>
    <s v="N"/>
    <x v="1"/>
    <s v="1-0101DGG100"/>
    <s v="U.O.C. SISTEMI DI GESTIONE (G2)"/>
    <x v="1"/>
    <x v="1"/>
    <s v="NOCIG"/>
    <s v="NOCIG"/>
    <s v=""/>
    <s v=""/>
    <s v="UOCGESINT"/>
    <s v="DIRGEN-UOCGESINT -UOC SISTEMI DI GESTIONE INTEGRATI"/>
    <s v="3829"/>
    <s v="ACCREDIA L'ENTE ITALIANO DI ACCREDITAMENTO"/>
    <d v="2025-05-12T00:00:00"/>
    <n v="1952"/>
    <n v="0"/>
    <n v="1952"/>
    <m/>
    <n v="1952"/>
    <m/>
    <s v="FATTURA"/>
    <s v="457DT"/>
    <d v="2025-04-29T00:00:00"/>
    <s v=""/>
    <n v="1211253"/>
    <n v="1280441"/>
    <s v="591 #10 (Verifica Ispettiva per Estensione Accreditamento (Rif. Prev. Tecnico n. DT2025PRT067, Vs Decreto 166 del 25/03/2025) Analisi documentazione (2 gg.))"/>
    <n v="5322587"/>
  </r>
  <r>
    <x v="3"/>
    <x v="3"/>
    <m/>
    <s v="N"/>
    <x v="1"/>
    <s v=""/>
    <s v=""/>
    <x v="1"/>
    <x v="1"/>
    <s v=""/>
    <s v=""/>
    <s v=""/>
    <s v=""/>
    <s v=""/>
    <s v=""/>
    <s v="3829"/>
    <s v="ACCREDIA L'ENTE ITALIANO DI ACCREDITAMENTO"/>
    <d v="2025-05-12T00:00:00"/>
    <n v="0"/>
    <n v="1952"/>
    <n v="-1952"/>
    <m/>
    <n v="-1952"/>
    <m/>
    <s v="FATTURA"/>
    <s v="457DT"/>
    <d v="2025-04-29T00:00:00"/>
    <s v=""/>
    <n v="1211253"/>
    <s v=""/>
    <s v="591 (Verifica Ispettiva per Estensione Accreditamento (Rif. Prev. Tecnico n. DT2025PRT067, Vs Decreto 166 del 25/03/2025) Analisi documentazione (2 gg.))"/>
    <n v="5322588"/>
  </r>
  <r>
    <x v="1"/>
    <x v="1"/>
    <m/>
    <s v="N"/>
    <x v="1"/>
    <s v="1-0101DGG100"/>
    <s v="U.O.C. SISTEMI DI GESTIONE (G2)"/>
    <x v="1"/>
    <x v="1"/>
    <s v="NOCIG"/>
    <s v="NOCIG"/>
    <s v=""/>
    <s v=""/>
    <s v="UOCGESINT"/>
    <s v="DIRGEN-UOCGESINT -UOC SISTEMI DI GESTIONE INTEGRATI"/>
    <s v="3829"/>
    <s v="ACCREDIA L'ENTE ITALIANO DI ACCREDITAMENTO"/>
    <d v="2025-05-12T00:00:00"/>
    <n v="2501"/>
    <n v="0"/>
    <n v="2501"/>
    <m/>
    <n v="2501"/>
    <m/>
    <s v="FATTURA"/>
    <s v="470DT"/>
    <d v="2025-04-29T00:00:00"/>
    <s v=""/>
    <n v="1211254"/>
    <n v="1280442"/>
    <s v="592 #10"/>
    <n v="5322589"/>
  </r>
  <r>
    <x v="3"/>
    <x v="3"/>
    <m/>
    <s v="N"/>
    <x v="1"/>
    <s v=""/>
    <s v=""/>
    <x v="1"/>
    <x v="1"/>
    <s v=""/>
    <s v=""/>
    <s v=""/>
    <s v=""/>
    <s v=""/>
    <s v=""/>
    <s v="3829"/>
    <s v="ACCREDIA L'ENTE ITALIANO DI ACCREDITAMENTO"/>
    <d v="2025-05-12T00:00:00"/>
    <n v="0"/>
    <n v="2501"/>
    <n v="-2501"/>
    <m/>
    <n v="-2501"/>
    <m/>
    <s v="FATTURA"/>
    <s v="470DT"/>
    <d v="2025-04-29T00:00:00"/>
    <s v=""/>
    <n v="1211254"/>
    <s v=""/>
    <s v="592"/>
    <n v="5322590"/>
  </r>
  <r>
    <x v="34"/>
    <x v="34"/>
    <m/>
    <s v="N"/>
    <x v="1"/>
    <s v=""/>
    <s v=""/>
    <x v="1"/>
    <x v="1"/>
    <s v=""/>
    <s v=""/>
    <s v=""/>
    <s v=""/>
    <s v=""/>
    <s v=""/>
    <s v="1003000"/>
    <s v="ROMA CAPITALE "/>
    <d v="2025-05-12T00:00:00"/>
    <n v="33310.58"/>
    <n v="0"/>
    <n v="33310.58"/>
    <m/>
    <n v="33310.58"/>
    <s v="ERRORE CONTROLLARE"/>
    <s v="PAGAMENTO_INCASSO"/>
    <s v=""/>
    <s v=""/>
    <s v=""/>
    <n v="1090635"/>
    <s v=""/>
    <s v="PAG-7 (pagata con Mandato del 03/04/2024)"/>
    <n v="5323890"/>
  </r>
  <r>
    <x v="200"/>
    <x v="200"/>
    <s v="PERSONALE"/>
    <s v="N"/>
    <x v="0"/>
    <s v=""/>
    <s v=""/>
    <x v="1"/>
    <x v="1"/>
    <s v=""/>
    <s v=""/>
    <s v=""/>
    <s v=""/>
    <s v=""/>
    <s v=""/>
    <s v="1003000"/>
    <s v="ROMA CAPITALE "/>
    <d v="2025-05-12T00:00:00"/>
    <n v="0"/>
    <n v="33310.58"/>
    <n v="-33310.58"/>
    <n v="33310.58"/>
    <n v="0"/>
    <s v="ERRORE CONTROLLARE"/>
    <s v="PAGAMENTO_INCASSO"/>
    <s v=""/>
    <s v=""/>
    <s v=""/>
    <n v="1090635"/>
    <s v=""/>
    <s v="PAG-7 (pagata con Mandato del 03/04/2024)"/>
    <n v="5323891"/>
  </r>
  <r>
    <x v="132"/>
    <x v="132"/>
    <m/>
    <s v="N"/>
    <x v="1"/>
    <s v=""/>
    <s v=""/>
    <x v="1"/>
    <x v="1"/>
    <s v=""/>
    <s v=""/>
    <s v=""/>
    <s v=""/>
    <s v=""/>
    <s v=""/>
    <s v="1003000"/>
    <s v="ROMA CAPITALE "/>
    <d v="2025-05-12T00:00:00"/>
    <n v="33310.58"/>
    <n v="0"/>
    <n v="33310.58"/>
    <m/>
    <n v="33310.58"/>
    <s v="ERRORE CONTROLLARE"/>
    <s v="ALLOCAZIONE"/>
    <s v=""/>
    <s v=""/>
    <s v=""/>
    <n v="1104032"/>
    <n v="1157998"/>
    <s v="1052332 #0 (Pagamento/Incasso: PAG-7)"/>
    <n v="5323892"/>
  </r>
  <r>
    <x v="34"/>
    <x v="34"/>
    <m/>
    <s v="N"/>
    <x v="1"/>
    <s v=""/>
    <s v=""/>
    <x v="1"/>
    <x v="1"/>
    <s v=""/>
    <s v=""/>
    <s v=""/>
    <s v=""/>
    <s v=""/>
    <s v=""/>
    <s v="1003000"/>
    <s v="ROMA CAPITALE "/>
    <d v="2025-05-12T00:00:00"/>
    <n v="0"/>
    <n v="33310.58"/>
    <n v="-33310.58"/>
    <m/>
    <n v="-33310.58"/>
    <s v="ERRORE CONTROLLARE"/>
    <s v="ALLOCAZIONE"/>
    <s v=""/>
    <s v=""/>
    <s v=""/>
    <n v="1104032"/>
    <n v="1157998"/>
    <s v="1052332 #0 (Pagamento/Incasso: PAG-7)"/>
    <n v="5323893"/>
  </r>
  <r>
    <x v="3"/>
    <x v="3"/>
    <m/>
    <s v="N"/>
    <x v="1"/>
    <s v=""/>
    <s v=""/>
    <x v="1"/>
    <x v="1"/>
    <s v=""/>
    <s v=""/>
    <s v=""/>
    <s v=""/>
    <s v=""/>
    <s v=""/>
    <s v="1712"/>
    <s v="UFFICIO E INFORMATICA DI FABIO GIARRATANA"/>
    <d v="2025-05-12T00:00:00"/>
    <n v="116"/>
    <n v="0"/>
    <n v="116"/>
    <m/>
    <n v="116"/>
    <m/>
    <s v="ALLOCAZIONE"/>
    <s v=""/>
    <s v=""/>
    <s v=""/>
    <n v="1104033"/>
    <n v="1157999"/>
    <s v="1052333 #0 (Prima nota cassa: CASSA ECONOMALE SIRACUSA II TRIMESTRE 2025)"/>
    <n v="5324321"/>
  </r>
  <r>
    <x v="4"/>
    <x v="4"/>
    <m/>
    <s v="N"/>
    <x v="1"/>
    <s v=""/>
    <s v=""/>
    <x v="1"/>
    <x v="1"/>
    <s v=""/>
    <s v=""/>
    <s v=""/>
    <s v=""/>
    <s v=""/>
    <s v=""/>
    <s v="090420 - IVA A DEBITO SPLIT PAYMENT"/>
    <s v="IVA A DEBITO SPLIT PAYMENT"/>
    <d v="2025-05-12T00:00:00"/>
    <n v="0"/>
    <n v="20.92"/>
    <n v="-20.92"/>
    <m/>
    <n v="-20.92"/>
    <m/>
    <s v="ALLOCAZIONE"/>
    <s v=""/>
    <s v=""/>
    <s v=""/>
    <n v="1104033"/>
    <n v="1157999"/>
    <s v="1052333 #0 (Prima nota cassa: CASSA ECONOMALE SIRACUSA II TRIMESTRE 2025)"/>
    <n v="5324322"/>
  </r>
  <r>
    <x v="5"/>
    <x v="5"/>
    <m/>
    <s v="N"/>
    <x v="1"/>
    <s v=""/>
    <s v=""/>
    <x v="1"/>
    <x v="1"/>
    <s v=""/>
    <s v=""/>
    <s v=""/>
    <s v=""/>
    <s v=""/>
    <s v=""/>
    <s v="1712"/>
    <s v="UFFICIO E INFORMATICA DI FABIO GIARRATANA"/>
    <d v="2025-05-12T00:00:00"/>
    <n v="0"/>
    <n v="95.08"/>
    <n v="-95.08"/>
    <m/>
    <n v="-95.08"/>
    <m/>
    <s v="ALLOCAZIONE"/>
    <s v=""/>
    <s v=""/>
    <s v=""/>
    <n v="1104033"/>
    <n v="1157999"/>
    <s v="1052333 #0 (Prima nota cassa: CASSA ECONOMALE SIRACUSA II TRIMESTRE 2025)"/>
    <n v="5324323"/>
  </r>
  <r>
    <x v="3"/>
    <x v="3"/>
    <m/>
    <s v="N"/>
    <x v="1"/>
    <s v=""/>
    <s v=""/>
    <x v="1"/>
    <x v="1"/>
    <s v=""/>
    <s v=""/>
    <s v=""/>
    <s v=""/>
    <s v=""/>
    <s v=""/>
    <s v="6014"/>
    <s v="LUCHSINGER S.R.L."/>
    <d v="2025-05-12T00:00:00"/>
    <n v="634.4"/>
    <n v="0"/>
    <n v="634.4"/>
    <m/>
    <n v="634.4"/>
    <m/>
    <s v="ALLOCAZIONE"/>
    <s v=""/>
    <s v=""/>
    <s v=""/>
    <n v="1104034"/>
    <n v="1158000"/>
    <s v="1052334 #0 (Prima nota cassa: CASSA ECONOMALE SIRACUSA II TRIMESTRE 2025)"/>
    <n v="5324326"/>
  </r>
  <r>
    <x v="4"/>
    <x v="4"/>
    <m/>
    <s v="N"/>
    <x v="1"/>
    <s v=""/>
    <s v=""/>
    <x v="1"/>
    <x v="1"/>
    <s v=""/>
    <s v=""/>
    <s v=""/>
    <s v=""/>
    <s v=""/>
    <s v=""/>
    <s v="090420 - IVA A DEBITO SPLIT PAYMENT"/>
    <s v="IVA A DEBITO SPLIT PAYMENT"/>
    <d v="2025-05-12T00:00:00"/>
    <n v="0"/>
    <n v="114.4"/>
    <n v="-114.4"/>
    <m/>
    <n v="-114.4"/>
    <m/>
    <s v="ALLOCAZIONE"/>
    <s v=""/>
    <s v=""/>
    <s v=""/>
    <n v="1104034"/>
    <n v="1158000"/>
    <s v="1052334 #0 (Prima nota cassa: CASSA ECONOMALE SIRACUSA II TRIMESTRE 2025)"/>
    <n v="5324327"/>
  </r>
  <r>
    <x v="5"/>
    <x v="5"/>
    <m/>
    <s v="N"/>
    <x v="1"/>
    <s v=""/>
    <s v=""/>
    <x v="1"/>
    <x v="1"/>
    <s v=""/>
    <s v=""/>
    <s v=""/>
    <s v=""/>
    <s v=""/>
    <s v=""/>
    <s v="6014"/>
    <s v="LUCHSINGER S.R.L."/>
    <d v="2025-05-12T00:00:00"/>
    <n v="0"/>
    <n v="520"/>
    <n v="-520"/>
    <m/>
    <n v="-520"/>
    <m/>
    <s v="ALLOCAZIONE"/>
    <s v=""/>
    <s v=""/>
    <s v=""/>
    <n v="1104034"/>
    <n v="1158000"/>
    <s v="1052334 #0 (Prima nota cassa: CASSA ECONOMALE SIRACUSA II TRIMESTRE 2025)"/>
    <n v="5324328"/>
  </r>
  <r>
    <x v="3"/>
    <x v="3"/>
    <m/>
    <s v="N"/>
    <x v="1"/>
    <s v=""/>
    <s v=""/>
    <x v="1"/>
    <x v="1"/>
    <s v=""/>
    <s v=""/>
    <s v=""/>
    <s v=""/>
    <s v=""/>
    <s v=""/>
    <s v="664"/>
    <s v="LABFOR SAS DI FULGIDEZZA M. &amp; PALMIERI G."/>
    <d v="2025-05-12T00:00:00"/>
    <n v="221.31"/>
    <n v="0"/>
    <n v="221.31"/>
    <m/>
    <n v="221.31"/>
    <m/>
    <s v="ALLOCAZIONE"/>
    <s v=""/>
    <s v=""/>
    <s v=""/>
    <n v="1104035"/>
    <n v="1158001"/>
    <s v="1052335 #0 (Prima nota cassa: CASSA ECONOMALE SIRACUSA II TRIMESTRE 2025)"/>
    <n v="5324329"/>
  </r>
  <r>
    <x v="4"/>
    <x v="4"/>
    <m/>
    <s v="N"/>
    <x v="1"/>
    <s v=""/>
    <s v=""/>
    <x v="1"/>
    <x v="1"/>
    <s v=""/>
    <s v=""/>
    <s v=""/>
    <s v=""/>
    <s v=""/>
    <s v=""/>
    <s v="090420 - IVA A DEBITO SPLIT PAYMENT"/>
    <s v="IVA A DEBITO SPLIT PAYMENT"/>
    <d v="2025-05-12T00:00:00"/>
    <n v="0"/>
    <n v="39.909999999999997"/>
    <n v="-39.909999999999997"/>
    <m/>
    <n v="-39.909999999999997"/>
    <m/>
    <s v="ALLOCAZIONE"/>
    <s v=""/>
    <s v=""/>
    <s v=""/>
    <n v="1104035"/>
    <n v="1158001"/>
    <s v="1052335 #0 (Prima nota cassa: CASSA ECONOMALE SIRACUSA II TRIMESTRE 2025)"/>
    <n v="5324330"/>
  </r>
  <r>
    <x v="5"/>
    <x v="5"/>
    <m/>
    <s v="N"/>
    <x v="1"/>
    <s v=""/>
    <s v=""/>
    <x v="1"/>
    <x v="1"/>
    <s v=""/>
    <s v=""/>
    <s v=""/>
    <s v=""/>
    <s v=""/>
    <s v=""/>
    <s v="664"/>
    <s v="LABFOR SAS DI FULGIDEZZA M. &amp; PALMIERI G."/>
    <d v="2025-05-12T00:00:00"/>
    <n v="0"/>
    <n v="181.4"/>
    <n v="-181.4"/>
    <m/>
    <n v="-181.4"/>
    <m/>
    <s v="ALLOCAZIONE"/>
    <s v=""/>
    <s v=""/>
    <s v=""/>
    <n v="1104035"/>
    <n v="1158001"/>
    <s v="1052335 #0 (Prima nota cassa: CASSA ECONOMALE SIRACUSA II TRIMESTRE 2025)"/>
    <n v="5324331"/>
  </r>
  <r>
    <x v="3"/>
    <x v="3"/>
    <m/>
    <s v="N"/>
    <x v="1"/>
    <s v=""/>
    <s v=""/>
    <x v="1"/>
    <x v="1"/>
    <s v=""/>
    <s v=""/>
    <s v=""/>
    <s v=""/>
    <s v=""/>
    <s v=""/>
    <s v="227"/>
    <s v="PERLABO S.R.L."/>
    <d v="2025-05-12T00:00:00"/>
    <n v="265.83999999999997"/>
    <n v="0"/>
    <n v="265.83999999999997"/>
    <m/>
    <n v="265.83999999999997"/>
    <m/>
    <s v="ALLOCAZIONE"/>
    <s v=""/>
    <s v=""/>
    <s v=""/>
    <n v="1104036"/>
    <n v="1158002"/>
    <s v="1052336 #0 (Prima nota cassa: CASSA ECONOMALE SIRACUSA II TRIMESTRE 2025)"/>
    <n v="5324341"/>
  </r>
  <r>
    <x v="4"/>
    <x v="4"/>
    <m/>
    <s v="N"/>
    <x v="1"/>
    <s v=""/>
    <s v=""/>
    <x v="1"/>
    <x v="1"/>
    <s v=""/>
    <s v=""/>
    <s v=""/>
    <s v=""/>
    <s v=""/>
    <s v=""/>
    <s v="090420 - IVA A DEBITO SPLIT PAYMENT"/>
    <s v="IVA A DEBITO SPLIT PAYMENT"/>
    <d v="2025-05-12T00:00:00"/>
    <n v="0"/>
    <n v="47.94"/>
    <n v="-47.94"/>
    <m/>
    <n v="-47.94"/>
    <m/>
    <s v="ALLOCAZIONE"/>
    <s v=""/>
    <s v=""/>
    <s v=""/>
    <n v="1104036"/>
    <n v="1158002"/>
    <s v="1052336 #0 (Prima nota cassa: CASSA ECONOMALE SIRACUSA II TRIMESTRE 2025)"/>
    <n v="5324342"/>
  </r>
  <r>
    <x v="5"/>
    <x v="5"/>
    <m/>
    <s v="N"/>
    <x v="1"/>
    <s v=""/>
    <s v=""/>
    <x v="1"/>
    <x v="1"/>
    <s v=""/>
    <s v=""/>
    <s v=""/>
    <s v=""/>
    <s v=""/>
    <s v=""/>
    <s v="227"/>
    <s v="PERLABO S.R.L."/>
    <d v="2025-05-12T00:00:00"/>
    <n v="0"/>
    <n v="217.9"/>
    <n v="-217.9"/>
    <m/>
    <n v="-217.9"/>
    <m/>
    <s v="ALLOCAZIONE"/>
    <s v=""/>
    <s v=""/>
    <s v=""/>
    <n v="1104036"/>
    <n v="1158002"/>
    <s v="1052336 #0 (Prima nota cassa: CASSA ECONOMALE SIRACUSA II TRIMESTRE 2025)"/>
    <n v="5324343"/>
  </r>
  <r>
    <x v="3"/>
    <x v="3"/>
    <m/>
    <s v="N"/>
    <x v="1"/>
    <s v=""/>
    <s v=""/>
    <x v="1"/>
    <x v="1"/>
    <s v=""/>
    <s v=""/>
    <s v=""/>
    <s v=""/>
    <s v=""/>
    <s v=""/>
    <s v="227"/>
    <s v="PERLABO S.R.L."/>
    <d v="2025-05-12T00:00:00"/>
    <n v="91.46"/>
    <n v="0"/>
    <n v="91.46"/>
    <m/>
    <n v="91.46"/>
    <m/>
    <s v="ALLOCAZIONE"/>
    <s v=""/>
    <s v=""/>
    <s v=""/>
    <n v="1104037"/>
    <n v="1158003"/>
    <s v="1052337 #0 (Prima nota cassa: CASSA ECONOMALE SIRACUSA II TRIMESTRE 2025)"/>
    <n v="5324353"/>
  </r>
  <r>
    <x v="4"/>
    <x v="4"/>
    <m/>
    <s v="N"/>
    <x v="1"/>
    <s v=""/>
    <s v=""/>
    <x v="1"/>
    <x v="1"/>
    <s v=""/>
    <s v=""/>
    <s v=""/>
    <s v=""/>
    <s v=""/>
    <s v=""/>
    <s v="090420 - IVA A DEBITO SPLIT PAYMENT"/>
    <s v="IVA A DEBITO SPLIT PAYMENT"/>
    <d v="2025-05-12T00:00:00"/>
    <n v="0"/>
    <n v="16.489999999999998"/>
    <n v="-16.489999999999998"/>
    <m/>
    <n v="-16.489999999999998"/>
    <m/>
    <s v="ALLOCAZIONE"/>
    <s v=""/>
    <s v=""/>
    <s v=""/>
    <n v="1104037"/>
    <n v="1158003"/>
    <s v="1052337 #0 (Prima nota cassa: CASSA ECONOMALE SIRACUSA II TRIMESTRE 2025)"/>
    <n v="5324354"/>
  </r>
  <r>
    <x v="5"/>
    <x v="5"/>
    <m/>
    <s v="N"/>
    <x v="1"/>
    <s v=""/>
    <s v=""/>
    <x v="1"/>
    <x v="1"/>
    <s v=""/>
    <s v=""/>
    <s v=""/>
    <s v=""/>
    <s v=""/>
    <s v=""/>
    <s v="227"/>
    <s v="PERLABO S.R.L."/>
    <d v="2025-05-12T00:00:00"/>
    <n v="0"/>
    <n v="74.97"/>
    <n v="-74.97"/>
    <m/>
    <n v="-74.97"/>
    <m/>
    <s v="ALLOCAZIONE"/>
    <s v=""/>
    <s v=""/>
    <s v=""/>
    <n v="1104037"/>
    <n v="1158003"/>
    <s v="1052337 #0 (Prima nota cassa: CASSA ECONOMALE SIRACUSA II TRIMESTRE 2025)"/>
    <n v="5324355"/>
  </r>
  <r>
    <x v="3"/>
    <x v="3"/>
    <m/>
    <s v="N"/>
    <x v="1"/>
    <s v=""/>
    <s v=""/>
    <x v="1"/>
    <x v="1"/>
    <s v=""/>
    <s v=""/>
    <s v=""/>
    <s v=""/>
    <s v=""/>
    <s v=""/>
    <s v="833"/>
    <s v="VAN. PAR. SOCIETÀ COOPERATIVA"/>
    <d v="2025-05-13T00:00:00"/>
    <n v="520"/>
    <n v="0"/>
    <n v="520"/>
    <m/>
    <n v="520"/>
    <m/>
    <s v="ALLOCAZIONE"/>
    <s v=""/>
    <s v=""/>
    <s v=""/>
    <n v="1103934"/>
    <n v="1157822"/>
    <s v="1052234 #0 (Prima nota cassa: CASSA ECONOMALE CALTANISSETTA II TRIMESTRE 2025)"/>
    <n v="5321637"/>
  </r>
  <r>
    <x v="4"/>
    <x v="4"/>
    <m/>
    <s v="N"/>
    <x v="1"/>
    <s v=""/>
    <s v=""/>
    <x v="1"/>
    <x v="1"/>
    <s v=""/>
    <s v=""/>
    <s v=""/>
    <s v=""/>
    <s v=""/>
    <s v=""/>
    <s v="090420 - IVA A DEBITO SPLIT PAYMENT"/>
    <s v="IVA A DEBITO SPLIT PAYMENT"/>
    <d v="2025-05-13T00:00:00"/>
    <n v="0"/>
    <n v="93.77"/>
    <n v="-93.77"/>
    <m/>
    <n v="-93.77"/>
    <m/>
    <s v="ALLOCAZIONE"/>
    <s v=""/>
    <s v=""/>
    <s v=""/>
    <n v="1103934"/>
    <n v="1157822"/>
    <s v="1052234 #0 (Prima nota cassa: CASSA ECONOMALE CALTANISSETTA II TRIMESTRE 2025)"/>
    <n v="5321638"/>
  </r>
  <r>
    <x v="5"/>
    <x v="5"/>
    <m/>
    <s v="N"/>
    <x v="1"/>
    <s v=""/>
    <s v=""/>
    <x v="1"/>
    <x v="1"/>
    <s v=""/>
    <s v=""/>
    <s v=""/>
    <s v=""/>
    <s v=""/>
    <s v=""/>
    <s v="833"/>
    <s v="VAN. PAR. SOCIETÀ COOPERATIVA"/>
    <d v="2025-05-13T00:00:00"/>
    <n v="0"/>
    <n v="426.23"/>
    <n v="-426.23"/>
    <m/>
    <n v="-426.23"/>
    <m/>
    <s v="ALLOCAZIONE"/>
    <s v=""/>
    <s v=""/>
    <s v=""/>
    <n v="1103934"/>
    <n v="1157822"/>
    <s v="1052234 #0 (Prima nota cassa: CASSA ECONOMALE CALTANISSETTA II TRIMESTRE 2025)"/>
    <n v="5321639"/>
  </r>
  <r>
    <x v="3"/>
    <x v="3"/>
    <m/>
    <s v="N"/>
    <x v="1"/>
    <s v=""/>
    <s v=""/>
    <x v="1"/>
    <x v="1"/>
    <s v=""/>
    <s v=""/>
    <s v=""/>
    <s v=""/>
    <s v=""/>
    <s v=""/>
    <s v="1005201"/>
    <s v="MILAZZO VINCENZO"/>
    <d v="2025-05-13T00:00:00"/>
    <n v="172"/>
    <n v="0"/>
    <n v="172"/>
    <m/>
    <n v="172"/>
    <m/>
    <s v="ALLOCAZIONE"/>
    <s v=""/>
    <s v=""/>
    <s v=""/>
    <n v="1103935"/>
    <n v="1157823"/>
    <s v="1052235 #0 (Prima nota cassa: CASSA ECONOMALE CALTANISSETTA II TRIMESTRE 2025)"/>
    <n v="5321640"/>
  </r>
  <r>
    <x v="5"/>
    <x v="5"/>
    <m/>
    <s v="N"/>
    <x v="1"/>
    <s v=""/>
    <s v=""/>
    <x v="1"/>
    <x v="1"/>
    <s v=""/>
    <s v=""/>
    <s v=""/>
    <s v=""/>
    <s v=""/>
    <s v=""/>
    <s v="1005201"/>
    <s v="MILAZZO VINCENZO"/>
    <d v="2025-05-13T00:00:00"/>
    <n v="0"/>
    <n v="172"/>
    <n v="-172"/>
    <m/>
    <n v="-172"/>
    <m/>
    <s v="ALLOCAZIONE"/>
    <s v=""/>
    <s v=""/>
    <s v=""/>
    <n v="1103935"/>
    <n v="1157823"/>
    <s v="1052235 #0 (Prima nota cassa: CASSA ECONOMALE CALTANISSETTA II TRIMESTRE 2025)"/>
    <n v="5321641"/>
  </r>
  <r>
    <x v="133"/>
    <x v="133"/>
    <s v="BENI_SERVIZI"/>
    <s v="N"/>
    <x v="0"/>
    <s v="2-0101SAS400"/>
    <s v="U.O.C. QUALITA' DELL'ARIA (S4)"/>
    <x v="1"/>
    <x v="1"/>
    <s v=""/>
    <s v=""/>
    <s v=""/>
    <s v=""/>
    <s v="UOCQUAARI"/>
    <s v="DIPAMB-UOCQUAARI-UOC QUALITÀ DELL'ARIA"/>
    <s v="10007505"/>
    <s v="HERA COMM S.p.A"/>
    <d v="2025-05-13T00:00:00"/>
    <n v="285.44"/>
    <n v="0"/>
    <n v="285.44"/>
    <m/>
    <n v="285.44"/>
    <m/>
    <s v="FATTURA"/>
    <s v="412509983816"/>
    <d v="2025-05-06T00:00:00"/>
    <s v=""/>
    <n v="1211264"/>
    <n v="1280122"/>
    <s v="598 #10"/>
    <n v="5321642"/>
  </r>
  <r>
    <x v="3"/>
    <x v="3"/>
    <m/>
    <s v="N"/>
    <x v="1"/>
    <s v=""/>
    <s v=""/>
    <x v="1"/>
    <x v="1"/>
    <s v=""/>
    <s v=""/>
    <s v=""/>
    <s v=""/>
    <s v=""/>
    <s v=""/>
    <s v="10007505"/>
    <s v="HERA COMM S.p.A"/>
    <d v="2025-05-13T00:00:00"/>
    <n v="0"/>
    <n v="285.44"/>
    <n v="-285.44"/>
    <m/>
    <n v="-285.44"/>
    <m/>
    <s v="FATTURA"/>
    <s v="412509983816"/>
    <d v="2025-05-06T00:00:00"/>
    <s v=""/>
    <n v="1211264"/>
    <s v=""/>
    <s v="598"/>
    <n v="5321643"/>
  </r>
  <r>
    <x v="133"/>
    <x v="133"/>
    <s v="BENI_SERVIZI"/>
    <s v="N"/>
    <x v="0"/>
    <s v="2-0101SAS400"/>
    <s v="U.O.C. QUALITA' DELL'ARIA (S4)"/>
    <x v="1"/>
    <x v="1"/>
    <s v=""/>
    <s v=""/>
    <s v=""/>
    <s v=""/>
    <s v="UOCQUAARI"/>
    <s v="DIPAMB-UOCQUAARI-UOC QUALITÀ DELL'ARIA"/>
    <s v="10007505"/>
    <s v="HERA COMM S.p.A"/>
    <d v="2025-05-13T00:00:00"/>
    <n v="467.99"/>
    <n v="0"/>
    <n v="467.99"/>
    <m/>
    <n v="467.99"/>
    <m/>
    <s v="FATTURA"/>
    <s v="412509983817"/>
    <d v="2025-05-06T00:00:00"/>
    <s v=""/>
    <n v="1211265"/>
    <n v="1280123"/>
    <s v="599 #10"/>
    <n v="5321644"/>
  </r>
  <r>
    <x v="3"/>
    <x v="3"/>
    <m/>
    <s v="N"/>
    <x v="1"/>
    <s v=""/>
    <s v=""/>
    <x v="1"/>
    <x v="1"/>
    <s v=""/>
    <s v=""/>
    <s v=""/>
    <s v=""/>
    <s v=""/>
    <s v=""/>
    <s v="10007505"/>
    <s v="HERA COMM S.p.A"/>
    <d v="2025-05-13T00:00:00"/>
    <n v="0"/>
    <n v="467.99"/>
    <n v="-467.99"/>
    <m/>
    <n v="-467.99"/>
    <m/>
    <s v="FATTURA"/>
    <s v="412509983817"/>
    <d v="2025-05-06T00:00:00"/>
    <s v=""/>
    <n v="1211265"/>
    <s v=""/>
    <s v="599"/>
    <n v="5321645"/>
  </r>
  <r>
    <x v="133"/>
    <x v="133"/>
    <s v="BENI_SERVIZI"/>
    <s v="N"/>
    <x v="0"/>
    <s v="1-0101DAA303"/>
    <s v="U.O.S. Provveditorato ed Economato"/>
    <x v="1"/>
    <x v="1"/>
    <s v=""/>
    <s v=""/>
    <s v=""/>
    <s v=""/>
    <s v="UOCAPPFOR"/>
    <s v="DIRAMM-UOCAPPFOR-UOC APPALTI E FORNITURE"/>
    <s v="10007505"/>
    <s v="HERA COMM S.p.A"/>
    <d v="2025-05-13T00:00:00"/>
    <n v="838.63"/>
    <n v="0"/>
    <n v="838.63"/>
    <m/>
    <n v="838.63"/>
    <m/>
    <s v="FATTURA"/>
    <s v="412509983818"/>
    <d v="2025-05-06T00:00:00"/>
    <s v=""/>
    <n v="1211266"/>
    <n v="1280124"/>
    <s v="600 #10"/>
    <n v="5321646"/>
  </r>
  <r>
    <x v="3"/>
    <x v="3"/>
    <m/>
    <s v="N"/>
    <x v="1"/>
    <s v=""/>
    <s v=""/>
    <x v="1"/>
    <x v="1"/>
    <s v=""/>
    <s v=""/>
    <s v=""/>
    <s v=""/>
    <s v=""/>
    <s v=""/>
    <s v="10007505"/>
    <s v="HERA COMM S.p.A"/>
    <d v="2025-05-13T00:00:00"/>
    <n v="0"/>
    <n v="838.63"/>
    <n v="-838.63"/>
    <m/>
    <n v="-838.63"/>
    <m/>
    <s v="FATTURA"/>
    <s v="412509983818"/>
    <d v="2025-05-06T00:00:00"/>
    <s v=""/>
    <n v="1211266"/>
    <s v=""/>
    <s v="600"/>
    <n v="5321647"/>
  </r>
  <r>
    <x v="133"/>
    <x v="133"/>
    <s v="BENI_SERVIZI"/>
    <s v="N"/>
    <x v="0"/>
    <s v="1-0101DAA303"/>
    <s v="U.O.S. Provveditorato ed Economato"/>
    <x v="1"/>
    <x v="1"/>
    <s v=""/>
    <s v=""/>
    <s v=""/>
    <s v=""/>
    <s v="UOCAPPFOR"/>
    <s v="DIRAMM-UOCAPPFOR-UOC APPALTI E FORNITURE"/>
    <s v="10007505"/>
    <s v="HERA COMM S.p.A"/>
    <d v="2025-05-13T00:00:00"/>
    <n v="48.25"/>
    <n v="0"/>
    <n v="48.25"/>
    <m/>
    <n v="48.25"/>
    <m/>
    <s v="FATTURA"/>
    <s v="412509983819"/>
    <d v="2025-05-06T00:00:00"/>
    <s v=""/>
    <n v="1211267"/>
    <n v="1280125"/>
    <s v="601 #10"/>
    <n v="5321648"/>
  </r>
  <r>
    <x v="3"/>
    <x v="3"/>
    <m/>
    <s v="N"/>
    <x v="1"/>
    <s v=""/>
    <s v=""/>
    <x v="1"/>
    <x v="1"/>
    <s v=""/>
    <s v=""/>
    <s v=""/>
    <s v=""/>
    <s v=""/>
    <s v=""/>
    <s v="10007505"/>
    <s v="HERA COMM S.p.A"/>
    <d v="2025-05-13T00:00:00"/>
    <n v="0"/>
    <n v="48.25"/>
    <n v="-48.25"/>
    <m/>
    <n v="-48.25"/>
    <m/>
    <s v="FATTURA"/>
    <s v="412509983819"/>
    <d v="2025-05-06T00:00:00"/>
    <s v=""/>
    <n v="1211267"/>
    <s v=""/>
    <s v="601"/>
    <n v="5321649"/>
  </r>
  <r>
    <x v="133"/>
    <x v="133"/>
    <s v="BENI_SERVIZI"/>
    <s v="N"/>
    <x v="0"/>
    <s v="1-0101DAA303"/>
    <s v="U.O.S. Provveditorato ed Economato"/>
    <x v="1"/>
    <x v="1"/>
    <s v=""/>
    <s v=""/>
    <s v=""/>
    <s v=""/>
    <s v="UOCAPPFOR"/>
    <s v="DIRAMM-UOCAPPFOR-UOC APPALTI E FORNITURE"/>
    <s v="10007505"/>
    <s v="HERA COMM S.p.A"/>
    <d v="2025-05-13T00:00:00"/>
    <n v="291.86"/>
    <n v="0"/>
    <n v="291.86"/>
    <m/>
    <n v="291.86"/>
    <m/>
    <s v="FATTURA"/>
    <s v="412509983820"/>
    <d v="2025-05-06T00:00:00"/>
    <s v=""/>
    <n v="1211268"/>
    <n v="1280126"/>
    <s v="602 #10"/>
    <n v="5321650"/>
  </r>
  <r>
    <x v="3"/>
    <x v="3"/>
    <m/>
    <s v="N"/>
    <x v="1"/>
    <s v=""/>
    <s v=""/>
    <x v="1"/>
    <x v="1"/>
    <s v=""/>
    <s v=""/>
    <s v=""/>
    <s v=""/>
    <s v=""/>
    <s v=""/>
    <s v="10007505"/>
    <s v="HERA COMM S.p.A"/>
    <d v="2025-05-13T00:00:00"/>
    <n v="0"/>
    <n v="291.86"/>
    <n v="-291.86"/>
    <m/>
    <n v="-291.86"/>
    <m/>
    <s v="FATTURA"/>
    <s v="412509983820"/>
    <d v="2025-05-06T00:00:00"/>
    <s v=""/>
    <n v="1211268"/>
    <s v=""/>
    <s v="602"/>
    <n v="5321651"/>
  </r>
  <r>
    <x v="133"/>
    <x v="133"/>
    <s v="BENI_SERVIZI"/>
    <s v="N"/>
    <x v="0"/>
    <s v="2-0101SAS400"/>
    <s v="U.O.C. QUALITA' DELL'ARIA (S4)"/>
    <x v="1"/>
    <x v="1"/>
    <s v=""/>
    <s v=""/>
    <s v=""/>
    <s v=""/>
    <s v="UOCQUAARI"/>
    <s v="DIPAMB-UOCQUAARI-UOC QUALITÀ DELL'ARIA"/>
    <s v="10007505"/>
    <s v="HERA COMM S.p.A"/>
    <d v="2025-05-13T00:00:00"/>
    <n v="64.42"/>
    <n v="0"/>
    <n v="64.42"/>
    <m/>
    <n v="64.42"/>
    <m/>
    <s v="FATTURA"/>
    <s v="412509983821"/>
    <d v="2025-05-06T00:00:00"/>
    <s v=""/>
    <n v="1211269"/>
    <n v="1280205"/>
    <s v="603 #10"/>
    <n v="5321890"/>
  </r>
  <r>
    <x v="3"/>
    <x v="3"/>
    <m/>
    <s v="N"/>
    <x v="1"/>
    <s v=""/>
    <s v=""/>
    <x v="1"/>
    <x v="1"/>
    <s v=""/>
    <s v=""/>
    <s v=""/>
    <s v=""/>
    <s v=""/>
    <s v=""/>
    <s v="10007505"/>
    <s v="HERA COMM S.p.A"/>
    <d v="2025-05-13T00:00:00"/>
    <n v="0"/>
    <n v="64.42"/>
    <n v="-64.42"/>
    <m/>
    <n v="-64.42"/>
    <m/>
    <s v="FATTURA"/>
    <s v="412509983821"/>
    <d v="2025-05-06T00:00:00"/>
    <s v=""/>
    <n v="1211269"/>
    <s v=""/>
    <s v="603"/>
    <n v="5321891"/>
  </r>
  <r>
    <x v="133"/>
    <x v="133"/>
    <s v="BENI_SERVIZI"/>
    <s v="N"/>
    <x v="0"/>
    <s v="1-0101DAA303"/>
    <s v="U.O.S. Provveditorato ed Economato"/>
    <x v="1"/>
    <x v="1"/>
    <s v=""/>
    <s v=""/>
    <s v=""/>
    <s v=""/>
    <s v="UOCAPPFOR"/>
    <s v="DIRAMM-UOCAPPFOR-UOC APPALTI E FORNITURE"/>
    <s v="10007505"/>
    <s v="HERA COMM S.p.A"/>
    <d v="2025-05-13T00:00:00"/>
    <n v="6828.62"/>
    <n v="0"/>
    <n v="6828.62"/>
    <m/>
    <n v="6828.62"/>
    <m/>
    <s v="FATTURA"/>
    <s v="412509983822"/>
    <d v="2025-05-06T00:00:00"/>
    <s v=""/>
    <n v="1211270"/>
    <n v="1280206"/>
    <s v="604 #10"/>
    <n v="5321894"/>
  </r>
  <r>
    <x v="3"/>
    <x v="3"/>
    <m/>
    <s v="N"/>
    <x v="1"/>
    <s v=""/>
    <s v=""/>
    <x v="1"/>
    <x v="1"/>
    <s v=""/>
    <s v=""/>
    <s v=""/>
    <s v=""/>
    <s v=""/>
    <s v=""/>
    <s v="10007505"/>
    <s v="HERA COMM S.p.A"/>
    <d v="2025-05-13T00:00:00"/>
    <n v="0"/>
    <n v="6828.62"/>
    <n v="-6828.62"/>
    <m/>
    <n v="-6828.62"/>
    <m/>
    <s v="FATTURA"/>
    <s v="412509983822"/>
    <d v="2025-05-06T00:00:00"/>
    <s v=""/>
    <n v="1211270"/>
    <s v=""/>
    <s v="604"/>
    <n v="5321895"/>
  </r>
  <r>
    <x v="116"/>
    <x v="116"/>
    <s v="BENI_SERVIZI"/>
    <s v="N"/>
    <x v="0"/>
    <s v="2-0401APP200"/>
    <s v="U.O.C. ATTIVITA' PRODUTTIVE AREA ORIENTALE (P2)"/>
    <x v="1"/>
    <x v="1"/>
    <s v="NOCIG"/>
    <s v="NOCIG"/>
    <s v=""/>
    <s v=""/>
    <s v="CASECO"/>
    <s v="CASSA ECONOMALE"/>
    <s v="2426"/>
    <s v="ULTRA SCIENTIFIC ITALIA SRL"/>
    <d v="2025-05-13T00:00:00"/>
    <n v="103.7"/>
    <n v="0"/>
    <n v="103.7"/>
    <m/>
    <n v="103.7"/>
    <m/>
    <s v="FATTURA"/>
    <s v="25VFATTPA-0137"/>
    <d v="2025-04-30T00:00:00"/>
    <s v=""/>
    <n v="1211271"/>
    <n v="1280207"/>
    <s v="605 #10 (PROT 17698)"/>
    <n v="5321896"/>
  </r>
  <r>
    <x v="3"/>
    <x v="3"/>
    <m/>
    <s v="N"/>
    <x v="1"/>
    <s v=""/>
    <s v=""/>
    <x v="1"/>
    <x v="1"/>
    <s v="NOCIG"/>
    <s v="NOCIG"/>
    <s v=""/>
    <s v=""/>
    <s v=""/>
    <s v=""/>
    <s v="2426"/>
    <s v="ULTRA SCIENTIFIC ITALIA SRL"/>
    <d v="2025-05-13T00:00:00"/>
    <n v="0"/>
    <n v="103.7"/>
    <n v="-103.7"/>
    <m/>
    <n v="-103.7"/>
    <m/>
    <s v="FATTURA"/>
    <s v="25VFATTPA-0137"/>
    <d v="2025-04-30T00:00:00"/>
    <s v=""/>
    <n v="1211271"/>
    <s v=""/>
    <s v="605"/>
    <n v="5321897"/>
  </r>
  <r>
    <x v="116"/>
    <x v="116"/>
    <s v="BENI_SERVIZI"/>
    <s v="N"/>
    <x v="0"/>
    <s v="2-0401APP200"/>
    <s v="U.O.C. ATTIVITA' PRODUTTIVE AREA ORIENTALE (P2)"/>
    <x v="1"/>
    <x v="1"/>
    <s v="NOCIG"/>
    <s v="NOCIG"/>
    <s v=""/>
    <s v=""/>
    <s v="CASECO"/>
    <s v="CASSA ECONOMALE"/>
    <s v="1004901"/>
    <s v="STAR ECOTRONICS S.r.l."/>
    <d v="2025-05-13T00:00:00"/>
    <n v="592.91999999999996"/>
    <n v="0"/>
    <n v="592.91999999999996"/>
    <m/>
    <n v="592.91999999999996"/>
    <m/>
    <s v="FATTURA"/>
    <s v="306"/>
    <d v="2025-05-08T00:00:00"/>
    <s v=""/>
    <n v="1211273"/>
    <n v="1280209"/>
    <s v="607 #10"/>
    <n v="5321900"/>
  </r>
  <r>
    <x v="3"/>
    <x v="3"/>
    <m/>
    <s v="N"/>
    <x v="1"/>
    <s v=""/>
    <s v=""/>
    <x v="1"/>
    <x v="1"/>
    <s v="NOCIG"/>
    <s v="NOCIG"/>
    <s v=""/>
    <s v=""/>
    <s v=""/>
    <s v=""/>
    <s v="1004901"/>
    <s v="STAR ECOTRONICS S.r.l."/>
    <d v="2025-05-13T00:00:00"/>
    <n v="0"/>
    <n v="592.91999999999996"/>
    <n v="-592.91999999999996"/>
    <m/>
    <n v="-592.91999999999996"/>
    <m/>
    <s v="FATTURA"/>
    <s v="306"/>
    <d v="2025-05-08T00:00:00"/>
    <s v=""/>
    <n v="1211273"/>
    <s v=""/>
    <s v="607"/>
    <n v="5321901"/>
  </r>
  <r>
    <x v="133"/>
    <x v="133"/>
    <s v="BENI_SERVIZI"/>
    <s v="N"/>
    <x v="0"/>
    <s v="2-0101SAS400"/>
    <s v="U.O.C. QUALITA' DELL'ARIA (S4)"/>
    <x v="1"/>
    <x v="1"/>
    <s v=""/>
    <s v=""/>
    <s v=""/>
    <s v=""/>
    <s v="UOCQUAARI"/>
    <s v="DIPAMB-UOCQUAARI-UOC QUALITÀ DELL'ARIA"/>
    <s v="5981"/>
    <s v="ENEL ENERGIA S.P.A."/>
    <d v="2025-05-13T00:00:00"/>
    <n v="25.49"/>
    <n v="0"/>
    <n v="25.49"/>
    <m/>
    <n v="25.49"/>
    <m/>
    <s v="FATTURA"/>
    <s v="005233355522"/>
    <d v="2025-05-08T00:00:00"/>
    <s v=""/>
    <n v="1211274"/>
    <n v="1280210"/>
    <s v="608 #10"/>
    <n v="5321902"/>
  </r>
  <r>
    <x v="3"/>
    <x v="3"/>
    <m/>
    <s v="N"/>
    <x v="1"/>
    <s v=""/>
    <s v=""/>
    <x v="1"/>
    <x v="1"/>
    <s v=""/>
    <s v=""/>
    <s v=""/>
    <s v=""/>
    <s v=""/>
    <s v=""/>
    <s v="5981"/>
    <s v="ENEL ENERGIA S.P.A."/>
    <d v="2025-05-13T00:00:00"/>
    <n v="0"/>
    <n v="25.49"/>
    <n v="-25.49"/>
    <m/>
    <n v="-25.49"/>
    <m/>
    <s v="FATTURA"/>
    <s v="005233355522"/>
    <d v="2025-05-08T00:00:00"/>
    <s v=""/>
    <n v="1211274"/>
    <s v=""/>
    <s v="608"/>
    <n v="5321903"/>
  </r>
  <r>
    <x v="143"/>
    <x v="143"/>
    <s v="BENI_SERVIZI"/>
    <s v="N"/>
    <x v="0"/>
    <s v="2-0401APP200"/>
    <s v="U.O.C. ATTIVITA' PRODUTTIVE AREA ORIENTALE (P2)"/>
    <x v="1"/>
    <x v="1"/>
    <s v="NOCIG"/>
    <s v="NOCIG"/>
    <s v=""/>
    <s v=""/>
    <s v="CASECO"/>
    <s v="CASSA ECONOMALE"/>
    <s v="1027606"/>
    <s v="Systemauto di Rino Grifo' srl"/>
    <d v="2025-05-13T00:00:00"/>
    <n v="67.040000000000006"/>
    <n v="0"/>
    <n v="67.040000000000006"/>
    <m/>
    <n v="67.040000000000006"/>
    <m/>
    <s v="FATTURA"/>
    <s v="183/REV"/>
    <d v="2025-05-08T00:00:00"/>
    <s v=""/>
    <n v="1211275"/>
    <n v="1280211"/>
    <s v="609 #10"/>
    <n v="5321904"/>
  </r>
  <r>
    <x v="143"/>
    <x v="143"/>
    <s v="BENI_SERVIZI"/>
    <s v="N"/>
    <x v="0"/>
    <s v="2-0401APP200"/>
    <s v="U.O.C. ATTIVITA' PRODUTTIVE AREA ORIENTALE (P2)"/>
    <x v="1"/>
    <x v="1"/>
    <s v="NOCIG"/>
    <s v="NOCIG"/>
    <s v=""/>
    <s v=""/>
    <s v="CASECO"/>
    <s v="CASSA ECONOMALE"/>
    <s v="1027606"/>
    <s v="Systemauto di Rino Grifo' srl"/>
    <d v="2025-05-13T00:00:00"/>
    <n v="11.26"/>
    <n v="0"/>
    <n v="11.26"/>
    <m/>
    <n v="11.26"/>
    <m/>
    <s v="FATTURA"/>
    <s v="183/REV"/>
    <d v="2025-05-08T00:00:00"/>
    <s v=""/>
    <n v="1211275"/>
    <n v="1280212"/>
    <s v="609 #20"/>
    <n v="5321905"/>
  </r>
  <r>
    <x v="3"/>
    <x v="3"/>
    <m/>
    <s v="N"/>
    <x v="1"/>
    <s v=""/>
    <s v=""/>
    <x v="1"/>
    <x v="1"/>
    <s v="NOCIG"/>
    <s v="NOCIG"/>
    <s v=""/>
    <s v=""/>
    <s v=""/>
    <s v=""/>
    <s v="1027606"/>
    <s v="Systemauto di Rino Grifo' srl"/>
    <d v="2025-05-13T00:00:00"/>
    <n v="0"/>
    <n v="78.3"/>
    <n v="-78.3"/>
    <m/>
    <n v="-78.3"/>
    <m/>
    <s v="FATTURA"/>
    <s v="183/REV"/>
    <d v="2025-05-08T00:00:00"/>
    <s v=""/>
    <n v="1211275"/>
    <s v=""/>
    <s v="609"/>
    <n v="5321906"/>
  </r>
  <r>
    <x v="133"/>
    <x v="133"/>
    <s v="BENI_SERVIZI"/>
    <s v="N"/>
    <x v="0"/>
    <s v="2-0101SAS400"/>
    <s v="U.O.C. QUALITA' DELL'ARIA (S4)"/>
    <x v="1"/>
    <x v="1"/>
    <s v=""/>
    <s v=""/>
    <s v=""/>
    <s v=""/>
    <s v="UOCQUAARI"/>
    <s v="DIPAMB-UOCQUAARI-UOC QUALITÀ DELL'ARIA"/>
    <s v="5981"/>
    <s v="ENEL ENERGIA S.P.A."/>
    <d v="2025-05-13T00:00:00"/>
    <n v="25.03"/>
    <n v="0"/>
    <n v="25.03"/>
    <m/>
    <n v="25.03"/>
    <m/>
    <s v="FATTURA"/>
    <s v="005233904204"/>
    <d v="2025-05-08T00:00:00"/>
    <s v=""/>
    <n v="1211277"/>
    <n v="1280214"/>
    <s v="610 #10"/>
    <n v="5321937"/>
  </r>
  <r>
    <x v="3"/>
    <x v="3"/>
    <m/>
    <s v="N"/>
    <x v="1"/>
    <s v=""/>
    <s v=""/>
    <x v="1"/>
    <x v="1"/>
    <s v=""/>
    <s v=""/>
    <s v=""/>
    <s v=""/>
    <s v=""/>
    <s v=""/>
    <s v="5981"/>
    <s v="ENEL ENERGIA S.P.A."/>
    <d v="2025-05-13T00:00:00"/>
    <n v="0"/>
    <n v="25.03"/>
    <n v="-25.03"/>
    <m/>
    <n v="-25.03"/>
    <m/>
    <s v="FATTURA"/>
    <s v="005233904204"/>
    <d v="2025-05-08T00:00:00"/>
    <s v=""/>
    <n v="1211277"/>
    <s v=""/>
    <s v="610"/>
    <n v="5321938"/>
  </r>
  <r>
    <x v="133"/>
    <x v="133"/>
    <s v="BENI_SERVIZI"/>
    <s v="N"/>
    <x v="0"/>
    <s v="2-0101SAS400"/>
    <s v="U.O.C. QUALITA' DELL'ARIA (S4)"/>
    <x v="1"/>
    <x v="1"/>
    <s v=""/>
    <s v=""/>
    <s v=""/>
    <s v=""/>
    <s v="UOCQUAARI"/>
    <s v="DIPAMB-UOCQUAARI-UOC QUALITÀ DELL'ARIA"/>
    <s v="5981"/>
    <s v="ENEL ENERGIA S.P.A."/>
    <d v="2025-05-13T00:00:00"/>
    <n v="359.92"/>
    <n v="0"/>
    <n v="359.92"/>
    <m/>
    <n v="359.92"/>
    <m/>
    <s v="FATTURA"/>
    <s v="005233904205"/>
    <d v="2025-05-08T00:00:00"/>
    <s v=""/>
    <n v="1211278"/>
    <n v="1280218"/>
    <s v="611 #10"/>
    <n v="5321982"/>
  </r>
  <r>
    <x v="3"/>
    <x v="3"/>
    <m/>
    <s v="N"/>
    <x v="1"/>
    <s v=""/>
    <s v=""/>
    <x v="1"/>
    <x v="1"/>
    <s v=""/>
    <s v=""/>
    <s v=""/>
    <s v=""/>
    <s v=""/>
    <s v=""/>
    <s v="5981"/>
    <s v="ENEL ENERGIA S.P.A."/>
    <d v="2025-05-13T00:00:00"/>
    <n v="0"/>
    <n v="359.92"/>
    <n v="-359.92"/>
    <m/>
    <n v="-359.92"/>
    <m/>
    <s v="FATTURA"/>
    <s v="005233904205"/>
    <d v="2025-05-08T00:00:00"/>
    <s v=""/>
    <n v="1211278"/>
    <s v=""/>
    <s v="611"/>
    <n v="5321983"/>
  </r>
  <r>
    <x v="133"/>
    <x v="133"/>
    <s v="BENI_SERVIZI"/>
    <s v="N"/>
    <x v="0"/>
    <s v="2-0101SAS400"/>
    <s v="U.O.C. QUALITA' DELL'ARIA (S4)"/>
    <x v="1"/>
    <x v="1"/>
    <s v=""/>
    <s v=""/>
    <s v=""/>
    <s v=""/>
    <s v="UOCQUAARI"/>
    <s v="DIPAMB-UOCQUAARI-UOC QUALITÀ DELL'ARIA"/>
    <s v="5981"/>
    <s v="ENEL ENERGIA S.P.A."/>
    <d v="2025-05-13T00:00:00"/>
    <n v="25.03"/>
    <n v="0"/>
    <n v="25.03"/>
    <m/>
    <n v="25.03"/>
    <m/>
    <s v="FATTURA"/>
    <s v="005233904203"/>
    <d v="2025-05-08T00:00:00"/>
    <s v=""/>
    <n v="1211279"/>
    <n v="1280219"/>
    <s v="612 #10"/>
    <n v="5321984"/>
  </r>
  <r>
    <x v="3"/>
    <x v="3"/>
    <m/>
    <s v="N"/>
    <x v="1"/>
    <s v=""/>
    <s v=""/>
    <x v="1"/>
    <x v="1"/>
    <s v=""/>
    <s v=""/>
    <s v=""/>
    <s v=""/>
    <s v=""/>
    <s v=""/>
    <s v="5981"/>
    <s v="ENEL ENERGIA S.P.A."/>
    <d v="2025-05-13T00:00:00"/>
    <n v="0"/>
    <n v="25.03"/>
    <n v="-25.03"/>
    <m/>
    <n v="-25.03"/>
    <m/>
    <s v="FATTURA"/>
    <s v="005233904203"/>
    <d v="2025-05-08T00:00:00"/>
    <s v=""/>
    <n v="1211279"/>
    <s v=""/>
    <s v="612"/>
    <n v="5321985"/>
  </r>
  <r>
    <x v="133"/>
    <x v="133"/>
    <s v="BENI_SERVIZI"/>
    <s v="N"/>
    <x v="0"/>
    <s v="2-0101SAS400"/>
    <s v="U.O.C. QUALITA' DELL'ARIA (S4)"/>
    <x v="1"/>
    <x v="1"/>
    <s v=""/>
    <s v=""/>
    <s v=""/>
    <s v=""/>
    <s v="UOCQUAARI"/>
    <s v="DIPAMB-UOCQUAARI-UOC QUALITÀ DELL'ARIA"/>
    <s v="5981"/>
    <s v="ENEL ENERGIA S.P.A."/>
    <d v="2025-05-13T00:00:00"/>
    <n v="25.49"/>
    <n v="0"/>
    <n v="25.49"/>
    <m/>
    <n v="25.49"/>
    <m/>
    <s v="FATTURA"/>
    <s v="005233904206"/>
    <d v="2025-05-08T00:00:00"/>
    <s v=""/>
    <n v="1211280"/>
    <n v="1280220"/>
    <s v="613 #10"/>
    <n v="5321986"/>
  </r>
  <r>
    <x v="3"/>
    <x v="3"/>
    <m/>
    <s v="N"/>
    <x v="1"/>
    <s v=""/>
    <s v=""/>
    <x v="1"/>
    <x v="1"/>
    <s v=""/>
    <s v=""/>
    <s v=""/>
    <s v=""/>
    <s v=""/>
    <s v=""/>
    <s v="5981"/>
    <s v="ENEL ENERGIA S.P.A."/>
    <d v="2025-05-13T00:00:00"/>
    <n v="0"/>
    <n v="25.49"/>
    <n v="-25.49"/>
    <m/>
    <n v="-25.49"/>
    <m/>
    <s v="FATTURA"/>
    <s v="005233904206"/>
    <d v="2025-05-08T00:00:00"/>
    <s v=""/>
    <n v="1211280"/>
    <s v=""/>
    <s v="613"/>
    <n v="5321987"/>
  </r>
  <r>
    <x v="161"/>
    <x v="161"/>
    <m/>
    <s v="N"/>
    <x v="1"/>
    <s v=""/>
    <s v=""/>
    <x v="1"/>
    <x v="1"/>
    <s v=""/>
    <s v=""/>
    <s v=""/>
    <s v=""/>
    <s v="ServizioFittizioFattureDaInviare"/>
    <s v="Servizio Fittizio Fatture da inviare"/>
    <s v="3798"/>
    <s v="FASTWEB S.P.A."/>
    <d v="2025-05-13T00:00:00"/>
    <n v="879.05"/>
    <n v="0"/>
    <n v="879.05"/>
    <m/>
    <n v="879.05"/>
    <m/>
    <s v="FATTURA"/>
    <s v="PAE0016180"/>
    <d v="2025-04-30T00:00:00"/>
    <s v=""/>
    <n v="1211284"/>
    <n v="1280225"/>
    <s v="617 #10"/>
    <n v="5322000"/>
  </r>
  <r>
    <x v="3"/>
    <x v="3"/>
    <m/>
    <s v="N"/>
    <x v="1"/>
    <s v=""/>
    <s v=""/>
    <x v="1"/>
    <x v="1"/>
    <s v=""/>
    <s v=""/>
    <s v=""/>
    <s v=""/>
    <s v=""/>
    <s v=""/>
    <s v="3798"/>
    <s v="FASTWEB S.P.A."/>
    <d v="2025-05-13T00:00:00"/>
    <n v="0"/>
    <n v="879.05"/>
    <n v="-879.05"/>
    <m/>
    <n v="-879.05"/>
    <m/>
    <s v="FATTURA"/>
    <s v="PAE0016180"/>
    <d v="2025-04-30T00:00:00"/>
    <s v=""/>
    <n v="1211284"/>
    <s v=""/>
    <s v="617"/>
    <n v="5322001"/>
  </r>
  <r>
    <x v="3"/>
    <x v="3"/>
    <m/>
    <s v="N"/>
    <x v="1"/>
    <s v=""/>
    <s v=""/>
    <x v="1"/>
    <x v="1"/>
    <s v=""/>
    <s v=""/>
    <s v=""/>
    <s v=""/>
    <s v=""/>
    <s v=""/>
    <s v="1027906"/>
    <s v="M-MICROMED SRLS"/>
    <d v="2025-05-13T00:00:00"/>
    <n v="456.28"/>
    <n v="0"/>
    <n v="456.28"/>
    <m/>
    <n v="456.28"/>
    <m/>
    <s v="ALLOCAZIONE"/>
    <s v=""/>
    <s v=""/>
    <s v=""/>
    <n v="1103936"/>
    <n v="1157824"/>
    <s v="1052236 #0 (Prima nota cassa: 01/04/2025 CASSA ECONOMALE CATANIA II TRIMESTRE)"/>
    <n v="5322010"/>
  </r>
  <r>
    <x v="4"/>
    <x v="4"/>
    <m/>
    <s v="N"/>
    <x v="1"/>
    <s v=""/>
    <s v=""/>
    <x v="1"/>
    <x v="1"/>
    <s v=""/>
    <s v=""/>
    <s v=""/>
    <s v=""/>
    <s v=""/>
    <s v=""/>
    <s v="090420 - IVA A DEBITO SPLIT PAYMENT"/>
    <s v="IVA A DEBITO SPLIT PAYMENT"/>
    <d v="2025-05-13T00:00:00"/>
    <n v="0"/>
    <n v="82.28"/>
    <n v="-82.28"/>
    <m/>
    <n v="-82.28"/>
    <m/>
    <s v="ALLOCAZIONE"/>
    <s v=""/>
    <s v=""/>
    <s v=""/>
    <n v="1103936"/>
    <n v="1157824"/>
    <s v="1052236 #0 (Prima nota cassa: 01/04/2025 CASSA ECONOMALE CATANIA II TRIMESTRE)"/>
    <n v="5322011"/>
  </r>
  <r>
    <x v="5"/>
    <x v="5"/>
    <m/>
    <s v="N"/>
    <x v="1"/>
    <s v=""/>
    <s v=""/>
    <x v="1"/>
    <x v="1"/>
    <s v=""/>
    <s v=""/>
    <s v=""/>
    <s v=""/>
    <s v=""/>
    <s v=""/>
    <s v="1027906"/>
    <s v="M-MICROMED SRLS"/>
    <d v="2025-05-13T00:00:00"/>
    <n v="0"/>
    <n v="374"/>
    <n v="-374"/>
    <m/>
    <n v="-374"/>
    <m/>
    <s v="ALLOCAZIONE"/>
    <s v=""/>
    <s v=""/>
    <s v=""/>
    <n v="1103936"/>
    <n v="1157824"/>
    <s v="1052236 #0 (Prima nota cassa: 01/04/2025 CASSA ECONOMALE CATANIA II TRIMESTRE)"/>
    <n v="5322012"/>
  </r>
  <r>
    <x v="133"/>
    <x v="133"/>
    <s v="BENI_SERVIZI"/>
    <s v="N"/>
    <x v="0"/>
    <s v="1-0101DAA303"/>
    <s v="U.O.S. Provveditorato ed Economato"/>
    <x v="1"/>
    <x v="1"/>
    <s v=""/>
    <s v=""/>
    <s v=""/>
    <s v=""/>
    <s v="UOCAPPFOR"/>
    <s v="DIRAMM-UOCAPPFOR-UOC APPALTI E FORNITURE"/>
    <s v="1027401"/>
    <s v="IREN MERCATO S.p.A."/>
    <d v="2025-05-13T00:00:00"/>
    <n v="131.66"/>
    <n v="0"/>
    <n v="131.66"/>
    <m/>
    <n v="131.66"/>
    <m/>
    <s v="FATTURA"/>
    <s v="38512500025784"/>
    <d v="2025-05-08T00:00:00"/>
    <s v=""/>
    <n v="1211291"/>
    <n v="1280232"/>
    <s v="624 #10"/>
    <n v="5322017"/>
  </r>
  <r>
    <x v="3"/>
    <x v="3"/>
    <m/>
    <s v="N"/>
    <x v="1"/>
    <s v=""/>
    <s v=""/>
    <x v="1"/>
    <x v="1"/>
    <s v=""/>
    <s v=""/>
    <s v=""/>
    <s v=""/>
    <s v=""/>
    <s v=""/>
    <s v="1027401"/>
    <s v="IREN MERCATO S.p.A."/>
    <d v="2025-05-13T00:00:00"/>
    <n v="0"/>
    <n v="131.66"/>
    <n v="-131.66"/>
    <m/>
    <n v="-131.66"/>
    <m/>
    <s v="FATTURA"/>
    <s v="38512500025784"/>
    <d v="2025-05-08T00:00:00"/>
    <s v=""/>
    <n v="1211291"/>
    <s v=""/>
    <s v="624"/>
    <n v="5322018"/>
  </r>
  <r>
    <x v="133"/>
    <x v="133"/>
    <s v="BENI_SERVIZI"/>
    <s v="N"/>
    <x v="0"/>
    <s v="2-0101SAS400"/>
    <s v="U.O.C. QUALITA' DELL'ARIA (S4)"/>
    <x v="1"/>
    <x v="1"/>
    <s v=""/>
    <s v=""/>
    <s v=""/>
    <s v=""/>
    <s v="UOCQUAARI"/>
    <s v="DIPAMB-UOCQUAARI-UOC QUALITÀ DELL'ARIA"/>
    <s v="5981"/>
    <s v="ENEL ENERGIA S.P.A."/>
    <d v="2025-05-13T00:00:00"/>
    <n v="239.17"/>
    <n v="0"/>
    <n v="239.17"/>
    <m/>
    <n v="239.17"/>
    <m/>
    <s v="FATTURA"/>
    <s v="005233296322"/>
    <d v="2025-05-08T00:00:00"/>
    <s v=""/>
    <n v="1211292"/>
    <n v="1280233"/>
    <s v="625 #10"/>
    <n v="5322019"/>
  </r>
  <r>
    <x v="3"/>
    <x v="3"/>
    <m/>
    <s v="N"/>
    <x v="1"/>
    <s v=""/>
    <s v=""/>
    <x v="1"/>
    <x v="1"/>
    <s v=""/>
    <s v=""/>
    <s v=""/>
    <s v=""/>
    <s v=""/>
    <s v=""/>
    <s v="5981"/>
    <s v="ENEL ENERGIA S.P.A."/>
    <d v="2025-05-13T00:00:00"/>
    <n v="0"/>
    <n v="239.17"/>
    <n v="-239.17"/>
    <m/>
    <n v="-239.17"/>
    <m/>
    <s v="FATTURA"/>
    <s v="005233296322"/>
    <d v="2025-05-08T00:00:00"/>
    <s v=""/>
    <n v="1211292"/>
    <s v=""/>
    <s v="625"/>
    <n v="5322020"/>
  </r>
  <r>
    <x v="133"/>
    <x v="133"/>
    <s v="BENI_SERVIZI"/>
    <s v="N"/>
    <x v="0"/>
    <s v="2-0101SAS400"/>
    <s v="U.O.C. QUALITA' DELL'ARIA (S4)"/>
    <x v="1"/>
    <x v="1"/>
    <s v=""/>
    <s v=""/>
    <s v=""/>
    <s v=""/>
    <s v="UOCQUAARI"/>
    <s v="DIPAMB-UOCQUAARI-UOC QUALITÀ DELL'ARIA"/>
    <s v="5981"/>
    <s v="ENEL ENERGIA S.P.A."/>
    <d v="2025-05-13T00:00:00"/>
    <n v="355.24"/>
    <n v="0"/>
    <n v="355.24"/>
    <m/>
    <n v="355.24"/>
    <m/>
    <s v="FATTURA"/>
    <s v="005235373640"/>
    <d v="2025-05-09T00:00:00"/>
    <s v=""/>
    <n v="1211293"/>
    <n v="1280234"/>
    <s v="626 #10"/>
    <n v="5322021"/>
  </r>
  <r>
    <x v="3"/>
    <x v="3"/>
    <m/>
    <s v="N"/>
    <x v="1"/>
    <s v=""/>
    <s v=""/>
    <x v="1"/>
    <x v="1"/>
    <s v=""/>
    <s v=""/>
    <s v=""/>
    <s v=""/>
    <s v=""/>
    <s v=""/>
    <s v="5981"/>
    <s v="ENEL ENERGIA S.P.A."/>
    <d v="2025-05-13T00:00:00"/>
    <n v="0"/>
    <n v="355.24"/>
    <n v="-355.24"/>
    <m/>
    <n v="-355.24"/>
    <m/>
    <s v="FATTURA"/>
    <s v="005235373640"/>
    <d v="2025-05-09T00:00:00"/>
    <s v=""/>
    <n v="1211293"/>
    <s v=""/>
    <s v="626"/>
    <n v="5322022"/>
  </r>
  <r>
    <x v="133"/>
    <x v="133"/>
    <s v="BENI_SERVIZI"/>
    <s v="N"/>
    <x v="0"/>
    <s v="2-0101SAS400"/>
    <s v="U.O.C. QUALITA' DELL'ARIA (S4)"/>
    <x v="1"/>
    <x v="1"/>
    <s v=""/>
    <s v=""/>
    <s v=""/>
    <s v=""/>
    <s v="UOCQUAARI"/>
    <s v="DIPAMB-UOCQUAARI-UOC QUALITÀ DELL'ARIA"/>
    <s v="5981"/>
    <s v="ENEL ENERGIA S.P.A."/>
    <d v="2025-05-13T00:00:00"/>
    <n v="312.67"/>
    <n v="0"/>
    <n v="312.67"/>
    <m/>
    <n v="312.67"/>
    <m/>
    <s v="FATTURA"/>
    <s v="005235373639"/>
    <d v="2025-05-09T00:00:00"/>
    <s v=""/>
    <n v="1211294"/>
    <n v="1280235"/>
    <s v="627 #10"/>
    <n v="5322023"/>
  </r>
  <r>
    <x v="3"/>
    <x v="3"/>
    <m/>
    <s v="N"/>
    <x v="1"/>
    <s v=""/>
    <s v=""/>
    <x v="1"/>
    <x v="1"/>
    <s v=""/>
    <s v=""/>
    <s v=""/>
    <s v=""/>
    <s v=""/>
    <s v=""/>
    <s v="5981"/>
    <s v="ENEL ENERGIA S.P.A."/>
    <d v="2025-05-13T00:00:00"/>
    <n v="0"/>
    <n v="312.67"/>
    <n v="-312.67"/>
    <m/>
    <n v="-312.67"/>
    <m/>
    <s v="FATTURA"/>
    <s v="005235373639"/>
    <d v="2025-05-09T00:00:00"/>
    <s v=""/>
    <n v="1211294"/>
    <s v=""/>
    <s v="627"/>
    <n v="5322024"/>
  </r>
  <r>
    <x v="133"/>
    <x v="133"/>
    <s v="BENI_SERVIZI"/>
    <s v="N"/>
    <x v="0"/>
    <s v="2-0101SAS400"/>
    <s v="U.O.C. QUALITA' DELL'ARIA (S4)"/>
    <x v="1"/>
    <x v="1"/>
    <s v=""/>
    <s v=""/>
    <s v=""/>
    <s v=""/>
    <s v="UOCQUAARI"/>
    <s v="DIPAMB-UOCQUAARI-UOC QUALITÀ DELL'ARIA"/>
    <s v="5981"/>
    <s v="ENEL ENERGIA S.P.A."/>
    <d v="2025-05-13T00:00:00"/>
    <n v="306.66000000000003"/>
    <n v="0"/>
    <n v="306.66000000000003"/>
    <m/>
    <n v="306.66000000000003"/>
    <m/>
    <s v="FATTURA"/>
    <s v="005235373642"/>
    <d v="2025-05-09T00:00:00"/>
    <s v=""/>
    <n v="1211295"/>
    <n v="1280236"/>
    <s v="628 #10"/>
    <n v="5322025"/>
  </r>
  <r>
    <x v="3"/>
    <x v="3"/>
    <m/>
    <s v="N"/>
    <x v="1"/>
    <s v=""/>
    <s v=""/>
    <x v="1"/>
    <x v="1"/>
    <s v=""/>
    <s v=""/>
    <s v=""/>
    <s v=""/>
    <s v=""/>
    <s v=""/>
    <s v="5981"/>
    <s v="ENEL ENERGIA S.P.A."/>
    <d v="2025-05-13T00:00:00"/>
    <n v="0"/>
    <n v="306.66000000000003"/>
    <n v="-306.66000000000003"/>
    <m/>
    <n v="-306.66000000000003"/>
    <m/>
    <s v="FATTURA"/>
    <s v="005235373642"/>
    <d v="2025-05-09T00:00:00"/>
    <s v=""/>
    <n v="1211295"/>
    <s v=""/>
    <s v="628"/>
    <n v="5322026"/>
  </r>
  <r>
    <x v="133"/>
    <x v="133"/>
    <s v="BENI_SERVIZI"/>
    <s v="N"/>
    <x v="0"/>
    <s v="2-0101SAS400"/>
    <s v="U.O.C. QUALITA' DELL'ARIA (S4)"/>
    <x v="1"/>
    <x v="1"/>
    <s v=""/>
    <s v=""/>
    <s v=""/>
    <s v=""/>
    <s v="UOCQUAARI"/>
    <s v="DIPAMB-UOCQUAARI-UOC QUALITÀ DELL'ARIA"/>
    <s v="5981"/>
    <s v="ENEL ENERGIA S.P.A."/>
    <d v="2025-05-13T00:00:00"/>
    <n v="277.12"/>
    <n v="0"/>
    <n v="277.12"/>
    <m/>
    <n v="277.12"/>
    <m/>
    <s v="FATTURA"/>
    <s v="005235373641"/>
    <d v="2025-05-09T00:00:00"/>
    <s v=""/>
    <n v="1211296"/>
    <n v="1280237"/>
    <s v="629 #10"/>
    <n v="5322027"/>
  </r>
  <r>
    <x v="3"/>
    <x v="3"/>
    <m/>
    <s v="N"/>
    <x v="1"/>
    <s v=""/>
    <s v=""/>
    <x v="1"/>
    <x v="1"/>
    <s v=""/>
    <s v=""/>
    <s v=""/>
    <s v=""/>
    <s v=""/>
    <s v=""/>
    <s v="5981"/>
    <s v="ENEL ENERGIA S.P.A."/>
    <d v="2025-05-13T00:00:00"/>
    <n v="0"/>
    <n v="277.12"/>
    <n v="-277.12"/>
    <m/>
    <n v="-277.12"/>
    <m/>
    <s v="FATTURA"/>
    <s v="005235373641"/>
    <d v="2025-05-09T00:00:00"/>
    <s v=""/>
    <n v="1211296"/>
    <s v=""/>
    <s v="629"/>
    <n v="5322028"/>
  </r>
  <r>
    <x v="133"/>
    <x v="133"/>
    <s v="BENI_SERVIZI"/>
    <s v="N"/>
    <x v="0"/>
    <s v="2-0101SAS400"/>
    <s v="U.O.C. QUALITA' DELL'ARIA (S4)"/>
    <x v="1"/>
    <x v="1"/>
    <s v=""/>
    <s v=""/>
    <s v=""/>
    <s v=""/>
    <s v="UOCQUAARI"/>
    <s v="DIPAMB-UOCQUAARI-UOC QUALITÀ DELL'ARIA"/>
    <s v="5981"/>
    <s v="ENEL ENERGIA S.P.A."/>
    <d v="2025-05-13T00:00:00"/>
    <n v="443.91"/>
    <n v="0"/>
    <n v="443.91"/>
    <m/>
    <n v="443.91"/>
    <m/>
    <s v="FATTURA"/>
    <s v="005235373646"/>
    <d v="2025-05-09T00:00:00"/>
    <s v=""/>
    <n v="1211297"/>
    <n v="1280253"/>
    <s v="630 #10"/>
    <n v="5322075"/>
  </r>
  <r>
    <x v="3"/>
    <x v="3"/>
    <m/>
    <s v="N"/>
    <x v="1"/>
    <s v=""/>
    <s v=""/>
    <x v="1"/>
    <x v="1"/>
    <s v=""/>
    <s v=""/>
    <s v=""/>
    <s v=""/>
    <s v=""/>
    <s v=""/>
    <s v="5981"/>
    <s v="ENEL ENERGIA S.P.A."/>
    <d v="2025-05-13T00:00:00"/>
    <n v="0"/>
    <n v="443.91"/>
    <n v="-443.91"/>
    <m/>
    <n v="-443.91"/>
    <m/>
    <s v="FATTURA"/>
    <s v="005235373646"/>
    <d v="2025-05-09T00:00:00"/>
    <s v=""/>
    <n v="1211297"/>
    <s v=""/>
    <s v="630"/>
    <n v="5322076"/>
  </r>
  <r>
    <x v="133"/>
    <x v="133"/>
    <s v="BENI_SERVIZI"/>
    <s v="N"/>
    <x v="0"/>
    <s v="2-0101SAS400"/>
    <s v="U.O.C. QUALITA' DELL'ARIA (S4)"/>
    <x v="1"/>
    <x v="1"/>
    <s v=""/>
    <s v=""/>
    <s v=""/>
    <s v=""/>
    <s v="UOCQUAARI"/>
    <s v="DIPAMB-UOCQUAARI-UOC QUALITÀ DELL'ARIA"/>
    <s v="5981"/>
    <s v="ENEL ENERGIA S.P.A."/>
    <d v="2025-05-13T00:00:00"/>
    <n v="1025.24"/>
    <n v="0"/>
    <n v="1025.24"/>
    <m/>
    <n v="1025.24"/>
    <m/>
    <s v="FATTURA"/>
    <s v="005235373650"/>
    <d v="2025-05-09T00:00:00"/>
    <s v=""/>
    <n v="1211298"/>
    <n v="1280254"/>
    <s v="631 #10"/>
    <n v="5322077"/>
  </r>
  <r>
    <x v="3"/>
    <x v="3"/>
    <m/>
    <s v="N"/>
    <x v="1"/>
    <s v=""/>
    <s v=""/>
    <x v="1"/>
    <x v="1"/>
    <s v=""/>
    <s v=""/>
    <s v=""/>
    <s v=""/>
    <s v=""/>
    <s v=""/>
    <s v="5981"/>
    <s v="ENEL ENERGIA S.P.A."/>
    <d v="2025-05-13T00:00:00"/>
    <n v="0"/>
    <n v="1025.24"/>
    <n v="-1025.24"/>
    <m/>
    <n v="-1025.24"/>
    <m/>
    <s v="FATTURA"/>
    <s v="005235373650"/>
    <d v="2025-05-09T00:00:00"/>
    <s v=""/>
    <n v="1211298"/>
    <s v=""/>
    <s v="631"/>
    <n v="5322078"/>
  </r>
  <r>
    <x v="133"/>
    <x v="133"/>
    <s v="BENI_SERVIZI"/>
    <s v="N"/>
    <x v="0"/>
    <s v="2-0101SAS400"/>
    <s v="U.O.C. QUALITA' DELL'ARIA (S4)"/>
    <x v="1"/>
    <x v="1"/>
    <s v=""/>
    <s v=""/>
    <s v=""/>
    <s v=""/>
    <s v="UOCQUAARI"/>
    <s v="DIPAMB-UOCQUAARI-UOC QUALITÀ DELL'ARIA"/>
    <s v="5981"/>
    <s v="ENEL ENERGIA S.P.A."/>
    <d v="2025-05-13T00:00:00"/>
    <n v="642.89"/>
    <n v="0"/>
    <n v="642.89"/>
    <m/>
    <n v="642.89"/>
    <m/>
    <s v="FATTURA"/>
    <s v="005235373648"/>
    <d v="2025-05-09T00:00:00"/>
    <s v=""/>
    <n v="1211299"/>
    <n v="1280255"/>
    <s v="632 #10"/>
    <n v="5322079"/>
  </r>
  <r>
    <x v="3"/>
    <x v="3"/>
    <m/>
    <s v="N"/>
    <x v="1"/>
    <s v=""/>
    <s v=""/>
    <x v="1"/>
    <x v="1"/>
    <s v=""/>
    <s v=""/>
    <s v=""/>
    <s v=""/>
    <s v=""/>
    <s v=""/>
    <s v="5981"/>
    <s v="ENEL ENERGIA S.P.A."/>
    <d v="2025-05-13T00:00:00"/>
    <n v="0"/>
    <n v="642.89"/>
    <n v="-642.89"/>
    <m/>
    <n v="-642.89"/>
    <m/>
    <s v="FATTURA"/>
    <s v="005235373648"/>
    <d v="2025-05-09T00:00:00"/>
    <s v=""/>
    <n v="1211299"/>
    <s v=""/>
    <s v="632"/>
    <n v="5322080"/>
  </r>
  <r>
    <x v="133"/>
    <x v="133"/>
    <s v="BENI_SERVIZI"/>
    <s v="N"/>
    <x v="0"/>
    <s v="2-0101SAS400"/>
    <s v="U.O.C. QUALITA' DELL'ARIA (S4)"/>
    <x v="1"/>
    <x v="1"/>
    <s v=""/>
    <s v=""/>
    <s v=""/>
    <s v=""/>
    <s v="UOCQUAARI"/>
    <s v="DIPAMB-UOCQUAARI-UOC QUALITÀ DELL'ARIA"/>
    <s v="5981"/>
    <s v="ENEL ENERGIA S.P.A."/>
    <d v="2025-05-13T00:00:00"/>
    <n v="629.62"/>
    <n v="0"/>
    <n v="629.62"/>
    <m/>
    <n v="629.62"/>
    <m/>
    <s v="FATTURA"/>
    <s v="005235373644"/>
    <d v="2025-05-09T00:00:00"/>
    <s v=""/>
    <n v="1211300"/>
    <n v="1280256"/>
    <s v="633 #10"/>
    <n v="5322081"/>
  </r>
  <r>
    <x v="3"/>
    <x v="3"/>
    <m/>
    <s v="N"/>
    <x v="1"/>
    <s v=""/>
    <s v=""/>
    <x v="1"/>
    <x v="1"/>
    <s v=""/>
    <s v=""/>
    <s v=""/>
    <s v=""/>
    <s v=""/>
    <s v=""/>
    <s v="5981"/>
    <s v="ENEL ENERGIA S.P.A."/>
    <d v="2025-05-13T00:00:00"/>
    <n v="0"/>
    <n v="629.62"/>
    <n v="-629.62"/>
    <m/>
    <n v="-629.62"/>
    <m/>
    <s v="FATTURA"/>
    <s v="005235373644"/>
    <d v="2025-05-09T00:00:00"/>
    <s v=""/>
    <n v="1211300"/>
    <s v=""/>
    <s v="633"/>
    <n v="5322082"/>
  </r>
  <r>
    <x v="133"/>
    <x v="133"/>
    <s v="BENI_SERVIZI"/>
    <s v="N"/>
    <x v="0"/>
    <s v="2-0101SAS400"/>
    <s v="U.O.C. QUALITA' DELL'ARIA (S4)"/>
    <x v="1"/>
    <x v="1"/>
    <s v=""/>
    <s v=""/>
    <s v=""/>
    <s v=""/>
    <s v="UOCQUAARI"/>
    <s v="DIPAMB-UOCQUAARI-UOC QUALITÀ DELL'ARIA"/>
    <s v="5981"/>
    <s v="ENEL ENERGIA S.P.A."/>
    <d v="2025-05-13T00:00:00"/>
    <n v="570.11"/>
    <n v="0"/>
    <n v="570.11"/>
    <m/>
    <n v="570.11"/>
    <m/>
    <s v="FATTURA"/>
    <s v="005235373645"/>
    <d v="2025-05-09T00:00:00"/>
    <s v=""/>
    <n v="1211301"/>
    <n v="1280257"/>
    <s v="634 #10"/>
    <n v="5322083"/>
  </r>
  <r>
    <x v="3"/>
    <x v="3"/>
    <m/>
    <s v="N"/>
    <x v="1"/>
    <s v=""/>
    <s v=""/>
    <x v="1"/>
    <x v="1"/>
    <s v=""/>
    <s v=""/>
    <s v=""/>
    <s v=""/>
    <s v=""/>
    <s v=""/>
    <s v="5981"/>
    <s v="ENEL ENERGIA S.P.A."/>
    <d v="2025-05-13T00:00:00"/>
    <n v="0"/>
    <n v="570.11"/>
    <n v="-570.11"/>
    <m/>
    <n v="-570.11"/>
    <m/>
    <s v="FATTURA"/>
    <s v="005235373645"/>
    <d v="2025-05-09T00:00:00"/>
    <s v=""/>
    <n v="1211301"/>
    <s v=""/>
    <s v="634"/>
    <n v="5322084"/>
  </r>
  <r>
    <x v="133"/>
    <x v="133"/>
    <s v="BENI_SERVIZI"/>
    <s v="N"/>
    <x v="0"/>
    <s v="2-0101SAS400"/>
    <s v="U.O.C. QUALITA' DELL'ARIA (S4)"/>
    <x v="1"/>
    <x v="1"/>
    <s v=""/>
    <s v=""/>
    <s v=""/>
    <s v=""/>
    <s v="UOCQUAARI"/>
    <s v="DIPAMB-UOCQUAARI-UOC QUALITÀ DELL'ARIA"/>
    <s v="5981"/>
    <s v="ENEL ENERGIA S.P.A."/>
    <d v="2025-05-13T00:00:00"/>
    <n v="578.07000000000005"/>
    <n v="0"/>
    <n v="578.07000000000005"/>
    <m/>
    <n v="578.07000000000005"/>
    <m/>
    <s v="FATTURA"/>
    <s v="005235373647"/>
    <d v="2025-05-09T00:00:00"/>
    <s v=""/>
    <n v="1211302"/>
    <n v="1280258"/>
    <s v="635 #10"/>
    <n v="5322085"/>
  </r>
  <r>
    <x v="3"/>
    <x v="3"/>
    <m/>
    <s v="N"/>
    <x v="1"/>
    <s v=""/>
    <s v=""/>
    <x v="1"/>
    <x v="1"/>
    <s v=""/>
    <s v=""/>
    <s v=""/>
    <s v=""/>
    <s v=""/>
    <s v=""/>
    <s v="5981"/>
    <s v="ENEL ENERGIA S.P.A."/>
    <d v="2025-05-13T00:00:00"/>
    <n v="0"/>
    <n v="578.07000000000005"/>
    <n v="-578.07000000000005"/>
    <m/>
    <n v="-578.07000000000005"/>
    <m/>
    <s v="FATTURA"/>
    <s v="005235373647"/>
    <d v="2025-05-09T00:00:00"/>
    <s v=""/>
    <n v="1211302"/>
    <s v=""/>
    <s v="635"/>
    <n v="5322086"/>
  </r>
  <r>
    <x v="133"/>
    <x v="133"/>
    <s v="BENI_SERVIZI"/>
    <s v="N"/>
    <x v="0"/>
    <s v="2-0101SAS400"/>
    <s v="U.O.C. QUALITA' DELL'ARIA (S4)"/>
    <x v="1"/>
    <x v="1"/>
    <s v=""/>
    <s v=""/>
    <s v=""/>
    <s v=""/>
    <s v="UOCQUAARI"/>
    <s v="DIPAMB-UOCQUAARI-UOC QUALITÀ DELL'ARIA"/>
    <s v="5981"/>
    <s v="ENEL ENERGIA S.P.A."/>
    <d v="2025-05-13T00:00:00"/>
    <n v="330.5"/>
    <n v="0"/>
    <n v="330.5"/>
    <m/>
    <n v="330.5"/>
    <m/>
    <s v="FATTURA"/>
    <s v="005235373643"/>
    <d v="2025-05-09T00:00:00"/>
    <s v=""/>
    <n v="1211303"/>
    <n v="1280259"/>
    <s v="636 #10"/>
    <n v="5322087"/>
  </r>
  <r>
    <x v="3"/>
    <x v="3"/>
    <m/>
    <s v="N"/>
    <x v="1"/>
    <s v=""/>
    <s v=""/>
    <x v="1"/>
    <x v="1"/>
    <s v=""/>
    <s v=""/>
    <s v=""/>
    <s v=""/>
    <s v=""/>
    <s v=""/>
    <s v="5981"/>
    <s v="ENEL ENERGIA S.P.A."/>
    <d v="2025-05-13T00:00:00"/>
    <n v="0"/>
    <n v="330.5"/>
    <n v="-330.5"/>
    <m/>
    <n v="-330.5"/>
    <m/>
    <s v="FATTURA"/>
    <s v="005235373643"/>
    <d v="2025-05-09T00:00:00"/>
    <s v=""/>
    <n v="1211303"/>
    <s v=""/>
    <s v="636"/>
    <n v="5322088"/>
  </r>
  <r>
    <x v="133"/>
    <x v="133"/>
    <s v="BENI_SERVIZI"/>
    <s v="N"/>
    <x v="0"/>
    <s v="2-0101SAS400"/>
    <s v="U.O.C. QUALITA' DELL'ARIA (S4)"/>
    <x v="1"/>
    <x v="1"/>
    <s v=""/>
    <s v=""/>
    <s v=""/>
    <s v=""/>
    <s v="UOCQUAARI"/>
    <s v="DIPAMB-UOCQUAARI-UOC QUALITÀ DELL'ARIA"/>
    <s v="5981"/>
    <s v="ENEL ENERGIA S.P.A."/>
    <d v="2025-05-13T00:00:00"/>
    <n v="1052.53"/>
    <n v="0"/>
    <n v="1052.53"/>
    <m/>
    <n v="1052.53"/>
    <m/>
    <s v="FATTURA"/>
    <s v="005235373649"/>
    <d v="2025-05-09T00:00:00"/>
    <s v=""/>
    <n v="1211304"/>
    <n v="1280260"/>
    <s v="637 #10"/>
    <n v="5322089"/>
  </r>
  <r>
    <x v="3"/>
    <x v="3"/>
    <m/>
    <s v="N"/>
    <x v="1"/>
    <s v=""/>
    <s v=""/>
    <x v="1"/>
    <x v="1"/>
    <s v=""/>
    <s v=""/>
    <s v=""/>
    <s v=""/>
    <s v=""/>
    <s v=""/>
    <s v="5981"/>
    <s v="ENEL ENERGIA S.P.A."/>
    <d v="2025-05-13T00:00:00"/>
    <n v="0"/>
    <n v="1052.53"/>
    <n v="-1052.53"/>
    <m/>
    <n v="-1052.53"/>
    <m/>
    <s v="FATTURA"/>
    <s v="005235373649"/>
    <d v="2025-05-09T00:00:00"/>
    <s v=""/>
    <n v="1211304"/>
    <s v=""/>
    <s v="637"/>
    <n v="5322090"/>
  </r>
  <r>
    <x v="133"/>
    <x v="133"/>
    <s v="BENI_SERVIZI"/>
    <s v="N"/>
    <x v="0"/>
    <s v="2-0101SAS400"/>
    <s v="U.O.C. QUALITA' DELL'ARIA (S4)"/>
    <x v="1"/>
    <x v="1"/>
    <s v=""/>
    <s v=""/>
    <s v=""/>
    <s v=""/>
    <s v="UOCQUAARI"/>
    <s v="DIPAMB-UOCQUAARI-UOC QUALITÀ DELL'ARIA"/>
    <s v="5981"/>
    <s v="ENEL ENERGIA S.P.A."/>
    <d v="2025-05-13T00:00:00"/>
    <n v="762.67"/>
    <n v="0"/>
    <n v="762.67"/>
    <m/>
    <n v="762.67"/>
    <m/>
    <s v="FATTURA"/>
    <s v="005237742796"/>
    <d v="2025-05-10T00:00:00"/>
    <s v=""/>
    <n v="1211307"/>
    <n v="1280263"/>
    <s v="640 #10"/>
    <n v="5322104"/>
  </r>
  <r>
    <x v="3"/>
    <x v="3"/>
    <m/>
    <s v="N"/>
    <x v="1"/>
    <s v=""/>
    <s v=""/>
    <x v="1"/>
    <x v="1"/>
    <s v=""/>
    <s v=""/>
    <s v=""/>
    <s v=""/>
    <s v=""/>
    <s v=""/>
    <s v="5981"/>
    <s v="ENEL ENERGIA S.P.A."/>
    <d v="2025-05-13T00:00:00"/>
    <n v="0"/>
    <n v="762.67"/>
    <n v="-762.67"/>
    <m/>
    <n v="-762.67"/>
    <m/>
    <s v="FATTURA"/>
    <s v="005237742796"/>
    <d v="2025-05-10T00:00:00"/>
    <s v=""/>
    <n v="1211307"/>
    <s v=""/>
    <s v="640"/>
    <n v="5322105"/>
  </r>
  <r>
    <x v="133"/>
    <x v="133"/>
    <s v="BENI_SERVIZI"/>
    <s v="N"/>
    <x v="0"/>
    <s v="2-0101SAS400"/>
    <s v="U.O.C. QUALITA' DELL'ARIA (S4)"/>
    <x v="1"/>
    <x v="1"/>
    <s v=""/>
    <s v=""/>
    <s v=""/>
    <s v=""/>
    <s v="UOCQUAARI"/>
    <s v="DIPAMB-UOCQUAARI-UOC QUALITÀ DELL'ARIA"/>
    <s v="5981"/>
    <s v="ENEL ENERGIA S.P.A."/>
    <d v="2025-05-13T00:00:00"/>
    <n v="736.66"/>
    <n v="0"/>
    <n v="736.66"/>
    <m/>
    <n v="736.66"/>
    <m/>
    <s v="FATTURA"/>
    <s v="005239466170"/>
    <d v="2025-05-11T00:00:00"/>
    <s v=""/>
    <n v="1211308"/>
    <n v="1280268"/>
    <s v="641 #10"/>
    <n v="5322111"/>
  </r>
  <r>
    <x v="3"/>
    <x v="3"/>
    <m/>
    <s v="N"/>
    <x v="1"/>
    <s v=""/>
    <s v=""/>
    <x v="1"/>
    <x v="1"/>
    <s v=""/>
    <s v=""/>
    <s v=""/>
    <s v=""/>
    <s v=""/>
    <s v=""/>
    <s v="5981"/>
    <s v="ENEL ENERGIA S.P.A."/>
    <d v="2025-05-13T00:00:00"/>
    <n v="0"/>
    <n v="736.66"/>
    <n v="-736.66"/>
    <m/>
    <n v="-736.66"/>
    <m/>
    <s v="FATTURA"/>
    <s v="005239466170"/>
    <d v="2025-05-11T00:00:00"/>
    <s v=""/>
    <n v="1211308"/>
    <s v=""/>
    <s v="641"/>
    <n v="5322112"/>
  </r>
  <r>
    <x v="133"/>
    <x v="133"/>
    <s v="BENI_SERVIZI"/>
    <s v="N"/>
    <x v="0"/>
    <s v="2-0101SAS400"/>
    <s v="U.O.C. QUALITA' DELL'ARIA (S4)"/>
    <x v="1"/>
    <x v="1"/>
    <s v=""/>
    <s v=""/>
    <s v=""/>
    <s v=""/>
    <s v="UOCQUAARI"/>
    <s v="DIPAMB-UOCQUAARI-UOC QUALITÀ DELL'ARIA"/>
    <s v="5981"/>
    <s v="ENEL ENERGIA S.P.A."/>
    <d v="2025-05-13T00:00:00"/>
    <n v="296.83999999999997"/>
    <n v="0"/>
    <n v="296.83999999999997"/>
    <m/>
    <n v="296.83999999999997"/>
    <m/>
    <s v="FATTURA"/>
    <s v="005239245148"/>
    <d v="2025-05-11T00:00:00"/>
    <s v=""/>
    <n v="1211309"/>
    <n v="1280269"/>
    <s v="642 #10"/>
    <n v="5322113"/>
  </r>
  <r>
    <x v="3"/>
    <x v="3"/>
    <m/>
    <s v="N"/>
    <x v="1"/>
    <s v=""/>
    <s v=""/>
    <x v="1"/>
    <x v="1"/>
    <s v=""/>
    <s v=""/>
    <s v=""/>
    <s v=""/>
    <s v=""/>
    <s v=""/>
    <s v="5981"/>
    <s v="ENEL ENERGIA S.P.A."/>
    <d v="2025-05-13T00:00:00"/>
    <n v="0"/>
    <n v="296.83999999999997"/>
    <n v="-296.83999999999997"/>
    <m/>
    <n v="-296.83999999999997"/>
    <m/>
    <s v="FATTURA"/>
    <s v="005239245148"/>
    <d v="2025-05-11T00:00:00"/>
    <s v=""/>
    <n v="1211309"/>
    <s v=""/>
    <s v="642"/>
    <n v="5322114"/>
  </r>
  <r>
    <x v="84"/>
    <x v="84"/>
    <m/>
    <s v="N"/>
    <x v="1"/>
    <s v=""/>
    <s v=""/>
    <x v="1"/>
    <x v="1"/>
    <s v=""/>
    <s v=""/>
    <s v=""/>
    <s v=""/>
    <s v=""/>
    <s v=""/>
    <s v="114"/>
    <s v="ERARIO DELLO STATO PER IRPEF C.T. 1040 (PROFES)"/>
    <d v="2025-05-13T00:00:00"/>
    <n v="7250"/>
    <n v="0"/>
    <n v="7250"/>
    <m/>
    <n v="7250"/>
    <m/>
    <s v="ALLOCAZIONE"/>
    <s v=""/>
    <s v=""/>
    <s v=""/>
    <n v="1103937"/>
    <n v="1157826"/>
    <s v="1052237 #0"/>
    <n v="5322186"/>
  </r>
  <r>
    <x v="3"/>
    <x v="3"/>
    <m/>
    <s v="N"/>
    <x v="1"/>
    <s v=""/>
    <s v=""/>
    <x v="1"/>
    <x v="1"/>
    <s v=""/>
    <s v=""/>
    <s v=""/>
    <s v=""/>
    <s v=""/>
    <s v=""/>
    <s v="1027600"/>
    <s v="TRAPANI SALVATORE"/>
    <d v="2025-05-13T00:00:00"/>
    <n v="0"/>
    <n v="7250"/>
    <n v="-7250"/>
    <m/>
    <n v="-7250"/>
    <m/>
    <s v="ALLOCAZIONE"/>
    <s v=""/>
    <s v=""/>
    <s v=""/>
    <n v="1103937"/>
    <n v="1157826"/>
    <s v="1052237 #0"/>
    <n v="5322187"/>
  </r>
  <r>
    <x v="84"/>
    <x v="84"/>
    <m/>
    <s v="N"/>
    <x v="1"/>
    <s v=""/>
    <s v=""/>
    <x v="1"/>
    <x v="1"/>
    <s v=""/>
    <s v=""/>
    <s v=""/>
    <s v=""/>
    <s v=""/>
    <s v=""/>
    <s v="114"/>
    <s v="ERARIO DELLO STATO PER IRPEF C.T. 1040 (PROFES)"/>
    <d v="2025-05-13T00:00:00"/>
    <n v="0"/>
    <n v="7250"/>
    <n v="-7250"/>
    <m/>
    <n v="-7250"/>
    <m/>
    <s v="ALLOCAZIONE"/>
    <s v=""/>
    <s v=""/>
    <s v=""/>
    <n v="1103937"/>
    <n v="1157825"/>
    <s v="1052237 #0"/>
    <n v="5322188"/>
  </r>
  <r>
    <x v="3"/>
    <x v="3"/>
    <m/>
    <s v="N"/>
    <x v="1"/>
    <s v=""/>
    <s v=""/>
    <x v="1"/>
    <x v="1"/>
    <s v=""/>
    <s v=""/>
    <s v=""/>
    <s v=""/>
    <s v=""/>
    <s v=""/>
    <s v="1027600"/>
    <s v="TRAPANI SALVATORE"/>
    <d v="2025-05-13T00:00:00"/>
    <n v="7250"/>
    <n v="0"/>
    <n v="7250"/>
    <m/>
    <n v="7250"/>
    <m/>
    <s v="ALLOCAZIONE"/>
    <s v=""/>
    <s v=""/>
    <s v=""/>
    <n v="1103937"/>
    <n v="1157825"/>
    <s v="1052237 #0"/>
    <n v="5322189"/>
  </r>
  <r>
    <x v="1"/>
    <x v="1"/>
    <m/>
    <s v="N"/>
    <x v="1"/>
    <s v="2-0103SAS300"/>
    <s v="U.O.C. AREA MARE (S3)"/>
    <x v="5"/>
    <x v="5"/>
    <s v="NOCIG"/>
    <s v="NOCIG"/>
    <s v="E69I18000090001"/>
    <s v="CEM SALUTE"/>
    <s v="DIPLAB"/>
    <s v="DIPARTIMENTO AREA LABORATORISTICA"/>
    <s v="1025500"/>
    <s v="GALUPPO NICOLA"/>
    <d v="2025-05-13T00:00:00"/>
    <n v="3120"/>
    <n v="0"/>
    <n v="3120"/>
    <m/>
    <n v="3120"/>
    <m/>
    <s v="FATTURA"/>
    <s v="FPA 5/25"/>
    <d v="2025-05-09T00:00:00"/>
    <s v=""/>
    <n v="1211276"/>
    <n v="1280299"/>
    <s v="164 #10 ( Incarico di collaborazione come biologo Linea d' intervento L5 Monitoraggio EQB Acque Marino Costiere DDG 325/2023 CUP F62G16000000001. Periodo prestazione 01-30 aprile 2025)"/>
    <n v="5322245"/>
  </r>
  <r>
    <x v="27"/>
    <x v="27"/>
    <m/>
    <s v="N"/>
    <x v="1"/>
    <s v=""/>
    <s v=""/>
    <x v="1"/>
    <x v="1"/>
    <s v=""/>
    <s v=""/>
    <s v=""/>
    <s v=""/>
    <s v=""/>
    <s v=""/>
    <s v="1025500"/>
    <s v="GALUPPO NICOLA"/>
    <d v="2025-05-13T00:00:00"/>
    <n v="0"/>
    <n v="3120"/>
    <n v="-3120"/>
    <m/>
    <n v="-3120"/>
    <m/>
    <s v="FATTURA"/>
    <s v="FPA 5/25"/>
    <d v="2025-05-09T00:00:00"/>
    <s v=""/>
    <n v="1211276"/>
    <s v=""/>
    <s v="164 ( Incarico di collaborazione come biologo Linea d' intervento L5 Monitoraggio EQB Acque Marino Costiere DDG 325/2023 CUP F62G16000000001. Periodo prestazione 01-30 aprile 2025)"/>
    <n v="5322246"/>
  </r>
  <r>
    <x v="1"/>
    <x v="1"/>
    <m/>
    <s v="N"/>
    <x v="1"/>
    <s v="2-0701ALL300"/>
    <s v="U.O.C. – RAGUSA (L3)"/>
    <x v="1"/>
    <x v="1"/>
    <s v="9815656792"/>
    <s v="DDG n. 430 del 07/08/2023"/>
    <s v=""/>
    <s v=""/>
    <s v="DIPLAB"/>
    <s v="DIPARTIMENTO AREA LABORATORISTICA"/>
    <s v="1063"/>
    <s v="WATERS SRL"/>
    <d v="2025-05-13T00:00:00"/>
    <n v="22127.75"/>
    <n v="0"/>
    <n v="22127.75"/>
    <m/>
    <n v="22127.75"/>
    <m/>
    <s v="FATTURA"/>
    <s v="311054479"/>
    <d v="2025-05-07T00:00:00"/>
    <s v=""/>
    <n v="1211305"/>
    <n v="1280400"/>
    <s v="638 #10"/>
    <n v="5322404"/>
  </r>
  <r>
    <x v="3"/>
    <x v="3"/>
    <m/>
    <s v="N"/>
    <x v="1"/>
    <s v=""/>
    <s v=""/>
    <x v="1"/>
    <x v="1"/>
    <s v=""/>
    <s v=""/>
    <s v=""/>
    <s v=""/>
    <s v=""/>
    <s v=""/>
    <s v="1063"/>
    <s v="WATERS SRL"/>
    <d v="2025-05-13T00:00:00"/>
    <n v="0"/>
    <n v="22127.75"/>
    <n v="-22127.75"/>
    <m/>
    <n v="-22127.75"/>
    <m/>
    <s v="FATTURA"/>
    <s v="311054479"/>
    <d v="2025-05-07T00:00:00"/>
    <s v=""/>
    <n v="1211305"/>
    <s v=""/>
    <s v="638"/>
    <n v="5322405"/>
  </r>
  <r>
    <x v="1"/>
    <x v="1"/>
    <m/>
    <s v="N"/>
    <x v="1"/>
    <s v="1-0101DAA303"/>
    <s v="U.O.S. Provveditorato ed Economato"/>
    <x v="1"/>
    <x v="1"/>
    <s v="B02872C1CF"/>
    <s v="ddg. N. 123 DEL 10/04/2024"/>
    <s v=""/>
    <s v=""/>
    <s v="UOCAPPFOR"/>
    <s v="DIRAMM-UOCAPPFOR-UOC APPALTI E FORNITURE"/>
    <s v="1024902"/>
    <s v="MES SRL"/>
    <d v="2025-05-13T00:00:00"/>
    <n v="170.8"/>
    <n v="0"/>
    <n v="170.8"/>
    <m/>
    <n v="170.8"/>
    <m/>
    <s v="FATTURA"/>
    <s v="261"/>
    <d v="2025-05-12T00:00:00"/>
    <s v=""/>
    <n v="1211306"/>
    <n v="1280401"/>
    <s v="639 #10"/>
    <n v="5322410"/>
  </r>
  <r>
    <x v="3"/>
    <x v="3"/>
    <m/>
    <s v="N"/>
    <x v="1"/>
    <s v=""/>
    <s v=""/>
    <x v="1"/>
    <x v="1"/>
    <s v=""/>
    <s v=""/>
    <s v=""/>
    <s v=""/>
    <s v=""/>
    <s v=""/>
    <s v="1024902"/>
    <s v="MES SRL"/>
    <d v="2025-05-13T00:00:00"/>
    <n v="0"/>
    <n v="170.8"/>
    <n v="-170.8"/>
    <m/>
    <n v="-170.8"/>
    <m/>
    <s v="FATTURA"/>
    <s v="261"/>
    <d v="2025-05-12T00:00:00"/>
    <s v=""/>
    <n v="1211306"/>
    <s v=""/>
    <s v="639"/>
    <n v="5322411"/>
  </r>
  <r>
    <x v="1"/>
    <x v="1"/>
    <m/>
    <s v="N"/>
    <x v="1"/>
    <s v="1-0101DAA303"/>
    <s v="U.O.S. Provveditorato ed Economato"/>
    <x v="1"/>
    <x v="1"/>
    <s v="B2F4A3092F"/>
    <s v="DDG n. 396 del 18/09/2024"/>
    <s v=""/>
    <s v=""/>
    <s v="UOCAPPFOR"/>
    <s v="DIRAMM-UOCAPPFOR-UOC APPALTI E FORNITURE"/>
    <s v="1012600"/>
    <s v="Tecnogarden di Maneri Salvatore"/>
    <d v="2025-05-13T00:00:00"/>
    <n v="660"/>
    <n v="0"/>
    <n v="660"/>
    <m/>
    <n v="660"/>
    <m/>
    <s v="FATTURA"/>
    <s v="FPA 5/25"/>
    <d v="2025-05-09T00:00:00"/>
    <s v=""/>
    <n v="1211282"/>
    <n v="1280402"/>
    <s v="615 #10"/>
    <n v="5322416"/>
  </r>
  <r>
    <x v="3"/>
    <x v="3"/>
    <m/>
    <s v="N"/>
    <x v="1"/>
    <s v=""/>
    <s v=""/>
    <x v="1"/>
    <x v="1"/>
    <s v=""/>
    <s v=""/>
    <s v=""/>
    <s v=""/>
    <s v=""/>
    <s v=""/>
    <s v="1012600"/>
    <s v="Tecnogarden di Maneri Salvatore"/>
    <d v="2025-05-13T00:00:00"/>
    <n v="0"/>
    <n v="660"/>
    <n v="-660"/>
    <m/>
    <n v="-660"/>
    <m/>
    <s v="FATTURA"/>
    <s v="FPA 5/25"/>
    <d v="2025-05-09T00:00:00"/>
    <s v=""/>
    <n v="1211282"/>
    <s v=""/>
    <s v="615"/>
    <n v="5322417"/>
  </r>
  <r>
    <x v="1"/>
    <x v="1"/>
    <m/>
    <s v="N"/>
    <x v="1"/>
    <s v="2-0701ALL300"/>
    <s v="U.O.C. – RAGUSA (L3)"/>
    <x v="1"/>
    <x v="1"/>
    <s v="95008258CF"/>
    <s v="DDG n. 73 del 07/03/2023"/>
    <s v=""/>
    <s v=""/>
    <s v="DIPLAB"/>
    <s v="DIPARTIMENTO AREA LABORATORISTICA"/>
    <s v="1021603"/>
    <s v="PerkinElmer Scientifica Italia Srl"/>
    <d v="2025-05-13T00:00:00"/>
    <n v="20633.86"/>
    <n v="0"/>
    <n v="20633.86"/>
    <m/>
    <n v="20633.86"/>
    <m/>
    <s v="FATTURA"/>
    <s v="7220286360"/>
    <d v="2025-05-09T00:00:00"/>
    <s v=""/>
    <n v="1211289"/>
    <n v="1280411"/>
    <s v="622 #10"/>
    <n v="5322483"/>
  </r>
  <r>
    <x v="3"/>
    <x v="3"/>
    <m/>
    <s v="N"/>
    <x v="1"/>
    <s v=""/>
    <s v=""/>
    <x v="1"/>
    <x v="1"/>
    <s v=""/>
    <s v=""/>
    <s v=""/>
    <s v=""/>
    <s v=""/>
    <s v=""/>
    <s v="1021603"/>
    <s v="PerkinElmer Scientifica Italia Srl"/>
    <d v="2025-05-13T00:00:00"/>
    <n v="0"/>
    <n v="20633.86"/>
    <n v="-20633.86"/>
    <m/>
    <n v="-20633.86"/>
    <m/>
    <s v="FATTURA"/>
    <s v="7220286360"/>
    <d v="2025-05-09T00:00:00"/>
    <s v=""/>
    <n v="1211289"/>
    <s v=""/>
    <s v="622"/>
    <n v="5322484"/>
  </r>
  <r>
    <x v="1"/>
    <x v="1"/>
    <m/>
    <s v="N"/>
    <x v="1"/>
    <s v="2-0701ALL300"/>
    <s v="U.O.C. – RAGUSA (L3)"/>
    <x v="1"/>
    <x v="1"/>
    <s v="95008258CF"/>
    <s v="DDG n. 73 del 07/03/2023"/>
    <s v=""/>
    <s v=""/>
    <s v="DIPLAB"/>
    <s v="DIPARTIMENTO AREA LABORATORISTICA"/>
    <s v="1021603"/>
    <s v="PerkinElmer Scientifica Italia Srl"/>
    <d v="2025-05-13T00:00:00"/>
    <n v="20992.54"/>
    <n v="0"/>
    <n v="20992.54"/>
    <m/>
    <n v="20992.54"/>
    <m/>
    <s v="FATTURA"/>
    <s v="7220286359"/>
    <d v="2025-05-09T00:00:00"/>
    <s v=""/>
    <n v="1211288"/>
    <n v="1280414"/>
    <s v="621 #10"/>
    <n v="5322491"/>
  </r>
  <r>
    <x v="3"/>
    <x v="3"/>
    <m/>
    <s v="N"/>
    <x v="1"/>
    <s v=""/>
    <s v=""/>
    <x v="1"/>
    <x v="1"/>
    <s v=""/>
    <s v=""/>
    <s v=""/>
    <s v=""/>
    <s v=""/>
    <s v=""/>
    <s v="1021603"/>
    <s v="PerkinElmer Scientifica Italia Srl"/>
    <d v="2025-05-13T00:00:00"/>
    <n v="0"/>
    <n v="20992.54"/>
    <n v="-20992.54"/>
    <m/>
    <n v="-20992.54"/>
    <m/>
    <s v="FATTURA"/>
    <s v="7220286359"/>
    <d v="2025-05-09T00:00:00"/>
    <s v=""/>
    <n v="1211288"/>
    <s v=""/>
    <s v="621"/>
    <n v="5322492"/>
  </r>
  <r>
    <x v="1"/>
    <x v="1"/>
    <m/>
    <s v="N"/>
    <x v="1"/>
    <s v="2-0103SAS300"/>
    <s v="U.O.C. AREA MARE (S3)"/>
    <x v="0"/>
    <x v="0"/>
    <s v="B661662808"/>
    <s v="DDG n. 183 DEL 02/04/2025"/>
    <s v="NOCUPNOCUPNOCUP"/>
    <s v="NOCUP"/>
    <s v="UOCAREAMA"/>
    <s v="DIPAMB-UOCAREAMA-UOC AREA MARE"/>
    <s v="3753"/>
    <s v="IDROMARAMBIENTE S.C.R.L."/>
    <d v="2025-05-13T00:00:00"/>
    <n v="1683.6"/>
    <n v="0"/>
    <n v="1683.6"/>
    <m/>
    <n v="1683.6"/>
    <m/>
    <s v="FATTURA"/>
    <s v="15PA"/>
    <d v="2025-05-07T00:00:00"/>
    <s v=""/>
    <n v="1211272"/>
    <n v="1280437"/>
    <s v="606 #10"/>
    <n v="5322570"/>
  </r>
  <r>
    <x v="1"/>
    <x v="1"/>
    <m/>
    <s v="N"/>
    <x v="1"/>
    <s v="2-0103SAS300"/>
    <s v="U.O.C. AREA MARE (S3)"/>
    <x v="0"/>
    <x v="0"/>
    <s v="B661662808"/>
    <s v="DDG n. 183 DEL 02/04/2025"/>
    <s v="NOCUPNOCUPNOCUP"/>
    <s v="NOCUP"/>
    <s v="UOCAREAMA"/>
    <s v="DIPAMB-UOCAREAMA-UOC AREA MARE"/>
    <s v="3753"/>
    <s v="IDROMARAMBIENTE S.C.R.L."/>
    <d v="2025-05-13T00:00:00"/>
    <n v="1939.8"/>
    <n v="0"/>
    <n v="1939.8"/>
    <m/>
    <n v="1939.8"/>
    <m/>
    <s v="FATTURA"/>
    <s v="15PA"/>
    <d v="2025-05-07T00:00:00"/>
    <s v=""/>
    <n v="1211272"/>
    <n v="1280438"/>
    <s v="606 #20"/>
    <n v="5322571"/>
  </r>
  <r>
    <x v="3"/>
    <x v="3"/>
    <m/>
    <s v="N"/>
    <x v="1"/>
    <s v=""/>
    <s v=""/>
    <x v="1"/>
    <x v="1"/>
    <s v=""/>
    <s v=""/>
    <s v=""/>
    <s v=""/>
    <s v=""/>
    <s v=""/>
    <s v="3753"/>
    <s v="IDROMARAMBIENTE S.C.R.L."/>
    <d v="2025-05-13T00:00:00"/>
    <n v="0"/>
    <n v="3623.4"/>
    <n v="-3623.4"/>
    <m/>
    <n v="-3623.4"/>
    <m/>
    <s v="FATTURA"/>
    <s v="15PA"/>
    <d v="2025-05-07T00:00:00"/>
    <s v=""/>
    <n v="1211272"/>
    <s v=""/>
    <s v="606"/>
    <n v="5322572"/>
  </r>
  <r>
    <x v="1"/>
    <x v="1"/>
    <m/>
    <s v="N"/>
    <x v="1"/>
    <s v="2-0701ALL300"/>
    <s v="U.O.C. – RAGUSA (L3)"/>
    <x v="1"/>
    <x v="1"/>
    <s v="95008258CF"/>
    <s v="DDG n. 73 del 07/03/2023"/>
    <s v=""/>
    <s v=""/>
    <s v="DIPLAB"/>
    <s v="DIPARTIMENTO AREA LABORATORISTICA"/>
    <s v="1021603"/>
    <s v="PerkinElmer Scientifica Italia Srl"/>
    <d v="2025-05-13T00:00:00"/>
    <n v="6087.8"/>
    <n v="0"/>
    <n v="6087.8"/>
    <m/>
    <n v="6087.8"/>
    <m/>
    <s v="FATTURA"/>
    <s v="7220286358"/>
    <d v="2025-05-09T00:00:00"/>
    <s v=""/>
    <n v="1211287"/>
    <n v="1280440"/>
    <s v="620 #10"/>
    <n v="5322577"/>
  </r>
  <r>
    <x v="3"/>
    <x v="3"/>
    <m/>
    <s v="N"/>
    <x v="1"/>
    <s v=""/>
    <s v=""/>
    <x v="1"/>
    <x v="1"/>
    <s v=""/>
    <s v=""/>
    <s v=""/>
    <s v=""/>
    <s v=""/>
    <s v=""/>
    <s v="1021603"/>
    <s v="PerkinElmer Scientifica Italia Srl"/>
    <d v="2025-05-13T00:00:00"/>
    <n v="0"/>
    <n v="6087.8"/>
    <n v="-6087.8"/>
    <m/>
    <n v="-6087.8"/>
    <m/>
    <s v="FATTURA"/>
    <s v="7220286358"/>
    <d v="2025-05-09T00:00:00"/>
    <s v=""/>
    <n v="1211287"/>
    <s v=""/>
    <s v="620"/>
    <n v="5322578"/>
  </r>
  <r>
    <x v="1"/>
    <x v="1"/>
    <m/>
    <s v="N"/>
    <x v="1"/>
    <s v="2-0103SAS300"/>
    <s v="U.O.C. AREA MARE (S3)"/>
    <x v="0"/>
    <x v="0"/>
    <s v="B6CB223C60"/>
    <s v="DDG n. 225 del 22/04/2025"/>
    <s v=""/>
    <s v=""/>
    <s v="UOCAREAMA"/>
    <s v="DIPAMB-UOCAREAMA-UOC AREA MARE"/>
    <s v="1002901"/>
    <s v="Moga Software s.r.l."/>
    <d v="2025-05-13T00:00:00"/>
    <n v="4880"/>
    <n v="0"/>
    <n v="4880"/>
    <m/>
    <n v="4880"/>
    <m/>
    <s v="FATTURA"/>
    <s v="8/2025"/>
    <d v="2025-05-13T00:00:00"/>
    <s v=""/>
    <n v="1211310"/>
    <n v="1280466"/>
    <s v="643 #10"/>
    <n v="5322636"/>
  </r>
  <r>
    <x v="3"/>
    <x v="3"/>
    <m/>
    <s v="N"/>
    <x v="1"/>
    <s v=""/>
    <s v=""/>
    <x v="1"/>
    <x v="1"/>
    <s v=""/>
    <s v=""/>
    <s v=""/>
    <s v=""/>
    <s v=""/>
    <s v=""/>
    <s v="1002901"/>
    <s v="Moga Software s.r.l."/>
    <d v="2025-05-13T00:00:00"/>
    <n v="0"/>
    <n v="4880"/>
    <n v="-4880"/>
    <m/>
    <n v="-4880"/>
    <m/>
    <s v="FATTURA"/>
    <s v="8/2025"/>
    <d v="2025-05-13T00:00:00"/>
    <s v=""/>
    <n v="1211310"/>
    <s v=""/>
    <s v="643"/>
    <n v="5322637"/>
  </r>
  <r>
    <x v="1"/>
    <x v="1"/>
    <m/>
    <s v="N"/>
    <x v="1"/>
    <s v="2-0101SAS400"/>
    <s v="U.O.C. QUALITA' DELL'ARIA (S4)"/>
    <x v="1"/>
    <x v="1"/>
    <s v="Z4C381B4F2"/>
    <s v="DDG n. 568 del 12/12/2022"/>
    <s v=""/>
    <s v=""/>
    <s v="UOCQUAARI"/>
    <s v="DIPAMB-UOCQUAARI-UOC QUALITÀ DELL'ARIA"/>
    <s v="1010600"/>
    <s v="CHIMICA APPLICATA DEPURAZIONE ACQUE SNC DI F. GIGLIO &amp; C."/>
    <d v="2025-05-13T00:00:00"/>
    <n v="301.95"/>
    <n v="0"/>
    <n v="301.95"/>
    <m/>
    <n v="301.95"/>
    <m/>
    <s v="FATTURA"/>
    <s v="42 /PA"/>
    <d v="2025-04-30T00:00:00"/>
    <s v=""/>
    <n v="1211281"/>
    <n v="1280554"/>
    <s v="614 #10"/>
    <n v="5324562"/>
  </r>
  <r>
    <x v="3"/>
    <x v="3"/>
    <m/>
    <s v="N"/>
    <x v="1"/>
    <s v=""/>
    <s v=""/>
    <x v="1"/>
    <x v="1"/>
    <s v=""/>
    <s v=""/>
    <s v=""/>
    <s v=""/>
    <s v=""/>
    <s v=""/>
    <s v="1010600"/>
    <s v="CHIMICA APPLICATA DEPURAZIONE ACQUE SNC DI F. GIGLIO &amp; C."/>
    <d v="2025-05-13T00:00:00"/>
    <n v="0"/>
    <n v="301.95"/>
    <n v="-301.95"/>
    <m/>
    <n v="-301.95"/>
    <m/>
    <s v="FATTURA"/>
    <s v="42 /PA"/>
    <d v="2025-04-30T00:00:00"/>
    <s v=""/>
    <n v="1211281"/>
    <s v=""/>
    <s v="614"/>
    <n v="5324563"/>
  </r>
  <r>
    <x v="1"/>
    <x v="1"/>
    <m/>
    <s v="N"/>
    <x v="1"/>
    <s v="2-0103SAS300"/>
    <s v="U.O.C. AREA MARE (S3)"/>
    <x v="18"/>
    <x v="18"/>
    <s v="B2C2475048"/>
    <s v="DDG n. 321 del 30/07/2024"/>
    <s v="I53C22001510001"/>
    <s v="RADA DI AUGUSTA (SIN PRIOLO)"/>
    <s v="UOCAREAMA"/>
    <s v="DIPAMB-UOCAREAMA-UOC AREA MARE"/>
    <s v="1026400"/>
    <s v="MARE BLU SOC. COOP. A R.L."/>
    <d v="2025-05-13T00:00:00"/>
    <n v="9150"/>
    <n v="0"/>
    <n v="9150"/>
    <m/>
    <n v="9150"/>
    <m/>
    <s v="FATTURA"/>
    <s v="1/1742"/>
    <d v="2025-05-02T00:00:00"/>
    <s v=""/>
    <n v="1211311"/>
    <n v="1280607"/>
    <s v="644 #10"/>
    <n v="5324682"/>
  </r>
  <r>
    <x v="3"/>
    <x v="3"/>
    <m/>
    <s v="N"/>
    <x v="1"/>
    <s v=""/>
    <s v=""/>
    <x v="1"/>
    <x v="1"/>
    <s v=""/>
    <s v=""/>
    <s v=""/>
    <s v=""/>
    <s v=""/>
    <s v=""/>
    <s v="1026400"/>
    <s v="MARE BLU SOC. COOP. A R.L."/>
    <d v="2025-05-13T00:00:00"/>
    <n v="0"/>
    <n v="9150"/>
    <n v="-9150"/>
    <m/>
    <n v="-9150"/>
    <m/>
    <s v="FATTURA"/>
    <s v="1/1742"/>
    <d v="2025-05-02T00:00:00"/>
    <s v=""/>
    <n v="1211311"/>
    <s v=""/>
    <s v="644"/>
    <n v="5324683"/>
  </r>
  <r>
    <x v="1"/>
    <x v="1"/>
    <m/>
    <s v="N"/>
    <x v="1"/>
    <s v="2-0101SAS400"/>
    <s v="U.O.C. QUALITA' DELL'ARIA (S4)"/>
    <x v="19"/>
    <x v="19"/>
    <s v="B25936B386"/>
    <s v="DDG n. 101 del 04/03/2025"/>
    <s v="NOCUPNOCUPNOCUP"/>
    <s v="NOCUP"/>
    <s v="UOCQUAARI"/>
    <s v="DIPAMB-UOCQUAARI-UOC QUALITÀ DELL'ARIA"/>
    <s v="170"/>
    <s v="PROJECT AUTOMATION S.P.A."/>
    <d v="2025-05-13T00:00:00"/>
    <n v="246451.68"/>
    <n v="0"/>
    <n v="246451.68"/>
    <m/>
    <n v="246451.68"/>
    <m/>
    <s v="FATTURA"/>
    <s v="2V25/---779"/>
    <d v="2025-04-30T00:00:00"/>
    <s v=""/>
    <n v="1211283"/>
    <n v="1280623"/>
    <s v="616 #10"/>
    <n v="5324787"/>
  </r>
  <r>
    <x v="3"/>
    <x v="3"/>
    <m/>
    <s v="N"/>
    <x v="1"/>
    <s v=""/>
    <s v=""/>
    <x v="1"/>
    <x v="1"/>
    <s v=""/>
    <s v=""/>
    <s v=""/>
    <s v=""/>
    <s v=""/>
    <s v=""/>
    <s v="170"/>
    <s v="PROJECT AUTOMATION S.P.A."/>
    <d v="2025-05-13T00:00:00"/>
    <n v="0"/>
    <n v="246451.68"/>
    <n v="-246451.68"/>
    <m/>
    <n v="-246451.68"/>
    <m/>
    <s v="FATTURA"/>
    <s v="2V25/---779"/>
    <d v="2025-04-30T00:00:00"/>
    <s v=""/>
    <n v="1211283"/>
    <s v=""/>
    <s v="616"/>
    <n v="5324788"/>
  </r>
  <r>
    <x v="1"/>
    <x v="1"/>
    <m/>
    <s v="N"/>
    <x v="1"/>
    <s v="1-0101DG0001"/>
    <s v="U.O.S. Sistemi Informativi e Sistemi Informatici"/>
    <x v="1"/>
    <x v="1"/>
    <s v="Z283488A92"/>
    <s v="DDG 589 del 24/12/2021 e 180 del 27/04/2022"/>
    <s v=""/>
    <s v=""/>
    <s v="UOSSISINF"/>
    <s v="DIRGEN-UOSSISINF -UOC SISTEMI INFORMATIVI"/>
    <s v="1007302"/>
    <s v="Canon Italia S.p.A."/>
    <d v="2025-05-13T00:00:00"/>
    <n v="1101.0899999999999"/>
    <n v="0"/>
    <n v="1101.0899999999999"/>
    <m/>
    <n v="1101.0899999999999"/>
    <m/>
    <s v="FATTURA"/>
    <s v="2507900045981"/>
    <d v="2025-05-09T00:00:00"/>
    <s v=""/>
    <n v="1211290"/>
    <n v="1280784"/>
    <s v="623 #10"/>
    <n v="5326723"/>
  </r>
  <r>
    <x v="3"/>
    <x v="3"/>
    <m/>
    <s v="N"/>
    <x v="1"/>
    <s v=""/>
    <s v=""/>
    <x v="1"/>
    <x v="1"/>
    <s v=""/>
    <s v=""/>
    <s v=""/>
    <s v=""/>
    <s v=""/>
    <s v=""/>
    <s v="1007302"/>
    <s v="Canon Italia S.p.A."/>
    <d v="2025-05-13T00:00:00"/>
    <n v="0"/>
    <n v="1101.0899999999999"/>
    <n v="-1101.0899999999999"/>
    <m/>
    <n v="-1101.0899999999999"/>
    <m/>
    <s v="FATTURA"/>
    <s v="2507900045981"/>
    <d v="2025-05-09T00:00:00"/>
    <s v=""/>
    <n v="1211290"/>
    <s v=""/>
    <s v="623"/>
    <n v="5326724"/>
  </r>
  <r>
    <x v="2"/>
    <x v="2"/>
    <s v="BENI_SERVIZI"/>
    <s v="N"/>
    <x v="0"/>
    <s v="1-0101DAA303"/>
    <s v="U.O.S. Provveditorato ed Economato"/>
    <x v="1"/>
    <x v="1"/>
    <s v=""/>
    <s v=""/>
    <s v=""/>
    <s v=""/>
    <s v="UOCAPPFOR"/>
    <s v="DIRAMM-UOCAPPFOR-UOC APPALTI E FORNITURE"/>
    <s v="1103"/>
    <s v="LEASYS SPA"/>
    <d v="2025-05-13T00:00:00"/>
    <n v="13.02"/>
    <n v="0"/>
    <n v="13.02"/>
    <m/>
    <n v="13.02"/>
    <m/>
    <s v="FATTURA"/>
    <s v="0000202530023376"/>
    <d v="2025-05-08T00:00:00"/>
    <s v=""/>
    <n v="1211285"/>
    <n v="1280226"/>
    <s v="618 #10"/>
    <n v="5332169"/>
  </r>
  <r>
    <x v="3"/>
    <x v="3"/>
    <m/>
    <s v="N"/>
    <x v="1"/>
    <s v=""/>
    <s v=""/>
    <x v="1"/>
    <x v="1"/>
    <s v=""/>
    <s v=""/>
    <s v=""/>
    <s v=""/>
    <s v=""/>
    <s v=""/>
    <s v="1103"/>
    <s v="LEASYS SPA"/>
    <d v="2025-05-13T00:00:00"/>
    <n v="0"/>
    <n v="13.02"/>
    <n v="-13.02"/>
    <m/>
    <n v="-13.02"/>
    <m/>
    <s v="FATTURA"/>
    <s v="0000202530023376"/>
    <d v="2025-05-08T00:00:00"/>
    <s v=""/>
    <n v="1211285"/>
    <s v=""/>
    <s v="618"/>
    <n v="5332170"/>
  </r>
  <r>
    <x v="2"/>
    <x v="2"/>
    <s v="BENI_SERVIZI"/>
    <s v="N"/>
    <x v="0"/>
    <s v="1-0101DAA303"/>
    <s v="U.O.S. Provveditorato ed Economato"/>
    <x v="1"/>
    <x v="1"/>
    <s v=""/>
    <s v=""/>
    <s v=""/>
    <s v=""/>
    <s v="UOCAPPFOR"/>
    <s v="DIRAMM-UOCAPPFOR-UOC APPALTI E FORNITURE"/>
    <s v="1103"/>
    <s v="LEASYS SPA"/>
    <d v="2025-05-13T00:00:00"/>
    <n v="37.07"/>
    <n v="0"/>
    <n v="37.07"/>
    <m/>
    <n v="37.07"/>
    <m/>
    <s v="FATTURA"/>
    <s v="0000202530023377"/>
    <d v="2025-05-08T00:00:00"/>
    <s v=""/>
    <n v="1211286"/>
    <n v="1280227"/>
    <s v="619 #10"/>
    <n v="5332175"/>
  </r>
  <r>
    <x v="3"/>
    <x v="3"/>
    <m/>
    <s v="N"/>
    <x v="1"/>
    <s v=""/>
    <s v=""/>
    <x v="1"/>
    <x v="1"/>
    <s v=""/>
    <s v=""/>
    <s v=""/>
    <s v=""/>
    <s v=""/>
    <s v=""/>
    <s v="1103"/>
    <s v="LEASYS SPA"/>
    <d v="2025-05-13T00:00:00"/>
    <n v="0"/>
    <n v="37.07"/>
    <n v="-37.07"/>
    <m/>
    <n v="-37.07"/>
    <m/>
    <s v="FATTURA"/>
    <s v="0000202530023377"/>
    <d v="2025-05-08T00:00:00"/>
    <s v=""/>
    <n v="1211286"/>
    <s v=""/>
    <s v="619"/>
    <n v="5332176"/>
  </r>
  <r>
    <x v="133"/>
    <x v="133"/>
    <s v="BENI_SERVIZI"/>
    <s v="N"/>
    <x v="0"/>
    <s v="2-0101SAS400"/>
    <s v="U.O.C. QUALITA' DELL'ARIA (S4)"/>
    <x v="1"/>
    <x v="1"/>
    <s v=""/>
    <s v=""/>
    <s v=""/>
    <s v=""/>
    <s v="UOCQUAARI"/>
    <s v="DIPAMB-UOCQUAARI-UOC QUALITÀ DELL'ARIA"/>
    <s v="5981"/>
    <s v="ENEL ENERGIA S.P.A."/>
    <d v="2025-05-14T00:00:00"/>
    <n v="795.78"/>
    <n v="0"/>
    <n v="795.78"/>
    <m/>
    <n v="795.78"/>
    <m/>
    <s v="FATTURA"/>
    <s v="005237742795"/>
    <d v="2025-05-10T00:00:00"/>
    <s v=""/>
    <n v="1211312"/>
    <n v="1280288"/>
    <s v="645 #10"/>
    <n v="5322196"/>
  </r>
  <r>
    <x v="3"/>
    <x v="3"/>
    <m/>
    <s v="N"/>
    <x v="1"/>
    <s v=""/>
    <s v=""/>
    <x v="1"/>
    <x v="1"/>
    <s v=""/>
    <s v=""/>
    <s v=""/>
    <s v=""/>
    <s v=""/>
    <s v=""/>
    <s v="5981"/>
    <s v="ENEL ENERGIA S.P.A."/>
    <d v="2025-05-14T00:00:00"/>
    <n v="0"/>
    <n v="795.78"/>
    <n v="-795.78"/>
    <m/>
    <n v="-795.78"/>
    <m/>
    <s v="FATTURA"/>
    <s v="005237742795"/>
    <d v="2025-05-10T00:00:00"/>
    <s v=""/>
    <n v="1211312"/>
    <s v=""/>
    <s v="645"/>
    <n v="5322197"/>
  </r>
  <r>
    <x v="133"/>
    <x v="133"/>
    <s v="BENI_SERVIZI"/>
    <s v="N"/>
    <x v="0"/>
    <s v="2-0101SAS400"/>
    <s v="U.O.C. QUALITA' DELL'ARIA (S4)"/>
    <x v="1"/>
    <x v="1"/>
    <s v=""/>
    <s v=""/>
    <s v=""/>
    <s v=""/>
    <s v="UOCQUAARI"/>
    <s v="DIPAMB-UOCQUAARI-UOC QUALITÀ DELL'ARIA"/>
    <s v="5981"/>
    <s v="ENEL ENERGIA S.P.A."/>
    <d v="2025-05-14T00:00:00"/>
    <n v="856.81"/>
    <n v="0"/>
    <n v="856.81"/>
    <m/>
    <n v="856.81"/>
    <m/>
    <s v="FATTURA"/>
    <s v="005239466169"/>
    <d v="2025-05-11T00:00:00"/>
    <s v=""/>
    <n v="1211313"/>
    <n v="1280289"/>
    <s v="646 #10"/>
    <n v="5322198"/>
  </r>
  <r>
    <x v="3"/>
    <x v="3"/>
    <m/>
    <s v="N"/>
    <x v="1"/>
    <s v=""/>
    <s v=""/>
    <x v="1"/>
    <x v="1"/>
    <s v=""/>
    <s v=""/>
    <s v=""/>
    <s v=""/>
    <s v=""/>
    <s v=""/>
    <s v="5981"/>
    <s v="ENEL ENERGIA S.P.A."/>
    <d v="2025-05-14T00:00:00"/>
    <n v="0"/>
    <n v="856.81"/>
    <n v="-856.81"/>
    <m/>
    <n v="-856.81"/>
    <m/>
    <s v="FATTURA"/>
    <s v="005239466169"/>
    <d v="2025-05-11T00:00:00"/>
    <s v=""/>
    <n v="1211313"/>
    <s v=""/>
    <s v="646"/>
    <n v="5322199"/>
  </r>
  <r>
    <x v="133"/>
    <x v="133"/>
    <s v="BENI_SERVIZI"/>
    <s v="N"/>
    <x v="0"/>
    <s v="2-0101SAS400"/>
    <s v="U.O.C. QUALITA' DELL'ARIA (S4)"/>
    <x v="1"/>
    <x v="1"/>
    <s v=""/>
    <s v=""/>
    <s v=""/>
    <s v=""/>
    <s v="UOCQUAARI"/>
    <s v="DIPAMB-UOCQUAARI-UOC QUALITÀ DELL'ARIA"/>
    <s v="5981"/>
    <s v="ENEL ENERGIA S.P.A."/>
    <d v="2025-05-14T00:00:00"/>
    <n v="843.08"/>
    <n v="0"/>
    <n v="843.08"/>
    <m/>
    <n v="843.08"/>
    <m/>
    <s v="FATTURA"/>
    <s v="005237742797"/>
    <d v="2025-05-10T00:00:00"/>
    <s v=""/>
    <n v="1211314"/>
    <n v="1280290"/>
    <s v="647 #10"/>
    <n v="5322200"/>
  </r>
  <r>
    <x v="3"/>
    <x v="3"/>
    <m/>
    <s v="N"/>
    <x v="1"/>
    <s v=""/>
    <s v=""/>
    <x v="1"/>
    <x v="1"/>
    <s v=""/>
    <s v=""/>
    <s v=""/>
    <s v=""/>
    <s v=""/>
    <s v=""/>
    <s v="5981"/>
    <s v="ENEL ENERGIA S.P.A."/>
    <d v="2025-05-14T00:00:00"/>
    <n v="0"/>
    <n v="843.08"/>
    <n v="-843.08"/>
    <m/>
    <n v="-843.08"/>
    <m/>
    <s v="FATTURA"/>
    <s v="005237742797"/>
    <d v="2025-05-10T00:00:00"/>
    <s v=""/>
    <n v="1211314"/>
    <s v=""/>
    <s v="647"/>
    <n v="5322201"/>
  </r>
  <r>
    <x v="133"/>
    <x v="133"/>
    <s v="BENI_SERVIZI"/>
    <s v="N"/>
    <x v="0"/>
    <s v="2-0101SAS400"/>
    <s v="U.O.C. QUALITA' DELL'ARIA (S4)"/>
    <x v="1"/>
    <x v="1"/>
    <s v=""/>
    <s v=""/>
    <s v=""/>
    <s v=""/>
    <s v="UOCQUAARI"/>
    <s v="DIPAMB-UOCQUAARI-UOC QUALITÀ DELL'ARIA"/>
    <s v="5981"/>
    <s v="ENEL ENERGIA S.P.A."/>
    <d v="2025-05-14T00:00:00"/>
    <n v="1956.11"/>
    <n v="0"/>
    <n v="1956.11"/>
    <m/>
    <n v="1956.11"/>
    <m/>
    <s v="FATTURA"/>
    <s v="005240401539"/>
    <d v="2025-05-12T00:00:00"/>
    <s v=""/>
    <n v="1211315"/>
    <n v="1280291"/>
    <s v="648 #10"/>
    <n v="5322202"/>
  </r>
  <r>
    <x v="3"/>
    <x v="3"/>
    <m/>
    <s v="N"/>
    <x v="1"/>
    <s v=""/>
    <s v=""/>
    <x v="1"/>
    <x v="1"/>
    <s v=""/>
    <s v=""/>
    <s v=""/>
    <s v=""/>
    <s v=""/>
    <s v=""/>
    <s v="5981"/>
    <s v="ENEL ENERGIA S.P.A."/>
    <d v="2025-05-14T00:00:00"/>
    <n v="0"/>
    <n v="1956.11"/>
    <n v="-1956.11"/>
    <m/>
    <n v="-1956.11"/>
    <m/>
    <s v="FATTURA"/>
    <s v="005240401539"/>
    <d v="2025-05-12T00:00:00"/>
    <s v=""/>
    <n v="1211315"/>
    <s v=""/>
    <s v="648"/>
    <n v="5322203"/>
  </r>
  <r>
    <x v="133"/>
    <x v="133"/>
    <s v="BENI_SERVIZI"/>
    <s v="N"/>
    <x v="0"/>
    <s v="2-0101SAS400"/>
    <s v="U.O.C. QUALITA' DELL'ARIA (S4)"/>
    <x v="1"/>
    <x v="1"/>
    <s v=""/>
    <s v=""/>
    <s v=""/>
    <s v=""/>
    <s v="UOCQUAARI"/>
    <s v="DIPAMB-UOCQUAARI-UOC QUALITÀ DELL'ARIA"/>
    <s v="5981"/>
    <s v="ENEL ENERGIA S.P.A."/>
    <d v="2025-05-14T00:00:00"/>
    <n v="460.01"/>
    <n v="0"/>
    <n v="460.01"/>
    <m/>
    <n v="460.01"/>
    <m/>
    <s v="FATTURA"/>
    <s v="005240401538"/>
    <d v="2025-05-12T00:00:00"/>
    <s v=""/>
    <n v="1211316"/>
    <n v="1280292"/>
    <s v="649 #10"/>
    <n v="5322204"/>
  </r>
  <r>
    <x v="3"/>
    <x v="3"/>
    <m/>
    <s v="N"/>
    <x v="1"/>
    <s v=""/>
    <s v=""/>
    <x v="1"/>
    <x v="1"/>
    <s v=""/>
    <s v=""/>
    <s v=""/>
    <s v=""/>
    <s v=""/>
    <s v=""/>
    <s v="5981"/>
    <s v="ENEL ENERGIA S.P.A."/>
    <d v="2025-05-14T00:00:00"/>
    <n v="0"/>
    <n v="460.01"/>
    <n v="-460.01"/>
    <m/>
    <n v="-460.01"/>
    <m/>
    <s v="FATTURA"/>
    <s v="005240401538"/>
    <d v="2025-05-12T00:00:00"/>
    <s v=""/>
    <n v="1211316"/>
    <s v=""/>
    <s v="649"/>
    <n v="5322205"/>
  </r>
  <r>
    <x v="25"/>
    <x v="25"/>
    <m/>
    <s v="N"/>
    <x v="1"/>
    <s v=""/>
    <s v=""/>
    <x v="1"/>
    <x v="1"/>
    <s v=""/>
    <s v=""/>
    <s v=""/>
    <s v=""/>
    <s v=""/>
    <s v=""/>
    <s v="1027908"/>
    <s v="FINE METROLOGY"/>
    <d v="2025-05-14T00:00:00"/>
    <n v="0"/>
    <n v="35.64"/>
    <n v="-35.64"/>
    <m/>
    <n v="-35.64"/>
    <m/>
    <s v="FATTURA"/>
    <s v=""/>
    <d v="2025-05-14T00:00:00"/>
    <s v=""/>
    <n v="1211317"/>
    <s v=""/>
    <s v="10-1 (PROT. 24812/2025- TARATURA CATENA TERMOMETRICA ( SONDA N. 1: +30, +40, +50, °C))"/>
    <n v="5322256"/>
  </r>
  <r>
    <x v="13"/>
    <x v="13"/>
    <s v="RICAVI"/>
    <s v="N"/>
    <x v="3"/>
    <s v=""/>
    <s v=""/>
    <x v="1"/>
    <x v="1"/>
    <s v=""/>
    <s v=""/>
    <s v=""/>
    <s v=""/>
    <s v="UOCGERIEC"/>
    <s v="DIRAMM-UOCGERIEC-UOC GESTIONE RISORSE ECONOMICHE"/>
    <s v="1027908"/>
    <s v="FINE METROLOGY"/>
    <d v="2025-05-14T00:00:00"/>
    <n v="0"/>
    <n v="162"/>
    <n v="-162"/>
    <m/>
    <n v="-162"/>
    <m/>
    <s v="FATTURA"/>
    <s v=""/>
    <d v="2025-05-14T00:00:00"/>
    <s v=""/>
    <n v="1211317"/>
    <n v="1280301"/>
    <s v="10-1 #10 (PROT. 24812/2025- TARATURA CATENA TERMOMETRICA ( SONDA N. 1: +30, +40, +50, °C))"/>
    <n v="5322257"/>
  </r>
  <r>
    <x v="12"/>
    <x v="12"/>
    <m/>
    <s v="N"/>
    <x v="2"/>
    <s v=""/>
    <s v=""/>
    <x v="1"/>
    <x v="1"/>
    <s v=""/>
    <s v=""/>
    <s v=""/>
    <s v=""/>
    <s v=""/>
    <s v=""/>
    <s v="1027908"/>
    <s v="FINE METROLOGY"/>
    <d v="2025-05-14T00:00:00"/>
    <n v="197.64"/>
    <n v="0"/>
    <n v="197.64"/>
    <m/>
    <n v="197.64"/>
    <m/>
    <s v="FATTURA"/>
    <s v=""/>
    <d v="2025-05-14T00:00:00"/>
    <s v=""/>
    <n v="1211317"/>
    <s v=""/>
    <s v="10-1 (PROT. 24812/2025- TARATURA CATENA TERMOMETRICA ( SONDA N. 1: +30, +40, +50, °C))"/>
    <n v="5322258"/>
  </r>
  <r>
    <x v="25"/>
    <x v="25"/>
    <m/>
    <s v="N"/>
    <x v="1"/>
    <s v=""/>
    <s v=""/>
    <x v="1"/>
    <x v="1"/>
    <s v=""/>
    <s v=""/>
    <s v=""/>
    <s v=""/>
    <s v=""/>
    <s v=""/>
    <s v="5625"/>
    <s v="ANALYSIS STUDIO ASSOCIATO"/>
    <d v="2025-05-14T00:00:00"/>
    <n v="0"/>
    <n v="35.64"/>
    <n v="-35.64"/>
    <m/>
    <n v="-35.64"/>
    <m/>
    <s v="FATTURA"/>
    <s v=""/>
    <d v="2025-05-14T00:00:00"/>
    <s v=""/>
    <n v="1211318"/>
    <s v=""/>
    <s v="11-1 (PROT. 24843/25- TARATURA CATENA TERMOMETRICA ( -18, 0, +22,+36,5, +44,+70 °C ).)"/>
    <n v="5322275"/>
  </r>
  <r>
    <x v="13"/>
    <x v="13"/>
    <s v="RICAVI"/>
    <s v="N"/>
    <x v="3"/>
    <s v=""/>
    <s v=""/>
    <x v="1"/>
    <x v="1"/>
    <s v=""/>
    <s v=""/>
    <s v=""/>
    <s v=""/>
    <s v="UOCGERIEC"/>
    <s v="DIRAMM-UOCGERIEC-UOC GESTIONE RISORSE ECONOMICHE"/>
    <s v="5625"/>
    <s v="ANALYSIS STUDIO ASSOCIATO"/>
    <d v="2025-05-14T00:00:00"/>
    <n v="0"/>
    <n v="162"/>
    <n v="-162"/>
    <m/>
    <n v="-162"/>
    <m/>
    <s v="FATTURA"/>
    <s v=""/>
    <d v="2025-05-14T00:00:00"/>
    <s v=""/>
    <n v="1211318"/>
    <n v="1280309"/>
    <s v="11-1 #10 (PROT. 24843/25- TARATURA CATENA TERMOMETRICA ( -18, 0, +22,+36,5, +44,+70 °C ).)"/>
    <n v="5322276"/>
  </r>
  <r>
    <x v="12"/>
    <x v="12"/>
    <m/>
    <s v="N"/>
    <x v="2"/>
    <s v=""/>
    <s v=""/>
    <x v="1"/>
    <x v="1"/>
    <s v=""/>
    <s v=""/>
    <s v=""/>
    <s v=""/>
    <s v=""/>
    <s v=""/>
    <s v="5625"/>
    <s v="ANALYSIS STUDIO ASSOCIATO"/>
    <d v="2025-05-14T00:00:00"/>
    <n v="197.64"/>
    <n v="0"/>
    <n v="197.64"/>
    <m/>
    <n v="197.64"/>
    <m/>
    <s v="FATTURA"/>
    <s v=""/>
    <d v="2025-05-14T00:00:00"/>
    <s v=""/>
    <n v="1211318"/>
    <s v=""/>
    <s v="11-1 (PROT. 24843/25- TARATURA CATENA TERMOMETRICA ( -18, 0, +22,+36,5, +44,+70 °C ).)"/>
    <n v="5322277"/>
  </r>
  <r>
    <x v="190"/>
    <x v="190"/>
    <s v="BENI_SERVIZI"/>
    <s v="N"/>
    <x v="0"/>
    <s v="2-0401ALL100"/>
    <s v="U.O.C. – CATANIA (L1)"/>
    <x v="1"/>
    <x v="1"/>
    <s v="NOCIG"/>
    <s v="NOCIG"/>
    <s v=""/>
    <s v=""/>
    <s v="UOCAPPFOR"/>
    <s v="DIRAMM-UOCAPPFOR-UOC APPALTI E FORNITURE"/>
    <s v="2821"/>
    <s v="COMUNE DI CATANIA"/>
    <d v="2025-05-14T00:00:00"/>
    <n v="5314"/>
    <n v="0"/>
    <n v="5314"/>
    <m/>
    <n v="5314"/>
    <m/>
    <s v="FATTURA"/>
    <s v="AVV. DI PAG. N. 0000079"/>
    <d v="2025-02-14T00:00:00"/>
    <s v=""/>
    <n v="1211319"/>
    <n v="1280312"/>
    <s v="60 #10 (ACCONTO TARI 2025 - AVVISO DI PAGAMENTO N. 0000079 DEL 14/02/2025 - COMUNE DI CATANIA )"/>
    <n v="5322299"/>
  </r>
  <r>
    <x v="132"/>
    <x v="132"/>
    <m/>
    <s v="N"/>
    <x v="1"/>
    <s v=""/>
    <s v=""/>
    <x v="1"/>
    <x v="1"/>
    <s v="NOCIG"/>
    <s v="NOCIG"/>
    <s v=""/>
    <s v=""/>
    <s v=""/>
    <s v=""/>
    <s v="2821"/>
    <s v="COMUNE DI CATANIA"/>
    <d v="2025-05-14T00:00:00"/>
    <n v="0"/>
    <n v="5314"/>
    <n v="-5314"/>
    <m/>
    <n v="-5314"/>
    <m/>
    <s v="FATTURA"/>
    <s v="AVV. DI PAG. N. 0000079"/>
    <d v="2025-02-14T00:00:00"/>
    <s v=""/>
    <n v="1211319"/>
    <s v=""/>
    <s v="60 (ACCONTO TARI 2025 - AVVISO DI PAGAMENTO N. 0000079 DEL 14/02/2025 - COMUNE DI CATANIA - PAG CON F24)"/>
    <n v="5322300"/>
  </r>
  <r>
    <x v="190"/>
    <x v="190"/>
    <s v="BENI_SERVIZI"/>
    <s v="N"/>
    <x v="0"/>
    <s v="2-0201APP100"/>
    <s v="U.O.C. ATTIVITA' PRODUTTIVE AREA CENTRALE (P1)"/>
    <x v="1"/>
    <x v="1"/>
    <s v="NOCIG"/>
    <s v="NOCIG"/>
    <s v=""/>
    <s v=""/>
    <s v="UOCAPPFOR"/>
    <s v="DIRAMM-UOCAPPFOR-UOC APPALTI E FORNITURE"/>
    <s v="1861"/>
    <s v="COMUNE DI AGRIGENTO"/>
    <d v="2025-05-14T00:00:00"/>
    <n v="4032.34"/>
    <n v="0"/>
    <n v="4032.34"/>
    <m/>
    <n v="4032.34"/>
    <m/>
    <s v="FATTURA"/>
    <s v="AVV PAG TARI AG - PROT. ARPA 28865/2025"/>
    <d v="2025-05-09T00:00:00"/>
    <s v=""/>
    <n v="1211320"/>
    <n v="1280313"/>
    <s v="61 #10 (PAGAMENTO TARI SEDE DI AGRIGENTO - ANNO 2025 E CONGUAGLI ANNI 2023 E 2024 ( NOTA PROT. N. 28865 DEL 09_05_2025))"/>
    <n v="5322301"/>
  </r>
  <r>
    <x v="190"/>
    <x v="190"/>
    <s v="BENI_SERVIZI"/>
    <s v="N"/>
    <x v="0"/>
    <s v="2-0201APP100"/>
    <s v="U.O.C. ATTIVITA' PRODUTTIVE AREA CENTRALE (P1)"/>
    <x v="1"/>
    <x v="1"/>
    <s v="NOCIG"/>
    <s v="NOCIG"/>
    <s v=""/>
    <s v=""/>
    <s v="UOCAPPFOR"/>
    <s v="DIRAMM-UOCAPPFOR-UOC APPALTI E FORNITURE"/>
    <s v="1861"/>
    <s v="COMUNE DI AGRIGENTO"/>
    <d v="2025-05-14T00:00:00"/>
    <n v="38.39"/>
    <n v="0"/>
    <n v="38.39"/>
    <m/>
    <n v="38.39"/>
    <m/>
    <s v="FATTURA"/>
    <s v="AVV PAG TARI AG - PROT. ARPA 28865/2025"/>
    <d v="2025-05-09T00:00:00"/>
    <s v=""/>
    <n v="1211320"/>
    <n v="1280314"/>
    <s v="61 #20 (PAGAMENTO TARI SEDE DI AGRIGENTO - CONGUAGLI ANNI 2023  ( NOTA PROT. N. 28865 DEL 09_05_2025))"/>
    <n v="5322302"/>
  </r>
  <r>
    <x v="190"/>
    <x v="190"/>
    <s v="BENI_SERVIZI"/>
    <s v="N"/>
    <x v="0"/>
    <s v="2-0201APP100"/>
    <s v="U.O.C. ATTIVITA' PRODUTTIVE AREA CENTRALE (P1)"/>
    <x v="1"/>
    <x v="1"/>
    <s v="NOCIG"/>
    <s v="NOCIG"/>
    <s v=""/>
    <s v=""/>
    <s v="UOCAPPFOR"/>
    <s v="DIRAMM-UOCAPPFOR-UOC APPALTI E FORNITURE"/>
    <s v="1861"/>
    <s v="COMUNE DI AGRIGENTO"/>
    <d v="2025-05-14T00:00:00"/>
    <n v="39.99"/>
    <n v="0"/>
    <n v="39.99"/>
    <m/>
    <n v="39.99"/>
    <m/>
    <s v="FATTURA"/>
    <s v="AVV PAG TARI AG - PROT. ARPA 28865/2025"/>
    <d v="2025-05-09T00:00:00"/>
    <s v=""/>
    <n v="1211320"/>
    <n v="1280315"/>
    <s v="61 #30 (PAGAMENTO TARI SEDE DI AGRIGENTO - ANNO 2025 E CONGUAGLI ANNI 2023 E 2024 ( NOTA PROT. N. 28865 DEL 09_05_2025))"/>
    <n v="5322303"/>
  </r>
  <r>
    <x v="132"/>
    <x v="132"/>
    <m/>
    <s v="N"/>
    <x v="1"/>
    <s v=""/>
    <s v=""/>
    <x v="1"/>
    <x v="1"/>
    <s v="NOCIG"/>
    <s v="NOCIG"/>
    <s v=""/>
    <s v=""/>
    <s v=""/>
    <s v=""/>
    <s v="1861"/>
    <s v="COMUNE DI AGRIGENTO"/>
    <d v="2025-05-14T00:00:00"/>
    <n v="0"/>
    <n v="4110.72"/>
    <n v="-4110.72"/>
    <m/>
    <n v="-4110.72"/>
    <m/>
    <s v="FATTURA"/>
    <s v="AVV PAG TARI AG - PROT. ARPA 28865/2025"/>
    <d v="2025-05-09T00:00:00"/>
    <s v=""/>
    <n v="1211320"/>
    <s v=""/>
    <s v="61 (PAGAMENTO TARI SEDE DI AGRIGENTO - ANNO 2025 E CONGUAGLI ANNI 2023 E 2024 ( NOTA PROT. N. 28865 DEL 09_05_2025))"/>
    <n v="5322304"/>
  </r>
  <r>
    <x v="65"/>
    <x v="65"/>
    <s v="RICAVI"/>
    <s v="N"/>
    <x v="3"/>
    <s v=""/>
    <s v=""/>
    <x v="1"/>
    <x v="1"/>
    <s v=""/>
    <s v=""/>
    <s v=""/>
    <s v=""/>
    <s v="UOCGERIEC"/>
    <s v="DIRAMM-UOCGERIEC-UOC GESTIONE RISORSE ECONOMICHE"/>
    <s v="1025"/>
    <s v="DIVERSI CREDITORI"/>
    <d v="2025-05-14T00:00:00"/>
    <n v="0"/>
    <n v="0.26"/>
    <n v="-0.26"/>
    <m/>
    <n v="-0.26"/>
    <m/>
    <s v="FATTURA"/>
    <s v=""/>
    <d v="2025-05-14T00:00:00"/>
    <s v=""/>
    <n v="1211321"/>
    <n v="1280317"/>
    <s v="16 #10 (PE 149 -VENTURELLA MARCO- Richiesta accesso agli atti prot.17308 del 31/03/2025)"/>
    <n v="5322305"/>
  </r>
  <r>
    <x v="12"/>
    <x v="12"/>
    <m/>
    <s v="N"/>
    <x v="2"/>
    <s v=""/>
    <s v=""/>
    <x v="1"/>
    <x v="1"/>
    <s v=""/>
    <s v=""/>
    <s v=""/>
    <s v=""/>
    <s v=""/>
    <s v=""/>
    <s v="1025"/>
    <s v="DIVERSI CREDITORI"/>
    <d v="2025-05-14T00:00:00"/>
    <n v="0.26"/>
    <n v="0"/>
    <n v="0.26"/>
    <m/>
    <n v="0.26"/>
    <m/>
    <s v="FATTURA"/>
    <s v=""/>
    <d v="2025-05-14T00:00:00"/>
    <s v=""/>
    <n v="1211321"/>
    <s v=""/>
    <s v="16 (PE 149 -VENTURELLA MARCO- Richiesta accesso agli atti prot.17308 del 31/03/2025)"/>
    <n v="5322306"/>
  </r>
  <r>
    <x v="65"/>
    <x v="65"/>
    <s v="RICAVI"/>
    <s v="N"/>
    <x v="3"/>
    <s v=""/>
    <s v=""/>
    <x v="1"/>
    <x v="1"/>
    <s v=""/>
    <s v=""/>
    <s v=""/>
    <s v=""/>
    <s v="UOCGERIEC"/>
    <s v="DIRAMM-UOCGERIEC-UOC GESTIONE RISORSE ECONOMICHE"/>
    <s v="107"/>
    <s v="INAIL"/>
    <d v="2025-05-14T00:00:00"/>
    <n v="0"/>
    <n v="2006.98"/>
    <n v="-2006.98"/>
    <m/>
    <n v="-2006.98"/>
    <m/>
    <s v="FATTURA"/>
    <s v=""/>
    <d v="2025-05-14T00:00:00"/>
    <s v=""/>
    <n v="1211322"/>
    <n v="1280318"/>
    <s v="17 #10 (PE 152 - LA LOGGIA SALVATORE SEDE 41300 RIF 520963855BA2025-03-24 IND DI TEMPORANEA INAIL.)"/>
    <n v="5322307"/>
  </r>
  <r>
    <x v="137"/>
    <x v="137"/>
    <m/>
    <s v="N"/>
    <x v="2"/>
    <s v=""/>
    <s v=""/>
    <x v="1"/>
    <x v="1"/>
    <s v=""/>
    <s v=""/>
    <s v=""/>
    <s v=""/>
    <s v=""/>
    <s v=""/>
    <s v="107"/>
    <s v="INAIL"/>
    <d v="2025-05-14T00:00:00"/>
    <n v="2006.98"/>
    <n v="0"/>
    <n v="2006.98"/>
    <m/>
    <n v="2006.98"/>
    <m/>
    <s v="FATTURA"/>
    <s v=""/>
    <d v="2025-05-14T00:00:00"/>
    <s v=""/>
    <n v="1211322"/>
    <s v=""/>
    <s v="17 (PE 152 - LA LOGGIA SALVATORE SEDE 41300 RIF 520963855BA2025-03-24 IND DI TEMPORANEA INAIL.)"/>
    <n v="5322308"/>
  </r>
  <r>
    <x v="133"/>
    <x v="133"/>
    <s v="BENI_SERVIZI"/>
    <s v="N"/>
    <x v="0"/>
    <s v="2-0101SAS400"/>
    <s v="U.O.C. QUALITA' DELL'ARIA (S4)"/>
    <x v="1"/>
    <x v="1"/>
    <s v=""/>
    <s v=""/>
    <s v=""/>
    <s v=""/>
    <s v="UOCQUAARI"/>
    <s v="DIPAMB-UOCQUAARI-UOC QUALITÀ DELL'ARIA"/>
    <s v="5981"/>
    <s v="ENEL ENERGIA S.P.A."/>
    <d v="2025-05-14T00:00:00"/>
    <n v="455.16"/>
    <n v="0"/>
    <n v="455.16"/>
    <m/>
    <n v="455.16"/>
    <m/>
    <s v="FATTURA"/>
    <s v="005237742794"/>
    <d v="2025-05-10T00:00:00"/>
    <s v=""/>
    <n v="1211323"/>
    <n v="1280319"/>
    <s v="651 #10"/>
    <n v="5322315"/>
  </r>
  <r>
    <x v="3"/>
    <x v="3"/>
    <m/>
    <s v="N"/>
    <x v="1"/>
    <s v=""/>
    <s v=""/>
    <x v="1"/>
    <x v="1"/>
    <s v=""/>
    <s v=""/>
    <s v=""/>
    <s v=""/>
    <s v=""/>
    <s v=""/>
    <s v="5981"/>
    <s v="ENEL ENERGIA S.P.A."/>
    <d v="2025-05-14T00:00:00"/>
    <n v="0"/>
    <n v="455.16"/>
    <n v="-455.16"/>
    <m/>
    <n v="-455.16"/>
    <m/>
    <s v="FATTURA"/>
    <s v="005237742794"/>
    <d v="2025-05-10T00:00:00"/>
    <s v=""/>
    <n v="1211323"/>
    <s v=""/>
    <s v="651"/>
    <n v="5322316"/>
  </r>
  <r>
    <x v="133"/>
    <x v="133"/>
    <s v="BENI_SERVIZI"/>
    <s v="N"/>
    <x v="0"/>
    <s v="1-0101DAA303"/>
    <s v="U.O.S. Provveditorato ed Economato"/>
    <x v="1"/>
    <x v="1"/>
    <s v=""/>
    <s v=""/>
    <s v=""/>
    <s v=""/>
    <s v="UOCAPPFOR"/>
    <s v="DIRAMM-UOCAPPFOR-UOC APPALTI E FORNITURE"/>
    <s v="5981"/>
    <s v="ENEL ENERGIA S.P.A."/>
    <d v="2025-05-14T00:00:00"/>
    <n v="677.36"/>
    <n v="0"/>
    <n v="677.36"/>
    <m/>
    <n v="677.36"/>
    <m/>
    <s v="FATTURA"/>
    <s v="005239245149"/>
    <d v="2025-05-11T00:00:00"/>
    <s v=""/>
    <n v="1211324"/>
    <n v="1280321"/>
    <s v="652 #10"/>
    <n v="5322323"/>
  </r>
  <r>
    <x v="3"/>
    <x v="3"/>
    <m/>
    <s v="N"/>
    <x v="1"/>
    <s v=""/>
    <s v=""/>
    <x v="1"/>
    <x v="1"/>
    <s v=""/>
    <s v=""/>
    <s v=""/>
    <s v=""/>
    <s v=""/>
    <s v=""/>
    <s v="5981"/>
    <s v="ENEL ENERGIA S.P.A."/>
    <d v="2025-05-14T00:00:00"/>
    <n v="0"/>
    <n v="677.36"/>
    <n v="-677.36"/>
    <m/>
    <n v="-677.36"/>
    <m/>
    <s v="FATTURA"/>
    <s v="005239245149"/>
    <d v="2025-05-11T00:00:00"/>
    <s v=""/>
    <n v="1211324"/>
    <s v=""/>
    <s v="652"/>
    <n v="5322324"/>
  </r>
  <r>
    <x v="19"/>
    <x v="19"/>
    <s v="BENI_SERVIZI"/>
    <s v="N"/>
    <x v="0"/>
    <s v="1-0101DG0001"/>
    <s v="U.O.S. Sistemi Informativi e Sistemi Informatici"/>
    <x v="1"/>
    <x v="1"/>
    <s v="B1481B96F0"/>
    <s v="DDG n. 122 del 05/04/2024"/>
    <s v=""/>
    <s v=""/>
    <s v="UOSSISINF"/>
    <s v="DIRGEN-UOSSISINF -UOC SISTEMI INFORMATIVI"/>
    <s v="824"/>
    <s v="KYOCERA DOCUMENT SOLUTIONS ITALIA SPA"/>
    <d v="2025-05-15T00:00:00"/>
    <n v="3042.57"/>
    <n v="0"/>
    <n v="3042.57"/>
    <m/>
    <n v="3042.57"/>
    <m/>
    <s v="ENTRATA MERCI"/>
    <s v="25000397"/>
    <d v="2025-04-30T00:00:00"/>
    <s v=""/>
    <n v="1079603"/>
    <n v="1107303"/>
    <s v="25000397 #10"/>
    <n v="5322422"/>
  </r>
  <r>
    <x v="1"/>
    <x v="1"/>
    <m/>
    <s v="N"/>
    <x v="1"/>
    <s v="1-0101DG0001"/>
    <s v="U.O.S. Sistemi Informativi e Sistemi Informatici"/>
    <x v="1"/>
    <x v="1"/>
    <s v="B1481B96F0"/>
    <s v="DDG n. 122 del 05/04/2024"/>
    <s v=""/>
    <s v=""/>
    <s v="UOSSISINF"/>
    <s v="DIRGEN-UOSSISINF -UOC SISTEMI INFORMATIVI"/>
    <s v="824"/>
    <s v="KYOCERA DOCUMENT SOLUTIONS ITALIA SPA"/>
    <d v="2025-05-15T00:00:00"/>
    <n v="0"/>
    <n v="3042.57"/>
    <n v="-3042.57"/>
    <m/>
    <n v="-3042.57"/>
    <m/>
    <s v="ENTRATA MERCI"/>
    <s v="25000397"/>
    <d v="2025-04-30T00:00:00"/>
    <s v=""/>
    <n v="1079603"/>
    <n v="1107303"/>
    <s v="25000397 #10"/>
    <n v="5322423"/>
  </r>
  <r>
    <x v="3"/>
    <x v="3"/>
    <m/>
    <s v="N"/>
    <x v="1"/>
    <s v=""/>
    <s v=""/>
    <x v="1"/>
    <x v="1"/>
    <s v=""/>
    <s v=""/>
    <s v=""/>
    <s v=""/>
    <s v=""/>
    <s v=""/>
    <s v="5704"/>
    <s v="INTESA SANPAOLO S.P.A."/>
    <d v="2025-05-15T00:00:00"/>
    <n v="0"/>
    <n v="1.55"/>
    <n v="-1.55"/>
    <m/>
    <n v="-1.55"/>
    <m/>
    <s v="PRIMA NOTA"/>
    <s v="158"/>
    <d v="2025-05-02T00:00:00"/>
    <s v="NO"/>
    <n v="1111700"/>
    <n v="1200900"/>
    <s v="158 #10 (COMMISSIONI E SPESE ADUE COD DISP 0125042507734811 NOMETELEPASS SPA MANDATO 70138400000001179459835 - P.U. 88_25                                                                                                                                      "/>
    <n v="5322442"/>
  </r>
  <r>
    <x v="92"/>
    <x v="92"/>
    <s v="BENI_SERVIZI"/>
    <s v="N"/>
    <x v="0"/>
    <s v="1-0101DG0000-2"/>
    <s v="Costi Comuni Direzione Generale"/>
    <x v="1"/>
    <x v="1"/>
    <s v=""/>
    <s v=""/>
    <s v=""/>
    <s v=""/>
    <s v="DIRGEN"/>
    <s v="DIREZIONE GENERALE"/>
    <s v=""/>
    <s v=""/>
    <d v="2025-05-15T00:00:00"/>
    <n v="1.55"/>
    <n v="0"/>
    <n v="1.55"/>
    <m/>
    <n v="1.55"/>
    <m/>
    <s v="PRIMA NOTA"/>
    <s v="158"/>
    <d v="2025-05-02T00:00:00"/>
    <s v="NO"/>
    <n v="1111700"/>
    <n v="1200901"/>
    <s v="158 #20 (COMMISSIONI E SPESE ADUE COD DISP 0125042507734811 NOMETELEPASS SPA MANDATO 70138400000001179459835 - P.U. 88_25                                                                                                                                      "/>
    <n v="5322443"/>
  </r>
  <r>
    <x v="17"/>
    <x v="17"/>
    <s v="BENI_SERVIZI"/>
    <s v="N"/>
    <x v="0"/>
    <s v="2-0101SAS400"/>
    <s v="U.O.C. QUALITA' DELL'ARIA (S4)"/>
    <x v="1"/>
    <x v="1"/>
    <s v="B6395D4DCC"/>
    <s v="DDG n. 164 del 25/03/2025"/>
    <s v=""/>
    <s v=""/>
    <s v="UOCQUAARI"/>
    <s v="DIPAMB-UOCQUAARI-UOC QUALITÀ DELL'ARIA"/>
    <s v="5912"/>
    <s v="CAVAZZA ANNA S.A.S"/>
    <d v="2025-05-15T00:00:00"/>
    <n v="610"/>
    <n v="0"/>
    <n v="610"/>
    <m/>
    <n v="610"/>
    <m/>
    <s v="ENTRATA MERCI"/>
    <s v="25000398"/>
    <d v="2025-05-06T00:00:00"/>
    <s v=""/>
    <n v="1079604"/>
    <n v="1107304"/>
    <s v="25000398 #10"/>
    <n v="5322446"/>
  </r>
  <r>
    <x v="1"/>
    <x v="1"/>
    <m/>
    <s v="N"/>
    <x v="1"/>
    <s v="2-0101SAS400"/>
    <s v="U.O.C. QUALITA' DELL'ARIA (S4)"/>
    <x v="1"/>
    <x v="1"/>
    <s v="B6395D4DCC"/>
    <s v="DDG n. 164 del 25/03/2025"/>
    <s v=""/>
    <s v=""/>
    <s v="UOCQUAARI"/>
    <s v="DIPAMB-UOCQUAARI-UOC QUALITÀ DELL'ARIA"/>
    <s v="5912"/>
    <s v="CAVAZZA ANNA S.A.S"/>
    <d v="2025-05-15T00:00:00"/>
    <n v="0"/>
    <n v="610"/>
    <n v="-610"/>
    <m/>
    <n v="-610"/>
    <m/>
    <s v="ENTRATA MERCI"/>
    <s v="25000398"/>
    <d v="2025-05-06T00:00:00"/>
    <s v=""/>
    <n v="1079604"/>
    <n v="1107304"/>
    <s v="25000398 #10"/>
    <n v="5322447"/>
  </r>
  <r>
    <x v="189"/>
    <x v="189"/>
    <s v="BENI_SERVIZI"/>
    <s v="N"/>
    <x v="0"/>
    <s v="1-0101DG0002"/>
    <s v="U.O.S. Comunicazione e Marketing"/>
    <x v="1"/>
    <x v="1"/>
    <s v="B627545D85"/>
    <s v="DDG n. 155 del 20/03/2025"/>
    <s v=""/>
    <s v=""/>
    <s v="UOSCOMMAR"/>
    <s v="DIRGEN-UOSCOMMAR -UOS COMUNICAZIONE E MARKETING"/>
    <s v="1027807"/>
    <s v="CUSTODIA GENERALE SACRO CONVENTO SAN FRANCESCO ASSISI"/>
    <d v="2025-05-15T00:00:00"/>
    <n v="2200"/>
    <n v="0"/>
    <n v="2200"/>
    <m/>
    <n v="2200"/>
    <m/>
    <s v="ENTRATA MERCI"/>
    <s v="25000400"/>
    <d v="2025-05-05T00:00:00"/>
    <s v=""/>
    <n v="1079606"/>
    <n v="1107306"/>
    <s v="25000400 #10"/>
    <n v="5322460"/>
  </r>
  <r>
    <x v="1"/>
    <x v="1"/>
    <m/>
    <s v="N"/>
    <x v="1"/>
    <s v="1-0101DG0002"/>
    <s v="U.O.S. Comunicazione e Marketing"/>
    <x v="1"/>
    <x v="1"/>
    <s v="B627545D85"/>
    <s v="DDG n. 155 del 20/03/2025"/>
    <s v=""/>
    <s v=""/>
    <s v="UOSCOMMAR"/>
    <s v="DIRGEN-UOSCOMMAR -UOS COMUNICAZIONE E MARKETING"/>
    <s v="1027807"/>
    <s v="CUSTODIA GENERALE SACRO CONVENTO SAN FRANCESCO ASSISI"/>
    <d v="2025-05-15T00:00:00"/>
    <n v="0"/>
    <n v="2200"/>
    <n v="-2200"/>
    <m/>
    <n v="-2200"/>
    <m/>
    <s v="ENTRATA MERCI"/>
    <s v="25000400"/>
    <d v="2025-05-05T00:00:00"/>
    <s v=""/>
    <n v="1079606"/>
    <n v="1107306"/>
    <s v="25000400 #10"/>
    <n v="5322461"/>
  </r>
  <r>
    <x v="133"/>
    <x v="133"/>
    <s v="BENI_SERVIZI"/>
    <s v="N"/>
    <x v="0"/>
    <s v="2-0101SAS400"/>
    <s v="U.O.C. QUALITA' DELL'ARIA (S4)"/>
    <x v="1"/>
    <x v="1"/>
    <s v=""/>
    <s v=""/>
    <s v=""/>
    <s v=""/>
    <s v="UOCQUAARI"/>
    <s v="DIPAMB-UOCQUAARI-UOC QUALITÀ DELL'ARIA"/>
    <s v="5981"/>
    <s v="ENEL ENERGIA S.P.A."/>
    <d v="2025-05-15T00:00:00"/>
    <n v="949.29"/>
    <n v="0"/>
    <n v="949.29"/>
    <m/>
    <n v="949.29"/>
    <m/>
    <s v="FATTURA"/>
    <s v="005239466171"/>
    <d v="2025-05-11T00:00:00"/>
    <s v=""/>
    <n v="1211402"/>
    <n v="1280416"/>
    <s v="655 #10"/>
    <n v="5322495"/>
  </r>
  <r>
    <x v="3"/>
    <x v="3"/>
    <m/>
    <s v="N"/>
    <x v="1"/>
    <s v=""/>
    <s v=""/>
    <x v="1"/>
    <x v="1"/>
    <s v=""/>
    <s v=""/>
    <s v=""/>
    <s v=""/>
    <s v=""/>
    <s v=""/>
    <s v="5981"/>
    <s v="ENEL ENERGIA S.P.A."/>
    <d v="2025-05-15T00:00:00"/>
    <n v="0"/>
    <n v="949.29"/>
    <n v="-949.29"/>
    <m/>
    <n v="-949.29"/>
    <m/>
    <s v="FATTURA"/>
    <s v="005239466171"/>
    <d v="2025-05-11T00:00:00"/>
    <s v=""/>
    <n v="1211402"/>
    <s v=""/>
    <s v="655"/>
    <n v="5322496"/>
  </r>
  <r>
    <x v="201"/>
    <x v="201"/>
    <m/>
    <s v="Y"/>
    <x v="4"/>
    <s v=""/>
    <s v=""/>
    <x v="1"/>
    <x v="1"/>
    <s v=""/>
    <s v=""/>
    <s v=""/>
    <s v=""/>
    <s v=""/>
    <s v=""/>
    <s v=""/>
    <s v=""/>
    <d v="2025-05-15T00:00:00"/>
    <n v="296"/>
    <n v="0"/>
    <n v="296"/>
    <m/>
    <n v="296"/>
    <m/>
    <s v="PRIMA NOTA"/>
    <s v="159"/>
    <d v="2025-05-15T00:00:00"/>
    <s v="NO"/>
    <n v="1111701"/>
    <n v="1200902"/>
    <s v="159 #10 (nota prot 25724 /2025 area mare inventariazione radio ricetrasmittente )"/>
    <n v="5322497"/>
  </r>
  <r>
    <x v="202"/>
    <x v="202"/>
    <s v="BENI_SERVIZI"/>
    <s v="N"/>
    <x v="0"/>
    <s v="2-0103SAS300"/>
    <s v="U.O.C. AREA MARE (S3)"/>
    <x v="1"/>
    <x v="1"/>
    <s v=""/>
    <s v=""/>
    <s v=""/>
    <s v=""/>
    <s v=""/>
    <s v=""/>
    <s v=""/>
    <s v=""/>
    <d v="2025-05-15T00:00:00"/>
    <n v="0"/>
    <n v="296"/>
    <n v="-296"/>
    <m/>
    <n v="-296"/>
    <m/>
    <s v="PRIMA NOTA"/>
    <s v="159"/>
    <d v="2025-05-15T00:00:00"/>
    <s v="NO"/>
    <n v="1111701"/>
    <n v="1200903"/>
    <s v="159 #20 (nota prot 25724 /2025 area mare inventariazione radio ricetrasmittente )"/>
    <n v="5322498"/>
  </r>
  <r>
    <x v="31"/>
    <x v="31"/>
    <m/>
    <s v="N"/>
    <x v="2"/>
    <s v=""/>
    <s v=""/>
    <x v="1"/>
    <x v="1"/>
    <s v=""/>
    <s v=""/>
    <s v=""/>
    <s v=""/>
    <s v=""/>
    <s v=""/>
    <s v="1026204"/>
    <s v="RINAUDELLO GIUSEPPINA"/>
    <d v="2025-05-15T00:00:00"/>
    <n v="338.1"/>
    <n v="0"/>
    <n v="338.1"/>
    <m/>
    <n v="338.1"/>
    <m/>
    <s v="PRIMA NOTA"/>
    <s v="160"/>
    <d v="2025-05-14T00:00:00"/>
    <s v="NO"/>
    <n v="1111702"/>
    <n v="1200904"/>
    <s v="160 #10 (RICHIESTA ANTICIPO SPESE DI MISSIONE PROT.25835  DEL 14.05.2025 -   - aut con prot missione n. 25709/2025 - DEL 14/05/2025  -  DIP.  RINAUDELLO GIUSEPPINA    )"/>
    <n v="5322499"/>
  </r>
  <r>
    <x v="32"/>
    <x v="32"/>
    <m/>
    <s v="N"/>
    <x v="1"/>
    <s v=""/>
    <s v=""/>
    <x v="1"/>
    <x v="1"/>
    <s v=""/>
    <s v=""/>
    <s v=""/>
    <s v=""/>
    <s v=""/>
    <s v=""/>
    <s v="1026204"/>
    <s v="RINAUDELLO GIUSEPPINA"/>
    <d v="2025-05-15T00:00:00"/>
    <n v="0"/>
    <n v="338.1"/>
    <n v="-338.1"/>
    <m/>
    <n v="-338.1"/>
    <m/>
    <s v="PRIMA NOTA"/>
    <s v="160"/>
    <d v="2025-05-14T00:00:00"/>
    <s v="NO"/>
    <n v="1111702"/>
    <n v="1200905"/>
    <s v="160 #20 (RICHIESTA ANTICIPO SPESE DI MISSIONE PROT.25835  DEL 14.05.2025 -   - aut con prot missione n. 25709/2025 - DEL 14/05/2025  -  DIP.  RINAUDELLO GIUSEPPINA    )"/>
    <n v="5322500"/>
  </r>
  <r>
    <x v="31"/>
    <x v="31"/>
    <m/>
    <s v="N"/>
    <x v="2"/>
    <s v=""/>
    <s v=""/>
    <x v="1"/>
    <x v="1"/>
    <s v=""/>
    <s v=""/>
    <s v=""/>
    <s v=""/>
    <s v=""/>
    <s v=""/>
    <s v="5745"/>
    <s v="MAURILIO CARICATO"/>
    <d v="2025-05-15T00:00:00"/>
    <n v="449"/>
    <n v="0"/>
    <n v="449"/>
    <m/>
    <n v="449"/>
    <m/>
    <s v="PRIMA NOTA"/>
    <s v="161"/>
    <d v="2025-05-09T00:00:00"/>
    <s v="NO"/>
    <n v="1111703"/>
    <n v="1200906"/>
    <s v="161 #10 (RICHIESTA ANTICIPO SPESE DI MISSIONE PROT. N. 24859/2025  AUTORIZZATO PROT. 124541/2025 - ATTIVITA' CAMPINAMENTO ACQUE  12/05/- 16/05 - DIP. CARICATO MAURILIO )"/>
    <n v="5322501"/>
  </r>
  <r>
    <x v="32"/>
    <x v="32"/>
    <m/>
    <s v="N"/>
    <x v="1"/>
    <s v=""/>
    <s v=""/>
    <x v="1"/>
    <x v="1"/>
    <s v=""/>
    <s v=""/>
    <s v=""/>
    <s v=""/>
    <s v=""/>
    <s v=""/>
    <s v="5745"/>
    <s v="MAURILIO CARICATO"/>
    <d v="2025-05-15T00:00:00"/>
    <n v="0"/>
    <n v="449"/>
    <n v="-449"/>
    <m/>
    <n v="-449"/>
    <m/>
    <s v="PRIMA NOTA"/>
    <s v="161"/>
    <d v="2025-05-09T00:00:00"/>
    <s v="NO"/>
    <n v="1111703"/>
    <n v="1200907"/>
    <s v="161 #20 (RICHIESTA ANTICIPO SPESE DI MISSIONE PROT. N. 24859/2025  AUTORIZZATO PROT. 124541/2025 - ATTIVITA' CAMPINAMENTO ACQUE  12/05/- 16/05 - DIP. CARICATO MAURILIO )"/>
    <n v="5322502"/>
  </r>
  <r>
    <x v="31"/>
    <x v="31"/>
    <m/>
    <s v="N"/>
    <x v="2"/>
    <s v=""/>
    <s v=""/>
    <x v="1"/>
    <x v="1"/>
    <s v=""/>
    <s v=""/>
    <s v=""/>
    <s v=""/>
    <s v=""/>
    <s v=""/>
    <s v="1000216"/>
    <s v="Scalici Antonio"/>
    <d v="2025-05-15T00:00:00"/>
    <n v="432.78"/>
    <n v="0"/>
    <n v="432.78"/>
    <m/>
    <n v="432.78"/>
    <m/>
    <s v="PRIMA NOTA"/>
    <s v="162"/>
    <d v="2025-05-12T00:00:00"/>
    <s v="NO"/>
    <n v="1111704"/>
    <n v="1200908"/>
    <s v="162 #10 (RICHIESTA ANTICIPO SPESE DI MISSIONE PROT. 25041 DEL 12/05/2025 -MISSIONE ATTIVITA' MARINE STRATEGY  PROT MISS. 25019/2025- DAL 12/05/2025 AL 16/05/2025- DIPENDENTE SCALICI ANTONIO)"/>
    <n v="5322503"/>
  </r>
  <r>
    <x v="32"/>
    <x v="32"/>
    <m/>
    <s v="N"/>
    <x v="1"/>
    <s v=""/>
    <s v=""/>
    <x v="1"/>
    <x v="1"/>
    <s v=""/>
    <s v=""/>
    <s v=""/>
    <s v=""/>
    <s v=""/>
    <s v=""/>
    <s v="1000216"/>
    <s v="Scalici Antonio"/>
    <d v="2025-05-15T00:00:00"/>
    <n v="0"/>
    <n v="432.78"/>
    <n v="-432.78"/>
    <m/>
    <n v="-432.78"/>
    <m/>
    <s v="PRIMA NOTA"/>
    <s v="162"/>
    <d v="2025-05-12T00:00:00"/>
    <s v="NO"/>
    <n v="1111704"/>
    <n v="1200909"/>
    <s v="162 #20 (RICHIESTA ANTICIPO SPESE DI MISSIONE PROT. 25041 DEL 12/05/2025 -MISSIONE ATTIVITA' MARINE STRATEGY  PROT MISS. 25019/2025- DAL 12/05/2025 AL 16/05/2025- DIPENDENTE SCALICI ANTONIO)"/>
    <n v="5322504"/>
  </r>
  <r>
    <x v="13"/>
    <x v="13"/>
    <s v="RICAVI"/>
    <s v="N"/>
    <x v="3"/>
    <s v="2-0102SAS200"/>
    <s v="U.O.C. AGENTI FISICI (S2)"/>
    <x v="1"/>
    <x v="1"/>
    <s v=""/>
    <s v=""/>
    <s v=""/>
    <s v=""/>
    <s v="UOCAPPFOR"/>
    <s v="DIRAMM-UOCAPPFOR-UOC APPALTI E FORNITURE"/>
    <s v="5"/>
    <s v="E- DISTRIBUZIONE S.P.A."/>
    <d v="2025-05-15T00:00:00"/>
    <n v="0"/>
    <n v="165.27"/>
    <n v="-165.27"/>
    <m/>
    <n v="-165.27"/>
    <m/>
    <s v="FATTURA"/>
    <s v=""/>
    <d v="2025-05-15T00:00:00"/>
    <s v=""/>
    <n v="1211403"/>
    <n v="1280417"/>
    <s v="714 #10 (PROT. 23166/25 Pagamento  parere di competenza per l’installazione cabina MT/BT  Dipartimento di Prevenzione Unità Operativa di_x000a_radioprotezione dell’ASP di Catania-parere di competenza per la cabina E)"/>
    <n v="5322505"/>
  </r>
  <r>
    <x v="11"/>
    <x v="11"/>
    <s v="RICAVI"/>
    <s v="N"/>
    <x v="3"/>
    <s v=""/>
    <s v=""/>
    <x v="1"/>
    <x v="1"/>
    <s v=""/>
    <s v=""/>
    <s v=""/>
    <s v=""/>
    <s v="UOCAPPFOR"/>
    <s v="DIRAMM-UOCAPPFOR-UOC APPALTI E FORNITURE"/>
    <s v="5"/>
    <s v="E- DISTRIBUZIONE S.P.A."/>
    <d v="2025-05-15T00:00:00"/>
    <n v="0"/>
    <n v="2"/>
    <n v="-2"/>
    <m/>
    <n v="-2"/>
    <m/>
    <s v="FATTURA"/>
    <s v=""/>
    <d v="2025-05-15T00:00:00"/>
    <s v=""/>
    <n v="1211403"/>
    <n v="1280418"/>
    <s v="714 #20 (PROT. 23166/25 Pagamento  parere di competenza per l’installazione cabina MT/BT  Dipartimento di Prevenzione Unità Operativa di_x000a_radioprotezione dell’ASP di Catania-parere di competenza per la cabina ENEL in un_x000a_lotto di terreno c/o Caltagirone)"/>
    <n v="5322506"/>
  </r>
  <r>
    <x v="12"/>
    <x v="12"/>
    <m/>
    <s v="N"/>
    <x v="2"/>
    <s v=""/>
    <s v=""/>
    <x v="1"/>
    <x v="1"/>
    <s v=""/>
    <s v=""/>
    <s v=""/>
    <s v=""/>
    <s v=""/>
    <s v=""/>
    <s v="5"/>
    <s v="E- DISTRIBUZIONE S.P.A."/>
    <d v="2025-05-15T00:00:00"/>
    <n v="167.27"/>
    <n v="0"/>
    <n v="167.27"/>
    <m/>
    <n v="167.27"/>
    <m/>
    <s v="FATTURA"/>
    <s v=""/>
    <d v="2025-05-15T00:00:00"/>
    <s v=""/>
    <n v="1211403"/>
    <s v=""/>
    <s v="714 (PROT. 23166/25 Pagamento  parere di competenza per l’installazione cabina MT/BT  Dipartimento di Prevenzione Unità Operativa di_x000a_radioprotezione dell’ASP di Catania-parere di competenza per la cabina ENEL in un_x000a_lotto di terreno c/o Caltagirone)"/>
    <n v="5322507"/>
  </r>
  <r>
    <x v="31"/>
    <x v="31"/>
    <m/>
    <s v="N"/>
    <x v="2"/>
    <s v=""/>
    <s v=""/>
    <x v="1"/>
    <x v="1"/>
    <s v=""/>
    <s v=""/>
    <s v=""/>
    <s v=""/>
    <s v=""/>
    <s v=""/>
    <s v="1001901"/>
    <s v="PALAZZOTTO GIOVANNI"/>
    <d v="2025-05-15T00:00:00"/>
    <n v="600.13"/>
    <n v="0"/>
    <n v="600.13"/>
    <m/>
    <n v="600.13"/>
    <m/>
    <s v="PRIMA NOTA"/>
    <s v="163"/>
    <d v="2025-05-09T00:00:00"/>
    <s v="NO"/>
    <n v="1111705"/>
    <n v="1200910"/>
    <s v="163 #10 (RICHIESTA ANTICIPO SPESE DI MISSIONE PROT. 24895 DEL 09/05/2025 -MISSIONE ATTIVITA'  DI P.G. A LAMPEDUSA AG - DAL 12/05/2025 AL 15/05/2025- DIPENDENTE PALAZZOTTO GIOVANNI )"/>
    <n v="5322508"/>
  </r>
  <r>
    <x v="32"/>
    <x v="32"/>
    <m/>
    <s v="N"/>
    <x v="1"/>
    <s v=""/>
    <s v=""/>
    <x v="1"/>
    <x v="1"/>
    <s v=""/>
    <s v=""/>
    <s v=""/>
    <s v=""/>
    <s v=""/>
    <s v=""/>
    <s v="1001901"/>
    <s v="PALAZZOTTO GIOVANNI"/>
    <d v="2025-05-15T00:00:00"/>
    <n v="0"/>
    <n v="600.13"/>
    <n v="-600.13"/>
    <m/>
    <n v="-600.13"/>
    <m/>
    <s v="PRIMA NOTA"/>
    <s v="163"/>
    <d v="2025-05-09T00:00:00"/>
    <s v="NO"/>
    <n v="1111705"/>
    <n v="1200911"/>
    <s v="163 #20 (RICHIESTA ANTICIPO SPESE DI MISSIONE PROT. 24895 DEL 09/05/2025 -MISSIONE ATTIVITA'  DI P.G. A LAMPEDUSA AG - DAL 12/05/2025 AL 15/05/2025- DIPENDENTE PALAZZOTTO GIOVANNI )"/>
    <n v="5322509"/>
  </r>
  <r>
    <x v="31"/>
    <x v="31"/>
    <m/>
    <s v="N"/>
    <x v="2"/>
    <s v=""/>
    <s v=""/>
    <x v="1"/>
    <x v="1"/>
    <s v=""/>
    <s v=""/>
    <s v=""/>
    <s v=""/>
    <s v=""/>
    <s v=""/>
    <s v="1008502"/>
    <s v="AMATO LEDA "/>
    <d v="2025-05-15T00:00:00"/>
    <n v="405.13"/>
    <n v="0"/>
    <n v="405.13"/>
    <m/>
    <n v="405.13"/>
    <m/>
    <s v="PRIMA NOTA"/>
    <s v="164"/>
    <d v="2025-05-09T00:00:00"/>
    <s v="NO"/>
    <n v="1111706"/>
    <n v="1200912"/>
    <s v="164 #10 (RICHIESTA ANTICIPO SPESE DI MISSIONE PROT. 24898 DEL 09/05/2025 -MISSIONE ATTIVITA'  DI P.G. A LAMPEDUSA AG - DAL 12/05/2025 AL 15/05/2025- DIPENDENTE AMATO LEDA  )"/>
    <n v="5322510"/>
  </r>
  <r>
    <x v="32"/>
    <x v="32"/>
    <m/>
    <s v="N"/>
    <x v="1"/>
    <s v=""/>
    <s v=""/>
    <x v="1"/>
    <x v="1"/>
    <s v=""/>
    <s v=""/>
    <s v=""/>
    <s v=""/>
    <s v=""/>
    <s v=""/>
    <s v="1008502"/>
    <s v="AMATO LEDA "/>
    <d v="2025-05-15T00:00:00"/>
    <n v="0"/>
    <n v="405.13"/>
    <n v="-405.13"/>
    <m/>
    <n v="-405.13"/>
    <m/>
    <s v="PRIMA NOTA"/>
    <s v="164"/>
    <d v="2025-05-09T00:00:00"/>
    <s v="NO"/>
    <n v="1111706"/>
    <n v="1200913"/>
    <s v="164 #20 (RICHIESTA ANTICIPO SPESE DI MISSIONE PROT. 24898 DEL 09/05/2025 -MISSIONE ATTIVITA'  DI P.G. A LAMPEDUSA AG - DAL 12/05/2025 AL 15/05/2025- DIPENDENTE AMATO LEDA  )"/>
    <n v="5322511"/>
  </r>
  <r>
    <x v="65"/>
    <x v="65"/>
    <s v="RICAVI"/>
    <s v="N"/>
    <x v="3"/>
    <s v=""/>
    <s v=""/>
    <x v="1"/>
    <x v="1"/>
    <s v=""/>
    <s v=""/>
    <s v=""/>
    <s v=""/>
    <s v="UOCGERIEC"/>
    <s v="DIRAMM-UOCGERIEC-UOC GESTIONE RISORSE ECONOMICHE"/>
    <s v="107"/>
    <s v="INAIL"/>
    <d v="2025-05-15T00:00:00"/>
    <n v="0"/>
    <n v="261.77999999999997"/>
    <n v="-261.77999999999997"/>
    <m/>
    <n v="-261.77999999999997"/>
    <m/>
    <s v="FATTURA"/>
    <s v=""/>
    <d v="2025-05-15T00:00:00"/>
    <s v=""/>
    <n v="1211404"/>
    <n v="1280419"/>
    <s v="18 #10 (PE 154-LA LOGGIA SALVATORE SEDE 41300 RIF 520963855BA2025-03-24 IND DI TEMPORANEA)"/>
    <n v="5322512"/>
  </r>
  <r>
    <x v="137"/>
    <x v="137"/>
    <m/>
    <s v="N"/>
    <x v="2"/>
    <s v=""/>
    <s v=""/>
    <x v="1"/>
    <x v="1"/>
    <s v=""/>
    <s v=""/>
    <s v=""/>
    <s v=""/>
    <s v=""/>
    <s v=""/>
    <s v="107"/>
    <s v="INAIL"/>
    <d v="2025-05-15T00:00:00"/>
    <n v="261.77999999999997"/>
    <n v="0"/>
    <n v="261.77999999999997"/>
    <m/>
    <n v="261.77999999999997"/>
    <m/>
    <s v="FATTURA"/>
    <s v=""/>
    <d v="2025-05-15T00:00:00"/>
    <s v=""/>
    <n v="1211404"/>
    <s v=""/>
    <s v="18 (PE 154-LA LOGGIA SALVATORE SEDE 41300 RIF 520963855BA2025-03-24 IND DI TEMPORANEA)"/>
    <n v="5322513"/>
  </r>
  <r>
    <x v="13"/>
    <x v="13"/>
    <s v="RICAVI"/>
    <s v="N"/>
    <x v="3"/>
    <s v="2-0102SAS200"/>
    <s v="U.O.C. AGENTI FISICI (S2)"/>
    <x v="1"/>
    <x v="1"/>
    <s v=""/>
    <s v=""/>
    <s v=""/>
    <s v=""/>
    <s v="UOCAPPFOR"/>
    <s v="DIRAMM-UOCAPPFOR-UOC APPALTI E FORNITURE"/>
    <s v="285"/>
    <s v="VODAFONE ITALIA S.P.A."/>
    <d v="2025-05-15T00:00:00"/>
    <n v="0"/>
    <n v="315"/>
    <n v="-315"/>
    <m/>
    <n v="-315"/>
    <m/>
    <s v="FATTURA"/>
    <s v=""/>
    <d v="2025-05-15T00:00:00"/>
    <s v=""/>
    <n v="1211405"/>
    <n v="1280421"/>
    <s v="715 #10 (PROT. 23436/25 Parere tecnico previsionale  “AG FIUME”, codice sito Vodafone “4RM03420”), sita presso Via Farag n.98, nel territorio del Comune di Agrigento.)"/>
    <n v="5322522"/>
  </r>
  <r>
    <x v="11"/>
    <x v="11"/>
    <s v="RICAVI"/>
    <s v="N"/>
    <x v="3"/>
    <s v=""/>
    <s v=""/>
    <x v="1"/>
    <x v="1"/>
    <s v=""/>
    <s v=""/>
    <s v=""/>
    <s v=""/>
    <s v="UOCAPPFOR"/>
    <s v="DIRAMM-UOCAPPFOR-UOC APPALTI E FORNITURE"/>
    <s v="285"/>
    <s v="VODAFONE ITALIA S.P.A."/>
    <d v="2025-05-15T00:00:00"/>
    <n v="0"/>
    <n v="2"/>
    <n v="-2"/>
    <m/>
    <n v="-2"/>
    <m/>
    <s v="FATTURA"/>
    <s v=""/>
    <d v="2025-05-15T00:00:00"/>
    <s v=""/>
    <n v="1211405"/>
    <n v="1280422"/>
    <s v="715 #20 (PROT. 23436/25 Parere tecnico previsionale  “AG FIUME”, codice sito Vodafone “4RM03420”), sita presso Via Farag n.98, nel territorio del Comune di Agrigento.)"/>
    <n v="5322523"/>
  </r>
  <r>
    <x v="12"/>
    <x v="12"/>
    <m/>
    <s v="N"/>
    <x v="2"/>
    <s v=""/>
    <s v=""/>
    <x v="1"/>
    <x v="1"/>
    <s v=""/>
    <s v=""/>
    <s v=""/>
    <s v=""/>
    <s v=""/>
    <s v=""/>
    <s v="285"/>
    <s v="VODAFONE ITALIA S.P.A."/>
    <d v="2025-05-15T00:00:00"/>
    <n v="317"/>
    <n v="0"/>
    <n v="317"/>
    <m/>
    <n v="317"/>
    <m/>
    <s v="FATTURA"/>
    <s v=""/>
    <d v="2025-05-15T00:00:00"/>
    <s v=""/>
    <n v="1211405"/>
    <s v=""/>
    <s v="715 (PROT. 23436/25 Parere tecnico previsionale  “AG FIUME”, codice sito Vodafone “4RM03420”), sita presso Via Farag n.98, nel territorio del Comune di Agrigento.)"/>
    <n v="5322524"/>
  </r>
  <r>
    <x v="13"/>
    <x v="13"/>
    <s v="RICAVI"/>
    <s v="N"/>
    <x v="3"/>
    <s v="2-0102SAS200"/>
    <s v="U.O.C. AGENTI FISICI (S2)"/>
    <x v="1"/>
    <x v="1"/>
    <s v=""/>
    <s v=""/>
    <s v=""/>
    <s v=""/>
    <s v="UOCAPPFOR"/>
    <s v="DIRAMM-UOCAPPFOR-UOC APPALTI E FORNITURE"/>
    <s v="244"/>
    <s v="WIND TRE S.P.A."/>
    <d v="2025-05-15T00:00:00"/>
    <n v="0"/>
    <n v="315"/>
    <n v="-315"/>
    <m/>
    <n v="-315"/>
    <m/>
    <s v="FATTURA"/>
    <s v=""/>
    <d v="2025-05-15T00:00:00"/>
    <s v=""/>
    <n v="1211406"/>
    <n v="1280423"/>
    <s v="716 #10 (PROT. 23437/25 Parere tecnico-previsionale “Gela_x000a_Ventura” (codice sito CL016) su struttura esistente presso Via Ventura n.100 nel_x000a_territorio del Comune di Gela (CL)._x000a_)"/>
    <n v="5322525"/>
  </r>
  <r>
    <x v="11"/>
    <x v="11"/>
    <s v="RICAVI"/>
    <s v="N"/>
    <x v="3"/>
    <s v=""/>
    <s v=""/>
    <x v="1"/>
    <x v="1"/>
    <s v=""/>
    <s v=""/>
    <s v=""/>
    <s v=""/>
    <s v="UOCAPPFOR"/>
    <s v="DIRAMM-UOCAPPFOR-UOC APPALTI E FORNITURE"/>
    <s v="244"/>
    <s v="WIND TRE S.P.A."/>
    <d v="2025-05-15T00:00:00"/>
    <n v="0"/>
    <n v="2"/>
    <n v="-2"/>
    <m/>
    <n v="-2"/>
    <m/>
    <s v="FATTURA"/>
    <s v=""/>
    <d v="2025-05-15T00:00:00"/>
    <s v=""/>
    <n v="1211406"/>
    <n v="1280424"/>
    <s v="716 #20 (PROT. 23437/25 Parere tecnico-previsionale “Gela_x000a_Ventura” (codice sito CL016) su struttura esistente presso Via Ventura n.100 nel_x000a_territorio del Comune di Gela (CL)._x000a_)"/>
    <n v="5322526"/>
  </r>
  <r>
    <x v="12"/>
    <x v="12"/>
    <m/>
    <s v="N"/>
    <x v="2"/>
    <s v=""/>
    <s v=""/>
    <x v="1"/>
    <x v="1"/>
    <s v=""/>
    <s v=""/>
    <s v=""/>
    <s v=""/>
    <s v=""/>
    <s v=""/>
    <s v="244"/>
    <s v="WIND TRE S.P.A."/>
    <d v="2025-05-15T00:00:00"/>
    <n v="317"/>
    <n v="0"/>
    <n v="317"/>
    <m/>
    <n v="317"/>
    <m/>
    <s v="FATTURA"/>
    <s v=""/>
    <d v="2025-05-15T00:00:00"/>
    <s v=""/>
    <n v="1211406"/>
    <s v=""/>
    <s v="716 (PROT. 23437/25 Parere tecnico-previsionale “Gela_x000a_Ventura” (codice sito CL016) su struttura esistente presso Via Ventura n.100 nel_x000a_territorio del Comune di Gela (CL)._x000a_)"/>
    <n v="5322527"/>
  </r>
  <r>
    <x v="13"/>
    <x v="13"/>
    <s v="RICAVI"/>
    <s v="N"/>
    <x v="3"/>
    <s v="2-0102SAS200"/>
    <s v="U.O.C. AGENTI FISICI (S2)"/>
    <x v="1"/>
    <x v="1"/>
    <s v=""/>
    <s v=""/>
    <s v=""/>
    <s v=""/>
    <s v="UOCAPPFOR"/>
    <s v="DIRAMM-UOCAPPFOR-UOC APPALTI E FORNITURE"/>
    <s v="244"/>
    <s v="WIND TRE S.P.A."/>
    <d v="2025-05-15T00:00:00"/>
    <n v="0"/>
    <n v="370"/>
    <n v="-370"/>
    <m/>
    <n v="-370"/>
    <m/>
    <s v="FATTURA"/>
    <s v=""/>
    <d v="2025-05-15T00:00:00"/>
    <s v=""/>
    <n v="1211407"/>
    <n v="1280425"/>
    <s v="717 #10 (PROT. 23581/25 Parere tecnico-previsionale “ZAFFERANA SUD”, codice sito CT137, ubicata in via dello Sport n. 7 nel territorio del Comune di Zafferana Etnea )"/>
    <n v="5322532"/>
  </r>
  <r>
    <x v="11"/>
    <x v="11"/>
    <s v="RICAVI"/>
    <s v="N"/>
    <x v="3"/>
    <s v=""/>
    <s v=""/>
    <x v="1"/>
    <x v="1"/>
    <s v=""/>
    <s v=""/>
    <s v=""/>
    <s v=""/>
    <s v="UOCAPPFOR"/>
    <s v="DIRAMM-UOCAPPFOR-UOC APPALTI E FORNITURE"/>
    <s v="244"/>
    <s v="WIND TRE S.P.A."/>
    <d v="2025-05-15T00:00:00"/>
    <n v="0"/>
    <n v="2"/>
    <n v="-2"/>
    <m/>
    <n v="-2"/>
    <m/>
    <s v="FATTURA"/>
    <s v=""/>
    <d v="2025-05-15T00:00:00"/>
    <s v=""/>
    <n v="1211407"/>
    <n v="1280426"/>
    <s v="717 #20 (PROT. 23581/25 Parere tecnico-previsionale “ZAFFERANA SUD”, codice sito CT137, ubicata in via dello Sport n. 7 nel territorio del Comune di Zafferana Etnea )"/>
    <n v="5322533"/>
  </r>
  <r>
    <x v="12"/>
    <x v="12"/>
    <m/>
    <s v="N"/>
    <x v="2"/>
    <s v=""/>
    <s v=""/>
    <x v="1"/>
    <x v="1"/>
    <s v=""/>
    <s v=""/>
    <s v=""/>
    <s v=""/>
    <s v=""/>
    <s v=""/>
    <s v="244"/>
    <s v="WIND TRE S.P.A."/>
    <d v="2025-05-15T00:00:00"/>
    <n v="372"/>
    <n v="0"/>
    <n v="372"/>
    <m/>
    <n v="372"/>
    <m/>
    <s v="FATTURA"/>
    <s v=""/>
    <d v="2025-05-15T00:00:00"/>
    <s v=""/>
    <n v="1211407"/>
    <s v=""/>
    <s v="717 (PROT. 23581/25 Parere tecnico-previsionale “ZAFFERANA SUD”, codice sito CT137, ubicata in via dello Sport n. 7 nel territorio del Comune di Zafferana Etnea )"/>
    <n v="5322534"/>
  </r>
  <r>
    <x v="31"/>
    <x v="31"/>
    <m/>
    <s v="N"/>
    <x v="2"/>
    <s v=""/>
    <s v=""/>
    <x v="1"/>
    <x v="1"/>
    <s v=""/>
    <s v=""/>
    <s v=""/>
    <s v=""/>
    <s v=""/>
    <s v=""/>
    <s v="1028000"/>
    <s v="GERACI PIETRO"/>
    <d v="2025-05-15T00:00:00"/>
    <n v="405.13"/>
    <n v="0"/>
    <n v="405.13"/>
    <m/>
    <n v="405.13"/>
    <m/>
    <s v="PRIMA NOTA"/>
    <s v="166"/>
    <d v="2025-05-09T00:00:00"/>
    <s v="NO"/>
    <n v="1111708"/>
    <n v="1200916"/>
    <s v="166 #10 (RICHIESTA ANTICIPO SPESE DI MISSIONE PROT. 24894 DEL 09/05/2025 -MISSIONE ATTIVITA'  DI P.G. A LAMPEDUSA AG - DAL 12/05/2025 AL 15/05/2025- DIPENDENTE GERACI PIETRO   )"/>
    <n v="5322537"/>
  </r>
  <r>
    <x v="32"/>
    <x v="32"/>
    <m/>
    <s v="N"/>
    <x v="1"/>
    <s v=""/>
    <s v=""/>
    <x v="1"/>
    <x v="1"/>
    <s v=""/>
    <s v=""/>
    <s v=""/>
    <s v=""/>
    <s v=""/>
    <s v=""/>
    <s v="1028000"/>
    <s v="GERACI PIETRO"/>
    <d v="2025-05-15T00:00:00"/>
    <n v="0"/>
    <n v="405.13"/>
    <n v="-405.13"/>
    <m/>
    <n v="-405.13"/>
    <m/>
    <s v="PRIMA NOTA"/>
    <s v="166"/>
    <d v="2025-05-09T00:00:00"/>
    <s v="NO"/>
    <n v="1111708"/>
    <n v="1200917"/>
    <s v="166 #20 (RICHIESTA ANTICIPO SPESE DI MISSIONE PROT. 24894 DEL 09/05/2025 -MISSIONE ATTIVITA'  DI P.G. A LAMPEDUSA AG - DAL 12/05/2025 AL 15/05/2025- DIPENDENTE GERACI PIETRO   )"/>
    <n v="5322538"/>
  </r>
  <r>
    <x v="31"/>
    <x v="31"/>
    <m/>
    <s v="N"/>
    <x v="2"/>
    <s v=""/>
    <s v=""/>
    <x v="1"/>
    <x v="1"/>
    <s v=""/>
    <s v=""/>
    <s v=""/>
    <s v=""/>
    <s v=""/>
    <s v=""/>
    <s v="1014201"/>
    <s v="AVANZATO PIO GIOVANNI"/>
    <d v="2025-05-15T00:00:00"/>
    <n v="405.13"/>
    <n v="0"/>
    <n v="405.13"/>
    <m/>
    <n v="405.13"/>
    <m/>
    <s v="PRIMA NOTA"/>
    <s v="165"/>
    <d v="2025-05-09T00:00:00"/>
    <s v="NO"/>
    <n v="1111707"/>
    <n v="1200914"/>
    <s v="165 #10 (RICHIESTA ANTICIPO SPESE DI MISSIONE PROT. 24900 DEL 09/05/2025 -MISSIONE ATTIVITA'  DI P.G. A LAMPEDUSA AG - PRTOT M. 24804/2025 DAL 12/05/2025 AL 15/05/2025- DIPENDENTE AVANZATO PIO GIOVANNI)"/>
    <n v="5322539"/>
  </r>
  <r>
    <x v="32"/>
    <x v="32"/>
    <m/>
    <s v="N"/>
    <x v="1"/>
    <s v=""/>
    <s v=""/>
    <x v="1"/>
    <x v="1"/>
    <s v=""/>
    <s v=""/>
    <s v=""/>
    <s v=""/>
    <s v=""/>
    <s v=""/>
    <s v="1014201"/>
    <s v="AVANZATO PIO GIOVANNI"/>
    <d v="2025-05-15T00:00:00"/>
    <n v="0"/>
    <n v="405.13"/>
    <n v="-405.13"/>
    <m/>
    <n v="-405.13"/>
    <m/>
    <s v="PRIMA NOTA"/>
    <s v="165"/>
    <d v="2025-05-09T00:00:00"/>
    <s v="NO"/>
    <n v="1111707"/>
    <n v="1200915"/>
    <s v="165 #20 (RICHIESTA ANTICIPO SPESE DI MISSIONE PROT. 24900 DEL 09/05/2025 -MISSIONE ATTIVITA'  DI P.G. A LAMPEDUSA AG - PRTOT M. 24804/2025 DAL 12/05/2025 AL 15/05/2025- DIPENDENTE AVANZATO PIO GIOVANNI)"/>
    <n v="5322540"/>
  </r>
  <r>
    <x v="13"/>
    <x v="13"/>
    <s v="RICAVI"/>
    <s v="N"/>
    <x v="3"/>
    <s v="2-0102SAS200"/>
    <s v="U.O.C. AGENTI FISICI (S2)"/>
    <x v="1"/>
    <x v="1"/>
    <s v=""/>
    <s v=""/>
    <s v=""/>
    <s v=""/>
    <s v="UOCAPPFOR"/>
    <s v="DIRAMM-UOCAPPFOR-UOC APPALTI E FORNITURE"/>
    <s v="1012900"/>
    <s v="ZEFIRO NET srl"/>
    <d v="2025-05-15T00:00:00"/>
    <n v="0"/>
    <n v="315"/>
    <n v="-315"/>
    <m/>
    <n v="-315"/>
    <m/>
    <s v="FATTURA"/>
    <s v=""/>
    <d v="2025-05-15T00:00:00"/>
    <s v=""/>
    <n v="1211409"/>
    <n v="1280430"/>
    <s v="719 #10 (PROT. 23592/25 Parere tecnico-previsionale ”CALTAGIRONE SAN GIORGIO”, codice sito CT184, su struttura esistente, ubicata presso Via Gela, 46 nel territorio del Comune di Caltagirone (CT)._x000a_)"/>
    <n v="5322549"/>
  </r>
  <r>
    <x v="11"/>
    <x v="11"/>
    <s v="RICAVI"/>
    <s v="N"/>
    <x v="3"/>
    <s v=""/>
    <s v=""/>
    <x v="1"/>
    <x v="1"/>
    <s v=""/>
    <s v=""/>
    <s v=""/>
    <s v=""/>
    <s v="UOCAPPFOR"/>
    <s v="DIRAMM-UOCAPPFOR-UOC APPALTI E FORNITURE"/>
    <s v="1012900"/>
    <s v="ZEFIRO NET srl"/>
    <d v="2025-05-15T00:00:00"/>
    <n v="0"/>
    <n v="2"/>
    <n v="-2"/>
    <m/>
    <n v="-2"/>
    <m/>
    <s v="FATTURA"/>
    <s v=""/>
    <d v="2025-05-15T00:00:00"/>
    <s v=""/>
    <n v="1211409"/>
    <n v="1280431"/>
    <s v="719 #20 (PROT. 23592/25 Parere tecnico-previsionale ”CALTAGIRONE SAN GIORGIO”, codice sito CT184, su struttura esistente, ubicata presso Via Gela, 46 nel territorio del Comune di Caltagirone (CT)._x000a_)"/>
    <n v="5322550"/>
  </r>
  <r>
    <x v="12"/>
    <x v="12"/>
    <m/>
    <s v="N"/>
    <x v="2"/>
    <s v=""/>
    <s v=""/>
    <x v="1"/>
    <x v="1"/>
    <s v=""/>
    <s v=""/>
    <s v=""/>
    <s v=""/>
    <s v=""/>
    <s v=""/>
    <s v="1012900"/>
    <s v="ZEFIRO NET srl"/>
    <d v="2025-05-15T00:00:00"/>
    <n v="317"/>
    <n v="0"/>
    <n v="317"/>
    <m/>
    <n v="317"/>
    <m/>
    <s v="FATTURA"/>
    <s v=""/>
    <d v="2025-05-15T00:00:00"/>
    <s v=""/>
    <n v="1211409"/>
    <s v=""/>
    <s v="719 (PROT. 23592/25 Parere tecnico-previsionale ”CALTAGIRONE SAN GIORGIO”, codice sito CT184, su struttura esistente, ubicata presso Via Gela, 46 nel territorio del Comune di Caltagirone (CT)._x000a_)"/>
    <n v="5322551"/>
  </r>
  <r>
    <x v="13"/>
    <x v="13"/>
    <s v="RICAVI"/>
    <s v="N"/>
    <x v="3"/>
    <s v="2-0102SAS200"/>
    <s v="U.O.C. AGENTI FISICI (S2)"/>
    <x v="1"/>
    <x v="1"/>
    <s v=""/>
    <s v=""/>
    <s v=""/>
    <s v=""/>
    <s v="UOCAPPFOR"/>
    <s v="DIRAMM-UOCAPPFOR-UOC APPALTI E FORNITURE"/>
    <s v="244"/>
    <s v="WIND TRE S.P.A."/>
    <d v="2025-05-15T00:00:00"/>
    <n v="0"/>
    <n v="315"/>
    <n v="-315"/>
    <m/>
    <n v="-315"/>
    <m/>
    <s v="FATTURA"/>
    <s v=""/>
    <d v="2025-05-15T00:00:00"/>
    <s v=""/>
    <n v="1211410"/>
    <n v="1280433"/>
    <s v="720 #10 (PROT. 23597/25 Parere tecnico-previsionale  CT291 – CT - VIA PIETRA DELL'OVA Via Leucatia 38; - N.C.T. del Comune di Catania)"/>
    <n v="5322558"/>
  </r>
  <r>
    <x v="11"/>
    <x v="11"/>
    <s v="RICAVI"/>
    <s v="N"/>
    <x v="3"/>
    <s v=""/>
    <s v=""/>
    <x v="1"/>
    <x v="1"/>
    <s v=""/>
    <s v=""/>
    <s v=""/>
    <s v=""/>
    <s v="UOCAPPFOR"/>
    <s v="DIRAMM-UOCAPPFOR-UOC APPALTI E FORNITURE"/>
    <s v="244"/>
    <s v="WIND TRE S.P.A."/>
    <d v="2025-05-15T00:00:00"/>
    <n v="0"/>
    <n v="2"/>
    <n v="-2"/>
    <m/>
    <n v="-2"/>
    <m/>
    <s v="FATTURA"/>
    <s v=""/>
    <d v="2025-05-15T00:00:00"/>
    <s v=""/>
    <n v="1211410"/>
    <n v="1280434"/>
    <s v="720 #20 (PROT. 23597/25 Parere tecnico-previsionale  CT291 – CT - VIA PIETRA DELL'OVA Via Leucatia 38; - N.C.T. del Comune di Catania)"/>
    <n v="5322559"/>
  </r>
  <r>
    <x v="12"/>
    <x v="12"/>
    <m/>
    <s v="N"/>
    <x v="2"/>
    <s v=""/>
    <s v=""/>
    <x v="1"/>
    <x v="1"/>
    <s v=""/>
    <s v=""/>
    <s v=""/>
    <s v=""/>
    <s v=""/>
    <s v=""/>
    <s v="244"/>
    <s v="WIND TRE S.P.A."/>
    <d v="2025-05-15T00:00:00"/>
    <n v="317"/>
    <n v="0"/>
    <n v="317"/>
    <m/>
    <n v="317"/>
    <m/>
    <s v="FATTURA"/>
    <s v=""/>
    <d v="2025-05-15T00:00:00"/>
    <s v=""/>
    <n v="1211410"/>
    <s v=""/>
    <s v="720 (PROT. 23597/25 Parere tecnico-previsionale  CT291 – CT - VIA PIETRA DELL'OVA Via Leucatia 38; - N.C.T. del Comune di Catania)"/>
    <n v="5322560"/>
  </r>
  <r>
    <x v="13"/>
    <x v="13"/>
    <s v="RICAVI"/>
    <s v="N"/>
    <x v="3"/>
    <s v="2-0102SAS200"/>
    <s v="U.O.C. AGENTI FISICI (S2)"/>
    <x v="1"/>
    <x v="1"/>
    <s v=""/>
    <s v=""/>
    <s v=""/>
    <s v=""/>
    <s v="UOCAPPFOR"/>
    <s v="DIRAMM-UOCAPPFOR-UOC APPALTI E FORNITURE"/>
    <s v="285"/>
    <s v="VODAFONE ITALIA S.P.A."/>
    <d v="2025-05-15T00:00:00"/>
    <n v="0"/>
    <n v="315"/>
    <n v="-315"/>
    <m/>
    <n v="-315"/>
    <m/>
    <s v="FATTURA"/>
    <s v=""/>
    <d v="2025-05-15T00:00:00"/>
    <s v=""/>
    <n v="1211411"/>
    <n v="1280435"/>
    <s v="721 #10 (PROT. 23769/25 Parere tecnico-previsionale 4RM04423_Siracusa Ognina Via Della Murena n. 1, località Ognina nel Comune di Siracusa. )"/>
    <n v="5322561"/>
  </r>
  <r>
    <x v="11"/>
    <x v="11"/>
    <s v="RICAVI"/>
    <s v="N"/>
    <x v="3"/>
    <s v=""/>
    <s v=""/>
    <x v="1"/>
    <x v="1"/>
    <s v=""/>
    <s v=""/>
    <s v=""/>
    <s v=""/>
    <s v="UOCAPPFOR"/>
    <s v="DIRAMM-UOCAPPFOR-UOC APPALTI E FORNITURE"/>
    <s v="285"/>
    <s v="VODAFONE ITALIA S.P.A."/>
    <d v="2025-05-15T00:00:00"/>
    <n v="0"/>
    <n v="2"/>
    <n v="-2"/>
    <m/>
    <n v="-2"/>
    <m/>
    <s v="FATTURA"/>
    <s v=""/>
    <d v="2025-05-15T00:00:00"/>
    <s v=""/>
    <n v="1211411"/>
    <n v="1280436"/>
    <s v="721 #20 (PROT. 23769/25 Parere tecnico-previsionale 4RM04423_Siracusa Ognina Via Della Murena n. 1, località Ognina nel Comune di Siracusa. )"/>
    <n v="5322562"/>
  </r>
  <r>
    <x v="12"/>
    <x v="12"/>
    <m/>
    <s v="N"/>
    <x v="2"/>
    <s v=""/>
    <s v=""/>
    <x v="1"/>
    <x v="1"/>
    <s v=""/>
    <s v=""/>
    <s v=""/>
    <s v=""/>
    <s v=""/>
    <s v=""/>
    <s v="285"/>
    <s v="VODAFONE ITALIA S.P.A."/>
    <d v="2025-05-15T00:00:00"/>
    <n v="317"/>
    <n v="0"/>
    <n v="317"/>
    <m/>
    <n v="317"/>
    <m/>
    <s v="FATTURA"/>
    <s v=""/>
    <d v="2025-05-15T00:00:00"/>
    <s v=""/>
    <n v="1211411"/>
    <s v=""/>
    <s v="721 (PROT. 23769/25 Parere tecnico-previsionale 4RM04423_Siracusa Ognina Via Della Murena n. 1, località Ognina nel Comune di Siracusa. )"/>
    <n v="5322563"/>
  </r>
  <r>
    <x v="33"/>
    <x v="33"/>
    <m/>
    <s v="Y"/>
    <x v="4"/>
    <s v=""/>
    <s v=""/>
    <x v="0"/>
    <x v="0"/>
    <s v="B661662808"/>
    <s v="DDG n. 183 DEL 02/04/2025"/>
    <s v="NOCUPNOCUPNOCUP"/>
    <s v="NOCUP"/>
    <s v="UOCAREAMA"/>
    <s v="DIPAMB-UOCAREAMA-UOC AREA MARE"/>
    <s v="3753"/>
    <s v="IDROMARAMBIENTE S.C.R.L."/>
    <d v="2025-05-15T00:00:00"/>
    <n v="1683.6"/>
    <n v="0"/>
    <n v="1683.6"/>
    <m/>
    <n v="1683.6"/>
    <m/>
    <s v="ENTRATA MERCI"/>
    <s v="25000407"/>
    <d v="2025-05-15T00:00:00"/>
    <s v=""/>
    <n v="1079613"/>
    <n v="1107313"/>
    <s v="25000407 #10"/>
    <n v="5322566"/>
  </r>
  <r>
    <x v="1"/>
    <x v="1"/>
    <m/>
    <s v="N"/>
    <x v="1"/>
    <s v=""/>
    <s v=""/>
    <x v="0"/>
    <x v="0"/>
    <s v="B661662808"/>
    <s v="DDG n. 183 DEL 02/04/2025"/>
    <s v="NOCUPNOCUPNOCUP"/>
    <s v="NOCUP"/>
    <s v="UOCAREAMA"/>
    <s v="DIPAMB-UOCAREAMA-UOC AREA MARE"/>
    <s v="3753"/>
    <s v="IDROMARAMBIENTE S.C.R.L."/>
    <d v="2025-05-15T00:00:00"/>
    <n v="0"/>
    <n v="1683.6"/>
    <n v="-1683.6"/>
    <m/>
    <n v="-1683.6"/>
    <m/>
    <s v="ENTRATA MERCI"/>
    <s v="25000407"/>
    <d v="2025-05-15T00:00:00"/>
    <s v=""/>
    <n v="1079613"/>
    <n v="1107313"/>
    <s v="25000407 #10"/>
    <n v="5322567"/>
  </r>
  <r>
    <x v="33"/>
    <x v="33"/>
    <m/>
    <s v="Y"/>
    <x v="4"/>
    <s v=""/>
    <s v=""/>
    <x v="0"/>
    <x v="0"/>
    <s v="B661662808"/>
    <s v="DDG n. 183 DEL 02/04/2025"/>
    <s v="NOCUPNOCUPNOCUP"/>
    <s v="NOCUP"/>
    <s v="UOCAREAMA"/>
    <s v="DIPAMB-UOCAREAMA-UOC AREA MARE"/>
    <s v="3753"/>
    <s v="IDROMARAMBIENTE S.C.R.L."/>
    <d v="2025-05-15T00:00:00"/>
    <n v="1939.8"/>
    <n v="0"/>
    <n v="1939.8"/>
    <m/>
    <n v="1939.8"/>
    <m/>
    <s v="ENTRATA MERCI"/>
    <s v="25000407"/>
    <d v="2025-05-15T00:00:00"/>
    <s v=""/>
    <n v="1079613"/>
    <n v="1107314"/>
    <s v="25000407 #20"/>
    <n v="5322568"/>
  </r>
  <r>
    <x v="1"/>
    <x v="1"/>
    <m/>
    <s v="N"/>
    <x v="1"/>
    <s v=""/>
    <s v=""/>
    <x v="0"/>
    <x v="0"/>
    <s v="B661662808"/>
    <s v="DDG n. 183 DEL 02/04/2025"/>
    <s v="NOCUPNOCUPNOCUP"/>
    <s v="NOCUP"/>
    <s v="UOCAREAMA"/>
    <s v="DIPAMB-UOCAREAMA-UOC AREA MARE"/>
    <s v="3753"/>
    <s v="IDROMARAMBIENTE S.C.R.L."/>
    <d v="2025-05-15T00:00:00"/>
    <n v="0"/>
    <n v="1939.8"/>
    <n v="-1939.8"/>
    <m/>
    <n v="-1939.8"/>
    <m/>
    <s v="ENTRATA MERCI"/>
    <s v="25000407"/>
    <d v="2025-05-15T00:00:00"/>
    <s v=""/>
    <n v="1079613"/>
    <n v="1107314"/>
    <s v="25000407 #20"/>
    <n v="5322569"/>
  </r>
  <r>
    <x v="13"/>
    <x v="13"/>
    <s v="RICAVI"/>
    <s v="N"/>
    <x v="3"/>
    <s v="2-0102SAS200"/>
    <s v="U.O.C. AGENTI FISICI (S2)"/>
    <x v="1"/>
    <x v="1"/>
    <s v=""/>
    <s v=""/>
    <s v=""/>
    <s v=""/>
    <s v="UOCAPPFOR"/>
    <s v="DIRAMM-UOCAPPFOR-UOC APPALTI E FORNITURE"/>
    <s v="1012900"/>
    <s v="ZEFIRO NET srl"/>
    <d v="2025-05-15T00:00:00"/>
    <n v="0"/>
    <n v="315"/>
    <n v="-315"/>
    <m/>
    <n v="-315"/>
    <m/>
    <s v="FATTURA"/>
    <s v=""/>
    <d v="2025-05-15T00:00:00"/>
    <s v=""/>
    <n v="1211412"/>
    <n v="1280444"/>
    <s v="722 #10 (PROT. 23603/25 Parere tecnico-previsionale “PIAZZA ARMERINA RAI”, codice sito EN012,_x000a_ubicata in Cda Calvario nel territorio del Comune di Piazza Armerina )"/>
    <n v="5322597"/>
  </r>
  <r>
    <x v="11"/>
    <x v="11"/>
    <s v="RICAVI"/>
    <s v="N"/>
    <x v="3"/>
    <s v=""/>
    <s v=""/>
    <x v="1"/>
    <x v="1"/>
    <s v=""/>
    <s v=""/>
    <s v=""/>
    <s v=""/>
    <s v="UOCAPPFOR"/>
    <s v="DIRAMM-UOCAPPFOR-UOC APPALTI E FORNITURE"/>
    <s v="1012900"/>
    <s v="ZEFIRO NET srl"/>
    <d v="2025-05-15T00:00:00"/>
    <n v="0"/>
    <n v="2"/>
    <n v="-2"/>
    <m/>
    <n v="-2"/>
    <m/>
    <s v="FATTURA"/>
    <s v=""/>
    <d v="2025-05-15T00:00:00"/>
    <s v=""/>
    <n v="1211412"/>
    <n v="1280445"/>
    <s v="722 #20 (PROT. 23603/25 Parere tecnico-previsionale “PIAZZA ARMERINA RAI”, codice sito EN012,_x000a_ubicata in Cda Calvario nel territorio del Comune di Piazza Armerina )"/>
    <n v="5322598"/>
  </r>
  <r>
    <x v="12"/>
    <x v="12"/>
    <m/>
    <s v="N"/>
    <x v="2"/>
    <s v=""/>
    <s v=""/>
    <x v="1"/>
    <x v="1"/>
    <s v=""/>
    <s v=""/>
    <s v=""/>
    <s v=""/>
    <s v=""/>
    <s v=""/>
    <s v="1012900"/>
    <s v="ZEFIRO NET srl"/>
    <d v="2025-05-15T00:00:00"/>
    <n v="317"/>
    <n v="0"/>
    <n v="317"/>
    <m/>
    <n v="317"/>
    <m/>
    <s v="FATTURA"/>
    <s v=""/>
    <d v="2025-05-15T00:00:00"/>
    <s v=""/>
    <n v="1211412"/>
    <s v=""/>
    <s v="722 (PROT. 23603/25 Parere tecnico-previsionale “PIAZZA ARMERINA RAI”, codice sito EN012,_x000a_ubicata in Cda Calvario nel territorio del Comune di Piazza Armerina )"/>
    <n v="5322599"/>
  </r>
  <r>
    <x v="13"/>
    <x v="13"/>
    <s v="RICAVI"/>
    <s v="N"/>
    <x v="3"/>
    <s v="2-0102SAS200"/>
    <s v="U.O.C. AGENTI FISICI (S2)"/>
    <x v="1"/>
    <x v="1"/>
    <s v=""/>
    <s v=""/>
    <s v=""/>
    <s v=""/>
    <s v="UOCAPPFOR"/>
    <s v="DIRAMM-UOCAPPFOR-UOC APPALTI E FORNITURE"/>
    <s v="244"/>
    <s v="WIND TRE S.P.A."/>
    <d v="2025-05-15T00:00:00"/>
    <n v="0"/>
    <n v="315"/>
    <n v="-315"/>
    <m/>
    <n v="-315"/>
    <m/>
    <s v="FATTURA"/>
    <s v=""/>
    <d v="2025-05-15T00:00:00"/>
    <s v=""/>
    <n v="1211413"/>
    <n v="1280446"/>
    <s v="723 #10 (PROT. 23670/25 Parere tecnico-previsionale “VALDERICE BONAGIA” e codice sito “TP020”, esistente in Via Crocifissello, 9 (F. 144 –_x000a_P.lla 10-346) nel territorio del Comune di Erice (TP).)"/>
    <n v="5322600"/>
  </r>
  <r>
    <x v="11"/>
    <x v="11"/>
    <s v="RICAVI"/>
    <s v="N"/>
    <x v="3"/>
    <s v=""/>
    <s v=""/>
    <x v="1"/>
    <x v="1"/>
    <s v=""/>
    <s v=""/>
    <s v=""/>
    <s v=""/>
    <s v="UOCAPPFOR"/>
    <s v="DIRAMM-UOCAPPFOR-UOC APPALTI E FORNITURE"/>
    <s v="244"/>
    <s v="WIND TRE S.P.A."/>
    <d v="2025-05-15T00:00:00"/>
    <n v="0"/>
    <n v="2"/>
    <n v="-2"/>
    <m/>
    <n v="-2"/>
    <m/>
    <s v="FATTURA"/>
    <s v=""/>
    <d v="2025-05-15T00:00:00"/>
    <s v=""/>
    <n v="1211413"/>
    <n v="1280447"/>
    <s v="723 #20 (PROT. 23670/25 Parere tecnico-previsionale “VALDERICE BONAGIA” e codice sito “TP020”, esistente in Via Crocifissello, 9 (F. 144 –_x000a_P.lla 10-346) nel territorio del Comune di Erice (TP).)"/>
    <n v="5322601"/>
  </r>
  <r>
    <x v="12"/>
    <x v="12"/>
    <m/>
    <s v="N"/>
    <x v="2"/>
    <s v=""/>
    <s v=""/>
    <x v="1"/>
    <x v="1"/>
    <s v=""/>
    <s v=""/>
    <s v=""/>
    <s v=""/>
    <s v=""/>
    <s v=""/>
    <s v="244"/>
    <s v="WIND TRE S.P.A."/>
    <d v="2025-05-15T00:00:00"/>
    <n v="317"/>
    <n v="0"/>
    <n v="317"/>
    <m/>
    <n v="317"/>
    <m/>
    <s v="FATTURA"/>
    <s v=""/>
    <d v="2025-05-15T00:00:00"/>
    <s v=""/>
    <n v="1211413"/>
    <s v=""/>
    <s v="723 (PROT. 23670/25 Parere tecnico-previsionale “VALDERICE BONAGIA” e codice sito “TP020”, esistente in Via Crocifissello, 9 (F. 144 –_x000a_P.lla 10-346) nel territorio del Comune di Erice (TP).)"/>
    <n v="5322602"/>
  </r>
  <r>
    <x v="13"/>
    <x v="13"/>
    <s v="RICAVI"/>
    <s v="N"/>
    <x v="3"/>
    <s v="2-0102SAS200"/>
    <s v="U.O.C. AGENTI FISICI (S2)"/>
    <x v="1"/>
    <x v="1"/>
    <s v=""/>
    <s v=""/>
    <s v=""/>
    <s v=""/>
    <s v="UOCAPPFOR"/>
    <s v="DIRAMM-UOCAPPFOR-UOC APPALTI E FORNITURE"/>
    <s v="1012900"/>
    <s v="ZEFIRO NET srl"/>
    <d v="2025-05-15T00:00:00"/>
    <n v="0"/>
    <n v="315"/>
    <n v="-315"/>
    <m/>
    <n v="-315"/>
    <m/>
    <s v="FATTURA"/>
    <s v=""/>
    <d v="2025-05-15T00:00:00"/>
    <s v=""/>
    <n v="1211414"/>
    <n v="1280448"/>
    <s v="724 #10 (PROT. 23746/25 Richiesta pagamento -Comunicazione ex art. 44 comma 1 quinquies del D.Lgs 259/03 e s.m.i.. per s.r.b._x000a_esistente di Zefiro Net S.r.l. denominata “VIA GIARRATANA” (cod. sito “CL004”))"/>
    <n v="5322603"/>
  </r>
  <r>
    <x v="11"/>
    <x v="11"/>
    <s v="RICAVI"/>
    <s v="N"/>
    <x v="3"/>
    <s v=""/>
    <s v=""/>
    <x v="1"/>
    <x v="1"/>
    <s v=""/>
    <s v=""/>
    <s v=""/>
    <s v=""/>
    <s v="UOCAPPFOR"/>
    <s v="DIRAMM-UOCAPPFOR-UOC APPALTI E FORNITURE"/>
    <s v="1012900"/>
    <s v="ZEFIRO NET srl"/>
    <d v="2025-05-15T00:00:00"/>
    <n v="0"/>
    <n v="2"/>
    <n v="-2"/>
    <m/>
    <n v="-2"/>
    <m/>
    <s v="FATTURA"/>
    <s v=""/>
    <d v="2025-05-15T00:00:00"/>
    <s v=""/>
    <n v="1211414"/>
    <n v="1280449"/>
    <s v="724 #20 (PROT. 23746/25 Richiesta pagamento -Comunicazione ex art. 44 comma 1 quinquies del D.Lgs 259/03 e s.m.i.. per s.r.b._x000a_esistente di Zefiro Net S.r.l. denominata “VIA GIARRATANA” (cod. sito “CL004”), sit a_x000a_presso via Poggio S. Elia n.28, Caltanisset"/>
    <n v="5322604"/>
  </r>
  <r>
    <x v="12"/>
    <x v="12"/>
    <m/>
    <s v="N"/>
    <x v="2"/>
    <s v=""/>
    <s v=""/>
    <x v="1"/>
    <x v="1"/>
    <s v=""/>
    <s v=""/>
    <s v=""/>
    <s v=""/>
    <s v=""/>
    <s v=""/>
    <s v="1012900"/>
    <s v="ZEFIRO NET srl"/>
    <d v="2025-05-15T00:00:00"/>
    <n v="317"/>
    <n v="0"/>
    <n v="317"/>
    <m/>
    <n v="317"/>
    <m/>
    <s v="FATTURA"/>
    <s v=""/>
    <d v="2025-05-15T00:00:00"/>
    <s v=""/>
    <n v="1211414"/>
    <s v=""/>
    <s v="724 (PROT. 23746/25 Richiesta pagamento -Comunicazione ex art. 44 comma 1 quinquies del D.Lgs 259/03 e s.m.i.. per s.r.b._x000a_esistente di Zefiro Net S.r.l. denominata “VIA GIARRATANA” (cod. sito “CL004”), sit a_x000a_presso via Poggio S. Elia n.28, Caltanissetta_x000a_)"/>
    <n v="5322605"/>
  </r>
  <r>
    <x v="13"/>
    <x v="13"/>
    <s v="RICAVI"/>
    <s v="N"/>
    <x v="3"/>
    <s v="2-0102SAS200"/>
    <s v="U.O.C. AGENTI FISICI (S2)"/>
    <x v="1"/>
    <x v="1"/>
    <s v=""/>
    <s v=""/>
    <s v=""/>
    <s v=""/>
    <s v="UOCAPPFOR"/>
    <s v="DIRAMM-UOCAPPFOR-UOC APPALTI E FORNITURE"/>
    <s v="285"/>
    <s v="VODAFONE ITALIA S.P.A."/>
    <d v="2025-05-15T00:00:00"/>
    <n v="0"/>
    <n v="370"/>
    <n v="-370"/>
    <m/>
    <n v="-370"/>
    <m/>
    <s v="FATTURA"/>
    <s v=""/>
    <d v="2025-05-15T00:00:00"/>
    <s v=""/>
    <n v="1211415"/>
    <n v="1280450"/>
    <s v="725 #10 (PROT. 23839/25 Parere tecnico-previsionale 4RM07717 – ME Rione Casalotto Comune di Messina, Strada Comunale Faro Superiore - Sperone)"/>
    <n v="5322606"/>
  </r>
  <r>
    <x v="11"/>
    <x v="11"/>
    <s v="RICAVI"/>
    <s v="N"/>
    <x v="3"/>
    <s v=""/>
    <s v=""/>
    <x v="1"/>
    <x v="1"/>
    <s v=""/>
    <s v=""/>
    <s v=""/>
    <s v=""/>
    <s v="UOCAPPFOR"/>
    <s v="DIRAMM-UOCAPPFOR-UOC APPALTI E FORNITURE"/>
    <s v="285"/>
    <s v="VODAFONE ITALIA S.P.A."/>
    <d v="2025-05-15T00:00:00"/>
    <n v="0"/>
    <n v="2"/>
    <n v="-2"/>
    <m/>
    <n v="-2"/>
    <m/>
    <s v="FATTURA"/>
    <s v=""/>
    <d v="2025-05-15T00:00:00"/>
    <s v=""/>
    <n v="1211415"/>
    <n v="1280451"/>
    <s v="725 #20 (PROT. 23839/25 Parere tecnico-previsionale 4RM07717 – ME Rione Casalotto Comune di Messina, Strada Comunale Faro Superiore - Sperone)"/>
    <n v="5322607"/>
  </r>
  <r>
    <x v="12"/>
    <x v="12"/>
    <m/>
    <s v="N"/>
    <x v="2"/>
    <s v=""/>
    <s v=""/>
    <x v="1"/>
    <x v="1"/>
    <s v=""/>
    <s v=""/>
    <s v=""/>
    <s v=""/>
    <s v=""/>
    <s v=""/>
    <s v="285"/>
    <s v="VODAFONE ITALIA S.P.A."/>
    <d v="2025-05-15T00:00:00"/>
    <n v="372"/>
    <n v="0"/>
    <n v="372"/>
    <m/>
    <n v="372"/>
    <m/>
    <s v="FATTURA"/>
    <s v=""/>
    <d v="2025-05-15T00:00:00"/>
    <s v=""/>
    <n v="1211415"/>
    <s v=""/>
    <s v="725 (PROT. 23839/25 Parere tecnico-previsionale 4RM07717 – ME Rione Casalotto Comune di Messina, Strada Comunale Faro Superiore - Sperone)"/>
    <n v="5322608"/>
  </r>
  <r>
    <x v="13"/>
    <x v="13"/>
    <s v="RICAVI"/>
    <s v="N"/>
    <x v="3"/>
    <s v="2-0102SAS200"/>
    <s v="U.O.C. AGENTI FISICI (S2)"/>
    <x v="1"/>
    <x v="1"/>
    <s v=""/>
    <s v=""/>
    <s v=""/>
    <s v=""/>
    <s v="UOCAPPFOR"/>
    <s v="DIRAMM-UOCAPPFOR-UOC APPALTI E FORNITURE"/>
    <s v="285"/>
    <s v="VODAFONE ITALIA S.P.A."/>
    <d v="2025-05-15T00:00:00"/>
    <n v="0"/>
    <n v="370"/>
    <n v="-370"/>
    <m/>
    <n v="-370"/>
    <m/>
    <s v="FATTURA"/>
    <s v=""/>
    <d v="2025-05-15T00:00:00"/>
    <s v=""/>
    <n v="1211416"/>
    <n v="1280452"/>
    <s v="726 #10 (PROT. 23842/25 Parere tecnico-previsionale codice sito 4RM02438, su struttura nuova di proprietà di Inwit S.p.A. denominata “PNRR-NIN3561-SANT’ALFIO”, codice sito I550CT)"/>
    <n v="5322609"/>
  </r>
  <r>
    <x v="11"/>
    <x v="11"/>
    <s v="RICAVI"/>
    <s v="N"/>
    <x v="3"/>
    <s v=""/>
    <s v=""/>
    <x v="1"/>
    <x v="1"/>
    <s v=""/>
    <s v=""/>
    <s v=""/>
    <s v=""/>
    <s v="UOCAPPFOR"/>
    <s v="DIRAMM-UOCAPPFOR-UOC APPALTI E FORNITURE"/>
    <s v="285"/>
    <s v="VODAFONE ITALIA S.P.A."/>
    <d v="2025-05-15T00:00:00"/>
    <n v="0"/>
    <n v="2"/>
    <n v="-2"/>
    <m/>
    <n v="-2"/>
    <m/>
    <s v="FATTURA"/>
    <s v=""/>
    <d v="2025-05-15T00:00:00"/>
    <s v=""/>
    <n v="1211416"/>
    <n v="1280453"/>
    <s v="726 #20 (PROT. 23842/25 Parere tecnico-previsionale codice sito 4RM02438, su struttura nuova di proprietà di Inwit S.p.A. denominata “PNRR-NIN3561-SANT’ALFIO”, codice sito I550CT, ubicata presso Via Generale Pennisi, snc, Comune di Sant’Alfio (CT).)"/>
    <n v="5322610"/>
  </r>
  <r>
    <x v="12"/>
    <x v="12"/>
    <m/>
    <s v="N"/>
    <x v="2"/>
    <s v=""/>
    <s v=""/>
    <x v="1"/>
    <x v="1"/>
    <s v=""/>
    <s v=""/>
    <s v=""/>
    <s v=""/>
    <s v=""/>
    <s v=""/>
    <s v="285"/>
    <s v="VODAFONE ITALIA S.P.A."/>
    <d v="2025-05-15T00:00:00"/>
    <n v="372"/>
    <n v="0"/>
    <n v="372"/>
    <m/>
    <n v="372"/>
    <m/>
    <s v="FATTURA"/>
    <s v=""/>
    <d v="2025-05-15T00:00:00"/>
    <s v=""/>
    <n v="1211416"/>
    <s v=""/>
    <s v="726 (PROT. 23842/25 Parere tecnico-previsionale codice sito 4RM02438, su struttura nuova di proprietà di Inwit S.p.A. denominata “PNRR-NIN3561-SANT’ALFIO”, codice sito I550CT, ubicata presso Via Generale Pennisi, snc, Comune di Sant’Alfio (CT).)"/>
    <n v="5322611"/>
  </r>
  <r>
    <x v="13"/>
    <x v="13"/>
    <s v="RICAVI"/>
    <s v="N"/>
    <x v="3"/>
    <s v="2-0102SAS200"/>
    <s v="U.O.C. AGENTI FISICI (S2)"/>
    <x v="1"/>
    <x v="1"/>
    <s v=""/>
    <s v=""/>
    <s v=""/>
    <s v=""/>
    <s v="UOCAPPFOR"/>
    <s v="DIRAMM-UOCAPPFOR-UOC APPALTI E FORNITURE"/>
    <s v="285"/>
    <s v="VODAFONE ITALIA S.P.A."/>
    <d v="2025-05-15T00:00:00"/>
    <n v="0"/>
    <n v="315"/>
    <n v="-315"/>
    <m/>
    <n v="-315"/>
    <m/>
    <s v="FATTURA"/>
    <s v=""/>
    <d v="2025-05-15T00:00:00"/>
    <s v=""/>
    <n v="1211417"/>
    <n v="1280454"/>
    <s v="727 #10 (PROT. 23844/25 Parere tecnico-previsionale “FILICUDI PECORINI 2”, codice sito 4RM01277, su struttura esistente, ubicata presso C.da Canale, snc , isola di Filicudi nel territorio del Comune di Lipari )"/>
    <n v="5322612"/>
  </r>
  <r>
    <x v="11"/>
    <x v="11"/>
    <s v="RICAVI"/>
    <s v="N"/>
    <x v="3"/>
    <s v=""/>
    <s v=""/>
    <x v="1"/>
    <x v="1"/>
    <s v=""/>
    <s v=""/>
    <s v=""/>
    <s v=""/>
    <s v="UOCAPPFOR"/>
    <s v="DIRAMM-UOCAPPFOR-UOC APPALTI E FORNITURE"/>
    <s v="285"/>
    <s v="VODAFONE ITALIA S.P.A."/>
    <d v="2025-05-15T00:00:00"/>
    <n v="0"/>
    <n v="2"/>
    <n v="-2"/>
    <m/>
    <n v="-2"/>
    <m/>
    <s v="FATTURA"/>
    <s v=""/>
    <d v="2025-05-15T00:00:00"/>
    <s v=""/>
    <n v="1211417"/>
    <n v="1280455"/>
    <s v="727 #20 (PROT. 23844/25 Parere tecnico-previsionale “FILICUDI PECORINI 2”, codice sito 4RM01277, su struttura esistente, ubicata presso C.da Canale, snc , isola di Filicudi nel territorio del Comune di Lipari (ME)_x000a_)"/>
    <n v="5322613"/>
  </r>
  <r>
    <x v="12"/>
    <x v="12"/>
    <m/>
    <s v="N"/>
    <x v="2"/>
    <s v=""/>
    <s v=""/>
    <x v="1"/>
    <x v="1"/>
    <s v=""/>
    <s v=""/>
    <s v=""/>
    <s v=""/>
    <s v=""/>
    <s v=""/>
    <s v="285"/>
    <s v="VODAFONE ITALIA S.P.A."/>
    <d v="2025-05-15T00:00:00"/>
    <n v="317"/>
    <n v="0"/>
    <n v="317"/>
    <m/>
    <n v="317"/>
    <m/>
    <s v="FATTURA"/>
    <s v=""/>
    <d v="2025-05-15T00:00:00"/>
    <s v=""/>
    <n v="1211417"/>
    <s v=""/>
    <s v="727 (PROT. 23844/25 Parere tecnico-previsionale “FILICUDI PECORINI 2”, codice sito 4RM01277, su struttura esistente, ubicata presso C.da Canale, snc , isola di Filicudi nel territorio del Comune di Lipari (ME)_x000a_)"/>
    <n v="5322614"/>
  </r>
  <r>
    <x v="13"/>
    <x v="13"/>
    <s v="RICAVI"/>
    <s v="N"/>
    <x v="3"/>
    <s v="2-0102SAS200"/>
    <s v="U.O.C. AGENTI FISICI (S2)"/>
    <x v="1"/>
    <x v="1"/>
    <s v=""/>
    <s v=""/>
    <s v=""/>
    <s v=""/>
    <s v="UOCAPPFOR"/>
    <s v="DIRAMM-UOCAPPFOR-UOC APPALTI E FORNITURE"/>
    <s v="285"/>
    <s v="VODAFONE ITALIA S.P.A."/>
    <d v="2025-05-15T00:00:00"/>
    <n v="0"/>
    <n v="370"/>
    <n v="-370"/>
    <m/>
    <n v="-370"/>
    <m/>
    <s v="FATTURA"/>
    <s v=""/>
    <d v="2025-05-15T00:00:00"/>
    <s v=""/>
    <n v="1211418"/>
    <n v="1280456"/>
    <s v="728 #10 (PROT. 23845/25 Parere tecnico-previsionale 4OF02976 - FOSSA DELLA CRETA Comune di Catania in Via Fossa della creta snc)"/>
    <n v="5322615"/>
  </r>
  <r>
    <x v="11"/>
    <x v="11"/>
    <s v="RICAVI"/>
    <s v="N"/>
    <x v="3"/>
    <s v=""/>
    <s v=""/>
    <x v="1"/>
    <x v="1"/>
    <s v=""/>
    <s v=""/>
    <s v=""/>
    <s v=""/>
    <s v="UOCAPPFOR"/>
    <s v="DIRAMM-UOCAPPFOR-UOC APPALTI E FORNITURE"/>
    <s v="285"/>
    <s v="VODAFONE ITALIA S.P.A."/>
    <d v="2025-05-15T00:00:00"/>
    <n v="0"/>
    <n v="2"/>
    <n v="-2"/>
    <m/>
    <n v="-2"/>
    <m/>
    <s v="FATTURA"/>
    <s v=""/>
    <d v="2025-05-15T00:00:00"/>
    <s v=""/>
    <n v="1211418"/>
    <n v="1280457"/>
    <s v="728 #20 (PROT. 23845/25 Parere tecnico-previsionale 4OF02976 - FOSSA DELLA CRETA Comune di Catania in Via Fossa della creta snc)"/>
    <n v="5322616"/>
  </r>
  <r>
    <x v="12"/>
    <x v="12"/>
    <m/>
    <s v="N"/>
    <x v="2"/>
    <s v=""/>
    <s v=""/>
    <x v="1"/>
    <x v="1"/>
    <s v=""/>
    <s v=""/>
    <s v=""/>
    <s v=""/>
    <s v=""/>
    <s v=""/>
    <s v="285"/>
    <s v="VODAFONE ITALIA S.P.A."/>
    <d v="2025-05-15T00:00:00"/>
    <n v="372"/>
    <n v="0"/>
    <n v="372"/>
    <m/>
    <n v="372"/>
    <m/>
    <s v="FATTURA"/>
    <s v=""/>
    <d v="2025-05-15T00:00:00"/>
    <s v=""/>
    <n v="1211418"/>
    <s v=""/>
    <s v="728 (PROT. 23845/25 Parere tecnico-previsionale 4OF02976 - FOSSA DELLA CRETA Comune di Catania in Via Fossa della creta snc)"/>
    <n v="5322617"/>
  </r>
  <r>
    <x v="13"/>
    <x v="13"/>
    <s v="RICAVI"/>
    <s v="N"/>
    <x v="3"/>
    <s v=""/>
    <s v=""/>
    <x v="1"/>
    <x v="1"/>
    <s v=""/>
    <s v=""/>
    <s v=""/>
    <s v=""/>
    <s v="UOCAPPFOR"/>
    <s v="DIRAMM-UOCAPPFOR-UOC APPALTI E FORNITURE"/>
    <s v="1012900"/>
    <s v="ZEFIRO NET srl"/>
    <d v="2025-05-15T00:00:00"/>
    <n v="0"/>
    <n v="315"/>
    <n v="-315"/>
    <m/>
    <n v="-315"/>
    <m/>
    <s v="FATTURA"/>
    <s v=""/>
    <d v="2025-05-15T00:00:00"/>
    <s v=""/>
    <n v="1211419"/>
    <n v="1280458"/>
    <s v="729 #10 (PROT. 23976/25 Parere tecnico-previsionale RG011 – Duomo Via Matteotti n. 186 nel Comune di Vittoria (RG). Codice e nome sito: RG011 – Duomo.)"/>
    <n v="5322618"/>
  </r>
  <r>
    <x v="11"/>
    <x v="11"/>
    <s v="RICAVI"/>
    <s v="N"/>
    <x v="3"/>
    <s v=""/>
    <s v=""/>
    <x v="1"/>
    <x v="1"/>
    <s v=""/>
    <s v=""/>
    <s v=""/>
    <s v=""/>
    <s v="UOCAPPFOR"/>
    <s v="DIRAMM-UOCAPPFOR-UOC APPALTI E FORNITURE"/>
    <s v="1012900"/>
    <s v="ZEFIRO NET srl"/>
    <d v="2025-05-15T00:00:00"/>
    <n v="0"/>
    <n v="2"/>
    <n v="-2"/>
    <m/>
    <n v="-2"/>
    <m/>
    <s v="FATTURA"/>
    <s v=""/>
    <d v="2025-05-15T00:00:00"/>
    <s v=""/>
    <n v="1211419"/>
    <n v="1280459"/>
    <s v="729 #20 (PROT. 23976/25 Parere tecnico-previsionale RG011 – Duomo Via Matteotti n. 186 nel Comune di Vittoria (RG). Codice e nome sito: RG011 – Duomo.)"/>
    <n v="5322619"/>
  </r>
  <r>
    <x v="12"/>
    <x v="12"/>
    <m/>
    <s v="N"/>
    <x v="2"/>
    <s v=""/>
    <s v=""/>
    <x v="1"/>
    <x v="1"/>
    <s v=""/>
    <s v=""/>
    <s v=""/>
    <s v=""/>
    <s v=""/>
    <s v=""/>
    <s v="1012900"/>
    <s v="ZEFIRO NET srl"/>
    <d v="2025-05-15T00:00:00"/>
    <n v="317"/>
    <n v="0"/>
    <n v="317"/>
    <m/>
    <n v="317"/>
    <m/>
    <s v="FATTURA"/>
    <s v=""/>
    <d v="2025-05-15T00:00:00"/>
    <s v=""/>
    <n v="1211419"/>
    <s v=""/>
    <s v="729 (PROT. 23976/25 Parere tecnico-previsionale RG011 – Duomo Via Matteotti n. 186 nel Comune di Vittoria (RG). Codice e nome sito: RG011 – Duomo.)"/>
    <n v="5322620"/>
  </r>
  <r>
    <x v="13"/>
    <x v="13"/>
    <s v="RICAVI"/>
    <s v="N"/>
    <x v="3"/>
    <s v="2-0102SAS200"/>
    <s v="U.O.C. AGENTI FISICI (S2)"/>
    <x v="1"/>
    <x v="1"/>
    <s v=""/>
    <s v=""/>
    <s v=""/>
    <s v=""/>
    <s v="UOCAPPFOR"/>
    <s v="DIRAMM-UOCAPPFOR-UOC APPALTI E FORNITURE"/>
    <s v="1012900"/>
    <s v="ZEFIRO NET srl"/>
    <d v="2025-05-15T00:00:00"/>
    <n v="0"/>
    <n v="315"/>
    <n v="-315"/>
    <m/>
    <n v="-315"/>
    <m/>
    <s v="FATTURA"/>
    <s v=""/>
    <d v="2025-05-15T00:00:00"/>
    <s v=""/>
    <n v="1211420"/>
    <n v="1280460"/>
    <s v="730 #10 (PROT. 24037/25 Parere tecnico-previsionale “EMAIA”, codice RG301 ubicata nel Comune di Vittoria_x000a_in Via G. Garibaldi snc.)"/>
    <n v="5322621"/>
  </r>
  <r>
    <x v="11"/>
    <x v="11"/>
    <s v="RICAVI"/>
    <s v="N"/>
    <x v="3"/>
    <s v=""/>
    <s v=""/>
    <x v="1"/>
    <x v="1"/>
    <s v=""/>
    <s v=""/>
    <s v=""/>
    <s v=""/>
    <s v="UOCAPPFOR"/>
    <s v="DIRAMM-UOCAPPFOR-UOC APPALTI E FORNITURE"/>
    <s v="1012900"/>
    <s v="ZEFIRO NET srl"/>
    <d v="2025-05-15T00:00:00"/>
    <n v="0"/>
    <n v="2"/>
    <n v="-2"/>
    <m/>
    <n v="-2"/>
    <m/>
    <s v="FATTURA"/>
    <s v=""/>
    <d v="2025-05-15T00:00:00"/>
    <s v=""/>
    <n v="1211420"/>
    <n v="1280461"/>
    <s v="730 #20 (PROT. 24037/25 Parere tecnico-previsionale “EMAIA”, codice RG301 ubicata nel Comune di Vittoria_x000a_in Via G. Garibaldi snc.)"/>
    <n v="5322622"/>
  </r>
  <r>
    <x v="12"/>
    <x v="12"/>
    <m/>
    <s v="N"/>
    <x v="2"/>
    <s v=""/>
    <s v=""/>
    <x v="1"/>
    <x v="1"/>
    <s v=""/>
    <s v=""/>
    <s v=""/>
    <s v=""/>
    <s v=""/>
    <s v=""/>
    <s v="1012900"/>
    <s v="ZEFIRO NET srl"/>
    <d v="2025-05-15T00:00:00"/>
    <n v="317"/>
    <n v="0"/>
    <n v="317"/>
    <m/>
    <n v="317"/>
    <m/>
    <s v="FATTURA"/>
    <s v=""/>
    <d v="2025-05-15T00:00:00"/>
    <s v=""/>
    <n v="1211420"/>
    <s v=""/>
    <s v="730 (PROT. 24037/25 Parere tecnico-previsionale “EMAIA”, codice RG301 ubicata nel Comune di Vittoria_x000a_in Via G. Garibaldi snc.)"/>
    <n v="5322623"/>
  </r>
  <r>
    <x v="13"/>
    <x v="13"/>
    <s v="RICAVI"/>
    <s v="N"/>
    <x v="3"/>
    <s v="2-0102SAS200"/>
    <s v="U.O.C. AGENTI FISICI (S2)"/>
    <x v="1"/>
    <x v="1"/>
    <s v=""/>
    <s v=""/>
    <s v=""/>
    <s v=""/>
    <s v="UOCAPPFOR"/>
    <s v="DIRAMM-UOCAPPFOR-UOC APPALTI E FORNITURE"/>
    <s v="244"/>
    <s v="WIND TRE S.P.A."/>
    <d v="2025-05-15T00:00:00"/>
    <n v="0"/>
    <n v="315"/>
    <n v="-315"/>
    <m/>
    <n v="-315"/>
    <m/>
    <s v="FATTURA"/>
    <s v=""/>
    <d v="2025-05-15T00:00:00"/>
    <s v=""/>
    <n v="1211421"/>
    <n v="1280462"/>
    <s v="731 #10 (PROT. 24034/25 Parere tecnico-previsionale “ALCAMO CONTRADA FIUMARA” e codice sito “TP105”, esistente in C.da Straccia (F. 13_x000a_- P.lla 789) nel territorio del Comune di Alcamo (TP).)"/>
    <n v="5322624"/>
  </r>
  <r>
    <x v="11"/>
    <x v="11"/>
    <s v="RICAVI"/>
    <s v="N"/>
    <x v="3"/>
    <s v=""/>
    <s v=""/>
    <x v="1"/>
    <x v="1"/>
    <s v=""/>
    <s v=""/>
    <s v=""/>
    <s v=""/>
    <s v="UOCAPPFOR"/>
    <s v="DIRAMM-UOCAPPFOR-UOC APPALTI E FORNITURE"/>
    <s v="244"/>
    <s v="WIND TRE S.P.A."/>
    <d v="2025-05-15T00:00:00"/>
    <n v="0"/>
    <n v="2"/>
    <n v="-2"/>
    <m/>
    <n v="-2"/>
    <m/>
    <s v="FATTURA"/>
    <s v=""/>
    <d v="2025-05-15T00:00:00"/>
    <s v=""/>
    <n v="1211421"/>
    <n v="1280463"/>
    <s v="731 #20 (PROT. 24034/25 Parere tecnico-previsionale “ALCAMO CONTRADA FIUMARA” e codice sito “TP105”, esistente in C.da Straccia (F. 13_x000a_- P.lla 789) nel territorio del Comune di Alcamo (TP).)"/>
    <n v="5322625"/>
  </r>
  <r>
    <x v="12"/>
    <x v="12"/>
    <m/>
    <s v="N"/>
    <x v="2"/>
    <s v=""/>
    <s v=""/>
    <x v="1"/>
    <x v="1"/>
    <s v=""/>
    <s v=""/>
    <s v=""/>
    <s v=""/>
    <s v=""/>
    <s v=""/>
    <s v="244"/>
    <s v="WIND TRE S.P.A."/>
    <d v="2025-05-15T00:00:00"/>
    <n v="317"/>
    <n v="0"/>
    <n v="317"/>
    <m/>
    <n v="317"/>
    <m/>
    <s v="FATTURA"/>
    <s v=""/>
    <d v="2025-05-15T00:00:00"/>
    <s v=""/>
    <n v="1211421"/>
    <s v=""/>
    <s v="731 (PROT. 24034/25 Parere tecnico-previsionale “ALCAMO CONTRADA FIUMARA” e codice sito “TP105”, esistente in C.da Straccia (F. 13_x000a_- P.lla 789) nel territorio del Comune di Alcamo (TP).)"/>
    <n v="5322626"/>
  </r>
  <r>
    <x v="13"/>
    <x v="13"/>
    <s v="RICAVI"/>
    <s v="N"/>
    <x v="3"/>
    <s v="2-0102SAS200"/>
    <s v="U.O.C. AGENTI FISICI (S2)"/>
    <x v="1"/>
    <x v="1"/>
    <s v=""/>
    <s v=""/>
    <s v=""/>
    <s v=""/>
    <s v="UOCAPPFOR"/>
    <s v="DIRAMM-UOCAPPFOR-UOC APPALTI E FORNITURE"/>
    <s v="5250"/>
    <s v="ILIAD ITALIA SPA"/>
    <d v="2025-05-15T00:00:00"/>
    <n v="0"/>
    <n v="270"/>
    <n v="-270"/>
    <m/>
    <n v="-270"/>
    <m/>
    <s v="FATTURA"/>
    <s v=""/>
    <d v="2025-05-15T00:00:00"/>
    <s v=""/>
    <n v="1211422"/>
    <n v="1280464"/>
    <s v="732 #10 (PROT. 24095/25  Parere tecnico previsionale “VILLAGGIO DELLE MORE” (codice sito PA90040_002) ubicata presso CONTRADA PORTELLA nel territorio del Comune di Capaci. )"/>
    <n v="5322627"/>
  </r>
  <r>
    <x v="11"/>
    <x v="11"/>
    <s v="RICAVI"/>
    <s v="N"/>
    <x v="3"/>
    <s v=""/>
    <s v=""/>
    <x v="1"/>
    <x v="1"/>
    <s v=""/>
    <s v=""/>
    <s v=""/>
    <s v=""/>
    <s v="UOCAPPFOR"/>
    <s v="DIRAMM-UOCAPPFOR-UOC APPALTI E FORNITURE"/>
    <s v="5250"/>
    <s v="ILIAD ITALIA SPA"/>
    <d v="2025-05-15T00:00:00"/>
    <n v="0"/>
    <n v="2"/>
    <n v="-2"/>
    <m/>
    <n v="-2"/>
    <m/>
    <s v="FATTURA"/>
    <s v=""/>
    <d v="2025-05-15T00:00:00"/>
    <s v=""/>
    <n v="1211422"/>
    <n v="1280465"/>
    <s v="732 #20 (PROT. 24095/25  Parere tecnico previsionale “VILLAGGIO DELLE MORE” (codice sito PA90040_002) ubicata presso CONTRADA PORTELLA nel territorio del Comune di Capaci. )"/>
    <n v="5322628"/>
  </r>
  <r>
    <x v="12"/>
    <x v="12"/>
    <m/>
    <s v="N"/>
    <x v="2"/>
    <s v=""/>
    <s v=""/>
    <x v="1"/>
    <x v="1"/>
    <s v=""/>
    <s v=""/>
    <s v=""/>
    <s v=""/>
    <s v=""/>
    <s v=""/>
    <s v="5250"/>
    <s v="ILIAD ITALIA SPA"/>
    <d v="2025-05-15T00:00:00"/>
    <n v="272"/>
    <n v="0"/>
    <n v="272"/>
    <m/>
    <n v="272"/>
    <m/>
    <s v="FATTURA"/>
    <s v=""/>
    <d v="2025-05-15T00:00:00"/>
    <s v=""/>
    <n v="1211422"/>
    <s v=""/>
    <s v="732 (PROT. 24095/25  Parere tecnico previsionale “VILLAGGIO DELLE MORE” (codice sito PA90040_002) ubicata presso CONTRADA PORTELLA nel territorio del Comune di Capaci. )"/>
    <n v="5322629"/>
  </r>
  <r>
    <x v="3"/>
    <x v="3"/>
    <m/>
    <s v="N"/>
    <x v="1"/>
    <s v=""/>
    <s v=""/>
    <x v="1"/>
    <x v="1"/>
    <s v=""/>
    <s v=""/>
    <s v=""/>
    <s v=""/>
    <s v=""/>
    <s v=""/>
    <s v="5694"/>
    <s v="SKY LAB SRL"/>
    <d v="2025-05-15T00:00:00"/>
    <n v="995.52"/>
    <n v="0"/>
    <n v="995.52"/>
    <m/>
    <n v="995.52"/>
    <m/>
    <s v="ALLOCAZIONE"/>
    <s v=""/>
    <s v=""/>
    <s v=""/>
    <n v="1104001"/>
    <n v="1157901"/>
    <s v="1052301 #0 (Pagamento/Incasso: 802)"/>
    <n v="5322658"/>
  </r>
  <r>
    <x v="34"/>
    <x v="34"/>
    <m/>
    <s v="N"/>
    <x v="1"/>
    <s v=""/>
    <s v=""/>
    <x v="1"/>
    <x v="1"/>
    <s v=""/>
    <s v=""/>
    <s v=""/>
    <s v=""/>
    <s v=""/>
    <s v=""/>
    <s v="5694"/>
    <s v="SKY LAB SRL"/>
    <d v="2025-05-15T00:00:00"/>
    <n v="0"/>
    <n v="995.52"/>
    <n v="-995.52"/>
    <m/>
    <n v="-995.52"/>
    <m/>
    <s v="ALLOCAZIONE"/>
    <s v=""/>
    <s v=""/>
    <s v=""/>
    <n v="1104001"/>
    <n v="1157901"/>
    <s v="1052301 #0 (Pagamento/Incasso: 802)"/>
    <n v="5322659"/>
  </r>
  <r>
    <x v="4"/>
    <x v="4"/>
    <m/>
    <s v="N"/>
    <x v="1"/>
    <s v=""/>
    <s v=""/>
    <x v="1"/>
    <x v="1"/>
    <s v=""/>
    <s v=""/>
    <s v=""/>
    <s v=""/>
    <s v=""/>
    <s v=""/>
    <s v="090420 - IVA A DEBITO SPLIT PAYMENT"/>
    <s v="IVA A DEBITO SPLIT PAYMENT"/>
    <d v="2025-05-15T00:00:00"/>
    <n v="0"/>
    <n v="179.52"/>
    <n v="-179.52"/>
    <m/>
    <n v="-179.52"/>
    <m/>
    <s v="PAGAMENTO_INCASSO"/>
    <s v=""/>
    <s v=""/>
    <s v=""/>
    <n v="1090601"/>
    <s v=""/>
    <s v="802 (n. 728 | MANDATO - Mandato del 09/05/2025)"/>
    <n v="5322660"/>
  </r>
  <r>
    <x v="34"/>
    <x v="34"/>
    <m/>
    <s v="N"/>
    <x v="1"/>
    <s v=""/>
    <s v=""/>
    <x v="1"/>
    <x v="1"/>
    <s v=""/>
    <s v=""/>
    <s v=""/>
    <s v=""/>
    <s v=""/>
    <s v=""/>
    <s v="5694"/>
    <s v="SKY LAB SRL"/>
    <d v="2025-05-15T00:00:00"/>
    <n v="995.52"/>
    <n v="0"/>
    <n v="995.52"/>
    <m/>
    <n v="995.52"/>
    <m/>
    <s v="PAGAMENTO_INCASSO"/>
    <s v=""/>
    <s v=""/>
    <s v=""/>
    <n v="1090601"/>
    <s v=""/>
    <s v="802 (n. 728 | MANDATO - Mandato del 09/05/2025)"/>
    <n v="5322661"/>
  </r>
  <r>
    <x v="35"/>
    <x v="35"/>
    <m/>
    <s v="N"/>
    <x v="2"/>
    <s v=""/>
    <s v=""/>
    <x v="1"/>
    <x v="1"/>
    <s v=""/>
    <s v=""/>
    <s v=""/>
    <s v=""/>
    <s v=""/>
    <s v=""/>
    <s v="5694"/>
    <s v="SKY LAB SRL"/>
    <d v="2025-05-15T00:00:00"/>
    <n v="0"/>
    <n v="816"/>
    <n v="-816"/>
    <m/>
    <n v="-816"/>
    <m/>
    <s v="PAGAMENTO_INCASSO"/>
    <s v=""/>
    <s v=""/>
    <s v=""/>
    <n v="1090601"/>
    <s v=""/>
    <s v="802 (n. 728 | MANDATO - Mandato del 09/05/2025)"/>
    <n v="5322662"/>
  </r>
  <r>
    <x v="3"/>
    <x v="3"/>
    <m/>
    <s v="N"/>
    <x v="1"/>
    <s v=""/>
    <s v=""/>
    <x v="1"/>
    <x v="1"/>
    <s v=""/>
    <s v=""/>
    <s v=""/>
    <s v=""/>
    <s v=""/>
    <s v=""/>
    <s v="4666"/>
    <s v="POLITECNICO DI MILANO - DIPARTIMENTO DI ENERGIA"/>
    <d v="2025-05-15T00:00:00"/>
    <n v="3001.2"/>
    <n v="0"/>
    <n v="3001.2"/>
    <m/>
    <n v="3001.2"/>
    <m/>
    <s v="ALLOCAZIONE"/>
    <s v=""/>
    <s v=""/>
    <s v=""/>
    <n v="1104002"/>
    <n v="1157902"/>
    <s v="1052302 #0 (Pagamento/Incasso: 803)"/>
    <n v="5322663"/>
  </r>
  <r>
    <x v="34"/>
    <x v="34"/>
    <m/>
    <s v="N"/>
    <x v="1"/>
    <s v=""/>
    <s v=""/>
    <x v="1"/>
    <x v="1"/>
    <s v=""/>
    <s v=""/>
    <s v=""/>
    <s v=""/>
    <s v=""/>
    <s v=""/>
    <s v="4666"/>
    <s v="POLITECNICO DI MILANO - DIPARTIMENTO DI ENERGIA"/>
    <d v="2025-05-15T00:00:00"/>
    <n v="0"/>
    <n v="3001.2"/>
    <n v="-3001.2"/>
    <m/>
    <n v="-3001.2"/>
    <m/>
    <s v="ALLOCAZIONE"/>
    <s v=""/>
    <s v=""/>
    <s v=""/>
    <n v="1104002"/>
    <n v="1157902"/>
    <s v="1052302 #0 (Pagamento/Incasso: 803)"/>
    <n v="5322664"/>
  </r>
  <r>
    <x v="4"/>
    <x v="4"/>
    <m/>
    <s v="N"/>
    <x v="1"/>
    <s v=""/>
    <s v=""/>
    <x v="1"/>
    <x v="1"/>
    <s v=""/>
    <s v=""/>
    <s v=""/>
    <s v=""/>
    <s v=""/>
    <s v=""/>
    <s v="090420 - IVA A DEBITO SPLIT PAYMENT"/>
    <s v="IVA A DEBITO SPLIT PAYMENT"/>
    <d v="2025-05-15T00:00:00"/>
    <n v="0"/>
    <n v="541.20000000000005"/>
    <n v="-541.20000000000005"/>
    <m/>
    <n v="-541.20000000000005"/>
    <m/>
    <s v="PAGAMENTO_INCASSO"/>
    <s v=""/>
    <s v=""/>
    <s v=""/>
    <n v="1090602"/>
    <s v=""/>
    <s v="803 (n. 729 | MANDATO - Mandato del 09/05/2025)"/>
    <n v="5322665"/>
  </r>
  <r>
    <x v="34"/>
    <x v="34"/>
    <m/>
    <s v="N"/>
    <x v="1"/>
    <s v=""/>
    <s v=""/>
    <x v="1"/>
    <x v="1"/>
    <s v=""/>
    <s v=""/>
    <s v=""/>
    <s v=""/>
    <s v=""/>
    <s v=""/>
    <s v="4666"/>
    <s v="POLITECNICO DI MILANO - DIPARTIMENTO DI ENERGIA"/>
    <d v="2025-05-15T00:00:00"/>
    <n v="3001.2"/>
    <n v="0"/>
    <n v="3001.2"/>
    <m/>
    <n v="3001.2"/>
    <m/>
    <s v="PAGAMENTO_INCASSO"/>
    <s v=""/>
    <s v=""/>
    <s v=""/>
    <n v="1090602"/>
    <s v=""/>
    <s v="803 (n. 729 | MANDATO - Mandato del 09/05/2025)"/>
    <n v="5322666"/>
  </r>
  <r>
    <x v="35"/>
    <x v="35"/>
    <m/>
    <s v="N"/>
    <x v="2"/>
    <s v=""/>
    <s v=""/>
    <x v="1"/>
    <x v="1"/>
    <s v=""/>
    <s v=""/>
    <s v=""/>
    <s v=""/>
    <s v=""/>
    <s v=""/>
    <s v="4666"/>
    <s v="POLITECNICO DI MILANO - DIPARTIMENTO DI ENERGIA"/>
    <d v="2025-05-15T00:00:00"/>
    <n v="0"/>
    <n v="2460"/>
    <n v="-2460"/>
    <m/>
    <n v="-2460"/>
    <m/>
    <s v="PAGAMENTO_INCASSO"/>
    <s v=""/>
    <s v=""/>
    <s v=""/>
    <n v="1090602"/>
    <s v=""/>
    <s v="803 (n. 729 | MANDATO - Mandato del 09/05/2025)"/>
    <n v="5322667"/>
  </r>
  <r>
    <x v="3"/>
    <x v="3"/>
    <m/>
    <s v="N"/>
    <x v="1"/>
    <s v=""/>
    <s v=""/>
    <x v="1"/>
    <x v="1"/>
    <s v=""/>
    <s v=""/>
    <s v=""/>
    <s v=""/>
    <s v=""/>
    <s v=""/>
    <s v="1202"/>
    <s v="FACTOTUM SERVIZI SRL"/>
    <d v="2025-05-15T00:00:00"/>
    <n v="2879.2"/>
    <n v="0"/>
    <n v="2879.2"/>
    <m/>
    <n v="2879.2"/>
    <m/>
    <s v="ALLOCAZIONE"/>
    <s v=""/>
    <s v=""/>
    <s v=""/>
    <n v="1104003"/>
    <n v="1157903"/>
    <s v="1052303 #0 (Pagamento/Incasso: 804)"/>
    <n v="5322668"/>
  </r>
  <r>
    <x v="34"/>
    <x v="34"/>
    <m/>
    <s v="N"/>
    <x v="1"/>
    <s v=""/>
    <s v=""/>
    <x v="1"/>
    <x v="1"/>
    <s v=""/>
    <s v=""/>
    <s v=""/>
    <s v=""/>
    <s v=""/>
    <s v=""/>
    <s v="1202"/>
    <s v="FACTOTUM SERVIZI SRL"/>
    <d v="2025-05-15T00:00:00"/>
    <n v="0"/>
    <n v="2879.2"/>
    <n v="-2879.2"/>
    <m/>
    <n v="-2879.2"/>
    <m/>
    <s v="ALLOCAZIONE"/>
    <s v=""/>
    <s v=""/>
    <s v=""/>
    <n v="1104003"/>
    <n v="1157903"/>
    <s v="1052303 #0 (Pagamento/Incasso: 804)"/>
    <n v="5322669"/>
  </r>
  <r>
    <x v="4"/>
    <x v="4"/>
    <m/>
    <s v="N"/>
    <x v="1"/>
    <s v=""/>
    <s v=""/>
    <x v="1"/>
    <x v="1"/>
    <s v=""/>
    <s v=""/>
    <s v=""/>
    <s v=""/>
    <s v=""/>
    <s v=""/>
    <s v="090420 - IVA A DEBITO SPLIT PAYMENT"/>
    <s v="IVA A DEBITO SPLIT PAYMENT"/>
    <d v="2025-05-15T00:00:00"/>
    <n v="0"/>
    <n v="519.20000000000005"/>
    <n v="-519.20000000000005"/>
    <m/>
    <n v="-519.20000000000005"/>
    <m/>
    <s v="PAGAMENTO_INCASSO"/>
    <s v=""/>
    <s v=""/>
    <s v=""/>
    <n v="1090603"/>
    <s v=""/>
    <s v="804 (n. 730 | MANDATO - Mandato del 09/05/2025)"/>
    <n v="5322670"/>
  </r>
  <r>
    <x v="34"/>
    <x v="34"/>
    <m/>
    <s v="N"/>
    <x v="1"/>
    <s v=""/>
    <s v=""/>
    <x v="1"/>
    <x v="1"/>
    <s v=""/>
    <s v=""/>
    <s v=""/>
    <s v=""/>
    <s v=""/>
    <s v=""/>
    <s v="1202"/>
    <s v="FACTOTUM SERVIZI SRL"/>
    <d v="2025-05-15T00:00:00"/>
    <n v="2879.2"/>
    <n v="0"/>
    <n v="2879.2"/>
    <m/>
    <n v="2879.2"/>
    <m/>
    <s v="PAGAMENTO_INCASSO"/>
    <s v=""/>
    <s v=""/>
    <s v=""/>
    <n v="1090603"/>
    <s v=""/>
    <s v="804 (n. 730 | MANDATO - Mandato del 09/05/2025)"/>
    <n v="5322671"/>
  </r>
  <r>
    <x v="35"/>
    <x v="35"/>
    <m/>
    <s v="N"/>
    <x v="2"/>
    <s v=""/>
    <s v=""/>
    <x v="1"/>
    <x v="1"/>
    <s v=""/>
    <s v=""/>
    <s v=""/>
    <s v=""/>
    <s v=""/>
    <s v=""/>
    <s v="1202"/>
    <s v="FACTOTUM SERVIZI SRL"/>
    <d v="2025-05-15T00:00:00"/>
    <n v="0"/>
    <n v="2360"/>
    <n v="-2360"/>
    <m/>
    <n v="-2360"/>
    <m/>
    <s v="PAGAMENTO_INCASSO"/>
    <s v=""/>
    <s v=""/>
    <s v=""/>
    <n v="1090603"/>
    <s v=""/>
    <s v="804 (n. 730 | MANDATO - Mandato del 09/05/2025)"/>
    <n v="5322672"/>
  </r>
  <r>
    <x v="3"/>
    <x v="3"/>
    <m/>
    <s v="N"/>
    <x v="1"/>
    <s v=""/>
    <s v=""/>
    <x v="1"/>
    <x v="1"/>
    <s v=""/>
    <s v=""/>
    <s v=""/>
    <s v=""/>
    <s v=""/>
    <s v=""/>
    <s v="4453"/>
    <s v="ALD AUTOMOTIVE"/>
    <d v="2025-05-15T00:00:00"/>
    <n v="5696.96"/>
    <n v="0"/>
    <n v="5696.96"/>
    <m/>
    <n v="5696.96"/>
    <m/>
    <s v="ALLOCAZIONE"/>
    <s v=""/>
    <s v=""/>
    <s v=""/>
    <n v="1104004"/>
    <n v="1157904"/>
    <s v="1052304 #0 (Pagamento/Incasso: 805)"/>
    <n v="5322673"/>
  </r>
  <r>
    <x v="34"/>
    <x v="34"/>
    <m/>
    <s v="N"/>
    <x v="1"/>
    <s v=""/>
    <s v=""/>
    <x v="1"/>
    <x v="1"/>
    <s v=""/>
    <s v=""/>
    <s v=""/>
    <s v=""/>
    <s v=""/>
    <s v=""/>
    <s v="4453"/>
    <s v="ALD AUTOMOTIVE"/>
    <d v="2025-05-15T00:00:00"/>
    <n v="0"/>
    <n v="5696.96"/>
    <n v="-5696.96"/>
    <m/>
    <n v="-5696.96"/>
    <m/>
    <s v="ALLOCAZIONE"/>
    <s v=""/>
    <s v=""/>
    <s v=""/>
    <n v="1104004"/>
    <n v="1157904"/>
    <s v="1052304 #0 (Pagamento/Incasso: 805)"/>
    <n v="5322674"/>
  </r>
  <r>
    <x v="4"/>
    <x v="4"/>
    <m/>
    <s v="N"/>
    <x v="1"/>
    <s v=""/>
    <s v=""/>
    <x v="1"/>
    <x v="1"/>
    <s v=""/>
    <s v=""/>
    <s v=""/>
    <s v=""/>
    <s v=""/>
    <s v=""/>
    <s v="090420 - IVA A DEBITO SPLIT PAYMENT"/>
    <s v="IVA A DEBITO SPLIT PAYMENT"/>
    <d v="2025-05-15T00:00:00"/>
    <n v="0"/>
    <n v="1027.32"/>
    <n v="-1027.32"/>
    <m/>
    <n v="-1027.32"/>
    <m/>
    <s v="PAGAMENTO_INCASSO"/>
    <s v=""/>
    <s v=""/>
    <s v=""/>
    <n v="1090604"/>
    <s v=""/>
    <s v="805 (n. 731 | MANDATO - Mandato del 09/05/2025)"/>
    <n v="5322675"/>
  </r>
  <r>
    <x v="34"/>
    <x v="34"/>
    <m/>
    <s v="N"/>
    <x v="1"/>
    <s v=""/>
    <s v=""/>
    <x v="1"/>
    <x v="1"/>
    <s v=""/>
    <s v=""/>
    <s v=""/>
    <s v=""/>
    <s v=""/>
    <s v=""/>
    <s v="4453"/>
    <s v="ALD AUTOMOTIVE"/>
    <d v="2025-05-15T00:00:00"/>
    <n v="5696.96"/>
    <n v="0"/>
    <n v="5696.96"/>
    <m/>
    <n v="5696.96"/>
    <m/>
    <s v="PAGAMENTO_INCASSO"/>
    <s v=""/>
    <s v=""/>
    <s v=""/>
    <n v="1090604"/>
    <s v=""/>
    <s v="805 (n. 731 | MANDATO - Mandato del 09/05/2025)"/>
    <n v="5322676"/>
  </r>
  <r>
    <x v="35"/>
    <x v="35"/>
    <m/>
    <s v="N"/>
    <x v="2"/>
    <s v=""/>
    <s v=""/>
    <x v="1"/>
    <x v="1"/>
    <s v=""/>
    <s v=""/>
    <s v=""/>
    <s v=""/>
    <s v=""/>
    <s v=""/>
    <s v="4453"/>
    <s v="ALD AUTOMOTIVE"/>
    <d v="2025-05-15T00:00:00"/>
    <n v="0"/>
    <n v="4669.6400000000003"/>
    <n v="-4669.6400000000003"/>
    <m/>
    <n v="-4669.6400000000003"/>
    <m/>
    <s v="PAGAMENTO_INCASSO"/>
    <s v=""/>
    <s v=""/>
    <s v=""/>
    <n v="1090604"/>
    <s v=""/>
    <s v="805 (n. 731 | MANDATO - Mandato del 09/05/2025)"/>
    <n v="5322677"/>
  </r>
  <r>
    <x v="3"/>
    <x v="3"/>
    <m/>
    <s v="N"/>
    <x v="1"/>
    <s v=""/>
    <s v=""/>
    <x v="1"/>
    <x v="1"/>
    <s v=""/>
    <s v=""/>
    <s v=""/>
    <s v=""/>
    <s v=""/>
    <s v=""/>
    <s v="4453"/>
    <s v="ALD AUTOMOTIVE"/>
    <d v="2025-05-15T00:00:00"/>
    <n v="1226.8599999999999"/>
    <n v="0"/>
    <n v="1226.8599999999999"/>
    <m/>
    <n v="1226.8599999999999"/>
    <m/>
    <s v="ALLOCAZIONE"/>
    <s v=""/>
    <s v=""/>
    <s v=""/>
    <n v="1104005"/>
    <n v="1157906"/>
    <s v="1052305 #0 (Pagamento/Incasso: 806)"/>
    <n v="5322678"/>
  </r>
  <r>
    <x v="34"/>
    <x v="34"/>
    <m/>
    <s v="N"/>
    <x v="1"/>
    <s v=""/>
    <s v=""/>
    <x v="1"/>
    <x v="1"/>
    <s v=""/>
    <s v=""/>
    <s v=""/>
    <s v=""/>
    <s v=""/>
    <s v=""/>
    <s v="4453"/>
    <s v="ALD AUTOMOTIVE"/>
    <d v="2025-05-15T00:00:00"/>
    <n v="0"/>
    <n v="1226.8599999999999"/>
    <n v="-1226.8599999999999"/>
    <m/>
    <n v="-1226.8599999999999"/>
    <m/>
    <s v="ALLOCAZIONE"/>
    <s v=""/>
    <s v=""/>
    <s v=""/>
    <n v="1104005"/>
    <n v="1157906"/>
    <s v="1052305 #0 (Pagamento/Incasso: 806)"/>
    <n v="5322679"/>
  </r>
  <r>
    <x v="3"/>
    <x v="3"/>
    <m/>
    <s v="N"/>
    <x v="1"/>
    <s v=""/>
    <s v=""/>
    <x v="1"/>
    <x v="1"/>
    <s v=""/>
    <s v=""/>
    <s v=""/>
    <s v=""/>
    <s v=""/>
    <s v=""/>
    <s v="4453"/>
    <s v="ALD AUTOMOTIVE"/>
    <d v="2025-05-15T00:00:00"/>
    <n v="13.92"/>
    <n v="0"/>
    <n v="13.92"/>
    <m/>
    <n v="13.92"/>
    <m/>
    <s v="ALLOCAZIONE"/>
    <s v=""/>
    <s v=""/>
    <s v=""/>
    <n v="1104005"/>
    <n v="1157905"/>
    <s v="1052305 #0 (Pagamento/Incasso: 806)"/>
    <n v="5322680"/>
  </r>
  <r>
    <x v="34"/>
    <x v="34"/>
    <m/>
    <s v="N"/>
    <x v="1"/>
    <s v=""/>
    <s v=""/>
    <x v="1"/>
    <x v="1"/>
    <s v=""/>
    <s v=""/>
    <s v=""/>
    <s v=""/>
    <s v=""/>
    <s v=""/>
    <s v="4453"/>
    <s v="ALD AUTOMOTIVE"/>
    <d v="2025-05-15T00:00:00"/>
    <n v="0"/>
    <n v="13.92"/>
    <n v="-13.92"/>
    <m/>
    <n v="-13.92"/>
    <m/>
    <s v="ALLOCAZIONE"/>
    <s v=""/>
    <s v=""/>
    <s v=""/>
    <n v="1104005"/>
    <n v="1157905"/>
    <s v="1052305 #0 (Pagamento/Incasso: 806)"/>
    <n v="5322681"/>
  </r>
  <r>
    <x v="4"/>
    <x v="4"/>
    <m/>
    <s v="N"/>
    <x v="1"/>
    <s v=""/>
    <s v=""/>
    <x v="1"/>
    <x v="1"/>
    <s v=""/>
    <s v=""/>
    <s v=""/>
    <s v=""/>
    <s v=""/>
    <s v=""/>
    <s v="090420 - IVA A DEBITO SPLIT PAYMENT"/>
    <s v="IVA A DEBITO SPLIT PAYMENT"/>
    <d v="2025-05-15T00:00:00"/>
    <n v="0"/>
    <n v="221.24"/>
    <n v="-221.24"/>
    <m/>
    <n v="-221.24"/>
    <m/>
    <s v="PAGAMENTO_INCASSO"/>
    <s v=""/>
    <s v=""/>
    <s v=""/>
    <n v="1090605"/>
    <s v=""/>
    <s v="806 (n. 731 | MANDATO - Mandato del 09/05/2025)"/>
    <n v="5322682"/>
  </r>
  <r>
    <x v="34"/>
    <x v="34"/>
    <m/>
    <s v="N"/>
    <x v="1"/>
    <s v=""/>
    <s v=""/>
    <x v="1"/>
    <x v="1"/>
    <s v=""/>
    <s v=""/>
    <s v=""/>
    <s v=""/>
    <s v=""/>
    <s v=""/>
    <s v="4453"/>
    <s v="ALD AUTOMOTIVE"/>
    <d v="2025-05-15T00:00:00"/>
    <n v="1240.78"/>
    <n v="0"/>
    <n v="1240.78"/>
    <m/>
    <n v="1240.78"/>
    <m/>
    <s v="PAGAMENTO_INCASSO"/>
    <s v=""/>
    <s v=""/>
    <s v=""/>
    <n v="1090605"/>
    <s v=""/>
    <s v="806 (n. 731 | MANDATO - Mandato del 09/05/2025)"/>
    <n v="5322683"/>
  </r>
  <r>
    <x v="35"/>
    <x v="35"/>
    <m/>
    <s v="N"/>
    <x v="2"/>
    <s v=""/>
    <s v=""/>
    <x v="1"/>
    <x v="1"/>
    <s v=""/>
    <s v=""/>
    <s v=""/>
    <s v=""/>
    <s v=""/>
    <s v=""/>
    <s v="4453"/>
    <s v="ALD AUTOMOTIVE"/>
    <d v="2025-05-15T00:00:00"/>
    <n v="0"/>
    <n v="1019.54"/>
    <n v="-1019.54"/>
    <m/>
    <n v="-1019.54"/>
    <m/>
    <s v="PAGAMENTO_INCASSO"/>
    <s v=""/>
    <s v=""/>
    <s v=""/>
    <n v="1090605"/>
    <s v=""/>
    <s v="806 (n. 731 | MANDATO - Mandato del 09/05/2025)"/>
    <n v="5322684"/>
  </r>
  <r>
    <x v="3"/>
    <x v="3"/>
    <m/>
    <s v="N"/>
    <x v="1"/>
    <s v=""/>
    <s v=""/>
    <x v="1"/>
    <x v="1"/>
    <s v=""/>
    <s v=""/>
    <s v=""/>
    <s v=""/>
    <s v=""/>
    <s v=""/>
    <s v="5704"/>
    <s v="INTESA SANPAOLO S.P.A."/>
    <d v="2025-05-15T00:00:00"/>
    <n v="1171.2"/>
    <n v="0"/>
    <n v="1171.2"/>
    <m/>
    <n v="1171.2"/>
    <m/>
    <s v="ALLOCAZIONE"/>
    <s v=""/>
    <s v=""/>
    <s v=""/>
    <n v="1104006"/>
    <n v="1157907"/>
    <s v="1052306 #0 (Pagamento/Incasso: 807)"/>
    <n v="5322685"/>
  </r>
  <r>
    <x v="34"/>
    <x v="34"/>
    <m/>
    <s v="N"/>
    <x v="1"/>
    <s v=""/>
    <s v=""/>
    <x v="1"/>
    <x v="1"/>
    <s v=""/>
    <s v=""/>
    <s v=""/>
    <s v=""/>
    <s v=""/>
    <s v=""/>
    <s v="5704"/>
    <s v="INTESA SANPAOLO S.P.A."/>
    <d v="2025-05-15T00:00:00"/>
    <n v="0"/>
    <n v="1171.2"/>
    <n v="-1171.2"/>
    <m/>
    <n v="-1171.2"/>
    <m/>
    <s v="ALLOCAZIONE"/>
    <s v=""/>
    <s v=""/>
    <s v=""/>
    <n v="1104006"/>
    <n v="1157907"/>
    <s v="1052306 #0 (Pagamento/Incasso: 807)"/>
    <n v="5322686"/>
  </r>
  <r>
    <x v="4"/>
    <x v="4"/>
    <m/>
    <s v="N"/>
    <x v="1"/>
    <s v=""/>
    <s v=""/>
    <x v="1"/>
    <x v="1"/>
    <s v=""/>
    <s v=""/>
    <s v=""/>
    <s v=""/>
    <s v=""/>
    <s v=""/>
    <s v="090420 - IVA A DEBITO SPLIT PAYMENT"/>
    <s v="IVA A DEBITO SPLIT PAYMENT"/>
    <d v="2025-05-15T00:00:00"/>
    <n v="0"/>
    <n v="211.2"/>
    <n v="-211.2"/>
    <m/>
    <n v="-211.2"/>
    <m/>
    <s v="PAGAMENTO_INCASSO"/>
    <s v=""/>
    <s v=""/>
    <s v=""/>
    <n v="1090608"/>
    <s v=""/>
    <s v="807 (n. 734 | MANDATO - Mandato del 12/05/2025)"/>
    <n v="5322687"/>
  </r>
  <r>
    <x v="34"/>
    <x v="34"/>
    <m/>
    <s v="N"/>
    <x v="1"/>
    <s v=""/>
    <s v=""/>
    <x v="1"/>
    <x v="1"/>
    <s v=""/>
    <s v=""/>
    <s v=""/>
    <s v=""/>
    <s v=""/>
    <s v=""/>
    <s v="5704"/>
    <s v="INTESA SANPAOLO S.P.A."/>
    <d v="2025-05-15T00:00:00"/>
    <n v="1171.2"/>
    <n v="0"/>
    <n v="1171.2"/>
    <m/>
    <n v="1171.2"/>
    <m/>
    <s v="PAGAMENTO_INCASSO"/>
    <s v=""/>
    <s v=""/>
    <s v=""/>
    <n v="1090608"/>
    <s v=""/>
    <s v="807 (n. 734 | MANDATO - Mandato del 12/05/2025)"/>
    <n v="5322688"/>
  </r>
  <r>
    <x v="35"/>
    <x v="35"/>
    <m/>
    <s v="N"/>
    <x v="2"/>
    <s v=""/>
    <s v=""/>
    <x v="1"/>
    <x v="1"/>
    <s v=""/>
    <s v=""/>
    <s v=""/>
    <s v=""/>
    <s v=""/>
    <s v=""/>
    <s v="5704"/>
    <s v="INTESA SANPAOLO S.P.A."/>
    <d v="2025-05-15T00:00:00"/>
    <n v="0"/>
    <n v="960"/>
    <n v="-960"/>
    <m/>
    <n v="-960"/>
    <m/>
    <s v="PAGAMENTO_INCASSO"/>
    <s v=""/>
    <s v=""/>
    <s v=""/>
    <n v="1090608"/>
    <s v=""/>
    <s v="807 (n. 734 | MANDATO - Mandato del 12/05/2025)"/>
    <n v="5322689"/>
  </r>
  <r>
    <x v="3"/>
    <x v="3"/>
    <m/>
    <s v="N"/>
    <x v="1"/>
    <s v=""/>
    <s v=""/>
    <x v="1"/>
    <x v="1"/>
    <s v=""/>
    <s v=""/>
    <s v=""/>
    <s v=""/>
    <s v=""/>
    <s v=""/>
    <s v="5704"/>
    <s v="INTESA SANPAOLO S.P.A."/>
    <d v="2025-05-15T00:00:00"/>
    <n v="1.3"/>
    <n v="0"/>
    <n v="1.3"/>
    <m/>
    <n v="1.3"/>
    <m/>
    <s v="ALLOCAZIONE"/>
    <s v=""/>
    <s v=""/>
    <s v=""/>
    <n v="1104007"/>
    <n v="1157908"/>
    <s v="1052307 #0 (Pagamento/Incasso: 808)"/>
    <n v="5322690"/>
  </r>
  <r>
    <x v="34"/>
    <x v="34"/>
    <m/>
    <s v="N"/>
    <x v="1"/>
    <s v=""/>
    <s v=""/>
    <x v="1"/>
    <x v="1"/>
    <s v=""/>
    <s v=""/>
    <s v=""/>
    <s v=""/>
    <s v=""/>
    <s v=""/>
    <s v="5704"/>
    <s v="INTESA SANPAOLO S.P.A."/>
    <d v="2025-05-15T00:00:00"/>
    <n v="0"/>
    <n v="1.3"/>
    <n v="-1.3"/>
    <m/>
    <n v="-1.3"/>
    <m/>
    <s v="ALLOCAZIONE"/>
    <s v=""/>
    <s v=""/>
    <s v=""/>
    <n v="1104007"/>
    <n v="1157908"/>
    <s v="1052307 #0 (Pagamento/Incasso: 808)"/>
    <n v="5322691"/>
  </r>
  <r>
    <x v="34"/>
    <x v="34"/>
    <m/>
    <s v="N"/>
    <x v="1"/>
    <s v=""/>
    <s v=""/>
    <x v="1"/>
    <x v="1"/>
    <s v=""/>
    <s v=""/>
    <s v=""/>
    <s v=""/>
    <s v=""/>
    <s v=""/>
    <s v="5704"/>
    <s v="INTESA SANPAOLO S.P.A."/>
    <d v="2025-05-15T00:00:00"/>
    <n v="1.3"/>
    <n v="0"/>
    <n v="1.3"/>
    <m/>
    <n v="1.3"/>
    <m/>
    <s v="PAGAMENTO_INCASSO"/>
    <s v=""/>
    <s v=""/>
    <s v=""/>
    <n v="1090609"/>
    <s v=""/>
    <s v="808 (n. 735 | MANDATO - Mandato del 12/05/2025)"/>
    <n v="5322692"/>
  </r>
  <r>
    <x v="35"/>
    <x v="35"/>
    <m/>
    <s v="N"/>
    <x v="2"/>
    <s v=""/>
    <s v=""/>
    <x v="1"/>
    <x v="1"/>
    <s v=""/>
    <s v=""/>
    <s v=""/>
    <s v=""/>
    <s v=""/>
    <s v=""/>
    <s v="5704"/>
    <s v="INTESA SANPAOLO S.P.A."/>
    <d v="2025-05-15T00:00:00"/>
    <n v="0"/>
    <n v="1.3"/>
    <n v="-1.3"/>
    <m/>
    <n v="-1.3"/>
    <m/>
    <s v="PAGAMENTO_INCASSO"/>
    <s v=""/>
    <s v=""/>
    <s v=""/>
    <n v="1090609"/>
    <s v=""/>
    <s v="808 (n. 735 | MANDATO - Mandato del 12/05/2025)"/>
    <n v="5322693"/>
  </r>
  <r>
    <x v="3"/>
    <x v="3"/>
    <m/>
    <s v="N"/>
    <x v="1"/>
    <s v=""/>
    <s v=""/>
    <x v="1"/>
    <x v="1"/>
    <s v=""/>
    <s v=""/>
    <s v=""/>
    <s v=""/>
    <s v=""/>
    <s v=""/>
    <s v="5704"/>
    <s v="INTESA SANPAOLO S.P.A."/>
    <d v="2025-05-15T00:00:00"/>
    <n v="1.3"/>
    <n v="0"/>
    <n v="1.3"/>
    <m/>
    <n v="1.3"/>
    <m/>
    <s v="ALLOCAZIONE"/>
    <s v=""/>
    <s v=""/>
    <s v=""/>
    <n v="1104008"/>
    <n v="1157909"/>
    <s v="1052308 #0 (Pagamento/Incasso: 809)"/>
    <n v="5322694"/>
  </r>
  <r>
    <x v="34"/>
    <x v="34"/>
    <m/>
    <s v="N"/>
    <x v="1"/>
    <s v=""/>
    <s v=""/>
    <x v="1"/>
    <x v="1"/>
    <s v=""/>
    <s v=""/>
    <s v=""/>
    <s v=""/>
    <s v=""/>
    <s v=""/>
    <s v="5704"/>
    <s v="INTESA SANPAOLO S.P.A."/>
    <d v="2025-05-15T00:00:00"/>
    <n v="0"/>
    <n v="1.3"/>
    <n v="-1.3"/>
    <m/>
    <n v="-1.3"/>
    <m/>
    <s v="ALLOCAZIONE"/>
    <s v=""/>
    <s v=""/>
    <s v=""/>
    <n v="1104008"/>
    <n v="1157909"/>
    <s v="1052308 #0 (Pagamento/Incasso: 809)"/>
    <n v="5322695"/>
  </r>
  <r>
    <x v="34"/>
    <x v="34"/>
    <m/>
    <s v="N"/>
    <x v="1"/>
    <s v=""/>
    <s v=""/>
    <x v="1"/>
    <x v="1"/>
    <s v=""/>
    <s v=""/>
    <s v=""/>
    <s v=""/>
    <s v=""/>
    <s v=""/>
    <s v="5704"/>
    <s v="INTESA SANPAOLO S.P.A."/>
    <d v="2025-05-15T00:00:00"/>
    <n v="1.3"/>
    <n v="0"/>
    <n v="1.3"/>
    <m/>
    <n v="1.3"/>
    <m/>
    <s v="PAGAMENTO_INCASSO"/>
    <s v=""/>
    <s v=""/>
    <s v=""/>
    <n v="1090610"/>
    <s v=""/>
    <s v="809 (n. 736 | MANDATO - Mandato del 12/05/2025)"/>
    <n v="5322696"/>
  </r>
  <r>
    <x v="35"/>
    <x v="35"/>
    <m/>
    <s v="N"/>
    <x v="2"/>
    <s v=""/>
    <s v=""/>
    <x v="1"/>
    <x v="1"/>
    <s v=""/>
    <s v=""/>
    <s v=""/>
    <s v=""/>
    <s v=""/>
    <s v=""/>
    <s v="5704"/>
    <s v="INTESA SANPAOLO S.P.A."/>
    <d v="2025-05-15T00:00:00"/>
    <n v="0"/>
    <n v="1.3"/>
    <n v="-1.3"/>
    <m/>
    <n v="-1.3"/>
    <m/>
    <s v="PAGAMENTO_INCASSO"/>
    <s v=""/>
    <s v=""/>
    <s v=""/>
    <n v="1090610"/>
    <s v=""/>
    <s v="809 (n. 736 | MANDATO - Mandato del 12/05/2025)"/>
    <n v="5322697"/>
  </r>
  <r>
    <x v="34"/>
    <x v="34"/>
    <m/>
    <s v="N"/>
    <x v="1"/>
    <s v=""/>
    <s v=""/>
    <x v="1"/>
    <x v="1"/>
    <s v=""/>
    <s v=""/>
    <s v=""/>
    <s v=""/>
    <s v=""/>
    <s v=""/>
    <s v="5250"/>
    <s v="ILIAD ITALIA SPA"/>
    <d v="2025-05-15T00:00:00"/>
    <n v="372"/>
    <n v="0"/>
    <n v="372"/>
    <m/>
    <n v="372"/>
    <m/>
    <s v="ALLOCAZIONE"/>
    <s v=""/>
    <s v=""/>
    <s v=""/>
    <n v="1104009"/>
    <n v="1157925"/>
    <s v="1052309 #0 (Pagamento/Incasso: 25000137)"/>
    <n v="5322698"/>
  </r>
  <r>
    <x v="12"/>
    <x v="12"/>
    <m/>
    <s v="N"/>
    <x v="2"/>
    <s v=""/>
    <s v=""/>
    <x v="1"/>
    <x v="1"/>
    <s v=""/>
    <s v=""/>
    <s v=""/>
    <s v=""/>
    <s v=""/>
    <s v=""/>
    <s v="5250"/>
    <s v="ILIAD ITALIA SPA"/>
    <d v="2025-05-15T00:00:00"/>
    <n v="0"/>
    <n v="372"/>
    <n v="-372"/>
    <m/>
    <n v="-372"/>
    <m/>
    <s v="ALLOCAZIONE"/>
    <s v=""/>
    <s v=""/>
    <s v=""/>
    <n v="1104009"/>
    <n v="1157925"/>
    <s v="1052309 #0 (Pagamento/Incasso: 25000137)"/>
    <n v="5322699"/>
  </r>
  <r>
    <x v="34"/>
    <x v="34"/>
    <m/>
    <s v="N"/>
    <x v="1"/>
    <s v=""/>
    <s v=""/>
    <x v="1"/>
    <x v="1"/>
    <s v=""/>
    <s v=""/>
    <s v=""/>
    <s v=""/>
    <s v=""/>
    <s v=""/>
    <s v="5250"/>
    <s v="ILIAD ITALIA SPA"/>
    <d v="2025-05-15T00:00:00"/>
    <n v="372"/>
    <n v="0"/>
    <n v="372"/>
    <m/>
    <n v="372"/>
    <m/>
    <s v="ALLOCAZIONE"/>
    <s v=""/>
    <s v=""/>
    <s v=""/>
    <n v="1104009"/>
    <n v="1157924"/>
    <s v="1052309 #0 (Pagamento/Incasso: 25000137)"/>
    <n v="5322700"/>
  </r>
  <r>
    <x v="12"/>
    <x v="12"/>
    <m/>
    <s v="N"/>
    <x v="2"/>
    <s v=""/>
    <s v=""/>
    <x v="1"/>
    <x v="1"/>
    <s v=""/>
    <s v=""/>
    <s v=""/>
    <s v=""/>
    <s v=""/>
    <s v=""/>
    <s v="5250"/>
    <s v="ILIAD ITALIA SPA"/>
    <d v="2025-05-15T00:00:00"/>
    <n v="0"/>
    <n v="372"/>
    <n v="-372"/>
    <m/>
    <n v="-372"/>
    <m/>
    <s v="ALLOCAZIONE"/>
    <s v=""/>
    <s v=""/>
    <s v=""/>
    <n v="1104009"/>
    <n v="1157924"/>
    <s v="1052309 #0 (Pagamento/Incasso: 25000137)"/>
    <n v="5322701"/>
  </r>
  <r>
    <x v="34"/>
    <x v="34"/>
    <m/>
    <s v="N"/>
    <x v="1"/>
    <s v=""/>
    <s v=""/>
    <x v="1"/>
    <x v="1"/>
    <s v=""/>
    <s v=""/>
    <s v=""/>
    <s v=""/>
    <s v=""/>
    <s v=""/>
    <s v="5250"/>
    <s v="ILIAD ITALIA SPA"/>
    <d v="2025-05-15T00:00:00"/>
    <n v="372"/>
    <n v="0"/>
    <n v="372"/>
    <m/>
    <n v="372"/>
    <m/>
    <s v="ALLOCAZIONE"/>
    <s v=""/>
    <s v=""/>
    <s v=""/>
    <n v="1104009"/>
    <n v="1157923"/>
    <s v="1052309 #0 (Pagamento/Incasso: 25000137)"/>
    <n v="5322702"/>
  </r>
  <r>
    <x v="12"/>
    <x v="12"/>
    <m/>
    <s v="N"/>
    <x v="2"/>
    <s v=""/>
    <s v=""/>
    <x v="1"/>
    <x v="1"/>
    <s v=""/>
    <s v=""/>
    <s v=""/>
    <s v=""/>
    <s v=""/>
    <s v=""/>
    <s v="5250"/>
    <s v="ILIAD ITALIA SPA"/>
    <d v="2025-05-15T00:00:00"/>
    <n v="0"/>
    <n v="372"/>
    <n v="-372"/>
    <m/>
    <n v="-372"/>
    <m/>
    <s v="ALLOCAZIONE"/>
    <s v=""/>
    <s v=""/>
    <s v=""/>
    <n v="1104009"/>
    <n v="1157923"/>
    <s v="1052309 #0 (Pagamento/Incasso: 25000137)"/>
    <n v="5322703"/>
  </r>
  <r>
    <x v="34"/>
    <x v="34"/>
    <m/>
    <s v="N"/>
    <x v="1"/>
    <s v=""/>
    <s v=""/>
    <x v="1"/>
    <x v="1"/>
    <s v=""/>
    <s v=""/>
    <s v=""/>
    <s v=""/>
    <s v=""/>
    <s v=""/>
    <s v="5250"/>
    <s v="ILIAD ITALIA SPA"/>
    <d v="2025-05-15T00:00:00"/>
    <n v="317"/>
    <n v="0"/>
    <n v="317"/>
    <m/>
    <n v="317"/>
    <m/>
    <s v="ALLOCAZIONE"/>
    <s v=""/>
    <s v=""/>
    <s v=""/>
    <n v="1104009"/>
    <n v="1157922"/>
    <s v="1052309 #0 (Pagamento/Incasso: 25000137)"/>
    <n v="5322704"/>
  </r>
  <r>
    <x v="12"/>
    <x v="12"/>
    <m/>
    <s v="N"/>
    <x v="2"/>
    <s v=""/>
    <s v=""/>
    <x v="1"/>
    <x v="1"/>
    <s v=""/>
    <s v=""/>
    <s v=""/>
    <s v=""/>
    <s v=""/>
    <s v=""/>
    <s v="5250"/>
    <s v="ILIAD ITALIA SPA"/>
    <d v="2025-05-15T00:00:00"/>
    <n v="0"/>
    <n v="317"/>
    <n v="-317"/>
    <m/>
    <n v="-317"/>
    <m/>
    <s v="ALLOCAZIONE"/>
    <s v=""/>
    <s v=""/>
    <s v=""/>
    <n v="1104009"/>
    <n v="1157922"/>
    <s v="1052309 #0 (Pagamento/Incasso: 25000137)"/>
    <n v="5322705"/>
  </r>
  <r>
    <x v="34"/>
    <x v="34"/>
    <m/>
    <s v="N"/>
    <x v="1"/>
    <s v=""/>
    <s v=""/>
    <x v="1"/>
    <x v="1"/>
    <s v=""/>
    <s v=""/>
    <s v=""/>
    <s v=""/>
    <s v=""/>
    <s v=""/>
    <s v="5250"/>
    <s v="ILIAD ITALIA SPA"/>
    <d v="2025-05-15T00:00:00"/>
    <n v="372"/>
    <n v="0"/>
    <n v="372"/>
    <m/>
    <n v="372"/>
    <m/>
    <s v="ALLOCAZIONE"/>
    <s v=""/>
    <s v=""/>
    <s v=""/>
    <n v="1104009"/>
    <n v="1157921"/>
    <s v="1052309 #0 (Pagamento/Incasso: 25000137)"/>
    <n v="5322706"/>
  </r>
  <r>
    <x v="12"/>
    <x v="12"/>
    <m/>
    <s v="N"/>
    <x v="2"/>
    <s v=""/>
    <s v=""/>
    <x v="1"/>
    <x v="1"/>
    <s v=""/>
    <s v=""/>
    <s v=""/>
    <s v=""/>
    <s v=""/>
    <s v=""/>
    <s v="5250"/>
    <s v="ILIAD ITALIA SPA"/>
    <d v="2025-05-15T00:00:00"/>
    <n v="0"/>
    <n v="372"/>
    <n v="-372"/>
    <m/>
    <n v="-372"/>
    <m/>
    <s v="ALLOCAZIONE"/>
    <s v=""/>
    <s v=""/>
    <s v=""/>
    <n v="1104009"/>
    <n v="1157921"/>
    <s v="1052309 #0 (Pagamento/Incasso: 25000137)"/>
    <n v="5322707"/>
  </r>
  <r>
    <x v="34"/>
    <x v="34"/>
    <m/>
    <s v="N"/>
    <x v="1"/>
    <s v=""/>
    <s v=""/>
    <x v="1"/>
    <x v="1"/>
    <s v=""/>
    <s v=""/>
    <s v=""/>
    <s v=""/>
    <s v=""/>
    <s v=""/>
    <s v="5250"/>
    <s v="ILIAD ITALIA SPA"/>
    <d v="2025-05-15T00:00:00"/>
    <n v="302"/>
    <n v="0"/>
    <n v="302"/>
    <m/>
    <n v="302"/>
    <m/>
    <s v="ALLOCAZIONE"/>
    <s v=""/>
    <s v=""/>
    <s v=""/>
    <n v="1104009"/>
    <n v="1157920"/>
    <s v="1052309 #0 (Pagamento/Incasso: 25000137)"/>
    <n v="5322708"/>
  </r>
  <r>
    <x v="12"/>
    <x v="12"/>
    <m/>
    <s v="N"/>
    <x v="2"/>
    <s v=""/>
    <s v=""/>
    <x v="1"/>
    <x v="1"/>
    <s v=""/>
    <s v=""/>
    <s v=""/>
    <s v=""/>
    <s v=""/>
    <s v=""/>
    <s v="5250"/>
    <s v="ILIAD ITALIA SPA"/>
    <d v="2025-05-15T00:00:00"/>
    <n v="0"/>
    <n v="302"/>
    <n v="-302"/>
    <m/>
    <n v="-302"/>
    <m/>
    <s v="ALLOCAZIONE"/>
    <s v=""/>
    <s v=""/>
    <s v=""/>
    <n v="1104009"/>
    <n v="1157920"/>
    <s v="1052309 #0 (Pagamento/Incasso: 25000137)"/>
    <n v="5322709"/>
  </r>
  <r>
    <x v="34"/>
    <x v="34"/>
    <m/>
    <s v="N"/>
    <x v="1"/>
    <s v=""/>
    <s v=""/>
    <x v="1"/>
    <x v="1"/>
    <s v=""/>
    <s v=""/>
    <s v=""/>
    <s v=""/>
    <s v=""/>
    <s v=""/>
    <s v="5250"/>
    <s v="ILIAD ITALIA SPA"/>
    <d v="2025-05-15T00:00:00"/>
    <n v="302"/>
    <n v="0"/>
    <n v="302"/>
    <m/>
    <n v="302"/>
    <m/>
    <s v="ALLOCAZIONE"/>
    <s v=""/>
    <s v=""/>
    <s v=""/>
    <n v="1104009"/>
    <n v="1157919"/>
    <s v="1052309 #0 (Pagamento/Incasso: 25000137)"/>
    <n v="5322710"/>
  </r>
  <r>
    <x v="12"/>
    <x v="12"/>
    <m/>
    <s v="N"/>
    <x v="2"/>
    <s v=""/>
    <s v=""/>
    <x v="1"/>
    <x v="1"/>
    <s v=""/>
    <s v=""/>
    <s v=""/>
    <s v=""/>
    <s v=""/>
    <s v=""/>
    <s v="5250"/>
    <s v="ILIAD ITALIA SPA"/>
    <d v="2025-05-15T00:00:00"/>
    <n v="0"/>
    <n v="302"/>
    <n v="-302"/>
    <m/>
    <n v="-302"/>
    <m/>
    <s v="ALLOCAZIONE"/>
    <s v=""/>
    <s v=""/>
    <s v=""/>
    <n v="1104009"/>
    <n v="1157919"/>
    <s v="1052309 #0 (Pagamento/Incasso: 25000137)"/>
    <n v="5322711"/>
  </r>
  <r>
    <x v="34"/>
    <x v="34"/>
    <m/>
    <s v="N"/>
    <x v="1"/>
    <s v=""/>
    <s v=""/>
    <x v="1"/>
    <x v="1"/>
    <s v=""/>
    <s v=""/>
    <s v=""/>
    <s v=""/>
    <s v=""/>
    <s v=""/>
    <s v="5250"/>
    <s v="ILIAD ITALIA SPA"/>
    <d v="2025-05-15T00:00:00"/>
    <n v="302"/>
    <n v="0"/>
    <n v="302"/>
    <m/>
    <n v="302"/>
    <m/>
    <s v="ALLOCAZIONE"/>
    <s v=""/>
    <s v=""/>
    <s v=""/>
    <n v="1104009"/>
    <n v="1157918"/>
    <s v="1052309 #0 (Pagamento/Incasso: 25000137)"/>
    <n v="5322712"/>
  </r>
  <r>
    <x v="12"/>
    <x v="12"/>
    <m/>
    <s v="N"/>
    <x v="2"/>
    <s v=""/>
    <s v=""/>
    <x v="1"/>
    <x v="1"/>
    <s v=""/>
    <s v=""/>
    <s v=""/>
    <s v=""/>
    <s v=""/>
    <s v=""/>
    <s v="5250"/>
    <s v="ILIAD ITALIA SPA"/>
    <d v="2025-05-15T00:00:00"/>
    <n v="0"/>
    <n v="302"/>
    <n v="-302"/>
    <m/>
    <n v="-302"/>
    <m/>
    <s v="ALLOCAZIONE"/>
    <s v=""/>
    <s v=""/>
    <s v=""/>
    <n v="1104009"/>
    <n v="1157918"/>
    <s v="1052309 #0 (Pagamento/Incasso: 25000137)"/>
    <n v="5322713"/>
  </r>
  <r>
    <x v="34"/>
    <x v="34"/>
    <m/>
    <s v="N"/>
    <x v="1"/>
    <s v=""/>
    <s v=""/>
    <x v="1"/>
    <x v="1"/>
    <s v=""/>
    <s v=""/>
    <s v=""/>
    <s v=""/>
    <s v=""/>
    <s v=""/>
    <s v="5250"/>
    <s v="ILIAD ITALIA SPA"/>
    <d v="2025-05-15T00:00:00"/>
    <n v="317"/>
    <n v="0"/>
    <n v="317"/>
    <m/>
    <n v="317"/>
    <m/>
    <s v="ALLOCAZIONE"/>
    <s v=""/>
    <s v=""/>
    <s v=""/>
    <n v="1104009"/>
    <n v="1157917"/>
    <s v="1052309 #0 (Pagamento/Incasso: 25000137)"/>
    <n v="5322714"/>
  </r>
  <r>
    <x v="12"/>
    <x v="12"/>
    <m/>
    <s v="N"/>
    <x v="2"/>
    <s v=""/>
    <s v=""/>
    <x v="1"/>
    <x v="1"/>
    <s v=""/>
    <s v=""/>
    <s v=""/>
    <s v=""/>
    <s v=""/>
    <s v=""/>
    <s v="5250"/>
    <s v="ILIAD ITALIA SPA"/>
    <d v="2025-05-15T00:00:00"/>
    <n v="0"/>
    <n v="317"/>
    <n v="-317"/>
    <m/>
    <n v="-317"/>
    <m/>
    <s v="ALLOCAZIONE"/>
    <s v=""/>
    <s v=""/>
    <s v=""/>
    <n v="1104009"/>
    <n v="1157917"/>
    <s v="1052309 #0 (Pagamento/Incasso: 25000137)"/>
    <n v="5322715"/>
  </r>
  <r>
    <x v="34"/>
    <x v="34"/>
    <m/>
    <s v="N"/>
    <x v="1"/>
    <s v=""/>
    <s v=""/>
    <x v="1"/>
    <x v="1"/>
    <s v=""/>
    <s v=""/>
    <s v=""/>
    <s v=""/>
    <s v=""/>
    <s v=""/>
    <s v="5250"/>
    <s v="ILIAD ITALIA SPA"/>
    <d v="2025-05-15T00:00:00"/>
    <n v="302"/>
    <n v="0"/>
    <n v="302"/>
    <m/>
    <n v="302"/>
    <m/>
    <s v="ALLOCAZIONE"/>
    <s v=""/>
    <s v=""/>
    <s v=""/>
    <n v="1104009"/>
    <n v="1157916"/>
    <s v="1052309 #0 (Pagamento/Incasso: 25000137)"/>
    <n v="5322716"/>
  </r>
  <r>
    <x v="12"/>
    <x v="12"/>
    <m/>
    <s v="N"/>
    <x v="2"/>
    <s v=""/>
    <s v=""/>
    <x v="1"/>
    <x v="1"/>
    <s v=""/>
    <s v=""/>
    <s v=""/>
    <s v=""/>
    <s v=""/>
    <s v=""/>
    <s v="5250"/>
    <s v="ILIAD ITALIA SPA"/>
    <d v="2025-05-15T00:00:00"/>
    <n v="0"/>
    <n v="302"/>
    <n v="-302"/>
    <m/>
    <n v="-302"/>
    <m/>
    <s v="ALLOCAZIONE"/>
    <s v=""/>
    <s v=""/>
    <s v=""/>
    <n v="1104009"/>
    <n v="1157916"/>
    <s v="1052309 #0 (Pagamento/Incasso: 25000137)"/>
    <n v="5322717"/>
  </r>
  <r>
    <x v="34"/>
    <x v="34"/>
    <m/>
    <s v="N"/>
    <x v="1"/>
    <s v=""/>
    <s v=""/>
    <x v="1"/>
    <x v="1"/>
    <s v=""/>
    <s v=""/>
    <s v=""/>
    <s v=""/>
    <s v=""/>
    <s v=""/>
    <s v="5250"/>
    <s v="ILIAD ITALIA SPA"/>
    <d v="2025-05-15T00:00:00"/>
    <n v="302"/>
    <n v="0"/>
    <n v="302"/>
    <m/>
    <n v="302"/>
    <m/>
    <s v="ALLOCAZIONE"/>
    <s v=""/>
    <s v=""/>
    <s v=""/>
    <n v="1104009"/>
    <n v="1157915"/>
    <s v="1052309 #0 (Pagamento/Incasso: 25000137)"/>
    <n v="5322718"/>
  </r>
  <r>
    <x v="12"/>
    <x v="12"/>
    <m/>
    <s v="N"/>
    <x v="2"/>
    <s v=""/>
    <s v=""/>
    <x v="1"/>
    <x v="1"/>
    <s v=""/>
    <s v=""/>
    <s v=""/>
    <s v=""/>
    <s v=""/>
    <s v=""/>
    <s v="5250"/>
    <s v="ILIAD ITALIA SPA"/>
    <d v="2025-05-15T00:00:00"/>
    <n v="0"/>
    <n v="302"/>
    <n v="-302"/>
    <m/>
    <n v="-302"/>
    <m/>
    <s v="ALLOCAZIONE"/>
    <s v=""/>
    <s v=""/>
    <s v=""/>
    <n v="1104009"/>
    <n v="1157915"/>
    <s v="1052309 #0 (Pagamento/Incasso: 25000137)"/>
    <n v="5322719"/>
  </r>
  <r>
    <x v="34"/>
    <x v="34"/>
    <m/>
    <s v="N"/>
    <x v="1"/>
    <s v=""/>
    <s v=""/>
    <x v="1"/>
    <x v="1"/>
    <s v=""/>
    <s v=""/>
    <s v=""/>
    <s v=""/>
    <s v=""/>
    <s v=""/>
    <s v="5250"/>
    <s v="ILIAD ITALIA SPA"/>
    <d v="2025-05-15T00:00:00"/>
    <n v="302"/>
    <n v="0"/>
    <n v="302"/>
    <m/>
    <n v="302"/>
    <m/>
    <s v="ALLOCAZIONE"/>
    <s v=""/>
    <s v=""/>
    <s v=""/>
    <n v="1104009"/>
    <n v="1157914"/>
    <s v="1052309 #0 (Pagamento/Incasso: 25000137)"/>
    <n v="5322720"/>
  </r>
  <r>
    <x v="12"/>
    <x v="12"/>
    <m/>
    <s v="N"/>
    <x v="2"/>
    <s v=""/>
    <s v=""/>
    <x v="1"/>
    <x v="1"/>
    <s v=""/>
    <s v=""/>
    <s v=""/>
    <s v=""/>
    <s v=""/>
    <s v=""/>
    <s v="5250"/>
    <s v="ILIAD ITALIA SPA"/>
    <d v="2025-05-15T00:00:00"/>
    <n v="0"/>
    <n v="302"/>
    <n v="-302"/>
    <m/>
    <n v="-302"/>
    <m/>
    <s v="ALLOCAZIONE"/>
    <s v=""/>
    <s v=""/>
    <s v=""/>
    <n v="1104009"/>
    <n v="1157914"/>
    <s v="1052309 #0 (Pagamento/Incasso: 25000137)"/>
    <n v="5322721"/>
  </r>
  <r>
    <x v="34"/>
    <x v="34"/>
    <m/>
    <s v="N"/>
    <x v="1"/>
    <s v=""/>
    <s v=""/>
    <x v="1"/>
    <x v="1"/>
    <s v=""/>
    <s v=""/>
    <s v=""/>
    <s v=""/>
    <s v=""/>
    <s v=""/>
    <s v="5250"/>
    <s v="ILIAD ITALIA SPA"/>
    <d v="2025-05-15T00:00:00"/>
    <n v="372"/>
    <n v="0"/>
    <n v="372"/>
    <m/>
    <n v="372"/>
    <m/>
    <s v="ALLOCAZIONE"/>
    <s v=""/>
    <s v=""/>
    <s v=""/>
    <n v="1104009"/>
    <n v="1157913"/>
    <s v="1052309 #0 (Pagamento/Incasso: 25000137)"/>
    <n v="5322722"/>
  </r>
  <r>
    <x v="12"/>
    <x v="12"/>
    <m/>
    <s v="N"/>
    <x v="2"/>
    <s v=""/>
    <s v=""/>
    <x v="1"/>
    <x v="1"/>
    <s v=""/>
    <s v=""/>
    <s v=""/>
    <s v=""/>
    <s v=""/>
    <s v=""/>
    <s v="5250"/>
    <s v="ILIAD ITALIA SPA"/>
    <d v="2025-05-15T00:00:00"/>
    <n v="0"/>
    <n v="372"/>
    <n v="-372"/>
    <m/>
    <n v="-372"/>
    <m/>
    <s v="ALLOCAZIONE"/>
    <s v=""/>
    <s v=""/>
    <s v=""/>
    <n v="1104009"/>
    <n v="1157913"/>
    <s v="1052309 #0 (Pagamento/Incasso: 25000137)"/>
    <n v="5322723"/>
  </r>
  <r>
    <x v="34"/>
    <x v="34"/>
    <m/>
    <s v="N"/>
    <x v="1"/>
    <s v=""/>
    <s v=""/>
    <x v="1"/>
    <x v="1"/>
    <s v=""/>
    <s v=""/>
    <s v=""/>
    <s v=""/>
    <s v=""/>
    <s v=""/>
    <s v="5250"/>
    <s v="ILIAD ITALIA SPA"/>
    <d v="2025-05-15T00:00:00"/>
    <n v="372"/>
    <n v="0"/>
    <n v="372"/>
    <m/>
    <n v="372"/>
    <m/>
    <s v="ALLOCAZIONE"/>
    <s v=""/>
    <s v=""/>
    <s v=""/>
    <n v="1104009"/>
    <n v="1157912"/>
    <s v="1052309 #0 (Pagamento/Incasso: 25000137)"/>
    <n v="5322724"/>
  </r>
  <r>
    <x v="12"/>
    <x v="12"/>
    <m/>
    <s v="N"/>
    <x v="2"/>
    <s v=""/>
    <s v=""/>
    <x v="1"/>
    <x v="1"/>
    <s v=""/>
    <s v=""/>
    <s v=""/>
    <s v=""/>
    <s v=""/>
    <s v=""/>
    <s v="5250"/>
    <s v="ILIAD ITALIA SPA"/>
    <d v="2025-05-15T00:00:00"/>
    <n v="0"/>
    <n v="372"/>
    <n v="-372"/>
    <m/>
    <n v="-372"/>
    <m/>
    <s v="ALLOCAZIONE"/>
    <s v=""/>
    <s v=""/>
    <s v=""/>
    <n v="1104009"/>
    <n v="1157912"/>
    <s v="1052309 #0 (Pagamento/Incasso: 25000137)"/>
    <n v="5322725"/>
  </r>
  <r>
    <x v="34"/>
    <x v="34"/>
    <m/>
    <s v="N"/>
    <x v="1"/>
    <s v=""/>
    <s v=""/>
    <x v="1"/>
    <x v="1"/>
    <s v=""/>
    <s v=""/>
    <s v=""/>
    <s v=""/>
    <s v=""/>
    <s v=""/>
    <s v="5250"/>
    <s v="ILIAD ITALIA SPA"/>
    <d v="2025-05-15T00:00:00"/>
    <n v="302"/>
    <n v="0"/>
    <n v="302"/>
    <m/>
    <n v="302"/>
    <m/>
    <s v="ALLOCAZIONE"/>
    <s v=""/>
    <s v=""/>
    <s v=""/>
    <n v="1104009"/>
    <n v="1157911"/>
    <s v="1052309 #0 (Pagamento/Incasso: 25000137)"/>
    <n v="5322726"/>
  </r>
  <r>
    <x v="12"/>
    <x v="12"/>
    <m/>
    <s v="N"/>
    <x v="2"/>
    <s v=""/>
    <s v=""/>
    <x v="1"/>
    <x v="1"/>
    <s v=""/>
    <s v=""/>
    <s v=""/>
    <s v=""/>
    <s v=""/>
    <s v=""/>
    <s v="5250"/>
    <s v="ILIAD ITALIA SPA"/>
    <d v="2025-05-15T00:00:00"/>
    <n v="0"/>
    <n v="302"/>
    <n v="-302"/>
    <m/>
    <n v="-302"/>
    <m/>
    <s v="ALLOCAZIONE"/>
    <s v=""/>
    <s v=""/>
    <s v=""/>
    <n v="1104009"/>
    <n v="1157911"/>
    <s v="1052309 #0 (Pagamento/Incasso: 25000137)"/>
    <n v="5322727"/>
  </r>
  <r>
    <x v="34"/>
    <x v="34"/>
    <m/>
    <s v="N"/>
    <x v="1"/>
    <s v=""/>
    <s v=""/>
    <x v="1"/>
    <x v="1"/>
    <s v=""/>
    <s v=""/>
    <s v=""/>
    <s v=""/>
    <s v=""/>
    <s v=""/>
    <s v="5250"/>
    <s v="ILIAD ITALIA SPA"/>
    <d v="2025-05-15T00:00:00"/>
    <n v="317"/>
    <n v="0"/>
    <n v="317"/>
    <m/>
    <n v="317"/>
    <m/>
    <s v="ALLOCAZIONE"/>
    <s v=""/>
    <s v=""/>
    <s v=""/>
    <n v="1104009"/>
    <n v="1157910"/>
    <s v="1052309 #0 (Pagamento/Incasso: 25000137)"/>
    <n v="5322728"/>
  </r>
  <r>
    <x v="12"/>
    <x v="12"/>
    <m/>
    <s v="N"/>
    <x v="2"/>
    <s v=""/>
    <s v=""/>
    <x v="1"/>
    <x v="1"/>
    <s v=""/>
    <s v=""/>
    <s v=""/>
    <s v=""/>
    <s v=""/>
    <s v=""/>
    <s v="5250"/>
    <s v="ILIAD ITALIA SPA"/>
    <d v="2025-05-15T00:00:00"/>
    <n v="0"/>
    <n v="317"/>
    <n v="-317"/>
    <m/>
    <n v="-317"/>
    <m/>
    <s v="ALLOCAZIONE"/>
    <s v=""/>
    <s v=""/>
    <s v=""/>
    <n v="1104009"/>
    <n v="1157910"/>
    <s v="1052309 #0 (Pagamento/Incasso: 25000137)"/>
    <n v="5322729"/>
  </r>
  <r>
    <x v="35"/>
    <x v="35"/>
    <m/>
    <s v="N"/>
    <x v="2"/>
    <s v=""/>
    <s v=""/>
    <x v="1"/>
    <x v="1"/>
    <s v=""/>
    <s v=""/>
    <s v=""/>
    <s v=""/>
    <s v=""/>
    <s v=""/>
    <s v="5250"/>
    <s v="ILIAD ITALIA SPA"/>
    <d v="2025-05-15T00:00:00"/>
    <n v="5297"/>
    <n v="0"/>
    <n v="5297"/>
    <m/>
    <n v="5297"/>
    <m/>
    <s v="PAGAMENTO_INCASSO"/>
    <s v=""/>
    <s v=""/>
    <s v=""/>
    <n v="1090612"/>
    <s v=""/>
    <s v="25000137 (n. 109 | REVERSALE - Reversale del 14/05/2025)"/>
    <n v="5322730"/>
  </r>
  <r>
    <x v="34"/>
    <x v="34"/>
    <m/>
    <s v="N"/>
    <x v="1"/>
    <s v=""/>
    <s v=""/>
    <x v="1"/>
    <x v="1"/>
    <s v=""/>
    <s v=""/>
    <s v=""/>
    <s v=""/>
    <s v=""/>
    <s v=""/>
    <s v="5250"/>
    <s v="ILIAD ITALIA SPA"/>
    <d v="2025-05-15T00:00:00"/>
    <n v="0"/>
    <n v="5297"/>
    <n v="-5297"/>
    <m/>
    <n v="-5297"/>
    <m/>
    <s v="PAGAMENTO_INCASSO"/>
    <s v=""/>
    <s v=""/>
    <s v=""/>
    <n v="1090612"/>
    <s v=""/>
    <s v="25000137 (n. 109 | REVERSALE - Reversale del 14/05/2025)"/>
    <n v="5322731"/>
  </r>
  <r>
    <x v="34"/>
    <x v="34"/>
    <m/>
    <s v="N"/>
    <x v="1"/>
    <s v=""/>
    <s v=""/>
    <x v="1"/>
    <x v="1"/>
    <s v=""/>
    <s v=""/>
    <s v=""/>
    <s v=""/>
    <s v=""/>
    <s v=""/>
    <s v="5250"/>
    <s v="ILIAD ITALIA SPA"/>
    <d v="2025-05-15T00:00:00"/>
    <n v="317"/>
    <n v="0"/>
    <n v="317"/>
    <m/>
    <n v="317"/>
    <m/>
    <s v="ALLOCAZIONE"/>
    <s v=""/>
    <s v=""/>
    <s v=""/>
    <n v="1104010"/>
    <n v="1157936"/>
    <s v="1052310 #0 (Pagamento/Incasso: 25000138)"/>
    <n v="5322732"/>
  </r>
  <r>
    <x v="12"/>
    <x v="12"/>
    <m/>
    <s v="N"/>
    <x v="2"/>
    <s v=""/>
    <s v=""/>
    <x v="1"/>
    <x v="1"/>
    <s v=""/>
    <s v=""/>
    <s v=""/>
    <s v=""/>
    <s v=""/>
    <s v=""/>
    <s v="5250"/>
    <s v="ILIAD ITALIA SPA"/>
    <d v="2025-05-15T00:00:00"/>
    <n v="0"/>
    <n v="317"/>
    <n v="-317"/>
    <m/>
    <n v="-317"/>
    <m/>
    <s v="ALLOCAZIONE"/>
    <s v=""/>
    <s v=""/>
    <s v=""/>
    <n v="1104010"/>
    <n v="1157936"/>
    <s v="1052310 #0 (Pagamento/Incasso: 25000138)"/>
    <n v="5322733"/>
  </r>
  <r>
    <x v="34"/>
    <x v="34"/>
    <m/>
    <s v="N"/>
    <x v="1"/>
    <s v=""/>
    <s v=""/>
    <x v="1"/>
    <x v="1"/>
    <s v=""/>
    <s v=""/>
    <s v=""/>
    <s v=""/>
    <s v=""/>
    <s v=""/>
    <s v="5250"/>
    <s v="ILIAD ITALIA SPA"/>
    <d v="2025-05-15T00:00:00"/>
    <n v="372"/>
    <n v="0"/>
    <n v="372"/>
    <m/>
    <n v="372"/>
    <m/>
    <s v="ALLOCAZIONE"/>
    <s v=""/>
    <s v=""/>
    <s v=""/>
    <n v="1104010"/>
    <n v="1157935"/>
    <s v="1052310 #0 (Pagamento/Incasso: 25000138)"/>
    <n v="5322734"/>
  </r>
  <r>
    <x v="12"/>
    <x v="12"/>
    <m/>
    <s v="N"/>
    <x v="2"/>
    <s v=""/>
    <s v=""/>
    <x v="1"/>
    <x v="1"/>
    <s v=""/>
    <s v=""/>
    <s v=""/>
    <s v=""/>
    <s v=""/>
    <s v=""/>
    <s v="5250"/>
    <s v="ILIAD ITALIA SPA"/>
    <d v="2025-05-15T00:00:00"/>
    <n v="0"/>
    <n v="372"/>
    <n v="-372"/>
    <m/>
    <n v="-372"/>
    <m/>
    <s v="ALLOCAZIONE"/>
    <s v=""/>
    <s v=""/>
    <s v=""/>
    <n v="1104010"/>
    <n v="1157935"/>
    <s v="1052310 #0 (Pagamento/Incasso: 25000138)"/>
    <n v="5322735"/>
  </r>
  <r>
    <x v="34"/>
    <x v="34"/>
    <m/>
    <s v="N"/>
    <x v="1"/>
    <s v=""/>
    <s v=""/>
    <x v="1"/>
    <x v="1"/>
    <s v=""/>
    <s v=""/>
    <s v=""/>
    <s v=""/>
    <s v=""/>
    <s v=""/>
    <s v="5250"/>
    <s v="ILIAD ITALIA SPA"/>
    <d v="2025-05-15T00:00:00"/>
    <n v="317"/>
    <n v="0"/>
    <n v="317"/>
    <m/>
    <n v="317"/>
    <m/>
    <s v="ALLOCAZIONE"/>
    <s v=""/>
    <s v=""/>
    <s v=""/>
    <n v="1104010"/>
    <n v="1157934"/>
    <s v="1052310 #0 (Pagamento/Incasso: 25000138)"/>
    <n v="5322736"/>
  </r>
  <r>
    <x v="12"/>
    <x v="12"/>
    <m/>
    <s v="N"/>
    <x v="2"/>
    <s v=""/>
    <s v=""/>
    <x v="1"/>
    <x v="1"/>
    <s v=""/>
    <s v=""/>
    <s v=""/>
    <s v=""/>
    <s v=""/>
    <s v=""/>
    <s v="5250"/>
    <s v="ILIAD ITALIA SPA"/>
    <d v="2025-05-15T00:00:00"/>
    <n v="0"/>
    <n v="317"/>
    <n v="-317"/>
    <m/>
    <n v="-317"/>
    <m/>
    <s v="ALLOCAZIONE"/>
    <s v=""/>
    <s v=""/>
    <s v=""/>
    <n v="1104010"/>
    <n v="1157934"/>
    <s v="1052310 #0 (Pagamento/Incasso: 25000138)"/>
    <n v="5322737"/>
  </r>
  <r>
    <x v="34"/>
    <x v="34"/>
    <m/>
    <s v="N"/>
    <x v="1"/>
    <s v=""/>
    <s v=""/>
    <x v="1"/>
    <x v="1"/>
    <s v=""/>
    <s v=""/>
    <s v=""/>
    <s v=""/>
    <s v=""/>
    <s v=""/>
    <s v="5250"/>
    <s v="ILIAD ITALIA SPA"/>
    <d v="2025-05-15T00:00:00"/>
    <n v="302"/>
    <n v="0"/>
    <n v="302"/>
    <m/>
    <n v="302"/>
    <m/>
    <s v="ALLOCAZIONE"/>
    <s v=""/>
    <s v=""/>
    <s v=""/>
    <n v="1104010"/>
    <n v="1157933"/>
    <s v="1052310 #0 (Pagamento/Incasso: 25000138)"/>
    <n v="5322738"/>
  </r>
  <r>
    <x v="12"/>
    <x v="12"/>
    <m/>
    <s v="N"/>
    <x v="2"/>
    <s v=""/>
    <s v=""/>
    <x v="1"/>
    <x v="1"/>
    <s v=""/>
    <s v=""/>
    <s v=""/>
    <s v=""/>
    <s v=""/>
    <s v=""/>
    <s v="5250"/>
    <s v="ILIAD ITALIA SPA"/>
    <d v="2025-05-15T00:00:00"/>
    <n v="0"/>
    <n v="302"/>
    <n v="-302"/>
    <m/>
    <n v="-302"/>
    <m/>
    <s v="ALLOCAZIONE"/>
    <s v=""/>
    <s v=""/>
    <s v=""/>
    <n v="1104010"/>
    <n v="1157933"/>
    <s v="1052310 #0 (Pagamento/Incasso: 25000138)"/>
    <n v="5322739"/>
  </r>
  <r>
    <x v="34"/>
    <x v="34"/>
    <m/>
    <s v="N"/>
    <x v="1"/>
    <s v=""/>
    <s v=""/>
    <x v="1"/>
    <x v="1"/>
    <s v=""/>
    <s v=""/>
    <s v=""/>
    <s v=""/>
    <s v=""/>
    <s v=""/>
    <s v="5250"/>
    <s v="ILIAD ITALIA SPA"/>
    <d v="2025-05-15T00:00:00"/>
    <n v="317"/>
    <n v="0"/>
    <n v="317"/>
    <m/>
    <n v="317"/>
    <m/>
    <s v="ALLOCAZIONE"/>
    <s v=""/>
    <s v=""/>
    <s v=""/>
    <n v="1104010"/>
    <n v="1157932"/>
    <s v="1052310 #0 (Pagamento/Incasso: 25000138)"/>
    <n v="5322740"/>
  </r>
  <r>
    <x v="12"/>
    <x v="12"/>
    <m/>
    <s v="N"/>
    <x v="2"/>
    <s v=""/>
    <s v=""/>
    <x v="1"/>
    <x v="1"/>
    <s v=""/>
    <s v=""/>
    <s v=""/>
    <s v=""/>
    <s v=""/>
    <s v=""/>
    <s v="5250"/>
    <s v="ILIAD ITALIA SPA"/>
    <d v="2025-05-15T00:00:00"/>
    <n v="0"/>
    <n v="317"/>
    <n v="-317"/>
    <m/>
    <n v="-317"/>
    <m/>
    <s v="ALLOCAZIONE"/>
    <s v=""/>
    <s v=""/>
    <s v=""/>
    <n v="1104010"/>
    <n v="1157932"/>
    <s v="1052310 #0 (Pagamento/Incasso: 25000138)"/>
    <n v="5322741"/>
  </r>
  <r>
    <x v="34"/>
    <x v="34"/>
    <m/>
    <s v="N"/>
    <x v="1"/>
    <s v=""/>
    <s v=""/>
    <x v="1"/>
    <x v="1"/>
    <s v=""/>
    <s v=""/>
    <s v=""/>
    <s v=""/>
    <s v=""/>
    <s v=""/>
    <s v="5250"/>
    <s v="ILIAD ITALIA SPA"/>
    <d v="2025-05-15T00:00:00"/>
    <n v="372"/>
    <n v="0"/>
    <n v="372"/>
    <m/>
    <n v="372"/>
    <m/>
    <s v="ALLOCAZIONE"/>
    <s v=""/>
    <s v=""/>
    <s v=""/>
    <n v="1104010"/>
    <n v="1157931"/>
    <s v="1052310 #0 (Pagamento/Incasso: 25000138)"/>
    <n v="5322742"/>
  </r>
  <r>
    <x v="12"/>
    <x v="12"/>
    <m/>
    <s v="N"/>
    <x v="2"/>
    <s v=""/>
    <s v=""/>
    <x v="1"/>
    <x v="1"/>
    <s v=""/>
    <s v=""/>
    <s v=""/>
    <s v=""/>
    <s v=""/>
    <s v=""/>
    <s v="5250"/>
    <s v="ILIAD ITALIA SPA"/>
    <d v="2025-05-15T00:00:00"/>
    <n v="0"/>
    <n v="372"/>
    <n v="-372"/>
    <m/>
    <n v="-372"/>
    <m/>
    <s v="ALLOCAZIONE"/>
    <s v=""/>
    <s v=""/>
    <s v=""/>
    <n v="1104010"/>
    <n v="1157931"/>
    <s v="1052310 #0 (Pagamento/Incasso: 25000138)"/>
    <n v="5322743"/>
  </r>
  <r>
    <x v="34"/>
    <x v="34"/>
    <m/>
    <s v="N"/>
    <x v="1"/>
    <s v=""/>
    <s v=""/>
    <x v="1"/>
    <x v="1"/>
    <s v=""/>
    <s v=""/>
    <s v=""/>
    <s v=""/>
    <s v=""/>
    <s v=""/>
    <s v="5250"/>
    <s v="ILIAD ITALIA SPA"/>
    <d v="2025-05-15T00:00:00"/>
    <n v="372"/>
    <n v="0"/>
    <n v="372"/>
    <m/>
    <n v="372"/>
    <m/>
    <s v="ALLOCAZIONE"/>
    <s v=""/>
    <s v=""/>
    <s v=""/>
    <n v="1104010"/>
    <n v="1157930"/>
    <s v="1052310 #0 (Pagamento/Incasso: 25000138)"/>
    <n v="5322744"/>
  </r>
  <r>
    <x v="12"/>
    <x v="12"/>
    <m/>
    <s v="N"/>
    <x v="2"/>
    <s v=""/>
    <s v=""/>
    <x v="1"/>
    <x v="1"/>
    <s v=""/>
    <s v=""/>
    <s v=""/>
    <s v=""/>
    <s v=""/>
    <s v=""/>
    <s v="5250"/>
    <s v="ILIAD ITALIA SPA"/>
    <d v="2025-05-15T00:00:00"/>
    <n v="0"/>
    <n v="372"/>
    <n v="-372"/>
    <m/>
    <n v="-372"/>
    <m/>
    <s v="ALLOCAZIONE"/>
    <s v=""/>
    <s v=""/>
    <s v=""/>
    <n v="1104010"/>
    <n v="1157930"/>
    <s v="1052310 #0 (Pagamento/Incasso: 25000138)"/>
    <n v="5322745"/>
  </r>
  <r>
    <x v="34"/>
    <x v="34"/>
    <m/>
    <s v="N"/>
    <x v="1"/>
    <s v=""/>
    <s v=""/>
    <x v="1"/>
    <x v="1"/>
    <s v=""/>
    <s v=""/>
    <s v=""/>
    <s v=""/>
    <s v=""/>
    <s v=""/>
    <s v="5250"/>
    <s v="ILIAD ITALIA SPA"/>
    <d v="2025-05-15T00:00:00"/>
    <n v="272"/>
    <n v="0"/>
    <n v="272"/>
    <m/>
    <n v="272"/>
    <m/>
    <s v="ALLOCAZIONE"/>
    <s v=""/>
    <s v=""/>
    <s v=""/>
    <n v="1104010"/>
    <n v="1157929"/>
    <s v="1052310 #0 (Pagamento/Incasso: 25000138)"/>
    <n v="5322746"/>
  </r>
  <r>
    <x v="12"/>
    <x v="12"/>
    <m/>
    <s v="N"/>
    <x v="2"/>
    <s v=""/>
    <s v=""/>
    <x v="1"/>
    <x v="1"/>
    <s v=""/>
    <s v=""/>
    <s v=""/>
    <s v=""/>
    <s v=""/>
    <s v=""/>
    <s v="5250"/>
    <s v="ILIAD ITALIA SPA"/>
    <d v="2025-05-15T00:00:00"/>
    <n v="0"/>
    <n v="272"/>
    <n v="-272"/>
    <m/>
    <n v="-272"/>
    <m/>
    <s v="ALLOCAZIONE"/>
    <s v=""/>
    <s v=""/>
    <s v=""/>
    <n v="1104010"/>
    <n v="1157929"/>
    <s v="1052310 #0 (Pagamento/Incasso: 25000138)"/>
    <n v="5322747"/>
  </r>
  <r>
    <x v="34"/>
    <x v="34"/>
    <m/>
    <s v="N"/>
    <x v="1"/>
    <s v=""/>
    <s v=""/>
    <x v="1"/>
    <x v="1"/>
    <s v=""/>
    <s v=""/>
    <s v=""/>
    <s v=""/>
    <s v=""/>
    <s v=""/>
    <s v="5250"/>
    <s v="ILIAD ITALIA SPA"/>
    <d v="2025-05-15T00:00:00"/>
    <n v="372"/>
    <n v="0"/>
    <n v="372"/>
    <m/>
    <n v="372"/>
    <m/>
    <s v="ALLOCAZIONE"/>
    <s v=""/>
    <s v=""/>
    <s v=""/>
    <n v="1104010"/>
    <n v="1157928"/>
    <s v="1052310 #0 (Pagamento/Incasso: 25000138)"/>
    <n v="5322748"/>
  </r>
  <r>
    <x v="12"/>
    <x v="12"/>
    <m/>
    <s v="N"/>
    <x v="2"/>
    <s v=""/>
    <s v=""/>
    <x v="1"/>
    <x v="1"/>
    <s v=""/>
    <s v=""/>
    <s v=""/>
    <s v=""/>
    <s v=""/>
    <s v=""/>
    <s v="5250"/>
    <s v="ILIAD ITALIA SPA"/>
    <d v="2025-05-15T00:00:00"/>
    <n v="0"/>
    <n v="372"/>
    <n v="-372"/>
    <m/>
    <n v="-372"/>
    <m/>
    <s v="ALLOCAZIONE"/>
    <s v=""/>
    <s v=""/>
    <s v=""/>
    <n v="1104010"/>
    <n v="1157928"/>
    <s v="1052310 #0 (Pagamento/Incasso: 25000138)"/>
    <n v="5322749"/>
  </r>
  <r>
    <x v="34"/>
    <x v="34"/>
    <m/>
    <s v="N"/>
    <x v="1"/>
    <s v=""/>
    <s v=""/>
    <x v="1"/>
    <x v="1"/>
    <s v=""/>
    <s v=""/>
    <s v=""/>
    <s v=""/>
    <s v=""/>
    <s v=""/>
    <s v="5250"/>
    <s v="ILIAD ITALIA SPA"/>
    <d v="2025-05-15T00:00:00"/>
    <n v="372"/>
    <n v="0"/>
    <n v="372"/>
    <m/>
    <n v="372"/>
    <m/>
    <s v="ALLOCAZIONE"/>
    <s v=""/>
    <s v=""/>
    <s v=""/>
    <n v="1104010"/>
    <n v="1157927"/>
    <s v="1052310 #0 (Pagamento/Incasso: 25000138)"/>
    <n v="5322750"/>
  </r>
  <r>
    <x v="12"/>
    <x v="12"/>
    <m/>
    <s v="N"/>
    <x v="2"/>
    <s v=""/>
    <s v=""/>
    <x v="1"/>
    <x v="1"/>
    <s v=""/>
    <s v=""/>
    <s v=""/>
    <s v=""/>
    <s v=""/>
    <s v=""/>
    <s v="5250"/>
    <s v="ILIAD ITALIA SPA"/>
    <d v="2025-05-15T00:00:00"/>
    <n v="0"/>
    <n v="372"/>
    <n v="-372"/>
    <m/>
    <n v="-372"/>
    <m/>
    <s v="ALLOCAZIONE"/>
    <s v=""/>
    <s v=""/>
    <s v=""/>
    <n v="1104010"/>
    <n v="1157927"/>
    <s v="1052310 #0 (Pagamento/Incasso: 25000138)"/>
    <n v="5322751"/>
  </r>
  <r>
    <x v="34"/>
    <x v="34"/>
    <m/>
    <s v="N"/>
    <x v="1"/>
    <s v=""/>
    <s v=""/>
    <x v="1"/>
    <x v="1"/>
    <s v=""/>
    <s v=""/>
    <s v=""/>
    <s v=""/>
    <s v=""/>
    <s v=""/>
    <s v="5250"/>
    <s v="ILIAD ITALIA SPA"/>
    <d v="2025-05-15T00:00:00"/>
    <n v="317"/>
    <n v="0"/>
    <n v="317"/>
    <m/>
    <n v="317"/>
    <m/>
    <s v="ALLOCAZIONE"/>
    <s v=""/>
    <s v=""/>
    <s v=""/>
    <n v="1104010"/>
    <n v="1157926"/>
    <s v="1052310 #0 (Pagamento/Incasso: 25000138)"/>
    <n v="5322752"/>
  </r>
  <r>
    <x v="12"/>
    <x v="12"/>
    <m/>
    <s v="N"/>
    <x v="2"/>
    <s v=""/>
    <s v=""/>
    <x v="1"/>
    <x v="1"/>
    <s v=""/>
    <s v=""/>
    <s v=""/>
    <s v=""/>
    <s v=""/>
    <s v=""/>
    <s v="5250"/>
    <s v="ILIAD ITALIA SPA"/>
    <d v="2025-05-15T00:00:00"/>
    <n v="0"/>
    <n v="317"/>
    <n v="-317"/>
    <m/>
    <n v="-317"/>
    <m/>
    <s v="ALLOCAZIONE"/>
    <s v=""/>
    <s v=""/>
    <s v=""/>
    <n v="1104010"/>
    <n v="1157926"/>
    <s v="1052310 #0 (Pagamento/Incasso: 25000138)"/>
    <n v="5322753"/>
  </r>
  <r>
    <x v="35"/>
    <x v="35"/>
    <m/>
    <s v="N"/>
    <x v="2"/>
    <s v=""/>
    <s v=""/>
    <x v="1"/>
    <x v="1"/>
    <s v=""/>
    <s v=""/>
    <s v=""/>
    <s v=""/>
    <s v=""/>
    <s v=""/>
    <s v="5250"/>
    <s v="ILIAD ITALIA SPA"/>
    <d v="2025-05-15T00:00:00"/>
    <n v="3702"/>
    <n v="0"/>
    <n v="3702"/>
    <m/>
    <n v="3702"/>
    <m/>
    <s v="PAGAMENTO_INCASSO"/>
    <s v=""/>
    <s v=""/>
    <s v=""/>
    <n v="1090613"/>
    <s v=""/>
    <s v="25000138 (n. 110 | REVERSALE - Reversale del 14/05/2025)"/>
    <n v="5322754"/>
  </r>
  <r>
    <x v="34"/>
    <x v="34"/>
    <m/>
    <s v="N"/>
    <x v="1"/>
    <s v=""/>
    <s v=""/>
    <x v="1"/>
    <x v="1"/>
    <s v=""/>
    <s v=""/>
    <s v=""/>
    <s v=""/>
    <s v=""/>
    <s v=""/>
    <s v="5250"/>
    <s v="ILIAD ITALIA SPA"/>
    <d v="2025-05-15T00:00:00"/>
    <n v="0"/>
    <n v="3702"/>
    <n v="-3702"/>
    <m/>
    <n v="-3702"/>
    <m/>
    <s v="PAGAMENTO_INCASSO"/>
    <s v=""/>
    <s v=""/>
    <s v=""/>
    <n v="1090613"/>
    <s v=""/>
    <s v="25000138 (n. 110 | REVERSALE - Reversale del 14/05/2025)"/>
    <n v="5322755"/>
  </r>
  <r>
    <x v="34"/>
    <x v="34"/>
    <m/>
    <s v="N"/>
    <x v="1"/>
    <s v=""/>
    <s v=""/>
    <x v="1"/>
    <x v="1"/>
    <s v=""/>
    <s v=""/>
    <s v=""/>
    <s v=""/>
    <s v=""/>
    <s v=""/>
    <s v="1025"/>
    <s v="DIVERSI CREDITORI"/>
    <d v="2025-05-15T00:00:00"/>
    <n v="0.26"/>
    <n v="0"/>
    <n v="0.26"/>
    <m/>
    <n v="0.26"/>
    <m/>
    <s v="ALLOCAZIONE"/>
    <s v=""/>
    <s v=""/>
    <s v=""/>
    <n v="1104011"/>
    <n v="1157937"/>
    <s v="1052311 #0 (Pagamento/Incasso: 25000139)"/>
    <n v="5322756"/>
  </r>
  <r>
    <x v="12"/>
    <x v="12"/>
    <m/>
    <s v="N"/>
    <x v="2"/>
    <s v=""/>
    <s v=""/>
    <x v="1"/>
    <x v="1"/>
    <s v=""/>
    <s v=""/>
    <s v=""/>
    <s v=""/>
    <s v=""/>
    <s v=""/>
    <s v="1025"/>
    <s v="DIVERSI CREDITORI"/>
    <d v="2025-05-15T00:00:00"/>
    <n v="0"/>
    <n v="0.26"/>
    <n v="-0.26"/>
    <m/>
    <n v="-0.26"/>
    <m/>
    <s v="ALLOCAZIONE"/>
    <s v=""/>
    <s v=""/>
    <s v=""/>
    <n v="1104011"/>
    <n v="1157937"/>
    <s v="1052311 #0 (Pagamento/Incasso: 25000139)"/>
    <n v="5322757"/>
  </r>
  <r>
    <x v="35"/>
    <x v="35"/>
    <m/>
    <s v="N"/>
    <x v="2"/>
    <s v=""/>
    <s v=""/>
    <x v="1"/>
    <x v="1"/>
    <s v=""/>
    <s v=""/>
    <s v=""/>
    <s v=""/>
    <s v=""/>
    <s v=""/>
    <s v="1025"/>
    <s v="DIVERSI CREDITORI"/>
    <d v="2025-05-15T00:00:00"/>
    <n v="0.26"/>
    <n v="0"/>
    <n v="0.26"/>
    <m/>
    <n v="0.26"/>
    <m/>
    <s v="PAGAMENTO_INCASSO"/>
    <s v=""/>
    <s v=""/>
    <s v=""/>
    <n v="1090614"/>
    <s v=""/>
    <s v="25000139 (n. 111 | REVERSALE - Reversale del 14/05/2025)"/>
    <n v="5322758"/>
  </r>
  <r>
    <x v="34"/>
    <x v="34"/>
    <m/>
    <s v="N"/>
    <x v="1"/>
    <s v=""/>
    <s v=""/>
    <x v="1"/>
    <x v="1"/>
    <s v=""/>
    <s v=""/>
    <s v=""/>
    <s v=""/>
    <s v=""/>
    <s v=""/>
    <s v="1025"/>
    <s v="DIVERSI CREDITORI"/>
    <d v="2025-05-15T00:00:00"/>
    <n v="0"/>
    <n v="0.26"/>
    <n v="-0.26"/>
    <m/>
    <n v="-0.26"/>
    <m/>
    <s v="PAGAMENTO_INCASSO"/>
    <s v=""/>
    <s v=""/>
    <s v=""/>
    <n v="1090614"/>
    <s v=""/>
    <s v="25000139 (n. 111 | REVERSALE - Reversale del 14/05/2025)"/>
    <n v="5322759"/>
  </r>
  <r>
    <x v="34"/>
    <x v="34"/>
    <m/>
    <s v="N"/>
    <x v="1"/>
    <s v=""/>
    <s v=""/>
    <x v="1"/>
    <x v="1"/>
    <s v=""/>
    <s v=""/>
    <s v=""/>
    <s v=""/>
    <s v=""/>
    <s v=""/>
    <s v="107"/>
    <s v="INAIL"/>
    <d v="2025-05-15T00:00:00"/>
    <n v="2006.98"/>
    <n v="0"/>
    <n v="2006.98"/>
    <m/>
    <n v="2006.98"/>
    <m/>
    <s v="ALLOCAZIONE"/>
    <s v=""/>
    <s v=""/>
    <s v=""/>
    <n v="1104012"/>
    <n v="1157938"/>
    <s v="1052312 #0 (Pagamento/Incasso: 25000140)"/>
    <n v="5322760"/>
  </r>
  <r>
    <x v="137"/>
    <x v="137"/>
    <m/>
    <s v="N"/>
    <x v="2"/>
    <s v=""/>
    <s v=""/>
    <x v="1"/>
    <x v="1"/>
    <s v=""/>
    <s v=""/>
    <s v=""/>
    <s v=""/>
    <s v=""/>
    <s v=""/>
    <s v="107"/>
    <s v="INAIL"/>
    <d v="2025-05-15T00:00:00"/>
    <n v="0"/>
    <n v="2006.98"/>
    <n v="-2006.98"/>
    <m/>
    <n v="-2006.98"/>
    <m/>
    <s v="ALLOCAZIONE"/>
    <s v=""/>
    <s v=""/>
    <s v=""/>
    <n v="1104012"/>
    <n v="1157938"/>
    <s v="1052312 #0 (Pagamento/Incasso: 25000140)"/>
    <n v="5322761"/>
  </r>
  <r>
    <x v="35"/>
    <x v="35"/>
    <m/>
    <s v="N"/>
    <x v="2"/>
    <s v=""/>
    <s v=""/>
    <x v="1"/>
    <x v="1"/>
    <s v=""/>
    <s v=""/>
    <s v=""/>
    <s v=""/>
    <s v=""/>
    <s v=""/>
    <s v="107"/>
    <s v="INAIL"/>
    <d v="2025-05-15T00:00:00"/>
    <n v="2006.98"/>
    <n v="0"/>
    <n v="2006.98"/>
    <m/>
    <n v="2006.98"/>
    <m/>
    <s v="PAGAMENTO_INCASSO"/>
    <s v=""/>
    <s v=""/>
    <s v=""/>
    <n v="1090615"/>
    <s v=""/>
    <s v="25000140 (n. 112 | REVERSALE - Reversale del 14/05/2025)"/>
    <n v="5322762"/>
  </r>
  <r>
    <x v="34"/>
    <x v="34"/>
    <m/>
    <s v="N"/>
    <x v="1"/>
    <s v=""/>
    <s v=""/>
    <x v="1"/>
    <x v="1"/>
    <s v=""/>
    <s v=""/>
    <s v=""/>
    <s v=""/>
    <s v=""/>
    <s v=""/>
    <s v="107"/>
    <s v="INAIL"/>
    <d v="2025-05-15T00:00:00"/>
    <n v="0"/>
    <n v="2006.98"/>
    <n v="-2006.98"/>
    <m/>
    <n v="-2006.98"/>
    <m/>
    <s v="PAGAMENTO_INCASSO"/>
    <s v=""/>
    <s v=""/>
    <s v=""/>
    <n v="1090615"/>
    <s v=""/>
    <s v="25000140 (n. 112 | REVERSALE - Reversale del 14/05/2025)"/>
    <n v="5322763"/>
  </r>
  <r>
    <x v="3"/>
    <x v="3"/>
    <m/>
    <s v="N"/>
    <x v="1"/>
    <s v=""/>
    <s v=""/>
    <x v="1"/>
    <x v="1"/>
    <s v=""/>
    <s v=""/>
    <s v=""/>
    <s v=""/>
    <s v=""/>
    <s v=""/>
    <s v="1980"/>
    <s v="AUTOSTRADE PER L'ITALIA SPA"/>
    <d v="2025-05-15T00:00:00"/>
    <n v="404.7"/>
    <n v="0"/>
    <n v="404.7"/>
    <m/>
    <n v="404.7"/>
    <m/>
    <s v="ALLOCAZIONE"/>
    <s v=""/>
    <s v=""/>
    <s v=""/>
    <n v="1104013"/>
    <n v="1157939"/>
    <s v="1052313 #0 (Pagamento/Incasso: 810)"/>
    <n v="5322764"/>
  </r>
  <r>
    <x v="34"/>
    <x v="34"/>
    <m/>
    <s v="N"/>
    <x v="1"/>
    <s v=""/>
    <s v=""/>
    <x v="1"/>
    <x v="1"/>
    <s v=""/>
    <s v=""/>
    <s v=""/>
    <s v=""/>
    <s v=""/>
    <s v=""/>
    <s v="1980"/>
    <s v="AUTOSTRADE PER L'ITALIA SPA"/>
    <d v="2025-05-15T00:00:00"/>
    <n v="0"/>
    <n v="404.7"/>
    <n v="-404.7"/>
    <m/>
    <n v="-404.7"/>
    <m/>
    <s v="ALLOCAZIONE"/>
    <s v=""/>
    <s v=""/>
    <s v=""/>
    <n v="1104013"/>
    <n v="1157939"/>
    <s v="1052313 #0 (Pagamento/Incasso: 810)"/>
    <n v="5322765"/>
  </r>
  <r>
    <x v="4"/>
    <x v="4"/>
    <m/>
    <s v="N"/>
    <x v="1"/>
    <s v=""/>
    <s v=""/>
    <x v="1"/>
    <x v="1"/>
    <s v=""/>
    <s v=""/>
    <s v=""/>
    <s v=""/>
    <s v=""/>
    <s v=""/>
    <s v="090420 - IVA A DEBITO SPLIT PAYMENT"/>
    <s v="IVA A DEBITO SPLIT PAYMENT"/>
    <d v="2025-05-15T00:00:00"/>
    <n v="0"/>
    <n v="72.98"/>
    <n v="-72.98"/>
    <m/>
    <n v="-72.98"/>
    <m/>
    <s v="PAGAMENTO_INCASSO"/>
    <s v=""/>
    <s v=""/>
    <s v=""/>
    <n v="1090616"/>
    <s v=""/>
    <s v="810 (n. 738 | MANDATO - Mandato del 15/05/2025)"/>
    <n v="5322766"/>
  </r>
  <r>
    <x v="34"/>
    <x v="34"/>
    <m/>
    <s v="N"/>
    <x v="1"/>
    <s v=""/>
    <s v=""/>
    <x v="1"/>
    <x v="1"/>
    <s v=""/>
    <s v=""/>
    <s v=""/>
    <s v=""/>
    <s v=""/>
    <s v=""/>
    <s v="1980"/>
    <s v="AUTOSTRADE PER L'ITALIA SPA"/>
    <d v="2025-05-15T00:00:00"/>
    <n v="404.7"/>
    <n v="0"/>
    <n v="404.7"/>
    <m/>
    <n v="404.7"/>
    <m/>
    <s v="PAGAMENTO_INCASSO"/>
    <s v=""/>
    <s v=""/>
    <s v=""/>
    <n v="1090616"/>
    <s v=""/>
    <s v="810 (n. 738 | MANDATO - Mandato del 15/05/2025)"/>
    <n v="5322767"/>
  </r>
  <r>
    <x v="35"/>
    <x v="35"/>
    <m/>
    <s v="N"/>
    <x v="2"/>
    <s v=""/>
    <s v=""/>
    <x v="1"/>
    <x v="1"/>
    <s v=""/>
    <s v=""/>
    <s v=""/>
    <s v=""/>
    <s v=""/>
    <s v=""/>
    <s v="1980"/>
    <s v="AUTOSTRADE PER L'ITALIA SPA"/>
    <d v="2025-05-15T00:00:00"/>
    <n v="0"/>
    <n v="331.72"/>
    <n v="-331.72"/>
    <m/>
    <n v="-331.72"/>
    <m/>
    <s v="PAGAMENTO_INCASSO"/>
    <s v=""/>
    <s v=""/>
    <s v=""/>
    <n v="1090616"/>
    <s v=""/>
    <s v="810 (n. 738 | MANDATO - Mandato del 15/05/2025)"/>
    <n v="5322768"/>
  </r>
  <r>
    <x v="3"/>
    <x v="3"/>
    <m/>
    <s v="N"/>
    <x v="1"/>
    <s v=""/>
    <s v=""/>
    <x v="1"/>
    <x v="1"/>
    <s v=""/>
    <s v=""/>
    <s v=""/>
    <s v=""/>
    <s v=""/>
    <s v=""/>
    <s v="3028"/>
    <s v="TELEPASS SPA"/>
    <d v="2025-05-15T00:00:00"/>
    <n v="36.6"/>
    <n v="0"/>
    <n v="36.6"/>
    <m/>
    <n v="36.6"/>
    <m/>
    <s v="ALLOCAZIONE"/>
    <s v=""/>
    <s v=""/>
    <s v=""/>
    <n v="1104014"/>
    <n v="1157940"/>
    <s v="1052314 #0 (Pagamento/Incasso: 811)"/>
    <n v="5322769"/>
  </r>
  <r>
    <x v="34"/>
    <x v="34"/>
    <m/>
    <s v="N"/>
    <x v="1"/>
    <s v=""/>
    <s v=""/>
    <x v="1"/>
    <x v="1"/>
    <s v=""/>
    <s v=""/>
    <s v=""/>
    <s v=""/>
    <s v=""/>
    <s v=""/>
    <s v="3028"/>
    <s v="TELEPASS SPA"/>
    <d v="2025-05-15T00:00:00"/>
    <n v="0"/>
    <n v="36.6"/>
    <n v="-36.6"/>
    <m/>
    <n v="-36.6"/>
    <m/>
    <s v="ALLOCAZIONE"/>
    <s v=""/>
    <s v=""/>
    <s v=""/>
    <n v="1104014"/>
    <n v="1157940"/>
    <s v="1052314 #0 (Pagamento/Incasso: 811)"/>
    <n v="5322770"/>
  </r>
  <r>
    <x v="4"/>
    <x v="4"/>
    <m/>
    <s v="N"/>
    <x v="1"/>
    <s v=""/>
    <s v=""/>
    <x v="1"/>
    <x v="1"/>
    <s v=""/>
    <s v=""/>
    <s v=""/>
    <s v=""/>
    <s v=""/>
    <s v=""/>
    <s v="090420 - IVA A DEBITO SPLIT PAYMENT"/>
    <s v="IVA A DEBITO SPLIT PAYMENT"/>
    <d v="2025-05-15T00:00:00"/>
    <n v="0"/>
    <n v="6.6"/>
    <n v="-6.6"/>
    <m/>
    <n v="-6.6"/>
    <m/>
    <s v="PAGAMENTO_INCASSO"/>
    <s v=""/>
    <s v=""/>
    <s v=""/>
    <n v="1090617"/>
    <s v=""/>
    <s v="811 (n. 739 | MANDATO - Mandato del 15/05/2025)"/>
    <n v="5322771"/>
  </r>
  <r>
    <x v="34"/>
    <x v="34"/>
    <m/>
    <s v="N"/>
    <x v="1"/>
    <s v=""/>
    <s v=""/>
    <x v="1"/>
    <x v="1"/>
    <s v=""/>
    <s v=""/>
    <s v=""/>
    <s v=""/>
    <s v=""/>
    <s v=""/>
    <s v="3028"/>
    <s v="TELEPASS SPA"/>
    <d v="2025-05-15T00:00:00"/>
    <n v="36.6"/>
    <n v="0"/>
    <n v="36.6"/>
    <m/>
    <n v="36.6"/>
    <m/>
    <s v="PAGAMENTO_INCASSO"/>
    <s v=""/>
    <s v=""/>
    <s v=""/>
    <n v="1090617"/>
    <s v=""/>
    <s v="811 (n. 739 | MANDATO - Mandato del 15/05/2025)"/>
    <n v="5322772"/>
  </r>
  <r>
    <x v="35"/>
    <x v="35"/>
    <m/>
    <s v="N"/>
    <x v="2"/>
    <s v=""/>
    <s v=""/>
    <x v="1"/>
    <x v="1"/>
    <s v=""/>
    <s v=""/>
    <s v=""/>
    <s v=""/>
    <s v=""/>
    <s v=""/>
    <s v="3028"/>
    <s v="TELEPASS SPA"/>
    <d v="2025-05-15T00:00:00"/>
    <n v="0"/>
    <n v="30"/>
    <n v="-30"/>
    <m/>
    <n v="-30"/>
    <m/>
    <s v="PAGAMENTO_INCASSO"/>
    <s v=""/>
    <s v=""/>
    <s v=""/>
    <n v="1090617"/>
    <s v=""/>
    <s v="811 (n. 739 | MANDATO - Mandato del 15/05/2025)"/>
    <n v="5322773"/>
  </r>
  <r>
    <x v="3"/>
    <x v="3"/>
    <m/>
    <s v="N"/>
    <x v="1"/>
    <s v=""/>
    <s v=""/>
    <x v="1"/>
    <x v="1"/>
    <s v=""/>
    <s v=""/>
    <s v=""/>
    <s v=""/>
    <s v=""/>
    <s v=""/>
    <s v="5704"/>
    <s v="INTESA SANPAOLO S.P.A."/>
    <d v="2025-05-15T00:00:00"/>
    <n v="1.55"/>
    <n v="0"/>
    <n v="1.55"/>
    <m/>
    <n v="1.55"/>
    <m/>
    <s v="ALLOCAZIONE"/>
    <s v=""/>
    <s v=""/>
    <s v=""/>
    <n v="1104015"/>
    <n v="1157941"/>
    <s v="1052315 #0 (Pagamento/Incasso: 812)"/>
    <n v="5322774"/>
  </r>
  <r>
    <x v="34"/>
    <x v="34"/>
    <m/>
    <s v="N"/>
    <x v="1"/>
    <s v=""/>
    <s v=""/>
    <x v="1"/>
    <x v="1"/>
    <s v=""/>
    <s v=""/>
    <s v=""/>
    <s v=""/>
    <s v=""/>
    <s v=""/>
    <s v="5704"/>
    <s v="INTESA SANPAOLO S.P.A."/>
    <d v="2025-05-15T00:00:00"/>
    <n v="0"/>
    <n v="1.55"/>
    <n v="-1.55"/>
    <m/>
    <n v="-1.55"/>
    <m/>
    <s v="ALLOCAZIONE"/>
    <s v=""/>
    <s v=""/>
    <s v=""/>
    <n v="1104015"/>
    <n v="1157941"/>
    <s v="1052315 #0 (Pagamento/Incasso: 812)"/>
    <n v="5322775"/>
  </r>
  <r>
    <x v="34"/>
    <x v="34"/>
    <m/>
    <s v="N"/>
    <x v="1"/>
    <s v=""/>
    <s v=""/>
    <x v="1"/>
    <x v="1"/>
    <s v=""/>
    <s v=""/>
    <s v=""/>
    <s v=""/>
    <s v=""/>
    <s v=""/>
    <s v="5704"/>
    <s v="INTESA SANPAOLO S.P.A."/>
    <d v="2025-05-15T00:00:00"/>
    <n v="1.55"/>
    <n v="0"/>
    <n v="1.55"/>
    <m/>
    <n v="1.55"/>
    <m/>
    <s v="PAGAMENTO_INCASSO"/>
    <s v=""/>
    <s v=""/>
    <s v=""/>
    <n v="1090618"/>
    <s v=""/>
    <s v="812 (n. 740 | MANDATO - Mandato del 15/05/2025)"/>
    <n v="5322776"/>
  </r>
  <r>
    <x v="35"/>
    <x v="35"/>
    <m/>
    <s v="N"/>
    <x v="2"/>
    <s v=""/>
    <s v=""/>
    <x v="1"/>
    <x v="1"/>
    <s v=""/>
    <s v=""/>
    <s v=""/>
    <s v=""/>
    <s v=""/>
    <s v=""/>
    <s v="5704"/>
    <s v="INTESA SANPAOLO S.P.A."/>
    <d v="2025-05-15T00:00:00"/>
    <n v="0"/>
    <n v="1.55"/>
    <n v="-1.55"/>
    <m/>
    <n v="-1.55"/>
    <m/>
    <s v="PAGAMENTO_INCASSO"/>
    <s v=""/>
    <s v=""/>
    <s v=""/>
    <n v="1090618"/>
    <s v=""/>
    <s v="812 (n. 740 | MANDATO - Mandato del 15/05/2025)"/>
    <n v="5322777"/>
  </r>
  <r>
    <x v="34"/>
    <x v="34"/>
    <m/>
    <s v="N"/>
    <x v="1"/>
    <s v=""/>
    <s v=""/>
    <x v="1"/>
    <x v="1"/>
    <s v=""/>
    <s v=""/>
    <s v=""/>
    <s v=""/>
    <s v=""/>
    <s v=""/>
    <s v="244"/>
    <s v="WIND TRE S.P.A."/>
    <d v="2025-05-15T00:00:00"/>
    <n v="317"/>
    <n v="0"/>
    <n v="317"/>
    <m/>
    <n v="317"/>
    <m/>
    <s v="ALLOCAZIONE"/>
    <s v=""/>
    <s v=""/>
    <s v=""/>
    <n v="1104016"/>
    <n v="1157967"/>
    <s v="1052316 #0 (Pagamento/Incasso: 25000141)"/>
    <n v="5322778"/>
  </r>
  <r>
    <x v="12"/>
    <x v="12"/>
    <m/>
    <s v="N"/>
    <x v="2"/>
    <s v=""/>
    <s v=""/>
    <x v="1"/>
    <x v="1"/>
    <s v=""/>
    <s v=""/>
    <s v=""/>
    <s v=""/>
    <s v=""/>
    <s v=""/>
    <s v="244"/>
    <s v="WIND TRE S.P.A."/>
    <d v="2025-05-15T00:00:00"/>
    <n v="0"/>
    <n v="317"/>
    <n v="-317"/>
    <m/>
    <n v="-317"/>
    <m/>
    <s v="ALLOCAZIONE"/>
    <s v=""/>
    <s v=""/>
    <s v=""/>
    <n v="1104016"/>
    <n v="1157967"/>
    <s v="1052316 #0 (Pagamento/Incasso: 25000141)"/>
    <n v="5322779"/>
  </r>
  <r>
    <x v="34"/>
    <x v="34"/>
    <m/>
    <s v="N"/>
    <x v="1"/>
    <s v=""/>
    <s v=""/>
    <x v="1"/>
    <x v="1"/>
    <s v=""/>
    <s v=""/>
    <s v=""/>
    <s v=""/>
    <s v=""/>
    <s v=""/>
    <s v="244"/>
    <s v="WIND TRE S.P.A."/>
    <d v="2025-05-15T00:00:00"/>
    <n v="317"/>
    <n v="0"/>
    <n v="317"/>
    <m/>
    <n v="317"/>
    <m/>
    <s v="ALLOCAZIONE"/>
    <s v=""/>
    <s v=""/>
    <s v=""/>
    <n v="1104016"/>
    <n v="1157966"/>
    <s v="1052316 #0 (Pagamento/Incasso: 25000141)"/>
    <n v="5322780"/>
  </r>
  <r>
    <x v="12"/>
    <x v="12"/>
    <m/>
    <s v="N"/>
    <x v="2"/>
    <s v=""/>
    <s v=""/>
    <x v="1"/>
    <x v="1"/>
    <s v=""/>
    <s v=""/>
    <s v=""/>
    <s v=""/>
    <s v=""/>
    <s v=""/>
    <s v="244"/>
    <s v="WIND TRE S.P.A."/>
    <d v="2025-05-15T00:00:00"/>
    <n v="0"/>
    <n v="317"/>
    <n v="-317"/>
    <m/>
    <n v="-317"/>
    <m/>
    <s v="ALLOCAZIONE"/>
    <s v=""/>
    <s v=""/>
    <s v=""/>
    <n v="1104016"/>
    <n v="1157966"/>
    <s v="1052316 #0 (Pagamento/Incasso: 25000141)"/>
    <n v="5322781"/>
  </r>
  <r>
    <x v="34"/>
    <x v="34"/>
    <m/>
    <s v="N"/>
    <x v="1"/>
    <s v=""/>
    <s v=""/>
    <x v="1"/>
    <x v="1"/>
    <s v=""/>
    <s v=""/>
    <s v=""/>
    <s v=""/>
    <s v=""/>
    <s v=""/>
    <s v="244"/>
    <s v="WIND TRE S.P.A."/>
    <d v="2025-05-15T00:00:00"/>
    <n v="317"/>
    <n v="0"/>
    <n v="317"/>
    <m/>
    <n v="317"/>
    <m/>
    <s v="ALLOCAZIONE"/>
    <s v=""/>
    <s v=""/>
    <s v=""/>
    <n v="1104016"/>
    <n v="1157965"/>
    <s v="1052316 #0 (Pagamento/Incasso: 25000141)"/>
    <n v="5322782"/>
  </r>
  <r>
    <x v="12"/>
    <x v="12"/>
    <m/>
    <s v="N"/>
    <x v="2"/>
    <s v=""/>
    <s v=""/>
    <x v="1"/>
    <x v="1"/>
    <s v=""/>
    <s v=""/>
    <s v=""/>
    <s v=""/>
    <s v=""/>
    <s v=""/>
    <s v="244"/>
    <s v="WIND TRE S.P.A."/>
    <d v="2025-05-15T00:00:00"/>
    <n v="0"/>
    <n v="317"/>
    <n v="-317"/>
    <m/>
    <n v="-317"/>
    <m/>
    <s v="ALLOCAZIONE"/>
    <s v=""/>
    <s v=""/>
    <s v=""/>
    <n v="1104016"/>
    <n v="1157965"/>
    <s v="1052316 #0 (Pagamento/Incasso: 25000141)"/>
    <n v="5322783"/>
  </r>
  <r>
    <x v="34"/>
    <x v="34"/>
    <m/>
    <s v="N"/>
    <x v="1"/>
    <s v=""/>
    <s v=""/>
    <x v="1"/>
    <x v="1"/>
    <s v=""/>
    <s v=""/>
    <s v=""/>
    <s v=""/>
    <s v=""/>
    <s v=""/>
    <s v="244"/>
    <s v="WIND TRE S.P.A."/>
    <d v="2025-05-15T00:00:00"/>
    <n v="317"/>
    <n v="0"/>
    <n v="317"/>
    <m/>
    <n v="317"/>
    <m/>
    <s v="ALLOCAZIONE"/>
    <s v=""/>
    <s v=""/>
    <s v=""/>
    <n v="1104016"/>
    <n v="1157964"/>
    <s v="1052316 #0 (Pagamento/Incasso: 25000141)"/>
    <n v="5322784"/>
  </r>
  <r>
    <x v="12"/>
    <x v="12"/>
    <m/>
    <s v="N"/>
    <x v="2"/>
    <s v=""/>
    <s v=""/>
    <x v="1"/>
    <x v="1"/>
    <s v=""/>
    <s v=""/>
    <s v=""/>
    <s v=""/>
    <s v=""/>
    <s v=""/>
    <s v="244"/>
    <s v="WIND TRE S.P.A."/>
    <d v="2025-05-15T00:00:00"/>
    <n v="0"/>
    <n v="317"/>
    <n v="-317"/>
    <m/>
    <n v="-317"/>
    <m/>
    <s v="ALLOCAZIONE"/>
    <s v=""/>
    <s v=""/>
    <s v=""/>
    <n v="1104016"/>
    <n v="1157964"/>
    <s v="1052316 #0 (Pagamento/Incasso: 25000141)"/>
    <n v="5322785"/>
  </r>
  <r>
    <x v="34"/>
    <x v="34"/>
    <m/>
    <s v="N"/>
    <x v="1"/>
    <s v=""/>
    <s v=""/>
    <x v="1"/>
    <x v="1"/>
    <s v=""/>
    <s v=""/>
    <s v=""/>
    <s v=""/>
    <s v=""/>
    <s v=""/>
    <s v="244"/>
    <s v="WIND TRE S.P.A."/>
    <d v="2025-05-15T00:00:00"/>
    <n v="317"/>
    <n v="0"/>
    <n v="317"/>
    <m/>
    <n v="317"/>
    <m/>
    <s v="ALLOCAZIONE"/>
    <s v=""/>
    <s v=""/>
    <s v=""/>
    <n v="1104016"/>
    <n v="1157963"/>
    <s v="1052316 #0 (Pagamento/Incasso: 25000141)"/>
    <n v="5322786"/>
  </r>
  <r>
    <x v="12"/>
    <x v="12"/>
    <m/>
    <s v="N"/>
    <x v="2"/>
    <s v=""/>
    <s v=""/>
    <x v="1"/>
    <x v="1"/>
    <s v=""/>
    <s v=""/>
    <s v=""/>
    <s v=""/>
    <s v=""/>
    <s v=""/>
    <s v="244"/>
    <s v="WIND TRE S.P.A."/>
    <d v="2025-05-15T00:00:00"/>
    <n v="0"/>
    <n v="317"/>
    <n v="-317"/>
    <m/>
    <n v="-317"/>
    <m/>
    <s v="ALLOCAZIONE"/>
    <s v=""/>
    <s v=""/>
    <s v=""/>
    <n v="1104016"/>
    <n v="1157963"/>
    <s v="1052316 #0 (Pagamento/Incasso: 25000141)"/>
    <n v="5322787"/>
  </r>
  <r>
    <x v="34"/>
    <x v="34"/>
    <m/>
    <s v="N"/>
    <x v="1"/>
    <s v=""/>
    <s v=""/>
    <x v="1"/>
    <x v="1"/>
    <s v=""/>
    <s v=""/>
    <s v=""/>
    <s v=""/>
    <s v=""/>
    <s v=""/>
    <s v="244"/>
    <s v="WIND TRE S.P.A."/>
    <d v="2025-05-15T00:00:00"/>
    <n v="317"/>
    <n v="0"/>
    <n v="317"/>
    <m/>
    <n v="317"/>
    <m/>
    <s v="ALLOCAZIONE"/>
    <s v=""/>
    <s v=""/>
    <s v=""/>
    <n v="1104016"/>
    <n v="1157962"/>
    <s v="1052316 #0 (Pagamento/Incasso: 25000141)"/>
    <n v="5322788"/>
  </r>
  <r>
    <x v="12"/>
    <x v="12"/>
    <m/>
    <s v="N"/>
    <x v="2"/>
    <s v=""/>
    <s v=""/>
    <x v="1"/>
    <x v="1"/>
    <s v=""/>
    <s v=""/>
    <s v=""/>
    <s v=""/>
    <s v=""/>
    <s v=""/>
    <s v="244"/>
    <s v="WIND TRE S.P.A."/>
    <d v="2025-05-15T00:00:00"/>
    <n v="0"/>
    <n v="317"/>
    <n v="-317"/>
    <m/>
    <n v="-317"/>
    <m/>
    <s v="ALLOCAZIONE"/>
    <s v=""/>
    <s v=""/>
    <s v=""/>
    <n v="1104016"/>
    <n v="1157962"/>
    <s v="1052316 #0 (Pagamento/Incasso: 25000141)"/>
    <n v="5322789"/>
  </r>
  <r>
    <x v="34"/>
    <x v="34"/>
    <m/>
    <s v="N"/>
    <x v="1"/>
    <s v=""/>
    <s v=""/>
    <x v="1"/>
    <x v="1"/>
    <s v=""/>
    <s v=""/>
    <s v=""/>
    <s v=""/>
    <s v=""/>
    <s v=""/>
    <s v="244"/>
    <s v="WIND TRE S.P.A."/>
    <d v="2025-05-15T00:00:00"/>
    <n v="317"/>
    <n v="0"/>
    <n v="317"/>
    <m/>
    <n v="317"/>
    <m/>
    <s v="ALLOCAZIONE"/>
    <s v=""/>
    <s v=""/>
    <s v=""/>
    <n v="1104016"/>
    <n v="1157961"/>
    <s v="1052316 #0 (Pagamento/Incasso: 25000141)"/>
    <n v="5322790"/>
  </r>
  <r>
    <x v="12"/>
    <x v="12"/>
    <m/>
    <s v="N"/>
    <x v="2"/>
    <s v=""/>
    <s v=""/>
    <x v="1"/>
    <x v="1"/>
    <s v=""/>
    <s v=""/>
    <s v=""/>
    <s v=""/>
    <s v=""/>
    <s v=""/>
    <s v="244"/>
    <s v="WIND TRE S.P.A."/>
    <d v="2025-05-15T00:00:00"/>
    <n v="0"/>
    <n v="317"/>
    <n v="-317"/>
    <m/>
    <n v="-317"/>
    <m/>
    <s v="ALLOCAZIONE"/>
    <s v=""/>
    <s v=""/>
    <s v=""/>
    <n v="1104016"/>
    <n v="1157961"/>
    <s v="1052316 #0 (Pagamento/Incasso: 25000141)"/>
    <n v="5322791"/>
  </r>
  <r>
    <x v="34"/>
    <x v="34"/>
    <m/>
    <s v="N"/>
    <x v="1"/>
    <s v=""/>
    <s v=""/>
    <x v="1"/>
    <x v="1"/>
    <s v=""/>
    <s v=""/>
    <s v=""/>
    <s v=""/>
    <s v=""/>
    <s v=""/>
    <s v="244"/>
    <s v="WIND TRE S.P.A."/>
    <d v="2025-05-15T00:00:00"/>
    <n v="317"/>
    <n v="0"/>
    <n v="317"/>
    <m/>
    <n v="317"/>
    <m/>
    <s v="ALLOCAZIONE"/>
    <s v=""/>
    <s v=""/>
    <s v=""/>
    <n v="1104016"/>
    <n v="1157960"/>
    <s v="1052316 #0 (Pagamento/Incasso: 25000141)"/>
    <n v="5322792"/>
  </r>
  <r>
    <x v="12"/>
    <x v="12"/>
    <m/>
    <s v="N"/>
    <x v="2"/>
    <s v=""/>
    <s v=""/>
    <x v="1"/>
    <x v="1"/>
    <s v=""/>
    <s v=""/>
    <s v=""/>
    <s v=""/>
    <s v=""/>
    <s v=""/>
    <s v="244"/>
    <s v="WIND TRE S.P.A."/>
    <d v="2025-05-15T00:00:00"/>
    <n v="0"/>
    <n v="317"/>
    <n v="-317"/>
    <m/>
    <n v="-317"/>
    <m/>
    <s v="ALLOCAZIONE"/>
    <s v=""/>
    <s v=""/>
    <s v=""/>
    <n v="1104016"/>
    <n v="1157960"/>
    <s v="1052316 #0 (Pagamento/Incasso: 25000141)"/>
    <n v="5322793"/>
  </r>
  <r>
    <x v="34"/>
    <x v="34"/>
    <m/>
    <s v="N"/>
    <x v="1"/>
    <s v=""/>
    <s v=""/>
    <x v="1"/>
    <x v="1"/>
    <s v=""/>
    <s v=""/>
    <s v=""/>
    <s v=""/>
    <s v=""/>
    <s v=""/>
    <s v="244"/>
    <s v="WIND TRE S.P.A."/>
    <d v="2025-05-15T00:00:00"/>
    <n v="317"/>
    <n v="0"/>
    <n v="317"/>
    <m/>
    <n v="317"/>
    <m/>
    <s v="ALLOCAZIONE"/>
    <s v=""/>
    <s v=""/>
    <s v=""/>
    <n v="1104016"/>
    <n v="1157959"/>
    <s v="1052316 #0 (Pagamento/Incasso: 25000141)"/>
    <n v="5322794"/>
  </r>
  <r>
    <x v="12"/>
    <x v="12"/>
    <m/>
    <s v="N"/>
    <x v="2"/>
    <s v=""/>
    <s v=""/>
    <x v="1"/>
    <x v="1"/>
    <s v=""/>
    <s v=""/>
    <s v=""/>
    <s v=""/>
    <s v=""/>
    <s v=""/>
    <s v="244"/>
    <s v="WIND TRE S.P.A."/>
    <d v="2025-05-15T00:00:00"/>
    <n v="0"/>
    <n v="317"/>
    <n v="-317"/>
    <m/>
    <n v="-317"/>
    <m/>
    <s v="ALLOCAZIONE"/>
    <s v=""/>
    <s v=""/>
    <s v=""/>
    <n v="1104016"/>
    <n v="1157959"/>
    <s v="1052316 #0 (Pagamento/Incasso: 25000141)"/>
    <n v="5322795"/>
  </r>
  <r>
    <x v="34"/>
    <x v="34"/>
    <m/>
    <s v="N"/>
    <x v="1"/>
    <s v=""/>
    <s v=""/>
    <x v="1"/>
    <x v="1"/>
    <s v=""/>
    <s v=""/>
    <s v=""/>
    <s v=""/>
    <s v=""/>
    <s v=""/>
    <s v="244"/>
    <s v="WIND TRE S.P.A."/>
    <d v="2025-05-15T00:00:00"/>
    <n v="317"/>
    <n v="0"/>
    <n v="317"/>
    <m/>
    <n v="317"/>
    <m/>
    <s v="ALLOCAZIONE"/>
    <s v=""/>
    <s v=""/>
    <s v=""/>
    <n v="1104016"/>
    <n v="1157958"/>
    <s v="1052316 #0 (Pagamento/Incasso: 25000141)"/>
    <n v="5322796"/>
  </r>
  <r>
    <x v="12"/>
    <x v="12"/>
    <m/>
    <s v="N"/>
    <x v="2"/>
    <s v=""/>
    <s v=""/>
    <x v="1"/>
    <x v="1"/>
    <s v=""/>
    <s v=""/>
    <s v=""/>
    <s v=""/>
    <s v=""/>
    <s v=""/>
    <s v="244"/>
    <s v="WIND TRE S.P.A."/>
    <d v="2025-05-15T00:00:00"/>
    <n v="0"/>
    <n v="317"/>
    <n v="-317"/>
    <m/>
    <n v="-317"/>
    <m/>
    <s v="ALLOCAZIONE"/>
    <s v=""/>
    <s v=""/>
    <s v=""/>
    <n v="1104016"/>
    <n v="1157958"/>
    <s v="1052316 #0 (Pagamento/Incasso: 25000141)"/>
    <n v="5322797"/>
  </r>
  <r>
    <x v="34"/>
    <x v="34"/>
    <m/>
    <s v="N"/>
    <x v="1"/>
    <s v=""/>
    <s v=""/>
    <x v="1"/>
    <x v="1"/>
    <s v=""/>
    <s v=""/>
    <s v=""/>
    <s v=""/>
    <s v=""/>
    <s v=""/>
    <s v="244"/>
    <s v="WIND TRE S.P.A."/>
    <d v="2025-05-15T00:00:00"/>
    <n v="317"/>
    <n v="0"/>
    <n v="317"/>
    <m/>
    <n v="317"/>
    <m/>
    <s v="ALLOCAZIONE"/>
    <s v=""/>
    <s v=""/>
    <s v=""/>
    <n v="1104016"/>
    <n v="1157957"/>
    <s v="1052316 #0 (Pagamento/Incasso: 25000141)"/>
    <n v="5322798"/>
  </r>
  <r>
    <x v="12"/>
    <x v="12"/>
    <m/>
    <s v="N"/>
    <x v="2"/>
    <s v=""/>
    <s v=""/>
    <x v="1"/>
    <x v="1"/>
    <s v=""/>
    <s v=""/>
    <s v=""/>
    <s v=""/>
    <s v=""/>
    <s v=""/>
    <s v="244"/>
    <s v="WIND TRE S.P.A."/>
    <d v="2025-05-15T00:00:00"/>
    <n v="0"/>
    <n v="317"/>
    <n v="-317"/>
    <m/>
    <n v="-317"/>
    <m/>
    <s v="ALLOCAZIONE"/>
    <s v=""/>
    <s v=""/>
    <s v=""/>
    <n v="1104016"/>
    <n v="1157957"/>
    <s v="1052316 #0 (Pagamento/Incasso: 25000141)"/>
    <n v="5322799"/>
  </r>
  <r>
    <x v="34"/>
    <x v="34"/>
    <m/>
    <s v="N"/>
    <x v="1"/>
    <s v=""/>
    <s v=""/>
    <x v="1"/>
    <x v="1"/>
    <s v=""/>
    <s v=""/>
    <s v=""/>
    <s v=""/>
    <s v=""/>
    <s v=""/>
    <s v="244"/>
    <s v="WIND TRE S.P.A."/>
    <d v="2025-05-15T00:00:00"/>
    <n v="317"/>
    <n v="0"/>
    <n v="317"/>
    <m/>
    <n v="317"/>
    <m/>
    <s v="ALLOCAZIONE"/>
    <s v=""/>
    <s v=""/>
    <s v=""/>
    <n v="1104016"/>
    <n v="1157956"/>
    <s v="1052316 #0 (Pagamento/Incasso: 25000141)"/>
    <n v="5322800"/>
  </r>
  <r>
    <x v="12"/>
    <x v="12"/>
    <m/>
    <s v="N"/>
    <x v="2"/>
    <s v=""/>
    <s v=""/>
    <x v="1"/>
    <x v="1"/>
    <s v=""/>
    <s v=""/>
    <s v=""/>
    <s v=""/>
    <s v=""/>
    <s v=""/>
    <s v="244"/>
    <s v="WIND TRE S.P.A."/>
    <d v="2025-05-15T00:00:00"/>
    <n v="0"/>
    <n v="317"/>
    <n v="-317"/>
    <m/>
    <n v="-317"/>
    <m/>
    <s v="ALLOCAZIONE"/>
    <s v=""/>
    <s v=""/>
    <s v=""/>
    <n v="1104016"/>
    <n v="1157956"/>
    <s v="1052316 #0 (Pagamento/Incasso: 25000141)"/>
    <n v="5322801"/>
  </r>
  <r>
    <x v="34"/>
    <x v="34"/>
    <m/>
    <s v="N"/>
    <x v="1"/>
    <s v=""/>
    <s v=""/>
    <x v="1"/>
    <x v="1"/>
    <s v=""/>
    <s v=""/>
    <s v=""/>
    <s v=""/>
    <s v=""/>
    <s v=""/>
    <s v="244"/>
    <s v="WIND TRE S.P.A."/>
    <d v="2025-05-15T00:00:00"/>
    <n v="317"/>
    <n v="0"/>
    <n v="317"/>
    <m/>
    <n v="317"/>
    <m/>
    <s v="ALLOCAZIONE"/>
    <s v=""/>
    <s v=""/>
    <s v=""/>
    <n v="1104016"/>
    <n v="1157955"/>
    <s v="1052316 #0 (Pagamento/Incasso: 25000141)"/>
    <n v="5322802"/>
  </r>
  <r>
    <x v="12"/>
    <x v="12"/>
    <m/>
    <s v="N"/>
    <x v="2"/>
    <s v=""/>
    <s v=""/>
    <x v="1"/>
    <x v="1"/>
    <s v=""/>
    <s v=""/>
    <s v=""/>
    <s v=""/>
    <s v=""/>
    <s v=""/>
    <s v="244"/>
    <s v="WIND TRE S.P.A."/>
    <d v="2025-05-15T00:00:00"/>
    <n v="0"/>
    <n v="317"/>
    <n v="-317"/>
    <m/>
    <n v="-317"/>
    <m/>
    <s v="ALLOCAZIONE"/>
    <s v=""/>
    <s v=""/>
    <s v=""/>
    <n v="1104016"/>
    <n v="1157955"/>
    <s v="1052316 #0 (Pagamento/Incasso: 25000141)"/>
    <n v="5322803"/>
  </r>
  <r>
    <x v="34"/>
    <x v="34"/>
    <m/>
    <s v="N"/>
    <x v="1"/>
    <s v=""/>
    <s v=""/>
    <x v="1"/>
    <x v="1"/>
    <s v=""/>
    <s v=""/>
    <s v=""/>
    <s v=""/>
    <s v=""/>
    <s v=""/>
    <s v="244"/>
    <s v="WIND TRE S.P.A."/>
    <d v="2025-05-15T00:00:00"/>
    <n v="317"/>
    <n v="0"/>
    <n v="317"/>
    <m/>
    <n v="317"/>
    <m/>
    <s v="ALLOCAZIONE"/>
    <s v=""/>
    <s v=""/>
    <s v=""/>
    <n v="1104016"/>
    <n v="1157954"/>
    <s v="1052316 #0 (Pagamento/Incasso: 25000141)"/>
    <n v="5322804"/>
  </r>
  <r>
    <x v="12"/>
    <x v="12"/>
    <m/>
    <s v="N"/>
    <x v="2"/>
    <s v=""/>
    <s v=""/>
    <x v="1"/>
    <x v="1"/>
    <s v=""/>
    <s v=""/>
    <s v=""/>
    <s v=""/>
    <s v=""/>
    <s v=""/>
    <s v="244"/>
    <s v="WIND TRE S.P.A."/>
    <d v="2025-05-15T00:00:00"/>
    <n v="0"/>
    <n v="317"/>
    <n v="-317"/>
    <m/>
    <n v="-317"/>
    <m/>
    <s v="ALLOCAZIONE"/>
    <s v=""/>
    <s v=""/>
    <s v=""/>
    <n v="1104016"/>
    <n v="1157954"/>
    <s v="1052316 #0 (Pagamento/Incasso: 25000141)"/>
    <n v="5322805"/>
  </r>
  <r>
    <x v="34"/>
    <x v="34"/>
    <m/>
    <s v="N"/>
    <x v="1"/>
    <s v=""/>
    <s v=""/>
    <x v="1"/>
    <x v="1"/>
    <s v=""/>
    <s v=""/>
    <s v=""/>
    <s v=""/>
    <s v=""/>
    <s v=""/>
    <s v="244"/>
    <s v="WIND TRE S.P.A."/>
    <d v="2025-05-15T00:00:00"/>
    <n v="317"/>
    <n v="0"/>
    <n v="317"/>
    <m/>
    <n v="317"/>
    <m/>
    <s v="ALLOCAZIONE"/>
    <s v=""/>
    <s v=""/>
    <s v=""/>
    <n v="1104016"/>
    <n v="1157953"/>
    <s v="1052316 #0 (Pagamento/Incasso: 25000141)"/>
    <n v="5322806"/>
  </r>
  <r>
    <x v="12"/>
    <x v="12"/>
    <m/>
    <s v="N"/>
    <x v="2"/>
    <s v=""/>
    <s v=""/>
    <x v="1"/>
    <x v="1"/>
    <s v=""/>
    <s v=""/>
    <s v=""/>
    <s v=""/>
    <s v=""/>
    <s v=""/>
    <s v="244"/>
    <s v="WIND TRE S.P.A."/>
    <d v="2025-05-15T00:00:00"/>
    <n v="0"/>
    <n v="317"/>
    <n v="-317"/>
    <m/>
    <n v="-317"/>
    <m/>
    <s v="ALLOCAZIONE"/>
    <s v=""/>
    <s v=""/>
    <s v=""/>
    <n v="1104016"/>
    <n v="1157953"/>
    <s v="1052316 #0 (Pagamento/Incasso: 25000141)"/>
    <n v="5322807"/>
  </r>
  <r>
    <x v="34"/>
    <x v="34"/>
    <m/>
    <s v="N"/>
    <x v="1"/>
    <s v=""/>
    <s v=""/>
    <x v="1"/>
    <x v="1"/>
    <s v=""/>
    <s v=""/>
    <s v=""/>
    <s v=""/>
    <s v=""/>
    <s v=""/>
    <s v="244"/>
    <s v="WIND TRE S.P.A."/>
    <d v="2025-05-15T00:00:00"/>
    <n v="317"/>
    <n v="0"/>
    <n v="317"/>
    <m/>
    <n v="317"/>
    <m/>
    <s v="ALLOCAZIONE"/>
    <s v=""/>
    <s v=""/>
    <s v=""/>
    <n v="1104016"/>
    <n v="1157952"/>
    <s v="1052316 #0 (Pagamento/Incasso: 25000141)"/>
    <n v="5322808"/>
  </r>
  <r>
    <x v="12"/>
    <x v="12"/>
    <m/>
    <s v="N"/>
    <x v="2"/>
    <s v=""/>
    <s v=""/>
    <x v="1"/>
    <x v="1"/>
    <s v=""/>
    <s v=""/>
    <s v=""/>
    <s v=""/>
    <s v=""/>
    <s v=""/>
    <s v="244"/>
    <s v="WIND TRE S.P.A."/>
    <d v="2025-05-15T00:00:00"/>
    <n v="0"/>
    <n v="317"/>
    <n v="-317"/>
    <m/>
    <n v="-317"/>
    <m/>
    <s v="ALLOCAZIONE"/>
    <s v=""/>
    <s v=""/>
    <s v=""/>
    <n v="1104016"/>
    <n v="1157952"/>
    <s v="1052316 #0 (Pagamento/Incasso: 25000141)"/>
    <n v="5322809"/>
  </r>
  <r>
    <x v="34"/>
    <x v="34"/>
    <m/>
    <s v="N"/>
    <x v="1"/>
    <s v=""/>
    <s v=""/>
    <x v="1"/>
    <x v="1"/>
    <s v=""/>
    <s v=""/>
    <s v=""/>
    <s v=""/>
    <s v=""/>
    <s v=""/>
    <s v="244"/>
    <s v="WIND TRE S.P.A."/>
    <d v="2025-05-15T00:00:00"/>
    <n v="317"/>
    <n v="0"/>
    <n v="317"/>
    <m/>
    <n v="317"/>
    <m/>
    <s v="ALLOCAZIONE"/>
    <s v=""/>
    <s v=""/>
    <s v=""/>
    <n v="1104016"/>
    <n v="1157951"/>
    <s v="1052316 #0 (Pagamento/Incasso: 25000141)"/>
    <n v="5322810"/>
  </r>
  <r>
    <x v="12"/>
    <x v="12"/>
    <m/>
    <s v="N"/>
    <x v="2"/>
    <s v=""/>
    <s v=""/>
    <x v="1"/>
    <x v="1"/>
    <s v=""/>
    <s v=""/>
    <s v=""/>
    <s v=""/>
    <s v=""/>
    <s v=""/>
    <s v="244"/>
    <s v="WIND TRE S.P.A."/>
    <d v="2025-05-15T00:00:00"/>
    <n v="0"/>
    <n v="317"/>
    <n v="-317"/>
    <m/>
    <n v="-317"/>
    <m/>
    <s v="ALLOCAZIONE"/>
    <s v=""/>
    <s v=""/>
    <s v=""/>
    <n v="1104016"/>
    <n v="1157951"/>
    <s v="1052316 #0 (Pagamento/Incasso: 25000141)"/>
    <n v="5322811"/>
  </r>
  <r>
    <x v="34"/>
    <x v="34"/>
    <m/>
    <s v="N"/>
    <x v="1"/>
    <s v=""/>
    <s v=""/>
    <x v="1"/>
    <x v="1"/>
    <s v=""/>
    <s v=""/>
    <s v=""/>
    <s v=""/>
    <s v=""/>
    <s v=""/>
    <s v="244"/>
    <s v="WIND TRE S.P.A."/>
    <d v="2025-05-15T00:00:00"/>
    <n v="317"/>
    <n v="0"/>
    <n v="317"/>
    <m/>
    <n v="317"/>
    <m/>
    <s v="ALLOCAZIONE"/>
    <s v=""/>
    <s v=""/>
    <s v=""/>
    <n v="1104016"/>
    <n v="1157950"/>
    <s v="1052316 #0 (Pagamento/Incasso: 25000141)"/>
    <n v="5322812"/>
  </r>
  <r>
    <x v="12"/>
    <x v="12"/>
    <m/>
    <s v="N"/>
    <x v="2"/>
    <s v=""/>
    <s v=""/>
    <x v="1"/>
    <x v="1"/>
    <s v=""/>
    <s v=""/>
    <s v=""/>
    <s v=""/>
    <s v=""/>
    <s v=""/>
    <s v="244"/>
    <s v="WIND TRE S.P.A."/>
    <d v="2025-05-15T00:00:00"/>
    <n v="0"/>
    <n v="317"/>
    <n v="-317"/>
    <m/>
    <n v="-317"/>
    <m/>
    <s v="ALLOCAZIONE"/>
    <s v=""/>
    <s v=""/>
    <s v=""/>
    <n v="1104016"/>
    <n v="1157950"/>
    <s v="1052316 #0 (Pagamento/Incasso: 25000141)"/>
    <n v="5322813"/>
  </r>
  <r>
    <x v="34"/>
    <x v="34"/>
    <m/>
    <s v="N"/>
    <x v="1"/>
    <s v=""/>
    <s v=""/>
    <x v="1"/>
    <x v="1"/>
    <s v=""/>
    <s v=""/>
    <s v=""/>
    <s v=""/>
    <s v=""/>
    <s v=""/>
    <s v="244"/>
    <s v="WIND TRE S.P.A."/>
    <d v="2025-05-15T00:00:00"/>
    <n v="317"/>
    <n v="0"/>
    <n v="317"/>
    <m/>
    <n v="317"/>
    <m/>
    <s v="ALLOCAZIONE"/>
    <s v=""/>
    <s v=""/>
    <s v=""/>
    <n v="1104016"/>
    <n v="1157949"/>
    <s v="1052316 #0 (Pagamento/Incasso: 25000141)"/>
    <n v="5322814"/>
  </r>
  <r>
    <x v="12"/>
    <x v="12"/>
    <m/>
    <s v="N"/>
    <x v="2"/>
    <s v=""/>
    <s v=""/>
    <x v="1"/>
    <x v="1"/>
    <s v=""/>
    <s v=""/>
    <s v=""/>
    <s v=""/>
    <s v=""/>
    <s v=""/>
    <s v="244"/>
    <s v="WIND TRE S.P.A."/>
    <d v="2025-05-15T00:00:00"/>
    <n v="0"/>
    <n v="317"/>
    <n v="-317"/>
    <m/>
    <n v="-317"/>
    <m/>
    <s v="ALLOCAZIONE"/>
    <s v=""/>
    <s v=""/>
    <s v=""/>
    <n v="1104016"/>
    <n v="1157949"/>
    <s v="1052316 #0 (Pagamento/Incasso: 25000141)"/>
    <n v="5322815"/>
  </r>
  <r>
    <x v="34"/>
    <x v="34"/>
    <m/>
    <s v="N"/>
    <x v="1"/>
    <s v=""/>
    <s v=""/>
    <x v="1"/>
    <x v="1"/>
    <s v=""/>
    <s v=""/>
    <s v=""/>
    <s v=""/>
    <s v=""/>
    <s v=""/>
    <s v="244"/>
    <s v="WIND TRE S.P.A."/>
    <d v="2025-05-15T00:00:00"/>
    <n v="317"/>
    <n v="0"/>
    <n v="317"/>
    <m/>
    <n v="317"/>
    <m/>
    <s v="ALLOCAZIONE"/>
    <s v=""/>
    <s v=""/>
    <s v=""/>
    <n v="1104016"/>
    <n v="1157948"/>
    <s v="1052316 #0 (Pagamento/Incasso: 25000141)"/>
    <n v="5322816"/>
  </r>
  <r>
    <x v="12"/>
    <x v="12"/>
    <m/>
    <s v="N"/>
    <x v="2"/>
    <s v=""/>
    <s v=""/>
    <x v="1"/>
    <x v="1"/>
    <s v=""/>
    <s v=""/>
    <s v=""/>
    <s v=""/>
    <s v=""/>
    <s v=""/>
    <s v="244"/>
    <s v="WIND TRE S.P.A."/>
    <d v="2025-05-15T00:00:00"/>
    <n v="0"/>
    <n v="317"/>
    <n v="-317"/>
    <m/>
    <n v="-317"/>
    <m/>
    <s v="ALLOCAZIONE"/>
    <s v=""/>
    <s v=""/>
    <s v=""/>
    <n v="1104016"/>
    <n v="1157948"/>
    <s v="1052316 #0 (Pagamento/Incasso: 25000141)"/>
    <n v="5322817"/>
  </r>
  <r>
    <x v="34"/>
    <x v="34"/>
    <m/>
    <s v="N"/>
    <x v="1"/>
    <s v=""/>
    <s v=""/>
    <x v="1"/>
    <x v="1"/>
    <s v=""/>
    <s v=""/>
    <s v=""/>
    <s v=""/>
    <s v=""/>
    <s v=""/>
    <s v="244"/>
    <s v="WIND TRE S.P.A."/>
    <d v="2025-05-15T00:00:00"/>
    <n v="317"/>
    <n v="0"/>
    <n v="317"/>
    <m/>
    <n v="317"/>
    <m/>
    <s v="ALLOCAZIONE"/>
    <s v=""/>
    <s v=""/>
    <s v=""/>
    <n v="1104016"/>
    <n v="1157947"/>
    <s v="1052316 #0 (Pagamento/Incasso: 25000141)"/>
    <n v="5322818"/>
  </r>
  <r>
    <x v="12"/>
    <x v="12"/>
    <m/>
    <s v="N"/>
    <x v="2"/>
    <s v=""/>
    <s v=""/>
    <x v="1"/>
    <x v="1"/>
    <s v=""/>
    <s v=""/>
    <s v=""/>
    <s v=""/>
    <s v=""/>
    <s v=""/>
    <s v="244"/>
    <s v="WIND TRE S.P.A."/>
    <d v="2025-05-15T00:00:00"/>
    <n v="0"/>
    <n v="317"/>
    <n v="-317"/>
    <m/>
    <n v="-317"/>
    <m/>
    <s v="ALLOCAZIONE"/>
    <s v=""/>
    <s v=""/>
    <s v=""/>
    <n v="1104016"/>
    <n v="1157947"/>
    <s v="1052316 #0 (Pagamento/Incasso: 25000141)"/>
    <n v="5322819"/>
  </r>
  <r>
    <x v="34"/>
    <x v="34"/>
    <m/>
    <s v="N"/>
    <x v="1"/>
    <s v=""/>
    <s v=""/>
    <x v="1"/>
    <x v="1"/>
    <s v=""/>
    <s v=""/>
    <s v=""/>
    <s v=""/>
    <s v=""/>
    <s v=""/>
    <s v="244"/>
    <s v="WIND TRE S.P.A."/>
    <d v="2025-05-15T00:00:00"/>
    <n v="317"/>
    <n v="0"/>
    <n v="317"/>
    <m/>
    <n v="317"/>
    <m/>
    <s v="ALLOCAZIONE"/>
    <s v=""/>
    <s v=""/>
    <s v=""/>
    <n v="1104016"/>
    <n v="1157946"/>
    <s v="1052316 #0 (Pagamento/Incasso: 25000141)"/>
    <n v="5322820"/>
  </r>
  <r>
    <x v="12"/>
    <x v="12"/>
    <m/>
    <s v="N"/>
    <x v="2"/>
    <s v=""/>
    <s v=""/>
    <x v="1"/>
    <x v="1"/>
    <s v=""/>
    <s v=""/>
    <s v=""/>
    <s v=""/>
    <s v=""/>
    <s v=""/>
    <s v="244"/>
    <s v="WIND TRE S.P.A."/>
    <d v="2025-05-15T00:00:00"/>
    <n v="0"/>
    <n v="317"/>
    <n v="-317"/>
    <m/>
    <n v="-317"/>
    <m/>
    <s v="ALLOCAZIONE"/>
    <s v=""/>
    <s v=""/>
    <s v=""/>
    <n v="1104016"/>
    <n v="1157946"/>
    <s v="1052316 #0 (Pagamento/Incasso: 25000141)"/>
    <n v="5322821"/>
  </r>
  <r>
    <x v="34"/>
    <x v="34"/>
    <m/>
    <s v="N"/>
    <x v="1"/>
    <s v=""/>
    <s v=""/>
    <x v="1"/>
    <x v="1"/>
    <s v=""/>
    <s v=""/>
    <s v=""/>
    <s v=""/>
    <s v=""/>
    <s v=""/>
    <s v="244"/>
    <s v="WIND TRE S.P.A."/>
    <d v="2025-05-15T00:00:00"/>
    <n v="317"/>
    <n v="0"/>
    <n v="317"/>
    <m/>
    <n v="317"/>
    <m/>
    <s v="ALLOCAZIONE"/>
    <s v=""/>
    <s v=""/>
    <s v=""/>
    <n v="1104016"/>
    <n v="1157945"/>
    <s v="1052316 #0 (Pagamento/Incasso: 25000141)"/>
    <n v="5322822"/>
  </r>
  <r>
    <x v="12"/>
    <x v="12"/>
    <m/>
    <s v="N"/>
    <x v="2"/>
    <s v=""/>
    <s v=""/>
    <x v="1"/>
    <x v="1"/>
    <s v=""/>
    <s v=""/>
    <s v=""/>
    <s v=""/>
    <s v=""/>
    <s v=""/>
    <s v="244"/>
    <s v="WIND TRE S.P.A."/>
    <d v="2025-05-15T00:00:00"/>
    <n v="0"/>
    <n v="317"/>
    <n v="-317"/>
    <m/>
    <n v="-317"/>
    <m/>
    <s v="ALLOCAZIONE"/>
    <s v=""/>
    <s v=""/>
    <s v=""/>
    <n v="1104016"/>
    <n v="1157945"/>
    <s v="1052316 #0 (Pagamento/Incasso: 25000141)"/>
    <n v="5322823"/>
  </r>
  <r>
    <x v="34"/>
    <x v="34"/>
    <m/>
    <s v="N"/>
    <x v="1"/>
    <s v=""/>
    <s v=""/>
    <x v="1"/>
    <x v="1"/>
    <s v=""/>
    <s v=""/>
    <s v=""/>
    <s v=""/>
    <s v=""/>
    <s v=""/>
    <s v="244"/>
    <s v="WIND TRE S.P.A."/>
    <d v="2025-05-15T00:00:00"/>
    <n v="317"/>
    <n v="0"/>
    <n v="317"/>
    <m/>
    <n v="317"/>
    <m/>
    <s v="ALLOCAZIONE"/>
    <s v=""/>
    <s v=""/>
    <s v=""/>
    <n v="1104016"/>
    <n v="1157944"/>
    <s v="1052316 #0 (Pagamento/Incasso: 25000141)"/>
    <n v="5322824"/>
  </r>
  <r>
    <x v="12"/>
    <x v="12"/>
    <m/>
    <s v="N"/>
    <x v="2"/>
    <s v=""/>
    <s v=""/>
    <x v="1"/>
    <x v="1"/>
    <s v=""/>
    <s v=""/>
    <s v=""/>
    <s v=""/>
    <s v=""/>
    <s v=""/>
    <s v="244"/>
    <s v="WIND TRE S.P.A."/>
    <d v="2025-05-15T00:00:00"/>
    <n v="0"/>
    <n v="317"/>
    <n v="-317"/>
    <m/>
    <n v="-317"/>
    <m/>
    <s v="ALLOCAZIONE"/>
    <s v=""/>
    <s v=""/>
    <s v=""/>
    <n v="1104016"/>
    <n v="1157944"/>
    <s v="1052316 #0 (Pagamento/Incasso: 25000141)"/>
    <n v="5322825"/>
  </r>
  <r>
    <x v="34"/>
    <x v="34"/>
    <m/>
    <s v="N"/>
    <x v="1"/>
    <s v=""/>
    <s v=""/>
    <x v="1"/>
    <x v="1"/>
    <s v=""/>
    <s v=""/>
    <s v=""/>
    <s v=""/>
    <s v=""/>
    <s v=""/>
    <s v="244"/>
    <s v="WIND TRE S.P.A."/>
    <d v="2025-05-15T00:00:00"/>
    <n v="317"/>
    <n v="0"/>
    <n v="317"/>
    <m/>
    <n v="317"/>
    <m/>
    <s v="ALLOCAZIONE"/>
    <s v=""/>
    <s v=""/>
    <s v=""/>
    <n v="1104016"/>
    <n v="1157943"/>
    <s v="1052316 #0 (Pagamento/Incasso: 25000141)"/>
    <n v="5322826"/>
  </r>
  <r>
    <x v="12"/>
    <x v="12"/>
    <m/>
    <s v="N"/>
    <x v="2"/>
    <s v=""/>
    <s v=""/>
    <x v="1"/>
    <x v="1"/>
    <s v=""/>
    <s v=""/>
    <s v=""/>
    <s v=""/>
    <s v=""/>
    <s v=""/>
    <s v="244"/>
    <s v="WIND TRE S.P.A."/>
    <d v="2025-05-15T00:00:00"/>
    <n v="0"/>
    <n v="317"/>
    <n v="-317"/>
    <m/>
    <n v="-317"/>
    <m/>
    <s v="ALLOCAZIONE"/>
    <s v=""/>
    <s v=""/>
    <s v=""/>
    <n v="1104016"/>
    <n v="1157943"/>
    <s v="1052316 #0 (Pagamento/Incasso: 25000141)"/>
    <n v="5322827"/>
  </r>
  <r>
    <x v="34"/>
    <x v="34"/>
    <m/>
    <s v="N"/>
    <x v="1"/>
    <s v=""/>
    <s v=""/>
    <x v="1"/>
    <x v="1"/>
    <s v=""/>
    <s v=""/>
    <s v=""/>
    <s v=""/>
    <s v=""/>
    <s v=""/>
    <s v="244"/>
    <s v="WIND TRE S.P.A."/>
    <d v="2025-05-15T00:00:00"/>
    <n v="317"/>
    <n v="0"/>
    <n v="317"/>
    <m/>
    <n v="317"/>
    <m/>
    <s v="ALLOCAZIONE"/>
    <s v=""/>
    <s v=""/>
    <s v=""/>
    <n v="1104016"/>
    <n v="1157942"/>
    <s v="1052316 #0 (Pagamento/Incasso: 25000141)"/>
    <n v="5322828"/>
  </r>
  <r>
    <x v="12"/>
    <x v="12"/>
    <m/>
    <s v="N"/>
    <x v="2"/>
    <s v=""/>
    <s v=""/>
    <x v="1"/>
    <x v="1"/>
    <s v=""/>
    <s v=""/>
    <s v=""/>
    <s v=""/>
    <s v=""/>
    <s v=""/>
    <s v="244"/>
    <s v="WIND TRE S.P.A."/>
    <d v="2025-05-15T00:00:00"/>
    <n v="0"/>
    <n v="317"/>
    <n v="-317"/>
    <m/>
    <n v="-317"/>
    <m/>
    <s v="ALLOCAZIONE"/>
    <s v=""/>
    <s v=""/>
    <s v=""/>
    <n v="1104016"/>
    <n v="1157942"/>
    <s v="1052316 #0 (Pagamento/Incasso: 25000141)"/>
    <n v="5322829"/>
  </r>
  <r>
    <x v="35"/>
    <x v="35"/>
    <m/>
    <s v="N"/>
    <x v="2"/>
    <s v=""/>
    <s v=""/>
    <x v="1"/>
    <x v="1"/>
    <s v=""/>
    <s v=""/>
    <s v=""/>
    <s v=""/>
    <s v=""/>
    <s v=""/>
    <s v="244"/>
    <s v="WIND TRE S.P.A."/>
    <d v="2025-05-15T00:00:00"/>
    <n v="8242"/>
    <n v="0"/>
    <n v="8242"/>
    <m/>
    <n v="8242"/>
    <m/>
    <s v="PAGAMENTO_INCASSO"/>
    <s v=""/>
    <s v=""/>
    <s v=""/>
    <n v="1090619"/>
    <s v=""/>
    <s v="25000141 (n. 113 | REVERSALE - Reversale del 15/05/2025)"/>
    <n v="5322830"/>
  </r>
  <r>
    <x v="34"/>
    <x v="34"/>
    <m/>
    <s v="N"/>
    <x v="1"/>
    <s v=""/>
    <s v=""/>
    <x v="1"/>
    <x v="1"/>
    <s v=""/>
    <s v=""/>
    <s v=""/>
    <s v=""/>
    <s v=""/>
    <s v=""/>
    <s v="244"/>
    <s v="WIND TRE S.P.A."/>
    <d v="2025-05-15T00:00:00"/>
    <n v="0"/>
    <n v="8242"/>
    <n v="-8242"/>
    <m/>
    <n v="-8242"/>
    <m/>
    <s v="PAGAMENTO_INCASSO"/>
    <s v=""/>
    <s v=""/>
    <s v=""/>
    <n v="1090619"/>
    <s v=""/>
    <s v="25000141 (n. 113 | REVERSALE - Reversale del 15/05/2025)"/>
    <n v="5322831"/>
  </r>
  <r>
    <x v="34"/>
    <x v="34"/>
    <m/>
    <s v="N"/>
    <x v="1"/>
    <s v=""/>
    <s v=""/>
    <x v="1"/>
    <x v="1"/>
    <s v=""/>
    <s v=""/>
    <s v=""/>
    <s v=""/>
    <s v=""/>
    <s v=""/>
    <s v="107"/>
    <s v="INAIL"/>
    <d v="2025-05-15T00:00:00"/>
    <n v="261.77999999999997"/>
    <n v="0"/>
    <n v="261.77999999999997"/>
    <m/>
    <n v="261.77999999999997"/>
    <m/>
    <s v="ALLOCAZIONE"/>
    <s v=""/>
    <s v=""/>
    <s v=""/>
    <n v="1104017"/>
    <n v="1157968"/>
    <s v="1052317 #0 (Pagamento/Incasso: 25000142)"/>
    <n v="5322832"/>
  </r>
  <r>
    <x v="137"/>
    <x v="137"/>
    <m/>
    <s v="N"/>
    <x v="2"/>
    <s v=""/>
    <s v=""/>
    <x v="1"/>
    <x v="1"/>
    <s v=""/>
    <s v=""/>
    <s v=""/>
    <s v=""/>
    <s v=""/>
    <s v=""/>
    <s v="107"/>
    <s v="INAIL"/>
    <d v="2025-05-15T00:00:00"/>
    <n v="0"/>
    <n v="261.77999999999997"/>
    <n v="-261.77999999999997"/>
    <m/>
    <n v="-261.77999999999997"/>
    <m/>
    <s v="ALLOCAZIONE"/>
    <s v=""/>
    <s v=""/>
    <s v=""/>
    <n v="1104017"/>
    <n v="1157968"/>
    <s v="1052317 #0 (Pagamento/Incasso: 25000142)"/>
    <n v="5322833"/>
  </r>
  <r>
    <x v="35"/>
    <x v="35"/>
    <m/>
    <s v="N"/>
    <x v="2"/>
    <s v=""/>
    <s v=""/>
    <x v="1"/>
    <x v="1"/>
    <s v=""/>
    <s v=""/>
    <s v=""/>
    <s v=""/>
    <s v=""/>
    <s v=""/>
    <s v="107"/>
    <s v="INAIL"/>
    <d v="2025-05-15T00:00:00"/>
    <n v="261.77999999999997"/>
    <n v="0"/>
    <n v="261.77999999999997"/>
    <m/>
    <n v="261.77999999999997"/>
    <m/>
    <s v="PAGAMENTO_INCASSO"/>
    <s v=""/>
    <s v=""/>
    <s v=""/>
    <n v="1090620"/>
    <s v=""/>
    <s v="25000142 (n. 114 | REVERSALE - Reversale del 15/05/2025)"/>
    <n v="5322834"/>
  </r>
  <r>
    <x v="34"/>
    <x v="34"/>
    <m/>
    <s v="N"/>
    <x v="1"/>
    <s v=""/>
    <s v=""/>
    <x v="1"/>
    <x v="1"/>
    <s v=""/>
    <s v=""/>
    <s v=""/>
    <s v=""/>
    <s v=""/>
    <s v=""/>
    <s v="107"/>
    <s v="INAIL"/>
    <d v="2025-05-15T00:00:00"/>
    <n v="0"/>
    <n v="261.77999999999997"/>
    <n v="-261.77999999999997"/>
    <m/>
    <n v="-261.77999999999997"/>
    <m/>
    <s v="PAGAMENTO_INCASSO"/>
    <s v=""/>
    <s v=""/>
    <s v=""/>
    <n v="1090620"/>
    <s v=""/>
    <s v="25000142 (n. 114 | REVERSALE - Reversale del 15/05/2025)"/>
    <n v="5322835"/>
  </r>
  <r>
    <x v="34"/>
    <x v="34"/>
    <m/>
    <s v="N"/>
    <x v="1"/>
    <s v=""/>
    <s v=""/>
    <x v="1"/>
    <x v="1"/>
    <s v=""/>
    <s v=""/>
    <s v=""/>
    <s v=""/>
    <s v=""/>
    <s v=""/>
    <s v="1012900"/>
    <s v="ZEFIRO NET srl"/>
    <d v="2025-05-15T00:00:00"/>
    <n v="317"/>
    <n v="0"/>
    <n v="317"/>
    <m/>
    <n v="317"/>
    <m/>
    <s v="ALLOCAZIONE"/>
    <s v=""/>
    <s v=""/>
    <s v=""/>
    <n v="1104018"/>
    <n v="1157981"/>
    <s v="1052318 #0 (Pagamento/Incasso: 25000143)"/>
    <n v="5322836"/>
  </r>
  <r>
    <x v="12"/>
    <x v="12"/>
    <m/>
    <s v="N"/>
    <x v="2"/>
    <s v=""/>
    <s v=""/>
    <x v="1"/>
    <x v="1"/>
    <s v=""/>
    <s v=""/>
    <s v=""/>
    <s v=""/>
    <s v=""/>
    <s v=""/>
    <s v="1012900"/>
    <s v="ZEFIRO NET srl"/>
    <d v="2025-05-15T00:00:00"/>
    <n v="0"/>
    <n v="317"/>
    <n v="-317"/>
    <m/>
    <n v="-317"/>
    <m/>
    <s v="ALLOCAZIONE"/>
    <s v=""/>
    <s v=""/>
    <s v=""/>
    <n v="1104018"/>
    <n v="1157981"/>
    <s v="1052318 #0 (Pagamento/Incasso: 25000143)"/>
    <n v="5322837"/>
  </r>
  <r>
    <x v="34"/>
    <x v="34"/>
    <m/>
    <s v="N"/>
    <x v="1"/>
    <s v=""/>
    <s v=""/>
    <x v="1"/>
    <x v="1"/>
    <s v=""/>
    <s v=""/>
    <s v=""/>
    <s v=""/>
    <s v=""/>
    <s v=""/>
    <s v="1012900"/>
    <s v="ZEFIRO NET srl"/>
    <d v="2025-05-15T00:00:00"/>
    <n v="317"/>
    <n v="0"/>
    <n v="317"/>
    <m/>
    <n v="317"/>
    <m/>
    <s v="ALLOCAZIONE"/>
    <s v=""/>
    <s v=""/>
    <s v=""/>
    <n v="1104018"/>
    <n v="1157980"/>
    <s v="1052318 #0 (Pagamento/Incasso: 25000143)"/>
    <n v="5322838"/>
  </r>
  <r>
    <x v="12"/>
    <x v="12"/>
    <m/>
    <s v="N"/>
    <x v="2"/>
    <s v=""/>
    <s v=""/>
    <x v="1"/>
    <x v="1"/>
    <s v=""/>
    <s v=""/>
    <s v=""/>
    <s v=""/>
    <s v=""/>
    <s v=""/>
    <s v="1012900"/>
    <s v="ZEFIRO NET srl"/>
    <d v="2025-05-15T00:00:00"/>
    <n v="0"/>
    <n v="317"/>
    <n v="-317"/>
    <m/>
    <n v="-317"/>
    <m/>
    <s v="ALLOCAZIONE"/>
    <s v=""/>
    <s v=""/>
    <s v=""/>
    <n v="1104018"/>
    <n v="1157980"/>
    <s v="1052318 #0 (Pagamento/Incasso: 25000143)"/>
    <n v="5322839"/>
  </r>
  <r>
    <x v="34"/>
    <x v="34"/>
    <m/>
    <s v="N"/>
    <x v="1"/>
    <s v=""/>
    <s v=""/>
    <x v="1"/>
    <x v="1"/>
    <s v=""/>
    <s v=""/>
    <s v=""/>
    <s v=""/>
    <s v=""/>
    <s v=""/>
    <s v="1012900"/>
    <s v="ZEFIRO NET srl"/>
    <d v="2025-05-15T00:00:00"/>
    <n v="317"/>
    <n v="0"/>
    <n v="317"/>
    <m/>
    <n v="317"/>
    <m/>
    <s v="ALLOCAZIONE"/>
    <s v=""/>
    <s v=""/>
    <s v=""/>
    <n v="1104018"/>
    <n v="1157979"/>
    <s v="1052318 #0 (Pagamento/Incasso: 25000143)"/>
    <n v="5322840"/>
  </r>
  <r>
    <x v="12"/>
    <x v="12"/>
    <m/>
    <s v="N"/>
    <x v="2"/>
    <s v=""/>
    <s v=""/>
    <x v="1"/>
    <x v="1"/>
    <s v=""/>
    <s v=""/>
    <s v=""/>
    <s v=""/>
    <s v=""/>
    <s v=""/>
    <s v="1012900"/>
    <s v="ZEFIRO NET srl"/>
    <d v="2025-05-15T00:00:00"/>
    <n v="0"/>
    <n v="317"/>
    <n v="-317"/>
    <m/>
    <n v="-317"/>
    <m/>
    <s v="ALLOCAZIONE"/>
    <s v=""/>
    <s v=""/>
    <s v=""/>
    <n v="1104018"/>
    <n v="1157979"/>
    <s v="1052318 #0 (Pagamento/Incasso: 25000143)"/>
    <n v="5322841"/>
  </r>
  <r>
    <x v="34"/>
    <x v="34"/>
    <m/>
    <s v="N"/>
    <x v="1"/>
    <s v=""/>
    <s v=""/>
    <x v="1"/>
    <x v="1"/>
    <s v=""/>
    <s v=""/>
    <s v=""/>
    <s v=""/>
    <s v=""/>
    <s v=""/>
    <s v="1012900"/>
    <s v="ZEFIRO NET srl"/>
    <d v="2025-05-15T00:00:00"/>
    <n v="317"/>
    <n v="0"/>
    <n v="317"/>
    <m/>
    <n v="317"/>
    <m/>
    <s v="ALLOCAZIONE"/>
    <s v=""/>
    <s v=""/>
    <s v=""/>
    <n v="1104018"/>
    <n v="1157978"/>
    <s v="1052318 #0 (Pagamento/Incasso: 25000143)"/>
    <n v="5322842"/>
  </r>
  <r>
    <x v="12"/>
    <x v="12"/>
    <m/>
    <s v="N"/>
    <x v="2"/>
    <s v=""/>
    <s v=""/>
    <x v="1"/>
    <x v="1"/>
    <s v=""/>
    <s v=""/>
    <s v=""/>
    <s v=""/>
    <s v=""/>
    <s v=""/>
    <s v="1012900"/>
    <s v="ZEFIRO NET srl"/>
    <d v="2025-05-15T00:00:00"/>
    <n v="0"/>
    <n v="317"/>
    <n v="-317"/>
    <m/>
    <n v="-317"/>
    <m/>
    <s v="ALLOCAZIONE"/>
    <s v=""/>
    <s v=""/>
    <s v=""/>
    <n v="1104018"/>
    <n v="1157978"/>
    <s v="1052318 #0 (Pagamento/Incasso: 25000143)"/>
    <n v="5322843"/>
  </r>
  <r>
    <x v="34"/>
    <x v="34"/>
    <m/>
    <s v="N"/>
    <x v="1"/>
    <s v=""/>
    <s v=""/>
    <x v="1"/>
    <x v="1"/>
    <s v=""/>
    <s v=""/>
    <s v=""/>
    <s v=""/>
    <s v=""/>
    <s v=""/>
    <s v="1012900"/>
    <s v="ZEFIRO NET srl"/>
    <d v="2025-05-15T00:00:00"/>
    <n v="317"/>
    <n v="0"/>
    <n v="317"/>
    <m/>
    <n v="317"/>
    <m/>
    <s v="ALLOCAZIONE"/>
    <s v=""/>
    <s v=""/>
    <s v=""/>
    <n v="1104018"/>
    <n v="1157977"/>
    <s v="1052318 #0 (Pagamento/Incasso: 25000143)"/>
    <n v="5322844"/>
  </r>
  <r>
    <x v="12"/>
    <x v="12"/>
    <m/>
    <s v="N"/>
    <x v="2"/>
    <s v=""/>
    <s v=""/>
    <x v="1"/>
    <x v="1"/>
    <s v=""/>
    <s v=""/>
    <s v=""/>
    <s v=""/>
    <s v=""/>
    <s v=""/>
    <s v="1012900"/>
    <s v="ZEFIRO NET srl"/>
    <d v="2025-05-15T00:00:00"/>
    <n v="0"/>
    <n v="317"/>
    <n v="-317"/>
    <m/>
    <n v="-317"/>
    <m/>
    <s v="ALLOCAZIONE"/>
    <s v=""/>
    <s v=""/>
    <s v=""/>
    <n v="1104018"/>
    <n v="1157977"/>
    <s v="1052318 #0 (Pagamento/Incasso: 25000143)"/>
    <n v="5322845"/>
  </r>
  <r>
    <x v="34"/>
    <x v="34"/>
    <m/>
    <s v="N"/>
    <x v="1"/>
    <s v=""/>
    <s v=""/>
    <x v="1"/>
    <x v="1"/>
    <s v=""/>
    <s v=""/>
    <s v=""/>
    <s v=""/>
    <s v=""/>
    <s v=""/>
    <s v="1012900"/>
    <s v="ZEFIRO NET srl"/>
    <d v="2025-05-15T00:00:00"/>
    <n v="317"/>
    <n v="0"/>
    <n v="317"/>
    <m/>
    <n v="317"/>
    <m/>
    <s v="ALLOCAZIONE"/>
    <s v=""/>
    <s v=""/>
    <s v=""/>
    <n v="1104018"/>
    <n v="1157976"/>
    <s v="1052318 #0 (Pagamento/Incasso: 25000143)"/>
    <n v="5322846"/>
  </r>
  <r>
    <x v="12"/>
    <x v="12"/>
    <m/>
    <s v="N"/>
    <x v="2"/>
    <s v=""/>
    <s v=""/>
    <x v="1"/>
    <x v="1"/>
    <s v=""/>
    <s v=""/>
    <s v=""/>
    <s v=""/>
    <s v=""/>
    <s v=""/>
    <s v="1012900"/>
    <s v="ZEFIRO NET srl"/>
    <d v="2025-05-15T00:00:00"/>
    <n v="0"/>
    <n v="317"/>
    <n v="-317"/>
    <m/>
    <n v="-317"/>
    <m/>
    <s v="ALLOCAZIONE"/>
    <s v=""/>
    <s v=""/>
    <s v=""/>
    <n v="1104018"/>
    <n v="1157976"/>
    <s v="1052318 #0 (Pagamento/Incasso: 25000143)"/>
    <n v="5322847"/>
  </r>
  <r>
    <x v="34"/>
    <x v="34"/>
    <m/>
    <s v="N"/>
    <x v="1"/>
    <s v=""/>
    <s v=""/>
    <x v="1"/>
    <x v="1"/>
    <s v=""/>
    <s v=""/>
    <s v=""/>
    <s v=""/>
    <s v=""/>
    <s v=""/>
    <s v="1012900"/>
    <s v="ZEFIRO NET srl"/>
    <d v="2025-05-15T00:00:00"/>
    <n v="317"/>
    <n v="0"/>
    <n v="317"/>
    <m/>
    <n v="317"/>
    <m/>
    <s v="ALLOCAZIONE"/>
    <s v=""/>
    <s v=""/>
    <s v=""/>
    <n v="1104018"/>
    <n v="1157975"/>
    <s v="1052318 #0 (Pagamento/Incasso: 25000143)"/>
    <n v="5322848"/>
  </r>
  <r>
    <x v="12"/>
    <x v="12"/>
    <m/>
    <s v="N"/>
    <x v="2"/>
    <s v=""/>
    <s v=""/>
    <x v="1"/>
    <x v="1"/>
    <s v=""/>
    <s v=""/>
    <s v=""/>
    <s v=""/>
    <s v=""/>
    <s v=""/>
    <s v="1012900"/>
    <s v="ZEFIRO NET srl"/>
    <d v="2025-05-15T00:00:00"/>
    <n v="0"/>
    <n v="317"/>
    <n v="-317"/>
    <m/>
    <n v="-317"/>
    <m/>
    <s v="ALLOCAZIONE"/>
    <s v=""/>
    <s v=""/>
    <s v=""/>
    <n v="1104018"/>
    <n v="1157975"/>
    <s v="1052318 #0 (Pagamento/Incasso: 25000143)"/>
    <n v="5322849"/>
  </r>
  <r>
    <x v="34"/>
    <x v="34"/>
    <m/>
    <s v="N"/>
    <x v="1"/>
    <s v=""/>
    <s v=""/>
    <x v="1"/>
    <x v="1"/>
    <s v=""/>
    <s v=""/>
    <s v=""/>
    <s v=""/>
    <s v=""/>
    <s v=""/>
    <s v="1012900"/>
    <s v="ZEFIRO NET srl"/>
    <d v="2025-05-15T00:00:00"/>
    <n v="317"/>
    <n v="0"/>
    <n v="317"/>
    <m/>
    <n v="317"/>
    <m/>
    <s v="ALLOCAZIONE"/>
    <s v=""/>
    <s v=""/>
    <s v=""/>
    <n v="1104018"/>
    <n v="1157974"/>
    <s v="1052318 #0 (Pagamento/Incasso: 25000143)"/>
    <n v="5322850"/>
  </r>
  <r>
    <x v="12"/>
    <x v="12"/>
    <m/>
    <s v="N"/>
    <x v="2"/>
    <s v=""/>
    <s v=""/>
    <x v="1"/>
    <x v="1"/>
    <s v=""/>
    <s v=""/>
    <s v=""/>
    <s v=""/>
    <s v=""/>
    <s v=""/>
    <s v="1012900"/>
    <s v="ZEFIRO NET srl"/>
    <d v="2025-05-15T00:00:00"/>
    <n v="0"/>
    <n v="317"/>
    <n v="-317"/>
    <m/>
    <n v="-317"/>
    <m/>
    <s v="ALLOCAZIONE"/>
    <s v=""/>
    <s v=""/>
    <s v=""/>
    <n v="1104018"/>
    <n v="1157974"/>
    <s v="1052318 #0 (Pagamento/Incasso: 25000143)"/>
    <n v="5322851"/>
  </r>
  <r>
    <x v="34"/>
    <x v="34"/>
    <m/>
    <s v="N"/>
    <x v="1"/>
    <s v=""/>
    <s v=""/>
    <x v="1"/>
    <x v="1"/>
    <s v=""/>
    <s v=""/>
    <s v=""/>
    <s v=""/>
    <s v=""/>
    <s v=""/>
    <s v="1012900"/>
    <s v="ZEFIRO NET srl"/>
    <d v="2025-05-15T00:00:00"/>
    <n v="317"/>
    <n v="0"/>
    <n v="317"/>
    <m/>
    <n v="317"/>
    <m/>
    <s v="ALLOCAZIONE"/>
    <s v=""/>
    <s v=""/>
    <s v=""/>
    <n v="1104018"/>
    <n v="1157973"/>
    <s v="1052318 #0 (Pagamento/Incasso: 25000143)"/>
    <n v="5322852"/>
  </r>
  <r>
    <x v="12"/>
    <x v="12"/>
    <m/>
    <s v="N"/>
    <x v="2"/>
    <s v=""/>
    <s v=""/>
    <x v="1"/>
    <x v="1"/>
    <s v=""/>
    <s v=""/>
    <s v=""/>
    <s v=""/>
    <s v=""/>
    <s v=""/>
    <s v="1012900"/>
    <s v="ZEFIRO NET srl"/>
    <d v="2025-05-15T00:00:00"/>
    <n v="0"/>
    <n v="317"/>
    <n v="-317"/>
    <m/>
    <n v="-317"/>
    <m/>
    <s v="ALLOCAZIONE"/>
    <s v=""/>
    <s v=""/>
    <s v=""/>
    <n v="1104018"/>
    <n v="1157973"/>
    <s v="1052318 #0 (Pagamento/Incasso: 25000143)"/>
    <n v="5322853"/>
  </r>
  <r>
    <x v="34"/>
    <x v="34"/>
    <m/>
    <s v="N"/>
    <x v="1"/>
    <s v=""/>
    <s v=""/>
    <x v="1"/>
    <x v="1"/>
    <s v=""/>
    <s v=""/>
    <s v=""/>
    <s v=""/>
    <s v=""/>
    <s v=""/>
    <s v="1012900"/>
    <s v="ZEFIRO NET srl"/>
    <d v="2025-05-15T00:00:00"/>
    <n v="372"/>
    <n v="0"/>
    <n v="372"/>
    <m/>
    <n v="372"/>
    <m/>
    <s v="ALLOCAZIONE"/>
    <s v=""/>
    <s v=""/>
    <s v=""/>
    <n v="1104018"/>
    <n v="1157972"/>
    <s v="1052318 #0 (Pagamento/Incasso: 25000143)"/>
    <n v="5322854"/>
  </r>
  <r>
    <x v="12"/>
    <x v="12"/>
    <m/>
    <s v="N"/>
    <x v="2"/>
    <s v=""/>
    <s v=""/>
    <x v="1"/>
    <x v="1"/>
    <s v=""/>
    <s v=""/>
    <s v=""/>
    <s v=""/>
    <s v=""/>
    <s v=""/>
    <s v="1012900"/>
    <s v="ZEFIRO NET srl"/>
    <d v="2025-05-15T00:00:00"/>
    <n v="0"/>
    <n v="372"/>
    <n v="-372"/>
    <m/>
    <n v="-372"/>
    <m/>
    <s v="ALLOCAZIONE"/>
    <s v=""/>
    <s v=""/>
    <s v=""/>
    <n v="1104018"/>
    <n v="1157972"/>
    <s v="1052318 #0 (Pagamento/Incasso: 25000143)"/>
    <n v="5322855"/>
  </r>
  <r>
    <x v="34"/>
    <x v="34"/>
    <m/>
    <s v="N"/>
    <x v="1"/>
    <s v=""/>
    <s v=""/>
    <x v="1"/>
    <x v="1"/>
    <s v=""/>
    <s v=""/>
    <s v=""/>
    <s v=""/>
    <s v=""/>
    <s v=""/>
    <s v="1012900"/>
    <s v="ZEFIRO NET srl"/>
    <d v="2025-05-15T00:00:00"/>
    <n v="317"/>
    <n v="0"/>
    <n v="317"/>
    <m/>
    <n v="317"/>
    <m/>
    <s v="ALLOCAZIONE"/>
    <s v=""/>
    <s v=""/>
    <s v=""/>
    <n v="1104018"/>
    <n v="1157971"/>
    <s v="1052318 #0 (Pagamento/Incasso: 25000143)"/>
    <n v="5322856"/>
  </r>
  <r>
    <x v="12"/>
    <x v="12"/>
    <m/>
    <s v="N"/>
    <x v="2"/>
    <s v=""/>
    <s v=""/>
    <x v="1"/>
    <x v="1"/>
    <s v=""/>
    <s v=""/>
    <s v=""/>
    <s v=""/>
    <s v=""/>
    <s v=""/>
    <s v="1012900"/>
    <s v="ZEFIRO NET srl"/>
    <d v="2025-05-15T00:00:00"/>
    <n v="0"/>
    <n v="317"/>
    <n v="-317"/>
    <m/>
    <n v="-317"/>
    <m/>
    <s v="ALLOCAZIONE"/>
    <s v=""/>
    <s v=""/>
    <s v=""/>
    <n v="1104018"/>
    <n v="1157971"/>
    <s v="1052318 #0 (Pagamento/Incasso: 25000143)"/>
    <n v="5322857"/>
  </r>
  <r>
    <x v="34"/>
    <x v="34"/>
    <m/>
    <s v="N"/>
    <x v="1"/>
    <s v=""/>
    <s v=""/>
    <x v="1"/>
    <x v="1"/>
    <s v=""/>
    <s v=""/>
    <s v=""/>
    <s v=""/>
    <s v=""/>
    <s v=""/>
    <s v="1012900"/>
    <s v="ZEFIRO NET srl"/>
    <d v="2025-05-15T00:00:00"/>
    <n v="317"/>
    <n v="0"/>
    <n v="317"/>
    <m/>
    <n v="317"/>
    <m/>
    <s v="ALLOCAZIONE"/>
    <s v=""/>
    <s v=""/>
    <s v=""/>
    <n v="1104018"/>
    <n v="1157970"/>
    <s v="1052318 #0 (Pagamento/Incasso: 25000143)"/>
    <n v="5322858"/>
  </r>
  <r>
    <x v="12"/>
    <x v="12"/>
    <m/>
    <s v="N"/>
    <x v="2"/>
    <s v=""/>
    <s v=""/>
    <x v="1"/>
    <x v="1"/>
    <s v=""/>
    <s v=""/>
    <s v=""/>
    <s v=""/>
    <s v=""/>
    <s v=""/>
    <s v="1012900"/>
    <s v="ZEFIRO NET srl"/>
    <d v="2025-05-15T00:00:00"/>
    <n v="0"/>
    <n v="317"/>
    <n v="-317"/>
    <m/>
    <n v="-317"/>
    <m/>
    <s v="ALLOCAZIONE"/>
    <s v=""/>
    <s v=""/>
    <s v=""/>
    <n v="1104018"/>
    <n v="1157970"/>
    <s v="1052318 #0 (Pagamento/Incasso: 25000143)"/>
    <n v="5322859"/>
  </r>
  <r>
    <x v="34"/>
    <x v="34"/>
    <m/>
    <s v="N"/>
    <x v="1"/>
    <s v=""/>
    <s v=""/>
    <x v="1"/>
    <x v="1"/>
    <s v=""/>
    <s v=""/>
    <s v=""/>
    <s v=""/>
    <s v=""/>
    <s v=""/>
    <s v="1012900"/>
    <s v="ZEFIRO NET srl"/>
    <d v="2025-05-15T00:00:00"/>
    <n v="317"/>
    <n v="0"/>
    <n v="317"/>
    <m/>
    <n v="317"/>
    <m/>
    <s v="ALLOCAZIONE"/>
    <s v=""/>
    <s v=""/>
    <s v=""/>
    <n v="1104018"/>
    <n v="1157969"/>
    <s v="1052318 #0 (Pagamento/Incasso: 25000143)"/>
    <n v="5322860"/>
  </r>
  <r>
    <x v="12"/>
    <x v="12"/>
    <m/>
    <s v="N"/>
    <x v="2"/>
    <s v=""/>
    <s v=""/>
    <x v="1"/>
    <x v="1"/>
    <s v=""/>
    <s v=""/>
    <s v=""/>
    <s v=""/>
    <s v=""/>
    <s v=""/>
    <s v="1012900"/>
    <s v="ZEFIRO NET srl"/>
    <d v="2025-05-15T00:00:00"/>
    <n v="0"/>
    <n v="317"/>
    <n v="-317"/>
    <m/>
    <n v="-317"/>
    <m/>
    <s v="ALLOCAZIONE"/>
    <s v=""/>
    <s v=""/>
    <s v=""/>
    <n v="1104018"/>
    <n v="1157969"/>
    <s v="1052318 #0 (Pagamento/Incasso: 25000143)"/>
    <n v="5322861"/>
  </r>
  <r>
    <x v="35"/>
    <x v="35"/>
    <m/>
    <s v="N"/>
    <x v="2"/>
    <s v=""/>
    <s v=""/>
    <x v="1"/>
    <x v="1"/>
    <s v=""/>
    <s v=""/>
    <s v=""/>
    <s v=""/>
    <s v=""/>
    <s v=""/>
    <s v="1012900"/>
    <s v="ZEFIRO NET srl"/>
    <d v="2025-05-15T00:00:00"/>
    <n v="4176"/>
    <n v="0"/>
    <n v="4176"/>
    <m/>
    <n v="4176"/>
    <m/>
    <s v="PAGAMENTO_INCASSO"/>
    <s v=""/>
    <s v=""/>
    <s v=""/>
    <n v="1090621"/>
    <s v=""/>
    <s v="25000143 (n. 115 | REVERSALE - Reversale del 15/05/2025)"/>
    <n v="5322862"/>
  </r>
  <r>
    <x v="34"/>
    <x v="34"/>
    <m/>
    <s v="N"/>
    <x v="1"/>
    <s v=""/>
    <s v=""/>
    <x v="1"/>
    <x v="1"/>
    <s v=""/>
    <s v=""/>
    <s v=""/>
    <s v=""/>
    <s v=""/>
    <s v=""/>
    <s v="1012900"/>
    <s v="ZEFIRO NET srl"/>
    <d v="2025-05-15T00:00:00"/>
    <n v="0"/>
    <n v="4176"/>
    <n v="-4176"/>
    <m/>
    <n v="-4176"/>
    <m/>
    <s v="PAGAMENTO_INCASSO"/>
    <s v=""/>
    <s v=""/>
    <s v=""/>
    <n v="1090621"/>
    <s v=""/>
    <s v="25000143 (n. 115 | REVERSALE - Reversale del 15/05/2025)"/>
    <n v="5322863"/>
  </r>
  <r>
    <x v="32"/>
    <x v="32"/>
    <m/>
    <s v="N"/>
    <x v="1"/>
    <s v=""/>
    <s v=""/>
    <x v="1"/>
    <x v="1"/>
    <s v=""/>
    <s v=""/>
    <s v=""/>
    <s v=""/>
    <s v=""/>
    <s v=""/>
    <s v="1026204"/>
    <s v="RINAUDELLO GIUSEPPINA"/>
    <d v="2025-05-15T00:00:00"/>
    <n v="338.1"/>
    <n v="0"/>
    <n v="338.1"/>
    <m/>
    <n v="338.1"/>
    <m/>
    <s v="ALLOCAZIONE"/>
    <s v=""/>
    <s v=""/>
    <s v=""/>
    <n v="1104019"/>
    <n v="1157982"/>
    <s v="1052319 #0 (Pagamento/Incasso: 813)"/>
    <n v="5322864"/>
  </r>
  <r>
    <x v="34"/>
    <x v="34"/>
    <m/>
    <s v="N"/>
    <x v="1"/>
    <s v=""/>
    <s v=""/>
    <x v="1"/>
    <x v="1"/>
    <s v=""/>
    <s v=""/>
    <s v=""/>
    <s v=""/>
    <s v=""/>
    <s v=""/>
    <s v="1026204"/>
    <s v="RINAUDELLO GIUSEPPINA"/>
    <d v="2025-05-15T00:00:00"/>
    <n v="0"/>
    <n v="338.1"/>
    <n v="-338.1"/>
    <m/>
    <n v="-338.1"/>
    <m/>
    <s v="ALLOCAZIONE"/>
    <s v=""/>
    <s v=""/>
    <s v=""/>
    <n v="1104019"/>
    <n v="1157982"/>
    <s v="1052319 #0 (Pagamento/Incasso: 813)"/>
    <n v="5322865"/>
  </r>
  <r>
    <x v="34"/>
    <x v="34"/>
    <m/>
    <s v="N"/>
    <x v="1"/>
    <s v=""/>
    <s v=""/>
    <x v="1"/>
    <x v="1"/>
    <s v=""/>
    <s v=""/>
    <s v=""/>
    <s v=""/>
    <s v=""/>
    <s v=""/>
    <s v="1026204"/>
    <s v="RINAUDELLO GIUSEPPINA"/>
    <d v="2025-05-15T00:00:00"/>
    <n v="338.1"/>
    <n v="0"/>
    <n v="338.1"/>
    <m/>
    <n v="338.1"/>
    <m/>
    <s v="PAGAMENTO_INCASSO"/>
    <s v=""/>
    <s v=""/>
    <s v=""/>
    <n v="1090622"/>
    <s v=""/>
    <s v="813 (n. 741 | MANDATO - Mandato del 15/05/2025)"/>
    <n v="5322866"/>
  </r>
  <r>
    <x v="35"/>
    <x v="35"/>
    <m/>
    <s v="N"/>
    <x v="2"/>
    <s v=""/>
    <s v=""/>
    <x v="1"/>
    <x v="1"/>
    <s v=""/>
    <s v=""/>
    <s v=""/>
    <s v=""/>
    <s v=""/>
    <s v=""/>
    <s v="1026204"/>
    <s v="RINAUDELLO GIUSEPPINA"/>
    <d v="2025-05-15T00:00:00"/>
    <n v="0"/>
    <n v="338.1"/>
    <n v="-338.1"/>
    <m/>
    <n v="-338.1"/>
    <m/>
    <s v="PAGAMENTO_INCASSO"/>
    <s v=""/>
    <s v=""/>
    <s v=""/>
    <n v="1090622"/>
    <s v=""/>
    <s v="813 (n. 741 | MANDATO - Mandato del 15/05/2025)"/>
    <n v="5322867"/>
  </r>
  <r>
    <x v="32"/>
    <x v="32"/>
    <m/>
    <s v="N"/>
    <x v="1"/>
    <s v=""/>
    <s v=""/>
    <x v="1"/>
    <x v="1"/>
    <s v=""/>
    <s v=""/>
    <s v=""/>
    <s v=""/>
    <s v=""/>
    <s v=""/>
    <s v="5745"/>
    <s v="MAURILIO CARICATO"/>
    <d v="2025-05-15T00:00:00"/>
    <n v="449"/>
    <n v="0"/>
    <n v="449"/>
    <m/>
    <n v="449"/>
    <m/>
    <s v="ALLOCAZIONE"/>
    <s v=""/>
    <s v=""/>
    <s v=""/>
    <n v="1104020"/>
    <n v="1157983"/>
    <s v="1052320 #0 (Pagamento/Incasso: 814)"/>
    <n v="5322868"/>
  </r>
  <r>
    <x v="34"/>
    <x v="34"/>
    <m/>
    <s v="N"/>
    <x v="1"/>
    <s v=""/>
    <s v=""/>
    <x v="1"/>
    <x v="1"/>
    <s v=""/>
    <s v=""/>
    <s v=""/>
    <s v=""/>
    <s v=""/>
    <s v=""/>
    <s v="5745"/>
    <s v="MAURILIO CARICATO"/>
    <d v="2025-05-15T00:00:00"/>
    <n v="0"/>
    <n v="449"/>
    <n v="-449"/>
    <m/>
    <n v="-449"/>
    <m/>
    <s v="ALLOCAZIONE"/>
    <s v=""/>
    <s v=""/>
    <s v=""/>
    <n v="1104020"/>
    <n v="1157983"/>
    <s v="1052320 #0 (Pagamento/Incasso: 814)"/>
    <n v="5322869"/>
  </r>
  <r>
    <x v="34"/>
    <x v="34"/>
    <m/>
    <s v="N"/>
    <x v="1"/>
    <s v=""/>
    <s v=""/>
    <x v="1"/>
    <x v="1"/>
    <s v=""/>
    <s v=""/>
    <s v=""/>
    <s v=""/>
    <s v=""/>
    <s v=""/>
    <s v="5745"/>
    <s v="MAURILIO CARICATO"/>
    <d v="2025-05-15T00:00:00"/>
    <n v="449"/>
    <n v="0"/>
    <n v="449"/>
    <m/>
    <n v="449"/>
    <m/>
    <s v="PAGAMENTO_INCASSO"/>
    <s v=""/>
    <s v=""/>
    <s v=""/>
    <n v="1090623"/>
    <s v=""/>
    <s v="814 (n. 742 | MANDATO - Mandato del 15/05/2025)"/>
    <n v="5322870"/>
  </r>
  <r>
    <x v="35"/>
    <x v="35"/>
    <m/>
    <s v="N"/>
    <x v="2"/>
    <s v=""/>
    <s v=""/>
    <x v="1"/>
    <x v="1"/>
    <s v=""/>
    <s v=""/>
    <s v=""/>
    <s v=""/>
    <s v=""/>
    <s v=""/>
    <s v="5745"/>
    <s v="MAURILIO CARICATO"/>
    <d v="2025-05-15T00:00:00"/>
    <n v="0"/>
    <n v="449"/>
    <n v="-449"/>
    <m/>
    <n v="-449"/>
    <m/>
    <s v="PAGAMENTO_INCASSO"/>
    <s v=""/>
    <s v=""/>
    <s v=""/>
    <n v="1090623"/>
    <s v=""/>
    <s v="814 (n. 742 | MANDATO - Mandato del 15/05/2025)"/>
    <n v="5322871"/>
  </r>
  <r>
    <x v="32"/>
    <x v="32"/>
    <m/>
    <s v="N"/>
    <x v="1"/>
    <s v=""/>
    <s v=""/>
    <x v="1"/>
    <x v="1"/>
    <s v=""/>
    <s v=""/>
    <s v=""/>
    <s v=""/>
    <s v=""/>
    <s v=""/>
    <s v="1000216"/>
    <s v="Scalici Antonio"/>
    <d v="2025-05-15T00:00:00"/>
    <n v="432.78"/>
    <n v="0"/>
    <n v="432.78"/>
    <m/>
    <n v="432.78"/>
    <m/>
    <s v="ALLOCAZIONE"/>
    <s v=""/>
    <s v=""/>
    <s v=""/>
    <n v="1104021"/>
    <n v="1157984"/>
    <s v="1052321 #0 (Pagamento/Incasso: 815)"/>
    <n v="5322872"/>
  </r>
  <r>
    <x v="34"/>
    <x v="34"/>
    <m/>
    <s v="N"/>
    <x v="1"/>
    <s v=""/>
    <s v=""/>
    <x v="1"/>
    <x v="1"/>
    <s v=""/>
    <s v=""/>
    <s v=""/>
    <s v=""/>
    <s v=""/>
    <s v=""/>
    <s v="1000216"/>
    <s v="Scalici Antonio"/>
    <d v="2025-05-15T00:00:00"/>
    <n v="0"/>
    <n v="432.78"/>
    <n v="-432.78"/>
    <m/>
    <n v="-432.78"/>
    <m/>
    <s v="ALLOCAZIONE"/>
    <s v=""/>
    <s v=""/>
    <s v=""/>
    <n v="1104021"/>
    <n v="1157984"/>
    <s v="1052321 #0 (Pagamento/Incasso: 815)"/>
    <n v="5322873"/>
  </r>
  <r>
    <x v="34"/>
    <x v="34"/>
    <m/>
    <s v="N"/>
    <x v="1"/>
    <s v=""/>
    <s v=""/>
    <x v="1"/>
    <x v="1"/>
    <s v=""/>
    <s v=""/>
    <s v=""/>
    <s v=""/>
    <s v=""/>
    <s v=""/>
    <s v="1000216"/>
    <s v="Scalici Antonio"/>
    <d v="2025-05-15T00:00:00"/>
    <n v="432.78"/>
    <n v="0"/>
    <n v="432.78"/>
    <m/>
    <n v="432.78"/>
    <m/>
    <s v="PAGAMENTO_INCASSO"/>
    <s v=""/>
    <s v=""/>
    <s v=""/>
    <n v="1090624"/>
    <s v=""/>
    <s v="815 (n. 743 | MANDATO - Mandato del 15/05/2025)"/>
    <n v="5322874"/>
  </r>
  <r>
    <x v="35"/>
    <x v="35"/>
    <m/>
    <s v="N"/>
    <x v="2"/>
    <s v=""/>
    <s v=""/>
    <x v="1"/>
    <x v="1"/>
    <s v=""/>
    <s v=""/>
    <s v=""/>
    <s v=""/>
    <s v=""/>
    <s v=""/>
    <s v="1000216"/>
    <s v="Scalici Antonio"/>
    <d v="2025-05-15T00:00:00"/>
    <n v="0"/>
    <n v="432.78"/>
    <n v="-432.78"/>
    <m/>
    <n v="-432.78"/>
    <m/>
    <s v="PAGAMENTO_INCASSO"/>
    <s v=""/>
    <s v=""/>
    <s v=""/>
    <n v="1090624"/>
    <s v=""/>
    <s v="815 (n. 743 | MANDATO - Mandato del 15/05/2025)"/>
    <n v="5322875"/>
  </r>
  <r>
    <x v="32"/>
    <x v="32"/>
    <m/>
    <s v="N"/>
    <x v="1"/>
    <s v=""/>
    <s v=""/>
    <x v="1"/>
    <x v="1"/>
    <s v=""/>
    <s v=""/>
    <s v=""/>
    <s v=""/>
    <s v=""/>
    <s v=""/>
    <s v="1001901"/>
    <s v="PALAZZOTTO GIOVANNI"/>
    <d v="2025-05-15T00:00:00"/>
    <n v="600.13"/>
    <n v="0"/>
    <n v="600.13"/>
    <m/>
    <n v="600.13"/>
    <m/>
    <s v="ALLOCAZIONE"/>
    <s v=""/>
    <s v=""/>
    <s v=""/>
    <n v="1104022"/>
    <n v="1157985"/>
    <s v="1052322 #0 (Pagamento/Incasso: 816)"/>
    <n v="5322876"/>
  </r>
  <r>
    <x v="34"/>
    <x v="34"/>
    <m/>
    <s v="N"/>
    <x v="1"/>
    <s v=""/>
    <s v=""/>
    <x v="1"/>
    <x v="1"/>
    <s v=""/>
    <s v=""/>
    <s v=""/>
    <s v=""/>
    <s v=""/>
    <s v=""/>
    <s v="1001901"/>
    <s v="PALAZZOTTO GIOVANNI"/>
    <d v="2025-05-15T00:00:00"/>
    <n v="0"/>
    <n v="600.13"/>
    <n v="-600.13"/>
    <m/>
    <n v="-600.13"/>
    <m/>
    <s v="ALLOCAZIONE"/>
    <s v=""/>
    <s v=""/>
    <s v=""/>
    <n v="1104022"/>
    <n v="1157985"/>
    <s v="1052322 #0 (Pagamento/Incasso: 816)"/>
    <n v="5322877"/>
  </r>
  <r>
    <x v="34"/>
    <x v="34"/>
    <m/>
    <s v="N"/>
    <x v="1"/>
    <s v=""/>
    <s v=""/>
    <x v="1"/>
    <x v="1"/>
    <s v=""/>
    <s v=""/>
    <s v=""/>
    <s v=""/>
    <s v=""/>
    <s v=""/>
    <s v="1001901"/>
    <s v="PALAZZOTTO GIOVANNI"/>
    <d v="2025-05-15T00:00:00"/>
    <n v="600.13"/>
    <n v="0"/>
    <n v="600.13"/>
    <m/>
    <n v="600.13"/>
    <m/>
    <s v="PAGAMENTO_INCASSO"/>
    <s v=""/>
    <s v=""/>
    <s v=""/>
    <n v="1090625"/>
    <s v=""/>
    <s v="816 (n. 744 | MANDATO - Mandato del 15/05/2025)"/>
    <n v="5322878"/>
  </r>
  <r>
    <x v="35"/>
    <x v="35"/>
    <m/>
    <s v="N"/>
    <x v="2"/>
    <s v=""/>
    <s v=""/>
    <x v="1"/>
    <x v="1"/>
    <s v=""/>
    <s v=""/>
    <s v=""/>
    <s v=""/>
    <s v=""/>
    <s v=""/>
    <s v="1001901"/>
    <s v="PALAZZOTTO GIOVANNI"/>
    <d v="2025-05-15T00:00:00"/>
    <n v="0"/>
    <n v="600.13"/>
    <n v="-600.13"/>
    <m/>
    <n v="-600.13"/>
    <m/>
    <s v="PAGAMENTO_INCASSO"/>
    <s v=""/>
    <s v=""/>
    <s v=""/>
    <n v="1090625"/>
    <s v=""/>
    <s v="816 (n. 744 | MANDATO - Mandato del 15/05/2025)"/>
    <n v="5322879"/>
  </r>
  <r>
    <x v="32"/>
    <x v="32"/>
    <m/>
    <s v="N"/>
    <x v="1"/>
    <s v=""/>
    <s v=""/>
    <x v="1"/>
    <x v="1"/>
    <s v=""/>
    <s v=""/>
    <s v=""/>
    <s v=""/>
    <s v=""/>
    <s v=""/>
    <s v="1028000"/>
    <s v="GERACI PIETRO"/>
    <d v="2025-05-15T00:00:00"/>
    <n v="405.13"/>
    <n v="0"/>
    <n v="405.13"/>
    <m/>
    <n v="405.13"/>
    <m/>
    <s v="ALLOCAZIONE"/>
    <s v=""/>
    <s v=""/>
    <s v=""/>
    <n v="1104023"/>
    <n v="1157986"/>
    <s v="1052323 #0 (Pagamento/Incasso: 817)"/>
    <n v="5322880"/>
  </r>
  <r>
    <x v="34"/>
    <x v="34"/>
    <m/>
    <s v="N"/>
    <x v="1"/>
    <s v=""/>
    <s v=""/>
    <x v="1"/>
    <x v="1"/>
    <s v=""/>
    <s v=""/>
    <s v=""/>
    <s v=""/>
    <s v=""/>
    <s v=""/>
    <s v="1028000"/>
    <s v="GERACI PIETRO"/>
    <d v="2025-05-15T00:00:00"/>
    <n v="0"/>
    <n v="405.13"/>
    <n v="-405.13"/>
    <m/>
    <n v="-405.13"/>
    <m/>
    <s v="ALLOCAZIONE"/>
    <s v=""/>
    <s v=""/>
    <s v=""/>
    <n v="1104023"/>
    <n v="1157986"/>
    <s v="1052323 #0 (Pagamento/Incasso: 817)"/>
    <n v="5322881"/>
  </r>
  <r>
    <x v="34"/>
    <x v="34"/>
    <m/>
    <s v="N"/>
    <x v="1"/>
    <s v=""/>
    <s v=""/>
    <x v="1"/>
    <x v="1"/>
    <s v=""/>
    <s v=""/>
    <s v=""/>
    <s v=""/>
    <s v=""/>
    <s v=""/>
    <s v="1028000"/>
    <s v="GERACI PIETRO"/>
    <d v="2025-05-15T00:00:00"/>
    <n v="405.13"/>
    <n v="0"/>
    <n v="405.13"/>
    <m/>
    <n v="405.13"/>
    <m/>
    <s v="PAGAMENTO_INCASSO"/>
    <s v=""/>
    <s v=""/>
    <s v=""/>
    <n v="1090626"/>
    <s v=""/>
    <s v="817 (n. 745 | MANDATO - Mandato del 15/05/2025)"/>
    <n v="5322882"/>
  </r>
  <r>
    <x v="35"/>
    <x v="35"/>
    <m/>
    <s v="N"/>
    <x v="2"/>
    <s v=""/>
    <s v=""/>
    <x v="1"/>
    <x v="1"/>
    <s v=""/>
    <s v=""/>
    <s v=""/>
    <s v=""/>
    <s v=""/>
    <s v=""/>
    <s v="1028000"/>
    <s v="GERACI PIETRO"/>
    <d v="2025-05-15T00:00:00"/>
    <n v="0"/>
    <n v="405.13"/>
    <n v="-405.13"/>
    <m/>
    <n v="-405.13"/>
    <m/>
    <s v="PAGAMENTO_INCASSO"/>
    <s v=""/>
    <s v=""/>
    <s v=""/>
    <n v="1090626"/>
    <s v=""/>
    <s v="817 (n. 745 | MANDATO - Mandato del 15/05/2025)"/>
    <n v="5322883"/>
  </r>
  <r>
    <x v="32"/>
    <x v="32"/>
    <m/>
    <s v="N"/>
    <x v="1"/>
    <s v=""/>
    <s v=""/>
    <x v="1"/>
    <x v="1"/>
    <s v=""/>
    <s v=""/>
    <s v=""/>
    <s v=""/>
    <s v=""/>
    <s v=""/>
    <s v="1008502"/>
    <s v="AMATO LEDA "/>
    <d v="2025-05-15T00:00:00"/>
    <n v="405.13"/>
    <n v="0"/>
    <n v="405.13"/>
    <m/>
    <n v="405.13"/>
    <m/>
    <s v="ALLOCAZIONE"/>
    <s v=""/>
    <s v=""/>
    <s v=""/>
    <n v="1104024"/>
    <n v="1157987"/>
    <s v="1052324 #0 (Pagamento/Incasso: 818)"/>
    <n v="5322884"/>
  </r>
  <r>
    <x v="34"/>
    <x v="34"/>
    <m/>
    <s v="N"/>
    <x v="1"/>
    <s v=""/>
    <s v=""/>
    <x v="1"/>
    <x v="1"/>
    <s v=""/>
    <s v=""/>
    <s v=""/>
    <s v=""/>
    <s v=""/>
    <s v=""/>
    <s v="1008502"/>
    <s v="AMATO LEDA "/>
    <d v="2025-05-15T00:00:00"/>
    <n v="0"/>
    <n v="405.13"/>
    <n v="-405.13"/>
    <m/>
    <n v="-405.13"/>
    <m/>
    <s v="ALLOCAZIONE"/>
    <s v=""/>
    <s v=""/>
    <s v=""/>
    <n v="1104024"/>
    <n v="1157987"/>
    <s v="1052324 #0 (Pagamento/Incasso: 818)"/>
    <n v="5322885"/>
  </r>
  <r>
    <x v="34"/>
    <x v="34"/>
    <m/>
    <s v="N"/>
    <x v="1"/>
    <s v=""/>
    <s v=""/>
    <x v="1"/>
    <x v="1"/>
    <s v=""/>
    <s v=""/>
    <s v=""/>
    <s v=""/>
    <s v=""/>
    <s v=""/>
    <s v="1008502"/>
    <s v="AMATO LEDA "/>
    <d v="2025-05-15T00:00:00"/>
    <n v="405.13"/>
    <n v="0"/>
    <n v="405.13"/>
    <m/>
    <n v="405.13"/>
    <m/>
    <s v="PAGAMENTO_INCASSO"/>
    <s v=""/>
    <s v=""/>
    <s v=""/>
    <n v="1090627"/>
    <s v=""/>
    <s v="818 (n. 746 | MANDATO - Mandato del 15/05/2025)"/>
    <n v="5322886"/>
  </r>
  <r>
    <x v="35"/>
    <x v="35"/>
    <m/>
    <s v="N"/>
    <x v="2"/>
    <s v=""/>
    <s v=""/>
    <x v="1"/>
    <x v="1"/>
    <s v=""/>
    <s v=""/>
    <s v=""/>
    <s v=""/>
    <s v=""/>
    <s v=""/>
    <s v="1008502"/>
    <s v="AMATO LEDA "/>
    <d v="2025-05-15T00:00:00"/>
    <n v="0"/>
    <n v="405.13"/>
    <n v="-405.13"/>
    <m/>
    <n v="-405.13"/>
    <m/>
    <s v="PAGAMENTO_INCASSO"/>
    <s v=""/>
    <s v=""/>
    <s v=""/>
    <n v="1090627"/>
    <s v=""/>
    <s v="818 (n. 746 | MANDATO - Mandato del 15/05/2025)"/>
    <n v="5322887"/>
  </r>
  <r>
    <x v="32"/>
    <x v="32"/>
    <m/>
    <s v="N"/>
    <x v="1"/>
    <s v=""/>
    <s v=""/>
    <x v="1"/>
    <x v="1"/>
    <s v=""/>
    <s v=""/>
    <s v=""/>
    <s v=""/>
    <s v=""/>
    <s v=""/>
    <s v="1014201"/>
    <s v="AVANZATO PIO GIOVANNI"/>
    <d v="2025-05-15T00:00:00"/>
    <n v="405.13"/>
    <n v="0"/>
    <n v="405.13"/>
    <m/>
    <n v="405.13"/>
    <m/>
    <s v="ALLOCAZIONE"/>
    <s v=""/>
    <s v=""/>
    <s v=""/>
    <n v="1104025"/>
    <n v="1157988"/>
    <s v="1052325 #0 (Pagamento/Incasso: 819)"/>
    <n v="5322888"/>
  </r>
  <r>
    <x v="34"/>
    <x v="34"/>
    <m/>
    <s v="N"/>
    <x v="1"/>
    <s v=""/>
    <s v=""/>
    <x v="1"/>
    <x v="1"/>
    <s v=""/>
    <s v=""/>
    <s v=""/>
    <s v=""/>
    <s v=""/>
    <s v=""/>
    <s v="1014201"/>
    <s v="AVANZATO PIO GIOVANNI"/>
    <d v="2025-05-15T00:00:00"/>
    <n v="0"/>
    <n v="405.13"/>
    <n v="-405.13"/>
    <m/>
    <n v="-405.13"/>
    <m/>
    <s v="ALLOCAZIONE"/>
    <s v=""/>
    <s v=""/>
    <s v=""/>
    <n v="1104025"/>
    <n v="1157988"/>
    <s v="1052325 #0 (Pagamento/Incasso: 819)"/>
    <n v="5322889"/>
  </r>
  <r>
    <x v="34"/>
    <x v="34"/>
    <m/>
    <s v="N"/>
    <x v="1"/>
    <s v=""/>
    <s v=""/>
    <x v="1"/>
    <x v="1"/>
    <s v=""/>
    <s v=""/>
    <s v=""/>
    <s v=""/>
    <s v=""/>
    <s v=""/>
    <s v="1014201"/>
    <s v="AVANZATO PIO GIOVANNI"/>
    <d v="2025-05-15T00:00:00"/>
    <n v="405.13"/>
    <n v="0"/>
    <n v="405.13"/>
    <m/>
    <n v="405.13"/>
    <m/>
    <s v="PAGAMENTO_INCASSO"/>
    <s v=""/>
    <s v=""/>
    <s v=""/>
    <n v="1090628"/>
    <s v=""/>
    <s v="819 (n. 747 | MANDATO - Mandato del 15/05/2025)"/>
    <n v="5322890"/>
  </r>
  <r>
    <x v="35"/>
    <x v="35"/>
    <m/>
    <s v="N"/>
    <x v="2"/>
    <s v=""/>
    <s v=""/>
    <x v="1"/>
    <x v="1"/>
    <s v=""/>
    <s v=""/>
    <s v=""/>
    <s v=""/>
    <s v=""/>
    <s v=""/>
    <s v="1014201"/>
    <s v="AVANZATO PIO GIOVANNI"/>
    <d v="2025-05-15T00:00:00"/>
    <n v="0"/>
    <n v="405.13"/>
    <n v="-405.13"/>
    <m/>
    <n v="-405.13"/>
    <m/>
    <s v="PAGAMENTO_INCASSO"/>
    <s v=""/>
    <s v=""/>
    <s v=""/>
    <n v="1090628"/>
    <s v=""/>
    <s v="819 (n. 747 | MANDATO - Mandato del 15/05/2025)"/>
    <n v="5322891"/>
  </r>
  <r>
    <x v="32"/>
    <x v="32"/>
    <m/>
    <s v="N"/>
    <x v="1"/>
    <s v=""/>
    <s v=""/>
    <x v="1"/>
    <x v="1"/>
    <s v=""/>
    <s v=""/>
    <s v=""/>
    <s v=""/>
    <s v=""/>
    <s v=""/>
    <s v="1000201"/>
    <s v="MICHELE FIORE"/>
    <d v="2025-05-15T00:00:00"/>
    <n v="1018.5"/>
    <n v="0"/>
    <n v="1018.5"/>
    <m/>
    <n v="1018.5"/>
    <m/>
    <s v="ALLOCAZIONE"/>
    <s v=""/>
    <s v=""/>
    <s v=""/>
    <n v="1104026"/>
    <n v="1157989"/>
    <s v="1052326 #0 (Pagamento/Incasso: 820)"/>
    <n v="5322892"/>
  </r>
  <r>
    <x v="34"/>
    <x v="34"/>
    <m/>
    <s v="N"/>
    <x v="1"/>
    <s v=""/>
    <s v=""/>
    <x v="1"/>
    <x v="1"/>
    <s v=""/>
    <s v=""/>
    <s v=""/>
    <s v=""/>
    <s v=""/>
    <s v=""/>
    <s v="1000201"/>
    <s v="MICHELE FIORE"/>
    <d v="2025-05-15T00:00:00"/>
    <n v="0"/>
    <n v="1018.5"/>
    <n v="-1018.5"/>
    <m/>
    <n v="-1018.5"/>
    <m/>
    <s v="ALLOCAZIONE"/>
    <s v=""/>
    <s v=""/>
    <s v=""/>
    <n v="1104026"/>
    <n v="1157989"/>
    <s v="1052326 #0 (Pagamento/Incasso: 820)"/>
    <n v="5322893"/>
  </r>
  <r>
    <x v="34"/>
    <x v="34"/>
    <m/>
    <s v="N"/>
    <x v="1"/>
    <s v=""/>
    <s v=""/>
    <x v="1"/>
    <x v="1"/>
    <s v=""/>
    <s v=""/>
    <s v=""/>
    <s v=""/>
    <s v=""/>
    <s v=""/>
    <s v="1000201"/>
    <s v="MICHELE FIORE"/>
    <d v="2025-05-15T00:00:00"/>
    <n v="1018.5"/>
    <n v="0"/>
    <n v="1018.5"/>
    <m/>
    <n v="1018.5"/>
    <m/>
    <s v="PAGAMENTO_INCASSO"/>
    <s v=""/>
    <s v=""/>
    <s v=""/>
    <n v="1090629"/>
    <s v=""/>
    <s v="820 (n. 748 | MANDATO - Mandato del 15/05/2025)"/>
    <n v="5322894"/>
  </r>
  <r>
    <x v="35"/>
    <x v="35"/>
    <m/>
    <s v="N"/>
    <x v="2"/>
    <s v=""/>
    <s v=""/>
    <x v="1"/>
    <x v="1"/>
    <s v=""/>
    <s v=""/>
    <s v=""/>
    <s v=""/>
    <s v=""/>
    <s v=""/>
    <s v="1000201"/>
    <s v="MICHELE FIORE"/>
    <d v="2025-05-15T00:00:00"/>
    <n v="0"/>
    <n v="1018.5"/>
    <n v="-1018.5"/>
    <m/>
    <n v="-1018.5"/>
    <m/>
    <s v="PAGAMENTO_INCASSO"/>
    <s v=""/>
    <s v=""/>
    <s v=""/>
    <n v="1090629"/>
    <s v=""/>
    <s v="820 (n. 748 | MANDATO - Mandato del 15/05/2025)"/>
    <n v="5322895"/>
  </r>
  <r>
    <x v="32"/>
    <x v="32"/>
    <m/>
    <s v="N"/>
    <x v="1"/>
    <s v=""/>
    <s v=""/>
    <x v="1"/>
    <x v="1"/>
    <s v=""/>
    <s v=""/>
    <s v=""/>
    <s v=""/>
    <s v=""/>
    <s v=""/>
    <s v="1026203"/>
    <s v="SALAMONE ANNALISA"/>
    <d v="2025-05-15T00:00:00"/>
    <n v="1018.5"/>
    <n v="0"/>
    <n v="1018.5"/>
    <m/>
    <n v="1018.5"/>
    <m/>
    <s v="ALLOCAZIONE"/>
    <s v=""/>
    <s v=""/>
    <s v=""/>
    <n v="1104027"/>
    <n v="1157990"/>
    <s v="1052327 #0 (Pagamento/Incasso: 821)"/>
    <n v="5322896"/>
  </r>
  <r>
    <x v="34"/>
    <x v="34"/>
    <m/>
    <s v="N"/>
    <x v="1"/>
    <s v=""/>
    <s v=""/>
    <x v="1"/>
    <x v="1"/>
    <s v=""/>
    <s v=""/>
    <s v=""/>
    <s v=""/>
    <s v=""/>
    <s v=""/>
    <s v="1026203"/>
    <s v="SALAMONE ANNALISA"/>
    <d v="2025-05-15T00:00:00"/>
    <n v="0"/>
    <n v="1018.5"/>
    <n v="-1018.5"/>
    <m/>
    <n v="-1018.5"/>
    <m/>
    <s v="ALLOCAZIONE"/>
    <s v=""/>
    <s v=""/>
    <s v=""/>
    <n v="1104027"/>
    <n v="1157990"/>
    <s v="1052327 #0 (Pagamento/Incasso: 821)"/>
    <n v="5322897"/>
  </r>
  <r>
    <x v="34"/>
    <x v="34"/>
    <m/>
    <s v="N"/>
    <x v="1"/>
    <s v=""/>
    <s v=""/>
    <x v="1"/>
    <x v="1"/>
    <s v=""/>
    <s v=""/>
    <s v=""/>
    <s v=""/>
    <s v=""/>
    <s v=""/>
    <s v="1026203"/>
    <s v="SALAMONE ANNALISA"/>
    <d v="2025-05-15T00:00:00"/>
    <n v="1018.5"/>
    <n v="0"/>
    <n v="1018.5"/>
    <m/>
    <n v="1018.5"/>
    <m/>
    <s v="PAGAMENTO_INCASSO"/>
    <s v=""/>
    <s v=""/>
    <s v=""/>
    <n v="1090630"/>
    <s v=""/>
    <s v="821 (n. 749 | MANDATO - Mandato del 15/05/2025)"/>
    <n v="5322898"/>
  </r>
  <r>
    <x v="35"/>
    <x v="35"/>
    <m/>
    <s v="N"/>
    <x v="2"/>
    <s v=""/>
    <s v=""/>
    <x v="1"/>
    <x v="1"/>
    <s v=""/>
    <s v=""/>
    <s v=""/>
    <s v=""/>
    <s v=""/>
    <s v=""/>
    <s v="1026203"/>
    <s v="SALAMONE ANNALISA"/>
    <d v="2025-05-15T00:00:00"/>
    <n v="0"/>
    <n v="1018.5"/>
    <n v="-1018.5"/>
    <m/>
    <n v="-1018.5"/>
    <m/>
    <s v="PAGAMENTO_INCASSO"/>
    <s v=""/>
    <s v=""/>
    <s v=""/>
    <n v="1090630"/>
    <s v=""/>
    <s v="821 (n. 749 | MANDATO - Mandato del 15/05/2025)"/>
    <n v="5322899"/>
  </r>
  <r>
    <x v="32"/>
    <x v="32"/>
    <m/>
    <s v="N"/>
    <x v="1"/>
    <s v=""/>
    <s v=""/>
    <x v="1"/>
    <x v="1"/>
    <s v=""/>
    <s v=""/>
    <s v=""/>
    <s v=""/>
    <s v=""/>
    <s v=""/>
    <s v="1026202"/>
    <s v="FERRARO FRANCESCA"/>
    <d v="2025-05-15T00:00:00"/>
    <n v="1018.5"/>
    <n v="0"/>
    <n v="1018.5"/>
    <m/>
    <n v="1018.5"/>
    <m/>
    <s v="ALLOCAZIONE"/>
    <s v=""/>
    <s v=""/>
    <s v=""/>
    <n v="1104028"/>
    <n v="1157991"/>
    <s v="1052328 #0 (Pagamento/Incasso: 822)"/>
    <n v="5322900"/>
  </r>
  <r>
    <x v="34"/>
    <x v="34"/>
    <m/>
    <s v="N"/>
    <x v="1"/>
    <s v=""/>
    <s v=""/>
    <x v="1"/>
    <x v="1"/>
    <s v=""/>
    <s v=""/>
    <s v=""/>
    <s v=""/>
    <s v=""/>
    <s v=""/>
    <s v="1026202"/>
    <s v="FERRARO FRANCESCA"/>
    <d v="2025-05-15T00:00:00"/>
    <n v="0"/>
    <n v="1018.5"/>
    <n v="-1018.5"/>
    <m/>
    <n v="-1018.5"/>
    <m/>
    <s v="ALLOCAZIONE"/>
    <s v=""/>
    <s v=""/>
    <s v=""/>
    <n v="1104028"/>
    <n v="1157991"/>
    <s v="1052328 #0 (Pagamento/Incasso: 822)"/>
    <n v="5322901"/>
  </r>
  <r>
    <x v="34"/>
    <x v="34"/>
    <m/>
    <s v="N"/>
    <x v="1"/>
    <s v=""/>
    <s v=""/>
    <x v="1"/>
    <x v="1"/>
    <s v=""/>
    <s v=""/>
    <s v=""/>
    <s v=""/>
    <s v=""/>
    <s v=""/>
    <s v="1026202"/>
    <s v="FERRARO FRANCESCA"/>
    <d v="2025-05-15T00:00:00"/>
    <n v="1018.5"/>
    <n v="0"/>
    <n v="1018.5"/>
    <m/>
    <n v="1018.5"/>
    <m/>
    <s v="PAGAMENTO_INCASSO"/>
    <s v=""/>
    <s v=""/>
    <s v=""/>
    <n v="1090631"/>
    <s v=""/>
    <s v="822 (n. 750 | MANDATO - Mandato del 15/05/2025)"/>
    <n v="5322902"/>
  </r>
  <r>
    <x v="35"/>
    <x v="35"/>
    <m/>
    <s v="N"/>
    <x v="2"/>
    <s v=""/>
    <s v=""/>
    <x v="1"/>
    <x v="1"/>
    <s v=""/>
    <s v=""/>
    <s v=""/>
    <s v=""/>
    <s v=""/>
    <s v=""/>
    <s v="1026202"/>
    <s v="FERRARO FRANCESCA"/>
    <d v="2025-05-15T00:00:00"/>
    <n v="0"/>
    <n v="1018.5"/>
    <n v="-1018.5"/>
    <m/>
    <n v="-1018.5"/>
    <m/>
    <s v="PAGAMENTO_INCASSO"/>
    <s v=""/>
    <s v=""/>
    <s v=""/>
    <n v="1090631"/>
    <s v=""/>
    <s v="822 (n. 750 | MANDATO - Mandato del 15/05/2025)"/>
    <n v="5322903"/>
  </r>
  <r>
    <x v="144"/>
    <x v="144"/>
    <m/>
    <s v="N"/>
    <x v="1"/>
    <s v=""/>
    <s v=""/>
    <x v="1"/>
    <x v="1"/>
    <s v=""/>
    <s v=""/>
    <s v=""/>
    <s v=""/>
    <s v=""/>
    <s v=""/>
    <s v="5926"/>
    <s v="FALSONE ANGELO SALVATORE - CASSIERE DAP CALTANISSETTA"/>
    <d v="2025-05-15T00:00:00"/>
    <n v="721.36"/>
    <n v="0"/>
    <n v="721.36"/>
    <m/>
    <n v="721.36"/>
    <m/>
    <s v="PAGAMENTO_INCASSO"/>
    <s v=""/>
    <s v=""/>
    <s v=""/>
    <n v="1090632"/>
    <s v=""/>
    <s v="823 (n. 732 | MANDATO - Mandato per Cassa Economale)"/>
    <n v="5322904"/>
  </r>
  <r>
    <x v="35"/>
    <x v="35"/>
    <m/>
    <s v="N"/>
    <x v="2"/>
    <s v=""/>
    <s v=""/>
    <x v="1"/>
    <x v="1"/>
    <s v=""/>
    <s v=""/>
    <s v=""/>
    <s v=""/>
    <s v=""/>
    <s v=""/>
    <s v="5926"/>
    <s v="FALSONE ANGELO SALVATORE - CASSIERE DAP CALTANISSETTA"/>
    <d v="2025-05-15T00:00:00"/>
    <n v="0"/>
    <n v="721.36"/>
    <n v="-721.36"/>
    <m/>
    <n v="-721.36"/>
    <m/>
    <s v="PAGAMENTO_INCASSO"/>
    <s v=""/>
    <s v=""/>
    <s v=""/>
    <n v="1090632"/>
    <s v=""/>
    <s v="823 (n. 732 | MANDATO - Mandato per Cassa Economale)"/>
    <n v="5322905"/>
  </r>
  <r>
    <x v="144"/>
    <x v="144"/>
    <m/>
    <s v="N"/>
    <x v="1"/>
    <s v=""/>
    <s v=""/>
    <x v="1"/>
    <x v="1"/>
    <s v=""/>
    <s v=""/>
    <s v=""/>
    <s v=""/>
    <s v=""/>
    <s v=""/>
    <s v="1000006"/>
    <s v="CASSA ECONOMALE MESSINA"/>
    <d v="2025-05-15T00:00:00"/>
    <n v="2696.06"/>
    <n v="0"/>
    <n v="2696.06"/>
    <m/>
    <n v="2696.06"/>
    <m/>
    <s v="PAGAMENTO_INCASSO"/>
    <s v=""/>
    <s v=""/>
    <s v=""/>
    <n v="1090633"/>
    <s v=""/>
    <s v="824 (n. 733 | MANDATO - Mandato per Cassa Economale)"/>
    <n v="5322906"/>
  </r>
  <r>
    <x v="35"/>
    <x v="35"/>
    <m/>
    <s v="N"/>
    <x v="2"/>
    <s v=""/>
    <s v=""/>
    <x v="1"/>
    <x v="1"/>
    <s v=""/>
    <s v=""/>
    <s v=""/>
    <s v=""/>
    <s v=""/>
    <s v=""/>
    <s v="1000006"/>
    <s v="CASSA ECONOMALE MESSINA"/>
    <d v="2025-05-15T00:00:00"/>
    <n v="0"/>
    <n v="2696.06"/>
    <n v="-2696.06"/>
    <m/>
    <n v="-2696.06"/>
    <m/>
    <s v="PAGAMENTO_INCASSO"/>
    <s v=""/>
    <s v=""/>
    <s v=""/>
    <n v="1090633"/>
    <s v=""/>
    <s v="824 (n. 733 | MANDATO - Mandato per Cassa Economale)"/>
    <n v="5322907"/>
  </r>
  <r>
    <x v="144"/>
    <x v="144"/>
    <m/>
    <s v="N"/>
    <x v="1"/>
    <s v=""/>
    <s v=""/>
    <x v="1"/>
    <x v="1"/>
    <s v=""/>
    <s v=""/>
    <s v=""/>
    <s v=""/>
    <s v=""/>
    <s v=""/>
    <s v="10006601"/>
    <s v="CASSA ECONOMALE DIREZIONE GENERALE"/>
    <d v="2025-05-15T00:00:00"/>
    <n v="5775.8"/>
    <n v="0"/>
    <n v="5775.8"/>
    <m/>
    <n v="5775.8"/>
    <m/>
    <s v="PAGAMENTO_INCASSO"/>
    <s v=""/>
    <s v=""/>
    <s v=""/>
    <n v="1090634"/>
    <s v=""/>
    <s v="825 (n. 737 | MANDATO - Mandato per Cassa Economale)"/>
    <n v="5322908"/>
  </r>
  <r>
    <x v="35"/>
    <x v="35"/>
    <m/>
    <s v="N"/>
    <x v="2"/>
    <s v=""/>
    <s v=""/>
    <x v="1"/>
    <x v="1"/>
    <s v=""/>
    <s v=""/>
    <s v=""/>
    <s v=""/>
    <s v=""/>
    <s v=""/>
    <s v="10006601"/>
    <s v="CASSA ECONOMALE DIREZIONE GENERALE"/>
    <d v="2025-05-15T00:00:00"/>
    <n v="0"/>
    <n v="5775.8"/>
    <n v="-5775.8"/>
    <m/>
    <n v="-5775.8"/>
    <m/>
    <s v="PAGAMENTO_INCASSO"/>
    <s v=""/>
    <s v=""/>
    <s v=""/>
    <n v="1090634"/>
    <s v=""/>
    <s v="825 (n. 737 | MANDATO - Mandato per Cassa Economale)"/>
    <n v="5322909"/>
  </r>
  <r>
    <x v="143"/>
    <x v="143"/>
    <s v="BENI_SERVIZI"/>
    <s v="N"/>
    <x v="0"/>
    <s v="2-0401APP200"/>
    <s v="U.O.C. ATTIVITA' PRODUTTIVE AREA ORIENTALE (P2)"/>
    <x v="1"/>
    <x v="1"/>
    <s v="NOCIG"/>
    <s v="NOCIG"/>
    <s v=""/>
    <s v=""/>
    <s v="CASECO"/>
    <s v="CASSA ECONOMALE"/>
    <s v="1027606"/>
    <s v="Systemauto di Rino Grifo' srl"/>
    <d v="2025-05-15T00:00:00"/>
    <n v="67.040000000000006"/>
    <n v="0"/>
    <n v="67.040000000000006"/>
    <m/>
    <n v="67.040000000000006"/>
    <m/>
    <s v="FATTURA"/>
    <s v="192/REV"/>
    <d v="2025-05-14T00:00:00"/>
    <s v=""/>
    <n v="1211401"/>
    <n v="1280409"/>
    <s v="654 #10"/>
    <n v="5324791"/>
  </r>
  <r>
    <x v="143"/>
    <x v="143"/>
    <s v="BENI_SERVIZI"/>
    <s v="N"/>
    <x v="0"/>
    <s v="2-0401APP200"/>
    <s v="U.O.C. ATTIVITA' PRODUTTIVE AREA ORIENTALE (P2)"/>
    <x v="1"/>
    <x v="1"/>
    <s v="NOCIG"/>
    <s v="NOCIG"/>
    <s v=""/>
    <s v=""/>
    <s v="CASECO"/>
    <s v="CASSA ECONOMALE"/>
    <s v="1027606"/>
    <s v="Systemauto di Rino Grifo' srl"/>
    <d v="2025-05-15T00:00:00"/>
    <n v="11.26"/>
    <n v="0"/>
    <n v="11.26"/>
    <m/>
    <n v="11.26"/>
    <m/>
    <s v="FATTURA"/>
    <s v="192/REV"/>
    <d v="2025-05-14T00:00:00"/>
    <s v=""/>
    <n v="1211401"/>
    <n v="1280410"/>
    <s v="654 #20"/>
    <n v="5324792"/>
  </r>
  <r>
    <x v="3"/>
    <x v="3"/>
    <m/>
    <s v="N"/>
    <x v="1"/>
    <s v=""/>
    <s v=""/>
    <x v="1"/>
    <x v="1"/>
    <s v="NOCIG"/>
    <s v="NOCIG"/>
    <s v=""/>
    <s v=""/>
    <s v=""/>
    <s v=""/>
    <s v="1027606"/>
    <s v="Systemauto di Rino Grifo' srl"/>
    <d v="2025-05-15T00:00:00"/>
    <n v="0"/>
    <n v="78.3"/>
    <n v="-78.3"/>
    <m/>
    <n v="-78.3"/>
    <m/>
    <s v="FATTURA"/>
    <s v="192/REV"/>
    <d v="2025-05-14T00:00:00"/>
    <s v=""/>
    <n v="1211401"/>
    <s v=""/>
    <s v="654"/>
    <n v="5324793"/>
  </r>
  <r>
    <x v="140"/>
    <x v="140"/>
    <s v="BENI_SERVIZI"/>
    <s v="N"/>
    <x v="0"/>
    <s v="2-0401APP200"/>
    <s v="U.O.C. ATTIVITA' PRODUTTIVE AREA ORIENTALE (P2)"/>
    <x v="1"/>
    <x v="1"/>
    <s v="NOCIG"/>
    <s v="NOCIG"/>
    <s v=""/>
    <s v=""/>
    <s v="CASECO"/>
    <s v="CASSA ECONOMALE"/>
    <s v="4318"/>
    <s v="G3PARTS S.R.L."/>
    <d v="2025-05-15T00:00:00"/>
    <n v="122.68"/>
    <n v="0"/>
    <n v="122.68"/>
    <m/>
    <n v="122.68"/>
    <m/>
    <s v="FATTURA"/>
    <s v="784"/>
    <d v="2025-05-13T00:00:00"/>
    <s v=""/>
    <n v="1211400"/>
    <n v="1280404"/>
    <s v="653 #10"/>
    <n v="5324794"/>
  </r>
  <r>
    <x v="3"/>
    <x v="3"/>
    <m/>
    <s v="N"/>
    <x v="1"/>
    <s v=""/>
    <s v=""/>
    <x v="1"/>
    <x v="1"/>
    <s v="NOCIG"/>
    <s v="NOCIG"/>
    <s v=""/>
    <s v=""/>
    <s v=""/>
    <s v=""/>
    <s v="4318"/>
    <s v="G3PARTS S.R.L."/>
    <d v="2025-05-15T00:00:00"/>
    <n v="0"/>
    <n v="122.68"/>
    <n v="-122.68"/>
    <m/>
    <n v="-122.68"/>
    <m/>
    <s v="FATTURA"/>
    <s v="784"/>
    <d v="2025-05-13T00:00:00"/>
    <s v=""/>
    <n v="1211400"/>
    <s v=""/>
    <s v="653"/>
    <n v="5324795"/>
  </r>
  <r>
    <x v="18"/>
    <x v="18"/>
    <s v="BENI_SERVIZI"/>
    <s v="N"/>
    <x v="0"/>
    <s v="2-0103SAS300"/>
    <s v="U.O.C. AREA MARE (S3)"/>
    <x v="0"/>
    <x v="0"/>
    <s v="B6CB223C60"/>
    <s v="DDG n. 225 del 22/04/2025"/>
    <s v=""/>
    <s v=""/>
    <s v="UOCAREAMA"/>
    <s v="DIPAMB-UOCAREAMA-UOC AREA MARE"/>
    <s v="1002901"/>
    <s v="Moga Software s.r.l."/>
    <d v="2025-05-16T00:00:00"/>
    <n v="4880"/>
    <n v="0"/>
    <n v="4880"/>
    <m/>
    <n v="4880"/>
    <m/>
    <s v="ENTRATA MERCI"/>
    <s v="25000411"/>
    <d v="2025-05-13T00:00:00"/>
    <s v=""/>
    <n v="1079617"/>
    <n v="1107318"/>
    <s v="25000411 #10"/>
    <n v="5322634"/>
  </r>
  <r>
    <x v="1"/>
    <x v="1"/>
    <m/>
    <s v="N"/>
    <x v="1"/>
    <s v="2-0103SAS300"/>
    <s v="U.O.C. AREA MARE (S3)"/>
    <x v="0"/>
    <x v="0"/>
    <s v="B6CB223C60"/>
    <s v="DDG n. 225 del 22/04/2025"/>
    <s v=""/>
    <s v=""/>
    <s v="UOCAREAMA"/>
    <s v="DIPAMB-UOCAREAMA-UOC AREA MARE"/>
    <s v="1002901"/>
    <s v="Moga Software s.r.l."/>
    <d v="2025-05-16T00:00:00"/>
    <n v="0"/>
    <n v="4880"/>
    <n v="-4880"/>
    <m/>
    <n v="-4880"/>
    <m/>
    <s v="ENTRATA MERCI"/>
    <s v="25000411"/>
    <d v="2025-05-13T00:00:00"/>
    <s v=""/>
    <n v="1079617"/>
    <n v="1107318"/>
    <s v="25000411 #10"/>
    <n v="5322635"/>
  </r>
  <r>
    <x v="130"/>
    <x v="130"/>
    <s v="BENI_SERVIZI"/>
    <s v="N"/>
    <x v="0"/>
    <s v="2-0201APP100"/>
    <s v="U.O.C. ATTIVITA' PRODUTTIVE AREA CENTRALE (P1)"/>
    <x v="1"/>
    <x v="1"/>
    <s v="NOCIG"/>
    <s v="NOCIG"/>
    <s v=""/>
    <s v=""/>
    <s v="CASECO"/>
    <s v="CASSA ECONOMALE"/>
    <s v="5682"/>
    <s v="PISANO VINCENZO"/>
    <d v="2025-05-16T00:00:00"/>
    <n v="244"/>
    <n v="0"/>
    <n v="244"/>
    <m/>
    <n v="244"/>
    <m/>
    <s v="FATTURA"/>
    <s v="20/2025"/>
    <d v="2025-05-13T00:00:00"/>
    <s v=""/>
    <n v="1211425"/>
    <n v="1280469"/>
    <s v="658 #10 ( INCARICO 0018747 DEL 04/04/2025.INTERVENTO IN SOMMA URGENZA PER LAVORI DI: RIPARAZIONE WC PRIMO PIANO, SOSTITUZIONE TAVOLOCCIA WC PIANO TERRA, AGGIUNTA SIFONE LABORATORIO, SOSTITUZIONE PILETTA E SIFO)"/>
    <n v="5322642"/>
  </r>
  <r>
    <x v="3"/>
    <x v="3"/>
    <m/>
    <s v="N"/>
    <x v="1"/>
    <s v=""/>
    <s v=""/>
    <x v="1"/>
    <x v="1"/>
    <s v="NOCIG"/>
    <s v="NOCIG"/>
    <s v=""/>
    <s v=""/>
    <s v=""/>
    <s v=""/>
    <s v="5682"/>
    <s v="PISANO VINCENZO"/>
    <d v="2025-05-16T00:00:00"/>
    <n v="0"/>
    <n v="244"/>
    <n v="-244"/>
    <m/>
    <n v="-244"/>
    <m/>
    <s v="FATTURA"/>
    <s v="20/2025"/>
    <d v="2025-05-13T00:00:00"/>
    <s v=""/>
    <n v="1211425"/>
    <s v=""/>
    <s v="658 ( INCARICO 0018747 DEL 04/04/2025.INTERVENTO IN SOMMA URGENZA PER LAVORI DI: RIPARAZIONE WC PRIMO PIANO, SOSTITUZIONE TAVOLOCCIA WC PIANO TERRA, AGGIUNTA SIFONE LABORATORIO, SOSTITUZIONE PILETTA E SIFONE LAVATOIO PIANO TERRA, SOSTITUZIONE FILTRETTI RO"/>
    <n v="5322643"/>
  </r>
  <r>
    <x v="130"/>
    <x v="130"/>
    <s v="BENI_SERVIZI"/>
    <s v="N"/>
    <x v="0"/>
    <s v="2-0201APP100"/>
    <s v="U.O.C. ATTIVITA' PRODUTTIVE AREA CENTRALE (P1)"/>
    <x v="1"/>
    <x v="1"/>
    <s v="NOCIG"/>
    <s v="NOCIG"/>
    <s v=""/>
    <s v=""/>
    <s v="CASECO"/>
    <s v="CASSA ECONOMALE"/>
    <s v="5682"/>
    <s v="PISANO VINCENZO"/>
    <d v="2025-05-16T00:00:00"/>
    <n v="146.4"/>
    <n v="0"/>
    <n v="146.4"/>
    <m/>
    <n v="146.4"/>
    <m/>
    <s v="FATTURA"/>
    <s v="21/2025"/>
    <d v="2025-05-15T00:00:00"/>
    <s v=""/>
    <n v="1211426"/>
    <n v="1280470"/>
    <s v="659 #10 (INCARICO 0024933 DEL 09/05/2025.INTERVENTO IN SOMMA URGENZA PER LAVORI DI: FORNITURA E SOSTITUZIONE GALLEGGIANTE, COLLOCAZIONE SCALDINO LT 10, PULIZIA TUBAZIONE DI ACQUA DIRETTA DAL CALCARE. PRESSO AR)"/>
    <n v="5322644"/>
  </r>
  <r>
    <x v="3"/>
    <x v="3"/>
    <m/>
    <s v="N"/>
    <x v="1"/>
    <s v=""/>
    <s v=""/>
    <x v="1"/>
    <x v="1"/>
    <s v="NOCIG"/>
    <s v="NOCIG"/>
    <s v=""/>
    <s v=""/>
    <s v=""/>
    <s v=""/>
    <s v="5682"/>
    <s v="PISANO VINCENZO"/>
    <d v="2025-05-16T00:00:00"/>
    <n v="0"/>
    <n v="146.4"/>
    <n v="-146.4"/>
    <m/>
    <n v="-146.4"/>
    <m/>
    <s v="FATTURA"/>
    <s v="21/2025"/>
    <d v="2025-05-15T00:00:00"/>
    <s v=""/>
    <n v="1211426"/>
    <s v=""/>
    <s v="659 (INCARICO 0024933 DEL 09/05/2025.INTERVENTO IN SOMMA URGENZA PER LAVORI DI: FORNITURA E SOSTITUZIONE GALLEGGIANTE, COLLOCAZIONE SCALDINO LT 10, PULIZIA TUBAZIONE DI ACQUA DIRETTA DAL CALCARE. PRESSO ARPA SICILIA SEDE DI AGRIGENTO VIA CRISPI 46 92100 A"/>
    <n v="5322645"/>
  </r>
  <r>
    <x v="133"/>
    <x v="133"/>
    <s v="BENI_SERVIZI"/>
    <s v="N"/>
    <x v="0"/>
    <s v="2-0101SAS400"/>
    <s v="U.O.C. QUALITA' DELL'ARIA (S4)"/>
    <x v="1"/>
    <x v="1"/>
    <s v=""/>
    <s v=""/>
    <s v=""/>
    <s v=""/>
    <s v="UOCQUAARI"/>
    <s v="DIPAMB-UOCQUAARI-UOC QUALITÀ DELL'ARIA"/>
    <s v="5981"/>
    <s v="ENEL ENERGIA S.P.A."/>
    <d v="2025-05-16T00:00:00"/>
    <n v="38.76"/>
    <n v="0"/>
    <n v="38.76"/>
    <m/>
    <n v="38.76"/>
    <m/>
    <s v="FATTURA"/>
    <s v="005239466168"/>
    <d v="2025-05-11T00:00:00"/>
    <s v=""/>
    <n v="1211427"/>
    <n v="1280471"/>
    <s v="660 #10"/>
    <n v="5322646"/>
  </r>
  <r>
    <x v="3"/>
    <x v="3"/>
    <m/>
    <s v="N"/>
    <x v="1"/>
    <s v=""/>
    <s v=""/>
    <x v="1"/>
    <x v="1"/>
    <s v=""/>
    <s v=""/>
    <s v=""/>
    <s v=""/>
    <s v=""/>
    <s v=""/>
    <s v="5981"/>
    <s v="ENEL ENERGIA S.P.A."/>
    <d v="2025-05-16T00:00:00"/>
    <n v="0"/>
    <n v="38.76"/>
    <n v="-38.76"/>
    <m/>
    <n v="-38.76"/>
    <m/>
    <s v="FATTURA"/>
    <s v="005239466168"/>
    <d v="2025-05-11T00:00:00"/>
    <s v=""/>
    <n v="1211427"/>
    <s v=""/>
    <s v="660"/>
    <n v="5322647"/>
  </r>
  <r>
    <x v="133"/>
    <x v="133"/>
    <s v="BENI_SERVIZI"/>
    <s v="N"/>
    <x v="0"/>
    <s v="2-0101SAS400"/>
    <s v="U.O.C. QUALITA' DELL'ARIA (S4)"/>
    <x v="1"/>
    <x v="1"/>
    <s v=""/>
    <s v=""/>
    <s v=""/>
    <s v=""/>
    <s v="UOCQUAARI"/>
    <s v="DIPAMB-UOCQUAARI-UOC QUALITÀ DELL'ARIA"/>
    <s v="5981"/>
    <s v="ENEL ENERGIA S.P.A."/>
    <d v="2025-05-16T00:00:00"/>
    <n v="257.68"/>
    <n v="0"/>
    <n v="257.68"/>
    <m/>
    <n v="257.68"/>
    <m/>
    <s v="FATTURA"/>
    <s v="005239904729"/>
    <d v="2025-05-12T00:00:00"/>
    <s v=""/>
    <n v="1211428"/>
    <n v="1280472"/>
    <s v="661 #10"/>
    <n v="5322650"/>
  </r>
  <r>
    <x v="3"/>
    <x v="3"/>
    <m/>
    <s v="N"/>
    <x v="1"/>
    <s v=""/>
    <s v=""/>
    <x v="1"/>
    <x v="1"/>
    <s v=""/>
    <s v=""/>
    <s v=""/>
    <s v=""/>
    <s v=""/>
    <s v=""/>
    <s v="5981"/>
    <s v="ENEL ENERGIA S.P.A."/>
    <d v="2025-05-16T00:00:00"/>
    <n v="0"/>
    <n v="257.68"/>
    <n v="-257.68"/>
    <m/>
    <n v="-257.68"/>
    <m/>
    <s v="FATTURA"/>
    <s v="005239904729"/>
    <d v="2025-05-12T00:00:00"/>
    <s v=""/>
    <n v="1211428"/>
    <s v=""/>
    <s v="661"/>
    <n v="5322651"/>
  </r>
  <r>
    <x v="133"/>
    <x v="133"/>
    <s v="BENI_SERVIZI"/>
    <s v="N"/>
    <x v="0"/>
    <s v="2-0101SAS400"/>
    <s v="U.O.C. QUALITA' DELL'ARIA (S4)"/>
    <x v="1"/>
    <x v="1"/>
    <s v=""/>
    <s v=""/>
    <s v=""/>
    <s v=""/>
    <s v="UOCQUAARI"/>
    <s v="DIPAMB-UOCQUAARI-UOC QUALITÀ DELL'ARIA"/>
    <s v="5981"/>
    <s v="ENEL ENERGIA S.P.A."/>
    <d v="2025-05-16T00:00:00"/>
    <n v="821.47"/>
    <n v="0"/>
    <n v="821.47"/>
    <m/>
    <n v="821.47"/>
    <m/>
    <s v="FATTURA"/>
    <s v="005240401537"/>
    <d v="2025-05-12T00:00:00"/>
    <s v=""/>
    <n v="1211429"/>
    <n v="1280473"/>
    <s v="662 #10"/>
    <n v="5322652"/>
  </r>
  <r>
    <x v="3"/>
    <x v="3"/>
    <m/>
    <s v="N"/>
    <x v="1"/>
    <s v=""/>
    <s v=""/>
    <x v="1"/>
    <x v="1"/>
    <s v=""/>
    <s v=""/>
    <s v=""/>
    <s v=""/>
    <s v=""/>
    <s v=""/>
    <s v="5981"/>
    <s v="ENEL ENERGIA S.P.A."/>
    <d v="2025-05-16T00:00:00"/>
    <n v="0"/>
    <n v="821.47"/>
    <n v="-821.47"/>
    <m/>
    <n v="-821.47"/>
    <m/>
    <s v="FATTURA"/>
    <s v="005240401537"/>
    <d v="2025-05-12T00:00:00"/>
    <s v=""/>
    <n v="1211429"/>
    <s v=""/>
    <s v="662"/>
    <n v="5322653"/>
  </r>
  <r>
    <x v="133"/>
    <x v="133"/>
    <s v="BENI_SERVIZI"/>
    <s v="N"/>
    <x v="0"/>
    <s v="2-0101SAS400"/>
    <s v="U.O.C. QUALITA' DELL'ARIA (S4)"/>
    <x v="1"/>
    <x v="1"/>
    <s v=""/>
    <s v=""/>
    <s v=""/>
    <s v=""/>
    <s v="UOCQUAARI"/>
    <s v="DIPAMB-UOCQUAARI-UOC QUALITÀ DELL'ARIA"/>
    <s v="5981"/>
    <s v="ENEL ENERGIA S.P.A."/>
    <d v="2025-05-16T00:00:00"/>
    <n v="467.48"/>
    <n v="0"/>
    <n v="467.48"/>
    <m/>
    <n v="467.48"/>
    <m/>
    <s v="FATTURA"/>
    <s v="005240401540"/>
    <d v="2025-05-12T00:00:00"/>
    <s v=""/>
    <n v="1211430"/>
    <n v="1280475"/>
    <s v="663 #10"/>
    <n v="5322656"/>
  </r>
  <r>
    <x v="3"/>
    <x v="3"/>
    <m/>
    <s v="N"/>
    <x v="1"/>
    <s v=""/>
    <s v=""/>
    <x v="1"/>
    <x v="1"/>
    <s v=""/>
    <s v=""/>
    <s v=""/>
    <s v=""/>
    <s v=""/>
    <s v=""/>
    <s v="5981"/>
    <s v="ENEL ENERGIA S.P.A."/>
    <d v="2025-05-16T00:00:00"/>
    <n v="0"/>
    <n v="467.48"/>
    <n v="-467.48"/>
    <m/>
    <n v="-467.48"/>
    <m/>
    <s v="FATTURA"/>
    <s v="005240401540"/>
    <d v="2025-05-12T00:00:00"/>
    <s v=""/>
    <n v="1211430"/>
    <s v=""/>
    <s v="663"/>
    <n v="5322657"/>
  </r>
  <r>
    <x v="4"/>
    <x v="4"/>
    <m/>
    <s v="N"/>
    <x v="1"/>
    <s v=""/>
    <s v=""/>
    <x v="1"/>
    <x v="1"/>
    <s v=""/>
    <s v=""/>
    <s v=""/>
    <s v=""/>
    <s v=""/>
    <s v=""/>
    <s v="090420 - IVA A DEBITO SPLIT PAYMENT"/>
    <s v="IVA A DEBITO SPLIT PAYMENT"/>
    <d v="2025-05-16T00:00:00"/>
    <n v="0"/>
    <n v="0.25"/>
    <n v="-0.25"/>
    <m/>
    <n v="-0.25"/>
    <m/>
    <s v="ALLOCAZIONE"/>
    <s v=""/>
    <s v=""/>
    <s v=""/>
    <n v="1104031"/>
    <n v="1157997"/>
    <s v="1052331 #0"/>
    <n v="5322928"/>
  </r>
  <r>
    <x v="3"/>
    <x v="3"/>
    <m/>
    <s v="N"/>
    <x v="1"/>
    <s v=""/>
    <s v=""/>
    <x v="1"/>
    <x v="1"/>
    <s v=""/>
    <s v=""/>
    <s v=""/>
    <s v=""/>
    <s v=""/>
    <s v=""/>
    <s v="10007505"/>
    <s v="HERA COMM S.p.A"/>
    <d v="2025-05-16T00:00:00"/>
    <n v="0.25"/>
    <n v="0"/>
    <n v="0.25"/>
    <m/>
    <n v="0.25"/>
    <m/>
    <s v="ALLOCAZIONE"/>
    <s v=""/>
    <s v=""/>
    <s v=""/>
    <n v="1104031"/>
    <n v="1157997"/>
    <s v="1052331 #0"/>
    <n v="5322929"/>
  </r>
  <r>
    <x v="4"/>
    <x v="4"/>
    <m/>
    <s v="N"/>
    <x v="1"/>
    <s v=""/>
    <s v=""/>
    <x v="1"/>
    <x v="1"/>
    <s v=""/>
    <s v=""/>
    <s v=""/>
    <s v=""/>
    <s v=""/>
    <s v=""/>
    <s v="090420 - IVA A DEBITO SPLIT PAYMENT"/>
    <s v="IVA A DEBITO SPLIT PAYMENT"/>
    <d v="2025-05-16T00:00:00"/>
    <n v="0.25"/>
    <n v="0"/>
    <n v="0.25"/>
    <m/>
    <n v="0.25"/>
    <m/>
    <s v="ALLOCAZIONE"/>
    <s v=""/>
    <s v=""/>
    <s v=""/>
    <n v="1104031"/>
    <n v="1157996"/>
    <s v="1052331 #0"/>
    <n v="5322930"/>
  </r>
  <r>
    <x v="3"/>
    <x v="3"/>
    <m/>
    <s v="N"/>
    <x v="1"/>
    <s v=""/>
    <s v=""/>
    <x v="1"/>
    <x v="1"/>
    <s v=""/>
    <s v=""/>
    <s v=""/>
    <s v=""/>
    <s v=""/>
    <s v=""/>
    <s v="10007505"/>
    <s v="HERA COMM S.p.A"/>
    <d v="2025-05-16T00:00:00"/>
    <n v="0"/>
    <n v="0.25"/>
    <n v="-0.25"/>
    <m/>
    <n v="-0.25"/>
    <m/>
    <s v="ALLOCAZIONE"/>
    <s v=""/>
    <s v=""/>
    <s v=""/>
    <n v="1104031"/>
    <n v="1157996"/>
    <s v="1052331 #0"/>
    <n v="5322931"/>
  </r>
  <r>
    <x v="3"/>
    <x v="3"/>
    <m/>
    <s v="N"/>
    <x v="1"/>
    <s v=""/>
    <s v=""/>
    <x v="1"/>
    <x v="1"/>
    <s v=""/>
    <s v=""/>
    <s v=""/>
    <s v=""/>
    <s v=""/>
    <s v=""/>
    <s v="5113"/>
    <s v="SIAM S.P.A."/>
    <d v="2025-05-16T00:00:00"/>
    <n v="51.98"/>
    <n v="0"/>
    <n v="51.98"/>
    <m/>
    <n v="51.98"/>
    <m/>
    <s v="ALLOCAZIONE"/>
    <s v=""/>
    <s v=""/>
    <s v=""/>
    <n v="1104038"/>
    <n v="1158004"/>
    <s v="1052338 #0 (Prima nota cassa: CASSA ECONOMALE SIRACUSA II TRIMESTRE 2025)"/>
    <n v="5324359"/>
  </r>
  <r>
    <x v="4"/>
    <x v="4"/>
    <m/>
    <s v="N"/>
    <x v="1"/>
    <s v=""/>
    <s v=""/>
    <x v="1"/>
    <x v="1"/>
    <s v=""/>
    <s v=""/>
    <s v=""/>
    <s v=""/>
    <s v=""/>
    <s v=""/>
    <s v="090420 - IVA A DEBITO SPLIT PAYMENT"/>
    <s v="IVA A DEBITO SPLIT PAYMENT"/>
    <d v="2025-05-16T00:00:00"/>
    <n v="0"/>
    <n v="4.7300000000000004"/>
    <n v="-4.7300000000000004"/>
    <m/>
    <n v="-4.7300000000000004"/>
    <m/>
    <s v="ALLOCAZIONE"/>
    <s v=""/>
    <s v=""/>
    <s v=""/>
    <n v="1104038"/>
    <n v="1158004"/>
    <s v="1052338 #0 (Prima nota cassa: CASSA ECONOMALE SIRACUSA II TRIMESTRE 2025)"/>
    <n v="5324360"/>
  </r>
  <r>
    <x v="5"/>
    <x v="5"/>
    <m/>
    <s v="N"/>
    <x v="1"/>
    <s v=""/>
    <s v=""/>
    <x v="1"/>
    <x v="1"/>
    <s v=""/>
    <s v=""/>
    <s v=""/>
    <s v=""/>
    <s v=""/>
    <s v=""/>
    <s v="5113"/>
    <s v="SIAM S.P.A."/>
    <d v="2025-05-16T00:00:00"/>
    <n v="0"/>
    <n v="47.25"/>
    <n v="-47.25"/>
    <m/>
    <n v="-47.25"/>
    <m/>
    <s v="ALLOCAZIONE"/>
    <s v=""/>
    <s v=""/>
    <s v=""/>
    <n v="1104038"/>
    <n v="1158004"/>
    <s v="1052338 #0 (Prima nota cassa: CASSA ECONOMALE SIRACUSA II TRIMESTRE 2025)"/>
    <n v="5324361"/>
  </r>
  <r>
    <x v="3"/>
    <x v="3"/>
    <m/>
    <s v="N"/>
    <x v="1"/>
    <s v=""/>
    <s v=""/>
    <x v="1"/>
    <x v="1"/>
    <s v=""/>
    <s v=""/>
    <s v=""/>
    <s v=""/>
    <s v=""/>
    <s v=""/>
    <s v="5113"/>
    <s v="SIAM S.P.A."/>
    <d v="2025-05-16T00:00:00"/>
    <n v="61.27"/>
    <n v="0"/>
    <n v="61.27"/>
    <m/>
    <n v="61.27"/>
    <m/>
    <s v="ALLOCAZIONE"/>
    <s v=""/>
    <s v=""/>
    <s v=""/>
    <n v="1104039"/>
    <n v="1158005"/>
    <s v="1052339 #0 (Prima nota cassa: CASSA ECONOMALE SIRACUSA II TRIMESTRE 2025)"/>
    <n v="5324362"/>
  </r>
  <r>
    <x v="4"/>
    <x v="4"/>
    <m/>
    <s v="N"/>
    <x v="1"/>
    <s v=""/>
    <s v=""/>
    <x v="1"/>
    <x v="1"/>
    <s v=""/>
    <s v=""/>
    <s v=""/>
    <s v=""/>
    <s v=""/>
    <s v=""/>
    <s v="090420 - IVA A DEBITO SPLIT PAYMENT"/>
    <s v="IVA A DEBITO SPLIT PAYMENT"/>
    <d v="2025-05-16T00:00:00"/>
    <n v="0"/>
    <n v="5.57"/>
    <n v="-5.57"/>
    <m/>
    <n v="-5.57"/>
    <m/>
    <s v="ALLOCAZIONE"/>
    <s v=""/>
    <s v=""/>
    <s v=""/>
    <n v="1104039"/>
    <n v="1158005"/>
    <s v="1052339 #0 (Prima nota cassa: CASSA ECONOMALE SIRACUSA II TRIMESTRE 2025)"/>
    <n v="5324363"/>
  </r>
  <r>
    <x v="5"/>
    <x v="5"/>
    <m/>
    <s v="N"/>
    <x v="1"/>
    <s v=""/>
    <s v=""/>
    <x v="1"/>
    <x v="1"/>
    <s v=""/>
    <s v=""/>
    <s v=""/>
    <s v=""/>
    <s v=""/>
    <s v=""/>
    <s v="5113"/>
    <s v="SIAM S.P.A."/>
    <d v="2025-05-16T00:00:00"/>
    <n v="0"/>
    <n v="55.7"/>
    <n v="-55.7"/>
    <m/>
    <n v="-55.7"/>
    <m/>
    <s v="ALLOCAZIONE"/>
    <s v=""/>
    <s v=""/>
    <s v=""/>
    <n v="1104039"/>
    <n v="1158005"/>
    <s v="1052339 #0 (Prima nota cassa: CASSA ECONOMALE SIRACUSA II TRIMESTRE 2025)"/>
    <n v="5324364"/>
  </r>
  <r>
    <x v="1"/>
    <x v="1"/>
    <m/>
    <s v="N"/>
    <x v="1"/>
    <s v="2-0103SAS100"/>
    <s v="U.O.C. ACQUE INTERNE,SUOLO E BIODIVERSITA' (S1)"/>
    <x v="5"/>
    <x v="5"/>
    <s v="B654624F38"/>
    <s v="DDG n. 174 del 31/03/2025 "/>
    <s v="F62G16000000001"/>
    <s v="FSC"/>
    <s v="UOCACQSEB"/>
    <s v="DIPAMB-UOCACQSEB-UOC ACQUE INTERNE, SUOLO E BIODIVERSITÀ"/>
    <s v="1008700"/>
    <s v="PIAZZA SPEDIZIONI SRL"/>
    <d v="2025-05-16T00:00:00"/>
    <n v="13213.52"/>
    <n v="0"/>
    <n v="13213.52"/>
    <m/>
    <n v="13213.52"/>
    <m/>
    <s v="FATTURA"/>
    <s v="3/FE"/>
    <d v="2025-04-30T00:00:00"/>
    <s v=""/>
    <n v="1211423"/>
    <n v="1280690"/>
    <s v="656 #10"/>
    <n v="5325049"/>
  </r>
  <r>
    <x v="3"/>
    <x v="3"/>
    <m/>
    <s v="N"/>
    <x v="1"/>
    <s v=""/>
    <s v=""/>
    <x v="1"/>
    <x v="1"/>
    <s v=""/>
    <s v=""/>
    <s v=""/>
    <s v=""/>
    <s v=""/>
    <s v=""/>
    <s v="1008700"/>
    <s v="PIAZZA SPEDIZIONI SRL"/>
    <d v="2025-05-16T00:00:00"/>
    <n v="0"/>
    <n v="13213.52"/>
    <n v="-13213.52"/>
    <m/>
    <n v="-13213.52"/>
    <m/>
    <s v="FATTURA"/>
    <s v="3/FE"/>
    <d v="2025-04-30T00:00:00"/>
    <s v=""/>
    <n v="1211423"/>
    <s v=""/>
    <s v="656"/>
    <n v="5325050"/>
  </r>
  <r>
    <x v="1"/>
    <x v="1"/>
    <m/>
    <s v="N"/>
    <x v="1"/>
    <s v="2-0103SAS100"/>
    <s v="U.O.C. ACQUE INTERNE,SUOLO E BIODIVERSITA' (S1)"/>
    <x v="5"/>
    <x v="5"/>
    <s v="B654624F38"/>
    <s v="DDG n. 174 del 31/03/2025 "/>
    <s v="F62G16000000001"/>
    <s v="FSC"/>
    <s v="UOCACQSEB"/>
    <s v="DIPAMB-UOCACQSEB-UOC ACQUE INTERNE, SUOLO E BIODIVERSITÀ"/>
    <s v="1008700"/>
    <s v="PIAZZA SPEDIZIONI SRL"/>
    <d v="2025-05-16T00:00:00"/>
    <n v="13112.47"/>
    <n v="0"/>
    <n v="13112.47"/>
    <m/>
    <n v="13112.47"/>
    <m/>
    <s v="FATTURA"/>
    <s v="4/FE"/>
    <d v="2025-04-30T00:00:00"/>
    <s v=""/>
    <n v="1211424"/>
    <n v="1280691"/>
    <s v="657 #10"/>
    <n v="5325057"/>
  </r>
  <r>
    <x v="3"/>
    <x v="3"/>
    <m/>
    <s v="N"/>
    <x v="1"/>
    <s v=""/>
    <s v=""/>
    <x v="1"/>
    <x v="1"/>
    <s v=""/>
    <s v=""/>
    <s v=""/>
    <s v=""/>
    <s v=""/>
    <s v=""/>
    <s v="1008700"/>
    <s v="PIAZZA SPEDIZIONI SRL"/>
    <d v="2025-05-16T00:00:00"/>
    <n v="0"/>
    <n v="13112.47"/>
    <n v="-13112.47"/>
    <m/>
    <n v="-13112.47"/>
    <m/>
    <s v="FATTURA"/>
    <s v="4/FE"/>
    <d v="2025-04-30T00:00:00"/>
    <s v=""/>
    <n v="1211424"/>
    <s v=""/>
    <s v="657"/>
    <n v="5325058"/>
  </r>
  <r>
    <x v="13"/>
    <x v="13"/>
    <s v="RICAVI"/>
    <s v="N"/>
    <x v="3"/>
    <s v="2-0102SAS200"/>
    <s v="U.O.C. AGENTI FISICI (S2)"/>
    <x v="1"/>
    <x v="1"/>
    <s v=""/>
    <s v=""/>
    <s v=""/>
    <s v=""/>
    <s v="UOCAPPFOR"/>
    <s v="DIRAMM-UOCAPPFOR-UOC APPALTI E FORNITURE"/>
    <s v="244"/>
    <s v="WIND TRE S.P.A."/>
    <d v="2025-05-19T00:00:00"/>
    <n v="0"/>
    <n v="270"/>
    <n v="-270"/>
    <m/>
    <n v="-270"/>
    <m/>
    <s v="FATTURA"/>
    <s v=""/>
    <d v="2025-05-19T00:00:00"/>
    <s v=""/>
    <n v="1211431"/>
    <n v="1280478"/>
    <s v="733 #10 (PROT. 24097/25 Parere tecnico-previsionale “Capaci”_x000a_(codice sito PA080) su struttura esistente Contrada Portella nel territorio del Comune di_x000a_Capaci._x000a_)"/>
    <n v="5324336"/>
  </r>
  <r>
    <x v="11"/>
    <x v="11"/>
    <s v="RICAVI"/>
    <s v="N"/>
    <x v="3"/>
    <s v=""/>
    <s v=""/>
    <x v="1"/>
    <x v="1"/>
    <s v=""/>
    <s v=""/>
    <s v=""/>
    <s v=""/>
    <s v="UOCAPPFOR"/>
    <s v="DIRAMM-UOCAPPFOR-UOC APPALTI E FORNITURE"/>
    <s v="244"/>
    <s v="WIND TRE S.P.A."/>
    <d v="2025-05-19T00:00:00"/>
    <n v="0"/>
    <n v="2"/>
    <n v="-2"/>
    <m/>
    <n v="-2"/>
    <m/>
    <s v="FATTURA"/>
    <s v=""/>
    <d v="2025-05-19T00:00:00"/>
    <s v=""/>
    <n v="1211431"/>
    <n v="1280479"/>
    <s v="733 #20 (PROT. 24097/25 Parere tecnico-previsionale “Capaci”_x000a_(codice sito PA080) su struttura esistente Contrada Portella nel territorio del Comune di_x000a_Capaci._x000a_)"/>
    <n v="5324337"/>
  </r>
  <r>
    <x v="12"/>
    <x v="12"/>
    <m/>
    <s v="N"/>
    <x v="2"/>
    <s v=""/>
    <s v=""/>
    <x v="1"/>
    <x v="1"/>
    <s v=""/>
    <s v=""/>
    <s v=""/>
    <s v=""/>
    <s v=""/>
    <s v=""/>
    <s v="244"/>
    <s v="WIND TRE S.P.A."/>
    <d v="2025-05-19T00:00:00"/>
    <n v="272"/>
    <n v="0"/>
    <n v="272"/>
    <m/>
    <n v="272"/>
    <m/>
    <s v="FATTURA"/>
    <s v=""/>
    <d v="2025-05-19T00:00:00"/>
    <s v=""/>
    <n v="1211431"/>
    <s v=""/>
    <s v="733 (PROT. 24097/25 Parere tecnico-previsionale “Capaci”_x000a_(codice sito PA080) su struttura esistente Contrada Portella nel territorio del Comune di_x000a_Capaci._x000a_)"/>
    <n v="5324338"/>
  </r>
  <r>
    <x v="13"/>
    <x v="13"/>
    <s v="RICAVI"/>
    <s v="N"/>
    <x v="3"/>
    <s v="2-0102SAS200"/>
    <s v="U.O.C. AGENTI FISICI (S2)"/>
    <x v="1"/>
    <x v="1"/>
    <s v=""/>
    <s v=""/>
    <s v=""/>
    <s v=""/>
    <s v="UOCAPPFOR"/>
    <s v="DIRAMM-UOCAPPFOR-UOC APPALTI E FORNITURE"/>
    <s v="5"/>
    <s v="E- DISTRIBUZIONE S.P.A."/>
    <d v="2025-05-19T00:00:00"/>
    <n v="0"/>
    <n v="165.27"/>
    <n v="-165.27"/>
    <m/>
    <n v="-165.27"/>
    <m/>
    <s v="FATTURA"/>
    <s v=""/>
    <d v="2025-05-19T00:00:00"/>
    <s v=""/>
    <n v="1211432"/>
    <n v="1280481"/>
    <s v="734 #10 (Parere per l’installazione di una cabina elettrica di trasformazione MT/BT del tipo Box prefabbricato in un lotto di terreno nel Comune di Biancavilla)"/>
    <n v="5324344"/>
  </r>
  <r>
    <x v="11"/>
    <x v="11"/>
    <s v="RICAVI"/>
    <s v="N"/>
    <x v="3"/>
    <s v=""/>
    <s v=""/>
    <x v="1"/>
    <x v="1"/>
    <s v=""/>
    <s v=""/>
    <s v=""/>
    <s v=""/>
    <s v="UOCAPPFOR"/>
    <s v="DIRAMM-UOCAPPFOR-UOC APPALTI E FORNITURE"/>
    <s v="5"/>
    <s v="E- DISTRIBUZIONE S.P.A."/>
    <d v="2025-05-19T00:00:00"/>
    <n v="0"/>
    <n v="2"/>
    <n v="-2"/>
    <m/>
    <n v="-2"/>
    <m/>
    <s v="FATTURA"/>
    <s v=""/>
    <d v="2025-05-19T00:00:00"/>
    <s v=""/>
    <n v="1211432"/>
    <n v="1280482"/>
    <s v="734 #20 (Parere per l’installazione di una cabina elettrica di trasformazione MT/BT del tipo Box prefabbricato in un lotto di terreno nel Comune di Biancavilla, censito al catasto terreni al foglio 61 particella 1121.)"/>
    <n v="5324345"/>
  </r>
  <r>
    <x v="12"/>
    <x v="12"/>
    <m/>
    <s v="N"/>
    <x v="2"/>
    <s v=""/>
    <s v=""/>
    <x v="1"/>
    <x v="1"/>
    <s v=""/>
    <s v=""/>
    <s v=""/>
    <s v=""/>
    <s v=""/>
    <s v=""/>
    <s v="5"/>
    <s v="E- DISTRIBUZIONE S.P.A."/>
    <d v="2025-05-19T00:00:00"/>
    <n v="167.27"/>
    <n v="0"/>
    <n v="167.27"/>
    <m/>
    <n v="167.27"/>
    <m/>
    <s v="FATTURA"/>
    <s v=""/>
    <d v="2025-05-19T00:00:00"/>
    <s v=""/>
    <n v="1211432"/>
    <s v=""/>
    <s v="734 (Parere per l’installazione di una cabina elettrica di trasformazione MT/BT del tipo Box prefabbricato in un lotto di terreno nel Comune di Biancavilla, censito al catasto terreni al foglio 61 particella 1121.)"/>
    <n v="5324346"/>
  </r>
  <r>
    <x v="13"/>
    <x v="13"/>
    <s v="RICAVI"/>
    <s v="N"/>
    <x v="3"/>
    <s v="2-0102SAS200"/>
    <s v="U.O.C. AGENTI FISICI (S2)"/>
    <x v="1"/>
    <x v="1"/>
    <s v=""/>
    <s v=""/>
    <s v=""/>
    <s v=""/>
    <s v="UOCAPPFOR"/>
    <s v="DIRAMM-UOCAPPFOR-UOC APPALTI E FORNITURE"/>
    <s v="5250"/>
    <s v="ILIAD ITALIA SPA"/>
    <d v="2025-05-19T00:00:00"/>
    <n v="0"/>
    <n v="315"/>
    <n v="-315"/>
    <m/>
    <n v="-315"/>
    <m/>
    <s v="FATTURA"/>
    <s v=""/>
    <d v="2025-05-19T00:00:00"/>
    <s v=""/>
    <n v="1211433"/>
    <n v="1280484"/>
    <s v="735 #10 (PROT. 24235/25 Parere tecnico-previsionale CT95030_018 GRAVINA KATANE’ Comune di Gravina di Catania - Via San Paolo, snc)"/>
    <n v="5324356"/>
  </r>
  <r>
    <x v="11"/>
    <x v="11"/>
    <s v="RICAVI"/>
    <s v="N"/>
    <x v="3"/>
    <s v=""/>
    <s v=""/>
    <x v="1"/>
    <x v="1"/>
    <s v=""/>
    <s v=""/>
    <s v=""/>
    <s v=""/>
    <s v="UOCAPPFOR"/>
    <s v="DIRAMM-UOCAPPFOR-UOC APPALTI E FORNITURE"/>
    <s v="5250"/>
    <s v="ILIAD ITALIA SPA"/>
    <d v="2025-05-19T00:00:00"/>
    <n v="0"/>
    <n v="2"/>
    <n v="-2"/>
    <m/>
    <n v="-2"/>
    <m/>
    <s v="FATTURA"/>
    <s v=""/>
    <d v="2025-05-19T00:00:00"/>
    <s v=""/>
    <n v="1211433"/>
    <n v="1280485"/>
    <s v="735 #20 (PROT. 24235/25 Parere tecnico-previsionale CT95030_018 GRAVINA KATANE’ Comune di Gravina di Catania - Via San Paolo, snc)"/>
    <n v="5324357"/>
  </r>
  <r>
    <x v="12"/>
    <x v="12"/>
    <m/>
    <s v="N"/>
    <x v="2"/>
    <s v=""/>
    <s v=""/>
    <x v="1"/>
    <x v="1"/>
    <s v=""/>
    <s v=""/>
    <s v=""/>
    <s v=""/>
    <s v=""/>
    <s v=""/>
    <s v="5250"/>
    <s v="ILIAD ITALIA SPA"/>
    <d v="2025-05-19T00:00:00"/>
    <n v="317"/>
    <n v="0"/>
    <n v="317"/>
    <m/>
    <n v="317"/>
    <m/>
    <s v="FATTURA"/>
    <s v=""/>
    <d v="2025-05-19T00:00:00"/>
    <s v=""/>
    <n v="1211433"/>
    <s v=""/>
    <s v="735 (PROT. 24235/25 Parere tecnico-previsionale CT95030_018 GRAVINA KATANE’ Comune di Gravina di Catania - Via San Paolo, snc)"/>
    <n v="5324358"/>
  </r>
  <r>
    <x v="13"/>
    <x v="13"/>
    <s v="RICAVI"/>
    <s v="N"/>
    <x v="3"/>
    <s v="2-0102SAS200"/>
    <s v="U.O.C. AGENTI FISICI (S2)"/>
    <x v="1"/>
    <x v="1"/>
    <s v=""/>
    <s v=""/>
    <s v=""/>
    <s v=""/>
    <s v="UOCAPPFOR"/>
    <s v="DIRAMM-UOCAPPFOR-UOC APPALTI E FORNITURE"/>
    <s v="5250"/>
    <s v="ILIAD ITALIA SPA"/>
    <d v="2025-05-19T00:00:00"/>
    <n v="0"/>
    <n v="315"/>
    <n v="-315"/>
    <m/>
    <n v="-315"/>
    <m/>
    <s v="FATTURA"/>
    <s v=""/>
    <d v="2025-05-19T00:00:00"/>
    <s v=""/>
    <n v="1211434"/>
    <n v="1280486"/>
    <s v="736 #10 (PROT. 24251/25 Parere tecnico-previsionale “GELA CIMITERO” codice sito CL93012_001, da_x000a_parte di ILIAD Italia S.p.A., ubicata in via Teano n. 14 nel territorio del Comune di Gela_x000a_(CL)._x000a_)"/>
    <n v="5324365"/>
  </r>
  <r>
    <x v="11"/>
    <x v="11"/>
    <s v="RICAVI"/>
    <s v="N"/>
    <x v="3"/>
    <s v=""/>
    <s v=""/>
    <x v="1"/>
    <x v="1"/>
    <s v=""/>
    <s v=""/>
    <s v=""/>
    <s v=""/>
    <s v="UOCAPPFOR"/>
    <s v="DIRAMM-UOCAPPFOR-UOC APPALTI E FORNITURE"/>
    <s v="5250"/>
    <s v="ILIAD ITALIA SPA"/>
    <d v="2025-05-19T00:00:00"/>
    <n v="0"/>
    <n v="2"/>
    <n v="-2"/>
    <m/>
    <n v="-2"/>
    <m/>
    <s v="FATTURA"/>
    <s v=""/>
    <d v="2025-05-19T00:00:00"/>
    <s v=""/>
    <n v="1211434"/>
    <n v="1280487"/>
    <s v="736 #20 (PROT. 24251/25 Parere tecnico-previsionale “GELA CIMITERO” codice sito CL93012_001, da_x000a_parte di ILIAD Italia S.p.A., ubicata in via Teano n. 14 nel territorio del Comune di Gela_x000a_(CL)._x000a_)"/>
    <n v="5324366"/>
  </r>
  <r>
    <x v="12"/>
    <x v="12"/>
    <m/>
    <s v="N"/>
    <x v="2"/>
    <s v=""/>
    <s v=""/>
    <x v="1"/>
    <x v="1"/>
    <s v=""/>
    <s v=""/>
    <s v=""/>
    <s v=""/>
    <s v=""/>
    <s v=""/>
    <s v="5250"/>
    <s v="ILIAD ITALIA SPA"/>
    <d v="2025-05-19T00:00:00"/>
    <n v="317"/>
    <n v="0"/>
    <n v="317"/>
    <m/>
    <n v="317"/>
    <m/>
    <s v="FATTURA"/>
    <s v=""/>
    <d v="2025-05-19T00:00:00"/>
    <s v=""/>
    <n v="1211434"/>
    <s v=""/>
    <s v="736 (PROT. 24251/25 Parere tecnico-previsionale “GELA CIMITERO” codice sito CL93012_001, da_x000a_parte di ILIAD Italia S.p.A., ubicata in via Teano n. 14 nel territorio del Comune di Gela_x000a_(CL)._x000a_)"/>
    <n v="5324367"/>
  </r>
  <r>
    <x v="13"/>
    <x v="13"/>
    <s v="RICAVI"/>
    <s v="N"/>
    <x v="3"/>
    <s v="2-0102SAS200"/>
    <s v="U.O.C. AGENTI FISICI (S2)"/>
    <x v="1"/>
    <x v="1"/>
    <s v=""/>
    <s v=""/>
    <s v=""/>
    <s v=""/>
    <s v="UOCAPPFOR"/>
    <s v="DIRAMM-UOCAPPFOR-UOC APPALTI E FORNITURE"/>
    <s v="244"/>
    <s v="WIND TRE S.P.A."/>
    <d v="2025-05-19T00:00:00"/>
    <n v="0"/>
    <n v="315"/>
    <n v="-315"/>
    <m/>
    <n v="-315"/>
    <m/>
    <s v="FATTURA"/>
    <s v=""/>
    <d v="2025-05-19T00:00:00"/>
    <s v=""/>
    <n v="1211436"/>
    <n v="1280490"/>
    <s v="737 #10 (PROT. 24270/25 Parere tecnico-previsionale “XITTA” e codice sito “TP132”, esistente in Strada Marsala in località Xitta (F. 39 - P.lla_x000a_100) nel territorio del Comune di Trapani (TP).)"/>
    <n v="5324370"/>
  </r>
  <r>
    <x v="11"/>
    <x v="11"/>
    <s v="RICAVI"/>
    <s v="N"/>
    <x v="3"/>
    <s v=""/>
    <s v=""/>
    <x v="1"/>
    <x v="1"/>
    <s v=""/>
    <s v=""/>
    <s v=""/>
    <s v=""/>
    <s v="UOCAPPFOR"/>
    <s v="DIRAMM-UOCAPPFOR-UOC APPALTI E FORNITURE"/>
    <s v="244"/>
    <s v="WIND TRE S.P.A."/>
    <d v="2025-05-19T00:00:00"/>
    <n v="0"/>
    <n v="2"/>
    <n v="-2"/>
    <m/>
    <n v="-2"/>
    <m/>
    <s v="FATTURA"/>
    <s v=""/>
    <d v="2025-05-19T00:00:00"/>
    <s v=""/>
    <n v="1211436"/>
    <n v="1280491"/>
    <s v="737 #20 (PROT. 24270/25 Parere tecnico-previsionale “XITTA” e codice sito “TP132”, esistente in Strada Marsala in località Xitta (F. 39 - P.lla_x000a_100) nel territorio del Comune di Trapani (TP).)"/>
    <n v="5324371"/>
  </r>
  <r>
    <x v="12"/>
    <x v="12"/>
    <m/>
    <s v="N"/>
    <x v="2"/>
    <s v=""/>
    <s v=""/>
    <x v="1"/>
    <x v="1"/>
    <s v=""/>
    <s v=""/>
    <s v=""/>
    <s v=""/>
    <s v=""/>
    <s v=""/>
    <s v="244"/>
    <s v="WIND TRE S.P.A."/>
    <d v="2025-05-19T00:00:00"/>
    <n v="317"/>
    <n v="0"/>
    <n v="317"/>
    <m/>
    <n v="317"/>
    <m/>
    <s v="FATTURA"/>
    <s v=""/>
    <d v="2025-05-19T00:00:00"/>
    <s v=""/>
    <n v="1211436"/>
    <s v=""/>
    <s v="737 (PROT. 24270/25 Parere tecnico-previsionale “XITTA” e codice sito “TP132”, esistente in Strada Marsala in località Xitta (F. 39 - P.lla_x000a_100) nel territorio del Comune di Trapani (TP).)"/>
    <n v="5324372"/>
  </r>
  <r>
    <x v="13"/>
    <x v="13"/>
    <s v="RICAVI"/>
    <s v="N"/>
    <x v="3"/>
    <s v="2-0102SAS200"/>
    <s v="U.O.C. AGENTI FISICI (S2)"/>
    <x v="1"/>
    <x v="1"/>
    <s v=""/>
    <s v=""/>
    <s v=""/>
    <s v=""/>
    <s v="UOCAPPFOR"/>
    <s v="DIRAMM-UOCAPPFOR-UOC APPALTI E FORNITURE"/>
    <s v="5250"/>
    <s v="ILIAD ITALIA SPA"/>
    <d v="2025-05-19T00:00:00"/>
    <n v="0"/>
    <n v="315"/>
    <n v="-315"/>
    <m/>
    <n v="-315"/>
    <m/>
    <s v="FATTURA"/>
    <s v=""/>
    <d v="2025-05-19T00:00:00"/>
    <s v=""/>
    <n v="1211437"/>
    <n v="1280492"/>
    <s v="738 #10 (PROT. 24294/25 Parere tecnico-previsionale CT95121_009 / CATANIA BUMMACARO su struttura sita nel Comune di Catania (CT) Viale_x000a_Bummacaro n. 3 Torre 3/B)"/>
    <n v="5324373"/>
  </r>
  <r>
    <x v="11"/>
    <x v="11"/>
    <s v="RICAVI"/>
    <s v="N"/>
    <x v="3"/>
    <s v=""/>
    <s v=""/>
    <x v="1"/>
    <x v="1"/>
    <s v=""/>
    <s v=""/>
    <s v=""/>
    <s v=""/>
    <s v="UOCAPPFOR"/>
    <s v="DIRAMM-UOCAPPFOR-UOC APPALTI E FORNITURE"/>
    <s v="5250"/>
    <s v="ILIAD ITALIA SPA"/>
    <d v="2025-05-19T00:00:00"/>
    <n v="0"/>
    <n v="2"/>
    <n v="-2"/>
    <m/>
    <n v="-2"/>
    <m/>
    <s v="FATTURA"/>
    <s v=""/>
    <d v="2025-05-19T00:00:00"/>
    <s v=""/>
    <n v="1211437"/>
    <n v="1280493"/>
    <s v="738 #20 (PROT. 24294/25 Parere tecnico-previsionale CT95121_009 / CATANIA BUMMACARO su struttura sita nel Comune di Catania (CT) Viale_x000a_Bummacaro n. 3 Torre 3/B)"/>
    <n v="5324374"/>
  </r>
  <r>
    <x v="12"/>
    <x v="12"/>
    <m/>
    <s v="N"/>
    <x v="2"/>
    <s v=""/>
    <s v=""/>
    <x v="1"/>
    <x v="1"/>
    <s v=""/>
    <s v=""/>
    <s v=""/>
    <s v=""/>
    <s v=""/>
    <s v=""/>
    <s v="5250"/>
    <s v="ILIAD ITALIA SPA"/>
    <d v="2025-05-19T00:00:00"/>
    <n v="317"/>
    <n v="0"/>
    <n v="317"/>
    <m/>
    <n v="317"/>
    <m/>
    <s v="FATTURA"/>
    <s v=""/>
    <d v="2025-05-19T00:00:00"/>
    <s v=""/>
    <n v="1211437"/>
    <s v=""/>
    <s v="738 (PROT. 24294/25 Parere tecnico-previsionale CT95121_009 / CATANIA BUMMACARO su struttura sita nel Comune di Catania (CT) Viale_x000a_Bummacaro n. 3 Torre 3/B)"/>
    <n v="5324375"/>
  </r>
  <r>
    <x v="13"/>
    <x v="13"/>
    <s v="RICAVI"/>
    <s v="N"/>
    <x v="3"/>
    <s v="2-0102SAS200"/>
    <s v="U.O.C. AGENTI FISICI (S2)"/>
    <x v="1"/>
    <x v="1"/>
    <s v=""/>
    <s v=""/>
    <s v=""/>
    <s v=""/>
    <s v="UOCAPPFOR"/>
    <s v="DIRAMM-UOCAPPFOR-UOC APPALTI E FORNITURE"/>
    <s v="244"/>
    <s v="WIND TRE S.P.A."/>
    <d v="2025-05-19T00:00:00"/>
    <n v="0"/>
    <n v="315"/>
    <n v="-315"/>
    <m/>
    <n v="-315"/>
    <m/>
    <s v="FATTURA"/>
    <s v=""/>
    <d v="2025-05-19T00:00:00"/>
    <s v=""/>
    <n v="1211438"/>
    <n v="1280494"/>
    <s v="739 #10 (PROT. 24337/25 Parere tecnico-previsionale ”BARCELLONA SUD”, codice sito ME002, su struttura esistente, ubicata presso Via Sant’Andrea, 5 nel territorio del Comune di Barcellona Pozzo di Gotto (ME)_x000a_)"/>
    <n v="5324376"/>
  </r>
  <r>
    <x v="11"/>
    <x v="11"/>
    <s v="RICAVI"/>
    <s v="N"/>
    <x v="3"/>
    <s v=""/>
    <s v=""/>
    <x v="1"/>
    <x v="1"/>
    <s v=""/>
    <s v=""/>
    <s v=""/>
    <s v=""/>
    <s v="UOCAPPFOR"/>
    <s v="DIRAMM-UOCAPPFOR-UOC APPALTI E FORNITURE"/>
    <s v="244"/>
    <s v="WIND TRE S.P.A."/>
    <d v="2025-05-19T00:00:00"/>
    <n v="0"/>
    <n v="2"/>
    <n v="-2"/>
    <m/>
    <n v="-2"/>
    <m/>
    <s v="FATTURA"/>
    <s v=""/>
    <d v="2025-05-19T00:00:00"/>
    <s v=""/>
    <n v="1211438"/>
    <n v="1280495"/>
    <s v="739 #20 (PROT. 24337/25 Parere tecnico-previsionale ”BARCELLONA SUD”, codice sito ME002, su struttura esistente, ubicata presso Via Sant’Andrea, 5 nel territorio del Comune di Barcellona Pozzo di Gotto (ME)_x000a_)"/>
    <n v="5324377"/>
  </r>
  <r>
    <x v="12"/>
    <x v="12"/>
    <m/>
    <s v="N"/>
    <x v="2"/>
    <s v=""/>
    <s v=""/>
    <x v="1"/>
    <x v="1"/>
    <s v=""/>
    <s v=""/>
    <s v=""/>
    <s v=""/>
    <s v=""/>
    <s v=""/>
    <s v="244"/>
    <s v="WIND TRE S.P.A."/>
    <d v="2025-05-19T00:00:00"/>
    <n v="317"/>
    <n v="0"/>
    <n v="317"/>
    <m/>
    <n v="317"/>
    <m/>
    <s v="FATTURA"/>
    <s v=""/>
    <d v="2025-05-19T00:00:00"/>
    <s v=""/>
    <n v="1211438"/>
    <s v=""/>
    <s v="739 (PROT. 24337/25 Parere tecnico-previsionale ”BARCELLONA SUD”, codice sito ME002, su struttura esistente, ubicata presso Via Sant’Andrea, 5 nel territorio del Comune di Barcellona Pozzo di Gotto (ME)_x000a_)"/>
    <n v="5324378"/>
  </r>
  <r>
    <x v="82"/>
    <x v="82"/>
    <s v="BENI_SERVIZI"/>
    <s v="N"/>
    <x v="0"/>
    <s v="2-0801ALL200"/>
    <s v="U.O.C. – SIRACUSA (L4)"/>
    <x v="1"/>
    <x v="1"/>
    <s v="NOCIG"/>
    <s v="NOCIG"/>
    <s v=""/>
    <s v=""/>
    <s v="CASECO"/>
    <s v="CASSA ECONOMALE"/>
    <s v="1028001"/>
    <s v="Qualitycheck S.r.l."/>
    <d v="2025-05-19T00:00:00"/>
    <n v="257.01"/>
    <n v="0"/>
    <n v="257.01"/>
    <m/>
    <n v="257.01"/>
    <m/>
    <s v="FATTURA"/>
    <s v="407/2025"/>
    <d v="2025-05-15T00:00:00"/>
    <s v=""/>
    <n v="1211439"/>
    <n v="1280496"/>
    <s v="664 #10"/>
    <n v="5324382"/>
  </r>
  <r>
    <x v="3"/>
    <x v="3"/>
    <m/>
    <s v="N"/>
    <x v="1"/>
    <s v=""/>
    <s v=""/>
    <x v="1"/>
    <x v="1"/>
    <s v="NOCIG"/>
    <s v="NOCIG"/>
    <s v=""/>
    <s v=""/>
    <s v=""/>
    <s v=""/>
    <s v="1028001"/>
    <s v="Qualitycheck S.r.l."/>
    <d v="2025-05-19T00:00:00"/>
    <n v="0"/>
    <n v="257.01"/>
    <n v="-257.01"/>
    <m/>
    <n v="-257.01"/>
    <m/>
    <s v="FATTURA"/>
    <s v="407/2025"/>
    <d v="2025-05-15T00:00:00"/>
    <s v=""/>
    <n v="1211439"/>
    <s v=""/>
    <s v="664"/>
    <n v="5324383"/>
  </r>
  <r>
    <x v="13"/>
    <x v="13"/>
    <s v="RICAVI"/>
    <s v="N"/>
    <x v="3"/>
    <s v="2-0102SAS200"/>
    <s v="U.O.C. AGENTI FISICI (S2)"/>
    <x v="1"/>
    <x v="1"/>
    <s v=""/>
    <s v=""/>
    <s v=""/>
    <s v=""/>
    <s v="UOCAPPFOR"/>
    <s v="DIRAMM-UOCAPPFOR-UOC APPALTI E FORNITURE"/>
    <s v="244"/>
    <s v="WIND TRE S.P.A."/>
    <d v="2025-05-19T00:00:00"/>
    <n v="0"/>
    <n v="315"/>
    <n v="-315"/>
    <m/>
    <n v="-315"/>
    <m/>
    <s v="FATTURA"/>
    <s v=""/>
    <d v="2025-05-19T00:00:00"/>
    <s v=""/>
    <n v="1211440"/>
    <n v="1280497"/>
    <s v="740 #10 (PROT. 24343/25 Parere tecnico previsionale  “CARINI CHIUSA NUOVA”, codice sito PA276, ubicata presso S.S. 113 – km 287 nel territorio del Comune di Carini (PA)._x000a_)"/>
    <n v="5324384"/>
  </r>
  <r>
    <x v="11"/>
    <x v="11"/>
    <s v="RICAVI"/>
    <s v="N"/>
    <x v="3"/>
    <s v=""/>
    <s v=""/>
    <x v="1"/>
    <x v="1"/>
    <s v=""/>
    <s v=""/>
    <s v=""/>
    <s v=""/>
    <s v="UOCAPPFOR"/>
    <s v="DIRAMM-UOCAPPFOR-UOC APPALTI E FORNITURE"/>
    <s v="244"/>
    <s v="WIND TRE S.P.A."/>
    <d v="2025-05-19T00:00:00"/>
    <n v="0"/>
    <n v="2"/>
    <n v="-2"/>
    <m/>
    <n v="-2"/>
    <m/>
    <s v="FATTURA"/>
    <s v=""/>
    <d v="2025-05-19T00:00:00"/>
    <s v=""/>
    <n v="1211440"/>
    <n v="1280498"/>
    <s v="740 #20 (PROT. 24343/25 Parere tecnico previsionale  “CARINI CHIUSA NUOVA”, codice sito PA276, ubicata presso S.S. 113 – km 287 nel territorio del Comune di Carini (PA)._x000a_)"/>
    <n v="5324385"/>
  </r>
  <r>
    <x v="12"/>
    <x v="12"/>
    <m/>
    <s v="N"/>
    <x v="2"/>
    <s v=""/>
    <s v=""/>
    <x v="1"/>
    <x v="1"/>
    <s v=""/>
    <s v=""/>
    <s v=""/>
    <s v=""/>
    <s v=""/>
    <s v=""/>
    <s v="244"/>
    <s v="WIND TRE S.P.A."/>
    <d v="2025-05-19T00:00:00"/>
    <n v="317"/>
    <n v="0"/>
    <n v="317"/>
    <m/>
    <n v="317"/>
    <m/>
    <s v="FATTURA"/>
    <s v=""/>
    <d v="2025-05-19T00:00:00"/>
    <s v=""/>
    <n v="1211440"/>
    <s v=""/>
    <s v="740 (PROT. 24343/25 Parere tecnico previsionale  “CARINI CHIUSA NUOVA”, codice sito PA276, ubicata presso S.S. 113 – km 287 nel territorio del Comune di Carini (PA)._x000a_)"/>
    <n v="5324386"/>
  </r>
  <r>
    <x v="13"/>
    <x v="13"/>
    <s v="RICAVI"/>
    <s v="N"/>
    <x v="3"/>
    <s v="2-0102SAS200"/>
    <s v="U.O.C. AGENTI FISICI (S2)"/>
    <x v="1"/>
    <x v="1"/>
    <s v=""/>
    <s v=""/>
    <s v=""/>
    <s v=""/>
    <s v="UOCAPPFOR"/>
    <s v="DIRAMM-UOCAPPFOR-UOC APPALTI E FORNITURE"/>
    <s v="244"/>
    <s v="WIND TRE S.P.A."/>
    <d v="2025-05-19T00:00:00"/>
    <n v="0"/>
    <n v="315"/>
    <n v="-315"/>
    <m/>
    <n v="-315"/>
    <m/>
    <s v="FATTURA"/>
    <s v=""/>
    <d v="2025-05-19T00:00:00"/>
    <s v=""/>
    <n v="1211441"/>
    <n v="1280499"/>
    <s v="741 #10 (PROT. 24543/25 Parere tecnico-previsionale “SS186_x000a_Pioppo” (codice sito PA165) su struttura esistente presso Contrada Caculla nel territorio_x000a_del Comune di Monreale (PA).)"/>
    <n v="5324387"/>
  </r>
  <r>
    <x v="11"/>
    <x v="11"/>
    <s v="RICAVI"/>
    <s v="N"/>
    <x v="3"/>
    <s v=""/>
    <s v=""/>
    <x v="1"/>
    <x v="1"/>
    <s v=""/>
    <s v=""/>
    <s v=""/>
    <s v=""/>
    <s v="UOCAPPFOR"/>
    <s v="DIRAMM-UOCAPPFOR-UOC APPALTI E FORNITURE"/>
    <s v="244"/>
    <s v="WIND TRE S.P.A."/>
    <d v="2025-05-19T00:00:00"/>
    <n v="0"/>
    <n v="2"/>
    <n v="-2"/>
    <m/>
    <n v="-2"/>
    <m/>
    <s v="FATTURA"/>
    <s v=""/>
    <d v="2025-05-19T00:00:00"/>
    <s v=""/>
    <n v="1211441"/>
    <n v="1280500"/>
    <s v="741 #20 (PROT. 24543/25 Parere tecnico-previsionale “SS186_x000a_Pioppo” (codice sito PA165) su struttura esistente presso Contrada Caculla nel territorio_x000a_del Comune di Monreale (PA).)"/>
    <n v="5324388"/>
  </r>
  <r>
    <x v="12"/>
    <x v="12"/>
    <m/>
    <s v="N"/>
    <x v="2"/>
    <s v=""/>
    <s v=""/>
    <x v="1"/>
    <x v="1"/>
    <s v=""/>
    <s v=""/>
    <s v=""/>
    <s v=""/>
    <s v=""/>
    <s v=""/>
    <s v="244"/>
    <s v="WIND TRE S.P.A."/>
    <d v="2025-05-19T00:00:00"/>
    <n v="317"/>
    <n v="0"/>
    <n v="317"/>
    <m/>
    <n v="317"/>
    <m/>
    <s v="FATTURA"/>
    <s v=""/>
    <d v="2025-05-19T00:00:00"/>
    <s v=""/>
    <n v="1211441"/>
    <s v=""/>
    <s v="741 (PROT. 24543/25 Parere tecnico-previsionale “SS186_x000a_Pioppo” (codice sito PA165) su struttura esistente presso Contrada Caculla nel territorio_x000a_del Comune di Monreale (PA).)"/>
    <n v="5324389"/>
  </r>
  <r>
    <x v="13"/>
    <x v="13"/>
    <s v="RICAVI"/>
    <s v="N"/>
    <x v="3"/>
    <s v="2-0102SAS200"/>
    <s v="U.O.C. AGENTI FISICI (S2)"/>
    <x v="1"/>
    <x v="1"/>
    <s v=""/>
    <s v=""/>
    <s v=""/>
    <s v=""/>
    <s v="UOCAPPFOR"/>
    <s v="DIRAMM-UOCAPPFOR-UOC APPALTI E FORNITURE"/>
    <s v="5250"/>
    <s v="ILIAD ITALIA SPA"/>
    <d v="2025-05-19T00:00:00"/>
    <n v="0"/>
    <n v="370"/>
    <n v="-370"/>
    <m/>
    <n v="-370"/>
    <m/>
    <s v="FATTURA"/>
    <s v=""/>
    <d v="2025-05-19T00:00:00"/>
    <s v=""/>
    <n v="1211442"/>
    <n v="1280501"/>
    <s v="742 #10 (PROT. 24434/25 Parere tecnico previsionale SR 96017_015 Noto_x000a_Calabernardo n Via Levanzo snc, località Calabernardo nel Comune di Noto (SR). )"/>
    <n v="5324394"/>
  </r>
  <r>
    <x v="11"/>
    <x v="11"/>
    <s v="RICAVI"/>
    <s v="N"/>
    <x v="3"/>
    <s v=""/>
    <s v=""/>
    <x v="1"/>
    <x v="1"/>
    <s v=""/>
    <s v=""/>
    <s v=""/>
    <s v=""/>
    <s v="UOCAPPFOR"/>
    <s v="DIRAMM-UOCAPPFOR-UOC APPALTI E FORNITURE"/>
    <s v="5250"/>
    <s v="ILIAD ITALIA SPA"/>
    <d v="2025-05-19T00:00:00"/>
    <n v="0"/>
    <n v="2"/>
    <n v="-2"/>
    <m/>
    <n v="-2"/>
    <m/>
    <s v="FATTURA"/>
    <s v=""/>
    <d v="2025-05-19T00:00:00"/>
    <s v=""/>
    <n v="1211442"/>
    <n v="1280502"/>
    <s v="742 #20 (PROT. 24434/25 Parere tecnico previsionale SR 96017_015 Noto_x000a_Calabernardo n Via Levanzo snc, località Calabernardo nel Comune di Noto (SR). )"/>
    <n v="5324395"/>
  </r>
  <r>
    <x v="12"/>
    <x v="12"/>
    <m/>
    <s v="N"/>
    <x v="2"/>
    <s v=""/>
    <s v=""/>
    <x v="1"/>
    <x v="1"/>
    <s v=""/>
    <s v=""/>
    <s v=""/>
    <s v=""/>
    <s v=""/>
    <s v=""/>
    <s v="5250"/>
    <s v="ILIAD ITALIA SPA"/>
    <d v="2025-05-19T00:00:00"/>
    <n v="372"/>
    <n v="0"/>
    <n v="372"/>
    <m/>
    <n v="372"/>
    <m/>
    <s v="FATTURA"/>
    <s v=""/>
    <d v="2025-05-19T00:00:00"/>
    <s v=""/>
    <n v="1211442"/>
    <s v=""/>
    <s v="742 (PROT. 24434/25 Parere tecnico previsionale SR 96017_015 Noto_x000a_Calabernardo n Via Levanzo snc, località Calabernardo nel Comune di Noto (SR). )"/>
    <n v="5324396"/>
  </r>
  <r>
    <x v="13"/>
    <x v="13"/>
    <s v="RICAVI"/>
    <s v="N"/>
    <x v="3"/>
    <s v="2-0102SAS200"/>
    <s v="U.O.C. AGENTI FISICI (S2)"/>
    <x v="1"/>
    <x v="1"/>
    <s v=""/>
    <s v=""/>
    <s v=""/>
    <s v=""/>
    <s v="UOCAPPFOR"/>
    <s v="DIRAMM-UOCAPPFOR-UOC APPALTI E FORNITURE"/>
    <s v="244"/>
    <s v="WIND TRE S.P.A."/>
    <d v="2025-05-19T00:00:00"/>
    <n v="0"/>
    <n v="315"/>
    <n v="-315"/>
    <m/>
    <n v="-315"/>
    <m/>
    <s v="FATTURA"/>
    <s v=""/>
    <d v="2025-05-19T00:00:00"/>
    <s v=""/>
    <n v="1211443"/>
    <n v="1280503"/>
    <s v="743 #10 (PROT. 24442/25 Parere tecnico-previsionale “MONTE BONIFATO” e codice sito “TP058”, esistente in_x000a_Località Monte Bonifato nel territorio del Comune di Alcamo (TP)"/>
    <n v="5324401"/>
  </r>
  <r>
    <x v="11"/>
    <x v="11"/>
    <s v="RICAVI"/>
    <s v="N"/>
    <x v="3"/>
    <s v=""/>
    <s v=""/>
    <x v="1"/>
    <x v="1"/>
    <s v=""/>
    <s v=""/>
    <s v=""/>
    <s v=""/>
    <s v="UOCAPPFOR"/>
    <s v="DIRAMM-UOCAPPFOR-UOC APPALTI E FORNITURE"/>
    <s v="244"/>
    <s v="WIND TRE S.P.A."/>
    <d v="2025-05-19T00:00:00"/>
    <n v="0"/>
    <n v="2"/>
    <n v="-2"/>
    <m/>
    <n v="-2"/>
    <m/>
    <s v="FATTURA"/>
    <s v=""/>
    <d v="2025-05-19T00:00:00"/>
    <s v=""/>
    <n v="1211443"/>
    <n v="1280504"/>
    <s v="743 #20 (PROT. 24442/25 Parere tecnico-previsionale “MONTE BONIFATO” e codice sito “TP058”, esistente in_x000a_Località Monte Bonifato nel territorio del Comune di Alcamo (TP)"/>
    <n v="5324402"/>
  </r>
  <r>
    <x v="12"/>
    <x v="12"/>
    <m/>
    <s v="N"/>
    <x v="2"/>
    <s v=""/>
    <s v=""/>
    <x v="1"/>
    <x v="1"/>
    <s v=""/>
    <s v=""/>
    <s v=""/>
    <s v=""/>
    <s v=""/>
    <s v=""/>
    <s v="244"/>
    <s v="WIND TRE S.P.A."/>
    <d v="2025-05-19T00:00:00"/>
    <n v="317"/>
    <n v="0"/>
    <n v="317"/>
    <m/>
    <n v="317"/>
    <m/>
    <s v="FATTURA"/>
    <s v=""/>
    <d v="2025-05-19T00:00:00"/>
    <s v=""/>
    <n v="1211443"/>
    <s v=""/>
    <s v="743 (PROT. 24442/25 Parere tecnico-previsionale “MONTE BONIFATO” e codice sito “TP058”, esistente in_x000a_Località Monte Bonifato nel territorio del Comune di Alcamo (TP)"/>
    <n v="5324403"/>
  </r>
  <r>
    <x v="17"/>
    <x v="17"/>
    <s v="BENI_SERVIZI"/>
    <s v="N"/>
    <x v="0"/>
    <s v="2-0701ALL300"/>
    <s v="U.O.C. – RAGUSA (L3)"/>
    <x v="1"/>
    <x v="1"/>
    <s v="A02ED8029B"/>
    <s v="DDG n. 143 del 22/04/2024"/>
    <s v=""/>
    <s v=""/>
    <s v="DIPLAB"/>
    <s v="DIPARTIMENTO AREA LABORATORISTICA"/>
    <s v="1145"/>
    <s v="THERMO FISHER SCIENTIFIC-THERMO ELECTRON - S.P.A."/>
    <d v="2025-05-19T00:00:00"/>
    <n v="30782.74"/>
    <n v="0"/>
    <n v="30782.74"/>
    <m/>
    <n v="30782.74"/>
    <m/>
    <s v="ENTRATA MERCI"/>
    <s v="25000416"/>
    <d v="2025-04-30T00:00:00"/>
    <s v=""/>
    <n v="1079622"/>
    <n v="1107323"/>
    <s v="25000416 #10"/>
    <n v="5324412"/>
  </r>
  <r>
    <x v="1"/>
    <x v="1"/>
    <m/>
    <s v="N"/>
    <x v="1"/>
    <s v="2-0701ALL300"/>
    <s v="U.O.C. – RAGUSA (L3)"/>
    <x v="1"/>
    <x v="1"/>
    <s v="A02ED8029B"/>
    <s v="DDG n. 143 del 22/04/2024"/>
    <s v=""/>
    <s v=""/>
    <s v="DIPLAB"/>
    <s v="DIPARTIMENTO AREA LABORATORISTICA"/>
    <s v="1145"/>
    <s v="THERMO FISHER SCIENTIFIC-THERMO ELECTRON - S.P.A."/>
    <d v="2025-05-19T00:00:00"/>
    <n v="0"/>
    <n v="30782.74"/>
    <n v="-30782.74"/>
    <m/>
    <n v="-30782.74"/>
    <m/>
    <s v="ENTRATA MERCI"/>
    <s v="25000416"/>
    <d v="2025-04-30T00:00:00"/>
    <s v=""/>
    <n v="1079622"/>
    <n v="1107323"/>
    <s v="25000416 #10"/>
    <n v="5324413"/>
  </r>
  <r>
    <x v="17"/>
    <x v="17"/>
    <s v="BENI_SERVIZI"/>
    <s v="N"/>
    <x v="0"/>
    <s v="2-0701ALL300"/>
    <s v="U.O.C. – RAGUSA (L3)"/>
    <x v="1"/>
    <x v="1"/>
    <s v="A02ED8029B"/>
    <s v="DDG n. 143 del 22/04/2024"/>
    <s v=""/>
    <s v=""/>
    <s v="DIPLAB"/>
    <s v="DIPARTIMENTO AREA LABORATORISTICA"/>
    <s v="1145"/>
    <s v="THERMO FISHER SCIENTIFIC-THERMO ELECTRON - S.P.A."/>
    <d v="2025-05-19T00:00:00"/>
    <n v="0"/>
    <n v="30782.74"/>
    <n v="-30782.74"/>
    <m/>
    <n v="-30782.74"/>
    <m/>
    <s v="ENTRATA MERCI"/>
    <s v="25000417"/>
    <d v="2025-04-30T00:00:00"/>
    <s v=""/>
    <n v="1079623"/>
    <n v="1107324"/>
    <s v="25000417 #10 ({-&gt;25000416))"/>
    <n v="5324416"/>
  </r>
  <r>
    <x v="1"/>
    <x v="1"/>
    <m/>
    <s v="N"/>
    <x v="1"/>
    <s v="2-0701ALL300"/>
    <s v="U.O.C. – RAGUSA (L3)"/>
    <x v="1"/>
    <x v="1"/>
    <s v="A02ED8029B"/>
    <s v="DDG n. 143 del 22/04/2024"/>
    <s v=""/>
    <s v=""/>
    <s v="DIPLAB"/>
    <s v="DIPARTIMENTO AREA LABORATORISTICA"/>
    <s v="1145"/>
    <s v="THERMO FISHER SCIENTIFIC-THERMO ELECTRON - S.P.A."/>
    <d v="2025-05-19T00:00:00"/>
    <n v="30782.74"/>
    <n v="0"/>
    <n v="30782.74"/>
    <m/>
    <n v="30782.74"/>
    <m/>
    <s v="ENTRATA MERCI"/>
    <s v="25000417"/>
    <d v="2025-04-30T00:00:00"/>
    <s v=""/>
    <n v="1079623"/>
    <n v="1107324"/>
    <s v="25000417 #10 ({-&gt;25000416))"/>
    <n v="5324417"/>
  </r>
  <r>
    <x v="13"/>
    <x v="13"/>
    <s v="RICAVI"/>
    <s v="N"/>
    <x v="3"/>
    <s v="2-0102SAS200"/>
    <s v="U.O.C. AGENTI FISICI (S2)"/>
    <x v="1"/>
    <x v="1"/>
    <s v=""/>
    <s v=""/>
    <s v=""/>
    <s v=""/>
    <s v="UOCAPPFOR"/>
    <s v="DIRAMM-UOCAPPFOR-UOC APPALTI E FORNITURE"/>
    <s v="5250"/>
    <s v="ILIAD ITALIA SPA"/>
    <d v="2025-05-19T00:00:00"/>
    <n v="0"/>
    <n v="315"/>
    <n v="-315"/>
    <m/>
    <n v="-315"/>
    <m/>
    <s v="FATTURA"/>
    <s v=""/>
    <d v="2025-05-19T00:00:00"/>
    <s v=""/>
    <n v="1211444"/>
    <n v="1280509"/>
    <s v="744 #10 (PROT. 24466/25 Parere tecnico-previsionale “PONTE AMMIRAGLIO” codice sito PA90124_007,_x000a_da parte di ILIAD Italia S.p.A., ubicata in via Buonriposo n. 22 nel territorio del Comune di_x000a_Palermo._x000a_)"/>
    <n v="5324422"/>
  </r>
  <r>
    <x v="11"/>
    <x v="11"/>
    <s v="RICAVI"/>
    <s v="N"/>
    <x v="3"/>
    <s v=""/>
    <s v=""/>
    <x v="1"/>
    <x v="1"/>
    <s v=""/>
    <s v=""/>
    <s v=""/>
    <s v=""/>
    <s v="UOCAPPFOR"/>
    <s v="DIRAMM-UOCAPPFOR-UOC APPALTI E FORNITURE"/>
    <s v="5250"/>
    <s v="ILIAD ITALIA SPA"/>
    <d v="2025-05-19T00:00:00"/>
    <n v="0"/>
    <n v="2"/>
    <n v="-2"/>
    <m/>
    <n v="-2"/>
    <m/>
    <s v="FATTURA"/>
    <s v=""/>
    <d v="2025-05-19T00:00:00"/>
    <s v=""/>
    <n v="1211444"/>
    <n v="1280510"/>
    <s v="744 #20 (PROT. 24466/25 Parere tecnico-previsionale “PONTE AMMIRAGLIO” codice sito PA90124_007,_x000a_da parte di ILIAD Italia S.p.A., ubicata in via Buonriposo n. 22 nel territorio del Comune di_x000a_Palermo._x000a_)"/>
    <n v="5324423"/>
  </r>
  <r>
    <x v="12"/>
    <x v="12"/>
    <m/>
    <s v="N"/>
    <x v="2"/>
    <s v=""/>
    <s v=""/>
    <x v="1"/>
    <x v="1"/>
    <s v=""/>
    <s v=""/>
    <s v=""/>
    <s v=""/>
    <s v=""/>
    <s v=""/>
    <s v="5250"/>
    <s v="ILIAD ITALIA SPA"/>
    <d v="2025-05-19T00:00:00"/>
    <n v="317"/>
    <n v="0"/>
    <n v="317"/>
    <m/>
    <n v="317"/>
    <m/>
    <s v="FATTURA"/>
    <s v=""/>
    <d v="2025-05-19T00:00:00"/>
    <s v=""/>
    <n v="1211444"/>
    <s v=""/>
    <s v="744 (PROT. 24466/25 Parere tecnico-previsionale “PONTE AMMIRAGLIO” codice sito PA90124_007,_x000a_da parte di ILIAD Italia S.p.A., ubicata in via Buonriposo n. 22 nel territorio del Comune di_x000a_Palermo._x000a_)"/>
    <n v="5324424"/>
  </r>
  <r>
    <x v="116"/>
    <x v="116"/>
    <s v="BENI_SERVIZI"/>
    <s v="N"/>
    <x v="0"/>
    <s v="2-0701ALL300"/>
    <s v="U.O.C. – RAGUSA (L3)"/>
    <x v="5"/>
    <x v="5"/>
    <s v="B2A6510CA5"/>
    <s v="DDG n. 452 del 21/10/2024"/>
    <s v="F62G16000000001"/>
    <s v="FSC"/>
    <s v="DIPLAB"/>
    <s v="DIPARTIMENTO AREA LABORATORISTICA"/>
    <s v="5374"/>
    <s v="HACH LANGE S.R.L."/>
    <d v="2025-05-19T00:00:00"/>
    <n v="541.58000000000004"/>
    <n v="0"/>
    <n v="541.58000000000004"/>
    <m/>
    <n v="541.58000000000004"/>
    <m/>
    <s v="ENTRATA MERCI"/>
    <s v="25000419"/>
    <d v="2025-05-14T00:00:00"/>
    <s v=""/>
    <n v="1079625"/>
    <n v="1107328"/>
    <s v="25000419 #10"/>
    <n v="5324427"/>
  </r>
  <r>
    <x v="1"/>
    <x v="1"/>
    <m/>
    <s v="N"/>
    <x v="1"/>
    <s v="2-0701ALL300"/>
    <s v="U.O.C. – RAGUSA (L3)"/>
    <x v="5"/>
    <x v="5"/>
    <s v="B2A6510CA5"/>
    <s v="DDG n. 452 del 21/10/2024"/>
    <s v="F62G16000000001"/>
    <s v="FSC"/>
    <s v="DIPLAB"/>
    <s v="DIPARTIMENTO AREA LABORATORISTICA"/>
    <s v="5374"/>
    <s v="HACH LANGE S.R.L."/>
    <d v="2025-05-19T00:00:00"/>
    <n v="0"/>
    <n v="541.58000000000004"/>
    <n v="-541.58000000000004"/>
    <m/>
    <n v="-541.58000000000004"/>
    <m/>
    <s v="ENTRATA MERCI"/>
    <s v="25000419"/>
    <d v="2025-05-14T00:00:00"/>
    <s v=""/>
    <n v="1079625"/>
    <n v="1107328"/>
    <s v="25000419 #10"/>
    <n v="5324428"/>
  </r>
  <r>
    <x v="116"/>
    <x v="116"/>
    <s v="BENI_SERVIZI"/>
    <s v="N"/>
    <x v="0"/>
    <s v="2-0701ALL300"/>
    <s v="U.O.C. – RAGUSA (L3)"/>
    <x v="5"/>
    <x v="5"/>
    <s v="B2A6510CA5"/>
    <s v="DDG n. 452 del 21/10/2024"/>
    <s v="F62G16000000001"/>
    <s v="FSC"/>
    <s v="DIPLAB"/>
    <s v="DIPARTIMENTO AREA LABORATORISTICA"/>
    <s v="5374"/>
    <s v="HACH LANGE S.R.L."/>
    <d v="2025-05-19T00:00:00"/>
    <n v="92.6"/>
    <n v="0"/>
    <n v="92.6"/>
    <m/>
    <n v="92.6"/>
    <m/>
    <s v="ENTRATA MERCI"/>
    <s v="25000419"/>
    <d v="2025-05-14T00:00:00"/>
    <s v=""/>
    <n v="1079625"/>
    <n v="1107329"/>
    <s v="25000419 #20"/>
    <n v="5324429"/>
  </r>
  <r>
    <x v="1"/>
    <x v="1"/>
    <m/>
    <s v="N"/>
    <x v="1"/>
    <s v="2-0701ALL300"/>
    <s v="U.O.C. – RAGUSA (L3)"/>
    <x v="5"/>
    <x v="5"/>
    <s v="B2A6510CA5"/>
    <s v="DDG n. 452 del 21/10/2024"/>
    <s v="F62G16000000001"/>
    <s v="FSC"/>
    <s v="DIPLAB"/>
    <s v="DIPARTIMENTO AREA LABORATORISTICA"/>
    <s v="5374"/>
    <s v="HACH LANGE S.R.L."/>
    <d v="2025-05-19T00:00:00"/>
    <n v="0"/>
    <n v="92.6"/>
    <n v="-92.6"/>
    <m/>
    <n v="-92.6"/>
    <m/>
    <s v="ENTRATA MERCI"/>
    <s v="25000419"/>
    <d v="2025-05-14T00:00:00"/>
    <s v=""/>
    <n v="1079625"/>
    <n v="1107329"/>
    <s v="25000419 #20"/>
    <n v="5324430"/>
  </r>
  <r>
    <x v="116"/>
    <x v="116"/>
    <s v="BENI_SERVIZI"/>
    <s v="N"/>
    <x v="0"/>
    <s v="2-0701ALL300"/>
    <s v="U.O.C. – RAGUSA (L3)"/>
    <x v="5"/>
    <x v="5"/>
    <s v="B2A6510CA5"/>
    <s v="DDG n. 452 del 21/10/2024"/>
    <s v="F62G16000000001"/>
    <s v="FSC"/>
    <s v="DIPLAB"/>
    <s v="DIPARTIMENTO AREA LABORATORISTICA"/>
    <s v="5374"/>
    <s v="HACH LANGE S.R.L."/>
    <d v="2025-05-19T00:00:00"/>
    <n v="60.54"/>
    <n v="0"/>
    <n v="60.54"/>
    <m/>
    <n v="60.54"/>
    <m/>
    <s v="ENTRATA MERCI"/>
    <s v="25000419"/>
    <d v="2025-05-14T00:00:00"/>
    <s v=""/>
    <n v="1079625"/>
    <n v="1107330"/>
    <s v="25000419 #30"/>
    <n v="5324431"/>
  </r>
  <r>
    <x v="1"/>
    <x v="1"/>
    <m/>
    <s v="N"/>
    <x v="1"/>
    <s v="2-0701ALL300"/>
    <s v="U.O.C. – RAGUSA (L3)"/>
    <x v="5"/>
    <x v="5"/>
    <s v="B2A6510CA5"/>
    <s v="DDG n. 452 del 21/10/2024"/>
    <s v="F62G16000000001"/>
    <s v="FSC"/>
    <s v="DIPLAB"/>
    <s v="DIPARTIMENTO AREA LABORATORISTICA"/>
    <s v="5374"/>
    <s v="HACH LANGE S.R.L."/>
    <d v="2025-05-19T00:00:00"/>
    <n v="0"/>
    <n v="60.54"/>
    <n v="-60.54"/>
    <m/>
    <n v="-60.54"/>
    <m/>
    <s v="ENTRATA MERCI"/>
    <s v="25000419"/>
    <d v="2025-05-14T00:00:00"/>
    <s v=""/>
    <n v="1079625"/>
    <n v="1107330"/>
    <s v="25000419 #30"/>
    <n v="5324432"/>
  </r>
  <r>
    <x v="116"/>
    <x v="116"/>
    <s v="BENI_SERVIZI"/>
    <s v="N"/>
    <x v="0"/>
    <s v="2-0701ALL300"/>
    <s v="U.O.C. – RAGUSA (L3)"/>
    <x v="5"/>
    <x v="5"/>
    <s v="B2A6510CA5"/>
    <s v="DDG n. 452 del 21/10/2024"/>
    <s v="F62G16000000001"/>
    <s v="FSC"/>
    <s v="DIPLAB"/>
    <s v="DIPARTIMENTO AREA LABORATORISTICA"/>
    <s v="5374"/>
    <s v="HACH LANGE S.R.L."/>
    <d v="2025-05-19T00:00:00"/>
    <n v="60.54"/>
    <n v="0"/>
    <n v="60.54"/>
    <m/>
    <n v="60.54"/>
    <m/>
    <s v="ENTRATA MERCI"/>
    <s v="25000419"/>
    <d v="2025-05-14T00:00:00"/>
    <s v=""/>
    <n v="1079625"/>
    <n v="1107331"/>
    <s v="25000419 #40"/>
    <n v="5324433"/>
  </r>
  <r>
    <x v="1"/>
    <x v="1"/>
    <m/>
    <s v="N"/>
    <x v="1"/>
    <s v="2-0701ALL300"/>
    <s v="U.O.C. – RAGUSA (L3)"/>
    <x v="5"/>
    <x v="5"/>
    <s v="B2A6510CA5"/>
    <s v="DDG n. 452 del 21/10/2024"/>
    <s v="F62G16000000001"/>
    <s v="FSC"/>
    <s v="DIPLAB"/>
    <s v="DIPARTIMENTO AREA LABORATORISTICA"/>
    <s v="5374"/>
    <s v="HACH LANGE S.R.L."/>
    <d v="2025-05-19T00:00:00"/>
    <n v="0"/>
    <n v="60.54"/>
    <n v="-60.54"/>
    <m/>
    <n v="-60.54"/>
    <m/>
    <s v="ENTRATA MERCI"/>
    <s v="25000419"/>
    <d v="2025-05-14T00:00:00"/>
    <s v=""/>
    <n v="1079625"/>
    <n v="1107331"/>
    <s v="25000419 #40"/>
    <n v="5324434"/>
  </r>
  <r>
    <x v="1"/>
    <x v="1"/>
    <m/>
    <s v="N"/>
    <x v="1"/>
    <s v="2-0701ALL300"/>
    <s v="U.O.C. – RAGUSA (L3)"/>
    <x v="5"/>
    <x v="5"/>
    <s v="B2A6510CA5"/>
    <s v="DDG n. 452 del 21/10/2024"/>
    <s v="F62G16000000001"/>
    <s v="FSC"/>
    <s v="DIPLAB"/>
    <s v="DIPARTIMENTO AREA LABORATORISTICA"/>
    <s v="5374"/>
    <s v="HACH LANGE S.R.L."/>
    <d v="2025-05-19T00:00:00"/>
    <n v="541.58000000000004"/>
    <n v="0"/>
    <n v="541.58000000000004"/>
    <m/>
    <n v="541.58000000000004"/>
    <m/>
    <s v="FATTURA"/>
    <s v="F052507720"/>
    <d v="2025-05-14T00:00:00"/>
    <s v=""/>
    <n v="1211445"/>
    <n v="1280512"/>
    <s v="665 #10"/>
    <n v="5324437"/>
  </r>
  <r>
    <x v="1"/>
    <x v="1"/>
    <m/>
    <s v="N"/>
    <x v="1"/>
    <s v="2-0701ALL300"/>
    <s v="U.O.C. – RAGUSA (L3)"/>
    <x v="5"/>
    <x v="5"/>
    <s v="B2A6510CA5"/>
    <s v="DDG n. 452 del 21/10/2024"/>
    <s v="F62G16000000001"/>
    <s v="FSC"/>
    <s v="DIPLAB"/>
    <s v="DIPARTIMENTO AREA LABORATORISTICA"/>
    <s v="5374"/>
    <s v="HACH LANGE S.R.L."/>
    <d v="2025-05-19T00:00:00"/>
    <n v="92.6"/>
    <n v="0"/>
    <n v="92.6"/>
    <m/>
    <n v="92.6"/>
    <m/>
    <s v="FATTURA"/>
    <s v="F052507720"/>
    <d v="2025-05-14T00:00:00"/>
    <s v=""/>
    <n v="1211445"/>
    <n v="1280513"/>
    <s v="665 #20"/>
    <n v="5324438"/>
  </r>
  <r>
    <x v="1"/>
    <x v="1"/>
    <m/>
    <s v="N"/>
    <x v="1"/>
    <s v="2-0701ALL300"/>
    <s v="U.O.C. – RAGUSA (L3)"/>
    <x v="5"/>
    <x v="5"/>
    <s v="B2A6510CA5"/>
    <s v="DDG n. 452 del 21/10/2024"/>
    <s v="F62G16000000001"/>
    <s v="FSC"/>
    <s v="DIPLAB"/>
    <s v="DIPARTIMENTO AREA LABORATORISTICA"/>
    <s v="5374"/>
    <s v="HACH LANGE S.R.L."/>
    <d v="2025-05-19T00:00:00"/>
    <n v="60.54"/>
    <n v="0"/>
    <n v="60.54"/>
    <m/>
    <n v="60.54"/>
    <m/>
    <s v="FATTURA"/>
    <s v="F052507720"/>
    <d v="2025-05-14T00:00:00"/>
    <s v=""/>
    <n v="1211445"/>
    <n v="1280514"/>
    <s v="665 #30"/>
    <n v="5324439"/>
  </r>
  <r>
    <x v="1"/>
    <x v="1"/>
    <m/>
    <s v="N"/>
    <x v="1"/>
    <s v="2-0701ALL300"/>
    <s v="U.O.C. – RAGUSA (L3)"/>
    <x v="5"/>
    <x v="5"/>
    <s v="B2A6510CA5"/>
    <s v="DDG n. 452 del 21/10/2024"/>
    <s v="F62G16000000001"/>
    <s v="FSC"/>
    <s v="DIPLAB"/>
    <s v="DIPARTIMENTO AREA LABORATORISTICA"/>
    <s v="5374"/>
    <s v="HACH LANGE S.R.L."/>
    <d v="2025-05-19T00:00:00"/>
    <n v="60.54"/>
    <n v="0"/>
    <n v="60.54"/>
    <m/>
    <n v="60.54"/>
    <m/>
    <s v="FATTURA"/>
    <s v="F052507720"/>
    <d v="2025-05-14T00:00:00"/>
    <s v=""/>
    <n v="1211445"/>
    <n v="1280515"/>
    <s v="665 #40"/>
    <n v="5324440"/>
  </r>
  <r>
    <x v="116"/>
    <x v="116"/>
    <s v="BENI_SERVIZI"/>
    <s v="N"/>
    <x v="0"/>
    <s v="2-0701ALL300"/>
    <s v="U.O.C. – RAGUSA (L3)"/>
    <x v="1"/>
    <x v="1"/>
    <s v="B2A6510CA5"/>
    <s v="DDG n. 452 del 21/10/2024"/>
    <s v="F62G16000000001"/>
    <s v="FSC"/>
    <s v="DIPLAB"/>
    <s v="DIPARTIMENTO AREA LABORATORISTICA"/>
    <s v="5374"/>
    <s v="HACH LANGE S.R.L."/>
    <d v="2025-05-19T00:00:00"/>
    <n v="0"/>
    <n v="0.01"/>
    <n v="-0.01"/>
    <m/>
    <n v="-0.01"/>
    <m/>
    <s v="FATTURA"/>
    <s v="F052507720"/>
    <d v="2025-05-14T00:00:00"/>
    <s v=""/>
    <n v="1211445"/>
    <n v="1280516"/>
    <s v="665 #50"/>
    <n v="5324441"/>
  </r>
  <r>
    <x v="3"/>
    <x v="3"/>
    <m/>
    <s v="N"/>
    <x v="1"/>
    <s v=""/>
    <s v=""/>
    <x v="1"/>
    <x v="1"/>
    <s v=""/>
    <s v=""/>
    <s v=""/>
    <s v=""/>
    <s v=""/>
    <s v=""/>
    <s v="5374"/>
    <s v="HACH LANGE S.R.L."/>
    <d v="2025-05-19T00:00:00"/>
    <n v="0"/>
    <n v="755.25"/>
    <n v="-755.25"/>
    <m/>
    <n v="-755.25"/>
    <m/>
    <s v="FATTURA"/>
    <s v="F052507720"/>
    <d v="2025-05-14T00:00:00"/>
    <s v=""/>
    <n v="1211445"/>
    <s v=""/>
    <s v="665"/>
    <n v="5324442"/>
  </r>
  <r>
    <x v="13"/>
    <x v="13"/>
    <s v="RICAVI"/>
    <s v="N"/>
    <x v="3"/>
    <s v="2-0102SAS200"/>
    <s v="U.O.C. AGENTI FISICI (S2)"/>
    <x v="1"/>
    <x v="1"/>
    <s v=""/>
    <s v=""/>
    <s v=""/>
    <s v=""/>
    <s v="UOCAPPFOR"/>
    <s v="DIRAMM-UOCAPPFOR-UOC APPALTI E FORNITURE"/>
    <s v="244"/>
    <s v="WIND TRE S.P.A."/>
    <d v="2025-05-19T00:00:00"/>
    <n v="0"/>
    <n v="315"/>
    <n v="-315"/>
    <m/>
    <n v="-315"/>
    <m/>
    <s v="FATTURA"/>
    <s v=""/>
    <d v="2025-05-19T00:00:00"/>
    <s v=""/>
    <n v="1211447"/>
    <n v="1280517"/>
    <s v="745 #10 (PROT. 24532/25 Parere tecnico-previsionale CT245 - GUARDIA Comune di ACIREALE, Via Dagale Canne)"/>
    <n v="5324456"/>
  </r>
  <r>
    <x v="11"/>
    <x v="11"/>
    <s v="RICAVI"/>
    <s v="N"/>
    <x v="3"/>
    <s v=""/>
    <s v=""/>
    <x v="1"/>
    <x v="1"/>
    <s v=""/>
    <s v=""/>
    <s v=""/>
    <s v=""/>
    <s v="UOCAPPFOR"/>
    <s v="DIRAMM-UOCAPPFOR-UOC APPALTI E FORNITURE"/>
    <s v="244"/>
    <s v="WIND TRE S.P.A."/>
    <d v="2025-05-19T00:00:00"/>
    <n v="0"/>
    <n v="2"/>
    <n v="-2"/>
    <m/>
    <n v="-2"/>
    <m/>
    <s v="FATTURA"/>
    <s v=""/>
    <d v="2025-05-19T00:00:00"/>
    <s v=""/>
    <n v="1211447"/>
    <n v="1280518"/>
    <s v="745 #20 (PROT. 24532/25 Parere tecnico-previsionale CT245 - GUARDIA Comune di ACIREALE, Via Dagale Canne)"/>
    <n v="5324457"/>
  </r>
  <r>
    <x v="12"/>
    <x v="12"/>
    <m/>
    <s v="N"/>
    <x v="2"/>
    <s v=""/>
    <s v=""/>
    <x v="1"/>
    <x v="1"/>
    <s v=""/>
    <s v=""/>
    <s v=""/>
    <s v=""/>
    <s v=""/>
    <s v=""/>
    <s v="244"/>
    <s v="WIND TRE S.P.A."/>
    <d v="2025-05-19T00:00:00"/>
    <n v="317"/>
    <n v="0"/>
    <n v="317"/>
    <m/>
    <n v="317"/>
    <m/>
    <s v="FATTURA"/>
    <s v=""/>
    <d v="2025-05-19T00:00:00"/>
    <s v=""/>
    <n v="1211447"/>
    <s v=""/>
    <s v="745 (PROT. 24532/25 Parere tecnico-previsionale CT245 - GUARDIA Comune di ACIREALE, Via Dagale Canne)"/>
    <n v="5324458"/>
  </r>
  <r>
    <x v="13"/>
    <x v="13"/>
    <s v="RICAVI"/>
    <s v="N"/>
    <x v="3"/>
    <s v="2-0102SAS200"/>
    <s v="U.O.C. AGENTI FISICI (S2)"/>
    <x v="1"/>
    <x v="1"/>
    <s v=""/>
    <s v=""/>
    <s v=""/>
    <s v=""/>
    <s v="UOCAPPFOR"/>
    <s v="DIRAMM-UOCAPPFOR-UOC APPALTI E FORNITURE"/>
    <s v="5250"/>
    <s v="ILIAD ITALIA SPA"/>
    <d v="2025-05-19T00:00:00"/>
    <n v="0"/>
    <n v="315"/>
    <n v="-315"/>
    <m/>
    <n v="-315"/>
    <m/>
    <s v="FATTURA"/>
    <s v=""/>
    <d v="2025-05-19T00:00:00"/>
    <s v=""/>
    <n v="1211448"/>
    <n v="1280519"/>
    <s v="746 #10 (PROT. 24669/25 Parere tecnico-previsionale “PALERMO AUGUSTO” codice sito PA90127_006,_x000a_da parte di ILIAD Italia S.p.A., ubicata in via Rocco Jemma n. 38 nel territorio del Comune_x000a_di Palermo._x000a_)"/>
    <n v="5324462"/>
  </r>
  <r>
    <x v="11"/>
    <x v="11"/>
    <s v="RICAVI"/>
    <s v="N"/>
    <x v="3"/>
    <s v=""/>
    <s v=""/>
    <x v="1"/>
    <x v="1"/>
    <s v=""/>
    <s v=""/>
    <s v=""/>
    <s v=""/>
    <s v="UOCAPPFOR"/>
    <s v="DIRAMM-UOCAPPFOR-UOC APPALTI E FORNITURE"/>
    <s v="5250"/>
    <s v="ILIAD ITALIA SPA"/>
    <d v="2025-05-19T00:00:00"/>
    <n v="0"/>
    <n v="2"/>
    <n v="-2"/>
    <m/>
    <n v="-2"/>
    <m/>
    <s v="FATTURA"/>
    <s v=""/>
    <d v="2025-05-19T00:00:00"/>
    <s v=""/>
    <n v="1211448"/>
    <n v="1280520"/>
    <s v="746 #20 (PROT. 24669/25 Parere tecnico-previsionale “PALERMO AUGUSTO” codice sito PA90127_006,_x000a_da parte di ILIAD Italia S.p.A., ubicata in via Rocco Jemma n. 38 nel territorio del Comune_x000a_di Palermo._x000a_)"/>
    <n v="5324463"/>
  </r>
  <r>
    <x v="12"/>
    <x v="12"/>
    <m/>
    <s v="N"/>
    <x v="2"/>
    <s v=""/>
    <s v=""/>
    <x v="1"/>
    <x v="1"/>
    <s v=""/>
    <s v=""/>
    <s v=""/>
    <s v=""/>
    <s v=""/>
    <s v=""/>
    <s v="5250"/>
    <s v="ILIAD ITALIA SPA"/>
    <d v="2025-05-19T00:00:00"/>
    <n v="317"/>
    <n v="0"/>
    <n v="317"/>
    <m/>
    <n v="317"/>
    <m/>
    <s v="FATTURA"/>
    <s v=""/>
    <d v="2025-05-19T00:00:00"/>
    <s v=""/>
    <n v="1211448"/>
    <s v=""/>
    <s v="746 (PROT. 24669/25 Parere tecnico-previsionale “PALERMO AUGUSTO” codice sito PA90127_006,_x000a_da parte di ILIAD Italia S.p.A., ubicata in via Rocco Jemma n. 38 nel territorio del Comune_x000a_di Palermo._x000a_)"/>
    <n v="5324464"/>
  </r>
  <r>
    <x v="82"/>
    <x v="82"/>
    <s v="BENI_SERVIZI"/>
    <s v="N"/>
    <x v="0"/>
    <s v="2-0701ALL300"/>
    <s v="U.O.C. – RAGUSA (L3)"/>
    <x v="1"/>
    <x v="1"/>
    <s v="NOCIG"/>
    <s v="NOCIG"/>
    <s v=""/>
    <s v=""/>
    <s v="CASECO"/>
    <s v="CASSA ECONOMALE"/>
    <s v="1458"/>
    <s v="BIOLIFE ITALIANA SRL"/>
    <d v="2025-05-19T00:00:00"/>
    <n v="763.04"/>
    <n v="0"/>
    <n v="763.04"/>
    <m/>
    <n v="763.04"/>
    <m/>
    <s v="FATTURA"/>
    <s v="V1-2604"/>
    <d v="2025-04-28T00:00:00"/>
    <s v=""/>
    <n v="1211449"/>
    <n v="1280521"/>
    <s v="667 #10"/>
    <n v="5324465"/>
  </r>
  <r>
    <x v="3"/>
    <x v="3"/>
    <m/>
    <s v="N"/>
    <x v="1"/>
    <s v=""/>
    <s v=""/>
    <x v="1"/>
    <x v="1"/>
    <s v="NOCIG"/>
    <s v="NOCIG"/>
    <s v=""/>
    <s v=""/>
    <s v=""/>
    <s v=""/>
    <s v="1458"/>
    <s v="BIOLIFE ITALIANA SRL"/>
    <d v="2025-05-19T00:00:00"/>
    <n v="0"/>
    <n v="763.04"/>
    <n v="-763.04"/>
    <m/>
    <n v="-763.04"/>
    <m/>
    <s v="FATTURA"/>
    <s v="V1-2604"/>
    <d v="2025-04-28T00:00:00"/>
    <s v=""/>
    <n v="1211449"/>
    <s v=""/>
    <s v="667"/>
    <n v="5324466"/>
  </r>
  <r>
    <x v="13"/>
    <x v="13"/>
    <s v="RICAVI"/>
    <s v="N"/>
    <x v="3"/>
    <s v="2-0102SAS200"/>
    <s v="U.O.C. AGENTI FISICI (S2)"/>
    <x v="1"/>
    <x v="1"/>
    <s v=""/>
    <s v=""/>
    <s v=""/>
    <s v=""/>
    <s v="UOCAPPFOR"/>
    <s v="DIRAMM-UOCAPPFOR-UOC APPALTI E FORNITURE"/>
    <s v="1012900"/>
    <s v="ZEFIRO NET srl"/>
    <d v="2025-05-19T00:00:00"/>
    <n v="0"/>
    <n v="315"/>
    <n v="-315"/>
    <m/>
    <n v="-315"/>
    <m/>
    <s v="FATTURA"/>
    <s v=""/>
    <d v="2025-05-19T00:00:00"/>
    <s v=""/>
    <n v="1211450"/>
    <n v="1280522"/>
    <s v="747 #10 (PROT. 24550/25 Parere tecnico previsionale  “MUSSOMELI”, codice sito CL027, ubicata presso Contrada San Vito nel territorio del Comune di Mussomeli (CL))"/>
    <n v="5324467"/>
  </r>
  <r>
    <x v="11"/>
    <x v="11"/>
    <s v="RICAVI"/>
    <s v="N"/>
    <x v="3"/>
    <s v=""/>
    <s v=""/>
    <x v="1"/>
    <x v="1"/>
    <s v=""/>
    <s v=""/>
    <s v=""/>
    <s v=""/>
    <s v="UOCAPPFOR"/>
    <s v="DIRAMM-UOCAPPFOR-UOC APPALTI E FORNITURE"/>
    <s v="1012900"/>
    <s v="ZEFIRO NET srl"/>
    <d v="2025-05-19T00:00:00"/>
    <n v="0"/>
    <n v="2"/>
    <n v="-2"/>
    <m/>
    <n v="-2"/>
    <m/>
    <s v="FATTURA"/>
    <s v=""/>
    <d v="2025-05-19T00:00:00"/>
    <s v=""/>
    <n v="1211450"/>
    <n v="1280523"/>
    <s v="747 #20 (PROT. 24550/25 Parere tecnico previsionale  “MUSSOMELI”, codice sito CL027, ubicata presso Contrada San Vito nel territorio del Comune di Mussomeli (CL))"/>
    <n v="5324468"/>
  </r>
  <r>
    <x v="12"/>
    <x v="12"/>
    <m/>
    <s v="N"/>
    <x v="2"/>
    <s v=""/>
    <s v=""/>
    <x v="1"/>
    <x v="1"/>
    <s v=""/>
    <s v=""/>
    <s v=""/>
    <s v=""/>
    <s v=""/>
    <s v=""/>
    <s v="1012900"/>
    <s v="ZEFIRO NET srl"/>
    <d v="2025-05-19T00:00:00"/>
    <n v="317"/>
    <n v="0"/>
    <n v="317"/>
    <m/>
    <n v="317"/>
    <m/>
    <s v="FATTURA"/>
    <s v=""/>
    <d v="2025-05-19T00:00:00"/>
    <s v=""/>
    <n v="1211450"/>
    <s v=""/>
    <s v="747 (PROT. 24550/25 Parere tecnico previsionale  “MUSSOMELI”, codice sito CL027, ubicata presso Contrada San Vito nel territorio del Comune di Mussomeli (CL))"/>
    <n v="5324469"/>
  </r>
  <r>
    <x v="13"/>
    <x v="13"/>
    <s v="RICAVI"/>
    <s v="N"/>
    <x v="3"/>
    <s v="2-0102SAS200"/>
    <s v="U.O.C. AGENTI FISICI (S2)"/>
    <x v="1"/>
    <x v="1"/>
    <s v=""/>
    <s v=""/>
    <s v=""/>
    <s v=""/>
    <s v="UOCAPPFOR"/>
    <s v="DIRAMM-UOCAPPFOR-UOC APPALTI E FORNITURE"/>
    <s v="5250"/>
    <s v="ILIAD ITALIA SPA"/>
    <d v="2025-05-19T00:00:00"/>
    <n v="0"/>
    <n v="315"/>
    <n v="-315"/>
    <m/>
    <n v="-315"/>
    <m/>
    <s v="FATTURA"/>
    <s v=""/>
    <d v="2025-05-19T00:00:00"/>
    <s v=""/>
    <n v="1211451"/>
    <n v="1280524"/>
    <s v="748 #10 (PROT. 24671/25 Parere tecnico previsionale “PARCO D'ORLEANS” (codice sito PA90128_001) ubicata presso VIA ERNESTO BASILE, 22 nel territorio del Comune di Palermo. )"/>
    <n v="5324472"/>
  </r>
  <r>
    <x v="11"/>
    <x v="11"/>
    <s v="RICAVI"/>
    <s v="N"/>
    <x v="3"/>
    <s v=""/>
    <s v=""/>
    <x v="1"/>
    <x v="1"/>
    <s v=""/>
    <s v=""/>
    <s v=""/>
    <s v=""/>
    <s v="UOCAPPFOR"/>
    <s v="DIRAMM-UOCAPPFOR-UOC APPALTI E FORNITURE"/>
    <s v="5250"/>
    <s v="ILIAD ITALIA SPA"/>
    <d v="2025-05-19T00:00:00"/>
    <n v="0"/>
    <n v="2"/>
    <n v="-2"/>
    <m/>
    <n v="-2"/>
    <m/>
    <s v="FATTURA"/>
    <s v=""/>
    <d v="2025-05-19T00:00:00"/>
    <s v=""/>
    <n v="1211451"/>
    <n v="1280525"/>
    <s v="748 #20 (PROT. 24671/25 Parere tecnico previsionale “PARCO D'ORLEANS” (codice sito PA90128_001) ubicata presso VIA ERNESTO BASILE, 22 nel territorio del Comune di Palermo. )"/>
    <n v="5324473"/>
  </r>
  <r>
    <x v="12"/>
    <x v="12"/>
    <m/>
    <s v="N"/>
    <x v="2"/>
    <s v=""/>
    <s v=""/>
    <x v="1"/>
    <x v="1"/>
    <s v=""/>
    <s v=""/>
    <s v=""/>
    <s v=""/>
    <s v=""/>
    <s v=""/>
    <s v="5250"/>
    <s v="ILIAD ITALIA SPA"/>
    <d v="2025-05-19T00:00:00"/>
    <n v="317"/>
    <n v="0"/>
    <n v="317"/>
    <m/>
    <n v="317"/>
    <m/>
    <s v="FATTURA"/>
    <s v=""/>
    <d v="2025-05-19T00:00:00"/>
    <s v=""/>
    <n v="1211451"/>
    <s v=""/>
    <s v="748 (PROT. 24671/25 Parere tecnico previsionale “PARCO D'ORLEANS” (codice sito PA90128_001) ubicata presso VIA ERNESTO BASILE, 22 nel territorio del Comune di Palermo. )"/>
    <n v="5324474"/>
  </r>
  <r>
    <x v="13"/>
    <x v="13"/>
    <s v="RICAVI"/>
    <s v="N"/>
    <x v="3"/>
    <s v="2-0102SAS200"/>
    <s v="U.O.C. AGENTI FISICI (S2)"/>
    <x v="1"/>
    <x v="1"/>
    <s v=""/>
    <s v=""/>
    <s v=""/>
    <s v=""/>
    <s v="UOCAPPFOR"/>
    <s v="DIRAMM-UOCAPPFOR-UOC APPALTI E FORNITURE"/>
    <s v="225"/>
    <s v="TIM S.P.A."/>
    <d v="2025-05-19T00:00:00"/>
    <n v="0"/>
    <n v="315"/>
    <n v="-315"/>
    <m/>
    <n v="-315"/>
    <m/>
    <s v="FATTURA"/>
    <s v=""/>
    <d v="2025-05-19T00:00:00"/>
    <s v=""/>
    <n v="1211452"/>
    <n v="1280526"/>
    <s v="749 #10 (PROT. 24618/25 Parere tecnico-previsionale “FAVARA”, codice sito “AG17”, sito in via Italia n. 53, Comune di Favara.)"/>
    <n v="5324475"/>
  </r>
  <r>
    <x v="11"/>
    <x v="11"/>
    <s v="RICAVI"/>
    <s v="N"/>
    <x v="3"/>
    <s v=""/>
    <s v=""/>
    <x v="1"/>
    <x v="1"/>
    <s v=""/>
    <s v=""/>
    <s v=""/>
    <s v=""/>
    <s v="UOCAPPFOR"/>
    <s v="DIRAMM-UOCAPPFOR-UOC APPALTI E FORNITURE"/>
    <s v="225"/>
    <s v="TIM S.P.A."/>
    <d v="2025-05-19T00:00:00"/>
    <n v="0"/>
    <n v="2"/>
    <n v="-2"/>
    <m/>
    <n v="-2"/>
    <m/>
    <s v="FATTURA"/>
    <s v=""/>
    <d v="2025-05-19T00:00:00"/>
    <s v=""/>
    <n v="1211452"/>
    <n v="1280527"/>
    <s v="749 #20 (PROT. 24618/25 Parere tecnico-previsionale “FAVARA”, codice sito “AG17”, sito in via Italia n. 53, Comune di Favara.)"/>
    <n v="5324476"/>
  </r>
  <r>
    <x v="12"/>
    <x v="12"/>
    <m/>
    <s v="N"/>
    <x v="2"/>
    <s v=""/>
    <s v=""/>
    <x v="1"/>
    <x v="1"/>
    <s v=""/>
    <s v=""/>
    <s v=""/>
    <s v=""/>
    <s v=""/>
    <s v=""/>
    <s v="225"/>
    <s v="TIM S.P.A."/>
    <d v="2025-05-19T00:00:00"/>
    <n v="317"/>
    <n v="0"/>
    <n v="317"/>
    <m/>
    <n v="317"/>
    <m/>
    <s v="FATTURA"/>
    <s v=""/>
    <d v="2025-05-19T00:00:00"/>
    <s v=""/>
    <n v="1211452"/>
    <s v=""/>
    <s v="749 (PROT. 24618/25 Parere tecnico-previsionale “FAVARA”, codice sito “AG17”, sito in via Italia n. 53, Comune di Favara.)"/>
    <n v="5324477"/>
  </r>
  <r>
    <x v="65"/>
    <x v="65"/>
    <s v="RICAVI"/>
    <s v="N"/>
    <x v="3"/>
    <s v=""/>
    <s v=""/>
    <x v="1"/>
    <x v="1"/>
    <s v=""/>
    <s v=""/>
    <s v=""/>
    <s v=""/>
    <s v="UOCGERIEC"/>
    <s v="DIRAMM-UOCGERIEC-UOC GESTIONE RISORSE ECONOMICHE"/>
    <s v="1023601"/>
    <s v="Ministero dell'Economia-Direz.Pers.ufficio IV"/>
    <d v="2025-05-19T00:00:00"/>
    <n v="0"/>
    <n v="21978.71"/>
    <n v="-21978.71"/>
    <m/>
    <n v="-21978.71"/>
    <m/>
    <s v="FATTURA"/>
    <s v=""/>
    <d v="2025-05-19T00:00:00"/>
    <s v=""/>
    <n v="1211453"/>
    <n v="1280528"/>
    <s v="19 #10 (MAZZAMUTO VALENTINA - RIMBORSO COMANDO 01.01 - 14.07.2024 )"/>
    <n v="5324480"/>
  </r>
  <r>
    <x v="203"/>
    <x v="203"/>
    <m/>
    <s v="N"/>
    <x v="2"/>
    <s v=""/>
    <s v=""/>
    <x v="1"/>
    <x v="1"/>
    <s v=""/>
    <s v=""/>
    <s v=""/>
    <s v=""/>
    <s v=""/>
    <s v=""/>
    <s v="1023601"/>
    <s v="Ministero dell'Economia-Direz.Pers.ufficio IV"/>
    <d v="2025-05-19T00:00:00"/>
    <n v="21978.71"/>
    <n v="0"/>
    <n v="21978.71"/>
    <m/>
    <n v="21978.71"/>
    <m/>
    <s v="FATTURA"/>
    <s v=""/>
    <d v="2025-05-19T00:00:00"/>
    <s v=""/>
    <n v="1211453"/>
    <s v=""/>
    <s v="19 (MAZZAMUTO VALENTINA - RIMBORSO COMANDO 01.01 - 14.07.2024 )"/>
    <n v="5324481"/>
  </r>
  <r>
    <x v="13"/>
    <x v="13"/>
    <s v="RICAVI"/>
    <s v="N"/>
    <x v="3"/>
    <s v="2-0102SAS200"/>
    <s v="U.O.C. AGENTI FISICI (S2)"/>
    <x v="1"/>
    <x v="1"/>
    <s v=""/>
    <s v=""/>
    <s v=""/>
    <s v=""/>
    <s v="UOCAPPFOR"/>
    <s v="DIRAMM-UOCAPPFOR-UOC APPALTI E FORNITURE"/>
    <s v="285"/>
    <s v="VODAFONE ITALIA S.P.A."/>
    <d v="2025-05-19T00:00:00"/>
    <n v="0"/>
    <n v="315"/>
    <n v="-315"/>
    <m/>
    <n v="-315"/>
    <m/>
    <s v="FATTURA"/>
    <s v=""/>
    <d v="2025-05-19T00:00:00"/>
    <s v=""/>
    <n v="1211454"/>
    <n v="1280529"/>
    <s v="750 #10 (PROT. 24937/25 Parere tecnico-previsionale 4OF02081 – Recanati Comune di Giardini Naxos, c/o Centrale Telecom Giardini Recanati)"/>
    <n v="5324482"/>
  </r>
  <r>
    <x v="11"/>
    <x v="11"/>
    <s v="RICAVI"/>
    <s v="N"/>
    <x v="3"/>
    <s v=""/>
    <s v=""/>
    <x v="1"/>
    <x v="1"/>
    <s v=""/>
    <s v=""/>
    <s v=""/>
    <s v=""/>
    <s v="UOCAPPFOR"/>
    <s v="DIRAMM-UOCAPPFOR-UOC APPALTI E FORNITURE"/>
    <s v="285"/>
    <s v="VODAFONE ITALIA S.P.A."/>
    <d v="2025-05-19T00:00:00"/>
    <n v="0"/>
    <n v="2"/>
    <n v="-2"/>
    <m/>
    <n v="-2"/>
    <m/>
    <s v="FATTURA"/>
    <s v=""/>
    <d v="2025-05-19T00:00:00"/>
    <s v=""/>
    <n v="1211454"/>
    <n v="1280530"/>
    <s v="750 #20 (PROT. 24937/25 Parere tecnico-previsionale 4OF02081 – Recanati Comune di Giardini Naxos, c/o Centrale Telecom Giardini Recanati)"/>
    <n v="5324483"/>
  </r>
  <r>
    <x v="12"/>
    <x v="12"/>
    <m/>
    <s v="N"/>
    <x v="2"/>
    <s v=""/>
    <s v=""/>
    <x v="1"/>
    <x v="1"/>
    <s v=""/>
    <s v=""/>
    <s v=""/>
    <s v=""/>
    <s v=""/>
    <s v=""/>
    <s v="285"/>
    <s v="VODAFONE ITALIA S.P.A."/>
    <d v="2025-05-19T00:00:00"/>
    <n v="317"/>
    <n v="0"/>
    <n v="317"/>
    <m/>
    <n v="317"/>
    <m/>
    <s v="FATTURA"/>
    <s v=""/>
    <d v="2025-05-19T00:00:00"/>
    <s v=""/>
    <n v="1211454"/>
    <s v=""/>
    <s v="750 (PROT. 24937/25 Parere tecnico-previsionale 4OF02081 – Recanati Comune di Giardini Naxos, c/o Centrale Telecom Giardini Recanati)"/>
    <n v="5324484"/>
  </r>
  <r>
    <x v="13"/>
    <x v="13"/>
    <s v="RICAVI"/>
    <s v="N"/>
    <x v="3"/>
    <s v="2-0102SAS200"/>
    <s v="U.O.C. AGENTI FISICI (S2)"/>
    <x v="1"/>
    <x v="1"/>
    <s v=""/>
    <s v=""/>
    <s v=""/>
    <s v=""/>
    <s v="UOCAPPFOR"/>
    <s v="DIRAMM-UOCAPPFOR-UOC APPALTI E FORNITURE"/>
    <s v="285"/>
    <s v="VODAFONE ITALIA S.P.A."/>
    <d v="2025-05-19T00:00:00"/>
    <n v="0"/>
    <n v="315"/>
    <n v="-315"/>
    <m/>
    <n v="-315"/>
    <m/>
    <s v="FATTURA"/>
    <s v=""/>
    <d v="2025-05-19T00:00:00"/>
    <s v=""/>
    <n v="1211455"/>
    <n v="1280531"/>
    <s v="751 #10 (PROT. 24694/25 Parere tecnico-previsionale “CARINI CUPOLONE”, codice sito 4RM03155, su struttura esistente di proprietà di Inwit S.p.A. ubicata presso Via F.Magellano, 251 – C.da Cupolone Margi)"/>
    <n v="5324488"/>
  </r>
  <r>
    <x v="11"/>
    <x v="11"/>
    <s v="RICAVI"/>
    <s v="N"/>
    <x v="3"/>
    <s v=""/>
    <s v=""/>
    <x v="1"/>
    <x v="1"/>
    <s v=""/>
    <s v=""/>
    <s v=""/>
    <s v=""/>
    <s v="UOCAPPFOR"/>
    <s v="DIRAMM-UOCAPPFOR-UOC APPALTI E FORNITURE"/>
    <s v="285"/>
    <s v="VODAFONE ITALIA S.P.A."/>
    <d v="2025-05-19T00:00:00"/>
    <n v="0"/>
    <n v="2"/>
    <n v="-2"/>
    <m/>
    <n v="-2"/>
    <m/>
    <s v="FATTURA"/>
    <s v=""/>
    <d v="2025-05-19T00:00:00"/>
    <s v=""/>
    <n v="1211455"/>
    <n v="1280532"/>
    <s v="751 #20 (PROT. 24694/25 Parere tecnico-previsionale “CARINI CUPOLONE”, codice sito 4RM03155, su struttura esistente di proprietà di Inwit S.p.A. ubicata presso Via F.Magellano, 251 – C.da Cupolone Margi, nel territorio del Comune di Carini (PA)._x000a_)"/>
    <n v="5324489"/>
  </r>
  <r>
    <x v="12"/>
    <x v="12"/>
    <m/>
    <s v="N"/>
    <x v="2"/>
    <s v=""/>
    <s v=""/>
    <x v="1"/>
    <x v="1"/>
    <s v=""/>
    <s v=""/>
    <s v=""/>
    <s v=""/>
    <s v=""/>
    <s v=""/>
    <s v="285"/>
    <s v="VODAFONE ITALIA S.P.A."/>
    <d v="2025-05-19T00:00:00"/>
    <n v="317"/>
    <n v="0"/>
    <n v="317"/>
    <m/>
    <n v="317"/>
    <m/>
    <s v="FATTURA"/>
    <s v=""/>
    <d v="2025-05-19T00:00:00"/>
    <s v=""/>
    <n v="1211455"/>
    <s v=""/>
    <s v="751 (PROT. 24694/25 Parere tecnico-previsionale “CARINI CUPOLONE”, codice sito 4RM03155, su struttura esistente di proprietà di Inwit S.p.A. ubicata presso Via F.Magellano, 251 – C.da Cupolone Margi, nel territorio del Comune di Carini (PA)._x000a_)"/>
    <n v="5324490"/>
  </r>
  <r>
    <x v="13"/>
    <x v="13"/>
    <s v="RICAVI"/>
    <s v="N"/>
    <x v="3"/>
    <s v="2-0102SAS200"/>
    <s v="U.O.C. AGENTI FISICI (S2)"/>
    <x v="1"/>
    <x v="1"/>
    <s v=""/>
    <s v=""/>
    <s v=""/>
    <s v=""/>
    <s v="UOCAPPFOR"/>
    <s v="DIRAMM-UOCAPPFOR-UOC APPALTI E FORNITURE"/>
    <s v="285"/>
    <s v="VODAFONE ITALIA S.P.A."/>
    <d v="2025-05-19T00:00:00"/>
    <n v="0"/>
    <n v="315"/>
    <n v="-315"/>
    <m/>
    <n v="-315"/>
    <m/>
    <s v="FATTURA"/>
    <s v=""/>
    <d v="2025-05-19T00:00:00"/>
    <s v=""/>
    <n v="1211456"/>
    <n v="1280533"/>
    <s v="752 #10 (PROT. 24782/25 Parere tecnico-previsionale 4OF05661 – TAORMINA CENTRO Comune di Taormina, Via Salita Giafari, 36)"/>
    <n v="5324491"/>
  </r>
  <r>
    <x v="11"/>
    <x v="11"/>
    <s v="RICAVI"/>
    <s v="N"/>
    <x v="3"/>
    <s v=""/>
    <s v=""/>
    <x v="1"/>
    <x v="1"/>
    <s v=""/>
    <s v=""/>
    <s v=""/>
    <s v=""/>
    <s v="UOCAPPFOR"/>
    <s v="DIRAMM-UOCAPPFOR-UOC APPALTI E FORNITURE"/>
    <s v="285"/>
    <s v="VODAFONE ITALIA S.P.A."/>
    <d v="2025-05-19T00:00:00"/>
    <n v="0"/>
    <n v="2"/>
    <n v="-2"/>
    <m/>
    <n v="-2"/>
    <m/>
    <s v="FATTURA"/>
    <s v=""/>
    <d v="2025-05-19T00:00:00"/>
    <s v=""/>
    <n v="1211456"/>
    <n v="1280534"/>
    <s v="752 #20 (PROT. 24782/25 Parere tecnico-previsionale 4OF05661 – TAORMINA CENTRO Comune di Taormina, Via Salita Giafari, 36)"/>
    <n v="5324492"/>
  </r>
  <r>
    <x v="12"/>
    <x v="12"/>
    <m/>
    <s v="N"/>
    <x v="2"/>
    <s v=""/>
    <s v=""/>
    <x v="1"/>
    <x v="1"/>
    <s v=""/>
    <s v=""/>
    <s v=""/>
    <s v=""/>
    <s v=""/>
    <s v=""/>
    <s v="285"/>
    <s v="VODAFONE ITALIA S.P.A."/>
    <d v="2025-05-19T00:00:00"/>
    <n v="317"/>
    <n v="0"/>
    <n v="317"/>
    <m/>
    <n v="317"/>
    <m/>
    <s v="FATTURA"/>
    <s v=""/>
    <d v="2025-05-19T00:00:00"/>
    <s v=""/>
    <n v="1211456"/>
    <s v=""/>
    <s v="752 (PROT. 24782/25 Parere tecnico-previsionale 4OF05661 – TAORMINA CENTRO Comune di Taormina, Via Salita Giafari, 36)"/>
    <n v="5324493"/>
  </r>
  <r>
    <x v="13"/>
    <x v="13"/>
    <s v="RICAVI"/>
    <s v="N"/>
    <x v="3"/>
    <s v="2-0102SAS200"/>
    <s v="U.O.C. AGENTI FISICI (S2)"/>
    <x v="1"/>
    <x v="1"/>
    <s v=""/>
    <s v=""/>
    <s v=""/>
    <s v=""/>
    <s v="UOCAPPFOR"/>
    <s v="DIRAMM-UOCAPPFOR-UOC APPALTI E FORNITURE"/>
    <s v="285"/>
    <s v="VODAFONE ITALIA S.P.A."/>
    <d v="2025-05-19T00:00:00"/>
    <n v="0"/>
    <n v="315"/>
    <n v="-315"/>
    <m/>
    <n v="-315"/>
    <m/>
    <s v="FATTURA"/>
    <s v=""/>
    <d v="2025-05-19T00:00:00"/>
    <s v=""/>
    <n v="1211457"/>
    <n v="1280535"/>
    <s v="753 #10 (PROT. 24935/25 Parere tecnico-previsionale “PORTO EMPEDOCLE VIA GIOTTO ” e codice sito “4OF03131”, comune di Porto Empedocle (Ag), SS115 C.da San Calogero, c/o Hotel dei Pini._x000a_)"/>
    <n v="5324494"/>
  </r>
  <r>
    <x v="11"/>
    <x v="11"/>
    <s v="RICAVI"/>
    <s v="N"/>
    <x v="3"/>
    <s v=""/>
    <s v=""/>
    <x v="1"/>
    <x v="1"/>
    <s v=""/>
    <s v=""/>
    <s v=""/>
    <s v=""/>
    <s v="UOCAPPFOR"/>
    <s v="DIRAMM-UOCAPPFOR-UOC APPALTI E FORNITURE"/>
    <s v="285"/>
    <s v="VODAFONE ITALIA S.P.A."/>
    <d v="2025-05-19T00:00:00"/>
    <n v="0"/>
    <n v="2"/>
    <n v="-2"/>
    <m/>
    <n v="-2"/>
    <m/>
    <s v="FATTURA"/>
    <s v=""/>
    <d v="2025-05-19T00:00:00"/>
    <s v=""/>
    <n v="1211457"/>
    <n v="1280536"/>
    <s v="753 #20 (PROT. 24935/25 Parere tecnico-previsionale “PORTO EMPEDOCLE VIA GIOTTO ” e codice sito “4OF03131”, comune di Porto Empedocle (Ag), SS115 C.da San Calogero, c/o Hotel dei Pini._x000a_ )"/>
    <n v="5324495"/>
  </r>
  <r>
    <x v="12"/>
    <x v="12"/>
    <m/>
    <s v="N"/>
    <x v="2"/>
    <s v=""/>
    <s v=""/>
    <x v="1"/>
    <x v="1"/>
    <s v=""/>
    <s v=""/>
    <s v=""/>
    <s v=""/>
    <s v=""/>
    <s v=""/>
    <s v="285"/>
    <s v="VODAFONE ITALIA S.P.A."/>
    <d v="2025-05-19T00:00:00"/>
    <n v="317"/>
    <n v="0"/>
    <n v="317"/>
    <m/>
    <n v="317"/>
    <m/>
    <s v="FATTURA"/>
    <s v=""/>
    <d v="2025-05-19T00:00:00"/>
    <s v=""/>
    <n v="1211457"/>
    <s v=""/>
    <s v="753 (PROT. 24935/25 Parere tecnico-previsionale “PORTO EMPEDOCLE VIA GIOTTO ” e codice sito “4OF03131”, comune di Porto Empedocle (Ag), SS115 C.da San Calogero, c/o Hotel dei Pini._x000a_ )"/>
    <n v="5324496"/>
  </r>
  <r>
    <x v="13"/>
    <x v="13"/>
    <s v="RICAVI"/>
    <s v="N"/>
    <x v="3"/>
    <s v="2-0102SAS200"/>
    <s v="U.O.C. AGENTI FISICI (S2)"/>
    <x v="1"/>
    <x v="1"/>
    <s v=""/>
    <s v=""/>
    <s v=""/>
    <s v=""/>
    <s v="UOCAPPFOR"/>
    <s v="DIRAMM-UOCAPPFOR-UOC APPALTI E FORNITURE"/>
    <s v="225"/>
    <s v="TIM S.P.A."/>
    <d v="2025-05-19T00:00:00"/>
    <n v="0"/>
    <n v="315"/>
    <n v="-315"/>
    <m/>
    <n v="-315"/>
    <m/>
    <s v="FATTURA"/>
    <s v=""/>
    <d v="2025-05-19T00:00:00"/>
    <s v=""/>
    <n v="1211458"/>
    <n v="1280537"/>
    <s v="754 #10 (PROT. 24784/25 Parere tecnico previsionale  “AG MATTEOTTI”, codice sito AGA1, ubicata presso Via Giacomo Matteotti n. 15 nel territorio del Comune di Agrigento (AG). )"/>
    <n v="5324497"/>
  </r>
  <r>
    <x v="11"/>
    <x v="11"/>
    <s v="RICAVI"/>
    <s v="N"/>
    <x v="3"/>
    <s v=""/>
    <s v=""/>
    <x v="1"/>
    <x v="1"/>
    <s v=""/>
    <s v=""/>
    <s v=""/>
    <s v=""/>
    <s v="UOCAPPFOR"/>
    <s v="DIRAMM-UOCAPPFOR-UOC APPALTI E FORNITURE"/>
    <s v="225"/>
    <s v="TIM S.P.A."/>
    <d v="2025-05-19T00:00:00"/>
    <n v="0"/>
    <n v="2"/>
    <n v="-2"/>
    <m/>
    <n v="-2"/>
    <m/>
    <s v="FATTURA"/>
    <s v=""/>
    <d v="2025-05-19T00:00:00"/>
    <s v=""/>
    <n v="1211458"/>
    <n v="1280538"/>
    <s v="754 #20 (PROT. 24784/25 Parere tecnico previsionale  “AG MATTEOTTI”, codice sito AGA1, ubicata presso Via Giacomo Matteotti n. 15 nel territorio del Comune di Agrigento (AG). )"/>
    <n v="5324498"/>
  </r>
  <r>
    <x v="12"/>
    <x v="12"/>
    <m/>
    <s v="N"/>
    <x v="2"/>
    <s v=""/>
    <s v=""/>
    <x v="1"/>
    <x v="1"/>
    <s v=""/>
    <s v=""/>
    <s v=""/>
    <s v=""/>
    <s v=""/>
    <s v=""/>
    <s v="225"/>
    <s v="TIM S.P.A."/>
    <d v="2025-05-19T00:00:00"/>
    <n v="317"/>
    <n v="0"/>
    <n v="317"/>
    <m/>
    <n v="317"/>
    <m/>
    <s v="FATTURA"/>
    <s v=""/>
    <d v="2025-05-19T00:00:00"/>
    <s v=""/>
    <n v="1211458"/>
    <s v=""/>
    <s v="754 (PROT. 24784/25 Parere tecnico previsionale  “AG MATTEOTTI”, codice sito AGA1, ubicata presso Via Giacomo Matteotti n. 15 nel territorio del Comune di Agrigento (AG). )"/>
    <n v="5324499"/>
  </r>
  <r>
    <x v="1"/>
    <x v="1"/>
    <m/>
    <s v="N"/>
    <x v="1"/>
    <s v="2-0701ALL300"/>
    <s v="U.O.C. – RAGUSA (L3)"/>
    <x v="5"/>
    <x v="5"/>
    <s v="B2A6510CA5"/>
    <s v="DDG n. 452 del 21/10/2024"/>
    <s v="F62G16000000001"/>
    <s v="FSC"/>
    <s v="DIPLAB"/>
    <s v="DIPARTIMENTO AREA LABORATORISTICA"/>
    <s v="5374"/>
    <s v="HACH LANGE S.R.L."/>
    <d v="2025-05-19T00:00:00"/>
    <n v="135.4"/>
    <n v="0"/>
    <n v="135.4"/>
    <m/>
    <n v="135.4"/>
    <m/>
    <s v="FATTURA"/>
    <s v="F052507809"/>
    <d v="2025-05-15T00:00:00"/>
    <s v=""/>
    <n v="1211446"/>
    <n v="1280540"/>
    <s v="666 #10"/>
    <n v="5324519"/>
  </r>
  <r>
    <x v="1"/>
    <x v="1"/>
    <m/>
    <s v="N"/>
    <x v="1"/>
    <s v="2-0701ALL300"/>
    <s v="U.O.C. – RAGUSA (L3)"/>
    <x v="5"/>
    <x v="5"/>
    <s v="B2A6510CA5"/>
    <s v="DDG n. 452 del 21/10/2024"/>
    <s v="F62G16000000001"/>
    <s v="FSC"/>
    <s v="DIPLAB"/>
    <s v="DIPARTIMENTO AREA LABORATORISTICA"/>
    <s v="5374"/>
    <s v="HACH LANGE S.R.L."/>
    <d v="2025-05-19T00:00:00"/>
    <n v="541.58000000000004"/>
    <n v="0"/>
    <n v="541.58000000000004"/>
    <m/>
    <n v="541.58000000000004"/>
    <m/>
    <s v="FATTURA"/>
    <s v="F052507809"/>
    <d v="2025-05-15T00:00:00"/>
    <s v=""/>
    <n v="1211446"/>
    <n v="1280541"/>
    <s v="666 #20"/>
    <n v="5324520"/>
  </r>
  <r>
    <x v="1"/>
    <x v="1"/>
    <m/>
    <s v="N"/>
    <x v="1"/>
    <s v="2-0701ALL300"/>
    <s v="U.O.C. – RAGUSA (L3)"/>
    <x v="5"/>
    <x v="5"/>
    <s v="B2A6510CA5"/>
    <s v="DDG n. 452 del 21/10/2024"/>
    <s v="F62G16000000001"/>
    <s v="FSC"/>
    <s v="DIPLAB"/>
    <s v="DIPARTIMENTO AREA LABORATORISTICA"/>
    <s v="5374"/>
    <s v="HACH LANGE S.R.L."/>
    <d v="2025-05-19T00:00:00"/>
    <n v="270.79000000000002"/>
    <n v="0"/>
    <n v="270.79000000000002"/>
    <m/>
    <n v="270.79000000000002"/>
    <m/>
    <s v="FATTURA"/>
    <s v="F052507809"/>
    <d v="2025-05-15T00:00:00"/>
    <s v=""/>
    <n v="1211446"/>
    <n v="1280542"/>
    <s v="666 #30"/>
    <n v="5324521"/>
  </r>
  <r>
    <x v="1"/>
    <x v="1"/>
    <m/>
    <s v="N"/>
    <x v="1"/>
    <s v="2-0701ALL300"/>
    <s v="U.O.C. – RAGUSA (L3)"/>
    <x v="5"/>
    <x v="5"/>
    <s v="B2A6510CA5"/>
    <s v="DDG n. 452 del 21/10/2024"/>
    <s v="F62G16000000001"/>
    <s v="FSC"/>
    <s v="DIPLAB"/>
    <s v="DIPARTIMENTO AREA LABORATORISTICA"/>
    <s v="5374"/>
    <s v="HACH LANGE S.R.L."/>
    <d v="2025-05-19T00:00:00"/>
    <n v="496.69"/>
    <n v="0"/>
    <n v="496.69"/>
    <m/>
    <n v="496.69"/>
    <m/>
    <s v="FATTURA"/>
    <s v="F052507809"/>
    <d v="2025-05-15T00:00:00"/>
    <s v=""/>
    <n v="1211446"/>
    <n v="1280543"/>
    <s v="666 #40"/>
    <n v="5324522"/>
  </r>
  <r>
    <x v="3"/>
    <x v="3"/>
    <m/>
    <s v="N"/>
    <x v="1"/>
    <s v=""/>
    <s v=""/>
    <x v="1"/>
    <x v="1"/>
    <s v=""/>
    <s v=""/>
    <s v=""/>
    <s v=""/>
    <s v=""/>
    <s v=""/>
    <s v="5374"/>
    <s v="HACH LANGE S.R.L."/>
    <d v="2025-05-19T00:00:00"/>
    <n v="0"/>
    <n v="1444.46"/>
    <n v="-1444.46"/>
    <m/>
    <n v="-1444.46"/>
    <m/>
    <s v="FATTURA"/>
    <s v="F052507809"/>
    <d v="2025-05-15T00:00:00"/>
    <s v=""/>
    <n v="1211446"/>
    <s v=""/>
    <s v="666"/>
    <n v="5324523"/>
  </r>
  <r>
    <x v="116"/>
    <x v="116"/>
    <s v="BENI_SERVIZI"/>
    <s v="N"/>
    <x v="0"/>
    <s v="2-0701ALL300"/>
    <s v="U.O.C. – RAGUSA (L3)"/>
    <x v="5"/>
    <x v="5"/>
    <s v="B2A6510CA5"/>
    <s v="DDG n. 452 del 21/10/2024"/>
    <s v="F62G16000000001"/>
    <s v="FSC"/>
    <s v="DIPLAB"/>
    <s v="DIPARTIMENTO AREA LABORATORISTICA"/>
    <s v="5374"/>
    <s v="HACH LANGE S.R.L."/>
    <d v="2025-05-20T00:00:00"/>
    <n v="135.4"/>
    <n v="0"/>
    <n v="135.4"/>
    <m/>
    <n v="135.4"/>
    <m/>
    <s v="ENTRATA MERCI"/>
    <s v="25000422"/>
    <d v="2025-05-15T00:00:00"/>
    <s v=""/>
    <n v="1079628"/>
    <n v="1107333"/>
    <s v="25000422 #10"/>
    <n v="5324509"/>
  </r>
  <r>
    <x v="1"/>
    <x v="1"/>
    <m/>
    <s v="N"/>
    <x v="1"/>
    <s v="2-0701ALL300"/>
    <s v="U.O.C. – RAGUSA (L3)"/>
    <x v="5"/>
    <x v="5"/>
    <s v="B2A6510CA5"/>
    <s v="DDG n. 452 del 21/10/2024"/>
    <s v="F62G16000000001"/>
    <s v="FSC"/>
    <s v="DIPLAB"/>
    <s v="DIPARTIMENTO AREA LABORATORISTICA"/>
    <s v="5374"/>
    <s v="HACH LANGE S.R.L."/>
    <d v="2025-05-20T00:00:00"/>
    <n v="0"/>
    <n v="135.4"/>
    <n v="-135.4"/>
    <m/>
    <n v="-135.4"/>
    <m/>
    <s v="ENTRATA MERCI"/>
    <s v="25000422"/>
    <d v="2025-05-15T00:00:00"/>
    <s v=""/>
    <n v="1079628"/>
    <n v="1107333"/>
    <s v="25000422 #10"/>
    <n v="5324510"/>
  </r>
  <r>
    <x v="116"/>
    <x v="116"/>
    <s v="BENI_SERVIZI"/>
    <s v="N"/>
    <x v="0"/>
    <s v="2-0701ALL300"/>
    <s v="U.O.C. – RAGUSA (L3)"/>
    <x v="5"/>
    <x v="5"/>
    <s v="B2A6510CA5"/>
    <s v="DDG n. 452 del 21/10/2024"/>
    <s v="F62G16000000001"/>
    <s v="FSC"/>
    <s v="DIPLAB"/>
    <s v="DIPARTIMENTO AREA LABORATORISTICA"/>
    <s v="5374"/>
    <s v="HACH LANGE S.R.L."/>
    <d v="2025-05-20T00:00:00"/>
    <n v="541.58000000000004"/>
    <n v="0"/>
    <n v="541.58000000000004"/>
    <m/>
    <n v="541.58000000000004"/>
    <m/>
    <s v="ENTRATA MERCI"/>
    <s v="25000422"/>
    <d v="2025-05-15T00:00:00"/>
    <s v=""/>
    <n v="1079628"/>
    <n v="1107334"/>
    <s v="25000422 #20"/>
    <n v="5324511"/>
  </r>
  <r>
    <x v="1"/>
    <x v="1"/>
    <m/>
    <s v="N"/>
    <x v="1"/>
    <s v="2-0701ALL300"/>
    <s v="U.O.C. – RAGUSA (L3)"/>
    <x v="5"/>
    <x v="5"/>
    <s v="B2A6510CA5"/>
    <s v="DDG n. 452 del 21/10/2024"/>
    <s v="F62G16000000001"/>
    <s v="FSC"/>
    <s v="DIPLAB"/>
    <s v="DIPARTIMENTO AREA LABORATORISTICA"/>
    <s v="5374"/>
    <s v="HACH LANGE S.R.L."/>
    <d v="2025-05-20T00:00:00"/>
    <n v="0"/>
    <n v="541.58000000000004"/>
    <n v="-541.58000000000004"/>
    <m/>
    <n v="-541.58000000000004"/>
    <m/>
    <s v="ENTRATA MERCI"/>
    <s v="25000422"/>
    <d v="2025-05-15T00:00:00"/>
    <s v=""/>
    <n v="1079628"/>
    <n v="1107334"/>
    <s v="25000422 #20"/>
    <n v="5324512"/>
  </r>
  <r>
    <x v="116"/>
    <x v="116"/>
    <s v="BENI_SERVIZI"/>
    <s v="N"/>
    <x v="0"/>
    <s v="2-0701ALL300"/>
    <s v="U.O.C. – RAGUSA (L3)"/>
    <x v="5"/>
    <x v="5"/>
    <s v="B2A6510CA5"/>
    <s v="DDG n. 452 del 21/10/2024"/>
    <s v="F62G16000000001"/>
    <s v="FSC"/>
    <s v="DIPLAB"/>
    <s v="DIPARTIMENTO AREA LABORATORISTICA"/>
    <s v="5374"/>
    <s v="HACH LANGE S.R.L."/>
    <d v="2025-05-20T00:00:00"/>
    <n v="270.79000000000002"/>
    <n v="0"/>
    <n v="270.79000000000002"/>
    <m/>
    <n v="270.79000000000002"/>
    <m/>
    <s v="ENTRATA MERCI"/>
    <s v="25000422"/>
    <d v="2025-05-15T00:00:00"/>
    <s v=""/>
    <n v="1079628"/>
    <n v="1107335"/>
    <s v="25000422 #30"/>
    <n v="5324513"/>
  </r>
  <r>
    <x v="1"/>
    <x v="1"/>
    <m/>
    <s v="N"/>
    <x v="1"/>
    <s v="2-0701ALL300"/>
    <s v="U.O.C. – RAGUSA (L3)"/>
    <x v="5"/>
    <x v="5"/>
    <s v="B2A6510CA5"/>
    <s v="DDG n. 452 del 21/10/2024"/>
    <s v="F62G16000000001"/>
    <s v="FSC"/>
    <s v="DIPLAB"/>
    <s v="DIPARTIMENTO AREA LABORATORISTICA"/>
    <s v="5374"/>
    <s v="HACH LANGE S.R.L."/>
    <d v="2025-05-20T00:00:00"/>
    <n v="0"/>
    <n v="270.79000000000002"/>
    <n v="-270.79000000000002"/>
    <m/>
    <n v="-270.79000000000002"/>
    <m/>
    <s v="ENTRATA MERCI"/>
    <s v="25000422"/>
    <d v="2025-05-15T00:00:00"/>
    <s v=""/>
    <n v="1079628"/>
    <n v="1107335"/>
    <s v="25000422 #30"/>
    <n v="5324514"/>
  </r>
  <r>
    <x v="116"/>
    <x v="116"/>
    <s v="BENI_SERVIZI"/>
    <s v="N"/>
    <x v="0"/>
    <s v="2-0701ALL300"/>
    <s v="U.O.C. – RAGUSA (L3)"/>
    <x v="5"/>
    <x v="5"/>
    <s v="B2A6510CA5"/>
    <s v="DDG n. 452 del 21/10/2024"/>
    <s v="F62G16000000001"/>
    <s v="FSC"/>
    <s v="DIPLAB"/>
    <s v="DIPARTIMENTO AREA LABORATORISTICA"/>
    <s v="5374"/>
    <s v="HACH LANGE S.R.L."/>
    <d v="2025-05-20T00:00:00"/>
    <n v="496.69"/>
    <n v="0"/>
    <n v="496.69"/>
    <m/>
    <n v="496.69"/>
    <m/>
    <s v="ENTRATA MERCI"/>
    <s v="25000422"/>
    <d v="2025-05-15T00:00:00"/>
    <s v=""/>
    <n v="1079628"/>
    <n v="1107336"/>
    <s v="25000422 #40"/>
    <n v="5324515"/>
  </r>
  <r>
    <x v="1"/>
    <x v="1"/>
    <m/>
    <s v="N"/>
    <x v="1"/>
    <s v="2-0701ALL300"/>
    <s v="U.O.C. – RAGUSA (L3)"/>
    <x v="5"/>
    <x v="5"/>
    <s v="B2A6510CA5"/>
    <s v="DDG n. 452 del 21/10/2024"/>
    <s v="F62G16000000001"/>
    <s v="FSC"/>
    <s v="DIPLAB"/>
    <s v="DIPARTIMENTO AREA LABORATORISTICA"/>
    <s v="5374"/>
    <s v="HACH LANGE S.R.L."/>
    <d v="2025-05-20T00:00:00"/>
    <n v="0"/>
    <n v="496.69"/>
    <n v="-496.69"/>
    <m/>
    <n v="-496.69"/>
    <m/>
    <s v="ENTRATA MERCI"/>
    <s v="25000422"/>
    <d v="2025-05-15T00:00:00"/>
    <s v=""/>
    <n v="1079628"/>
    <n v="1107336"/>
    <s v="25000422 #40"/>
    <n v="5324516"/>
  </r>
  <r>
    <x v="65"/>
    <x v="65"/>
    <s v="RICAVI"/>
    <s v="N"/>
    <x v="3"/>
    <s v=""/>
    <s v=""/>
    <x v="1"/>
    <x v="1"/>
    <s v=""/>
    <s v=""/>
    <s v=""/>
    <s v=""/>
    <s v="UOCGERIEC"/>
    <s v="DIRAMM-UOCGERIEC-UOC GESTIONE RISORSE ECONOMICHE"/>
    <s v="1025"/>
    <s v="DIVERSI CREDITORI"/>
    <d v="2025-05-20T00:00:00"/>
    <n v="0"/>
    <n v="1.04"/>
    <n v="-1.04"/>
    <m/>
    <n v="-1.04"/>
    <m/>
    <s v="FATTURA"/>
    <s v=""/>
    <d v="2025-05-20T00:00:00"/>
    <s v=""/>
    <n v="1211462"/>
    <n v="1280560"/>
    <s v="20 #10 (Buscemi Salvatore Muratore CL- RILASCIO DOCUMENDAZIONE RICHIESTA PROT 18040 2025.RISCONTRO NOTA PROT N 21725)"/>
    <n v="5324582"/>
  </r>
  <r>
    <x v="12"/>
    <x v="12"/>
    <m/>
    <s v="N"/>
    <x v="2"/>
    <s v=""/>
    <s v=""/>
    <x v="1"/>
    <x v="1"/>
    <s v=""/>
    <s v=""/>
    <s v=""/>
    <s v=""/>
    <s v=""/>
    <s v=""/>
    <s v="1025"/>
    <s v="DIVERSI CREDITORI"/>
    <d v="2025-05-20T00:00:00"/>
    <n v="1.04"/>
    <n v="0"/>
    <n v="1.04"/>
    <m/>
    <n v="1.04"/>
    <m/>
    <s v="FATTURA"/>
    <s v=""/>
    <d v="2025-05-20T00:00:00"/>
    <s v=""/>
    <n v="1211462"/>
    <s v=""/>
    <s v="20 (Buscemi Salvatore Muratore CL- RILASCIO DOCUMENDAZIONE RICHIESTA PROT 18040 2025.RISCONTRO NOTA PROT N 21725)"/>
    <n v="5324583"/>
  </r>
  <r>
    <x v="189"/>
    <x v="189"/>
    <s v="BENI_SERVIZI"/>
    <s v="N"/>
    <x v="0"/>
    <s v="1-0101DG0002"/>
    <s v="U.O.S. Comunicazione e Marketing"/>
    <x v="1"/>
    <x v="1"/>
    <s v="B66EEF403A"/>
    <s v="DDG n. 192 del 08/04/2025"/>
    <s v=""/>
    <s v=""/>
    <s v="UOSCOMMAR"/>
    <s v="DIRGEN-UOSCOMMAR -UOS COMUNICAZIONE E MARKETING"/>
    <s v="10007317"/>
    <s v="AMAZING SRL"/>
    <d v="2025-05-20T00:00:00"/>
    <n v="27206"/>
    <n v="0"/>
    <n v="27206"/>
    <m/>
    <n v="27206"/>
    <m/>
    <s v="ENTRATA MERCI"/>
    <s v="25000427"/>
    <d v="2025-05-19T00:00:00"/>
    <s v=""/>
    <n v="1079633"/>
    <n v="1107350"/>
    <s v="25000427 #10"/>
    <n v="5324584"/>
  </r>
  <r>
    <x v="1"/>
    <x v="1"/>
    <m/>
    <s v="N"/>
    <x v="1"/>
    <s v="1-0101DG0002"/>
    <s v="U.O.S. Comunicazione e Marketing"/>
    <x v="1"/>
    <x v="1"/>
    <s v="B66EEF403A"/>
    <s v="DDG n. 192 del 08/04/2025"/>
    <s v=""/>
    <s v=""/>
    <s v="UOSCOMMAR"/>
    <s v="DIRGEN-UOSCOMMAR -UOS COMUNICAZIONE E MARKETING"/>
    <s v="10007317"/>
    <s v="AMAZING SRL"/>
    <d v="2025-05-20T00:00:00"/>
    <n v="0"/>
    <n v="27206"/>
    <n v="-27206"/>
    <m/>
    <n v="-27206"/>
    <m/>
    <s v="ENTRATA MERCI"/>
    <s v="25000427"/>
    <d v="2025-05-19T00:00:00"/>
    <s v=""/>
    <n v="1079633"/>
    <n v="1107350"/>
    <s v="25000427 #10"/>
    <n v="5324585"/>
  </r>
  <r>
    <x v="1"/>
    <x v="1"/>
    <m/>
    <s v="N"/>
    <x v="1"/>
    <s v="1-0101DG0002"/>
    <s v="U.O.S. Comunicazione e Marketing"/>
    <x v="1"/>
    <x v="1"/>
    <s v="B66EEF403A"/>
    <s v="DDG n. 192 del 08/04/2025"/>
    <s v=""/>
    <s v=""/>
    <s v="UOSCOMMAR"/>
    <s v="DIRGEN-UOSCOMMAR -UOS COMUNICAZIONE E MARKETING"/>
    <s v="10007317"/>
    <s v="AMAZING SRL"/>
    <d v="2025-05-20T00:00:00"/>
    <n v="27206"/>
    <n v="0"/>
    <n v="27206"/>
    <m/>
    <n v="27206"/>
    <m/>
    <s v="FATTURA"/>
    <s v="384"/>
    <d v="2025-05-19T00:00:00"/>
    <s v=""/>
    <n v="1211461"/>
    <n v="1280561"/>
    <s v="670 #10"/>
    <n v="5324588"/>
  </r>
  <r>
    <x v="3"/>
    <x v="3"/>
    <m/>
    <s v="N"/>
    <x v="1"/>
    <s v=""/>
    <s v=""/>
    <x v="1"/>
    <x v="1"/>
    <s v=""/>
    <s v=""/>
    <s v=""/>
    <s v=""/>
    <s v=""/>
    <s v=""/>
    <s v="10007317"/>
    <s v="AMAZING SRL"/>
    <d v="2025-05-20T00:00:00"/>
    <n v="0"/>
    <n v="27206"/>
    <n v="-27206"/>
    <m/>
    <n v="-27206"/>
    <m/>
    <s v="FATTURA"/>
    <s v="384"/>
    <d v="2025-05-19T00:00:00"/>
    <s v=""/>
    <n v="1211461"/>
    <s v=""/>
    <s v="670"/>
    <n v="5324589"/>
  </r>
  <r>
    <x v="204"/>
    <x v="204"/>
    <m/>
    <s v="Y"/>
    <x v="4"/>
    <s v=""/>
    <s v=""/>
    <x v="1"/>
    <x v="1"/>
    <s v="B56D32C2ED"/>
    <s v="ddg N. 136 DEL 17/03/2025"/>
    <s v=""/>
    <s v=""/>
    <s v="UOCAPPFOR"/>
    <s v="DIRAMM-UOCAPPFOR-UOC APPALTI E FORNITURE"/>
    <s v="1020000"/>
    <s v="STC S.r.l. Unipersonale"/>
    <d v="2025-05-20T00:00:00"/>
    <n v="4727.5"/>
    <n v="0"/>
    <n v="4727.5"/>
    <m/>
    <n v="4727.5"/>
    <m/>
    <s v="ENTRATA MERCI"/>
    <s v="25000428"/>
    <d v="2025-05-12T00:00:00"/>
    <s v=""/>
    <n v="1079634"/>
    <n v="1107351"/>
    <s v="25000428 #10"/>
    <n v="5324592"/>
  </r>
  <r>
    <x v="1"/>
    <x v="1"/>
    <m/>
    <s v="N"/>
    <x v="1"/>
    <s v=""/>
    <s v=""/>
    <x v="1"/>
    <x v="1"/>
    <s v="B56D32C2ED"/>
    <s v="ddg N. 136 DEL 17/03/2025"/>
    <s v=""/>
    <s v=""/>
    <s v="UOCAPPFOR"/>
    <s v="DIRAMM-UOCAPPFOR-UOC APPALTI E FORNITURE"/>
    <s v="1020000"/>
    <s v="STC S.r.l. Unipersonale"/>
    <d v="2025-05-20T00:00:00"/>
    <n v="0"/>
    <n v="4727.5"/>
    <n v="-4727.5"/>
    <m/>
    <n v="-4727.5"/>
    <m/>
    <s v="ENTRATA MERCI"/>
    <s v="25000428"/>
    <d v="2025-05-12T00:00:00"/>
    <s v=""/>
    <n v="1079634"/>
    <n v="1107351"/>
    <s v="25000428 #10"/>
    <n v="5324593"/>
  </r>
  <r>
    <x v="1"/>
    <x v="1"/>
    <m/>
    <s v="N"/>
    <x v="1"/>
    <s v="1-0101DAA303"/>
    <s v="U.O.S. Provveditorato ed Economato"/>
    <x v="1"/>
    <x v="1"/>
    <s v="B56D32C2ED"/>
    <s v="ddg N. 136 DEL 17/03/2025"/>
    <s v=""/>
    <s v=""/>
    <s v="UOCAPPFOR"/>
    <s v="DIRAMM-UOCAPPFOR-UOC APPALTI E FORNITURE"/>
    <s v="1020000"/>
    <s v="STC S.r.l. Unipersonale"/>
    <d v="2025-05-20T00:00:00"/>
    <n v="4727.5"/>
    <n v="0"/>
    <n v="4727.5"/>
    <m/>
    <n v="4727.5"/>
    <m/>
    <s v="FATTURA"/>
    <s v="10"/>
    <d v="2025-05-19T00:00:00"/>
    <s v=""/>
    <n v="1211460"/>
    <n v="1280562"/>
    <s v="669 #10"/>
    <n v="5324594"/>
  </r>
  <r>
    <x v="3"/>
    <x v="3"/>
    <m/>
    <s v="N"/>
    <x v="1"/>
    <s v=""/>
    <s v=""/>
    <x v="1"/>
    <x v="1"/>
    <s v=""/>
    <s v=""/>
    <s v=""/>
    <s v=""/>
    <s v=""/>
    <s v=""/>
    <s v="1020000"/>
    <s v="STC S.r.l. Unipersonale"/>
    <d v="2025-05-20T00:00:00"/>
    <n v="0"/>
    <n v="4727.5"/>
    <n v="-4727.5"/>
    <m/>
    <n v="-4727.5"/>
    <m/>
    <s v="FATTURA"/>
    <s v="10"/>
    <d v="2025-05-19T00:00:00"/>
    <s v=""/>
    <n v="1211460"/>
    <s v=""/>
    <s v="669"/>
    <n v="5324595"/>
  </r>
  <r>
    <x v="17"/>
    <x v="17"/>
    <s v="BENI_SERVIZI"/>
    <s v="N"/>
    <x v="0"/>
    <s v="2-0102SAS200"/>
    <s v="U.O.C. AGENTI FISICI (S2)"/>
    <x v="1"/>
    <x v="1"/>
    <s v="B49E41A139"/>
    <s v="DDG n. 58 del 12/02/2025"/>
    <s v=""/>
    <s v=""/>
    <s v="UOCAGEFIS"/>
    <s v="DIPAMB-UOCAGEFIS-UOC AGENTI FISICI"/>
    <s v="1381"/>
    <s v="MPB SRL"/>
    <d v="2025-05-20T00:00:00"/>
    <n v="18352.22"/>
    <n v="0"/>
    <n v="18352.22"/>
    <m/>
    <n v="18352.22"/>
    <m/>
    <s v="ENTRATA MERCI"/>
    <s v="25000429"/>
    <d v="2025-05-16T00:00:00"/>
    <s v=""/>
    <n v="1079635"/>
    <n v="1107352"/>
    <s v="25000429 #10"/>
    <n v="5324596"/>
  </r>
  <r>
    <x v="1"/>
    <x v="1"/>
    <m/>
    <s v="N"/>
    <x v="1"/>
    <s v="2-0102SAS200"/>
    <s v="U.O.C. AGENTI FISICI (S2)"/>
    <x v="1"/>
    <x v="1"/>
    <s v="B49E41A139"/>
    <s v="DDG n. 58 del 12/02/2025"/>
    <s v=""/>
    <s v=""/>
    <s v="UOCAGEFIS"/>
    <s v="DIPAMB-UOCAGEFIS-UOC AGENTI FISICI"/>
    <s v="1381"/>
    <s v="MPB SRL"/>
    <d v="2025-05-20T00:00:00"/>
    <n v="0"/>
    <n v="18352.22"/>
    <n v="-18352.22"/>
    <m/>
    <n v="-18352.22"/>
    <m/>
    <s v="ENTRATA MERCI"/>
    <s v="25000429"/>
    <d v="2025-05-16T00:00:00"/>
    <s v=""/>
    <n v="1079635"/>
    <n v="1107352"/>
    <s v="25000429 #10"/>
    <n v="5324597"/>
  </r>
  <r>
    <x v="1"/>
    <x v="1"/>
    <m/>
    <s v="N"/>
    <x v="1"/>
    <s v="2-0102SAS200"/>
    <s v="U.O.C. AGENTI FISICI (S2)"/>
    <x v="1"/>
    <x v="1"/>
    <s v="B49E41A139"/>
    <s v="DDG n. 58 del 12/02/2025"/>
    <s v=""/>
    <s v=""/>
    <s v="UOCAGEFIS"/>
    <s v="DIPAMB-UOCAGEFIS-UOC AGENTI FISICI"/>
    <s v="1381"/>
    <s v="MPB SRL"/>
    <d v="2025-05-20T00:00:00"/>
    <n v="18352.22"/>
    <n v="0"/>
    <n v="18352.22"/>
    <m/>
    <n v="18352.22"/>
    <m/>
    <s v="FATTURA"/>
    <s v="FPA 20/25"/>
    <d v="2025-05-16T00:00:00"/>
    <s v=""/>
    <n v="1211459"/>
    <n v="1280563"/>
    <s v="668 #10"/>
    <n v="5324600"/>
  </r>
  <r>
    <x v="3"/>
    <x v="3"/>
    <m/>
    <s v="N"/>
    <x v="1"/>
    <s v=""/>
    <s v=""/>
    <x v="1"/>
    <x v="1"/>
    <s v=""/>
    <s v=""/>
    <s v=""/>
    <s v=""/>
    <s v=""/>
    <s v=""/>
    <s v="1381"/>
    <s v="MPB SRL"/>
    <d v="2025-05-20T00:00:00"/>
    <n v="0"/>
    <n v="18352.22"/>
    <n v="-18352.22"/>
    <m/>
    <n v="-18352.22"/>
    <m/>
    <s v="FATTURA"/>
    <s v="FPA 20/25"/>
    <d v="2025-05-16T00:00:00"/>
    <s v=""/>
    <n v="1211459"/>
    <s v=""/>
    <s v="668"/>
    <n v="5324601"/>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63"/>
    <n v="1280564"/>
    <s v="755 #10 (PROT. 24795/25  Parere tecnico-previsionale sito: RG033 Sacro cuore presso la rotatoria antistante Via Circonvallazione Ortisiana nel Comune di Modica (RG).)"/>
    <n v="5324602"/>
  </r>
  <r>
    <x v="11"/>
    <x v="11"/>
    <s v="RICAVI"/>
    <s v="N"/>
    <x v="3"/>
    <s v=""/>
    <s v=""/>
    <x v="1"/>
    <x v="1"/>
    <s v=""/>
    <s v=""/>
    <s v=""/>
    <s v=""/>
    <s v="UOCAPPFOR"/>
    <s v="DIRAMM-UOCAPPFOR-UOC APPALTI E FORNITURE"/>
    <s v="1012900"/>
    <s v="ZEFIRO NET srl"/>
    <d v="2025-05-20T00:00:00"/>
    <n v="0"/>
    <n v="2"/>
    <n v="-2"/>
    <m/>
    <n v="-2"/>
    <m/>
    <s v="FATTURA"/>
    <s v=""/>
    <d v="2025-05-20T00:00:00"/>
    <s v=""/>
    <n v="1211463"/>
    <n v="1280565"/>
    <s v="755 #20 (PROT. 24795/25  Parere tecnico-previsionale sito: RG033 Sacro cuore presso la rotatoria antistante Via Circonvallazione Ortisiana nel Comune di Modica (RG).)"/>
    <n v="5324603"/>
  </r>
  <r>
    <x v="12"/>
    <x v="12"/>
    <m/>
    <s v="N"/>
    <x v="2"/>
    <s v=""/>
    <s v=""/>
    <x v="1"/>
    <x v="1"/>
    <s v=""/>
    <s v=""/>
    <s v=""/>
    <s v=""/>
    <s v=""/>
    <s v=""/>
    <s v="1012900"/>
    <s v="ZEFIRO NET srl"/>
    <d v="2025-05-20T00:00:00"/>
    <n v="317"/>
    <n v="0"/>
    <n v="317"/>
    <m/>
    <n v="317"/>
    <m/>
    <s v="FATTURA"/>
    <s v=""/>
    <d v="2025-05-20T00:00:00"/>
    <s v=""/>
    <n v="1211463"/>
    <s v=""/>
    <s v="755 (PROT. 24795/25  Parere tecnico-previsionale sito: RG033 Sacro cuore presso la rotatoria antistante Via Circonvallazione Ortisiana nel Comune di Modica (RG).)"/>
    <n v="5324604"/>
  </r>
  <r>
    <x v="14"/>
    <x v="14"/>
    <s v="BENI_SERVIZI"/>
    <s v="N"/>
    <x v="0"/>
    <s v="2-0103SAS300"/>
    <s v="U.O.C. AREA MARE (S3)"/>
    <x v="1"/>
    <x v="1"/>
    <s v="B2C2475048"/>
    <s v="DDG n. 321 del 30/07/2024"/>
    <s v=""/>
    <s v=""/>
    <s v="UOCAREAMA"/>
    <s v="DIPAMB-UOCAREAMA-UOC AREA MARE"/>
    <s v="1026400"/>
    <s v="MARE BLU SOC. COOP. A R.L."/>
    <d v="2025-05-20T00:00:00"/>
    <n v="9150"/>
    <n v="0"/>
    <n v="9150"/>
    <m/>
    <n v="9150"/>
    <m/>
    <s v="ENTRATA MERCI"/>
    <s v="25000430"/>
    <d v="2025-05-02T00:00:00"/>
    <s v=""/>
    <n v="1079636"/>
    <n v="1107353"/>
    <s v="25000430 #10"/>
    <n v="5324607"/>
  </r>
  <r>
    <x v="1"/>
    <x v="1"/>
    <m/>
    <s v="N"/>
    <x v="1"/>
    <s v="2-0103SAS300"/>
    <s v="U.O.C. AREA MARE (S3)"/>
    <x v="1"/>
    <x v="1"/>
    <s v="B2C2475048"/>
    <s v="DDG n. 321 del 30/07/2024"/>
    <s v=""/>
    <s v=""/>
    <s v="UOCAREAMA"/>
    <s v="DIPAMB-UOCAREAMA-UOC AREA MARE"/>
    <s v="1026400"/>
    <s v="MARE BLU SOC. COOP. A R.L."/>
    <d v="2025-05-20T00:00:00"/>
    <n v="0"/>
    <n v="9150"/>
    <n v="-9150"/>
    <m/>
    <n v="-9150"/>
    <m/>
    <s v="ENTRATA MERCI"/>
    <s v="25000430"/>
    <d v="2025-05-02T00:00:00"/>
    <s v=""/>
    <n v="1079636"/>
    <n v="1107353"/>
    <s v="25000430 #10"/>
    <n v="5324608"/>
  </r>
  <r>
    <x v="13"/>
    <x v="13"/>
    <s v="RICAVI"/>
    <s v="N"/>
    <x v="3"/>
    <s v="2-0102SAS200"/>
    <s v="U.O.C. AGENTI FISICI (S2)"/>
    <x v="1"/>
    <x v="1"/>
    <s v=""/>
    <s v=""/>
    <s v=""/>
    <s v=""/>
    <s v="UOCAPPFOR"/>
    <s v="DIRAMM-UOCAPPFOR-UOC APPALTI E FORNITURE"/>
    <s v="285"/>
    <s v="VODAFONE ITALIA S.P.A."/>
    <d v="2025-05-20T00:00:00"/>
    <n v="0"/>
    <n v="315"/>
    <n v="-315"/>
    <m/>
    <n v="-315"/>
    <m/>
    <s v="FATTURA"/>
    <s v=""/>
    <d v="2025-05-20T00:00:00"/>
    <s v=""/>
    <n v="1211464"/>
    <n v="1280567"/>
    <s v="756 #10 (PROT. 24802/25 Parere tecnico previsionale “TARGIA”, codice 4RM00481 ubicata nel_x000a_Comune di SIRACUSA in C da Targia SS114 n°24.)"/>
    <n v="5324611"/>
  </r>
  <r>
    <x v="11"/>
    <x v="11"/>
    <s v="RICAVI"/>
    <s v="N"/>
    <x v="3"/>
    <s v=""/>
    <s v=""/>
    <x v="1"/>
    <x v="1"/>
    <s v=""/>
    <s v=""/>
    <s v=""/>
    <s v=""/>
    <s v="UOCAPPFOR"/>
    <s v="DIRAMM-UOCAPPFOR-UOC APPALTI E FORNITURE"/>
    <s v="285"/>
    <s v="VODAFONE ITALIA S.P.A."/>
    <d v="2025-05-20T00:00:00"/>
    <n v="0"/>
    <n v="2"/>
    <n v="-2"/>
    <m/>
    <n v="-2"/>
    <m/>
    <s v="FATTURA"/>
    <s v=""/>
    <d v="2025-05-20T00:00:00"/>
    <s v=""/>
    <n v="1211464"/>
    <n v="1280568"/>
    <s v="756 #20 (PROT. 24802/25 Parere tecnico previsionale “TARGIA”, codice 4RM00481 ubicata nel_x000a_Comune di SIRACUSA in C da Targia SS114 n°24.)"/>
    <n v="5324612"/>
  </r>
  <r>
    <x v="12"/>
    <x v="12"/>
    <m/>
    <s v="N"/>
    <x v="2"/>
    <s v=""/>
    <s v=""/>
    <x v="1"/>
    <x v="1"/>
    <s v=""/>
    <s v=""/>
    <s v=""/>
    <s v=""/>
    <s v=""/>
    <s v=""/>
    <s v="285"/>
    <s v="VODAFONE ITALIA S.P.A."/>
    <d v="2025-05-20T00:00:00"/>
    <n v="317"/>
    <n v="0"/>
    <n v="317"/>
    <m/>
    <n v="317"/>
    <m/>
    <s v="FATTURA"/>
    <s v=""/>
    <d v="2025-05-20T00:00:00"/>
    <s v=""/>
    <n v="1211464"/>
    <s v=""/>
    <s v="756 (PROT. 24802/25 Parere tecnico previsionale “TARGIA”, codice 4RM00481 ubicata nel_x000a_Comune di SIRACUSA in C da Targia SS114 n°24.)"/>
    <n v="5324613"/>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65"/>
    <n v="1280569"/>
    <s v="757 #10 (PROT. 24934/25 Parere tecnico-previsionale CASTELVETRANO NORD” e codice sito “TP018”, esistente in Via Lazzaretto, 62 (F.M._x000a_180 – P.lla 1227) nel territorio del Comune di Castelvetrano (TP).)"/>
    <n v="5324614"/>
  </r>
  <r>
    <x v="11"/>
    <x v="11"/>
    <s v="RICAVI"/>
    <s v="N"/>
    <x v="3"/>
    <s v=""/>
    <s v=""/>
    <x v="1"/>
    <x v="1"/>
    <s v=""/>
    <s v=""/>
    <s v=""/>
    <s v=""/>
    <s v="UOCAPPFOR"/>
    <s v="DIRAMM-UOCAPPFOR-UOC APPALTI E FORNITURE"/>
    <s v="1012900"/>
    <s v="ZEFIRO NET srl"/>
    <d v="2025-05-20T00:00:00"/>
    <n v="0"/>
    <n v="2"/>
    <n v="-2"/>
    <m/>
    <n v="-2"/>
    <m/>
    <s v="FATTURA"/>
    <s v=""/>
    <d v="2025-05-20T00:00:00"/>
    <s v=""/>
    <n v="1211465"/>
    <n v="1280570"/>
    <s v="757 #20 (PROT. 24934/25 Parere tecnico-previsionale CASTELVETRANO NORD” e codice sito “TP018”, esistente in Via Lazzaretto, 62 (F.M._x000a_180 – P.lla 1227) nel territorio del Comune di Castelvetrano (TP).)"/>
    <n v="5324615"/>
  </r>
  <r>
    <x v="12"/>
    <x v="12"/>
    <m/>
    <s v="N"/>
    <x v="2"/>
    <s v=""/>
    <s v=""/>
    <x v="1"/>
    <x v="1"/>
    <s v=""/>
    <s v=""/>
    <s v=""/>
    <s v=""/>
    <s v=""/>
    <s v=""/>
    <s v="1012900"/>
    <s v="ZEFIRO NET srl"/>
    <d v="2025-05-20T00:00:00"/>
    <n v="317"/>
    <n v="0"/>
    <n v="317"/>
    <m/>
    <n v="317"/>
    <m/>
    <s v="FATTURA"/>
    <s v=""/>
    <d v="2025-05-20T00:00:00"/>
    <s v=""/>
    <n v="1211465"/>
    <s v=""/>
    <s v="757 (PROT. 24934/25 Parere tecnico-previsionale CASTELVETRANO NORD” e codice sito “TP018”, esistente in Via Lazzaretto, 62 (F.M._x000a_180 – P.lla 1227) nel territorio del Comune di Castelvetrano (TP).)"/>
    <n v="5324616"/>
  </r>
  <r>
    <x v="13"/>
    <x v="13"/>
    <s v="RICAVI"/>
    <s v="N"/>
    <x v="3"/>
    <s v="2-0102SAS200"/>
    <s v="U.O.C. AGENTI FISICI (S2)"/>
    <x v="1"/>
    <x v="1"/>
    <s v=""/>
    <s v=""/>
    <s v=""/>
    <s v=""/>
    <s v="UOCAPPFOR"/>
    <s v="DIRAMM-UOCAPPFOR-UOC APPALTI E FORNITURE"/>
    <s v="5250"/>
    <s v="ILIAD ITALIA SPA"/>
    <d v="2025-05-20T00:00:00"/>
    <n v="0"/>
    <n v="370"/>
    <n v="-370"/>
    <m/>
    <n v="-370"/>
    <m/>
    <s v="FATTURA"/>
    <s v=""/>
    <d v="2025-05-20T00:00:00"/>
    <s v=""/>
    <n v="1211466"/>
    <n v="1280571"/>
    <s v="758 #10 (PROT. 24940/25 Parere tecnico previsionale “Canicattì Centro” (codice sito AG92024_008) su struttura esistente di proprietà di Cellnex Italia S.p.A, ubicata presso LARGO AOSTA N.11 )"/>
    <n v="5324617"/>
  </r>
  <r>
    <x v="11"/>
    <x v="11"/>
    <s v="RICAVI"/>
    <s v="N"/>
    <x v="3"/>
    <s v=""/>
    <s v=""/>
    <x v="1"/>
    <x v="1"/>
    <s v=""/>
    <s v=""/>
    <s v=""/>
    <s v=""/>
    <s v="UOCAPPFOR"/>
    <s v="DIRAMM-UOCAPPFOR-UOC APPALTI E FORNITURE"/>
    <s v="5250"/>
    <s v="ILIAD ITALIA SPA"/>
    <d v="2025-05-20T00:00:00"/>
    <n v="0"/>
    <n v="2"/>
    <n v="-2"/>
    <m/>
    <n v="-2"/>
    <m/>
    <s v="FATTURA"/>
    <s v=""/>
    <d v="2025-05-20T00:00:00"/>
    <s v=""/>
    <n v="1211466"/>
    <n v="1280572"/>
    <s v="758 #20 (PROT. 24940/25 Parere tecnico previsionale “Canicattì Centro” (codice sito AG92024_008) su struttura esistente di proprietà di Cellnex Italia S.p.A, ubicata presso LARGO AOSTA N.11 nel territorio del Comune di Canicattì. )"/>
    <n v="5324618"/>
  </r>
  <r>
    <x v="12"/>
    <x v="12"/>
    <m/>
    <s v="N"/>
    <x v="2"/>
    <s v=""/>
    <s v=""/>
    <x v="1"/>
    <x v="1"/>
    <s v=""/>
    <s v=""/>
    <s v=""/>
    <s v=""/>
    <s v=""/>
    <s v=""/>
    <s v="5250"/>
    <s v="ILIAD ITALIA SPA"/>
    <d v="2025-05-20T00:00:00"/>
    <n v="372"/>
    <n v="0"/>
    <n v="372"/>
    <m/>
    <n v="372"/>
    <m/>
    <s v="FATTURA"/>
    <s v=""/>
    <d v="2025-05-20T00:00:00"/>
    <s v=""/>
    <n v="1211466"/>
    <s v=""/>
    <s v="758 (PROT. 24940/25 Parere tecnico previsionale “Canicattì Centro” (codice sito AG92024_008) su struttura esistente di proprietà di Cellnex Italia S.p.A, ubicata presso LARGO AOSTA N.11 nel territorio del Comune di Canicattì. )"/>
    <n v="5324619"/>
  </r>
  <r>
    <x v="13"/>
    <x v="13"/>
    <s v="RICAVI"/>
    <s v="N"/>
    <x v="3"/>
    <s v="2-0102SAS200"/>
    <s v="U.O.C. AGENTI FISICI (S2)"/>
    <x v="1"/>
    <x v="1"/>
    <s v=""/>
    <s v=""/>
    <s v=""/>
    <s v=""/>
    <s v="UOCAPPFOR"/>
    <s v="DIRAMM-UOCAPPFOR-UOC APPALTI E FORNITURE"/>
    <s v="5250"/>
    <s v="ILIAD ITALIA SPA"/>
    <d v="2025-05-20T00:00:00"/>
    <n v="0"/>
    <n v="370"/>
    <n v="-370"/>
    <m/>
    <n v="-370"/>
    <m/>
    <s v="FATTURA"/>
    <s v=""/>
    <d v="2025-05-20T00:00:00"/>
    <s v=""/>
    <n v="1211467"/>
    <n v="1280573"/>
    <s v="759 #10 (PROT. 25033/25 Parere tecnico-previsionale sito: ME98152_001 - San Michele nel Comune di Messina in Strada Comunale San Michele snc.)"/>
    <n v="5324620"/>
  </r>
  <r>
    <x v="11"/>
    <x v="11"/>
    <s v="RICAVI"/>
    <s v="N"/>
    <x v="3"/>
    <s v=""/>
    <s v=""/>
    <x v="1"/>
    <x v="1"/>
    <s v=""/>
    <s v=""/>
    <s v=""/>
    <s v=""/>
    <s v="UOCAPPFOR"/>
    <s v="DIRAMM-UOCAPPFOR-UOC APPALTI E FORNITURE"/>
    <s v="5250"/>
    <s v="ILIAD ITALIA SPA"/>
    <d v="2025-05-20T00:00:00"/>
    <n v="0"/>
    <n v="2"/>
    <n v="-2"/>
    <m/>
    <n v="-2"/>
    <m/>
    <s v="FATTURA"/>
    <s v=""/>
    <d v="2025-05-20T00:00:00"/>
    <s v=""/>
    <n v="1211467"/>
    <n v="1280574"/>
    <s v="759 #20 (PROT. 25033/25 Parere tecnico-previsionale sito: ME98152_001 - San Michele nel Comune di Messina in Strada Comunale San Michele snc.)"/>
    <n v="5324621"/>
  </r>
  <r>
    <x v="12"/>
    <x v="12"/>
    <m/>
    <s v="N"/>
    <x v="2"/>
    <s v=""/>
    <s v=""/>
    <x v="1"/>
    <x v="1"/>
    <s v=""/>
    <s v=""/>
    <s v=""/>
    <s v=""/>
    <s v=""/>
    <s v=""/>
    <s v="5250"/>
    <s v="ILIAD ITALIA SPA"/>
    <d v="2025-05-20T00:00:00"/>
    <n v="372"/>
    <n v="0"/>
    <n v="372"/>
    <m/>
    <n v="372"/>
    <m/>
    <s v="FATTURA"/>
    <s v=""/>
    <d v="2025-05-20T00:00:00"/>
    <s v=""/>
    <n v="1211467"/>
    <s v=""/>
    <s v="759 (PROT. 25033/25 Parere tecnico-previsionale sito: ME98152_001 - San Michele nel Comune di Messina in Strada Comunale San Michele snc.)"/>
    <n v="5324622"/>
  </r>
  <r>
    <x v="13"/>
    <x v="13"/>
    <s v="RICAVI"/>
    <s v="N"/>
    <x v="3"/>
    <s v="2-0102SAS200"/>
    <s v="U.O.C. AGENTI FISICI (S2)"/>
    <x v="1"/>
    <x v="1"/>
    <s v=""/>
    <s v=""/>
    <s v=""/>
    <s v=""/>
    <s v="UOCAPPFOR"/>
    <s v="DIRAMM-UOCAPPFOR-UOC APPALTI E FORNITURE"/>
    <s v="285"/>
    <s v="VODAFONE ITALIA S.P.A."/>
    <d v="2025-05-20T00:00:00"/>
    <n v="0"/>
    <n v="315"/>
    <n v="-315"/>
    <m/>
    <n v="-315"/>
    <m/>
    <s v="FATTURA"/>
    <s v=""/>
    <d v="2025-05-20T00:00:00"/>
    <s v=""/>
    <n v="1211468"/>
    <n v="1280575"/>
    <s v="760 #10 (PROT. 25164/25 Parere tecnico-previsionale MARSALA” e codice sito “4OF06091”, esistente sul_x000a_terrazzo di un edificio sito in Via Cavour n. 26-28)"/>
    <n v="5324623"/>
  </r>
  <r>
    <x v="11"/>
    <x v="11"/>
    <s v="RICAVI"/>
    <s v="N"/>
    <x v="3"/>
    <s v=""/>
    <s v=""/>
    <x v="1"/>
    <x v="1"/>
    <s v=""/>
    <s v=""/>
    <s v=""/>
    <s v=""/>
    <s v="UOCAPPFOR"/>
    <s v="DIRAMM-UOCAPPFOR-UOC APPALTI E FORNITURE"/>
    <s v="285"/>
    <s v="VODAFONE ITALIA S.P.A."/>
    <d v="2025-05-20T00:00:00"/>
    <n v="0"/>
    <n v="2"/>
    <n v="-2"/>
    <m/>
    <n v="-2"/>
    <m/>
    <s v="FATTURA"/>
    <s v=""/>
    <d v="2025-05-20T00:00:00"/>
    <s v=""/>
    <n v="1211468"/>
    <n v="1280576"/>
    <s v="760 #20 (PROT. 25164/25 Parere tecnico-previsionale MARSALA” e codice sito “4OF06091”, esistente sul_x000a_terrazzo di un edificio sito in Via Cavour n. 26-28 (F. 408 - P.lla 1070) nel territorio del_x000a_Comune di Marsala (TP).)"/>
    <n v="5324624"/>
  </r>
  <r>
    <x v="12"/>
    <x v="12"/>
    <m/>
    <s v="N"/>
    <x v="2"/>
    <s v=""/>
    <s v=""/>
    <x v="1"/>
    <x v="1"/>
    <s v=""/>
    <s v=""/>
    <s v=""/>
    <s v=""/>
    <s v=""/>
    <s v=""/>
    <s v="285"/>
    <s v="VODAFONE ITALIA S.P.A."/>
    <d v="2025-05-20T00:00:00"/>
    <n v="317"/>
    <n v="0"/>
    <n v="317"/>
    <m/>
    <n v="317"/>
    <m/>
    <s v="FATTURA"/>
    <s v=""/>
    <d v="2025-05-20T00:00:00"/>
    <s v=""/>
    <n v="1211468"/>
    <s v=""/>
    <s v="760 (PROT. 25164/25 Parere tecnico-previsionale MARSALA” e codice sito “4OF06091”, esistente sul_x000a_terrazzo di un edificio sito in Via Cavour n. 26-28 (F. 408 - P.lla 1070) nel territorio del_x000a_Comune di Marsala (TP).)"/>
    <n v="5324625"/>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69"/>
    <n v="1280577"/>
    <s v="761 #10 (PROT. 25086/25 Parere tecnico-previsionale “ISPICA OVEST”, codice RG314 ubicata nel Comune di_x000a_Ispica in Via delle Olimpiadi 23)"/>
    <n v="5324626"/>
  </r>
  <r>
    <x v="11"/>
    <x v="11"/>
    <s v="RICAVI"/>
    <s v="N"/>
    <x v="3"/>
    <s v=""/>
    <s v=""/>
    <x v="1"/>
    <x v="1"/>
    <s v=""/>
    <s v=""/>
    <s v=""/>
    <s v=""/>
    <s v="UOCAPPFOR"/>
    <s v="DIRAMM-UOCAPPFOR-UOC APPALTI E FORNITURE"/>
    <s v="1012900"/>
    <s v="ZEFIRO NET srl"/>
    <d v="2025-05-20T00:00:00"/>
    <n v="0"/>
    <n v="2"/>
    <n v="-2"/>
    <m/>
    <n v="-2"/>
    <m/>
    <s v="FATTURA"/>
    <s v=""/>
    <d v="2025-05-20T00:00:00"/>
    <s v=""/>
    <n v="1211469"/>
    <n v="1280578"/>
    <s v="761 #20 (PROT. 25086/25 Parere tecnico-previsionale “ISPICA OVEST”, codice RG314 ubicata nel Comune di_x000a_Ispica in Via delle Olimpiadi 23)"/>
    <n v="5324627"/>
  </r>
  <r>
    <x v="12"/>
    <x v="12"/>
    <m/>
    <s v="N"/>
    <x v="2"/>
    <s v=""/>
    <s v=""/>
    <x v="1"/>
    <x v="1"/>
    <s v=""/>
    <s v=""/>
    <s v=""/>
    <s v=""/>
    <s v=""/>
    <s v=""/>
    <s v="1012900"/>
    <s v="ZEFIRO NET srl"/>
    <d v="2025-05-20T00:00:00"/>
    <n v="317"/>
    <n v="0"/>
    <n v="317"/>
    <m/>
    <n v="317"/>
    <m/>
    <s v="FATTURA"/>
    <s v=""/>
    <d v="2025-05-20T00:00:00"/>
    <s v=""/>
    <n v="1211469"/>
    <s v=""/>
    <s v="761 (PROT. 25086/25 Parere tecnico-previsionale “ISPICA OVEST”, codice RG314 ubicata nel Comune di_x000a_Ispica in Via delle Olimpiadi 23)"/>
    <n v="5324628"/>
  </r>
  <r>
    <x v="13"/>
    <x v="13"/>
    <s v="RICAVI"/>
    <s v="N"/>
    <x v="3"/>
    <s v="2-0102SAS200"/>
    <s v="U.O.C. AGENTI FISICI (S2)"/>
    <x v="1"/>
    <x v="1"/>
    <s v=""/>
    <s v=""/>
    <s v=""/>
    <s v=""/>
    <s v="UOCAPPFOR"/>
    <s v="DIRAMM-UOCAPPFOR-UOC APPALTI E FORNITURE"/>
    <s v="285"/>
    <s v="VODAFONE ITALIA S.P.A."/>
    <d v="2025-05-20T00:00:00"/>
    <n v="0"/>
    <n v="315"/>
    <n v="-315"/>
    <m/>
    <n v="-315"/>
    <m/>
    <s v="FATTURA"/>
    <s v=""/>
    <d v="2025-05-20T00:00:00"/>
    <s v=""/>
    <n v="1211470"/>
    <n v="1280579"/>
    <s v="762 #10 (PROT. 25170/25 Parere tecnico-previsionale “FONDO VERDE SSI” codice sito 4RM00896, da_x000a_parte di Vodafone Italia S.p.A., ubicata in via Partanna Mondello n. 41/O nel territorio del_x000a_Comune di Palermo._x000a_)"/>
    <n v="5324629"/>
  </r>
  <r>
    <x v="11"/>
    <x v="11"/>
    <s v="RICAVI"/>
    <s v="N"/>
    <x v="3"/>
    <s v=""/>
    <s v=""/>
    <x v="1"/>
    <x v="1"/>
    <s v=""/>
    <s v=""/>
    <s v=""/>
    <s v=""/>
    <s v="UOCAPPFOR"/>
    <s v="DIRAMM-UOCAPPFOR-UOC APPALTI E FORNITURE"/>
    <s v="285"/>
    <s v="VODAFONE ITALIA S.P.A."/>
    <d v="2025-05-20T00:00:00"/>
    <n v="0"/>
    <n v="2"/>
    <n v="-2"/>
    <m/>
    <n v="-2"/>
    <m/>
    <s v="FATTURA"/>
    <s v=""/>
    <d v="2025-05-20T00:00:00"/>
    <s v=""/>
    <n v="1211470"/>
    <n v="1280580"/>
    <s v="762 #20 (PROT. 25170/25 Parere tecnico-previsionale “FONDO VERDE SSI” codice sito 4RM00896, da_x000a_parte di Vodafone Italia S.p.A., ubicata in via Partanna Mondello n. 41/O nel territorio del_x000a_Comune di Palermo._x000a_)"/>
    <n v="5324630"/>
  </r>
  <r>
    <x v="12"/>
    <x v="12"/>
    <m/>
    <s v="N"/>
    <x v="2"/>
    <s v=""/>
    <s v=""/>
    <x v="1"/>
    <x v="1"/>
    <s v=""/>
    <s v=""/>
    <s v=""/>
    <s v=""/>
    <s v=""/>
    <s v=""/>
    <s v="285"/>
    <s v="VODAFONE ITALIA S.P.A."/>
    <d v="2025-05-20T00:00:00"/>
    <n v="317"/>
    <n v="0"/>
    <n v="317"/>
    <m/>
    <n v="317"/>
    <m/>
    <s v="FATTURA"/>
    <s v=""/>
    <d v="2025-05-20T00:00:00"/>
    <s v=""/>
    <n v="1211470"/>
    <s v=""/>
    <s v="762 (PROT. 25170/25 Parere tecnico-previsionale “FONDO VERDE SSI” codice sito 4RM00896, da_x000a_parte di Vodafone Italia S.p.A., ubicata in via Partanna Mondello n. 41/O nel territorio del_x000a_Comune di Palermo._x000a_)"/>
    <n v="5324631"/>
  </r>
  <r>
    <x v="13"/>
    <x v="13"/>
    <s v="RICAVI"/>
    <s v="N"/>
    <x v="3"/>
    <s v="2-0102SAS200"/>
    <s v="U.O.C. AGENTI FISICI (S2)"/>
    <x v="1"/>
    <x v="1"/>
    <s v=""/>
    <s v=""/>
    <s v=""/>
    <s v=""/>
    <s v="UOCAPPFOR"/>
    <s v="DIRAMM-UOCAPPFOR-UOC APPALTI E FORNITURE"/>
    <s v="244"/>
    <s v="WIND TRE S.P.A."/>
    <d v="2025-05-20T00:00:00"/>
    <n v="0"/>
    <n v="270"/>
    <n v="-270"/>
    <m/>
    <n v="-270"/>
    <m/>
    <s v="FATTURA"/>
    <s v=""/>
    <d v="2025-05-20T00:00:00"/>
    <s v=""/>
    <n v="1211471"/>
    <n v="1280581"/>
    <s v="763 #10 (PROT. 25191/25 Parere tecnico-previsionale  denominata “PATERNO EST”, codice sito CT515 ubicata in Cda Palazzolo snc, nel territorio del_x000a_Comune di Paternò (CT))"/>
    <n v="5324634"/>
  </r>
  <r>
    <x v="11"/>
    <x v="11"/>
    <s v="RICAVI"/>
    <s v="N"/>
    <x v="3"/>
    <s v=""/>
    <s v=""/>
    <x v="1"/>
    <x v="1"/>
    <s v=""/>
    <s v=""/>
    <s v=""/>
    <s v=""/>
    <s v="UOCAPPFOR"/>
    <s v="DIRAMM-UOCAPPFOR-UOC APPALTI E FORNITURE"/>
    <s v="244"/>
    <s v="WIND TRE S.P.A."/>
    <d v="2025-05-20T00:00:00"/>
    <n v="0"/>
    <n v="2"/>
    <n v="-2"/>
    <m/>
    <n v="-2"/>
    <m/>
    <s v="FATTURA"/>
    <s v=""/>
    <d v="2025-05-20T00:00:00"/>
    <s v=""/>
    <n v="1211471"/>
    <n v="1280582"/>
    <s v="763 #20 (PROT. 25191/25 Parere tecnico-previsionale  denominata “PATERNO EST”, codice sito CT515 ubicata in Cda Palazzolo snc, nel territorio del_x000a_Comune di Paternò (CT))"/>
    <n v="5324635"/>
  </r>
  <r>
    <x v="12"/>
    <x v="12"/>
    <m/>
    <s v="N"/>
    <x v="2"/>
    <s v=""/>
    <s v=""/>
    <x v="1"/>
    <x v="1"/>
    <s v=""/>
    <s v=""/>
    <s v=""/>
    <s v=""/>
    <s v=""/>
    <s v=""/>
    <s v="244"/>
    <s v="WIND TRE S.P.A."/>
    <d v="2025-05-20T00:00:00"/>
    <n v="272"/>
    <n v="0"/>
    <n v="272"/>
    <m/>
    <n v="272"/>
    <m/>
    <s v="FATTURA"/>
    <s v=""/>
    <d v="2025-05-20T00:00:00"/>
    <s v=""/>
    <n v="1211471"/>
    <s v=""/>
    <s v="763 (PROT. 25191/25 Parere tecnico-previsionale  denominata “PATERNO EST”, codice sito CT515 ubicata in Cda Palazzolo snc, nel territorio del_x000a_Comune di Paternò (CT))"/>
    <n v="5324636"/>
  </r>
  <r>
    <x v="13"/>
    <x v="13"/>
    <s v="RICAVI"/>
    <s v="N"/>
    <x v="3"/>
    <s v="2-0102SAS200"/>
    <s v="U.O.C. AGENTI FISICI (S2)"/>
    <x v="1"/>
    <x v="1"/>
    <s v=""/>
    <s v=""/>
    <s v=""/>
    <s v=""/>
    <s v="UOCAPPFOR"/>
    <s v="DIRAMM-UOCAPPFOR-UOC APPALTI E FORNITURE"/>
    <s v="5250"/>
    <s v="ILIAD ITALIA SPA"/>
    <d v="2025-05-20T00:00:00"/>
    <n v="0"/>
    <n v="270"/>
    <n v="-270"/>
    <m/>
    <n v="-270"/>
    <m/>
    <s v="FATTURA"/>
    <s v=""/>
    <d v="2025-05-20T00:00:00"/>
    <s v=""/>
    <n v="1211472"/>
    <n v="1280583"/>
    <s v="764 #10 (PROT. 25191/25 Parere tecnico-previsionale  denominata  “PATERNO PALAZZOLO”, codice sito CT95047_007 ubicata in Cda Palazzolo snc, nel territorio del_x000a_Comune di Paternò (CT))"/>
    <n v="5324637"/>
  </r>
  <r>
    <x v="11"/>
    <x v="11"/>
    <s v="RICAVI"/>
    <s v="N"/>
    <x v="3"/>
    <s v=""/>
    <s v=""/>
    <x v="1"/>
    <x v="1"/>
    <s v=""/>
    <s v=""/>
    <s v=""/>
    <s v=""/>
    <s v="UOCAPPFOR"/>
    <s v="DIRAMM-UOCAPPFOR-UOC APPALTI E FORNITURE"/>
    <s v="5250"/>
    <s v="ILIAD ITALIA SPA"/>
    <d v="2025-05-20T00:00:00"/>
    <n v="0"/>
    <n v="2"/>
    <n v="-2"/>
    <m/>
    <n v="-2"/>
    <m/>
    <s v="FATTURA"/>
    <s v=""/>
    <d v="2025-05-20T00:00:00"/>
    <s v=""/>
    <n v="1211472"/>
    <n v="1280584"/>
    <s v="764 #20 (PROT. 25191/25 Parere tecnico-previsionale  denominata  “PATERNO PALAZZOLO”, codice sito CT95047_007 ubicata in Cda Palazzolo snc, nel territorio del_x000a_Comune di Paternò (CT))"/>
    <n v="5324638"/>
  </r>
  <r>
    <x v="12"/>
    <x v="12"/>
    <m/>
    <s v="N"/>
    <x v="2"/>
    <s v=""/>
    <s v=""/>
    <x v="1"/>
    <x v="1"/>
    <s v=""/>
    <s v=""/>
    <s v=""/>
    <s v=""/>
    <s v=""/>
    <s v=""/>
    <s v="5250"/>
    <s v="ILIAD ITALIA SPA"/>
    <d v="2025-05-20T00:00:00"/>
    <n v="272"/>
    <n v="0"/>
    <n v="272"/>
    <m/>
    <n v="272"/>
    <m/>
    <s v="FATTURA"/>
    <s v=""/>
    <d v="2025-05-20T00:00:00"/>
    <s v=""/>
    <n v="1211472"/>
    <s v=""/>
    <s v="764 (PROT. 25191/25 Parere tecnico-previsionale  denominata  “PATERNO PALAZZOLO”, codice sito CT95047_007 ubicata in Cda Palazzolo snc, nel territorio del_x000a_Comune di Paternò (CT))"/>
    <n v="5324639"/>
  </r>
  <r>
    <x v="13"/>
    <x v="13"/>
    <s v="RICAVI"/>
    <s v="N"/>
    <x v="3"/>
    <s v="2-0102SAS200"/>
    <s v="U.O.C. AGENTI FISICI (S2)"/>
    <x v="1"/>
    <x v="1"/>
    <s v=""/>
    <s v=""/>
    <s v=""/>
    <s v=""/>
    <s v="UOCAPPFOR"/>
    <s v="DIRAMM-UOCAPPFOR-UOC APPALTI E FORNITURE"/>
    <s v="244"/>
    <s v="WIND TRE S.P.A."/>
    <d v="2025-05-20T00:00:00"/>
    <n v="0"/>
    <n v="315"/>
    <n v="-315"/>
    <m/>
    <n v="-315"/>
    <m/>
    <s v="FATTURA"/>
    <s v=""/>
    <d v="2025-05-20T00:00:00"/>
    <s v=""/>
    <n v="1211473"/>
    <n v="1280585"/>
    <s v="765 #10 (PROT. 25193/25 Parere tecnico previsionale “PORTO EMPEDOCLE” codice sito Wind Tre “AG020”), sita presso Via Taranto n.2 del Comune di Porto Empedocle._x000a_)"/>
    <n v="5324640"/>
  </r>
  <r>
    <x v="11"/>
    <x v="11"/>
    <s v="RICAVI"/>
    <s v="N"/>
    <x v="3"/>
    <s v=""/>
    <s v=""/>
    <x v="1"/>
    <x v="1"/>
    <s v=""/>
    <s v=""/>
    <s v=""/>
    <s v=""/>
    <s v="UOCAPPFOR"/>
    <s v="DIRAMM-UOCAPPFOR-UOC APPALTI E FORNITURE"/>
    <s v="244"/>
    <s v="WIND TRE S.P.A."/>
    <d v="2025-05-20T00:00:00"/>
    <n v="0"/>
    <n v="2"/>
    <n v="-2"/>
    <m/>
    <n v="-2"/>
    <m/>
    <s v="FATTURA"/>
    <s v=""/>
    <d v="2025-05-20T00:00:00"/>
    <s v=""/>
    <n v="1211473"/>
    <n v="1280586"/>
    <s v="765 #20 (PROT. 25193/25 Parere tecnico previsionale “PORTO EMPEDOCLE” codice sito Wind Tre “AG020”), sita presso Via Taranto n.2 del Comune di Porto Empedocle._x000a_)"/>
    <n v="5324641"/>
  </r>
  <r>
    <x v="12"/>
    <x v="12"/>
    <m/>
    <s v="N"/>
    <x v="2"/>
    <s v=""/>
    <s v=""/>
    <x v="1"/>
    <x v="1"/>
    <s v=""/>
    <s v=""/>
    <s v=""/>
    <s v=""/>
    <s v=""/>
    <s v=""/>
    <s v="244"/>
    <s v="WIND TRE S.P.A."/>
    <d v="2025-05-20T00:00:00"/>
    <n v="317"/>
    <n v="0"/>
    <n v="317"/>
    <m/>
    <n v="317"/>
    <m/>
    <s v="FATTURA"/>
    <s v=""/>
    <d v="2025-05-20T00:00:00"/>
    <s v=""/>
    <n v="1211473"/>
    <s v=""/>
    <s v="765 (PROT. 25193/25 Parere tecnico previsionale “PORTO EMPEDOCLE” codice sito Wind Tre “AG020”), sita presso Via Taranto n.2 del Comune di Porto Empedocle._x000a_)"/>
    <n v="5324642"/>
  </r>
  <r>
    <x v="13"/>
    <x v="13"/>
    <s v="RICAVI"/>
    <s v="N"/>
    <x v="3"/>
    <s v="2-0102SAS200"/>
    <s v="U.O.C. AGENTI FISICI (S2)"/>
    <x v="1"/>
    <x v="1"/>
    <s v=""/>
    <s v=""/>
    <s v=""/>
    <s v=""/>
    <s v="UOCAPPFOR"/>
    <s v="DIRAMM-UOCAPPFOR-UOC APPALTI E FORNITURE"/>
    <s v="244"/>
    <s v="WIND TRE S.P.A."/>
    <d v="2025-05-20T00:00:00"/>
    <n v="0"/>
    <n v="315"/>
    <n v="-315"/>
    <m/>
    <n v="-315"/>
    <m/>
    <s v="FATTURA"/>
    <s v=""/>
    <d v="2025-05-20T00:00:00"/>
    <s v=""/>
    <n v="1211474"/>
    <n v="1280587"/>
    <s v="766 #10 (PROT. 25260/25 Parere tecnico-previsionale “ALCAMO MARINA OVEST” e codice sito “TP558”, esistente su infrastruttura di proprietà_x000a_della Cellnex Italia S.p.A. sita in C.da Bosco, snc )"/>
    <n v="5324643"/>
  </r>
  <r>
    <x v="11"/>
    <x v="11"/>
    <s v="RICAVI"/>
    <s v="N"/>
    <x v="3"/>
    <s v=""/>
    <s v=""/>
    <x v="1"/>
    <x v="1"/>
    <s v=""/>
    <s v=""/>
    <s v=""/>
    <s v=""/>
    <s v="UOCAPPFOR"/>
    <s v="DIRAMM-UOCAPPFOR-UOC APPALTI E FORNITURE"/>
    <s v="244"/>
    <s v="WIND TRE S.P.A."/>
    <d v="2025-05-20T00:00:00"/>
    <n v="0"/>
    <n v="2"/>
    <n v="-2"/>
    <m/>
    <n v="-2"/>
    <m/>
    <s v="FATTURA"/>
    <s v=""/>
    <d v="2025-05-20T00:00:00"/>
    <s v=""/>
    <n v="1211474"/>
    <n v="1280588"/>
    <s v="766 #20 (PROT. 25260/25 Parere tecnico-previsionale “ALCAMO MARINA OVEST” e codice sito “TP558”, esistente su infrastruttura di proprietà_x000a_della Cellnex Italia S.p.A. sita in C.da Bosco, snc (F. 5 - P.lla 2387 (ex 242)) nel territorio_x000a_del Comune di Alcamo "/>
    <n v="5324644"/>
  </r>
  <r>
    <x v="12"/>
    <x v="12"/>
    <m/>
    <s v="N"/>
    <x v="2"/>
    <s v=""/>
    <s v=""/>
    <x v="1"/>
    <x v="1"/>
    <s v=""/>
    <s v=""/>
    <s v=""/>
    <s v=""/>
    <s v=""/>
    <s v=""/>
    <s v="244"/>
    <s v="WIND TRE S.P.A."/>
    <d v="2025-05-20T00:00:00"/>
    <n v="317"/>
    <n v="0"/>
    <n v="317"/>
    <m/>
    <n v="317"/>
    <m/>
    <s v="FATTURA"/>
    <s v=""/>
    <d v="2025-05-20T00:00:00"/>
    <s v=""/>
    <n v="1211474"/>
    <s v=""/>
    <s v="766 (PROT. 25260/25 Parere tecnico-previsionale “ALCAMO MARINA OVEST” e codice sito “TP558”, esistente su infrastruttura di proprietà_x000a_della Cellnex Italia S.p.A. sita in C.da Bosco, snc (F. 5 - P.lla 2387 (ex 242)) nel territorio_x000a_del Comune di Alcamo (TP)"/>
    <n v="5324645"/>
  </r>
  <r>
    <x v="13"/>
    <x v="13"/>
    <s v="RICAVI"/>
    <s v="N"/>
    <x v="3"/>
    <s v="2-0102SAS200"/>
    <s v="U.O.C. AGENTI FISICI (S2)"/>
    <x v="1"/>
    <x v="1"/>
    <s v=""/>
    <s v=""/>
    <s v=""/>
    <s v=""/>
    <s v="UOCAPPFOR"/>
    <s v="DIRAMM-UOCAPPFOR-UOC APPALTI E FORNITURE"/>
    <s v="285"/>
    <s v="VODAFONE ITALIA S.P.A."/>
    <d v="2025-05-20T00:00:00"/>
    <n v="0"/>
    <n v="315"/>
    <n v="-315"/>
    <m/>
    <n v="-315"/>
    <m/>
    <s v="FATTURA"/>
    <s v=""/>
    <d v="2025-05-20T00:00:00"/>
    <s v=""/>
    <n v="1211475"/>
    <n v="1280589"/>
    <s v="767 #10 (PROT. 25264/25 Parere tecnico previsionale  Capo D'Orlando Scafa”, codice sito “4OF05638”Comune di Capo D'Orlando (ME), in Contrada Scafa)"/>
    <n v="5324646"/>
  </r>
  <r>
    <x v="11"/>
    <x v="11"/>
    <s v="RICAVI"/>
    <s v="N"/>
    <x v="3"/>
    <s v=""/>
    <s v=""/>
    <x v="1"/>
    <x v="1"/>
    <s v=""/>
    <s v=""/>
    <s v=""/>
    <s v=""/>
    <s v="UOCAPPFOR"/>
    <s v="DIRAMM-UOCAPPFOR-UOC APPALTI E FORNITURE"/>
    <s v="285"/>
    <s v="VODAFONE ITALIA S.P.A."/>
    <d v="2025-05-20T00:00:00"/>
    <n v="0"/>
    <n v="2"/>
    <n v="-2"/>
    <m/>
    <n v="-2"/>
    <m/>
    <s v="FATTURA"/>
    <s v=""/>
    <d v="2025-05-20T00:00:00"/>
    <s v=""/>
    <n v="1211475"/>
    <n v="1280590"/>
    <s v="767 #20 (PROT. 25264/25 Parere tecnico previsionale  Capo D'Orlando Scafa”, codice sito “4OF05638”Comune di Capo D'Orlando (ME), in Contrada Scafa)"/>
    <n v="5324647"/>
  </r>
  <r>
    <x v="12"/>
    <x v="12"/>
    <m/>
    <s v="N"/>
    <x v="2"/>
    <s v=""/>
    <s v=""/>
    <x v="1"/>
    <x v="1"/>
    <s v=""/>
    <s v=""/>
    <s v=""/>
    <s v=""/>
    <s v=""/>
    <s v=""/>
    <s v="285"/>
    <s v="VODAFONE ITALIA S.P.A."/>
    <d v="2025-05-20T00:00:00"/>
    <n v="317"/>
    <n v="0"/>
    <n v="317"/>
    <m/>
    <n v="317"/>
    <m/>
    <s v="FATTURA"/>
    <s v=""/>
    <d v="2025-05-20T00:00:00"/>
    <s v=""/>
    <n v="1211475"/>
    <s v=""/>
    <s v="767 (PROT. 25264/25 Parere tecnico previsionale  Capo D'Orlando Scafa”, codice sito “4OF05638”Comune di Capo D'Orlando (ME), in Contrada Scafa)"/>
    <n v="5324648"/>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76"/>
    <n v="1280591"/>
    <s v="768 #10 (PROT. 25265/25 Parere tecnico previsionale  sito: SR115 Flori dia Nord Nord Via Marina di Melilli snc nel Comune di Floridia (SR).)"/>
    <n v="5324649"/>
  </r>
  <r>
    <x v="11"/>
    <x v="11"/>
    <s v="RICAVI"/>
    <s v="N"/>
    <x v="3"/>
    <s v=""/>
    <s v=""/>
    <x v="1"/>
    <x v="1"/>
    <s v=""/>
    <s v=""/>
    <s v=""/>
    <s v=""/>
    <s v="UOCAPPFOR"/>
    <s v="DIRAMM-UOCAPPFOR-UOC APPALTI E FORNITURE"/>
    <s v="1012900"/>
    <s v="ZEFIRO NET srl"/>
    <d v="2025-05-20T00:00:00"/>
    <n v="0"/>
    <n v="2"/>
    <n v="-2"/>
    <m/>
    <n v="-2"/>
    <m/>
    <s v="FATTURA"/>
    <s v=""/>
    <d v="2025-05-20T00:00:00"/>
    <s v=""/>
    <n v="1211476"/>
    <n v="1280592"/>
    <s v="768 #20 (PROT. 25265/25 Parere tecnico previsionale  sito: SR115 Flori dia Nord Nord Via Marina di Melilli snc nel Comune di Floridia (SR).)"/>
    <n v="5324650"/>
  </r>
  <r>
    <x v="12"/>
    <x v="12"/>
    <m/>
    <s v="N"/>
    <x v="2"/>
    <s v=""/>
    <s v=""/>
    <x v="1"/>
    <x v="1"/>
    <s v=""/>
    <s v=""/>
    <s v=""/>
    <s v=""/>
    <s v=""/>
    <s v=""/>
    <s v="1012900"/>
    <s v="ZEFIRO NET srl"/>
    <d v="2025-05-20T00:00:00"/>
    <n v="317"/>
    <n v="0"/>
    <n v="317"/>
    <m/>
    <n v="317"/>
    <m/>
    <s v="FATTURA"/>
    <s v=""/>
    <d v="2025-05-20T00:00:00"/>
    <s v=""/>
    <n v="1211476"/>
    <s v=""/>
    <s v="768 (PROT. 25265/25 Parere tecnico previsionale  sito: SR115 Flori dia Nord Nord Via Marina di Melilli snc nel Comune di Floridia (SR).)"/>
    <n v="5324651"/>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77"/>
    <n v="1280593"/>
    <s v="769 #10 (PROT. 25332/25 Parere tecnico previsionale  sito: SR 033 Solarino ubicata in Contrada Locozio snc nel Comune di Solarino (SR). )"/>
    <n v="5324652"/>
  </r>
  <r>
    <x v="11"/>
    <x v="11"/>
    <s v="RICAVI"/>
    <s v="N"/>
    <x v="3"/>
    <s v=""/>
    <s v=""/>
    <x v="1"/>
    <x v="1"/>
    <s v=""/>
    <s v=""/>
    <s v=""/>
    <s v=""/>
    <s v="UOCAPPFOR"/>
    <s v="DIRAMM-UOCAPPFOR-UOC APPALTI E FORNITURE"/>
    <s v="1012900"/>
    <s v="ZEFIRO NET srl"/>
    <d v="2025-05-20T00:00:00"/>
    <n v="0"/>
    <n v="2"/>
    <n v="-2"/>
    <m/>
    <n v="-2"/>
    <m/>
    <s v="FATTURA"/>
    <s v=""/>
    <d v="2025-05-20T00:00:00"/>
    <s v=""/>
    <n v="1211477"/>
    <n v="1280594"/>
    <s v="769 #20 (PROT. 25332/25 Parere tecnico previsionale  sito: SR 033 Solarino ubicata in Contrada Locozio snc nel Comune di Solarino (SR). )"/>
    <n v="5324653"/>
  </r>
  <r>
    <x v="12"/>
    <x v="12"/>
    <m/>
    <s v="N"/>
    <x v="2"/>
    <s v=""/>
    <s v=""/>
    <x v="1"/>
    <x v="1"/>
    <s v=""/>
    <s v=""/>
    <s v=""/>
    <s v=""/>
    <s v=""/>
    <s v=""/>
    <s v="1012900"/>
    <s v="ZEFIRO NET srl"/>
    <d v="2025-05-20T00:00:00"/>
    <n v="317"/>
    <n v="0"/>
    <n v="317"/>
    <m/>
    <n v="317"/>
    <m/>
    <s v="FATTURA"/>
    <s v=""/>
    <d v="2025-05-20T00:00:00"/>
    <s v=""/>
    <n v="1211477"/>
    <s v=""/>
    <s v="769 (PROT. 25332/25 Parere tecnico previsionale  sito: SR 033 Solarino ubicata in Contrada Locozio snc nel Comune di Solarino (SR). )"/>
    <n v="5324654"/>
  </r>
  <r>
    <x v="13"/>
    <x v="13"/>
    <s v="RICAVI"/>
    <s v="N"/>
    <x v="3"/>
    <s v="2-0102SAS200"/>
    <s v="U.O.C. AGENTI FISICI (S2)"/>
    <x v="1"/>
    <x v="1"/>
    <s v=""/>
    <s v=""/>
    <s v=""/>
    <s v=""/>
    <s v="UOCAPPFOR"/>
    <s v="DIRAMM-UOCAPPFOR-UOC APPALTI E FORNITURE"/>
    <s v="225"/>
    <s v="TIM S.P.A."/>
    <d v="2025-05-20T00:00:00"/>
    <n v="0"/>
    <n v="270"/>
    <n v="-270"/>
    <m/>
    <n v="-270"/>
    <m/>
    <s v="FATTURA"/>
    <s v=""/>
    <d v="2025-05-20T00:00:00"/>
    <s v=""/>
    <n v="1211478"/>
    <n v="1280595"/>
    <s v="770 #10 (PROT. 25368/25 Parere tecnico-previsionale Codice e nome sito TIM: CT25 - GIARRE sita nel Comune di Giarre, in Via Capuana c/o Centrale Telecom, su porzione di immobile al Catasto del Comune di Giarre)"/>
    <n v="5324655"/>
  </r>
  <r>
    <x v="11"/>
    <x v="11"/>
    <s v="RICAVI"/>
    <s v="N"/>
    <x v="3"/>
    <s v=""/>
    <s v=""/>
    <x v="1"/>
    <x v="1"/>
    <s v=""/>
    <s v=""/>
    <s v=""/>
    <s v=""/>
    <s v="UOCAPPFOR"/>
    <s v="DIRAMM-UOCAPPFOR-UOC APPALTI E FORNITURE"/>
    <s v="225"/>
    <s v="TIM S.P.A."/>
    <d v="2025-05-20T00:00:00"/>
    <n v="0"/>
    <n v="2"/>
    <n v="-2"/>
    <m/>
    <n v="-2"/>
    <m/>
    <s v="FATTURA"/>
    <s v=""/>
    <d v="2025-05-20T00:00:00"/>
    <s v=""/>
    <n v="1211478"/>
    <n v="1280596"/>
    <s v="770 #20 (PROT. 25368/25 Parere tecnico-previsionale Codice e nome sito TIM: CT25 - GIARRE sita nel Comune di Giarre, in Via Capuana c/o Centrale Telecom, su porzione di immobile al Catasto del Comune di Giarre)"/>
    <n v="5324656"/>
  </r>
  <r>
    <x v="12"/>
    <x v="12"/>
    <m/>
    <s v="N"/>
    <x v="2"/>
    <s v=""/>
    <s v=""/>
    <x v="1"/>
    <x v="1"/>
    <s v=""/>
    <s v=""/>
    <s v=""/>
    <s v=""/>
    <s v=""/>
    <s v=""/>
    <s v="225"/>
    <s v="TIM S.P.A."/>
    <d v="2025-05-20T00:00:00"/>
    <n v="272"/>
    <n v="0"/>
    <n v="272"/>
    <m/>
    <n v="272"/>
    <m/>
    <s v="FATTURA"/>
    <s v=""/>
    <d v="2025-05-20T00:00:00"/>
    <s v=""/>
    <n v="1211478"/>
    <s v=""/>
    <s v="770 (PROT. 25368/25 Parere tecnico-previsionale Codice e nome sito TIM: CT25 - GIARRE sita nel Comune di Giarre, in Via Capuana c/o Centrale Telecom, su porzione di immobile al Catasto del Comune di Giarre)"/>
    <n v="5324657"/>
  </r>
  <r>
    <x v="13"/>
    <x v="13"/>
    <s v="RICAVI"/>
    <s v="N"/>
    <x v="3"/>
    <s v="2-0102SAS200"/>
    <s v="U.O.C. AGENTI FISICI (S2)"/>
    <x v="1"/>
    <x v="1"/>
    <s v=""/>
    <s v=""/>
    <s v=""/>
    <s v=""/>
    <s v="UOCAPPFOR"/>
    <s v="DIRAMM-UOCAPPFOR-UOC APPALTI E FORNITURE"/>
    <s v="285"/>
    <s v="VODAFONE ITALIA S.P.A."/>
    <d v="2025-05-20T00:00:00"/>
    <n v="0"/>
    <n v="270"/>
    <n v="-270"/>
    <m/>
    <n v="-270"/>
    <m/>
    <s v="FATTURA"/>
    <s v=""/>
    <d v="2025-05-20T00:00:00"/>
    <s v=""/>
    <n v="1211480"/>
    <n v="1280597"/>
    <s v="771 #10 (PROT. 25368/25 Parere tecnico-previsionale Codice e nome sito VODAFONE: 4RM03186 – GIARRE SUD  sita nel Comune di Giarre, in Via Capuana)"/>
    <n v="5324658"/>
  </r>
  <r>
    <x v="11"/>
    <x v="11"/>
    <s v="RICAVI"/>
    <s v="N"/>
    <x v="3"/>
    <s v=""/>
    <s v=""/>
    <x v="1"/>
    <x v="1"/>
    <s v=""/>
    <s v=""/>
    <s v=""/>
    <s v=""/>
    <s v="UOCAPPFOR"/>
    <s v="DIRAMM-UOCAPPFOR-UOC APPALTI E FORNITURE"/>
    <s v="285"/>
    <s v="VODAFONE ITALIA S.P.A."/>
    <d v="2025-05-20T00:00:00"/>
    <n v="0"/>
    <n v="2"/>
    <n v="-2"/>
    <m/>
    <n v="-2"/>
    <m/>
    <s v="FATTURA"/>
    <s v=""/>
    <d v="2025-05-20T00:00:00"/>
    <s v=""/>
    <n v="1211480"/>
    <n v="1280598"/>
    <s v="771 #20 (PROT. 25368/25 Parere tecnico-previsionale Codice e nome sito VODAFONE: 4RM03186 – GIARRE SUD  sita nel Comune di Giarre, in Via Capuana c/o Centrale Telecom, su porzione di immobile al Catasto del Comune di Giarre)"/>
    <n v="5324659"/>
  </r>
  <r>
    <x v="12"/>
    <x v="12"/>
    <m/>
    <s v="N"/>
    <x v="2"/>
    <s v=""/>
    <s v=""/>
    <x v="1"/>
    <x v="1"/>
    <s v=""/>
    <s v=""/>
    <s v=""/>
    <s v=""/>
    <s v=""/>
    <s v=""/>
    <s v="285"/>
    <s v="VODAFONE ITALIA S.P.A."/>
    <d v="2025-05-20T00:00:00"/>
    <n v="272"/>
    <n v="0"/>
    <n v="272"/>
    <m/>
    <n v="272"/>
    <m/>
    <s v="FATTURA"/>
    <s v=""/>
    <d v="2025-05-20T00:00:00"/>
    <s v=""/>
    <n v="1211480"/>
    <s v=""/>
    <s v="771 (PROT. 25368/25 Parere tecnico-previsionale Codice e nome sito VODAFONE: 4RM03186 – GIARRE SUD  sita nel Comune di Giarre, in Via Capuana c/o Centrale Telecom, su porzione di immobile al Catasto del Comune di Giarre)"/>
    <n v="5324660"/>
  </r>
  <r>
    <x v="13"/>
    <x v="13"/>
    <s v="RICAVI"/>
    <s v="N"/>
    <x v="3"/>
    <s v="2-0102SAS200"/>
    <s v="U.O.C. AGENTI FISICI (S2)"/>
    <x v="1"/>
    <x v="1"/>
    <s v=""/>
    <s v=""/>
    <s v=""/>
    <s v=""/>
    <s v="UOCAPPFOR"/>
    <s v="DIRAMM-UOCAPPFOR-UOC APPALTI E FORNITURE"/>
    <s v="5250"/>
    <s v="ILIAD ITALIA SPA"/>
    <d v="2025-05-20T00:00:00"/>
    <n v="0"/>
    <n v="315"/>
    <n v="-315"/>
    <m/>
    <n v="-315"/>
    <m/>
    <s v="FATTURA"/>
    <s v=""/>
    <d v="2025-05-20T00:00:00"/>
    <s v=""/>
    <n v="1211481"/>
    <n v="1280599"/>
    <s v="772 #10 (PROT. 25425/25 Parere tecnico-previsionale “CUSTONACI MARE” e codice sito “TP91015_002”, _x000a_  sita in via Duilio Caio, snc nel territorio del_x000a_Comune di Custonaci (TP)._x000a_)"/>
    <n v="5324661"/>
  </r>
  <r>
    <x v="11"/>
    <x v="11"/>
    <s v="RICAVI"/>
    <s v="N"/>
    <x v="3"/>
    <s v=""/>
    <s v=""/>
    <x v="1"/>
    <x v="1"/>
    <s v=""/>
    <s v=""/>
    <s v=""/>
    <s v=""/>
    <s v="UOCAPPFOR"/>
    <s v="DIRAMM-UOCAPPFOR-UOC APPALTI E FORNITURE"/>
    <s v="5250"/>
    <s v="ILIAD ITALIA SPA"/>
    <d v="2025-05-20T00:00:00"/>
    <n v="0"/>
    <n v="2"/>
    <n v="-2"/>
    <m/>
    <n v="-2"/>
    <m/>
    <s v="FATTURA"/>
    <s v=""/>
    <d v="2025-05-20T00:00:00"/>
    <s v=""/>
    <n v="1211481"/>
    <n v="1280600"/>
    <s v="772 #20 (PROT. 25425/25 Parere tecnico-previsionale “CUSTONACI MARE” e codice sito “TP91015_002”, _x000a_  sita in via Duilio Caio, snc nel territorio del_x000a_Comune di Custonaci (TP)._x000a_)"/>
    <n v="5324662"/>
  </r>
  <r>
    <x v="12"/>
    <x v="12"/>
    <m/>
    <s v="N"/>
    <x v="2"/>
    <s v=""/>
    <s v=""/>
    <x v="1"/>
    <x v="1"/>
    <s v=""/>
    <s v=""/>
    <s v=""/>
    <s v=""/>
    <s v=""/>
    <s v=""/>
    <s v="5250"/>
    <s v="ILIAD ITALIA SPA"/>
    <d v="2025-05-20T00:00:00"/>
    <n v="317"/>
    <n v="0"/>
    <n v="317"/>
    <m/>
    <n v="317"/>
    <m/>
    <s v="FATTURA"/>
    <s v=""/>
    <d v="2025-05-20T00:00:00"/>
    <s v=""/>
    <n v="1211481"/>
    <s v=""/>
    <s v="772 (PROT. 25425/25 Parere tecnico-previsionale “CUSTONACI MARE” e codice sito “TP91015_002”, _x000a_  sita in via Duilio Caio, snc nel territorio del_x000a_Comune di Custonaci (TP)._x000a_)"/>
    <n v="5324663"/>
  </r>
  <r>
    <x v="13"/>
    <x v="13"/>
    <s v="RICAVI"/>
    <s v="N"/>
    <x v="3"/>
    <s v="2-0102SAS200"/>
    <s v="U.O.C. AGENTI FISICI (S2)"/>
    <x v="1"/>
    <x v="1"/>
    <s v=""/>
    <s v=""/>
    <s v=""/>
    <s v=""/>
    <s v="UOCAPPFOR"/>
    <s v="DIRAMM-UOCAPPFOR-UOC APPALTI E FORNITURE"/>
    <s v="244"/>
    <s v="WIND TRE S.P.A."/>
    <d v="2025-05-20T00:00:00"/>
    <n v="0"/>
    <n v="315"/>
    <n v="-315"/>
    <m/>
    <n v="-315"/>
    <m/>
    <s v="FATTURA"/>
    <s v=""/>
    <d v="2025-05-20T00:00:00"/>
    <s v=""/>
    <n v="1211482"/>
    <n v="1280601"/>
    <s v="773 #10 (PROT. 25484/25 Parere tecnico-previsionale “CT VIA RAPISARDI 2 SSI”,_x000a_codice sito CX71, ubicata in Viale Mario Rapisardi n. 494, nel territorio del Comune di Catania (CT))"/>
    <n v="5324664"/>
  </r>
  <r>
    <x v="11"/>
    <x v="11"/>
    <s v="RICAVI"/>
    <s v="N"/>
    <x v="3"/>
    <s v=""/>
    <s v=""/>
    <x v="1"/>
    <x v="1"/>
    <s v=""/>
    <s v=""/>
    <s v=""/>
    <s v=""/>
    <s v="UOCAPPFOR"/>
    <s v="DIRAMM-UOCAPPFOR-UOC APPALTI E FORNITURE"/>
    <s v="244"/>
    <s v="WIND TRE S.P.A."/>
    <d v="2025-05-20T00:00:00"/>
    <n v="0"/>
    <n v="2"/>
    <n v="-2"/>
    <m/>
    <n v="-2"/>
    <m/>
    <s v="FATTURA"/>
    <s v=""/>
    <d v="2025-05-20T00:00:00"/>
    <s v=""/>
    <n v="1211482"/>
    <n v="1280602"/>
    <s v="773 #20 (PROT. 25484/25 Parere tecnico-previsionale “CT VIA RAPISARDI 2 SSI”,_x000a_codice sito CX71, ubicata in Viale Mario Rapisardi n. 494, nel territorio del Comune di Catania (CT))"/>
    <n v="5324665"/>
  </r>
  <r>
    <x v="12"/>
    <x v="12"/>
    <m/>
    <s v="N"/>
    <x v="2"/>
    <s v=""/>
    <s v=""/>
    <x v="1"/>
    <x v="1"/>
    <s v=""/>
    <s v=""/>
    <s v=""/>
    <s v=""/>
    <s v=""/>
    <s v=""/>
    <s v="244"/>
    <s v="WIND TRE S.P.A."/>
    <d v="2025-05-20T00:00:00"/>
    <n v="317"/>
    <n v="0"/>
    <n v="317"/>
    <m/>
    <n v="317"/>
    <m/>
    <s v="FATTURA"/>
    <s v=""/>
    <d v="2025-05-20T00:00:00"/>
    <s v=""/>
    <n v="1211482"/>
    <s v=""/>
    <s v="773 (PROT. 25484/25 Parere tecnico-previsionale “CT VIA RAPISARDI 2 SSI”,_x000a_codice sito CX71, ubicata in Viale Mario Rapisardi n. 494, nel territorio del Comune di Catania (CT))"/>
    <n v="5324666"/>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83"/>
    <n v="1280603"/>
    <s v="774 #10 (PROT. 25499/25  Parere tecnico previsionale denominata “ P ALAGONIA ”, codice sito C T 146 , ubicata in_x000a_Cda Poggio Curcio nel territorio del Comune di Palagonia CT )"/>
    <n v="5324667"/>
  </r>
  <r>
    <x v="11"/>
    <x v="11"/>
    <s v="RICAVI"/>
    <s v="N"/>
    <x v="3"/>
    <s v=""/>
    <s v=""/>
    <x v="1"/>
    <x v="1"/>
    <s v=""/>
    <s v=""/>
    <s v=""/>
    <s v=""/>
    <s v="UOCAPPFOR"/>
    <s v="DIRAMM-UOCAPPFOR-UOC APPALTI E FORNITURE"/>
    <s v="1012900"/>
    <s v="ZEFIRO NET srl"/>
    <d v="2025-05-20T00:00:00"/>
    <n v="0"/>
    <n v="2"/>
    <n v="-2"/>
    <m/>
    <n v="-2"/>
    <m/>
    <s v="FATTURA"/>
    <s v=""/>
    <d v="2025-05-20T00:00:00"/>
    <s v=""/>
    <n v="1211483"/>
    <n v="1280604"/>
    <s v="774 #20 (PROT. 25499/25  Parere tecnico previsionale denominata “ P ALAGONIA ”, codice sito C T 146 , ubicata in_x000a_Cda Poggio Curcio nel territorio del Comune di Palagonia CT )"/>
    <n v="5324668"/>
  </r>
  <r>
    <x v="12"/>
    <x v="12"/>
    <m/>
    <s v="N"/>
    <x v="2"/>
    <s v=""/>
    <s v=""/>
    <x v="1"/>
    <x v="1"/>
    <s v=""/>
    <s v=""/>
    <s v=""/>
    <s v=""/>
    <s v=""/>
    <s v=""/>
    <s v="1012900"/>
    <s v="ZEFIRO NET srl"/>
    <d v="2025-05-20T00:00:00"/>
    <n v="317"/>
    <n v="0"/>
    <n v="317"/>
    <m/>
    <n v="317"/>
    <m/>
    <s v="FATTURA"/>
    <s v=""/>
    <d v="2025-05-20T00:00:00"/>
    <s v=""/>
    <n v="1211483"/>
    <s v=""/>
    <s v="774 (PROT. 25499/25  Parere tecnico previsionale denominata “ P ALAGONIA ”, codice sito C T 146 , ubicata in_x000a_Cda Poggio Curcio nel territorio del Comune di Palagonia CT )"/>
    <n v="5324669"/>
  </r>
  <r>
    <x v="14"/>
    <x v="14"/>
    <s v="BENI_SERVIZI"/>
    <s v="N"/>
    <x v="0"/>
    <s v="2-0103SAS300"/>
    <s v="U.O.C. AREA MARE (S3)"/>
    <x v="1"/>
    <x v="1"/>
    <s v="B2C2475048"/>
    <s v="DDG n. 321 del 30/07/2024"/>
    <s v=""/>
    <s v=""/>
    <s v="UOCAREAMA"/>
    <s v="DIPAMB-UOCAREAMA-UOC AREA MARE"/>
    <s v="1026400"/>
    <s v="MARE BLU SOC. COOP. A R.L."/>
    <d v="2025-05-20T00:00:00"/>
    <n v="0"/>
    <n v="9150"/>
    <n v="-9150"/>
    <m/>
    <n v="-9150"/>
    <m/>
    <s v="ENTRATA MERCI"/>
    <s v="25000431"/>
    <d v="2025-05-02T00:00:00"/>
    <s v=""/>
    <n v="1079637"/>
    <n v="1107354"/>
    <s v="25000431 #10 ({-&gt;25000430))"/>
    <n v="5324674"/>
  </r>
  <r>
    <x v="1"/>
    <x v="1"/>
    <m/>
    <s v="N"/>
    <x v="1"/>
    <s v="2-0103SAS300"/>
    <s v="U.O.C. AREA MARE (S3)"/>
    <x v="1"/>
    <x v="1"/>
    <s v="B2C2475048"/>
    <s v="DDG n. 321 del 30/07/2024"/>
    <s v=""/>
    <s v=""/>
    <s v="UOCAREAMA"/>
    <s v="DIPAMB-UOCAREAMA-UOC AREA MARE"/>
    <s v="1026400"/>
    <s v="MARE BLU SOC. COOP. A R.L."/>
    <d v="2025-05-20T00:00:00"/>
    <n v="9150"/>
    <n v="0"/>
    <n v="9150"/>
    <m/>
    <n v="9150"/>
    <m/>
    <s v="ENTRATA MERCI"/>
    <s v="25000431"/>
    <d v="2025-05-02T00:00:00"/>
    <s v=""/>
    <n v="1079637"/>
    <n v="1107354"/>
    <s v="25000431 #10 ({-&gt;25000430))"/>
    <n v="5324675"/>
  </r>
  <r>
    <x v="14"/>
    <x v="14"/>
    <s v="BENI_SERVIZI"/>
    <s v="N"/>
    <x v="0"/>
    <s v="2-0103SAS300"/>
    <s v="U.O.C. AREA MARE (S3)"/>
    <x v="18"/>
    <x v="18"/>
    <s v="B2C2475048"/>
    <s v="DDG n. 321 del 30/07/2024"/>
    <s v="I53C22001510001"/>
    <s v="RADA DI AUGUSTA (SIN PRIOLO)"/>
    <s v="UOCAREAMA"/>
    <s v="DIPAMB-UOCAREAMA-UOC AREA MARE"/>
    <s v="1026400"/>
    <s v="MARE BLU SOC. COOP. A R.L."/>
    <d v="2025-05-20T00:00:00"/>
    <n v="9150"/>
    <n v="0"/>
    <n v="9150"/>
    <m/>
    <n v="9150"/>
    <m/>
    <s v="ENTRATA MERCI"/>
    <s v="25000432"/>
    <d v="2025-05-02T00:00:00"/>
    <s v=""/>
    <n v="1079638"/>
    <n v="1107355"/>
    <s v="25000432 #10"/>
    <n v="5324680"/>
  </r>
  <r>
    <x v="1"/>
    <x v="1"/>
    <m/>
    <s v="N"/>
    <x v="1"/>
    <s v="2-0103SAS300"/>
    <s v="U.O.C. AREA MARE (S3)"/>
    <x v="18"/>
    <x v="18"/>
    <s v="B2C2475048"/>
    <s v="DDG n. 321 del 30/07/2024"/>
    <s v="I53C22001510001"/>
    <s v="RADA DI AUGUSTA (SIN PRIOLO)"/>
    <s v="UOCAREAMA"/>
    <s v="DIPAMB-UOCAREAMA-UOC AREA MARE"/>
    <s v="1026400"/>
    <s v="MARE BLU SOC. COOP. A R.L."/>
    <d v="2025-05-20T00:00:00"/>
    <n v="0"/>
    <n v="9150"/>
    <n v="-9150"/>
    <m/>
    <n v="-9150"/>
    <m/>
    <s v="ENTRATA MERCI"/>
    <s v="25000432"/>
    <d v="2025-05-02T00:00:00"/>
    <s v=""/>
    <n v="1079638"/>
    <n v="1107355"/>
    <s v="25000432 #10"/>
    <n v="5324681"/>
  </r>
  <r>
    <x v="14"/>
    <x v="14"/>
    <s v="BENI_SERVIZI"/>
    <s v="N"/>
    <x v="0"/>
    <s v="2-0103SAS300"/>
    <s v="U.O.C. AREA MARE (S3)"/>
    <x v="18"/>
    <x v="18"/>
    <s v="B2C2526258"/>
    <s v="DDG n. 320 del 30/07/2024"/>
    <s v="I53C22001510001"/>
    <s v="RADA DI AUGUSTA (SIN PRIOLO)"/>
    <s v="UOCAREAMA"/>
    <s v="DIPAMB-UOCAREAMA-UOC AREA MARE"/>
    <s v="1009300"/>
    <s v="SOCIETA' I.F.A. S.r.L"/>
    <d v="2025-05-20T00:00:00"/>
    <n v="3416"/>
    <n v="0"/>
    <n v="3416"/>
    <m/>
    <n v="3416"/>
    <m/>
    <s v="ENTRATA MERCI"/>
    <s v="25000433"/>
    <d v="2025-04-21T00:00:00"/>
    <s v=""/>
    <n v="1079639"/>
    <n v="1107356"/>
    <s v="25000433 #10"/>
    <n v="5324684"/>
  </r>
  <r>
    <x v="1"/>
    <x v="1"/>
    <m/>
    <s v="N"/>
    <x v="1"/>
    <s v="2-0103SAS300"/>
    <s v="U.O.C. AREA MARE (S3)"/>
    <x v="18"/>
    <x v="18"/>
    <s v="B2C2526258"/>
    <s v="DDG n. 320 del 30/07/2024"/>
    <s v="I53C22001510001"/>
    <s v="RADA DI AUGUSTA (SIN PRIOLO)"/>
    <s v="UOCAREAMA"/>
    <s v="DIPAMB-UOCAREAMA-UOC AREA MARE"/>
    <s v="1009300"/>
    <s v="SOCIETA' I.F.A. S.r.L"/>
    <d v="2025-05-20T00:00:00"/>
    <n v="0"/>
    <n v="3416"/>
    <n v="-3416"/>
    <m/>
    <n v="-3416"/>
    <m/>
    <s v="ENTRATA MERCI"/>
    <s v="25000433"/>
    <d v="2025-04-21T00:00:00"/>
    <s v=""/>
    <n v="1079639"/>
    <n v="1107356"/>
    <s v="25000433 #10"/>
    <n v="5324685"/>
  </r>
  <r>
    <x v="13"/>
    <x v="13"/>
    <s v="RICAVI"/>
    <s v="N"/>
    <x v="3"/>
    <s v="2-0102SAS200"/>
    <s v="U.O.C. AGENTI FISICI (S2)"/>
    <x v="1"/>
    <x v="1"/>
    <s v=""/>
    <s v=""/>
    <s v=""/>
    <s v=""/>
    <s v="UOCAPPFOR"/>
    <s v="DIRAMM-UOCAPPFOR-UOC APPALTI E FORNITURE"/>
    <s v="1012900"/>
    <s v="ZEFIRO NET srl"/>
    <d v="2025-05-20T00:00:00"/>
    <n v="0"/>
    <n v="315"/>
    <n v="-315"/>
    <m/>
    <n v="-315"/>
    <m/>
    <s v="FATTURA"/>
    <s v=""/>
    <d v="2025-05-20T00:00:00"/>
    <s v=""/>
    <n v="1211484"/>
    <n v="1280611"/>
    <s v="775 #10 (PROT. 25516/25 Parere tecnico-previsionale ”CALTABELLOTTA”, codice sito AG047, su struttura esistente di proprietà di Inwit S.p.A., ubicata presso C.da Quagliari, snc)"/>
    <n v="5324694"/>
  </r>
  <r>
    <x v="11"/>
    <x v="11"/>
    <s v="RICAVI"/>
    <s v="N"/>
    <x v="3"/>
    <s v=""/>
    <s v=""/>
    <x v="1"/>
    <x v="1"/>
    <s v=""/>
    <s v=""/>
    <s v=""/>
    <s v=""/>
    <s v="UOCAPPFOR"/>
    <s v="DIRAMM-UOCAPPFOR-UOC APPALTI E FORNITURE"/>
    <s v="1012900"/>
    <s v="ZEFIRO NET srl"/>
    <d v="2025-05-20T00:00:00"/>
    <n v="0"/>
    <n v="2"/>
    <n v="-2"/>
    <m/>
    <n v="-2"/>
    <m/>
    <s v="FATTURA"/>
    <s v=""/>
    <d v="2025-05-20T00:00:00"/>
    <s v=""/>
    <n v="1211484"/>
    <n v="1280612"/>
    <s v="775 #20 (PROT. 25516/25 Parere tecnico-previsionale ”CALTABELLOTTA”, codice sito AG047, su struttura esistente di proprietà di Inwit S.p.A., ubicata presso C.da Quagliari, snc nel territorio del Comune di Caltabellotta (AG).)"/>
    <n v="5324695"/>
  </r>
  <r>
    <x v="12"/>
    <x v="12"/>
    <m/>
    <s v="N"/>
    <x v="2"/>
    <s v=""/>
    <s v=""/>
    <x v="1"/>
    <x v="1"/>
    <s v=""/>
    <s v=""/>
    <s v=""/>
    <s v=""/>
    <s v=""/>
    <s v=""/>
    <s v="1012900"/>
    <s v="ZEFIRO NET srl"/>
    <d v="2025-05-20T00:00:00"/>
    <n v="317"/>
    <n v="0"/>
    <n v="317"/>
    <m/>
    <n v="317"/>
    <m/>
    <s v="FATTURA"/>
    <s v=""/>
    <d v="2025-05-20T00:00:00"/>
    <s v=""/>
    <n v="1211484"/>
    <s v=""/>
    <s v="775 (PROT. 25516/25 Parere tecnico-previsionale ”CALTABELLOTTA”, codice sito AG047, su struttura esistente di proprietà di Inwit S.p.A., ubicata presso C.da Quagliari, snc nel territorio del Comune di Caltabellotta (AG).)"/>
    <n v="5324696"/>
  </r>
  <r>
    <x v="13"/>
    <x v="13"/>
    <s v="RICAVI"/>
    <s v="N"/>
    <x v="3"/>
    <s v="2-0102SAS200"/>
    <s v="U.O.C. AGENTI FISICI (S2)"/>
    <x v="1"/>
    <x v="1"/>
    <s v=""/>
    <s v=""/>
    <s v=""/>
    <s v=""/>
    <s v="UOCAPPFOR"/>
    <s v="DIRAMM-UOCAPPFOR-UOC APPALTI E FORNITURE"/>
    <s v="5250"/>
    <s v="ILIAD ITALIA SPA"/>
    <d v="2025-05-20T00:00:00"/>
    <n v="0"/>
    <n v="315"/>
    <n v="-315"/>
    <m/>
    <n v="-315"/>
    <m/>
    <s v="FATTURA"/>
    <s v=""/>
    <d v="2025-05-20T00:00:00"/>
    <s v=""/>
    <n v="1211485"/>
    <n v="1280613"/>
    <s v="776 #10 (PROT.  25563/25 Parere tecnico previsionale “FAVARA”, codice sito “AG92026_005”), sita presso di Via Emanuela Setti Carraro snc, nel territorio del Comune di Favara.)"/>
    <n v="5324697"/>
  </r>
  <r>
    <x v="11"/>
    <x v="11"/>
    <s v="RICAVI"/>
    <s v="N"/>
    <x v="3"/>
    <s v=""/>
    <s v=""/>
    <x v="1"/>
    <x v="1"/>
    <s v=""/>
    <s v=""/>
    <s v=""/>
    <s v=""/>
    <s v="UOCAPPFOR"/>
    <s v="DIRAMM-UOCAPPFOR-UOC APPALTI E FORNITURE"/>
    <s v="5250"/>
    <s v="ILIAD ITALIA SPA"/>
    <d v="2025-05-20T00:00:00"/>
    <n v="0"/>
    <n v="2"/>
    <n v="-2"/>
    <m/>
    <n v="-2"/>
    <m/>
    <s v="FATTURA"/>
    <s v=""/>
    <d v="2025-05-20T00:00:00"/>
    <s v=""/>
    <n v="1211485"/>
    <n v="1280614"/>
    <s v="776 #20 (PROT.  25563/25 Parere tecnico previsionale “FAVARA”, codice sito “AG92026_005”), sita presso di Via Emanuela Setti Carraro snc, nel territorio del Comune di Favara.)"/>
    <n v="5324698"/>
  </r>
  <r>
    <x v="12"/>
    <x v="12"/>
    <m/>
    <s v="N"/>
    <x v="2"/>
    <s v=""/>
    <s v=""/>
    <x v="1"/>
    <x v="1"/>
    <s v=""/>
    <s v=""/>
    <s v=""/>
    <s v=""/>
    <s v=""/>
    <s v=""/>
    <s v="5250"/>
    <s v="ILIAD ITALIA SPA"/>
    <d v="2025-05-20T00:00:00"/>
    <n v="317"/>
    <n v="0"/>
    <n v="317"/>
    <m/>
    <n v="317"/>
    <m/>
    <s v="FATTURA"/>
    <s v=""/>
    <d v="2025-05-20T00:00:00"/>
    <s v=""/>
    <n v="1211485"/>
    <s v=""/>
    <s v="776 (PROT.  25563/25 Parere tecnico previsionale “FAVARA”, codice sito “AG92026_005”), sita presso di Via Emanuela Setti Carraro snc, nel territorio del Comune di Favara.)"/>
    <n v="5324699"/>
  </r>
  <r>
    <x v="13"/>
    <x v="13"/>
    <s v="RICAVI"/>
    <s v="N"/>
    <x v="3"/>
    <s v="2-0102SAS200"/>
    <s v="U.O.C. AGENTI FISICI (S2)"/>
    <x v="1"/>
    <x v="1"/>
    <s v=""/>
    <s v=""/>
    <s v=""/>
    <s v=""/>
    <s v="UOCAPPFOR"/>
    <s v="DIRAMM-UOCAPPFOR-UOC APPALTI E FORNITURE"/>
    <s v="285"/>
    <s v="VODAFONE ITALIA S.P.A."/>
    <d v="2025-05-20T00:00:00"/>
    <n v="0"/>
    <n v="370"/>
    <n v="-370"/>
    <m/>
    <n v="-370"/>
    <m/>
    <s v="FATTURA"/>
    <s v=""/>
    <d v="2025-05-20T00:00:00"/>
    <s v=""/>
    <n v="1211486"/>
    <n v="1280615"/>
    <s v="777 #10 (PROT. 25566/25 Parere tecnico-previsionale “MONDELLO CENTRO SSI” codice sito_x000a_4RM01125, da parte di Vodafone Italia S.p.A., ubicata in via Principe di Scalea c/o_x000a_Hotel Palace )"/>
    <n v="5324700"/>
  </r>
  <r>
    <x v="11"/>
    <x v="11"/>
    <s v="RICAVI"/>
    <s v="N"/>
    <x v="3"/>
    <s v=""/>
    <s v=""/>
    <x v="1"/>
    <x v="1"/>
    <s v=""/>
    <s v=""/>
    <s v=""/>
    <s v=""/>
    <s v="UOCAPPFOR"/>
    <s v="DIRAMM-UOCAPPFOR-UOC APPALTI E FORNITURE"/>
    <s v="285"/>
    <s v="VODAFONE ITALIA S.P.A."/>
    <d v="2025-05-20T00:00:00"/>
    <n v="0"/>
    <n v="2"/>
    <n v="-2"/>
    <m/>
    <n v="-2"/>
    <m/>
    <s v="FATTURA"/>
    <s v=""/>
    <d v="2025-05-20T00:00:00"/>
    <s v=""/>
    <n v="1211486"/>
    <n v="1280616"/>
    <s v="777 #20 (PROT. 25566/25 Parere tecnico-previsionale “MONDELLO CENTRO SSI” codice sito_x000a_4RM01125, da parte di Vodafone Italia S.p.A., ubicata in via Principe di Scalea c/o_x000a_Hotel Palace nel territorio del Comune di Palermo.)"/>
    <n v="5324701"/>
  </r>
  <r>
    <x v="12"/>
    <x v="12"/>
    <m/>
    <s v="N"/>
    <x v="2"/>
    <s v=""/>
    <s v=""/>
    <x v="1"/>
    <x v="1"/>
    <s v=""/>
    <s v=""/>
    <s v=""/>
    <s v=""/>
    <s v=""/>
    <s v=""/>
    <s v="285"/>
    <s v="VODAFONE ITALIA S.P.A."/>
    <d v="2025-05-20T00:00:00"/>
    <n v="372"/>
    <n v="0"/>
    <n v="372"/>
    <m/>
    <n v="372"/>
    <m/>
    <s v="FATTURA"/>
    <s v=""/>
    <d v="2025-05-20T00:00:00"/>
    <s v=""/>
    <n v="1211486"/>
    <s v=""/>
    <s v="777 (PROT. 25566/25 Parere tecnico-previsionale “MONDELLO CENTRO SSI” codice sito_x000a_4RM01125, da parte di Vodafone Italia S.p.A., ubicata in via Principe di Scalea c/o_x000a_Hotel Palace nel territorio del Comune di Palermo.)"/>
    <n v="5324702"/>
  </r>
  <r>
    <x v="1"/>
    <x v="1"/>
    <m/>
    <s v="N"/>
    <x v="1"/>
    <s v="1-0101DAA303"/>
    <s v="U.O.S. Provveditorato ed Economato"/>
    <x v="1"/>
    <x v="1"/>
    <s v="Z27372F6F4"/>
    <s v="DDG n. 327 del 25/07/2022 Servizi guardaroba"/>
    <s v=""/>
    <s v=""/>
    <s v="UOCAPPFOR"/>
    <s v="DIRAMM-UOCAPPFOR-UOC APPALTI E FORNITURE"/>
    <s v="4407"/>
    <s v="BELLA SALVATORE S.R.L."/>
    <d v="2025-05-20T00:00:00"/>
    <n v="15341.26"/>
    <n v="0"/>
    <n v="15341.26"/>
    <m/>
    <n v="15341.26"/>
    <m/>
    <s v="FATTURA"/>
    <s v="79"/>
    <d v="2025-05-20T00:00:00"/>
    <s v=""/>
    <n v="1211479"/>
    <n v="1280617"/>
    <s v="671 #10"/>
    <n v="5324709"/>
  </r>
  <r>
    <x v="1"/>
    <x v="1"/>
    <m/>
    <s v="N"/>
    <x v="1"/>
    <s v="1-0101DAA303"/>
    <s v="U.O.S. Provveditorato ed Economato"/>
    <x v="1"/>
    <x v="1"/>
    <s v="Z27372F6F4"/>
    <s v="DDG n. 327 del 25/07/2022 Servizi guardaroba"/>
    <s v=""/>
    <s v=""/>
    <s v="UOCAPPFOR"/>
    <s v="DIRAMM-UOCAPPFOR-UOC APPALTI E FORNITURE"/>
    <s v="4407"/>
    <s v="BELLA SALVATORE S.R.L."/>
    <d v="2025-05-20T00:00:00"/>
    <n v="1006.5"/>
    <n v="0"/>
    <n v="1006.5"/>
    <m/>
    <n v="1006.5"/>
    <m/>
    <s v="FATTURA"/>
    <s v="79"/>
    <d v="2025-05-20T00:00:00"/>
    <s v=""/>
    <n v="1211479"/>
    <n v="1280618"/>
    <s v="671 #20"/>
    <n v="5324710"/>
  </r>
  <r>
    <x v="3"/>
    <x v="3"/>
    <m/>
    <s v="N"/>
    <x v="1"/>
    <s v=""/>
    <s v=""/>
    <x v="1"/>
    <x v="1"/>
    <s v=""/>
    <s v=""/>
    <s v=""/>
    <s v=""/>
    <s v=""/>
    <s v=""/>
    <s v="4407"/>
    <s v="BELLA SALVATORE S.R.L."/>
    <d v="2025-05-20T00:00:00"/>
    <n v="0"/>
    <n v="16347.76"/>
    <n v="-16347.76"/>
    <m/>
    <n v="-16347.76"/>
    <m/>
    <s v="FATTURA"/>
    <s v="79"/>
    <d v="2025-05-20T00:00:00"/>
    <s v=""/>
    <n v="1211479"/>
    <s v=""/>
    <s v="671"/>
    <n v="5324711"/>
  </r>
  <r>
    <x v="158"/>
    <x v="158"/>
    <s v="BENI_SERVIZI"/>
    <s v="N"/>
    <x v="0"/>
    <s v="1-0101DAA303"/>
    <s v="U.O.S. Provveditorato ed Economato"/>
    <x v="1"/>
    <x v="1"/>
    <s v="Z27372F6F4"/>
    <s v="DDG n. 327 del 25/07/2022 Servizi guardaroba"/>
    <s v=""/>
    <s v=""/>
    <s v="UOCAPPFOR"/>
    <s v="DIRAMM-UOCAPPFOR-UOC APPALTI E FORNITURE"/>
    <s v="4407"/>
    <s v="BELLA SALVATORE S.R.L."/>
    <d v="2025-05-21T00:00:00"/>
    <n v="15341.26"/>
    <n v="0"/>
    <n v="15341.26"/>
    <m/>
    <n v="15341.26"/>
    <m/>
    <s v="ENTRATA MERCI"/>
    <s v="25000434"/>
    <d v="2025-05-09T00:00:00"/>
    <s v=""/>
    <n v="1079640"/>
    <n v="1107357"/>
    <s v="25000434 #10"/>
    <n v="5324703"/>
  </r>
  <r>
    <x v="1"/>
    <x v="1"/>
    <m/>
    <s v="N"/>
    <x v="1"/>
    <s v="1-0101DAA303"/>
    <s v="U.O.S. Provveditorato ed Economato"/>
    <x v="1"/>
    <x v="1"/>
    <s v="Z27372F6F4"/>
    <s v="DDG n. 327 del 25/07/2022 Servizi guardaroba"/>
    <s v=""/>
    <s v=""/>
    <s v="UOCAPPFOR"/>
    <s v="DIRAMM-UOCAPPFOR-UOC APPALTI E FORNITURE"/>
    <s v="4407"/>
    <s v="BELLA SALVATORE S.R.L."/>
    <d v="2025-05-21T00:00:00"/>
    <n v="0"/>
    <n v="15341.26"/>
    <n v="-15341.26"/>
    <m/>
    <n v="-15341.26"/>
    <m/>
    <s v="ENTRATA MERCI"/>
    <s v="25000434"/>
    <d v="2025-05-09T00:00:00"/>
    <s v=""/>
    <n v="1079640"/>
    <n v="1107357"/>
    <s v="25000434 #10"/>
    <n v="5324704"/>
  </r>
  <r>
    <x v="158"/>
    <x v="158"/>
    <s v="BENI_SERVIZI"/>
    <s v="N"/>
    <x v="0"/>
    <s v="1-0101DAA303"/>
    <s v="U.O.S. Provveditorato ed Economato"/>
    <x v="1"/>
    <x v="1"/>
    <s v="Z27372F6F4"/>
    <s v="DDG n. 327 del 25/07/2022 Servizi guardaroba"/>
    <s v=""/>
    <s v=""/>
    <s v="UOCAPPFOR"/>
    <s v="DIRAMM-UOCAPPFOR-UOC APPALTI E FORNITURE"/>
    <s v="4407"/>
    <s v="BELLA SALVATORE S.R.L."/>
    <d v="2025-05-21T00:00:00"/>
    <n v="1006.5"/>
    <n v="0"/>
    <n v="1006.5"/>
    <m/>
    <n v="1006.5"/>
    <m/>
    <s v="ENTRATA MERCI"/>
    <s v="25000434"/>
    <d v="2025-05-09T00:00:00"/>
    <s v=""/>
    <n v="1079640"/>
    <n v="1107358"/>
    <s v="25000434 #20"/>
    <n v="5324705"/>
  </r>
  <r>
    <x v="1"/>
    <x v="1"/>
    <m/>
    <s v="N"/>
    <x v="1"/>
    <s v="1-0101DAA303"/>
    <s v="U.O.S. Provveditorato ed Economato"/>
    <x v="1"/>
    <x v="1"/>
    <s v="Z27372F6F4"/>
    <s v="DDG n. 327 del 25/07/2022 Servizi guardaroba"/>
    <s v=""/>
    <s v=""/>
    <s v="UOCAPPFOR"/>
    <s v="DIRAMM-UOCAPPFOR-UOC APPALTI E FORNITURE"/>
    <s v="4407"/>
    <s v="BELLA SALVATORE S.R.L."/>
    <d v="2025-05-21T00:00:00"/>
    <n v="0"/>
    <n v="1006.5"/>
    <n v="-1006.5"/>
    <m/>
    <n v="-1006.5"/>
    <m/>
    <s v="ENTRATA MERCI"/>
    <s v="25000434"/>
    <d v="2025-05-09T00:00:00"/>
    <s v=""/>
    <n v="1079640"/>
    <n v="1107358"/>
    <s v="25000434 #20"/>
    <n v="5324706"/>
  </r>
  <r>
    <x v="133"/>
    <x v="133"/>
    <s v="BENI_SERVIZI"/>
    <s v="N"/>
    <x v="0"/>
    <s v="2-0101SAS400"/>
    <s v="U.O.C. QUALITA' DELL'ARIA (S4)"/>
    <x v="1"/>
    <x v="1"/>
    <s v=""/>
    <s v=""/>
    <s v=""/>
    <s v=""/>
    <s v="UOCQUAARI"/>
    <s v="DIPAMB-UOCQUAARI-UOC QUALITÀ DELL'ARIA"/>
    <s v="6074"/>
    <s v="S.EL.I.S. Lampedusa S.p.A."/>
    <d v="2025-05-21T00:00:00"/>
    <n v="454.07"/>
    <n v="0"/>
    <n v="454.07"/>
    <m/>
    <n v="454.07"/>
    <m/>
    <s v="FATTURA"/>
    <s v="445/EPA"/>
    <d v="2025-05-20T00:00:00"/>
    <s v=""/>
    <n v="1211487"/>
    <n v="1280619"/>
    <s v="672 #10"/>
    <n v="5324714"/>
  </r>
  <r>
    <x v="3"/>
    <x v="3"/>
    <m/>
    <s v="N"/>
    <x v="1"/>
    <s v=""/>
    <s v=""/>
    <x v="1"/>
    <x v="1"/>
    <s v=""/>
    <s v=""/>
    <s v=""/>
    <s v=""/>
    <s v=""/>
    <s v=""/>
    <s v="6074"/>
    <s v="S.EL.I.S. Lampedusa S.p.A."/>
    <d v="2025-05-21T00:00:00"/>
    <n v="0"/>
    <n v="454.07"/>
    <n v="-454.07"/>
    <m/>
    <n v="-454.07"/>
    <m/>
    <s v="FATTURA"/>
    <s v="445/EPA"/>
    <d v="2025-05-20T00:00:00"/>
    <s v=""/>
    <n v="1211487"/>
    <s v=""/>
    <s v="672"/>
    <n v="5324715"/>
  </r>
  <r>
    <x v="111"/>
    <x v="111"/>
    <s v="PERSONALE"/>
    <s v="N"/>
    <x v="0"/>
    <s v="2-0201APP100"/>
    <s v="U.O.C. ATTIVITA' PRODUTTIVE AREA CENTRALE (P1)"/>
    <x v="1"/>
    <x v="1"/>
    <s v=""/>
    <s v=""/>
    <s v=""/>
    <s v=""/>
    <s v=""/>
    <s v=""/>
    <s v="116"/>
    <s v="ERARIO DELLO STATO PER IRAP"/>
    <d v="2025-05-21T00:00:00"/>
    <n v="1467.8"/>
    <n v="0"/>
    <n v="1467.8"/>
    <m/>
    <n v="1467.8"/>
    <m/>
    <s v="PRIMA NOTA"/>
    <s v="176"/>
    <d v="2025-05-21T00:00:00"/>
    <s v="NO"/>
    <n v="1111722"/>
    <n v="1200948"/>
    <s v="176 #10 (versamento Irap rimborso emolumenti comando Calderone Domenico Roma Capitale)"/>
    <n v="5324716"/>
  </r>
  <r>
    <x v="88"/>
    <x v="88"/>
    <m/>
    <s v="N"/>
    <x v="1"/>
    <s v=""/>
    <s v=""/>
    <x v="1"/>
    <x v="1"/>
    <s v=""/>
    <s v=""/>
    <s v=""/>
    <s v=""/>
    <s v=""/>
    <s v=""/>
    <s v="116"/>
    <s v="ERARIO DELLO STATO PER IRAP"/>
    <d v="2025-05-21T00:00:00"/>
    <n v="0"/>
    <n v="1467.8"/>
    <n v="-1467.8"/>
    <m/>
    <n v="-1467.8"/>
    <m/>
    <s v="PRIMA NOTA"/>
    <s v="176"/>
    <d v="2025-05-21T00:00:00"/>
    <s v="NO"/>
    <n v="1111722"/>
    <n v="1200949"/>
    <s v="176 #20 (versamento Irap rimborso emolumenti comando Calderone Domenico Roma Capitale)"/>
    <n v="5324717"/>
  </r>
  <r>
    <x v="40"/>
    <x v="40"/>
    <s v="PERSONALE"/>
    <s v="N"/>
    <x v="0"/>
    <s v=""/>
    <s v=""/>
    <x v="1"/>
    <x v="1"/>
    <s v=""/>
    <s v=""/>
    <s v=""/>
    <s v=""/>
    <s v=""/>
    <s v=""/>
    <s v=""/>
    <s v=""/>
    <d v="2025-05-21T00:00:00"/>
    <n v="5358.12"/>
    <n v="0"/>
    <n v="5358.12"/>
    <m/>
    <n v="5358.12"/>
    <m/>
    <s v="PRIMA NOTA"/>
    <s v="STIP-25000059"/>
    <d v="2025-05-19T00:00:00"/>
    <s v="NO"/>
    <n v="1111723"/>
    <n v="1200977"/>
    <s v="STIP-25000059 #10 (DETERMINA N. 60 DEL 19/05/2025- STIPENDI MESE DI MAGGIO 2025 - NETTO )"/>
    <n v="5324720"/>
  </r>
  <r>
    <x v="56"/>
    <x v="56"/>
    <m/>
    <s v="N"/>
    <x v="1"/>
    <s v=""/>
    <s v=""/>
    <x v="1"/>
    <x v="1"/>
    <s v=""/>
    <s v=""/>
    <s v=""/>
    <s v=""/>
    <s v=""/>
    <s v=""/>
    <s v="2200"/>
    <s v="ERARIO C/IRPEF"/>
    <d v="2025-05-21T00:00:00"/>
    <n v="0"/>
    <n v="262336.84999999998"/>
    <n v="-262336.84999999998"/>
    <m/>
    <n v="-262336.84999999998"/>
    <m/>
    <s v="PRIMA NOTA"/>
    <s v="STIP-25000059"/>
    <d v="2025-05-19T00:00:00"/>
    <s v="NO"/>
    <n v="1111723"/>
    <n v="1200960"/>
    <s v="STIP-25000059 #10 (DETERMINA N. 60 DEL 19/05/2025- STIPENDI MESE DI MAGGIO 2025 - NETTO )"/>
    <n v="5324721"/>
  </r>
  <r>
    <x v="52"/>
    <x v="52"/>
    <s v="PERSONALE"/>
    <s v="N"/>
    <x v="0"/>
    <s v=""/>
    <s v=""/>
    <x v="1"/>
    <x v="1"/>
    <s v=""/>
    <s v=""/>
    <s v=""/>
    <s v=""/>
    <s v=""/>
    <s v=""/>
    <s v="174"/>
    <s v="PERSONALE DIPENDENTE"/>
    <d v="2025-05-21T00:00:00"/>
    <n v="20889.61"/>
    <n v="0"/>
    <n v="20889.61"/>
    <m/>
    <n v="20889.61"/>
    <m/>
    <s v="PRIMA NOTA"/>
    <s v="STIP-25000059"/>
    <d v="2025-05-19T00:00:00"/>
    <s v="NO"/>
    <n v="1111723"/>
    <n v="1200961"/>
    <s v="STIP-25000059 #10 (DETERMINA N. 60 DEL 19/05/2025- STIPENDI MESE DI MAGGIO 2025 - NETTO )"/>
    <n v="5324722"/>
  </r>
  <r>
    <x v="46"/>
    <x v="46"/>
    <s v="PERSONALE"/>
    <s v="N"/>
    <x v="0"/>
    <s v=""/>
    <s v=""/>
    <x v="1"/>
    <x v="1"/>
    <s v=""/>
    <s v=""/>
    <s v=""/>
    <s v=""/>
    <s v=""/>
    <s v=""/>
    <s v="174"/>
    <s v="PERSONALE DIPENDENTE"/>
    <d v="2025-05-21T00:00:00"/>
    <n v="7393.45"/>
    <n v="0"/>
    <n v="7393.45"/>
    <m/>
    <n v="7393.45"/>
    <m/>
    <s v="PRIMA NOTA"/>
    <s v="STIP-25000059"/>
    <d v="2025-05-19T00:00:00"/>
    <s v="NO"/>
    <n v="1111723"/>
    <n v="1200962"/>
    <s v="STIP-25000059 #10 (DETERMINA N. 60 DEL 19/05/2025- STIPENDI MESE DI MAGGIO 2025 - NETTO )"/>
    <n v="5324723"/>
  </r>
  <r>
    <x v="57"/>
    <x v="57"/>
    <m/>
    <s v="N"/>
    <x v="1"/>
    <s v=""/>
    <s v=""/>
    <x v="1"/>
    <x v="1"/>
    <s v=""/>
    <s v=""/>
    <s v=""/>
    <s v=""/>
    <s v=""/>
    <s v=""/>
    <s v="72"/>
    <s v="REGIONE SICILIA"/>
    <d v="2025-05-21T00:00:00"/>
    <n v="0"/>
    <n v="213.42"/>
    <n v="-213.42"/>
    <m/>
    <n v="-213.42"/>
    <m/>
    <s v="PRIMA NOTA"/>
    <s v="STIP-25000059"/>
    <d v="2025-05-19T00:00:00"/>
    <s v="NO"/>
    <n v="1111723"/>
    <n v="1200963"/>
    <s v="STIP-25000059 #10 (DETERMINA N. 60 DEL 19/05/2025- STIPENDI MESE DI MAGGIO 2025 - NETTO )"/>
    <n v="5324724"/>
  </r>
  <r>
    <x v="58"/>
    <x v="58"/>
    <s v="PERSONALE"/>
    <s v="N"/>
    <x v="0"/>
    <s v=""/>
    <s v=""/>
    <x v="1"/>
    <x v="1"/>
    <s v=""/>
    <s v=""/>
    <s v=""/>
    <s v=""/>
    <s v=""/>
    <s v=""/>
    <s v="174"/>
    <s v="PERSONALE DIPENDENTE"/>
    <d v="2025-05-21T00:00:00"/>
    <n v="3634.07"/>
    <n v="0"/>
    <n v="3634.07"/>
    <m/>
    <n v="3634.07"/>
    <m/>
    <s v="PRIMA NOTA"/>
    <s v="STIP-25000059"/>
    <d v="2025-05-19T00:00:00"/>
    <s v="NO"/>
    <n v="1111723"/>
    <n v="1200964"/>
    <s v="STIP-25000059 #10 (DETERMINA N. 60 DEL 19/05/2025- STIPENDI MESE DI MAGGIO 2025 - NETTO )"/>
    <n v="5324725"/>
  </r>
  <r>
    <x v="59"/>
    <x v="59"/>
    <m/>
    <s v="N"/>
    <x v="1"/>
    <s v=""/>
    <s v=""/>
    <x v="1"/>
    <x v="1"/>
    <s v=""/>
    <s v=""/>
    <s v=""/>
    <s v=""/>
    <s v=""/>
    <s v=""/>
    <s v="174"/>
    <s v="PERSONALE DIPENDENTE"/>
    <d v="2025-05-21T00:00:00"/>
    <n v="0"/>
    <n v="17516.39"/>
    <n v="-17516.39"/>
    <m/>
    <n v="-17516.39"/>
    <m/>
    <s v="PRIMA NOTA"/>
    <s v="STIP-25000059"/>
    <d v="2025-05-19T00:00:00"/>
    <s v="NO"/>
    <n v="1111723"/>
    <n v="1200965"/>
    <s v="STIP-25000059 #10 (DETERMINA N. 60 DEL 19/05/2025- STIPENDI MESE DI MAGGIO 2025 - NETTO )"/>
    <n v="5324726"/>
  </r>
  <r>
    <x v="48"/>
    <x v="48"/>
    <m/>
    <s v="N"/>
    <x v="1"/>
    <s v=""/>
    <s v=""/>
    <x v="1"/>
    <x v="1"/>
    <s v=""/>
    <s v=""/>
    <s v=""/>
    <s v=""/>
    <s v=""/>
    <s v=""/>
    <s v="115"/>
    <s v="INPDAP"/>
    <d v="2025-05-21T00:00:00"/>
    <n v="0"/>
    <n v="140347.26999999999"/>
    <n v="-140347.26999999999"/>
    <m/>
    <n v="-140347.26999999999"/>
    <m/>
    <s v="PRIMA NOTA"/>
    <s v="STIP-25000059"/>
    <d v="2025-05-19T00:00:00"/>
    <s v="NO"/>
    <n v="1111723"/>
    <n v="1200968"/>
    <s v="STIP-25000059 #10 (DETERMINA N. 60 DEL 19/05/2025- STIPENDI MESE DI MAGGIO 2025 - NETTO )"/>
    <n v="5324727"/>
  </r>
  <r>
    <x v="47"/>
    <x v="47"/>
    <s v="PERSONALE"/>
    <s v="N"/>
    <x v="0"/>
    <s v=""/>
    <s v=""/>
    <x v="1"/>
    <x v="1"/>
    <s v=""/>
    <s v=""/>
    <s v=""/>
    <s v=""/>
    <s v=""/>
    <s v=""/>
    <s v="174"/>
    <s v="PERSONALE DIPENDENTE"/>
    <d v="2025-05-21T00:00:00"/>
    <n v="10876.7"/>
    <n v="0"/>
    <n v="10876.7"/>
    <m/>
    <n v="10876.7"/>
    <m/>
    <s v="PRIMA NOTA"/>
    <s v="STIP-25000059"/>
    <d v="2025-05-19T00:00:00"/>
    <s v="NO"/>
    <n v="1111723"/>
    <n v="1200969"/>
    <s v="STIP-25000059 #10 (DETERMINA N. 60 DEL 19/05/2025- STIPENDI MESE DI MAGGIO 2025 - NETTO )"/>
    <n v="5324728"/>
  </r>
  <r>
    <x v="53"/>
    <x v="53"/>
    <s v="PERSONALE"/>
    <s v="N"/>
    <x v="0"/>
    <s v=""/>
    <s v=""/>
    <x v="1"/>
    <x v="1"/>
    <s v=""/>
    <s v=""/>
    <s v=""/>
    <s v=""/>
    <s v=""/>
    <s v=""/>
    <s v="174"/>
    <s v="PERSONALE DIPENDENTE"/>
    <d v="2025-05-21T00:00:00"/>
    <n v="146328.07"/>
    <n v="0"/>
    <n v="146328.07"/>
    <m/>
    <n v="146328.07"/>
    <m/>
    <s v="PRIMA NOTA"/>
    <s v="STIP-25000059"/>
    <d v="2025-05-19T00:00:00"/>
    <s v="NO"/>
    <n v="1111723"/>
    <n v="1200976"/>
    <s v="STIP-25000059 #10 (DETERMINA N. 60 DEL 19/05/2025- STIPENDI MESE DI MAGGIO 2025 - NETTO )"/>
    <n v="5324729"/>
  </r>
  <r>
    <x v="39"/>
    <x v="39"/>
    <s v="PERSONALE"/>
    <s v="N"/>
    <x v="0"/>
    <s v=""/>
    <s v=""/>
    <x v="1"/>
    <x v="1"/>
    <s v=""/>
    <s v=""/>
    <s v=""/>
    <s v=""/>
    <s v=""/>
    <s v=""/>
    <s v="174"/>
    <s v="PERSONALE DIPENDENTE"/>
    <d v="2025-05-21T00:00:00"/>
    <n v="4341.4399999999996"/>
    <n v="0"/>
    <n v="4341.4399999999996"/>
    <m/>
    <n v="4341.4399999999996"/>
    <m/>
    <s v="PRIMA NOTA"/>
    <s v="STIP-25000059"/>
    <d v="2025-05-19T00:00:00"/>
    <s v="NO"/>
    <n v="1111723"/>
    <n v="1200959"/>
    <s v="STIP-25000059 #10 (DETERMINA N. 60 DEL 19/05/2025- STIPENDI MESE DI MAGGIO 2025 - NETTO )"/>
    <n v="5324730"/>
  </r>
  <r>
    <x v="43"/>
    <x v="43"/>
    <m/>
    <s v="N"/>
    <x v="1"/>
    <s v=""/>
    <s v=""/>
    <x v="1"/>
    <x v="1"/>
    <s v=""/>
    <s v=""/>
    <s v=""/>
    <s v=""/>
    <s v=""/>
    <s v=""/>
    <s v="2654"/>
    <s v="DEBITORI SINDACATI"/>
    <d v="2025-05-21T00:00:00"/>
    <n v="0"/>
    <n v="1895.55"/>
    <n v="-1895.55"/>
    <m/>
    <n v="-1895.55"/>
    <m/>
    <s v="PRIMA NOTA"/>
    <s v="STIP-25000059"/>
    <d v="2025-05-19T00:00:00"/>
    <s v="NO"/>
    <n v="1111723"/>
    <n v="1200978"/>
    <s v="STIP-25000059 #10 (DETERMINA N. 60 DEL 19/05/2025- STIPENDI MESE DI MAGGIO 2025 - NETTO )"/>
    <n v="5324731"/>
  </r>
  <r>
    <x v="60"/>
    <x v="60"/>
    <s v="PERSONALE"/>
    <s v="N"/>
    <x v="0"/>
    <s v=""/>
    <s v=""/>
    <x v="1"/>
    <x v="1"/>
    <s v=""/>
    <s v=""/>
    <s v=""/>
    <s v=""/>
    <s v=""/>
    <s v=""/>
    <s v="174"/>
    <s v="PERSONALE DIPENDENTE"/>
    <d v="2025-05-21T00:00:00"/>
    <n v="203057.09"/>
    <n v="0"/>
    <n v="203057.09"/>
    <m/>
    <n v="203057.09"/>
    <m/>
    <s v="PRIMA NOTA"/>
    <s v="STIP-25000059"/>
    <d v="2025-05-19T00:00:00"/>
    <s v="NO"/>
    <n v="1111723"/>
    <n v="1200957"/>
    <s v="STIP-25000059 #10 (DETERMINA N. 60 DEL 19/05/2025- STIPENDI MESE DI MAGGIO 2025 - NETTO )"/>
    <n v="5324732"/>
  </r>
  <r>
    <x v="42"/>
    <x v="42"/>
    <s v="PERSONALE"/>
    <s v="N"/>
    <x v="0"/>
    <s v=""/>
    <s v=""/>
    <x v="1"/>
    <x v="1"/>
    <s v=""/>
    <s v=""/>
    <s v=""/>
    <s v=""/>
    <s v=""/>
    <s v=""/>
    <s v="174"/>
    <s v="PERSONALE DIPENDENTE"/>
    <d v="2025-05-21T00:00:00"/>
    <n v="33221.410000000003"/>
    <n v="0"/>
    <n v="33221.410000000003"/>
    <m/>
    <n v="33221.410000000003"/>
    <m/>
    <s v="PRIMA NOTA"/>
    <s v="STIP-25000059"/>
    <d v="2025-05-19T00:00:00"/>
    <s v="NO"/>
    <n v="1111723"/>
    <n v="1200958"/>
    <s v="STIP-25000059 #10 (DETERMINA N. 60 DEL 19/05/2025- STIPENDI MESE DI MAGGIO 2025 - NETTO )"/>
    <n v="5324733"/>
  </r>
  <r>
    <x v="44"/>
    <x v="44"/>
    <s v="PERSONALE"/>
    <s v="N"/>
    <x v="0"/>
    <s v=""/>
    <s v=""/>
    <x v="1"/>
    <x v="1"/>
    <s v=""/>
    <s v=""/>
    <s v=""/>
    <s v=""/>
    <s v=""/>
    <s v=""/>
    <s v="174"/>
    <s v="PERSONALE DIPENDENTE"/>
    <d v="2025-05-21T00:00:00"/>
    <n v="25502.46"/>
    <n v="0"/>
    <n v="25502.46"/>
    <m/>
    <n v="25502.46"/>
    <m/>
    <s v="PRIMA NOTA"/>
    <s v="STIP-25000059"/>
    <d v="2025-05-19T00:00:00"/>
    <s v="NO"/>
    <n v="1111723"/>
    <n v="1200975"/>
    <s v="STIP-25000059 #10 (DETERMINA N. 60 DEL 19/05/2025- STIPENDI MESE DI MAGGIO 2025 - NETTO )"/>
    <n v="5324734"/>
  </r>
  <r>
    <x v="36"/>
    <x v="36"/>
    <m/>
    <s v="N"/>
    <x v="1"/>
    <s v=""/>
    <s v=""/>
    <x v="1"/>
    <x v="1"/>
    <s v=""/>
    <s v=""/>
    <s v=""/>
    <s v=""/>
    <s v=""/>
    <s v=""/>
    <s v="174"/>
    <s v="PERSONALE DIPENDENTE"/>
    <d v="2025-05-21T00:00:00"/>
    <n v="0"/>
    <n v="1467.19"/>
    <n v="-1467.19"/>
    <m/>
    <n v="-1467.19"/>
    <m/>
    <s v="PRIMA NOTA"/>
    <s v="STIP-25000059"/>
    <d v="2025-05-19T00:00:00"/>
    <s v="NO"/>
    <n v="1111723"/>
    <n v="1200974"/>
    <s v="STIP-25000059 #10 (DETERMINA N. 60 DEL 19/05/2025- STIPENDI MESE DI MAGGIO 2025 - NETTO )"/>
    <n v="5324735"/>
  </r>
  <r>
    <x v="55"/>
    <x v="55"/>
    <m/>
    <s v="N"/>
    <x v="1"/>
    <s v=""/>
    <s v=""/>
    <x v="1"/>
    <x v="1"/>
    <s v=""/>
    <s v=""/>
    <s v=""/>
    <s v=""/>
    <s v=""/>
    <s v=""/>
    <s v="174"/>
    <s v="PERSONALE DIPENDENTE"/>
    <d v="2025-05-21T00:00:00"/>
    <n v="67029.94"/>
    <n v="0"/>
    <n v="67029.94"/>
    <m/>
    <n v="67029.94"/>
    <m/>
    <s v="PRIMA NOTA"/>
    <s v="STIP-25000059"/>
    <d v="2025-05-19T00:00:00"/>
    <s v="NO"/>
    <n v="1111723"/>
    <n v="1200973"/>
    <s v="STIP-25000059 #10 (DETERMINA N. 60 DEL 19/05/2025- STIPENDI MESE DI MAGGIO 2025 - NETTO )"/>
    <n v="5324736"/>
  </r>
  <r>
    <x v="38"/>
    <x v="38"/>
    <s v="PERSONALE"/>
    <s v="N"/>
    <x v="0"/>
    <s v=""/>
    <s v=""/>
    <x v="1"/>
    <x v="1"/>
    <s v=""/>
    <s v=""/>
    <s v=""/>
    <s v=""/>
    <s v=""/>
    <s v=""/>
    <s v="174"/>
    <s v="PERSONALE DIPENDENTE"/>
    <d v="2025-05-21T00:00:00"/>
    <n v="117117.26"/>
    <n v="0"/>
    <n v="117117.26"/>
    <m/>
    <n v="117117.26"/>
    <m/>
    <s v="PRIMA NOTA"/>
    <s v="STIP-25000059"/>
    <d v="2025-05-19T00:00:00"/>
    <s v="NO"/>
    <n v="1111723"/>
    <n v="1200972"/>
    <s v="STIP-25000059 #10 (DETERMINA N. 60 DEL 19/05/2025- STIPENDI MESE DI MAGGIO 2025 - NETTO )"/>
    <n v="5324737"/>
  </r>
  <r>
    <x v="37"/>
    <x v="37"/>
    <s v="PERSONALE"/>
    <s v="N"/>
    <x v="0"/>
    <s v=""/>
    <s v=""/>
    <x v="1"/>
    <x v="1"/>
    <s v=""/>
    <s v=""/>
    <s v=""/>
    <s v=""/>
    <s v=""/>
    <s v=""/>
    <s v="174"/>
    <s v="PERSONALE DIPENDENTE"/>
    <d v="2025-05-21T00:00:00"/>
    <n v="120"/>
    <n v="0"/>
    <n v="120"/>
    <m/>
    <n v="120"/>
    <m/>
    <s v="PRIMA NOTA"/>
    <s v="STIP-25000059"/>
    <d v="2025-05-19T00:00:00"/>
    <s v="NO"/>
    <n v="1111723"/>
    <n v="1200971"/>
    <s v="STIP-25000059 #10 (DETERMINA N. 60 DEL 19/05/2025- STIPENDI MESE DI MAGGIO 2025 - NETTO )"/>
    <n v="5324738"/>
  </r>
  <r>
    <x v="164"/>
    <x v="164"/>
    <s v="PERSONALE"/>
    <s v="N"/>
    <x v="0"/>
    <s v=""/>
    <s v=""/>
    <x v="1"/>
    <x v="1"/>
    <s v=""/>
    <s v=""/>
    <s v=""/>
    <s v=""/>
    <s v=""/>
    <s v=""/>
    <s v="174"/>
    <s v="PERSONALE DIPENDENTE"/>
    <d v="2025-05-21T00:00:00"/>
    <n v="2759.84"/>
    <n v="0"/>
    <n v="2759.84"/>
    <m/>
    <n v="2759.84"/>
    <m/>
    <s v="PRIMA NOTA"/>
    <s v="STIP-25000059"/>
    <d v="2025-05-19T00:00:00"/>
    <s v="NO"/>
    <n v="1111723"/>
    <n v="1200970"/>
    <s v="STIP-25000059 #10 (DETERMINA N. 60 DEL 19/05/2025- STIPENDI MESE DI MAGGIO 2025 - NETTO )"/>
    <n v="5324739"/>
  </r>
  <r>
    <x v="61"/>
    <x v="61"/>
    <s v="PERSONALE"/>
    <s v="N"/>
    <x v="0"/>
    <s v=""/>
    <s v=""/>
    <x v="1"/>
    <x v="1"/>
    <s v=""/>
    <s v=""/>
    <s v=""/>
    <s v=""/>
    <s v=""/>
    <s v=""/>
    <s v="174"/>
    <s v="PERSONALE DIPENDENTE"/>
    <d v="2025-05-21T00:00:00"/>
    <n v="2107.69"/>
    <n v="0"/>
    <n v="2107.69"/>
    <m/>
    <n v="2107.69"/>
    <m/>
    <s v="PRIMA NOTA"/>
    <s v="STIP-25000059"/>
    <d v="2025-05-19T00:00:00"/>
    <s v="NO"/>
    <n v="1111723"/>
    <n v="1200956"/>
    <s v="STIP-25000059 #10 (DETERMINA N. 60 DEL 19/05/2025- STIPENDI MESE DI MAGGIO 2025 - NETTO )"/>
    <n v="5324740"/>
  </r>
  <r>
    <x v="62"/>
    <x v="62"/>
    <s v="DIREZIONE_STRATEGICA"/>
    <s v="N"/>
    <x v="0"/>
    <s v="1-0101DG0000-2"/>
    <s v="Costi Comuni Direzione Generale"/>
    <x v="1"/>
    <x v="1"/>
    <s v=""/>
    <s v=""/>
    <s v=""/>
    <s v=""/>
    <s v=""/>
    <s v=""/>
    <s v="174"/>
    <s v="PERSONALE DIPENDENTE"/>
    <d v="2025-05-21T00:00:00"/>
    <n v="12911.42"/>
    <n v="0"/>
    <n v="12911.42"/>
    <m/>
    <n v="12911.42"/>
    <m/>
    <s v="PRIMA NOTA"/>
    <s v="STIP-25000059"/>
    <d v="2025-05-19T00:00:00"/>
    <s v="NO"/>
    <n v="1111723"/>
    <n v="1200955"/>
    <s v="STIP-25000059 #10 (DETERMINA N. 60 DEL 19/05/2025- STIPENDI MESE DI MAGGIO 2025 - NETTO )"/>
    <n v="5324741"/>
  </r>
  <r>
    <x v="63"/>
    <x v="63"/>
    <s v="PERSONALE"/>
    <s v="N"/>
    <x v="0"/>
    <s v=""/>
    <s v=""/>
    <x v="1"/>
    <x v="1"/>
    <s v=""/>
    <s v=""/>
    <s v=""/>
    <s v=""/>
    <s v=""/>
    <s v=""/>
    <s v="174"/>
    <s v="PERSONALE DIPENDENTE"/>
    <d v="2025-05-21T00:00:00"/>
    <n v="7220"/>
    <n v="0"/>
    <n v="7220"/>
    <m/>
    <n v="7220"/>
    <m/>
    <s v="PRIMA NOTA"/>
    <s v="STIP-25000059"/>
    <d v="2025-05-19T00:00:00"/>
    <s v="NO"/>
    <n v="1111723"/>
    <n v="1200954"/>
    <s v="STIP-25000059 #10 (DETERMINA N. 60 DEL 19/05/2025- STIPENDI MESE DI MAGGIO 2025 - NETTO )"/>
    <n v="5324742"/>
  </r>
  <r>
    <x v="64"/>
    <x v="64"/>
    <s v="PERSONALE"/>
    <s v="N"/>
    <x v="0"/>
    <s v=""/>
    <s v=""/>
    <x v="1"/>
    <x v="1"/>
    <s v=""/>
    <s v=""/>
    <s v=""/>
    <s v=""/>
    <s v=""/>
    <s v=""/>
    <s v="174"/>
    <s v="PERSONALE DIPENDENTE"/>
    <d v="2025-05-21T00:00:00"/>
    <n v="18345.919999999998"/>
    <n v="0"/>
    <n v="18345.919999999998"/>
    <m/>
    <n v="18345.919999999998"/>
    <m/>
    <s v="PRIMA NOTA"/>
    <s v="STIP-25000059"/>
    <d v="2025-05-19T00:00:00"/>
    <s v="NO"/>
    <n v="1111723"/>
    <n v="1200953"/>
    <s v="STIP-25000059 #10 (DETERMINA N. 60 DEL 19/05/2025- STIPENDI MESE DI MAGGIO 2025 - NETTO )"/>
    <n v="5324743"/>
  </r>
  <r>
    <x v="65"/>
    <x v="65"/>
    <s v="RICAVI"/>
    <s v="N"/>
    <x v="3"/>
    <s v=""/>
    <s v=""/>
    <x v="1"/>
    <x v="1"/>
    <s v=""/>
    <s v=""/>
    <s v=""/>
    <s v=""/>
    <s v=""/>
    <s v=""/>
    <s v="174"/>
    <s v="PERSONALE DIPENDENTE"/>
    <d v="2025-05-21T00:00:00"/>
    <n v="0"/>
    <n v="1279.01"/>
    <n v="-1279.01"/>
    <m/>
    <n v="-1279.01"/>
    <m/>
    <s v="PRIMA NOTA"/>
    <s v="STIP-25000059"/>
    <d v="2025-05-19T00:00:00"/>
    <s v="NO"/>
    <n v="1111723"/>
    <n v="1200952"/>
    <s v="STIP-25000059 #10 (DETERMINA N. 60 DEL 19/05/2025- STIPENDI MESE DI MAGGIO 2025 - NETTO )"/>
    <n v="5324744"/>
  </r>
  <r>
    <x v="45"/>
    <x v="45"/>
    <s v="PERSONALE"/>
    <s v="N"/>
    <x v="0"/>
    <s v=""/>
    <s v=""/>
    <x v="1"/>
    <x v="1"/>
    <s v=""/>
    <s v=""/>
    <s v=""/>
    <s v=""/>
    <s v=""/>
    <s v=""/>
    <s v="174"/>
    <s v="PERSONALE DIPENDENTE"/>
    <d v="2025-05-21T00:00:00"/>
    <n v="12466.38"/>
    <n v="0"/>
    <n v="12466.38"/>
    <m/>
    <n v="12466.38"/>
    <m/>
    <s v="PRIMA NOTA"/>
    <s v="STIP-25000059"/>
    <d v="2025-05-19T00:00:00"/>
    <s v="NO"/>
    <n v="1111723"/>
    <n v="1200951"/>
    <s v="STIP-25000059 #10 (DETERMINA N. 60 DEL 19/05/2025- STIPENDI MESE DI MAGGIO 2025 - NETTO )"/>
    <n v="5324745"/>
  </r>
  <r>
    <x v="51"/>
    <x v="51"/>
    <s v="PERSONALE"/>
    <s v="N"/>
    <x v="0"/>
    <s v=""/>
    <s v=""/>
    <x v="1"/>
    <x v="1"/>
    <s v=""/>
    <s v=""/>
    <s v=""/>
    <s v=""/>
    <s v=""/>
    <s v=""/>
    <s v="174"/>
    <s v="PERSONALE DIPENDENTE"/>
    <d v="2025-05-21T00:00:00"/>
    <n v="346459.08"/>
    <n v="0"/>
    <n v="346459.08"/>
    <m/>
    <n v="346459.08"/>
    <m/>
    <s v="PRIMA NOTA"/>
    <s v="STIP-25000059"/>
    <d v="2025-05-19T00:00:00"/>
    <s v="NO"/>
    <n v="1111723"/>
    <n v="1200950"/>
    <s v="STIP-25000059 #10 (DETERMINA N. 60 DEL 19/05/2025- STIPENDI MESE DI MAGGIO 2025 - NETTO )"/>
    <n v="5324746"/>
  </r>
  <r>
    <x v="32"/>
    <x v="32"/>
    <m/>
    <s v="N"/>
    <x v="1"/>
    <s v=""/>
    <s v=""/>
    <x v="1"/>
    <x v="1"/>
    <s v=""/>
    <s v=""/>
    <s v=""/>
    <s v=""/>
    <s v=""/>
    <s v=""/>
    <s v="174"/>
    <s v="PERSONALE DIPENDENTE"/>
    <d v="2025-05-21T00:00:00"/>
    <n v="0"/>
    <n v="853913.67"/>
    <n v="-853913.67"/>
    <m/>
    <n v="-853913.67"/>
    <m/>
    <s v="PRIMA NOTA"/>
    <s v="STIP-25000059"/>
    <d v="2025-05-19T00:00:00"/>
    <s v="NO"/>
    <n v="1111723"/>
    <n v="1200979"/>
    <s v="STIP-25000059 #20 (DETERMINA N. 60 DEL 19/05/2025- STIPENDI MESE DI MAGGIO 2025 - NETTO )"/>
    <n v="5324747"/>
  </r>
  <r>
    <x v="66"/>
    <x v="66"/>
    <s v="PERSONALE"/>
    <s v="N"/>
    <x v="0"/>
    <s v=""/>
    <s v=""/>
    <x v="1"/>
    <x v="1"/>
    <s v=""/>
    <s v=""/>
    <s v=""/>
    <s v=""/>
    <s v=""/>
    <s v=""/>
    <s v="174"/>
    <s v="PERSONALE DIPENDENTE"/>
    <d v="2025-05-21T00:00:00"/>
    <n v="85864.88"/>
    <n v="0"/>
    <n v="85864.88"/>
    <m/>
    <n v="85864.88"/>
    <m/>
    <s v="PRIMA NOTA"/>
    <s v="STIP-25000059"/>
    <d v="2025-05-19T00:00:00"/>
    <s v="NO"/>
    <n v="1111723"/>
    <n v="1200980"/>
    <s v="STIP-25000059 #40 (DETERMINA N. 60 DEL 19/05/2025- STIPENDI MESE DI MAGGIO 2025 - NETTO )"/>
    <n v="5324748"/>
  </r>
  <r>
    <x v="67"/>
    <x v="67"/>
    <s v="PERSONALE"/>
    <s v="N"/>
    <x v="0"/>
    <s v=""/>
    <s v=""/>
    <x v="1"/>
    <x v="1"/>
    <s v=""/>
    <s v=""/>
    <s v=""/>
    <s v=""/>
    <s v=""/>
    <s v=""/>
    <s v="174"/>
    <s v="PERSONALE DIPENDENTE"/>
    <d v="2025-05-21T00:00:00"/>
    <n v="1773.16"/>
    <n v="0"/>
    <n v="1773.16"/>
    <m/>
    <n v="1773.16"/>
    <m/>
    <s v="PRIMA NOTA"/>
    <s v="STIP-25000059"/>
    <d v="2025-05-19T00:00:00"/>
    <s v="NO"/>
    <n v="1111723"/>
    <n v="1200981"/>
    <s v="STIP-25000059 #50 (DETERMINA N. 60 DEL 19/05/2025- STIPENDI MESE DI MAGGIO 2025 - NETTO )"/>
    <n v="5324749"/>
  </r>
  <r>
    <x v="68"/>
    <x v="68"/>
    <s v="PERSONALE"/>
    <s v="N"/>
    <x v="0"/>
    <s v=""/>
    <s v=""/>
    <x v="1"/>
    <x v="1"/>
    <s v=""/>
    <s v=""/>
    <s v=""/>
    <s v=""/>
    <s v=""/>
    <s v=""/>
    <s v="174"/>
    <s v="PERSONALE DIPENDENTE"/>
    <d v="2025-05-21T00:00:00"/>
    <n v="6250"/>
    <n v="0"/>
    <n v="6250"/>
    <m/>
    <n v="6250"/>
    <m/>
    <s v="PRIMA NOTA"/>
    <s v="STIP-25000059"/>
    <d v="2025-05-19T00:00:00"/>
    <s v="NO"/>
    <n v="1111723"/>
    <n v="1200982"/>
    <s v="STIP-25000059 #70 (DETERMINA N. 60 DEL 19/05/2025- STIPENDI MESE DI MAGGIO 2025 - NETTO )"/>
    <n v="5324750"/>
  </r>
  <r>
    <x v="69"/>
    <x v="69"/>
    <s v="PERSONALE"/>
    <s v="N"/>
    <x v="0"/>
    <s v=""/>
    <s v=""/>
    <x v="1"/>
    <x v="1"/>
    <s v=""/>
    <s v=""/>
    <s v=""/>
    <s v=""/>
    <s v=""/>
    <s v=""/>
    <s v="174"/>
    <s v="PERSONALE DIPENDENTE"/>
    <d v="2025-05-21T00:00:00"/>
    <n v="11032.28"/>
    <n v="0"/>
    <n v="11032.28"/>
    <m/>
    <n v="11032.28"/>
    <m/>
    <s v="PRIMA NOTA"/>
    <s v="STIP-25000059"/>
    <d v="2025-05-19T00:00:00"/>
    <s v="NO"/>
    <n v="1111723"/>
    <n v="1200983"/>
    <s v="STIP-25000059 #80 (DETERMINA N. 60 DEL 19/05/2025- STIPENDI MESE DI MAGGIO 2025 - NETTO )"/>
    <n v="5324751"/>
  </r>
  <r>
    <x v="70"/>
    <x v="70"/>
    <s v="PERSONALE"/>
    <s v="N"/>
    <x v="0"/>
    <s v=""/>
    <s v=""/>
    <x v="1"/>
    <x v="1"/>
    <s v=""/>
    <s v=""/>
    <s v=""/>
    <s v=""/>
    <s v=""/>
    <s v=""/>
    <s v="174"/>
    <s v="PERSONALE DIPENDENTE"/>
    <d v="2025-05-21T00:00:00"/>
    <n v="3946.85"/>
    <n v="0"/>
    <n v="3946.85"/>
    <m/>
    <n v="3946.85"/>
    <m/>
    <s v="PRIMA NOTA"/>
    <s v="STIP-25000059"/>
    <d v="2025-05-19T00:00:00"/>
    <s v="NO"/>
    <n v="1111723"/>
    <n v="1200984"/>
    <s v="STIP-25000059 #90 (DETERMINA N. 60 DEL 19/05/2025- STIPENDI MESE DI MAGGIO 2025 - NETTO )"/>
    <n v="5324752"/>
  </r>
  <r>
    <x v="71"/>
    <x v="71"/>
    <s v="PERSONALE"/>
    <s v="N"/>
    <x v="0"/>
    <s v=""/>
    <s v=""/>
    <x v="1"/>
    <x v="1"/>
    <s v=""/>
    <s v=""/>
    <s v=""/>
    <s v=""/>
    <s v=""/>
    <s v=""/>
    <s v="174"/>
    <s v="PERSONALE DIPENDENTE"/>
    <d v="2025-05-21T00:00:00"/>
    <n v="216.02"/>
    <n v="0"/>
    <n v="216.02"/>
    <m/>
    <n v="216.02"/>
    <m/>
    <s v="PRIMA NOTA"/>
    <s v="STIP-25000059"/>
    <d v="2025-05-19T00:00:00"/>
    <s v="NO"/>
    <n v="1111723"/>
    <n v="1200985"/>
    <s v="STIP-25000059 #100 (DETERMINA N. 60 DEL 19/05/2025- STIPENDI MESE DI MAGGIO 2025 - NETTO )"/>
    <n v="5324753"/>
  </r>
  <r>
    <x v="72"/>
    <x v="72"/>
    <s v="PERSONALE"/>
    <s v="N"/>
    <x v="0"/>
    <s v=""/>
    <s v=""/>
    <x v="1"/>
    <x v="1"/>
    <s v=""/>
    <s v=""/>
    <s v=""/>
    <s v=""/>
    <s v=""/>
    <s v=""/>
    <s v="174"/>
    <s v="PERSONALE DIPENDENTE"/>
    <d v="2025-05-21T00:00:00"/>
    <n v="1653.47"/>
    <n v="0"/>
    <n v="1653.47"/>
    <m/>
    <n v="1653.47"/>
    <m/>
    <s v="PRIMA NOTA"/>
    <s v="STIP-25000059"/>
    <d v="2025-05-19T00:00:00"/>
    <s v="NO"/>
    <n v="1111723"/>
    <n v="1200986"/>
    <s v="STIP-25000059 #110 (DETERMINA N. 60 DEL 19/05/2025- STIPENDI MESE DI MAGGIO 2025 - NETTO )"/>
    <n v="5324754"/>
  </r>
  <r>
    <x v="73"/>
    <x v="73"/>
    <s v="PERSONALE"/>
    <s v="N"/>
    <x v="0"/>
    <s v=""/>
    <s v=""/>
    <x v="1"/>
    <x v="1"/>
    <s v=""/>
    <s v=""/>
    <s v=""/>
    <s v=""/>
    <s v=""/>
    <s v=""/>
    <s v="174"/>
    <s v="PERSONALE DIPENDENTE"/>
    <d v="2025-05-21T00:00:00"/>
    <n v="0"/>
    <n v="0"/>
    <n v="0"/>
    <m/>
    <n v="0"/>
    <m/>
    <s v="PRIMA NOTA"/>
    <s v="STIP-25000059"/>
    <d v="2025-05-19T00:00:00"/>
    <s v="NO"/>
    <n v="1111723"/>
    <n v="1200987"/>
    <s v="STIP-25000059 #120 (DETERMINA N. 60 DEL 19/05/2025- STIPENDI MESE DI MAGGIO 2025 - NETTO )"/>
    <n v="5324755"/>
  </r>
  <r>
    <x v="74"/>
    <x v="74"/>
    <s v="PERSONALE"/>
    <s v="N"/>
    <x v="0"/>
    <s v=""/>
    <s v=""/>
    <x v="1"/>
    <x v="1"/>
    <s v=""/>
    <s v=""/>
    <s v=""/>
    <s v=""/>
    <s v=""/>
    <s v=""/>
    <s v="174"/>
    <s v="PERSONALE DIPENDENTE"/>
    <d v="2025-05-21T00:00:00"/>
    <n v="44035.87"/>
    <n v="0"/>
    <n v="44035.87"/>
    <m/>
    <n v="44035.87"/>
    <m/>
    <s v="PRIMA NOTA"/>
    <s v="STIP-25000059"/>
    <d v="2025-05-19T00:00:00"/>
    <s v="NO"/>
    <n v="1111723"/>
    <n v="1200988"/>
    <s v="STIP-25000059 #130 (DETERMINA N. 60 DEL 19/05/2025- STIPENDI MESE DI MAGGIO 2025 - NETTO )"/>
    <n v="5324756"/>
  </r>
  <r>
    <x v="75"/>
    <x v="75"/>
    <s v="PERSONALE"/>
    <s v="N"/>
    <x v="0"/>
    <s v=""/>
    <s v=""/>
    <x v="1"/>
    <x v="1"/>
    <s v=""/>
    <s v=""/>
    <s v=""/>
    <s v=""/>
    <s v=""/>
    <s v=""/>
    <s v="174"/>
    <s v="PERSONALE DIPENDENTE"/>
    <d v="2025-05-21T00:00:00"/>
    <n v="115.56"/>
    <n v="0"/>
    <n v="115.56"/>
    <m/>
    <n v="115.56"/>
    <m/>
    <s v="PRIMA NOTA"/>
    <s v="STIP-25000059"/>
    <d v="2025-05-19T00:00:00"/>
    <s v="NO"/>
    <n v="1111723"/>
    <n v="1200989"/>
    <s v="STIP-25000059 #140 (DETERMINA N. 60 DEL 19/05/2025- STIPENDI MESE DI MAGGIO 2025 - NETTO )"/>
    <n v="5324757"/>
  </r>
  <r>
    <x v="76"/>
    <x v="76"/>
    <s v="PERSONALE"/>
    <s v="N"/>
    <x v="0"/>
    <s v=""/>
    <s v=""/>
    <x v="1"/>
    <x v="1"/>
    <s v=""/>
    <s v=""/>
    <s v=""/>
    <s v=""/>
    <s v=""/>
    <s v=""/>
    <s v="174"/>
    <s v="PERSONALE DIPENDENTE"/>
    <d v="2025-05-21T00:00:00"/>
    <n v="19385.919999999998"/>
    <n v="0"/>
    <n v="19385.919999999998"/>
    <m/>
    <n v="19385.919999999998"/>
    <m/>
    <s v="PRIMA NOTA"/>
    <s v="STIP-25000059"/>
    <d v="2025-05-19T00:00:00"/>
    <s v="NO"/>
    <n v="1111723"/>
    <n v="1200990"/>
    <s v="STIP-25000059 #150 (DETERMINA N. 60 DEL 19/05/2025- STIPENDI MESE DI MAGGIO 2025 - NETTO )"/>
    <n v="5324758"/>
  </r>
  <r>
    <x v="77"/>
    <x v="77"/>
    <s v="PERSONALE"/>
    <s v="N"/>
    <x v="0"/>
    <s v=""/>
    <s v=""/>
    <x v="1"/>
    <x v="1"/>
    <s v=""/>
    <s v=""/>
    <s v=""/>
    <s v=""/>
    <s v=""/>
    <s v=""/>
    <s v="174"/>
    <s v="PERSONALE DIPENDENTE"/>
    <d v="2025-05-21T00:00:00"/>
    <n v="1145.71"/>
    <n v="0"/>
    <n v="1145.71"/>
    <m/>
    <n v="1145.71"/>
    <m/>
    <s v="PRIMA NOTA"/>
    <s v="STIP-25000059"/>
    <d v="2025-05-19T00:00:00"/>
    <s v="NO"/>
    <n v="1111723"/>
    <n v="1200991"/>
    <s v="STIP-25000059 #160 (DETERMINA N. 60 DEL 19/05/2025- STIPENDI MESE DI MAGGIO 2025 - NETTO )"/>
    <n v="5324759"/>
  </r>
  <r>
    <x v="78"/>
    <x v="78"/>
    <s v="PERSONALE"/>
    <s v="N"/>
    <x v="0"/>
    <s v=""/>
    <s v=""/>
    <x v="1"/>
    <x v="1"/>
    <s v=""/>
    <s v=""/>
    <s v=""/>
    <s v=""/>
    <s v=""/>
    <s v=""/>
    <s v="174"/>
    <s v="PERSONALE DIPENDENTE"/>
    <d v="2025-05-21T00:00:00"/>
    <n v="58.56"/>
    <n v="0"/>
    <n v="58.56"/>
    <m/>
    <n v="58.56"/>
    <m/>
    <s v="PRIMA NOTA"/>
    <s v="STIP-25000059"/>
    <d v="2025-05-19T00:00:00"/>
    <s v="NO"/>
    <n v="1111723"/>
    <n v="1200992"/>
    <s v="STIP-25000059 #170 (DETERMINA N. 60 DEL 19/05/2025- STIPENDI MESE DI MAGGIO 2025 - NETTO )"/>
    <n v="5324760"/>
  </r>
  <r>
    <x v="79"/>
    <x v="79"/>
    <s v="PERSONALE"/>
    <s v="N"/>
    <x v="0"/>
    <s v=""/>
    <s v=""/>
    <x v="1"/>
    <x v="1"/>
    <s v=""/>
    <s v=""/>
    <s v=""/>
    <s v=""/>
    <s v=""/>
    <s v=""/>
    <s v="174"/>
    <s v="PERSONALE DIPENDENTE"/>
    <d v="2025-05-21T00:00:00"/>
    <n v="0"/>
    <n v="0"/>
    <n v="0"/>
    <m/>
    <n v="0"/>
    <m/>
    <s v="PRIMA NOTA"/>
    <s v="STIP-25000059"/>
    <d v="2025-05-19T00:00:00"/>
    <s v="NO"/>
    <n v="1111723"/>
    <n v="1200993"/>
    <s v="STIP-25000059 #180 (DETERMINA N. 60 DEL 19/05/2025- STIPENDI MESE DI MAGGIO 2025 - NETTO )"/>
    <n v="5324761"/>
  </r>
  <r>
    <x v="80"/>
    <x v="80"/>
    <m/>
    <s v="N"/>
    <x v="1"/>
    <s v=""/>
    <s v=""/>
    <x v="1"/>
    <x v="1"/>
    <s v=""/>
    <s v=""/>
    <s v=""/>
    <s v=""/>
    <s v=""/>
    <s v=""/>
    <s v="174"/>
    <s v="PERSONALE DIPENDENTE"/>
    <d v="2025-05-21T00:00:00"/>
    <n v="661.55"/>
    <n v="0"/>
    <n v="661.55"/>
    <m/>
    <n v="661.55"/>
    <m/>
    <s v="PRIMA NOTA"/>
    <s v="STIP-25000059"/>
    <d v="2025-05-19T00:00:00"/>
    <s v="NO"/>
    <n v="1111723"/>
    <n v="1200994"/>
    <s v="STIP-25000059 #190 (DETERMINA N. 60 DEL 19/05/2025- STIPENDI MESE DI MAGGIO 2025 - NETTO )"/>
    <n v="5324762"/>
  </r>
  <r>
    <x v="81"/>
    <x v="81"/>
    <m/>
    <s v="N"/>
    <x v="1"/>
    <s v=""/>
    <s v=""/>
    <x v="1"/>
    <x v="1"/>
    <s v=""/>
    <s v=""/>
    <s v=""/>
    <s v=""/>
    <s v=""/>
    <s v=""/>
    <s v="174"/>
    <s v="PERSONALE DIPENDENTE"/>
    <d v="2025-05-21T00:00:00"/>
    <n v="19756.93"/>
    <n v="0"/>
    <n v="19756.93"/>
    <m/>
    <n v="19756.93"/>
    <m/>
    <s v="PRIMA NOTA"/>
    <s v="STIP-25000059"/>
    <d v="2025-05-19T00:00:00"/>
    <s v="NO"/>
    <n v="1111723"/>
    <n v="1200995"/>
    <s v="STIP-25000059 #200 (DETERMINA N. 60 DEL 19/05/2025- STIPENDI MESE DI MAGGIO 2025 - NETTO )"/>
    <n v="5324763"/>
  </r>
  <r>
    <x v="193"/>
    <x v="193"/>
    <s v="PERSONALE"/>
    <s v="N"/>
    <x v="0"/>
    <s v=""/>
    <s v=""/>
    <x v="1"/>
    <x v="1"/>
    <s v=""/>
    <s v=""/>
    <s v=""/>
    <s v=""/>
    <s v=""/>
    <s v=""/>
    <s v="174"/>
    <s v="PERSONALE DIPENDENTE"/>
    <d v="2025-05-21T00:00:00"/>
    <n v="80"/>
    <n v="0"/>
    <n v="80"/>
    <m/>
    <n v="80"/>
    <m/>
    <s v="PRIMA NOTA"/>
    <s v="STIP-25000059"/>
    <d v="2025-05-19T00:00:00"/>
    <s v="NO"/>
    <n v="1111723"/>
    <n v="1200996"/>
    <s v="STIP-25000059 #210 (DETERMINA N. 60 DEL 19/05/2025- STIPENDI MESE DI MAGGIO 2025 - NETTO )"/>
    <n v="5324764"/>
  </r>
  <r>
    <x v="54"/>
    <x v="54"/>
    <m/>
    <s v="N"/>
    <x v="1"/>
    <s v=""/>
    <s v=""/>
    <x v="1"/>
    <x v="1"/>
    <s v=""/>
    <s v=""/>
    <s v=""/>
    <s v=""/>
    <s v=""/>
    <s v=""/>
    <s v="174"/>
    <s v="PERSONALE DIPENDENTE"/>
    <d v="2025-05-21T00:00:00"/>
    <n v="25523.5"/>
    <n v="0"/>
    <n v="25523.5"/>
    <m/>
    <n v="25523.5"/>
    <m/>
    <s v="PRIMA NOTA"/>
    <s v="STIP-25000059"/>
    <d v="2025-05-19T00:00:00"/>
    <s v="NO"/>
    <n v="1111723"/>
    <n v="1200997"/>
    <s v="STIP-25000059 #220 (DETERMINA N. 60 DEL 19/05/2025- STIPENDI MESE DI MAGGIO 2025 - NETTO )"/>
    <n v="5324765"/>
  </r>
  <r>
    <x v="182"/>
    <x v="182"/>
    <s v="DIREZIONE_STRATEGICA"/>
    <s v="N"/>
    <x v="0"/>
    <s v="1-0101DG0000-2"/>
    <s v="Costi Comuni Direzione Generale"/>
    <x v="1"/>
    <x v="1"/>
    <s v=""/>
    <s v=""/>
    <s v=""/>
    <s v=""/>
    <s v=""/>
    <s v=""/>
    <s v="174"/>
    <s v="PERSONALE DIPENDENTE"/>
    <d v="2025-05-21T00:00:00"/>
    <n v="10329.14"/>
    <n v="0"/>
    <n v="10329.14"/>
    <m/>
    <n v="10329.14"/>
    <m/>
    <s v="PRIMA NOTA"/>
    <s v="STIP-25000059"/>
    <d v="2025-05-19T00:00:00"/>
    <s v="NO"/>
    <n v="1111723"/>
    <n v="1200998"/>
    <s v="STIP-25000059 #230 (DETERMINA N. 60 DEL 19/05/2025- STIPENDI MESE DI MAGGIO 2025 - NETTO )"/>
    <n v="5324766"/>
  </r>
  <r>
    <x v="3"/>
    <x v="3"/>
    <m/>
    <s v="N"/>
    <x v="1"/>
    <s v=""/>
    <s v=""/>
    <x v="1"/>
    <x v="1"/>
    <s v=""/>
    <s v=""/>
    <s v=""/>
    <s v=""/>
    <s v=""/>
    <s v=""/>
    <s v="1027606"/>
    <s v="Systemauto di Rino Grifo' srl"/>
    <d v="2025-05-21T00:00:00"/>
    <n v="67.040000000000006"/>
    <n v="0"/>
    <n v="67.040000000000006"/>
    <m/>
    <n v="67.040000000000006"/>
    <m/>
    <s v="ALLOCAZIONE"/>
    <s v=""/>
    <s v=""/>
    <s v=""/>
    <n v="1104041"/>
    <n v="1158007"/>
    <s v="1052341 #0 (Prima nota cassa: 01/04/2025 CASSA ECONOMALE CATANIA II TRIMESTRE)"/>
    <n v="5324769"/>
  </r>
  <r>
    <x v="4"/>
    <x v="4"/>
    <m/>
    <s v="N"/>
    <x v="1"/>
    <s v=""/>
    <s v=""/>
    <x v="1"/>
    <x v="1"/>
    <s v=""/>
    <s v=""/>
    <s v=""/>
    <s v=""/>
    <s v=""/>
    <s v=""/>
    <s v="090420 - IVA A DEBITO SPLIT PAYMENT"/>
    <s v="IVA A DEBITO SPLIT PAYMENT"/>
    <d v="2025-05-21T00:00:00"/>
    <n v="0"/>
    <n v="12.09"/>
    <n v="-12.09"/>
    <m/>
    <n v="-12.09"/>
    <m/>
    <s v="ALLOCAZIONE"/>
    <s v=""/>
    <s v=""/>
    <s v=""/>
    <n v="1104041"/>
    <n v="1158007"/>
    <s v="1052341 #0 (Prima nota cassa: 01/04/2025 CASSA ECONOMALE CATANIA II TRIMESTRE)"/>
    <n v="5324770"/>
  </r>
  <r>
    <x v="5"/>
    <x v="5"/>
    <m/>
    <s v="N"/>
    <x v="1"/>
    <s v=""/>
    <s v=""/>
    <x v="1"/>
    <x v="1"/>
    <s v=""/>
    <s v=""/>
    <s v=""/>
    <s v=""/>
    <s v=""/>
    <s v=""/>
    <s v="1027606"/>
    <s v="Systemauto di Rino Grifo' srl"/>
    <d v="2025-05-21T00:00:00"/>
    <n v="0"/>
    <n v="54.95"/>
    <n v="-54.95"/>
    <m/>
    <n v="-54.95"/>
    <m/>
    <s v="ALLOCAZIONE"/>
    <s v=""/>
    <s v=""/>
    <s v=""/>
    <n v="1104041"/>
    <n v="1158007"/>
    <s v="1052341 #0 (Prima nota cassa: 01/04/2025 CASSA ECONOMALE CATANIA II TRIMESTRE)"/>
    <n v="5324771"/>
  </r>
  <r>
    <x v="14"/>
    <x v="14"/>
    <s v="BENI_SERVIZI"/>
    <s v="N"/>
    <x v="0"/>
    <s v="2-0102ALL400"/>
    <s v="U.O.C. – PALERMO (L2)"/>
    <x v="1"/>
    <x v="1"/>
    <s v="NOCIG"/>
    <s v="NOCIG"/>
    <s v=""/>
    <s v=""/>
    <s v="CASECO"/>
    <s v="CASSA ECONOMALE"/>
    <s v="3734"/>
    <s v="SONORA S.R.L."/>
    <d v="2025-05-21T00:00:00"/>
    <n v="248.88"/>
    <n v="0"/>
    <n v="248.88"/>
    <m/>
    <n v="248.88"/>
    <m/>
    <s v="FATTURA"/>
    <s v="335"/>
    <d v="2025-05-20T00:00:00"/>
    <s v=""/>
    <n v="1211489"/>
    <n v="1280621"/>
    <s v="674 #10"/>
    <n v="5324777"/>
  </r>
  <r>
    <x v="3"/>
    <x v="3"/>
    <m/>
    <s v="N"/>
    <x v="1"/>
    <s v=""/>
    <s v=""/>
    <x v="1"/>
    <x v="1"/>
    <s v="NOCIG"/>
    <s v="NOCIG"/>
    <s v=""/>
    <s v=""/>
    <s v=""/>
    <s v=""/>
    <s v="3734"/>
    <s v="SONORA S.R.L."/>
    <d v="2025-05-21T00:00:00"/>
    <n v="0"/>
    <n v="248.88"/>
    <n v="-248.88"/>
    <m/>
    <n v="-248.88"/>
    <m/>
    <s v="FATTURA"/>
    <s v="335"/>
    <d v="2025-05-20T00:00:00"/>
    <s v=""/>
    <n v="1211489"/>
    <s v=""/>
    <s v="674"/>
    <n v="5324778"/>
  </r>
  <r>
    <x v="3"/>
    <x v="3"/>
    <m/>
    <s v="N"/>
    <x v="1"/>
    <s v=""/>
    <s v=""/>
    <x v="1"/>
    <x v="1"/>
    <s v=""/>
    <s v=""/>
    <s v=""/>
    <s v=""/>
    <s v=""/>
    <s v=""/>
    <s v="1027606"/>
    <s v="Systemauto di Rino Grifo' srl"/>
    <d v="2025-05-21T00:00:00"/>
    <n v="11.26"/>
    <n v="0"/>
    <n v="11.26"/>
    <m/>
    <n v="11.26"/>
    <m/>
    <s v="ALLOCAZIONE"/>
    <s v=""/>
    <s v=""/>
    <s v=""/>
    <n v="1104042"/>
    <n v="1158008"/>
    <s v="1052342 #0 (Prima nota cassa: 01/04/2025 CASSA ECONOMALE CATANIA II TRIMESTRE)"/>
    <n v="5324779"/>
  </r>
  <r>
    <x v="5"/>
    <x v="5"/>
    <m/>
    <s v="N"/>
    <x v="1"/>
    <s v=""/>
    <s v=""/>
    <x v="1"/>
    <x v="1"/>
    <s v=""/>
    <s v=""/>
    <s v=""/>
    <s v=""/>
    <s v=""/>
    <s v=""/>
    <s v="1027606"/>
    <s v="Systemauto di Rino Grifo' srl"/>
    <d v="2025-05-21T00:00:00"/>
    <n v="0"/>
    <n v="11.26"/>
    <n v="-11.26"/>
    <m/>
    <n v="-11.26"/>
    <m/>
    <s v="ALLOCAZIONE"/>
    <s v=""/>
    <s v=""/>
    <s v=""/>
    <n v="1104042"/>
    <n v="1158008"/>
    <s v="1052342 #0 (Prima nota cassa: 01/04/2025 CASSA ECONOMALE CATANIA II TRIMESTRE)"/>
    <n v="5324780"/>
  </r>
  <r>
    <x v="17"/>
    <x v="17"/>
    <s v="BENI_SERVIZI"/>
    <s v="N"/>
    <x v="0"/>
    <s v="2-0101SAS400"/>
    <s v="U.O.C. QUALITA' DELL'ARIA (S4)"/>
    <x v="19"/>
    <x v="19"/>
    <s v="B25936B386"/>
    <s v="DDG n. 101 del 04/03/2025"/>
    <s v="NOCUPNOCUPNOCUP"/>
    <s v="NOCUP"/>
    <s v="UOCQUAARI"/>
    <s v="DIPAMB-UOCQUAARI-UOC QUALITÀ DELL'ARIA"/>
    <s v="170"/>
    <s v="PROJECT AUTOMATION S.P.A."/>
    <d v="2025-05-21T00:00:00"/>
    <n v="246451.68"/>
    <n v="0"/>
    <n v="246451.68"/>
    <m/>
    <n v="246451.68"/>
    <s v="ANTICIPO NUOVO CONTRATTO  RETE ARIA"/>
    <s v="ENTRATA MERCI"/>
    <s v="25000435"/>
    <d v="2025-04-30T00:00:00"/>
    <s v=""/>
    <n v="1079641"/>
    <n v="1107359"/>
    <s v="25000435 #10"/>
    <n v="5324783"/>
  </r>
  <r>
    <x v="1"/>
    <x v="1"/>
    <m/>
    <s v="N"/>
    <x v="1"/>
    <s v="2-0101SAS400"/>
    <s v="U.O.C. QUALITA' DELL'ARIA (S4)"/>
    <x v="19"/>
    <x v="19"/>
    <s v="B25936B386"/>
    <s v="DDG n. 101 del 04/03/2025"/>
    <s v="NOCUPNOCUPNOCUP"/>
    <s v="NOCUP"/>
    <s v="UOCQUAARI"/>
    <s v="DIPAMB-UOCQUAARI-UOC QUALITÀ DELL'ARIA"/>
    <s v="170"/>
    <s v="PROJECT AUTOMATION S.P.A."/>
    <d v="2025-05-21T00:00:00"/>
    <n v="0"/>
    <n v="246451.68"/>
    <n v="-246451.68"/>
    <m/>
    <n v="-246451.68"/>
    <m/>
    <s v="ENTRATA MERCI"/>
    <s v="25000435"/>
    <d v="2025-04-30T00:00:00"/>
    <s v=""/>
    <n v="1079641"/>
    <n v="1107359"/>
    <s v="25000435 #10"/>
    <n v="5324784"/>
  </r>
  <r>
    <x v="143"/>
    <x v="143"/>
    <s v="BENI_SERVIZI"/>
    <s v="N"/>
    <x v="0"/>
    <s v="2-0401ALL100"/>
    <s v="U.O.C. – CATANIA (L1)"/>
    <x v="1"/>
    <x v="1"/>
    <s v="NOCIG"/>
    <s v="NOCIG"/>
    <s v=""/>
    <s v=""/>
    <s v="CASECO"/>
    <s v="CASSA ECONOMALE"/>
    <s v="4027"/>
    <s v="CARMELO ANDREA &amp; C. S.N.C. - PUGLISI"/>
    <d v="2025-05-21T00:00:00"/>
    <n v="506.06"/>
    <n v="0"/>
    <n v="506.06"/>
    <m/>
    <n v="506.06"/>
    <m/>
    <s v="FATTURA"/>
    <s v="765"/>
    <d v="2025-05-20T00:00:00"/>
    <s v=""/>
    <n v="1211492"/>
    <n v="1280625"/>
    <s v="676 #10 (FULLBACK FT459LA - prot. 24990 Del 12/05/25)"/>
    <n v="5324796"/>
  </r>
  <r>
    <x v="143"/>
    <x v="143"/>
    <s v="BENI_SERVIZI"/>
    <s v="N"/>
    <x v="0"/>
    <s v="2-0401ALL100"/>
    <s v="U.O.C. – CATANIA (L1)"/>
    <x v="1"/>
    <x v="1"/>
    <s v="NOCIG"/>
    <s v="NOCIG"/>
    <s v=""/>
    <s v=""/>
    <s v="CASECO"/>
    <s v="CASSA ECONOMALE"/>
    <s v="4027"/>
    <s v="CARMELO ANDREA &amp; C. S.N.C. - PUGLISI"/>
    <d v="2025-05-21T00:00:00"/>
    <n v="0"/>
    <n v="0.01"/>
    <n v="-0.01"/>
    <m/>
    <n v="-0.01"/>
    <m/>
    <s v="FATTURA"/>
    <s v="765"/>
    <d v="2025-05-20T00:00:00"/>
    <s v=""/>
    <n v="1211492"/>
    <n v="1280626"/>
    <s v="676 #20 (FULLBACK FT459LA - prot. 24990 Del 12/05/25)"/>
    <n v="5324797"/>
  </r>
  <r>
    <x v="3"/>
    <x v="3"/>
    <m/>
    <s v="N"/>
    <x v="1"/>
    <s v=""/>
    <s v=""/>
    <x v="1"/>
    <x v="1"/>
    <s v="NOCIG"/>
    <s v="NOCIG"/>
    <s v=""/>
    <s v=""/>
    <s v=""/>
    <s v=""/>
    <s v="4027"/>
    <s v="CARMELO ANDREA &amp; C. S.N.C. - PUGLISI"/>
    <d v="2025-05-21T00:00:00"/>
    <n v="0"/>
    <n v="506.05"/>
    <n v="-506.05"/>
    <m/>
    <n v="-506.05"/>
    <m/>
    <s v="FATTURA"/>
    <s v="765"/>
    <d v="2025-05-20T00:00:00"/>
    <s v=""/>
    <n v="1211492"/>
    <s v=""/>
    <s v="676 (FULLBACK FT459LA - prot. 24990 Del 12/05/25)"/>
    <n v="5324798"/>
  </r>
  <r>
    <x v="3"/>
    <x v="3"/>
    <m/>
    <s v="N"/>
    <x v="1"/>
    <s v=""/>
    <s v=""/>
    <x v="1"/>
    <x v="1"/>
    <s v=""/>
    <s v=""/>
    <s v=""/>
    <s v=""/>
    <s v=""/>
    <s v=""/>
    <s v="1027606"/>
    <s v="Systemauto di Rino Grifo' srl"/>
    <d v="2025-05-21T00:00:00"/>
    <n v="67.040000000000006"/>
    <n v="0"/>
    <n v="67.040000000000006"/>
    <m/>
    <n v="67.040000000000006"/>
    <m/>
    <s v="ALLOCAZIONE"/>
    <s v=""/>
    <s v=""/>
    <s v=""/>
    <n v="1104043"/>
    <n v="1158009"/>
    <s v="1052343 #0 (Prima nota cassa: 01/04/2025 CASSA ECONOMALE CATANIA II TRIMESTRE)"/>
    <n v="5324799"/>
  </r>
  <r>
    <x v="4"/>
    <x v="4"/>
    <m/>
    <s v="N"/>
    <x v="1"/>
    <s v=""/>
    <s v=""/>
    <x v="1"/>
    <x v="1"/>
    <s v=""/>
    <s v=""/>
    <s v=""/>
    <s v=""/>
    <s v=""/>
    <s v=""/>
    <s v="090420 - IVA A DEBITO SPLIT PAYMENT"/>
    <s v="IVA A DEBITO SPLIT PAYMENT"/>
    <d v="2025-05-21T00:00:00"/>
    <n v="0"/>
    <n v="12.09"/>
    <n v="-12.09"/>
    <m/>
    <n v="-12.09"/>
    <m/>
    <s v="ALLOCAZIONE"/>
    <s v=""/>
    <s v=""/>
    <s v=""/>
    <n v="1104043"/>
    <n v="1158009"/>
    <s v="1052343 #0 (Prima nota cassa: 01/04/2025 CASSA ECONOMALE CATANIA II TRIMESTRE)"/>
    <n v="5324800"/>
  </r>
  <r>
    <x v="5"/>
    <x v="5"/>
    <m/>
    <s v="N"/>
    <x v="1"/>
    <s v=""/>
    <s v=""/>
    <x v="1"/>
    <x v="1"/>
    <s v=""/>
    <s v=""/>
    <s v=""/>
    <s v=""/>
    <s v=""/>
    <s v=""/>
    <s v="1027606"/>
    <s v="Systemauto di Rino Grifo' srl"/>
    <d v="2025-05-21T00:00:00"/>
    <n v="0"/>
    <n v="54.95"/>
    <n v="-54.95"/>
    <m/>
    <n v="-54.95"/>
    <m/>
    <s v="ALLOCAZIONE"/>
    <s v=""/>
    <s v=""/>
    <s v=""/>
    <n v="1104043"/>
    <n v="1158009"/>
    <s v="1052343 #0 (Prima nota cassa: 01/04/2025 CASSA ECONOMALE CATANIA II TRIMESTRE)"/>
    <n v="5324801"/>
  </r>
  <r>
    <x v="3"/>
    <x v="3"/>
    <m/>
    <s v="N"/>
    <x v="1"/>
    <s v=""/>
    <s v=""/>
    <x v="1"/>
    <x v="1"/>
    <s v=""/>
    <s v=""/>
    <s v=""/>
    <s v=""/>
    <s v=""/>
    <s v=""/>
    <s v="1027606"/>
    <s v="Systemauto di Rino Grifo' srl"/>
    <d v="2025-05-21T00:00:00"/>
    <n v="11.26"/>
    <n v="0"/>
    <n v="11.26"/>
    <m/>
    <n v="11.26"/>
    <m/>
    <s v="ALLOCAZIONE"/>
    <s v=""/>
    <s v=""/>
    <s v=""/>
    <n v="1104044"/>
    <n v="1158010"/>
    <s v="1052344 #0 (Prima nota cassa: 01/04/2025 CASSA ECONOMALE CATANIA II TRIMESTRE)"/>
    <n v="5324802"/>
  </r>
  <r>
    <x v="5"/>
    <x v="5"/>
    <m/>
    <s v="N"/>
    <x v="1"/>
    <s v=""/>
    <s v=""/>
    <x v="1"/>
    <x v="1"/>
    <s v=""/>
    <s v=""/>
    <s v=""/>
    <s v=""/>
    <s v=""/>
    <s v=""/>
    <s v="1027606"/>
    <s v="Systemauto di Rino Grifo' srl"/>
    <d v="2025-05-21T00:00:00"/>
    <n v="0"/>
    <n v="11.26"/>
    <n v="-11.26"/>
    <m/>
    <n v="-11.26"/>
    <m/>
    <s v="ALLOCAZIONE"/>
    <s v=""/>
    <s v=""/>
    <s v=""/>
    <n v="1104044"/>
    <n v="1158010"/>
    <s v="1052344 #0 (Prima nota cassa: 01/04/2025 CASSA ECONOMALE CATANIA II TRIMESTRE)"/>
    <n v="5324803"/>
  </r>
  <r>
    <x v="3"/>
    <x v="3"/>
    <m/>
    <s v="N"/>
    <x v="1"/>
    <s v=""/>
    <s v=""/>
    <x v="1"/>
    <x v="1"/>
    <s v=""/>
    <s v=""/>
    <s v=""/>
    <s v=""/>
    <s v=""/>
    <s v=""/>
    <s v="4318"/>
    <s v="G3PARTS S.R.L."/>
    <d v="2025-05-21T00:00:00"/>
    <n v="122.68"/>
    <n v="0"/>
    <n v="122.68"/>
    <m/>
    <n v="122.68"/>
    <m/>
    <s v="ALLOCAZIONE"/>
    <s v=""/>
    <s v=""/>
    <s v=""/>
    <n v="1104045"/>
    <n v="1158011"/>
    <s v="1052345 #0 (Prima nota cassa: 01/04/2025 CASSA ECONOMALE CATANIA II TRIMESTRE)"/>
    <n v="5324804"/>
  </r>
  <r>
    <x v="4"/>
    <x v="4"/>
    <m/>
    <s v="N"/>
    <x v="1"/>
    <s v=""/>
    <s v=""/>
    <x v="1"/>
    <x v="1"/>
    <s v=""/>
    <s v=""/>
    <s v=""/>
    <s v=""/>
    <s v=""/>
    <s v=""/>
    <s v="090420 - IVA A DEBITO SPLIT PAYMENT"/>
    <s v="IVA A DEBITO SPLIT PAYMENT"/>
    <d v="2025-05-21T00:00:00"/>
    <n v="0"/>
    <n v="22.12"/>
    <n v="-22.12"/>
    <m/>
    <n v="-22.12"/>
    <m/>
    <s v="ALLOCAZIONE"/>
    <s v=""/>
    <s v=""/>
    <s v=""/>
    <n v="1104045"/>
    <n v="1158011"/>
    <s v="1052345 #0 (Prima nota cassa: 01/04/2025 CASSA ECONOMALE CATANIA II TRIMESTRE)"/>
    <n v="5324805"/>
  </r>
  <r>
    <x v="5"/>
    <x v="5"/>
    <m/>
    <s v="N"/>
    <x v="1"/>
    <s v=""/>
    <s v=""/>
    <x v="1"/>
    <x v="1"/>
    <s v=""/>
    <s v=""/>
    <s v=""/>
    <s v=""/>
    <s v=""/>
    <s v=""/>
    <s v="4318"/>
    <s v="G3PARTS S.R.L."/>
    <d v="2025-05-21T00:00:00"/>
    <n v="0"/>
    <n v="100.56"/>
    <n v="-100.56"/>
    <m/>
    <n v="-100.56"/>
    <m/>
    <s v="ALLOCAZIONE"/>
    <s v=""/>
    <s v=""/>
    <s v=""/>
    <n v="1104045"/>
    <n v="1158011"/>
    <s v="1052345 #0 (Prima nota cassa: 01/04/2025 CASSA ECONOMALE CATANIA II TRIMESTRE)"/>
    <n v="5324806"/>
  </r>
  <r>
    <x v="1"/>
    <x v="1"/>
    <m/>
    <s v="N"/>
    <x v="1"/>
    <s v="2-0701ALL300"/>
    <s v="U.O.C. – RAGUSA (L3)"/>
    <x v="1"/>
    <x v="1"/>
    <s v="A04330EA97"/>
    <s v="DDG n. 218 del 05/06/2024"/>
    <s v=""/>
    <s v=""/>
    <s v="DIPLAB"/>
    <s v="DIPARTIMENTO AREA LABORATORISTICA"/>
    <s v="4655"/>
    <s v="CARLO ERBA REAGENTS S.R.L."/>
    <d v="2025-05-21T00:00:00"/>
    <n v="124.44"/>
    <n v="0"/>
    <n v="124.44"/>
    <m/>
    <n v="124.44"/>
    <m/>
    <s v="FATTURA"/>
    <s v="2125019145"/>
    <d v="2025-05-20T00:00:00"/>
    <s v=""/>
    <n v="1211490"/>
    <n v="1280627"/>
    <s v="675 #10"/>
    <n v="5324826"/>
  </r>
  <r>
    <x v="1"/>
    <x v="1"/>
    <m/>
    <s v="N"/>
    <x v="1"/>
    <s v="2-0701ALL300"/>
    <s v="U.O.C. – RAGUSA (L3)"/>
    <x v="1"/>
    <x v="1"/>
    <s v="A04330EA97"/>
    <s v="DDG n. 218 del 05/06/2024"/>
    <s v=""/>
    <s v=""/>
    <s v="DIPLAB"/>
    <s v="DIPARTIMENTO AREA LABORATORISTICA"/>
    <s v="4655"/>
    <s v="CARLO ERBA REAGENTS S.R.L."/>
    <d v="2025-05-21T00:00:00"/>
    <n v="63.1"/>
    <n v="0"/>
    <n v="63.1"/>
    <m/>
    <n v="63.1"/>
    <m/>
    <s v="FATTURA"/>
    <s v="2125019145"/>
    <d v="2025-05-20T00:00:00"/>
    <s v=""/>
    <n v="1211490"/>
    <n v="1280628"/>
    <s v="675 #20"/>
    <n v="5324827"/>
  </r>
  <r>
    <x v="1"/>
    <x v="1"/>
    <m/>
    <s v="N"/>
    <x v="1"/>
    <s v="2-0701ALL300"/>
    <s v="U.O.C. – RAGUSA (L3)"/>
    <x v="1"/>
    <x v="1"/>
    <s v="A04330EA97"/>
    <s v="DDG n. 218 del 05/06/2024"/>
    <s v=""/>
    <s v=""/>
    <s v="DIPLAB"/>
    <s v="DIPARTIMENTO AREA LABORATORISTICA"/>
    <s v="4655"/>
    <s v="CARLO ERBA REAGENTS S.R.L."/>
    <d v="2025-05-21T00:00:00"/>
    <n v="701.74"/>
    <n v="0"/>
    <n v="701.74"/>
    <m/>
    <n v="701.74"/>
    <m/>
    <s v="FATTURA"/>
    <s v="2125019145"/>
    <d v="2025-05-20T00:00:00"/>
    <s v=""/>
    <n v="1211490"/>
    <n v="1280629"/>
    <s v="675 #30"/>
    <n v="5324828"/>
  </r>
  <r>
    <x v="1"/>
    <x v="1"/>
    <m/>
    <s v="N"/>
    <x v="1"/>
    <s v="2-0701ALL300"/>
    <s v="U.O.C. – RAGUSA (L3)"/>
    <x v="1"/>
    <x v="1"/>
    <s v="A04330EA97"/>
    <s v="DDG n. 218 del 05/06/2024"/>
    <s v=""/>
    <s v=""/>
    <s v="DIPLAB"/>
    <s v="DIPARTIMENTO AREA LABORATORISTICA"/>
    <s v="4655"/>
    <s v="CARLO ERBA REAGENTS S.R.L."/>
    <d v="2025-05-21T00:00:00"/>
    <n v="274.01"/>
    <n v="0"/>
    <n v="274.01"/>
    <m/>
    <n v="274.01"/>
    <m/>
    <s v="FATTURA"/>
    <s v="2125019145"/>
    <d v="2025-05-20T00:00:00"/>
    <s v=""/>
    <n v="1211490"/>
    <n v="1280630"/>
    <s v="675 #40"/>
    <n v="5324829"/>
  </r>
  <r>
    <x v="1"/>
    <x v="1"/>
    <m/>
    <s v="N"/>
    <x v="1"/>
    <s v="2-0701ALL300"/>
    <s v="U.O.C. – RAGUSA (L3)"/>
    <x v="1"/>
    <x v="1"/>
    <s v="A04330EA97"/>
    <s v="DDG n. 218 del 05/06/2024"/>
    <s v=""/>
    <s v=""/>
    <s v="DIPLAB"/>
    <s v="DIPARTIMENTO AREA LABORATORISTICA"/>
    <s v="4655"/>
    <s v="CARLO ERBA REAGENTS S.R.L."/>
    <d v="2025-05-21T00:00:00"/>
    <n v="2412.5500000000002"/>
    <n v="0"/>
    <n v="2412.5500000000002"/>
    <m/>
    <n v="2412.5500000000002"/>
    <m/>
    <s v="FATTURA"/>
    <s v="2125019145"/>
    <d v="2025-05-20T00:00:00"/>
    <s v=""/>
    <n v="1211490"/>
    <n v="1280631"/>
    <s v="675 #50"/>
    <n v="5324830"/>
  </r>
  <r>
    <x v="1"/>
    <x v="1"/>
    <m/>
    <s v="N"/>
    <x v="1"/>
    <s v="2-0701ALL300"/>
    <s v="U.O.C. – RAGUSA (L3)"/>
    <x v="1"/>
    <x v="1"/>
    <s v="A04330EA97"/>
    <s v="DDG n. 218 del 05/06/2024"/>
    <s v=""/>
    <s v=""/>
    <s v="DIPLAB"/>
    <s v="DIPARTIMENTO AREA LABORATORISTICA"/>
    <s v="4655"/>
    <s v="CARLO ERBA REAGENTS S.R.L."/>
    <d v="2025-05-21T00:00:00"/>
    <n v="25.93"/>
    <n v="0"/>
    <n v="25.93"/>
    <m/>
    <n v="25.93"/>
    <m/>
    <s v="FATTURA"/>
    <s v="2125019145"/>
    <d v="2025-05-20T00:00:00"/>
    <s v=""/>
    <n v="1211490"/>
    <n v="1280632"/>
    <s v="675 #60"/>
    <n v="5324831"/>
  </r>
  <r>
    <x v="3"/>
    <x v="3"/>
    <m/>
    <s v="N"/>
    <x v="1"/>
    <s v=""/>
    <s v=""/>
    <x v="1"/>
    <x v="1"/>
    <s v=""/>
    <s v=""/>
    <s v=""/>
    <s v=""/>
    <s v=""/>
    <s v=""/>
    <s v="4655"/>
    <s v="CARLO ERBA REAGENTS S.R.L."/>
    <d v="2025-05-21T00:00:00"/>
    <n v="0"/>
    <n v="3601.77"/>
    <n v="-3601.77"/>
    <m/>
    <n v="-3601.77"/>
    <m/>
    <s v="FATTURA"/>
    <s v="2125019145"/>
    <d v="2025-05-20T00:00:00"/>
    <s v=""/>
    <n v="1211490"/>
    <s v=""/>
    <s v="675"/>
    <n v="5324832"/>
  </r>
  <r>
    <x v="1"/>
    <x v="1"/>
    <m/>
    <s v="N"/>
    <x v="1"/>
    <s v="2-0701ALL300"/>
    <s v="U.O.C. – RAGUSA (L3)"/>
    <x v="1"/>
    <x v="1"/>
    <s v="B6983318C2"/>
    <s v="DDG n. 217 del 22/04/2025"/>
    <s v=""/>
    <s v=""/>
    <s v="DIPLAB"/>
    <s v="DIPARTIMENTO AREA LABORATORISTICA"/>
    <s v="581"/>
    <s v="LABOCHEM SCIENCE S.R.L."/>
    <d v="2025-05-21T00:00:00"/>
    <n v="126.39"/>
    <n v="0"/>
    <n v="126.39"/>
    <m/>
    <n v="126.39"/>
    <m/>
    <s v="FATTURA"/>
    <s v="587"/>
    <d v="2025-05-16T00:00:00"/>
    <s v=""/>
    <n v="1211488"/>
    <n v="1280633"/>
    <s v="673 #10"/>
    <n v="5324947"/>
  </r>
  <r>
    <x v="1"/>
    <x v="1"/>
    <m/>
    <s v="N"/>
    <x v="1"/>
    <s v="2-0701ALL300"/>
    <s v="U.O.C. – RAGUSA (L3)"/>
    <x v="1"/>
    <x v="1"/>
    <s v="B6983318C2"/>
    <s v="DDG n. 217 del 22/04/2025"/>
    <s v=""/>
    <s v=""/>
    <s v="DIPLAB"/>
    <s v="DIPARTIMENTO AREA LABORATORISTICA"/>
    <s v="581"/>
    <s v="LABOCHEM SCIENCE S.R.L."/>
    <d v="2025-05-21T00:00:00"/>
    <n v="366.61"/>
    <n v="0"/>
    <n v="366.61"/>
    <m/>
    <n v="366.61"/>
    <m/>
    <s v="FATTURA"/>
    <s v="587"/>
    <d v="2025-05-16T00:00:00"/>
    <s v=""/>
    <n v="1211488"/>
    <n v="1280634"/>
    <s v="673 #20"/>
    <n v="5324948"/>
  </r>
  <r>
    <x v="1"/>
    <x v="1"/>
    <m/>
    <s v="N"/>
    <x v="1"/>
    <s v="2-0701ALL300"/>
    <s v="U.O.C. – RAGUSA (L3)"/>
    <x v="1"/>
    <x v="1"/>
    <s v="B6983318C2"/>
    <s v="DDG n. 217 del 22/04/2025"/>
    <s v=""/>
    <s v=""/>
    <s v="DIPLAB"/>
    <s v="DIPARTIMENTO AREA LABORATORISTICA"/>
    <s v="581"/>
    <s v="LABOCHEM SCIENCE S.R.L."/>
    <d v="2025-05-21T00:00:00"/>
    <n v="136.15"/>
    <n v="0"/>
    <n v="136.15"/>
    <m/>
    <n v="136.15"/>
    <m/>
    <s v="FATTURA"/>
    <s v="587"/>
    <d v="2025-05-16T00:00:00"/>
    <s v=""/>
    <n v="1211488"/>
    <n v="1280635"/>
    <s v="673 #30"/>
    <n v="5324949"/>
  </r>
  <r>
    <x v="1"/>
    <x v="1"/>
    <m/>
    <s v="N"/>
    <x v="1"/>
    <s v="2-0701ALL300"/>
    <s v="U.O.C. – RAGUSA (L3)"/>
    <x v="1"/>
    <x v="1"/>
    <s v="B6983318C2"/>
    <s v="DDG n. 217 del 22/04/2025"/>
    <s v=""/>
    <s v=""/>
    <s v="DIPLAB"/>
    <s v="DIPARTIMENTO AREA LABORATORISTICA"/>
    <s v="581"/>
    <s v="LABOCHEM SCIENCE S.R.L."/>
    <d v="2025-05-21T00:00:00"/>
    <n v="148.47"/>
    <n v="0"/>
    <n v="148.47"/>
    <m/>
    <n v="148.47"/>
    <m/>
    <s v="FATTURA"/>
    <s v="587"/>
    <d v="2025-05-16T00:00:00"/>
    <s v=""/>
    <n v="1211488"/>
    <n v="1280636"/>
    <s v="673 #40"/>
    <n v="5324950"/>
  </r>
  <r>
    <x v="1"/>
    <x v="1"/>
    <m/>
    <s v="N"/>
    <x v="1"/>
    <s v="2-0701ALL300"/>
    <s v="U.O.C. – RAGUSA (L3)"/>
    <x v="1"/>
    <x v="1"/>
    <s v="B6983318C2"/>
    <s v="DDG n. 217 del 22/04/2025"/>
    <s v=""/>
    <s v=""/>
    <s v="DIPLAB"/>
    <s v="DIPARTIMENTO AREA LABORATORISTICA"/>
    <s v="581"/>
    <s v="LABOCHEM SCIENCE S.R.L."/>
    <d v="2025-05-21T00:00:00"/>
    <n v="216.31"/>
    <n v="0"/>
    <n v="216.31"/>
    <m/>
    <n v="216.31"/>
    <m/>
    <s v="FATTURA"/>
    <s v="587"/>
    <d v="2025-05-16T00:00:00"/>
    <s v=""/>
    <n v="1211488"/>
    <n v="1280637"/>
    <s v="673 #50"/>
    <n v="5324951"/>
  </r>
  <r>
    <x v="1"/>
    <x v="1"/>
    <m/>
    <s v="N"/>
    <x v="1"/>
    <s v="2-0701ALL300"/>
    <s v="U.O.C. – RAGUSA (L3)"/>
    <x v="1"/>
    <x v="1"/>
    <s v="B6983318C2"/>
    <s v="DDG n. 217 del 22/04/2025"/>
    <s v=""/>
    <s v=""/>
    <s v="DIPLAB"/>
    <s v="DIPARTIMENTO AREA LABORATORISTICA"/>
    <s v="581"/>
    <s v="LABOCHEM SCIENCE S.R.L."/>
    <d v="2025-05-21T00:00:00"/>
    <n v="216.31"/>
    <n v="0"/>
    <n v="216.31"/>
    <m/>
    <n v="216.31"/>
    <m/>
    <s v="FATTURA"/>
    <s v="587"/>
    <d v="2025-05-16T00:00:00"/>
    <s v=""/>
    <n v="1211488"/>
    <n v="1280638"/>
    <s v="673 #60"/>
    <n v="5324952"/>
  </r>
  <r>
    <x v="1"/>
    <x v="1"/>
    <m/>
    <s v="N"/>
    <x v="1"/>
    <s v="2-0701ALL300"/>
    <s v="U.O.C. – RAGUSA (L3)"/>
    <x v="1"/>
    <x v="1"/>
    <s v="B6983318C2"/>
    <s v="DDG n. 217 del 22/04/2025"/>
    <s v=""/>
    <s v=""/>
    <s v="DIPLAB"/>
    <s v="DIPARTIMENTO AREA LABORATORISTICA"/>
    <s v="581"/>
    <s v="LABOCHEM SCIENCE S.R.L."/>
    <d v="2025-05-21T00:00:00"/>
    <n v="176.23"/>
    <n v="0"/>
    <n v="176.23"/>
    <m/>
    <n v="176.23"/>
    <m/>
    <s v="FATTURA"/>
    <s v="587"/>
    <d v="2025-05-16T00:00:00"/>
    <s v=""/>
    <n v="1211488"/>
    <n v="1280639"/>
    <s v="673 #70"/>
    <n v="5324953"/>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40"/>
    <s v="673 #80"/>
    <n v="5324954"/>
  </r>
  <r>
    <x v="1"/>
    <x v="1"/>
    <m/>
    <s v="N"/>
    <x v="1"/>
    <s v="2-0701ALL300"/>
    <s v="U.O.C. – RAGUSA (L3)"/>
    <x v="1"/>
    <x v="1"/>
    <s v="B6983318C2"/>
    <s v="DDG n. 217 del 22/04/2025"/>
    <s v=""/>
    <s v=""/>
    <s v="DIPLAB"/>
    <s v="DIPARTIMENTO AREA LABORATORISTICA"/>
    <s v="581"/>
    <s v="LABOCHEM SCIENCE S.R.L."/>
    <d v="2025-05-21T00:00:00"/>
    <n v="441.76"/>
    <n v="0"/>
    <n v="441.76"/>
    <m/>
    <n v="441.76"/>
    <m/>
    <s v="FATTURA"/>
    <s v="587"/>
    <d v="2025-05-16T00:00:00"/>
    <s v=""/>
    <n v="1211488"/>
    <n v="1280641"/>
    <s v="673 #90"/>
    <n v="5324955"/>
  </r>
  <r>
    <x v="1"/>
    <x v="1"/>
    <m/>
    <s v="N"/>
    <x v="1"/>
    <s v="2-0701ALL300"/>
    <s v="U.O.C. – RAGUSA (L3)"/>
    <x v="1"/>
    <x v="1"/>
    <s v="B6983318C2"/>
    <s v="DDG n. 217 del 22/04/2025"/>
    <s v=""/>
    <s v=""/>
    <s v="DIPLAB"/>
    <s v="DIPARTIMENTO AREA LABORATORISTICA"/>
    <s v="581"/>
    <s v="LABOCHEM SCIENCE S.R.L."/>
    <d v="2025-05-21T00:00:00"/>
    <n v="126.39"/>
    <n v="0"/>
    <n v="126.39"/>
    <m/>
    <n v="126.39"/>
    <m/>
    <s v="FATTURA"/>
    <s v="587"/>
    <d v="2025-05-16T00:00:00"/>
    <s v=""/>
    <n v="1211488"/>
    <n v="1280642"/>
    <s v="673 #100"/>
    <n v="5324956"/>
  </r>
  <r>
    <x v="1"/>
    <x v="1"/>
    <m/>
    <s v="N"/>
    <x v="1"/>
    <s v="2-0701ALL300"/>
    <s v="U.O.C. – RAGUSA (L3)"/>
    <x v="1"/>
    <x v="1"/>
    <s v="B6983318C2"/>
    <s v="DDG n. 217 del 22/04/2025"/>
    <s v=""/>
    <s v=""/>
    <s v="DIPLAB"/>
    <s v="DIPARTIMENTO AREA LABORATORISTICA"/>
    <s v="581"/>
    <s v="LABOCHEM SCIENCE S.R.L."/>
    <d v="2025-05-21T00:00:00"/>
    <n v="126.39"/>
    <n v="0"/>
    <n v="126.39"/>
    <m/>
    <n v="126.39"/>
    <m/>
    <s v="FATTURA"/>
    <s v="587"/>
    <d v="2025-05-16T00:00:00"/>
    <s v=""/>
    <n v="1211488"/>
    <n v="1280643"/>
    <s v="673 #110"/>
    <n v="5324957"/>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44"/>
    <s v="673 #120"/>
    <n v="5324958"/>
  </r>
  <r>
    <x v="1"/>
    <x v="1"/>
    <m/>
    <s v="N"/>
    <x v="1"/>
    <s v="2-0701ALL300"/>
    <s v="U.O.C. – RAGUSA (L3)"/>
    <x v="1"/>
    <x v="1"/>
    <s v="B6983318C2"/>
    <s v="DDG n. 217 del 22/04/2025"/>
    <s v=""/>
    <s v=""/>
    <s v="DIPLAB"/>
    <s v="DIPARTIMENTO AREA LABORATORISTICA"/>
    <s v="581"/>
    <s v="LABOCHEM SCIENCE S.R.L."/>
    <d v="2025-05-21T00:00:00"/>
    <n v="126.39"/>
    <n v="0"/>
    <n v="126.39"/>
    <m/>
    <n v="126.39"/>
    <m/>
    <s v="FATTURA"/>
    <s v="587"/>
    <d v="2025-05-16T00:00:00"/>
    <s v=""/>
    <n v="1211488"/>
    <n v="1280645"/>
    <s v="673 #130"/>
    <n v="5324959"/>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46"/>
    <s v="673 #140"/>
    <n v="5324960"/>
  </r>
  <r>
    <x v="1"/>
    <x v="1"/>
    <m/>
    <s v="N"/>
    <x v="1"/>
    <s v="2-0701ALL300"/>
    <s v="U.O.C. – RAGUSA (L3)"/>
    <x v="1"/>
    <x v="1"/>
    <s v="B6983318C2"/>
    <s v="DDG n. 217 del 22/04/2025"/>
    <s v=""/>
    <s v=""/>
    <s v="DIPLAB"/>
    <s v="DIPARTIMENTO AREA LABORATORISTICA"/>
    <s v="581"/>
    <s v="LABOCHEM SCIENCE S.R.L."/>
    <d v="2025-05-21T00:00:00"/>
    <n v="366.61"/>
    <n v="0"/>
    <n v="366.61"/>
    <m/>
    <n v="366.61"/>
    <m/>
    <s v="FATTURA"/>
    <s v="587"/>
    <d v="2025-05-16T00:00:00"/>
    <s v=""/>
    <n v="1211488"/>
    <n v="1280647"/>
    <s v="673 #150"/>
    <n v="5324961"/>
  </r>
  <r>
    <x v="1"/>
    <x v="1"/>
    <m/>
    <s v="N"/>
    <x v="1"/>
    <s v="2-0701ALL300"/>
    <s v="U.O.C. – RAGUSA (L3)"/>
    <x v="1"/>
    <x v="1"/>
    <s v="B6983318C2"/>
    <s v="DDG n. 217 del 22/04/2025"/>
    <s v=""/>
    <s v=""/>
    <s v="DIPLAB"/>
    <s v="DIPARTIMENTO AREA LABORATORISTICA"/>
    <s v="581"/>
    <s v="LABOCHEM SCIENCE S.R.L."/>
    <d v="2025-05-21T00:00:00"/>
    <n v="216.31"/>
    <n v="0"/>
    <n v="216.31"/>
    <m/>
    <n v="216.31"/>
    <m/>
    <s v="FATTURA"/>
    <s v="587"/>
    <d v="2025-05-16T00:00:00"/>
    <s v=""/>
    <n v="1211488"/>
    <n v="1280648"/>
    <s v="673 #160"/>
    <n v="5324962"/>
  </r>
  <r>
    <x v="1"/>
    <x v="1"/>
    <m/>
    <s v="N"/>
    <x v="1"/>
    <s v="2-0701ALL300"/>
    <s v="U.O.C. – RAGUSA (L3)"/>
    <x v="1"/>
    <x v="1"/>
    <s v="B6983318C2"/>
    <s v="DDG n. 217 del 22/04/2025"/>
    <s v=""/>
    <s v=""/>
    <s v="DIPLAB"/>
    <s v="DIPARTIMENTO AREA LABORATORISTICA"/>
    <s v="581"/>
    <s v="LABOCHEM SCIENCE S.R.L."/>
    <d v="2025-05-21T00:00:00"/>
    <n v="441.76"/>
    <n v="0"/>
    <n v="441.76"/>
    <m/>
    <n v="441.76"/>
    <m/>
    <s v="FATTURA"/>
    <s v="587"/>
    <d v="2025-05-16T00:00:00"/>
    <s v=""/>
    <n v="1211488"/>
    <n v="1280649"/>
    <s v="673 #170"/>
    <n v="5324963"/>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50"/>
    <s v="673 #180"/>
    <n v="5324964"/>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51"/>
    <s v="673 #190"/>
    <n v="5324965"/>
  </r>
  <r>
    <x v="1"/>
    <x v="1"/>
    <m/>
    <s v="N"/>
    <x v="1"/>
    <s v="2-0701ALL300"/>
    <s v="U.O.C. – RAGUSA (L3)"/>
    <x v="1"/>
    <x v="1"/>
    <s v="B6983318C2"/>
    <s v="DDG n. 217 del 22/04/2025"/>
    <s v=""/>
    <s v=""/>
    <s v="DIPLAB"/>
    <s v="DIPARTIMENTO AREA LABORATORISTICA"/>
    <s v="581"/>
    <s v="LABOCHEM SCIENCE S.R.L."/>
    <d v="2025-05-21T00:00:00"/>
    <n v="148.47"/>
    <n v="0"/>
    <n v="148.47"/>
    <m/>
    <n v="148.47"/>
    <m/>
    <s v="FATTURA"/>
    <s v="587"/>
    <d v="2025-05-16T00:00:00"/>
    <s v=""/>
    <n v="1211488"/>
    <n v="1280652"/>
    <s v="673 #200"/>
    <n v="5324966"/>
  </r>
  <r>
    <x v="1"/>
    <x v="1"/>
    <m/>
    <s v="N"/>
    <x v="1"/>
    <s v="2-0701ALL300"/>
    <s v="U.O.C. – RAGUSA (L3)"/>
    <x v="1"/>
    <x v="1"/>
    <s v="B6983318C2"/>
    <s v="DDG n. 217 del 22/04/2025"/>
    <s v=""/>
    <s v=""/>
    <s v="DIPLAB"/>
    <s v="DIPARTIMENTO AREA LABORATORISTICA"/>
    <s v="581"/>
    <s v="LABOCHEM SCIENCE S.R.L."/>
    <d v="2025-05-21T00:00:00"/>
    <n v="291.45999999999998"/>
    <n v="0"/>
    <n v="291.45999999999998"/>
    <m/>
    <n v="291.45999999999998"/>
    <m/>
    <s v="FATTURA"/>
    <s v="587"/>
    <d v="2025-05-16T00:00:00"/>
    <s v=""/>
    <n v="1211488"/>
    <n v="1280653"/>
    <s v="673 #210"/>
    <n v="5324967"/>
  </r>
  <r>
    <x v="1"/>
    <x v="1"/>
    <m/>
    <s v="N"/>
    <x v="1"/>
    <s v="2-0701ALL300"/>
    <s v="U.O.C. – RAGUSA (L3)"/>
    <x v="1"/>
    <x v="1"/>
    <s v="B6983318C2"/>
    <s v="DDG n. 217 del 22/04/2025"/>
    <s v=""/>
    <s v=""/>
    <s v="DIPLAB"/>
    <s v="DIPARTIMENTO AREA LABORATORISTICA"/>
    <s v="581"/>
    <s v="LABOCHEM SCIENCE S.R.L."/>
    <d v="2025-05-21T00:00:00"/>
    <n v="291.45999999999998"/>
    <n v="0"/>
    <n v="291.45999999999998"/>
    <m/>
    <n v="291.45999999999998"/>
    <m/>
    <s v="FATTURA"/>
    <s v="587"/>
    <d v="2025-05-16T00:00:00"/>
    <s v=""/>
    <n v="1211488"/>
    <n v="1280654"/>
    <s v="673 #220"/>
    <n v="5324968"/>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55"/>
    <s v="673 #230"/>
    <n v="5324969"/>
  </r>
  <r>
    <x v="1"/>
    <x v="1"/>
    <m/>
    <s v="N"/>
    <x v="1"/>
    <s v="2-0701ALL300"/>
    <s v="U.O.C. – RAGUSA (L3)"/>
    <x v="1"/>
    <x v="1"/>
    <s v="B6983318C2"/>
    <s v="DDG n. 217 del 22/04/2025"/>
    <s v=""/>
    <s v=""/>
    <s v="DIPLAB"/>
    <s v="DIPARTIMENTO AREA LABORATORISTICA"/>
    <s v="581"/>
    <s v="LABOCHEM SCIENCE S.R.L."/>
    <d v="2025-05-21T00:00:00"/>
    <n v="236.92"/>
    <n v="0"/>
    <n v="236.92"/>
    <m/>
    <n v="236.92"/>
    <m/>
    <s v="FATTURA"/>
    <s v="587"/>
    <d v="2025-05-16T00:00:00"/>
    <s v=""/>
    <n v="1211488"/>
    <n v="1280656"/>
    <s v="673 #240"/>
    <n v="5324970"/>
  </r>
  <r>
    <x v="1"/>
    <x v="1"/>
    <m/>
    <s v="N"/>
    <x v="1"/>
    <s v="2-0701ALL300"/>
    <s v="U.O.C. – RAGUSA (L3)"/>
    <x v="1"/>
    <x v="1"/>
    <s v="B6983318C2"/>
    <s v="DDG n. 217 del 22/04/2025"/>
    <s v=""/>
    <s v=""/>
    <s v="DIPLAB"/>
    <s v="DIPARTIMENTO AREA LABORATORISTICA"/>
    <s v="581"/>
    <s v="LABOCHEM SCIENCE S.R.L."/>
    <d v="2025-05-21T00:00:00"/>
    <n v="366.61"/>
    <n v="0"/>
    <n v="366.61"/>
    <m/>
    <n v="366.61"/>
    <m/>
    <s v="FATTURA"/>
    <s v="587"/>
    <d v="2025-05-16T00:00:00"/>
    <s v=""/>
    <n v="1211488"/>
    <n v="1280657"/>
    <s v="673 #250"/>
    <n v="5324971"/>
  </r>
  <r>
    <x v="1"/>
    <x v="1"/>
    <m/>
    <s v="N"/>
    <x v="1"/>
    <s v="2-0701ALL300"/>
    <s v="U.O.C. – RAGUSA (L3)"/>
    <x v="1"/>
    <x v="1"/>
    <s v="B6983318C2"/>
    <s v="DDG n. 217 del 22/04/2025"/>
    <s v=""/>
    <s v=""/>
    <s v="DIPLAB"/>
    <s v="DIPARTIMENTO AREA LABORATORISTICA"/>
    <s v="581"/>
    <s v="LABOCHEM SCIENCE S.R.L."/>
    <d v="2025-05-21T00:00:00"/>
    <n v="166.16"/>
    <n v="0"/>
    <n v="166.16"/>
    <m/>
    <n v="166.16"/>
    <m/>
    <s v="FATTURA"/>
    <s v="587"/>
    <d v="2025-05-16T00:00:00"/>
    <s v=""/>
    <n v="1211488"/>
    <n v="1280658"/>
    <s v="673 #260"/>
    <n v="5324972"/>
  </r>
  <r>
    <x v="1"/>
    <x v="1"/>
    <m/>
    <s v="N"/>
    <x v="1"/>
    <s v="2-0701ALL300"/>
    <s v="U.O.C. – RAGUSA (L3)"/>
    <x v="1"/>
    <x v="1"/>
    <s v="B6983318C2"/>
    <s v="DDG n. 217 del 22/04/2025"/>
    <s v=""/>
    <s v=""/>
    <s v="DIPLAB"/>
    <s v="DIPARTIMENTO AREA LABORATORISTICA"/>
    <s v="581"/>
    <s v="LABOCHEM SCIENCE S.R.L."/>
    <d v="2025-05-21T00:00:00"/>
    <n v="865.25"/>
    <n v="0"/>
    <n v="865.25"/>
    <m/>
    <n v="865.25"/>
    <m/>
    <s v="FATTURA"/>
    <s v="587"/>
    <d v="2025-05-16T00:00:00"/>
    <s v=""/>
    <n v="1211488"/>
    <n v="1280659"/>
    <s v="673 #270"/>
    <n v="5324973"/>
  </r>
  <r>
    <x v="1"/>
    <x v="1"/>
    <m/>
    <s v="N"/>
    <x v="1"/>
    <s v="2-0701ALL300"/>
    <s v="U.O.C. – RAGUSA (L3)"/>
    <x v="1"/>
    <x v="1"/>
    <s v="B6983318C2"/>
    <s v="DDG n. 217 del 22/04/2025"/>
    <s v=""/>
    <s v=""/>
    <s v="DIPLAB"/>
    <s v="DIPARTIMENTO AREA LABORATORISTICA"/>
    <s v="581"/>
    <s v="LABOCHEM SCIENCE S.R.L."/>
    <d v="2025-05-21T00:00:00"/>
    <n v="126.39"/>
    <n v="0"/>
    <n v="126.39"/>
    <m/>
    <n v="126.39"/>
    <m/>
    <s v="FATTURA"/>
    <s v="587"/>
    <d v="2025-05-16T00:00:00"/>
    <s v=""/>
    <n v="1211488"/>
    <n v="1280660"/>
    <s v="673 #280"/>
    <n v="5324974"/>
  </r>
  <r>
    <x v="1"/>
    <x v="1"/>
    <m/>
    <s v="N"/>
    <x v="1"/>
    <s v="2-0701ALL300"/>
    <s v="U.O.C. – RAGUSA (L3)"/>
    <x v="1"/>
    <x v="1"/>
    <s v="B6983318C2"/>
    <s v="DDG n. 217 del 22/04/2025"/>
    <s v=""/>
    <s v=""/>
    <s v="DIPLAB"/>
    <s v="DIPARTIMENTO AREA LABORATORISTICA"/>
    <s v="581"/>
    <s v="LABOCHEM SCIENCE S.R.L."/>
    <d v="2025-05-21T00:00:00"/>
    <n v="126.39"/>
    <n v="0"/>
    <n v="126.39"/>
    <m/>
    <n v="126.39"/>
    <m/>
    <s v="FATTURA"/>
    <s v="587"/>
    <d v="2025-05-16T00:00:00"/>
    <s v=""/>
    <n v="1211488"/>
    <n v="1280661"/>
    <s v="673 #290"/>
    <n v="5324975"/>
  </r>
  <r>
    <x v="1"/>
    <x v="1"/>
    <m/>
    <s v="N"/>
    <x v="1"/>
    <s v="2-0701ALL300"/>
    <s v="U.O.C. – RAGUSA (L3)"/>
    <x v="1"/>
    <x v="1"/>
    <s v="B6983318C2"/>
    <s v="DDG n. 217 del 22/04/2025"/>
    <s v=""/>
    <s v=""/>
    <s v="DIPLAB"/>
    <s v="DIPARTIMENTO AREA LABORATORISTICA"/>
    <s v="581"/>
    <s v="LABOCHEM SCIENCE S.R.L."/>
    <d v="2025-05-21T00:00:00"/>
    <n v="63.2"/>
    <n v="0"/>
    <n v="63.2"/>
    <m/>
    <n v="63.2"/>
    <m/>
    <s v="FATTURA"/>
    <s v="587"/>
    <d v="2025-05-16T00:00:00"/>
    <s v=""/>
    <n v="1211488"/>
    <n v="1280662"/>
    <s v="673 #300"/>
    <n v="5324976"/>
  </r>
  <r>
    <x v="1"/>
    <x v="1"/>
    <m/>
    <s v="N"/>
    <x v="1"/>
    <s v="2-0701ALL300"/>
    <s v="U.O.C. – RAGUSA (L3)"/>
    <x v="1"/>
    <x v="1"/>
    <s v="B6983318C2"/>
    <s v="DDG n. 217 del 22/04/2025"/>
    <s v=""/>
    <s v=""/>
    <s v="DIPLAB"/>
    <s v="DIPARTIMENTO AREA LABORATORISTICA"/>
    <s v="581"/>
    <s v="LABOCHEM SCIENCE S.R.L."/>
    <d v="2025-05-21T00:00:00"/>
    <n v="63.2"/>
    <n v="0"/>
    <n v="63.2"/>
    <m/>
    <n v="63.2"/>
    <m/>
    <s v="FATTURA"/>
    <s v="587"/>
    <d v="2025-05-16T00:00:00"/>
    <s v=""/>
    <n v="1211488"/>
    <n v="1280663"/>
    <s v="673 #310"/>
    <n v="5324977"/>
  </r>
  <r>
    <x v="1"/>
    <x v="1"/>
    <m/>
    <s v="N"/>
    <x v="1"/>
    <s v="2-0701ALL300"/>
    <s v="U.O.C. – RAGUSA (L3)"/>
    <x v="1"/>
    <x v="1"/>
    <s v="B6983318C2"/>
    <s v="DDG n. 217 del 22/04/2025"/>
    <s v=""/>
    <s v=""/>
    <s v="DIPLAB"/>
    <s v="DIPARTIMENTO AREA LABORATORISTICA"/>
    <s v="581"/>
    <s v="LABOCHEM SCIENCE S.R.L."/>
    <d v="2025-05-21T00:00:00"/>
    <n v="70.58"/>
    <n v="0"/>
    <n v="70.58"/>
    <m/>
    <n v="70.58"/>
    <m/>
    <s v="FATTURA"/>
    <s v="587"/>
    <d v="2025-05-16T00:00:00"/>
    <s v=""/>
    <n v="1211488"/>
    <n v="1280664"/>
    <s v="673 #320"/>
    <n v="5324978"/>
  </r>
  <r>
    <x v="1"/>
    <x v="1"/>
    <m/>
    <s v="N"/>
    <x v="1"/>
    <s v="2-0701ALL300"/>
    <s v="U.O.C. – RAGUSA (L3)"/>
    <x v="1"/>
    <x v="1"/>
    <s v="B6983318C2"/>
    <s v="DDG n. 217 del 22/04/2025"/>
    <s v=""/>
    <s v=""/>
    <s v="DIPLAB"/>
    <s v="DIPARTIMENTO AREA LABORATORISTICA"/>
    <s v="581"/>
    <s v="LABOCHEM SCIENCE S.R.L."/>
    <d v="2025-05-21T00:00:00"/>
    <n v="120.69"/>
    <n v="0"/>
    <n v="120.69"/>
    <m/>
    <n v="120.69"/>
    <m/>
    <s v="FATTURA"/>
    <s v="587"/>
    <d v="2025-05-16T00:00:00"/>
    <s v=""/>
    <n v="1211488"/>
    <n v="1280665"/>
    <s v="673 #330"/>
    <n v="5324979"/>
  </r>
  <r>
    <x v="1"/>
    <x v="1"/>
    <m/>
    <s v="N"/>
    <x v="1"/>
    <s v="2-0701ALL300"/>
    <s v="U.O.C. – RAGUSA (L3)"/>
    <x v="1"/>
    <x v="1"/>
    <s v="B6983318C2"/>
    <s v="DDG n. 217 del 22/04/2025"/>
    <s v=""/>
    <s v=""/>
    <s v="DIPLAB"/>
    <s v="DIPARTIMENTO AREA LABORATORISTICA"/>
    <s v="581"/>
    <s v="LABOCHEM SCIENCE S.R.L."/>
    <d v="2025-05-21T00:00:00"/>
    <n v="120.69"/>
    <n v="0"/>
    <n v="120.69"/>
    <m/>
    <n v="120.69"/>
    <m/>
    <s v="FATTURA"/>
    <s v="587"/>
    <d v="2025-05-16T00:00:00"/>
    <s v=""/>
    <n v="1211488"/>
    <n v="1280666"/>
    <s v="673 #340"/>
    <n v="5324980"/>
  </r>
  <r>
    <x v="1"/>
    <x v="1"/>
    <m/>
    <s v="N"/>
    <x v="1"/>
    <s v="2-0701ALL300"/>
    <s v="U.O.C. – RAGUSA (L3)"/>
    <x v="1"/>
    <x v="1"/>
    <s v="B6983318C2"/>
    <s v="DDG n. 217 del 22/04/2025"/>
    <s v=""/>
    <s v=""/>
    <s v="DIPLAB"/>
    <s v="DIPARTIMENTO AREA LABORATORISTICA"/>
    <s v="581"/>
    <s v="LABOCHEM SCIENCE S.R.L."/>
    <d v="2025-05-21T00:00:00"/>
    <n v="133.19999999999999"/>
    <n v="0"/>
    <n v="133.19999999999999"/>
    <m/>
    <n v="133.19999999999999"/>
    <m/>
    <s v="FATTURA"/>
    <s v="587"/>
    <d v="2025-05-16T00:00:00"/>
    <s v=""/>
    <n v="1211488"/>
    <n v="1280667"/>
    <s v="673 #350"/>
    <n v="5324981"/>
  </r>
  <r>
    <x v="1"/>
    <x v="1"/>
    <m/>
    <s v="N"/>
    <x v="1"/>
    <s v="2-0701ALL300"/>
    <s v="U.O.C. – RAGUSA (L3)"/>
    <x v="1"/>
    <x v="1"/>
    <s v="B6983318C2"/>
    <s v="DDG n. 217 del 22/04/2025"/>
    <s v=""/>
    <s v=""/>
    <s v="DIPLAB"/>
    <s v="DIPARTIMENTO AREA LABORATORISTICA"/>
    <s v="581"/>
    <s v="LABOCHEM SCIENCE S.R.L."/>
    <d v="2025-05-21T00:00:00"/>
    <n v="120.69"/>
    <n v="0"/>
    <n v="120.69"/>
    <m/>
    <n v="120.69"/>
    <m/>
    <s v="FATTURA"/>
    <s v="587"/>
    <d v="2025-05-16T00:00:00"/>
    <s v=""/>
    <n v="1211488"/>
    <n v="1280668"/>
    <s v="673 #360"/>
    <n v="5324982"/>
  </r>
  <r>
    <x v="1"/>
    <x v="1"/>
    <m/>
    <s v="N"/>
    <x v="1"/>
    <s v="2-0701ALL300"/>
    <s v="U.O.C. – RAGUSA (L3)"/>
    <x v="1"/>
    <x v="1"/>
    <s v="B6983318C2"/>
    <s v="DDG n. 217 del 22/04/2025"/>
    <s v=""/>
    <s v=""/>
    <s v="DIPLAB"/>
    <s v="DIPARTIMENTO AREA LABORATORISTICA"/>
    <s v="581"/>
    <s v="LABOCHEM SCIENCE S.R.L."/>
    <d v="2025-05-21T00:00:00"/>
    <n v="120.69"/>
    <n v="0"/>
    <n v="120.69"/>
    <m/>
    <n v="120.69"/>
    <m/>
    <s v="FATTURA"/>
    <s v="587"/>
    <d v="2025-05-16T00:00:00"/>
    <s v=""/>
    <n v="1211488"/>
    <n v="1280669"/>
    <s v="673 #370"/>
    <n v="5324983"/>
  </r>
  <r>
    <x v="1"/>
    <x v="1"/>
    <m/>
    <s v="N"/>
    <x v="1"/>
    <s v="2-0701ALL300"/>
    <s v="U.O.C. – RAGUSA (L3)"/>
    <x v="1"/>
    <x v="1"/>
    <s v="B6983318C2"/>
    <s v="DDG n. 217 del 22/04/2025"/>
    <s v=""/>
    <s v=""/>
    <s v="DIPLAB"/>
    <s v="DIPARTIMENTO AREA LABORATORISTICA"/>
    <s v="581"/>
    <s v="LABOCHEM SCIENCE S.R.L."/>
    <d v="2025-05-21T00:00:00"/>
    <n v="133.19999999999999"/>
    <n v="0"/>
    <n v="133.19999999999999"/>
    <m/>
    <n v="133.19999999999999"/>
    <m/>
    <s v="FATTURA"/>
    <s v="587"/>
    <d v="2025-05-16T00:00:00"/>
    <s v=""/>
    <n v="1211488"/>
    <n v="1280670"/>
    <s v="673 #380"/>
    <n v="5324984"/>
  </r>
  <r>
    <x v="1"/>
    <x v="1"/>
    <m/>
    <s v="N"/>
    <x v="1"/>
    <s v="2-0701ALL300"/>
    <s v="U.O.C. – RAGUSA (L3)"/>
    <x v="1"/>
    <x v="1"/>
    <s v="B6983318C2"/>
    <s v="DDG n. 217 del 22/04/2025"/>
    <s v=""/>
    <s v=""/>
    <s v="DIPLAB"/>
    <s v="DIPARTIMENTO AREA LABORATORISTICA"/>
    <s v="581"/>
    <s v="LABOCHEM SCIENCE S.R.L."/>
    <d v="2025-05-21T00:00:00"/>
    <n v="120.69"/>
    <n v="0"/>
    <n v="120.69"/>
    <m/>
    <n v="120.69"/>
    <m/>
    <s v="FATTURA"/>
    <s v="587"/>
    <d v="2025-05-16T00:00:00"/>
    <s v=""/>
    <n v="1211488"/>
    <n v="1280671"/>
    <s v="673 #390"/>
    <n v="5324985"/>
  </r>
  <r>
    <x v="1"/>
    <x v="1"/>
    <m/>
    <s v="N"/>
    <x v="1"/>
    <s v="2-0701ALL300"/>
    <s v="U.O.C. – RAGUSA (L3)"/>
    <x v="1"/>
    <x v="1"/>
    <s v="B6983318C2"/>
    <s v="DDG n. 217 del 22/04/2025"/>
    <s v=""/>
    <s v=""/>
    <s v="DIPLAB"/>
    <s v="DIPARTIMENTO AREA LABORATORISTICA"/>
    <s v="581"/>
    <s v="LABOCHEM SCIENCE S.R.L."/>
    <d v="2025-05-21T00:00:00"/>
    <n v="145.72999999999999"/>
    <n v="0"/>
    <n v="145.72999999999999"/>
    <m/>
    <n v="145.72999999999999"/>
    <m/>
    <s v="FATTURA"/>
    <s v="587"/>
    <d v="2025-05-16T00:00:00"/>
    <s v=""/>
    <n v="1211488"/>
    <n v="1280672"/>
    <s v="673 #400"/>
    <n v="5324986"/>
  </r>
  <r>
    <x v="1"/>
    <x v="1"/>
    <m/>
    <s v="N"/>
    <x v="1"/>
    <s v="2-0701ALL300"/>
    <s v="U.O.C. – RAGUSA (L3)"/>
    <x v="1"/>
    <x v="1"/>
    <s v="B6983318C2"/>
    <s v="DDG n. 217 del 22/04/2025"/>
    <s v=""/>
    <s v=""/>
    <s v="DIPLAB"/>
    <s v="DIPARTIMENTO AREA LABORATORISTICA"/>
    <s v="581"/>
    <s v="LABOCHEM SCIENCE S.R.L."/>
    <d v="2025-05-21T00:00:00"/>
    <n v="108.15"/>
    <n v="0"/>
    <n v="108.15"/>
    <m/>
    <n v="108.15"/>
    <m/>
    <s v="FATTURA"/>
    <s v="587"/>
    <d v="2025-05-16T00:00:00"/>
    <s v=""/>
    <n v="1211488"/>
    <n v="1280673"/>
    <s v="673 #410"/>
    <n v="5324987"/>
  </r>
  <r>
    <x v="1"/>
    <x v="1"/>
    <m/>
    <s v="N"/>
    <x v="1"/>
    <s v="2-0701ALL300"/>
    <s v="U.O.C. – RAGUSA (L3)"/>
    <x v="1"/>
    <x v="1"/>
    <s v="B6983318C2"/>
    <s v="DDG n. 217 del 22/04/2025"/>
    <s v=""/>
    <s v=""/>
    <s v="DIPLAB"/>
    <s v="DIPARTIMENTO AREA LABORATORISTICA"/>
    <s v="581"/>
    <s v="LABOCHEM SCIENCE S.R.L."/>
    <d v="2025-05-21T00:00:00"/>
    <n v="74.239999999999995"/>
    <n v="0"/>
    <n v="74.239999999999995"/>
    <m/>
    <n v="74.239999999999995"/>
    <m/>
    <s v="FATTURA"/>
    <s v="587"/>
    <d v="2025-05-16T00:00:00"/>
    <s v=""/>
    <n v="1211488"/>
    <n v="1280674"/>
    <s v="673 #420"/>
    <n v="5324988"/>
  </r>
  <r>
    <x v="1"/>
    <x v="1"/>
    <m/>
    <s v="N"/>
    <x v="1"/>
    <s v="2-0701ALL300"/>
    <s v="U.O.C. – RAGUSA (L3)"/>
    <x v="1"/>
    <x v="1"/>
    <s v="B6983318C2"/>
    <s v="DDG n. 217 del 22/04/2025"/>
    <s v=""/>
    <s v=""/>
    <s v="DIPLAB"/>
    <s v="DIPARTIMENTO AREA LABORATORISTICA"/>
    <s v="581"/>
    <s v="LABOCHEM SCIENCE S.R.L."/>
    <d v="2025-05-21T00:00:00"/>
    <n v="133.19999999999999"/>
    <n v="0"/>
    <n v="133.19999999999999"/>
    <m/>
    <n v="133.19999999999999"/>
    <m/>
    <s v="FATTURA"/>
    <s v="587"/>
    <d v="2025-05-16T00:00:00"/>
    <s v=""/>
    <n v="1211488"/>
    <n v="1280675"/>
    <s v="673 #430"/>
    <n v="5324989"/>
  </r>
  <r>
    <x v="1"/>
    <x v="1"/>
    <m/>
    <s v="N"/>
    <x v="1"/>
    <s v="2-0701ALL300"/>
    <s v="U.O.C. – RAGUSA (L3)"/>
    <x v="1"/>
    <x v="1"/>
    <s v="B6983318C2"/>
    <s v="DDG n. 217 del 22/04/2025"/>
    <s v=""/>
    <s v=""/>
    <s v="DIPLAB"/>
    <s v="DIPARTIMENTO AREA LABORATORISTICA"/>
    <s v="581"/>
    <s v="LABOCHEM SCIENCE S.R.L."/>
    <d v="2025-05-21T00:00:00"/>
    <n v="63.05"/>
    <n v="0"/>
    <n v="63.05"/>
    <m/>
    <n v="63.05"/>
    <m/>
    <s v="FATTURA"/>
    <s v="587"/>
    <d v="2025-05-16T00:00:00"/>
    <s v=""/>
    <n v="1211488"/>
    <n v="1280676"/>
    <s v="673 #440"/>
    <n v="5324990"/>
  </r>
  <r>
    <x v="1"/>
    <x v="1"/>
    <m/>
    <s v="N"/>
    <x v="1"/>
    <s v="2-0701ALL300"/>
    <s v="U.O.C. – RAGUSA (L3)"/>
    <x v="1"/>
    <x v="1"/>
    <s v="B6983318C2"/>
    <s v="DDG n. 217 del 22/04/2025"/>
    <s v=""/>
    <s v=""/>
    <s v="DIPLAB"/>
    <s v="DIPARTIMENTO AREA LABORATORISTICA"/>
    <s v="581"/>
    <s v="LABOCHEM SCIENCE S.R.L."/>
    <d v="2025-05-21T00:00:00"/>
    <n v="88.12"/>
    <n v="0"/>
    <n v="88.12"/>
    <m/>
    <n v="88.12"/>
    <m/>
    <s v="FATTURA"/>
    <s v="587"/>
    <d v="2025-05-16T00:00:00"/>
    <s v=""/>
    <n v="1211488"/>
    <n v="1280677"/>
    <s v="673 #450"/>
    <n v="5324991"/>
  </r>
  <r>
    <x v="1"/>
    <x v="1"/>
    <m/>
    <s v="N"/>
    <x v="1"/>
    <s v="2-0701ALL300"/>
    <s v="U.O.C. – RAGUSA (L3)"/>
    <x v="1"/>
    <x v="1"/>
    <s v="B6983318C2"/>
    <s v="DDG n. 217 del 22/04/2025"/>
    <s v=""/>
    <s v=""/>
    <s v="DIPLAB"/>
    <s v="DIPARTIMENTO AREA LABORATORISTICA"/>
    <s v="581"/>
    <s v="LABOCHEM SCIENCE S.R.L."/>
    <d v="2025-05-21T00:00:00"/>
    <n v="133.19999999999999"/>
    <n v="0"/>
    <n v="133.19999999999999"/>
    <m/>
    <n v="133.19999999999999"/>
    <m/>
    <s v="FATTURA"/>
    <s v="587"/>
    <d v="2025-05-16T00:00:00"/>
    <s v=""/>
    <n v="1211488"/>
    <n v="1280678"/>
    <s v="673 #460"/>
    <n v="5324992"/>
  </r>
  <r>
    <x v="1"/>
    <x v="1"/>
    <m/>
    <s v="N"/>
    <x v="1"/>
    <s v="2-0701ALL300"/>
    <s v="U.O.C. – RAGUSA (L3)"/>
    <x v="1"/>
    <x v="1"/>
    <s v="B6983318C2"/>
    <s v="DDG n. 217 del 22/04/2025"/>
    <s v=""/>
    <s v=""/>
    <s v="DIPLAB"/>
    <s v="DIPARTIMENTO AREA LABORATORISTICA"/>
    <s v="581"/>
    <s v="LABOCHEM SCIENCE S.R.L."/>
    <d v="2025-05-21T00:00:00"/>
    <n v="222.65"/>
    <n v="0"/>
    <n v="222.65"/>
    <m/>
    <n v="222.65"/>
    <m/>
    <s v="FATTURA"/>
    <s v="587"/>
    <d v="2025-05-16T00:00:00"/>
    <s v=""/>
    <n v="1211488"/>
    <n v="1280679"/>
    <s v="673 #470"/>
    <n v="5324993"/>
  </r>
  <r>
    <x v="1"/>
    <x v="1"/>
    <m/>
    <s v="N"/>
    <x v="1"/>
    <s v="2-0701ALL300"/>
    <s v="U.O.C. – RAGUSA (L3)"/>
    <x v="1"/>
    <x v="1"/>
    <s v="B6983318C2"/>
    <s v="DDG n. 217 del 22/04/2025"/>
    <s v=""/>
    <s v=""/>
    <s v="DIPLAB"/>
    <s v="DIPARTIMENTO AREA LABORATORISTICA"/>
    <s v="581"/>
    <s v="LABOCHEM SCIENCE S.R.L."/>
    <d v="2025-05-21T00:00:00"/>
    <n v="2354.23"/>
    <n v="0"/>
    <n v="2354.23"/>
    <m/>
    <n v="2354.23"/>
    <m/>
    <s v="FATTURA"/>
    <s v="587"/>
    <d v="2025-05-16T00:00:00"/>
    <s v=""/>
    <n v="1211488"/>
    <n v="1280680"/>
    <s v="673 #480"/>
    <n v="5324994"/>
  </r>
  <r>
    <x v="1"/>
    <x v="1"/>
    <m/>
    <s v="N"/>
    <x v="1"/>
    <s v="2-0701ALL300"/>
    <s v="U.O.C. – RAGUSA (L3)"/>
    <x v="1"/>
    <x v="1"/>
    <s v="B6983318C2"/>
    <s v="DDG n. 217 del 22/04/2025"/>
    <s v=""/>
    <s v=""/>
    <s v="DIPLAB"/>
    <s v="DIPARTIMENTO AREA LABORATORISTICA"/>
    <s v="581"/>
    <s v="LABOCHEM SCIENCE S.R.L."/>
    <d v="2025-05-21T00:00:00"/>
    <n v="38"/>
    <n v="0"/>
    <n v="38"/>
    <m/>
    <n v="38"/>
    <m/>
    <s v="FATTURA"/>
    <s v="587"/>
    <d v="2025-05-16T00:00:00"/>
    <s v=""/>
    <n v="1211488"/>
    <n v="1280681"/>
    <s v="673 #490"/>
    <n v="5324995"/>
  </r>
  <r>
    <x v="1"/>
    <x v="1"/>
    <m/>
    <s v="N"/>
    <x v="1"/>
    <s v="2-0701ALL300"/>
    <s v="U.O.C. – RAGUSA (L3)"/>
    <x v="1"/>
    <x v="1"/>
    <s v="B6983318C2"/>
    <s v="DDG n. 217 del 22/04/2025"/>
    <s v=""/>
    <s v=""/>
    <s v="DIPLAB"/>
    <s v="DIPARTIMENTO AREA LABORATORISTICA"/>
    <s v="581"/>
    <s v="LABOCHEM SCIENCE S.R.L."/>
    <d v="2025-05-21T00:00:00"/>
    <n v="108.15"/>
    <n v="0"/>
    <n v="108.15"/>
    <m/>
    <n v="108.15"/>
    <m/>
    <s v="FATTURA"/>
    <s v="587"/>
    <d v="2025-05-16T00:00:00"/>
    <s v=""/>
    <n v="1211488"/>
    <n v="1280682"/>
    <s v="673 #500"/>
    <n v="5324996"/>
  </r>
  <r>
    <x v="1"/>
    <x v="1"/>
    <m/>
    <s v="N"/>
    <x v="1"/>
    <s v="2-0701ALL300"/>
    <s v="U.O.C. – RAGUSA (L3)"/>
    <x v="1"/>
    <x v="1"/>
    <s v="B6983318C2"/>
    <s v="DDG n. 217 del 22/04/2025"/>
    <s v=""/>
    <s v=""/>
    <s v="DIPLAB"/>
    <s v="DIPARTIMENTO AREA LABORATORISTICA"/>
    <s v="581"/>
    <s v="LABOCHEM SCIENCE S.R.L."/>
    <d v="2025-05-21T00:00:00"/>
    <n v="683.2"/>
    <n v="0"/>
    <n v="683.2"/>
    <m/>
    <n v="683.2"/>
    <m/>
    <s v="FATTURA"/>
    <s v="587"/>
    <d v="2025-05-16T00:00:00"/>
    <s v=""/>
    <n v="1211488"/>
    <n v="1280683"/>
    <s v="673 #510"/>
    <n v="5324997"/>
  </r>
  <r>
    <x v="1"/>
    <x v="1"/>
    <m/>
    <s v="N"/>
    <x v="1"/>
    <s v="2-0701ALL300"/>
    <s v="U.O.C. – RAGUSA (L3)"/>
    <x v="1"/>
    <x v="1"/>
    <s v="B6983318C2"/>
    <s v="DDG n. 217 del 22/04/2025"/>
    <s v=""/>
    <s v=""/>
    <s v="DIPLAB"/>
    <s v="DIPARTIMENTO AREA LABORATORISTICA"/>
    <s v="581"/>
    <s v="LABOCHEM SCIENCE S.R.L."/>
    <d v="2025-05-21T00:00:00"/>
    <n v="38"/>
    <n v="0"/>
    <n v="38"/>
    <m/>
    <n v="38"/>
    <m/>
    <s v="FATTURA"/>
    <s v="587"/>
    <d v="2025-05-16T00:00:00"/>
    <s v=""/>
    <n v="1211488"/>
    <n v="1280684"/>
    <s v="673 #520"/>
    <n v="5324998"/>
  </r>
  <r>
    <x v="1"/>
    <x v="1"/>
    <m/>
    <s v="N"/>
    <x v="1"/>
    <s v="2-0701ALL300"/>
    <s v="U.O.C. – RAGUSA (L3)"/>
    <x v="1"/>
    <x v="1"/>
    <s v="B6983318C2"/>
    <s v="DDG n. 217 del 22/04/2025"/>
    <s v=""/>
    <s v=""/>
    <s v="DIPLAB"/>
    <s v="DIPARTIMENTO AREA LABORATORISTICA"/>
    <s v="581"/>
    <s v="LABOCHEM SCIENCE S.R.L."/>
    <d v="2025-05-21T00:00:00"/>
    <n v="38"/>
    <n v="0"/>
    <n v="38"/>
    <m/>
    <n v="38"/>
    <m/>
    <s v="FATTURA"/>
    <s v="587"/>
    <d v="2025-05-16T00:00:00"/>
    <s v=""/>
    <n v="1211488"/>
    <n v="1280685"/>
    <s v="673 #530"/>
    <n v="5324999"/>
  </r>
  <r>
    <x v="1"/>
    <x v="1"/>
    <m/>
    <s v="N"/>
    <x v="1"/>
    <s v="2-0701ALL300"/>
    <s v="U.O.C. – RAGUSA (L3)"/>
    <x v="1"/>
    <x v="1"/>
    <s v="B6983318C2"/>
    <s v="DDG n. 217 del 22/04/2025"/>
    <s v=""/>
    <s v=""/>
    <s v="DIPLAB"/>
    <s v="DIPARTIMENTO AREA LABORATORISTICA"/>
    <s v="581"/>
    <s v="LABOCHEM SCIENCE S.R.L."/>
    <d v="2025-05-21T00:00:00"/>
    <n v="113.16"/>
    <n v="0"/>
    <n v="113.16"/>
    <m/>
    <n v="113.16"/>
    <m/>
    <s v="FATTURA"/>
    <s v="587"/>
    <d v="2025-05-16T00:00:00"/>
    <s v=""/>
    <n v="1211488"/>
    <n v="1280686"/>
    <s v="673 #540"/>
    <n v="5325000"/>
  </r>
  <r>
    <x v="1"/>
    <x v="1"/>
    <m/>
    <s v="N"/>
    <x v="1"/>
    <s v="2-0701ALL300"/>
    <s v="U.O.C. – RAGUSA (L3)"/>
    <x v="1"/>
    <x v="1"/>
    <s v="B6983318C2"/>
    <s v="DDG n. 217 del 22/04/2025"/>
    <s v=""/>
    <s v=""/>
    <s v="DIPLAB"/>
    <s v="DIPARTIMENTO AREA LABORATORISTICA"/>
    <s v="581"/>
    <s v="LABOCHEM SCIENCE S.R.L."/>
    <d v="2025-05-21T00:00:00"/>
    <n v="83.08"/>
    <n v="0"/>
    <n v="83.08"/>
    <m/>
    <n v="83.08"/>
    <m/>
    <s v="FATTURA"/>
    <s v="587"/>
    <d v="2025-05-16T00:00:00"/>
    <s v=""/>
    <n v="1211488"/>
    <n v="1280687"/>
    <s v="673 #550"/>
    <n v="5325001"/>
  </r>
  <r>
    <x v="1"/>
    <x v="1"/>
    <m/>
    <s v="N"/>
    <x v="1"/>
    <s v="2-0701ALL300"/>
    <s v="U.O.C. – RAGUSA (L3)"/>
    <x v="1"/>
    <x v="1"/>
    <s v="B6983318C2"/>
    <s v="DDG n. 217 del 22/04/2025"/>
    <s v=""/>
    <s v=""/>
    <s v="DIPLAB"/>
    <s v="DIPARTIMENTO AREA LABORATORISTICA"/>
    <s v="581"/>
    <s v="LABOCHEM SCIENCE S.R.L."/>
    <d v="2025-05-21T00:00:00"/>
    <n v="54.9"/>
    <n v="0"/>
    <n v="54.9"/>
    <m/>
    <n v="54.9"/>
    <m/>
    <s v="FATTURA"/>
    <s v="587"/>
    <d v="2025-05-16T00:00:00"/>
    <s v=""/>
    <n v="1211488"/>
    <n v="1280688"/>
    <s v="673 #560"/>
    <n v="5325002"/>
  </r>
  <r>
    <x v="82"/>
    <x v="82"/>
    <s v="BENI_SERVIZI"/>
    <s v="N"/>
    <x v="0"/>
    <s v="2-0701ALL300"/>
    <s v="U.O.C. – RAGUSA (L3)"/>
    <x v="1"/>
    <x v="1"/>
    <s v="B6983318C2"/>
    <s v="DDG n. 217 del 22/04/2025"/>
    <s v=""/>
    <s v=""/>
    <s v="DIPLAB"/>
    <s v="DIPARTIMENTO AREA LABORATORISTICA"/>
    <s v="581"/>
    <s v="LABOCHEM SCIENCE S.R.L."/>
    <d v="2025-05-21T00:00:00"/>
    <n v="0"/>
    <n v="0"/>
    <n v="0"/>
    <m/>
    <n v="0"/>
    <m/>
    <s v="FATTURA"/>
    <s v="587"/>
    <d v="2025-05-16T00:00:00"/>
    <s v=""/>
    <n v="1211488"/>
    <n v="1280689"/>
    <s v="673 #570"/>
    <n v="5325003"/>
  </r>
  <r>
    <x v="3"/>
    <x v="3"/>
    <m/>
    <s v="N"/>
    <x v="1"/>
    <s v=""/>
    <s v=""/>
    <x v="1"/>
    <x v="1"/>
    <s v=""/>
    <s v=""/>
    <s v=""/>
    <s v=""/>
    <s v=""/>
    <s v=""/>
    <s v="581"/>
    <s v="LABOCHEM SCIENCE S.R.L."/>
    <d v="2025-05-21T00:00:00"/>
    <n v="0"/>
    <n v="12394.04"/>
    <n v="-12394.04"/>
    <m/>
    <n v="-12394.04"/>
    <m/>
    <s v="FATTURA"/>
    <s v="587"/>
    <d v="2025-05-16T00:00:00"/>
    <s v=""/>
    <n v="1211488"/>
    <s v=""/>
    <s v="673"/>
    <n v="5325004"/>
  </r>
  <r>
    <x v="34"/>
    <x v="34"/>
    <m/>
    <s v="N"/>
    <x v="1"/>
    <s v=""/>
    <s v=""/>
    <x v="1"/>
    <x v="1"/>
    <s v=""/>
    <s v=""/>
    <s v=""/>
    <s v=""/>
    <s v=""/>
    <s v=""/>
    <s v="1027803"/>
    <s v="SAVERINO AVV. ARCANGELA MARIA"/>
    <d v="2025-05-21T00:00:00"/>
    <n v="390.1"/>
    <n v="0"/>
    <n v="390.1"/>
    <m/>
    <n v="390.1"/>
    <m/>
    <s v="ALLOCAZIONE"/>
    <s v=""/>
    <s v=""/>
    <s v=""/>
    <n v="1104049"/>
    <n v="1158015"/>
    <s v="1052349 #0 (Pagamento/Incasso: 25000144)"/>
    <n v="5325876"/>
  </r>
  <r>
    <x v="12"/>
    <x v="12"/>
    <m/>
    <s v="N"/>
    <x v="2"/>
    <s v=""/>
    <s v=""/>
    <x v="1"/>
    <x v="1"/>
    <s v=""/>
    <s v=""/>
    <s v=""/>
    <s v=""/>
    <s v=""/>
    <s v=""/>
    <s v="1027803"/>
    <s v="SAVERINO AVV. ARCANGELA MARIA"/>
    <d v="2025-05-21T00:00:00"/>
    <n v="0"/>
    <n v="390.1"/>
    <n v="-390.1"/>
    <m/>
    <n v="-390.1"/>
    <m/>
    <s v="ALLOCAZIONE"/>
    <s v=""/>
    <s v=""/>
    <s v=""/>
    <n v="1104049"/>
    <n v="1158015"/>
    <s v="1052349 #0 (Pagamento/Incasso: 25000144)"/>
    <n v="5325877"/>
  </r>
  <r>
    <x v="35"/>
    <x v="35"/>
    <m/>
    <s v="N"/>
    <x v="2"/>
    <s v=""/>
    <s v=""/>
    <x v="1"/>
    <x v="1"/>
    <s v=""/>
    <s v=""/>
    <s v=""/>
    <s v=""/>
    <s v=""/>
    <s v=""/>
    <s v="1027803"/>
    <s v="SAVERINO AVV. ARCANGELA MARIA"/>
    <d v="2025-05-21T00:00:00"/>
    <n v="390.1"/>
    <n v="0"/>
    <n v="390.1"/>
    <m/>
    <n v="390.1"/>
    <m/>
    <s v="PAGAMENTO_INCASSO"/>
    <s v=""/>
    <s v=""/>
    <s v=""/>
    <n v="1090640"/>
    <s v=""/>
    <s v="25000144 (n. 116 | REVERSALE - Reversale del 15/05/2025)"/>
    <n v="5325878"/>
  </r>
  <r>
    <x v="34"/>
    <x v="34"/>
    <m/>
    <s v="N"/>
    <x v="1"/>
    <s v=""/>
    <s v=""/>
    <x v="1"/>
    <x v="1"/>
    <s v=""/>
    <s v=""/>
    <s v=""/>
    <s v=""/>
    <s v=""/>
    <s v=""/>
    <s v="1027803"/>
    <s v="SAVERINO AVV. ARCANGELA MARIA"/>
    <d v="2025-05-21T00:00:00"/>
    <n v="0"/>
    <n v="390.1"/>
    <n v="-390.1"/>
    <m/>
    <n v="-390.1"/>
    <m/>
    <s v="PAGAMENTO_INCASSO"/>
    <s v=""/>
    <s v=""/>
    <s v=""/>
    <n v="1090640"/>
    <s v=""/>
    <s v="25000144 (n. 116 | REVERSALE - Reversale del 15/05/2025)"/>
    <n v="5325879"/>
  </r>
  <r>
    <x v="34"/>
    <x v="34"/>
    <m/>
    <s v="N"/>
    <x v="1"/>
    <s v=""/>
    <s v=""/>
    <x v="1"/>
    <x v="1"/>
    <s v=""/>
    <s v=""/>
    <s v=""/>
    <s v=""/>
    <s v=""/>
    <s v=""/>
    <s v="285"/>
    <s v="VODAFONE ITALIA S.P.A."/>
    <d v="2025-05-21T00:00:00"/>
    <n v="317"/>
    <n v="0"/>
    <n v="317"/>
    <m/>
    <n v="317"/>
    <m/>
    <s v="ALLOCAZIONE"/>
    <s v=""/>
    <s v=""/>
    <s v=""/>
    <n v="1104050"/>
    <n v="1158021"/>
    <s v="1052350 #0 (Pagamento/Incasso: 25000145)"/>
    <n v="5325880"/>
  </r>
  <r>
    <x v="12"/>
    <x v="12"/>
    <m/>
    <s v="N"/>
    <x v="2"/>
    <s v=""/>
    <s v=""/>
    <x v="1"/>
    <x v="1"/>
    <s v=""/>
    <s v=""/>
    <s v=""/>
    <s v=""/>
    <s v=""/>
    <s v=""/>
    <s v="285"/>
    <s v="VODAFONE ITALIA S.P.A."/>
    <d v="2025-05-21T00:00:00"/>
    <n v="0"/>
    <n v="317"/>
    <n v="-317"/>
    <m/>
    <n v="-317"/>
    <m/>
    <s v="ALLOCAZIONE"/>
    <s v=""/>
    <s v=""/>
    <s v=""/>
    <n v="1104050"/>
    <n v="1158021"/>
    <s v="1052350 #0 (Pagamento/Incasso: 25000145)"/>
    <n v="5325881"/>
  </r>
  <r>
    <x v="34"/>
    <x v="34"/>
    <m/>
    <s v="N"/>
    <x v="1"/>
    <s v=""/>
    <s v=""/>
    <x v="1"/>
    <x v="1"/>
    <s v=""/>
    <s v=""/>
    <s v=""/>
    <s v=""/>
    <s v=""/>
    <s v=""/>
    <s v="285"/>
    <s v="VODAFONE ITALIA S.P.A."/>
    <d v="2025-05-21T00:00:00"/>
    <n v="317"/>
    <n v="0"/>
    <n v="317"/>
    <m/>
    <n v="317"/>
    <m/>
    <s v="ALLOCAZIONE"/>
    <s v=""/>
    <s v=""/>
    <s v=""/>
    <n v="1104050"/>
    <n v="1158020"/>
    <s v="1052350 #0 (Pagamento/Incasso: 25000145)"/>
    <n v="5325882"/>
  </r>
  <r>
    <x v="12"/>
    <x v="12"/>
    <m/>
    <s v="N"/>
    <x v="2"/>
    <s v=""/>
    <s v=""/>
    <x v="1"/>
    <x v="1"/>
    <s v=""/>
    <s v=""/>
    <s v=""/>
    <s v=""/>
    <s v=""/>
    <s v=""/>
    <s v="285"/>
    <s v="VODAFONE ITALIA S.P.A."/>
    <d v="2025-05-21T00:00:00"/>
    <n v="0"/>
    <n v="317"/>
    <n v="-317"/>
    <m/>
    <n v="-317"/>
    <m/>
    <s v="ALLOCAZIONE"/>
    <s v=""/>
    <s v=""/>
    <s v=""/>
    <n v="1104050"/>
    <n v="1158020"/>
    <s v="1052350 #0 (Pagamento/Incasso: 25000145)"/>
    <n v="5325883"/>
  </r>
  <r>
    <x v="34"/>
    <x v="34"/>
    <m/>
    <s v="N"/>
    <x v="1"/>
    <s v=""/>
    <s v=""/>
    <x v="1"/>
    <x v="1"/>
    <s v=""/>
    <s v=""/>
    <s v=""/>
    <s v=""/>
    <s v=""/>
    <s v=""/>
    <s v="285"/>
    <s v="VODAFONE ITALIA S.P.A."/>
    <d v="2025-05-21T00:00:00"/>
    <n v="317"/>
    <n v="0"/>
    <n v="317"/>
    <m/>
    <n v="317"/>
    <m/>
    <s v="ALLOCAZIONE"/>
    <s v=""/>
    <s v=""/>
    <s v=""/>
    <n v="1104050"/>
    <n v="1158019"/>
    <s v="1052350 #0 (Pagamento/Incasso: 25000145)"/>
    <n v="5325884"/>
  </r>
  <r>
    <x v="12"/>
    <x v="12"/>
    <m/>
    <s v="N"/>
    <x v="2"/>
    <s v=""/>
    <s v=""/>
    <x v="1"/>
    <x v="1"/>
    <s v=""/>
    <s v=""/>
    <s v=""/>
    <s v=""/>
    <s v=""/>
    <s v=""/>
    <s v="285"/>
    <s v="VODAFONE ITALIA S.P.A."/>
    <d v="2025-05-21T00:00:00"/>
    <n v="0"/>
    <n v="317"/>
    <n v="-317"/>
    <m/>
    <n v="-317"/>
    <m/>
    <s v="ALLOCAZIONE"/>
    <s v=""/>
    <s v=""/>
    <s v=""/>
    <n v="1104050"/>
    <n v="1158019"/>
    <s v="1052350 #0 (Pagamento/Incasso: 25000145)"/>
    <n v="5325885"/>
  </r>
  <r>
    <x v="34"/>
    <x v="34"/>
    <m/>
    <s v="N"/>
    <x v="1"/>
    <s v=""/>
    <s v=""/>
    <x v="1"/>
    <x v="1"/>
    <s v=""/>
    <s v=""/>
    <s v=""/>
    <s v=""/>
    <s v=""/>
    <s v=""/>
    <s v="285"/>
    <s v="VODAFONE ITALIA S.P.A."/>
    <d v="2025-05-21T00:00:00"/>
    <n v="317"/>
    <n v="0"/>
    <n v="317"/>
    <m/>
    <n v="317"/>
    <m/>
    <s v="ALLOCAZIONE"/>
    <s v=""/>
    <s v=""/>
    <s v=""/>
    <n v="1104050"/>
    <n v="1158018"/>
    <s v="1052350 #0 (Pagamento/Incasso: 25000145)"/>
    <n v="5325886"/>
  </r>
  <r>
    <x v="12"/>
    <x v="12"/>
    <m/>
    <s v="N"/>
    <x v="2"/>
    <s v=""/>
    <s v=""/>
    <x v="1"/>
    <x v="1"/>
    <s v=""/>
    <s v=""/>
    <s v=""/>
    <s v=""/>
    <s v=""/>
    <s v=""/>
    <s v="285"/>
    <s v="VODAFONE ITALIA S.P.A."/>
    <d v="2025-05-21T00:00:00"/>
    <n v="0"/>
    <n v="317"/>
    <n v="-317"/>
    <m/>
    <n v="-317"/>
    <m/>
    <s v="ALLOCAZIONE"/>
    <s v=""/>
    <s v=""/>
    <s v=""/>
    <n v="1104050"/>
    <n v="1158018"/>
    <s v="1052350 #0 (Pagamento/Incasso: 25000145)"/>
    <n v="5325887"/>
  </r>
  <r>
    <x v="34"/>
    <x v="34"/>
    <m/>
    <s v="N"/>
    <x v="1"/>
    <s v=""/>
    <s v=""/>
    <x v="1"/>
    <x v="1"/>
    <s v=""/>
    <s v=""/>
    <s v=""/>
    <s v=""/>
    <s v=""/>
    <s v=""/>
    <s v="285"/>
    <s v="VODAFONE ITALIA S.P.A."/>
    <d v="2025-05-21T00:00:00"/>
    <n v="372"/>
    <n v="0"/>
    <n v="372"/>
    <m/>
    <n v="372"/>
    <m/>
    <s v="ALLOCAZIONE"/>
    <s v=""/>
    <s v=""/>
    <s v=""/>
    <n v="1104050"/>
    <n v="1158017"/>
    <s v="1052350 #0 (Pagamento/Incasso: 25000145)"/>
    <n v="5325888"/>
  </r>
  <r>
    <x v="12"/>
    <x v="12"/>
    <m/>
    <s v="N"/>
    <x v="2"/>
    <s v=""/>
    <s v=""/>
    <x v="1"/>
    <x v="1"/>
    <s v=""/>
    <s v=""/>
    <s v=""/>
    <s v=""/>
    <s v=""/>
    <s v=""/>
    <s v="285"/>
    <s v="VODAFONE ITALIA S.P.A."/>
    <d v="2025-05-21T00:00:00"/>
    <n v="0"/>
    <n v="372"/>
    <n v="-372"/>
    <m/>
    <n v="-372"/>
    <m/>
    <s v="ALLOCAZIONE"/>
    <s v=""/>
    <s v=""/>
    <s v=""/>
    <n v="1104050"/>
    <n v="1158017"/>
    <s v="1052350 #0 (Pagamento/Incasso: 25000145)"/>
    <n v="5325889"/>
  </r>
  <r>
    <x v="34"/>
    <x v="34"/>
    <m/>
    <s v="N"/>
    <x v="1"/>
    <s v=""/>
    <s v=""/>
    <x v="1"/>
    <x v="1"/>
    <s v=""/>
    <s v=""/>
    <s v=""/>
    <s v=""/>
    <s v=""/>
    <s v=""/>
    <s v="285"/>
    <s v="VODAFONE ITALIA S.P.A."/>
    <d v="2025-05-21T00:00:00"/>
    <n v="372"/>
    <n v="0"/>
    <n v="372"/>
    <m/>
    <n v="372"/>
    <m/>
    <s v="ALLOCAZIONE"/>
    <s v=""/>
    <s v=""/>
    <s v=""/>
    <n v="1104050"/>
    <n v="1158016"/>
    <s v="1052350 #0 (Pagamento/Incasso: 25000145)"/>
    <n v="5325890"/>
  </r>
  <r>
    <x v="12"/>
    <x v="12"/>
    <m/>
    <s v="N"/>
    <x v="2"/>
    <s v=""/>
    <s v=""/>
    <x v="1"/>
    <x v="1"/>
    <s v=""/>
    <s v=""/>
    <s v=""/>
    <s v=""/>
    <s v=""/>
    <s v=""/>
    <s v="285"/>
    <s v="VODAFONE ITALIA S.P.A."/>
    <d v="2025-05-21T00:00:00"/>
    <n v="0"/>
    <n v="372"/>
    <n v="-372"/>
    <m/>
    <n v="-372"/>
    <m/>
    <s v="ALLOCAZIONE"/>
    <s v=""/>
    <s v=""/>
    <s v=""/>
    <n v="1104050"/>
    <n v="1158016"/>
    <s v="1052350 #0 (Pagamento/Incasso: 25000145)"/>
    <n v="5325891"/>
  </r>
  <r>
    <x v="35"/>
    <x v="35"/>
    <m/>
    <s v="N"/>
    <x v="2"/>
    <s v=""/>
    <s v=""/>
    <x v="1"/>
    <x v="1"/>
    <s v=""/>
    <s v=""/>
    <s v=""/>
    <s v=""/>
    <s v=""/>
    <s v=""/>
    <s v="285"/>
    <s v="VODAFONE ITALIA S.P.A."/>
    <d v="2025-05-21T00:00:00"/>
    <n v="2012"/>
    <n v="0"/>
    <n v="2012"/>
    <m/>
    <n v="2012"/>
    <m/>
    <s v="PAGAMENTO_INCASSO"/>
    <s v=""/>
    <s v=""/>
    <s v=""/>
    <n v="1090641"/>
    <s v=""/>
    <s v="25000145 (n. 117 | REVERSALE - Reversale del 15/05/2025)"/>
    <n v="5325892"/>
  </r>
  <r>
    <x v="34"/>
    <x v="34"/>
    <m/>
    <s v="N"/>
    <x v="1"/>
    <s v=""/>
    <s v=""/>
    <x v="1"/>
    <x v="1"/>
    <s v=""/>
    <s v=""/>
    <s v=""/>
    <s v=""/>
    <s v=""/>
    <s v=""/>
    <s v="285"/>
    <s v="VODAFONE ITALIA S.P.A."/>
    <d v="2025-05-21T00:00:00"/>
    <n v="0"/>
    <n v="2012"/>
    <n v="-2012"/>
    <m/>
    <n v="-2012"/>
    <m/>
    <s v="PAGAMENTO_INCASSO"/>
    <s v=""/>
    <s v=""/>
    <s v=""/>
    <n v="1090641"/>
    <s v=""/>
    <s v="25000145 (n. 117 | REVERSALE - Reversale del 15/05/2025)"/>
    <n v="5325893"/>
  </r>
  <r>
    <x v="34"/>
    <x v="34"/>
    <m/>
    <s v="N"/>
    <x v="1"/>
    <s v=""/>
    <s v=""/>
    <x v="1"/>
    <x v="1"/>
    <s v=""/>
    <s v=""/>
    <s v=""/>
    <s v=""/>
    <s v=""/>
    <s v=""/>
    <s v="225"/>
    <s v="TIM S.P.A."/>
    <d v="2025-05-21T00:00:00"/>
    <n v="372"/>
    <n v="0"/>
    <n v="372"/>
    <m/>
    <n v="372"/>
    <m/>
    <s v="ALLOCAZIONE"/>
    <s v=""/>
    <s v=""/>
    <s v=""/>
    <n v="1104051"/>
    <n v="1158045"/>
    <s v="1052351 #0 (Pagamento/Incasso: 25000146)"/>
    <n v="5325894"/>
  </r>
  <r>
    <x v="12"/>
    <x v="12"/>
    <m/>
    <s v="N"/>
    <x v="2"/>
    <s v=""/>
    <s v=""/>
    <x v="1"/>
    <x v="1"/>
    <s v=""/>
    <s v=""/>
    <s v=""/>
    <s v=""/>
    <s v=""/>
    <s v=""/>
    <s v="225"/>
    <s v="TIM S.P.A."/>
    <d v="2025-05-21T00:00:00"/>
    <n v="0"/>
    <n v="372"/>
    <n v="-372"/>
    <m/>
    <n v="-372"/>
    <m/>
    <s v="ALLOCAZIONE"/>
    <s v=""/>
    <s v=""/>
    <s v=""/>
    <n v="1104051"/>
    <n v="1158045"/>
    <s v="1052351 #0 (Pagamento/Incasso: 25000146)"/>
    <n v="5325895"/>
  </r>
  <r>
    <x v="34"/>
    <x v="34"/>
    <m/>
    <s v="N"/>
    <x v="1"/>
    <s v=""/>
    <s v=""/>
    <x v="1"/>
    <x v="1"/>
    <s v=""/>
    <s v=""/>
    <s v=""/>
    <s v=""/>
    <s v=""/>
    <s v=""/>
    <s v="225"/>
    <s v="TIM S.P.A."/>
    <d v="2025-05-21T00:00:00"/>
    <n v="372"/>
    <n v="0"/>
    <n v="372"/>
    <m/>
    <n v="372"/>
    <m/>
    <s v="ALLOCAZIONE"/>
    <s v=""/>
    <s v=""/>
    <s v=""/>
    <n v="1104051"/>
    <n v="1158044"/>
    <s v="1052351 #0 (Pagamento/Incasso: 25000146)"/>
    <n v="5325896"/>
  </r>
  <r>
    <x v="12"/>
    <x v="12"/>
    <m/>
    <s v="N"/>
    <x v="2"/>
    <s v=""/>
    <s v=""/>
    <x v="1"/>
    <x v="1"/>
    <s v=""/>
    <s v=""/>
    <s v=""/>
    <s v=""/>
    <s v=""/>
    <s v=""/>
    <s v="225"/>
    <s v="TIM S.P.A."/>
    <d v="2025-05-21T00:00:00"/>
    <n v="0"/>
    <n v="372"/>
    <n v="-372"/>
    <m/>
    <n v="-372"/>
    <m/>
    <s v="ALLOCAZIONE"/>
    <s v=""/>
    <s v=""/>
    <s v=""/>
    <n v="1104051"/>
    <n v="1158044"/>
    <s v="1052351 #0 (Pagamento/Incasso: 25000146)"/>
    <n v="5325897"/>
  </r>
  <r>
    <x v="34"/>
    <x v="34"/>
    <m/>
    <s v="N"/>
    <x v="1"/>
    <s v=""/>
    <s v=""/>
    <x v="1"/>
    <x v="1"/>
    <s v=""/>
    <s v=""/>
    <s v=""/>
    <s v=""/>
    <s v=""/>
    <s v=""/>
    <s v="225"/>
    <s v="TIM S.P.A."/>
    <d v="2025-05-21T00:00:00"/>
    <n v="272"/>
    <n v="0"/>
    <n v="272"/>
    <m/>
    <n v="272"/>
    <m/>
    <s v="ALLOCAZIONE"/>
    <s v=""/>
    <s v=""/>
    <s v=""/>
    <n v="1104051"/>
    <n v="1158043"/>
    <s v="1052351 #0 (Pagamento/Incasso: 25000146)"/>
    <n v="5325898"/>
  </r>
  <r>
    <x v="12"/>
    <x v="12"/>
    <m/>
    <s v="N"/>
    <x v="2"/>
    <s v=""/>
    <s v=""/>
    <x v="1"/>
    <x v="1"/>
    <s v=""/>
    <s v=""/>
    <s v=""/>
    <s v=""/>
    <s v=""/>
    <s v=""/>
    <s v="225"/>
    <s v="TIM S.P.A."/>
    <d v="2025-05-21T00:00:00"/>
    <n v="0"/>
    <n v="272"/>
    <n v="-272"/>
    <m/>
    <n v="-272"/>
    <m/>
    <s v="ALLOCAZIONE"/>
    <s v=""/>
    <s v=""/>
    <s v=""/>
    <n v="1104051"/>
    <n v="1158043"/>
    <s v="1052351 #0 (Pagamento/Incasso: 25000146)"/>
    <n v="5325899"/>
  </r>
  <r>
    <x v="34"/>
    <x v="34"/>
    <m/>
    <s v="N"/>
    <x v="1"/>
    <s v=""/>
    <s v=""/>
    <x v="1"/>
    <x v="1"/>
    <s v=""/>
    <s v=""/>
    <s v=""/>
    <s v=""/>
    <s v=""/>
    <s v=""/>
    <s v="225"/>
    <s v="TIM S.P.A."/>
    <d v="2025-05-21T00:00:00"/>
    <n v="317"/>
    <n v="0"/>
    <n v="317"/>
    <m/>
    <n v="317"/>
    <m/>
    <s v="ALLOCAZIONE"/>
    <s v=""/>
    <s v=""/>
    <s v=""/>
    <n v="1104051"/>
    <n v="1158042"/>
    <s v="1052351 #0 (Pagamento/Incasso: 25000146)"/>
    <n v="5325900"/>
  </r>
  <r>
    <x v="12"/>
    <x v="12"/>
    <m/>
    <s v="N"/>
    <x v="2"/>
    <s v=""/>
    <s v=""/>
    <x v="1"/>
    <x v="1"/>
    <s v=""/>
    <s v=""/>
    <s v=""/>
    <s v=""/>
    <s v=""/>
    <s v=""/>
    <s v="225"/>
    <s v="TIM S.P.A."/>
    <d v="2025-05-21T00:00:00"/>
    <n v="0"/>
    <n v="317"/>
    <n v="-317"/>
    <m/>
    <n v="-317"/>
    <m/>
    <s v="ALLOCAZIONE"/>
    <s v=""/>
    <s v=""/>
    <s v=""/>
    <n v="1104051"/>
    <n v="1158042"/>
    <s v="1052351 #0 (Pagamento/Incasso: 25000146)"/>
    <n v="5325901"/>
  </r>
  <r>
    <x v="34"/>
    <x v="34"/>
    <m/>
    <s v="N"/>
    <x v="1"/>
    <s v=""/>
    <s v=""/>
    <x v="1"/>
    <x v="1"/>
    <s v=""/>
    <s v=""/>
    <s v=""/>
    <s v=""/>
    <s v=""/>
    <s v=""/>
    <s v="225"/>
    <s v="TIM S.P.A."/>
    <d v="2025-05-21T00:00:00"/>
    <n v="272"/>
    <n v="0"/>
    <n v="272"/>
    <m/>
    <n v="272"/>
    <m/>
    <s v="ALLOCAZIONE"/>
    <s v=""/>
    <s v=""/>
    <s v=""/>
    <n v="1104051"/>
    <n v="1158041"/>
    <s v="1052351 #0 (Pagamento/Incasso: 25000146)"/>
    <n v="5325902"/>
  </r>
  <r>
    <x v="12"/>
    <x v="12"/>
    <m/>
    <s v="N"/>
    <x v="2"/>
    <s v=""/>
    <s v=""/>
    <x v="1"/>
    <x v="1"/>
    <s v=""/>
    <s v=""/>
    <s v=""/>
    <s v=""/>
    <s v=""/>
    <s v=""/>
    <s v="225"/>
    <s v="TIM S.P.A."/>
    <d v="2025-05-21T00:00:00"/>
    <n v="0"/>
    <n v="272"/>
    <n v="-272"/>
    <m/>
    <n v="-272"/>
    <m/>
    <s v="ALLOCAZIONE"/>
    <s v=""/>
    <s v=""/>
    <s v=""/>
    <n v="1104051"/>
    <n v="1158041"/>
    <s v="1052351 #0 (Pagamento/Incasso: 25000146)"/>
    <n v="5325903"/>
  </r>
  <r>
    <x v="34"/>
    <x v="34"/>
    <m/>
    <s v="N"/>
    <x v="1"/>
    <s v=""/>
    <s v=""/>
    <x v="1"/>
    <x v="1"/>
    <s v=""/>
    <s v=""/>
    <s v=""/>
    <s v=""/>
    <s v=""/>
    <s v=""/>
    <s v="225"/>
    <s v="TIM S.P.A."/>
    <d v="2025-05-21T00:00:00"/>
    <n v="317"/>
    <n v="0"/>
    <n v="317"/>
    <m/>
    <n v="317"/>
    <m/>
    <s v="ALLOCAZIONE"/>
    <s v=""/>
    <s v=""/>
    <s v=""/>
    <n v="1104051"/>
    <n v="1158040"/>
    <s v="1052351 #0 (Pagamento/Incasso: 25000146)"/>
    <n v="5325904"/>
  </r>
  <r>
    <x v="12"/>
    <x v="12"/>
    <m/>
    <s v="N"/>
    <x v="2"/>
    <s v=""/>
    <s v=""/>
    <x v="1"/>
    <x v="1"/>
    <s v=""/>
    <s v=""/>
    <s v=""/>
    <s v=""/>
    <s v=""/>
    <s v=""/>
    <s v="225"/>
    <s v="TIM S.P.A."/>
    <d v="2025-05-21T00:00:00"/>
    <n v="0"/>
    <n v="317"/>
    <n v="-317"/>
    <m/>
    <n v="-317"/>
    <m/>
    <s v="ALLOCAZIONE"/>
    <s v=""/>
    <s v=""/>
    <s v=""/>
    <n v="1104051"/>
    <n v="1158040"/>
    <s v="1052351 #0 (Pagamento/Incasso: 25000146)"/>
    <n v="5325905"/>
  </r>
  <r>
    <x v="34"/>
    <x v="34"/>
    <m/>
    <s v="N"/>
    <x v="1"/>
    <s v=""/>
    <s v=""/>
    <x v="1"/>
    <x v="1"/>
    <s v=""/>
    <s v=""/>
    <s v=""/>
    <s v=""/>
    <s v=""/>
    <s v=""/>
    <s v="225"/>
    <s v="TIM S.P.A."/>
    <d v="2025-05-21T00:00:00"/>
    <n v="372"/>
    <n v="0"/>
    <n v="372"/>
    <m/>
    <n v="372"/>
    <m/>
    <s v="ALLOCAZIONE"/>
    <s v=""/>
    <s v=""/>
    <s v=""/>
    <n v="1104051"/>
    <n v="1158039"/>
    <s v="1052351 #0 (Pagamento/Incasso: 25000146)"/>
    <n v="5325906"/>
  </r>
  <r>
    <x v="12"/>
    <x v="12"/>
    <m/>
    <s v="N"/>
    <x v="2"/>
    <s v=""/>
    <s v=""/>
    <x v="1"/>
    <x v="1"/>
    <s v=""/>
    <s v=""/>
    <s v=""/>
    <s v=""/>
    <s v=""/>
    <s v=""/>
    <s v="225"/>
    <s v="TIM S.P.A."/>
    <d v="2025-05-21T00:00:00"/>
    <n v="0"/>
    <n v="372"/>
    <n v="-372"/>
    <m/>
    <n v="-372"/>
    <m/>
    <s v="ALLOCAZIONE"/>
    <s v=""/>
    <s v=""/>
    <s v=""/>
    <n v="1104051"/>
    <n v="1158039"/>
    <s v="1052351 #0 (Pagamento/Incasso: 25000146)"/>
    <n v="5325907"/>
  </r>
  <r>
    <x v="34"/>
    <x v="34"/>
    <m/>
    <s v="N"/>
    <x v="1"/>
    <s v=""/>
    <s v=""/>
    <x v="1"/>
    <x v="1"/>
    <s v=""/>
    <s v=""/>
    <s v=""/>
    <s v=""/>
    <s v=""/>
    <s v=""/>
    <s v="225"/>
    <s v="TIM S.P.A."/>
    <d v="2025-05-21T00:00:00"/>
    <n v="317"/>
    <n v="0"/>
    <n v="317"/>
    <m/>
    <n v="317"/>
    <m/>
    <s v="ALLOCAZIONE"/>
    <s v=""/>
    <s v=""/>
    <s v=""/>
    <n v="1104051"/>
    <n v="1158038"/>
    <s v="1052351 #0 (Pagamento/Incasso: 25000146)"/>
    <n v="5325908"/>
  </r>
  <r>
    <x v="12"/>
    <x v="12"/>
    <m/>
    <s v="N"/>
    <x v="2"/>
    <s v=""/>
    <s v=""/>
    <x v="1"/>
    <x v="1"/>
    <s v=""/>
    <s v=""/>
    <s v=""/>
    <s v=""/>
    <s v=""/>
    <s v=""/>
    <s v="225"/>
    <s v="TIM S.P.A."/>
    <d v="2025-05-21T00:00:00"/>
    <n v="0"/>
    <n v="317"/>
    <n v="-317"/>
    <m/>
    <n v="-317"/>
    <m/>
    <s v="ALLOCAZIONE"/>
    <s v=""/>
    <s v=""/>
    <s v=""/>
    <n v="1104051"/>
    <n v="1158038"/>
    <s v="1052351 #0 (Pagamento/Incasso: 25000146)"/>
    <n v="5325909"/>
  </r>
  <r>
    <x v="34"/>
    <x v="34"/>
    <m/>
    <s v="N"/>
    <x v="1"/>
    <s v=""/>
    <s v=""/>
    <x v="1"/>
    <x v="1"/>
    <s v=""/>
    <s v=""/>
    <s v=""/>
    <s v=""/>
    <s v=""/>
    <s v=""/>
    <s v="225"/>
    <s v="TIM S.P.A."/>
    <d v="2025-05-21T00:00:00"/>
    <n v="317"/>
    <n v="0"/>
    <n v="317"/>
    <m/>
    <n v="317"/>
    <m/>
    <s v="ALLOCAZIONE"/>
    <s v=""/>
    <s v=""/>
    <s v=""/>
    <n v="1104051"/>
    <n v="1158037"/>
    <s v="1052351 #0 (Pagamento/Incasso: 25000146)"/>
    <n v="5325910"/>
  </r>
  <r>
    <x v="12"/>
    <x v="12"/>
    <m/>
    <s v="N"/>
    <x v="2"/>
    <s v=""/>
    <s v=""/>
    <x v="1"/>
    <x v="1"/>
    <s v=""/>
    <s v=""/>
    <s v=""/>
    <s v=""/>
    <s v=""/>
    <s v=""/>
    <s v="225"/>
    <s v="TIM S.P.A."/>
    <d v="2025-05-21T00:00:00"/>
    <n v="0"/>
    <n v="317"/>
    <n v="-317"/>
    <m/>
    <n v="-317"/>
    <m/>
    <s v="ALLOCAZIONE"/>
    <s v=""/>
    <s v=""/>
    <s v=""/>
    <n v="1104051"/>
    <n v="1158037"/>
    <s v="1052351 #0 (Pagamento/Incasso: 25000146)"/>
    <n v="5325911"/>
  </r>
  <r>
    <x v="34"/>
    <x v="34"/>
    <m/>
    <s v="N"/>
    <x v="1"/>
    <s v=""/>
    <s v=""/>
    <x v="1"/>
    <x v="1"/>
    <s v=""/>
    <s v=""/>
    <s v=""/>
    <s v=""/>
    <s v=""/>
    <s v=""/>
    <s v="225"/>
    <s v="TIM S.P.A."/>
    <d v="2025-05-21T00:00:00"/>
    <n v="372"/>
    <n v="0"/>
    <n v="372"/>
    <m/>
    <n v="372"/>
    <m/>
    <s v="ALLOCAZIONE"/>
    <s v=""/>
    <s v=""/>
    <s v=""/>
    <n v="1104051"/>
    <n v="1158036"/>
    <s v="1052351 #0 (Pagamento/Incasso: 25000146)"/>
    <n v="5325912"/>
  </r>
  <r>
    <x v="12"/>
    <x v="12"/>
    <m/>
    <s v="N"/>
    <x v="2"/>
    <s v=""/>
    <s v=""/>
    <x v="1"/>
    <x v="1"/>
    <s v=""/>
    <s v=""/>
    <s v=""/>
    <s v=""/>
    <s v=""/>
    <s v=""/>
    <s v="225"/>
    <s v="TIM S.P.A."/>
    <d v="2025-05-21T00:00:00"/>
    <n v="0"/>
    <n v="372"/>
    <n v="-372"/>
    <m/>
    <n v="-372"/>
    <m/>
    <s v="ALLOCAZIONE"/>
    <s v=""/>
    <s v=""/>
    <s v=""/>
    <n v="1104051"/>
    <n v="1158036"/>
    <s v="1052351 #0 (Pagamento/Incasso: 25000146)"/>
    <n v="5325913"/>
  </r>
  <r>
    <x v="34"/>
    <x v="34"/>
    <m/>
    <s v="N"/>
    <x v="1"/>
    <s v=""/>
    <s v=""/>
    <x v="1"/>
    <x v="1"/>
    <s v=""/>
    <s v=""/>
    <s v=""/>
    <s v=""/>
    <s v=""/>
    <s v=""/>
    <s v="225"/>
    <s v="TIM S.P.A."/>
    <d v="2025-05-21T00:00:00"/>
    <n v="272"/>
    <n v="0"/>
    <n v="272"/>
    <m/>
    <n v="272"/>
    <m/>
    <s v="ALLOCAZIONE"/>
    <s v=""/>
    <s v=""/>
    <s v=""/>
    <n v="1104051"/>
    <n v="1158035"/>
    <s v="1052351 #0 (Pagamento/Incasso: 25000146)"/>
    <n v="5325914"/>
  </r>
  <r>
    <x v="12"/>
    <x v="12"/>
    <m/>
    <s v="N"/>
    <x v="2"/>
    <s v=""/>
    <s v=""/>
    <x v="1"/>
    <x v="1"/>
    <s v=""/>
    <s v=""/>
    <s v=""/>
    <s v=""/>
    <s v=""/>
    <s v=""/>
    <s v="225"/>
    <s v="TIM S.P.A."/>
    <d v="2025-05-21T00:00:00"/>
    <n v="0"/>
    <n v="272"/>
    <n v="-272"/>
    <m/>
    <n v="-272"/>
    <m/>
    <s v="ALLOCAZIONE"/>
    <s v=""/>
    <s v=""/>
    <s v=""/>
    <n v="1104051"/>
    <n v="1158035"/>
    <s v="1052351 #0 (Pagamento/Incasso: 25000146)"/>
    <n v="5325915"/>
  </r>
  <r>
    <x v="34"/>
    <x v="34"/>
    <m/>
    <s v="N"/>
    <x v="1"/>
    <s v=""/>
    <s v=""/>
    <x v="1"/>
    <x v="1"/>
    <s v=""/>
    <s v=""/>
    <s v=""/>
    <s v=""/>
    <s v=""/>
    <s v=""/>
    <s v="225"/>
    <s v="TIM S.P.A."/>
    <d v="2025-05-21T00:00:00"/>
    <n v="372"/>
    <n v="0"/>
    <n v="372"/>
    <m/>
    <n v="372"/>
    <m/>
    <s v="ALLOCAZIONE"/>
    <s v=""/>
    <s v=""/>
    <s v=""/>
    <n v="1104051"/>
    <n v="1158034"/>
    <s v="1052351 #0 (Pagamento/Incasso: 25000146)"/>
    <n v="5325916"/>
  </r>
  <r>
    <x v="12"/>
    <x v="12"/>
    <m/>
    <s v="N"/>
    <x v="2"/>
    <s v=""/>
    <s v=""/>
    <x v="1"/>
    <x v="1"/>
    <s v=""/>
    <s v=""/>
    <s v=""/>
    <s v=""/>
    <s v=""/>
    <s v=""/>
    <s v="225"/>
    <s v="TIM S.P.A."/>
    <d v="2025-05-21T00:00:00"/>
    <n v="0"/>
    <n v="372"/>
    <n v="-372"/>
    <m/>
    <n v="-372"/>
    <m/>
    <s v="ALLOCAZIONE"/>
    <s v=""/>
    <s v=""/>
    <s v=""/>
    <n v="1104051"/>
    <n v="1158034"/>
    <s v="1052351 #0 (Pagamento/Incasso: 25000146)"/>
    <n v="5325917"/>
  </r>
  <r>
    <x v="34"/>
    <x v="34"/>
    <m/>
    <s v="N"/>
    <x v="1"/>
    <s v=""/>
    <s v=""/>
    <x v="1"/>
    <x v="1"/>
    <s v=""/>
    <s v=""/>
    <s v=""/>
    <s v=""/>
    <s v=""/>
    <s v=""/>
    <s v="225"/>
    <s v="TIM S.P.A."/>
    <d v="2025-05-21T00:00:00"/>
    <n v="317"/>
    <n v="0"/>
    <n v="317"/>
    <m/>
    <n v="317"/>
    <m/>
    <s v="ALLOCAZIONE"/>
    <s v=""/>
    <s v=""/>
    <s v=""/>
    <n v="1104051"/>
    <n v="1158033"/>
    <s v="1052351 #0 (Pagamento/Incasso: 25000146)"/>
    <n v="5325918"/>
  </r>
  <r>
    <x v="12"/>
    <x v="12"/>
    <m/>
    <s v="N"/>
    <x v="2"/>
    <s v=""/>
    <s v=""/>
    <x v="1"/>
    <x v="1"/>
    <s v=""/>
    <s v=""/>
    <s v=""/>
    <s v=""/>
    <s v=""/>
    <s v=""/>
    <s v="225"/>
    <s v="TIM S.P.A."/>
    <d v="2025-05-21T00:00:00"/>
    <n v="0"/>
    <n v="317"/>
    <n v="-317"/>
    <m/>
    <n v="-317"/>
    <m/>
    <s v="ALLOCAZIONE"/>
    <s v=""/>
    <s v=""/>
    <s v=""/>
    <n v="1104051"/>
    <n v="1158033"/>
    <s v="1052351 #0 (Pagamento/Incasso: 25000146)"/>
    <n v="5325919"/>
  </r>
  <r>
    <x v="34"/>
    <x v="34"/>
    <m/>
    <s v="N"/>
    <x v="1"/>
    <s v=""/>
    <s v=""/>
    <x v="1"/>
    <x v="1"/>
    <s v=""/>
    <s v=""/>
    <s v=""/>
    <s v=""/>
    <s v=""/>
    <s v=""/>
    <s v="225"/>
    <s v="TIM S.P.A."/>
    <d v="2025-05-21T00:00:00"/>
    <n v="317"/>
    <n v="0"/>
    <n v="317"/>
    <m/>
    <n v="317"/>
    <m/>
    <s v="ALLOCAZIONE"/>
    <s v=""/>
    <s v=""/>
    <s v=""/>
    <n v="1104051"/>
    <n v="1158032"/>
    <s v="1052351 #0 (Pagamento/Incasso: 25000146)"/>
    <n v="5325920"/>
  </r>
  <r>
    <x v="12"/>
    <x v="12"/>
    <m/>
    <s v="N"/>
    <x v="2"/>
    <s v=""/>
    <s v=""/>
    <x v="1"/>
    <x v="1"/>
    <s v=""/>
    <s v=""/>
    <s v=""/>
    <s v=""/>
    <s v=""/>
    <s v=""/>
    <s v="225"/>
    <s v="TIM S.P.A."/>
    <d v="2025-05-21T00:00:00"/>
    <n v="0"/>
    <n v="317"/>
    <n v="-317"/>
    <m/>
    <n v="-317"/>
    <m/>
    <s v="ALLOCAZIONE"/>
    <s v=""/>
    <s v=""/>
    <s v=""/>
    <n v="1104051"/>
    <n v="1158032"/>
    <s v="1052351 #0 (Pagamento/Incasso: 25000146)"/>
    <n v="5325921"/>
  </r>
  <r>
    <x v="34"/>
    <x v="34"/>
    <m/>
    <s v="N"/>
    <x v="1"/>
    <s v=""/>
    <s v=""/>
    <x v="1"/>
    <x v="1"/>
    <s v=""/>
    <s v=""/>
    <s v=""/>
    <s v=""/>
    <s v=""/>
    <s v=""/>
    <s v="225"/>
    <s v="TIM S.P.A."/>
    <d v="2025-05-21T00:00:00"/>
    <n v="272"/>
    <n v="0"/>
    <n v="272"/>
    <m/>
    <n v="272"/>
    <m/>
    <s v="ALLOCAZIONE"/>
    <s v=""/>
    <s v=""/>
    <s v=""/>
    <n v="1104051"/>
    <n v="1158031"/>
    <s v="1052351 #0 (Pagamento/Incasso: 25000146)"/>
    <n v="5325922"/>
  </r>
  <r>
    <x v="12"/>
    <x v="12"/>
    <m/>
    <s v="N"/>
    <x v="2"/>
    <s v=""/>
    <s v=""/>
    <x v="1"/>
    <x v="1"/>
    <s v=""/>
    <s v=""/>
    <s v=""/>
    <s v=""/>
    <s v=""/>
    <s v=""/>
    <s v="225"/>
    <s v="TIM S.P.A."/>
    <d v="2025-05-21T00:00:00"/>
    <n v="0"/>
    <n v="272"/>
    <n v="-272"/>
    <m/>
    <n v="-272"/>
    <m/>
    <s v="ALLOCAZIONE"/>
    <s v=""/>
    <s v=""/>
    <s v=""/>
    <n v="1104051"/>
    <n v="1158031"/>
    <s v="1052351 #0 (Pagamento/Incasso: 25000146)"/>
    <n v="5325923"/>
  </r>
  <r>
    <x v="34"/>
    <x v="34"/>
    <m/>
    <s v="N"/>
    <x v="1"/>
    <s v=""/>
    <s v=""/>
    <x v="1"/>
    <x v="1"/>
    <s v=""/>
    <s v=""/>
    <s v=""/>
    <s v=""/>
    <s v=""/>
    <s v=""/>
    <s v="225"/>
    <s v="TIM S.P.A."/>
    <d v="2025-05-21T00:00:00"/>
    <n v="317"/>
    <n v="0"/>
    <n v="317"/>
    <m/>
    <n v="317"/>
    <m/>
    <s v="ALLOCAZIONE"/>
    <s v=""/>
    <s v=""/>
    <s v=""/>
    <n v="1104051"/>
    <n v="1158030"/>
    <s v="1052351 #0 (Pagamento/Incasso: 25000146)"/>
    <n v="5325924"/>
  </r>
  <r>
    <x v="12"/>
    <x v="12"/>
    <m/>
    <s v="N"/>
    <x v="2"/>
    <s v=""/>
    <s v=""/>
    <x v="1"/>
    <x v="1"/>
    <s v=""/>
    <s v=""/>
    <s v=""/>
    <s v=""/>
    <s v=""/>
    <s v=""/>
    <s v="225"/>
    <s v="TIM S.P.A."/>
    <d v="2025-05-21T00:00:00"/>
    <n v="0"/>
    <n v="317"/>
    <n v="-317"/>
    <m/>
    <n v="-317"/>
    <m/>
    <s v="ALLOCAZIONE"/>
    <s v=""/>
    <s v=""/>
    <s v=""/>
    <n v="1104051"/>
    <n v="1158030"/>
    <s v="1052351 #0 (Pagamento/Incasso: 25000146)"/>
    <n v="5325925"/>
  </r>
  <r>
    <x v="34"/>
    <x v="34"/>
    <m/>
    <s v="N"/>
    <x v="1"/>
    <s v=""/>
    <s v=""/>
    <x v="1"/>
    <x v="1"/>
    <s v=""/>
    <s v=""/>
    <s v=""/>
    <s v=""/>
    <s v=""/>
    <s v=""/>
    <s v="225"/>
    <s v="TIM S.P.A."/>
    <d v="2025-05-21T00:00:00"/>
    <n v="272"/>
    <n v="0"/>
    <n v="272"/>
    <m/>
    <n v="272"/>
    <m/>
    <s v="ALLOCAZIONE"/>
    <s v=""/>
    <s v=""/>
    <s v=""/>
    <n v="1104051"/>
    <n v="1158029"/>
    <s v="1052351 #0 (Pagamento/Incasso: 25000146)"/>
    <n v="5325926"/>
  </r>
  <r>
    <x v="12"/>
    <x v="12"/>
    <m/>
    <s v="N"/>
    <x v="2"/>
    <s v=""/>
    <s v=""/>
    <x v="1"/>
    <x v="1"/>
    <s v=""/>
    <s v=""/>
    <s v=""/>
    <s v=""/>
    <s v=""/>
    <s v=""/>
    <s v="225"/>
    <s v="TIM S.P.A."/>
    <d v="2025-05-21T00:00:00"/>
    <n v="0"/>
    <n v="272"/>
    <n v="-272"/>
    <m/>
    <n v="-272"/>
    <m/>
    <s v="ALLOCAZIONE"/>
    <s v=""/>
    <s v=""/>
    <s v=""/>
    <n v="1104051"/>
    <n v="1158029"/>
    <s v="1052351 #0 (Pagamento/Incasso: 25000146)"/>
    <n v="5325927"/>
  </r>
  <r>
    <x v="34"/>
    <x v="34"/>
    <m/>
    <s v="N"/>
    <x v="1"/>
    <s v=""/>
    <s v=""/>
    <x v="1"/>
    <x v="1"/>
    <s v=""/>
    <s v=""/>
    <s v=""/>
    <s v=""/>
    <s v=""/>
    <s v=""/>
    <s v="225"/>
    <s v="TIM S.P.A."/>
    <d v="2025-05-21T00:00:00"/>
    <n v="272"/>
    <n v="0"/>
    <n v="272"/>
    <m/>
    <n v="272"/>
    <m/>
    <s v="ALLOCAZIONE"/>
    <s v=""/>
    <s v=""/>
    <s v=""/>
    <n v="1104051"/>
    <n v="1158028"/>
    <s v="1052351 #0 (Pagamento/Incasso: 25000146)"/>
    <n v="5325928"/>
  </r>
  <r>
    <x v="12"/>
    <x v="12"/>
    <m/>
    <s v="N"/>
    <x v="2"/>
    <s v=""/>
    <s v=""/>
    <x v="1"/>
    <x v="1"/>
    <s v=""/>
    <s v=""/>
    <s v=""/>
    <s v=""/>
    <s v=""/>
    <s v=""/>
    <s v="225"/>
    <s v="TIM S.P.A."/>
    <d v="2025-05-21T00:00:00"/>
    <n v="0"/>
    <n v="272"/>
    <n v="-272"/>
    <m/>
    <n v="-272"/>
    <m/>
    <s v="ALLOCAZIONE"/>
    <s v=""/>
    <s v=""/>
    <s v=""/>
    <n v="1104051"/>
    <n v="1158028"/>
    <s v="1052351 #0 (Pagamento/Incasso: 25000146)"/>
    <n v="5325929"/>
  </r>
  <r>
    <x v="34"/>
    <x v="34"/>
    <m/>
    <s v="N"/>
    <x v="1"/>
    <s v=""/>
    <s v=""/>
    <x v="1"/>
    <x v="1"/>
    <s v=""/>
    <s v=""/>
    <s v=""/>
    <s v=""/>
    <s v=""/>
    <s v=""/>
    <s v="225"/>
    <s v="TIM S.P.A."/>
    <d v="2025-05-21T00:00:00"/>
    <n v="272"/>
    <n v="0"/>
    <n v="272"/>
    <m/>
    <n v="272"/>
    <m/>
    <s v="ALLOCAZIONE"/>
    <s v=""/>
    <s v=""/>
    <s v=""/>
    <n v="1104051"/>
    <n v="1158027"/>
    <s v="1052351 #0 (Pagamento/Incasso: 25000146)"/>
    <n v="5325930"/>
  </r>
  <r>
    <x v="12"/>
    <x v="12"/>
    <m/>
    <s v="N"/>
    <x v="2"/>
    <s v=""/>
    <s v=""/>
    <x v="1"/>
    <x v="1"/>
    <s v=""/>
    <s v=""/>
    <s v=""/>
    <s v=""/>
    <s v=""/>
    <s v=""/>
    <s v="225"/>
    <s v="TIM S.P.A."/>
    <d v="2025-05-21T00:00:00"/>
    <n v="0"/>
    <n v="272"/>
    <n v="-272"/>
    <m/>
    <n v="-272"/>
    <m/>
    <s v="ALLOCAZIONE"/>
    <s v=""/>
    <s v=""/>
    <s v=""/>
    <n v="1104051"/>
    <n v="1158027"/>
    <s v="1052351 #0 (Pagamento/Incasso: 25000146)"/>
    <n v="5325931"/>
  </r>
  <r>
    <x v="34"/>
    <x v="34"/>
    <m/>
    <s v="N"/>
    <x v="1"/>
    <s v=""/>
    <s v=""/>
    <x v="1"/>
    <x v="1"/>
    <s v=""/>
    <s v=""/>
    <s v=""/>
    <s v=""/>
    <s v=""/>
    <s v=""/>
    <s v="225"/>
    <s v="TIM S.P.A."/>
    <d v="2025-05-21T00:00:00"/>
    <n v="272"/>
    <n v="0"/>
    <n v="272"/>
    <m/>
    <n v="272"/>
    <m/>
    <s v="ALLOCAZIONE"/>
    <s v=""/>
    <s v=""/>
    <s v=""/>
    <n v="1104051"/>
    <n v="1158026"/>
    <s v="1052351 #0 (Pagamento/Incasso: 25000146)"/>
    <n v="5325932"/>
  </r>
  <r>
    <x v="12"/>
    <x v="12"/>
    <m/>
    <s v="N"/>
    <x v="2"/>
    <s v=""/>
    <s v=""/>
    <x v="1"/>
    <x v="1"/>
    <s v=""/>
    <s v=""/>
    <s v=""/>
    <s v=""/>
    <s v=""/>
    <s v=""/>
    <s v="225"/>
    <s v="TIM S.P.A."/>
    <d v="2025-05-21T00:00:00"/>
    <n v="0"/>
    <n v="272"/>
    <n v="-272"/>
    <m/>
    <n v="-272"/>
    <m/>
    <s v="ALLOCAZIONE"/>
    <s v=""/>
    <s v=""/>
    <s v=""/>
    <n v="1104051"/>
    <n v="1158026"/>
    <s v="1052351 #0 (Pagamento/Incasso: 25000146)"/>
    <n v="5325933"/>
  </r>
  <r>
    <x v="34"/>
    <x v="34"/>
    <m/>
    <s v="N"/>
    <x v="1"/>
    <s v=""/>
    <s v=""/>
    <x v="1"/>
    <x v="1"/>
    <s v=""/>
    <s v=""/>
    <s v=""/>
    <s v=""/>
    <s v=""/>
    <s v=""/>
    <s v="225"/>
    <s v="TIM S.P.A."/>
    <d v="2025-05-21T00:00:00"/>
    <n v="272"/>
    <n v="0"/>
    <n v="272"/>
    <m/>
    <n v="272"/>
    <m/>
    <s v="ALLOCAZIONE"/>
    <s v=""/>
    <s v=""/>
    <s v=""/>
    <n v="1104051"/>
    <n v="1158025"/>
    <s v="1052351 #0 (Pagamento/Incasso: 25000146)"/>
    <n v="5325934"/>
  </r>
  <r>
    <x v="12"/>
    <x v="12"/>
    <m/>
    <s v="N"/>
    <x v="2"/>
    <s v=""/>
    <s v=""/>
    <x v="1"/>
    <x v="1"/>
    <s v=""/>
    <s v=""/>
    <s v=""/>
    <s v=""/>
    <s v=""/>
    <s v=""/>
    <s v="225"/>
    <s v="TIM S.P.A."/>
    <d v="2025-05-21T00:00:00"/>
    <n v="0"/>
    <n v="272"/>
    <n v="-272"/>
    <m/>
    <n v="-272"/>
    <m/>
    <s v="ALLOCAZIONE"/>
    <s v=""/>
    <s v=""/>
    <s v=""/>
    <n v="1104051"/>
    <n v="1158025"/>
    <s v="1052351 #0 (Pagamento/Incasso: 25000146)"/>
    <n v="5325935"/>
  </r>
  <r>
    <x v="34"/>
    <x v="34"/>
    <m/>
    <s v="N"/>
    <x v="1"/>
    <s v=""/>
    <s v=""/>
    <x v="1"/>
    <x v="1"/>
    <s v=""/>
    <s v=""/>
    <s v=""/>
    <s v=""/>
    <s v=""/>
    <s v=""/>
    <s v="225"/>
    <s v="TIM S.P.A."/>
    <d v="2025-05-21T00:00:00"/>
    <n v="272"/>
    <n v="0"/>
    <n v="272"/>
    <m/>
    <n v="272"/>
    <m/>
    <s v="ALLOCAZIONE"/>
    <s v=""/>
    <s v=""/>
    <s v=""/>
    <n v="1104051"/>
    <n v="1158024"/>
    <s v="1052351 #0 (Pagamento/Incasso: 25000146)"/>
    <n v="5325936"/>
  </r>
  <r>
    <x v="12"/>
    <x v="12"/>
    <m/>
    <s v="N"/>
    <x v="2"/>
    <s v=""/>
    <s v=""/>
    <x v="1"/>
    <x v="1"/>
    <s v=""/>
    <s v=""/>
    <s v=""/>
    <s v=""/>
    <s v=""/>
    <s v=""/>
    <s v="225"/>
    <s v="TIM S.P.A."/>
    <d v="2025-05-21T00:00:00"/>
    <n v="0"/>
    <n v="272"/>
    <n v="-272"/>
    <m/>
    <n v="-272"/>
    <m/>
    <s v="ALLOCAZIONE"/>
    <s v=""/>
    <s v=""/>
    <s v=""/>
    <n v="1104051"/>
    <n v="1158024"/>
    <s v="1052351 #0 (Pagamento/Incasso: 25000146)"/>
    <n v="5325937"/>
  </r>
  <r>
    <x v="34"/>
    <x v="34"/>
    <m/>
    <s v="N"/>
    <x v="1"/>
    <s v=""/>
    <s v=""/>
    <x v="1"/>
    <x v="1"/>
    <s v=""/>
    <s v=""/>
    <s v=""/>
    <s v=""/>
    <s v=""/>
    <s v=""/>
    <s v="225"/>
    <s v="TIM S.P.A."/>
    <d v="2025-05-21T00:00:00"/>
    <n v="272"/>
    <n v="0"/>
    <n v="272"/>
    <m/>
    <n v="272"/>
    <m/>
    <s v="ALLOCAZIONE"/>
    <s v=""/>
    <s v=""/>
    <s v=""/>
    <n v="1104051"/>
    <n v="1158023"/>
    <s v="1052351 #0 (Pagamento/Incasso: 25000146)"/>
    <n v="5325938"/>
  </r>
  <r>
    <x v="12"/>
    <x v="12"/>
    <m/>
    <s v="N"/>
    <x v="2"/>
    <s v=""/>
    <s v=""/>
    <x v="1"/>
    <x v="1"/>
    <s v=""/>
    <s v=""/>
    <s v=""/>
    <s v=""/>
    <s v=""/>
    <s v=""/>
    <s v="225"/>
    <s v="TIM S.P.A."/>
    <d v="2025-05-21T00:00:00"/>
    <n v="0"/>
    <n v="272"/>
    <n v="-272"/>
    <m/>
    <n v="-272"/>
    <m/>
    <s v="ALLOCAZIONE"/>
    <s v=""/>
    <s v=""/>
    <s v=""/>
    <n v="1104051"/>
    <n v="1158023"/>
    <s v="1052351 #0 (Pagamento/Incasso: 25000146)"/>
    <n v="5325939"/>
  </r>
  <r>
    <x v="34"/>
    <x v="34"/>
    <m/>
    <s v="N"/>
    <x v="1"/>
    <s v=""/>
    <s v=""/>
    <x v="1"/>
    <x v="1"/>
    <s v=""/>
    <s v=""/>
    <s v=""/>
    <s v=""/>
    <s v=""/>
    <s v=""/>
    <s v="225"/>
    <s v="TIM S.P.A."/>
    <d v="2025-05-21T00:00:00"/>
    <n v="272"/>
    <n v="0"/>
    <n v="272"/>
    <m/>
    <n v="272"/>
    <m/>
    <s v="ALLOCAZIONE"/>
    <s v=""/>
    <s v=""/>
    <s v=""/>
    <n v="1104051"/>
    <n v="1158022"/>
    <s v="1052351 #0 (Pagamento/Incasso: 25000146)"/>
    <n v="5325940"/>
  </r>
  <r>
    <x v="12"/>
    <x v="12"/>
    <m/>
    <s v="N"/>
    <x v="2"/>
    <s v=""/>
    <s v=""/>
    <x v="1"/>
    <x v="1"/>
    <s v=""/>
    <s v=""/>
    <s v=""/>
    <s v=""/>
    <s v=""/>
    <s v=""/>
    <s v="225"/>
    <s v="TIM S.P.A."/>
    <d v="2025-05-21T00:00:00"/>
    <n v="0"/>
    <n v="272"/>
    <n v="-272"/>
    <m/>
    <n v="-272"/>
    <m/>
    <s v="ALLOCAZIONE"/>
    <s v=""/>
    <s v=""/>
    <s v=""/>
    <n v="1104051"/>
    <n v="1158022"/>
    <s v="1052351 #0 (Pagamento/Incasso: 25000146)"/>
    <n v="5325941"/>
  </r>
  <r>
    <x v="35"/>
    <x v="35"/>
    <m/>
    <s v="N"/>
    <x v="2"/>
    <s v=""/>
    <s v=""/>
    <x v="1"/>
    <x v="1"/>
    <s v=""/>
    <s v=""/>
    <s v=""/>
    <s v=""/>
    <s v=""/>
    <s v=""/>
    <s v="225"/>
    <s v="TIM S.P.A."/>
    <d v="2025-05-21T00:00:00"/>
    <n v="7343"/>
    <n v="0"/>
    <n v="7343"/>
    <m/>
    <n v="7343"/>
    <m/>
    <s v="PAGAMENTO_INCASSO"/>
    <s v=""/>
    <s v=""/>
    <s v=""/>
    <n v="1090642"/>
    <s v=""/>
    <s v="25000146 (n. 118 | REVERSALE - Reversale del 15/05/2025)"/>
    <n v="5325942"/>
  </r>
  <r>
    <x v="34"/>
    <x v="34"/>
    <m/>
    <s v="N"/>
    <x v="1"/>
    <s v=""/>
    <s v=""/>
    <x v="1"/>
    <x v="1"/>
    <s v=""/>
    <s v=""/>
    <s v=""/>
    <s v=""/>
    <s v=""/>
    <s v=""/>
    <s v="225"/>
    <s v="TIM S.P.A."/>
    <d v="2025-05-21T00:00:00"/>
    <n v="0"/>
    <n v="7343"/>
    <n v="-7343"/>
    <m/>
    <n v="-7343"/>
    <m/>
    <s v="PAGAMENTO_INCASSO"/>
    <s v=""/>
    <s v=""/>
    <s v=""/>
    <n v="1090642"/>
    <s v=""/>
    <s v="25000146 (n. 118 | REVERSALE - Reversale del 15/05/2025)"/>
    <n v="5325943"/>
  </r>
  <r>
    <x v="34"/>
    <x v="34"/>
    <m/>
    <s v="N"/>
    <x v="1"/>
    <s v=""/>
    <s v=""/>
    <x v="1"/>
    <x v="1"/>
    <s v=""/>
    <s v=""/>
    <s v=""/>
    <s v=""/>
    <s v=""/>
    <s v=""/>
    <s v="1027702"/>
    <s v="Società Ambiente e Tecnologia srl"/>
    <d v="2025-05-21T00:00:00"/>
    <n v="57756.65"/>
    <n v="0"/>
    <n v="57756.65"/>
    <m/>
    <n v="57756.65"/>
    <m/>
    <s v="ALLOCAZIONE"/>
    <s v=""/>
    <s v=""/>
    <s v=""/>
    <n v="1104052"/>
    <n v="1158046"/>
    <s v="1052352 #0 (Pagamento/Incasso: 25000147)"/>
    <n v="5325944"/>
  </r>
  <r>
    <x v="12"/>
    <x v="12"/>
    <m/>
    <s v="N"/>
    <x v="2"/>
    <s v=""/>
    <s v=""/>
    <x v="1"/>
    <x v="1"/>
    <s v=""/>
    <s v=""/>
    <s v=""/>
    <s v=""/>
    <s v=""/>
    <s v=""/>
    <s v="1027702"/>
    <s v="Società Ambiente e Tecnologia srl"/>
    <d v="2025-05-21T00:00:00"/>
    <n v="0"/>
    <n v="57756.65"/>
    <n v="-57756.65"/>
    <m/>
    <n v="-57756.65"/>
    <m/>
    <s v="ALLOCAZIONE"/>
    <s v=""/>
    <s v=""/>
    <s v=""/>
    <n v="1104052"/>
    <n v="1158046"/>
    <s v="1052352 #0 (Pagamento/Incasso: 25000147)"/>
    <n v="5325945"/>
  </r>
  <r>
    <x v="35"/>
    <x v="35"/>
    <m/>
    <s v="N"/>
    <x v="2"/>
    <s v=""/>
    <s v=""/>
    <x v="1"/>
    <x v="1"/>
    <s v=""/>
    <s v=""/>
    <s v=""/>
    <s v=""/>
    <s v=""/>
    <s v=""/>
    <s v="1027702"/>
    <s v="Società Ambiente e Tecnologia srl"/>
    <d v="2025-05-21T00:00:00"/>
    <n v="57756.65"/>
    <n v="0"/>
    <n v="57756.65"/>
    <m/>
    <n v="57756.65"/>
    <m/>
    <s v="PAGAMENTO_INCASSO"/>
    <s v=""/>
    <s v=""/>
    <s v=""/>
    <n v="1090643"/>
    <s v=""/>
    <s v="25000147 (n. 119 | REVERSALE - Reversale del 16/05/2025)"/>
    <n v="5325946"/>
  </r>
  <r>
    <x v="34"/>
    <x v="34"/>
    <m/>
    <s v="N"/>
    <x v="1"/>
    <s v=""/>
    <s v=""/>
    <x v="1"/>
    <x v="1"/>
    <s v=""/>
    <s v=""/>
    <s v=""/>
    <s v=""/>
    <s v=""/>
    <s v=""/>
    <s v="1027702"/>
    <s v="Società Ambiente e Tecnologia srl"/>
    <d v="2025-05-21T00:00:00"/>
    <n v="0"/>
    <n v="57756.65"/>
    <n v="-57756.65"/>
    <m/>
    <n v="-57756.65"/>
    <m/>
    <s v="PAGAMENTO_INCASSO"/>
    <s v=""/>
    <s v=""/>
    <s v=""/>
    <n v="1090643"/>
    <s v=""/>
    <s v="25000147 (n. 119 | REVERSALE - Reversale del 16/05/2025)"/>
    <n v="5325947"/>
  </r>
  <r>
    <x v="34"/>
    <x v="34"/>
    <m/>
    <s v="N"/>
    <x v="1"/>
    <s v=""/>
    <s v=""/>
    <x v="1"/>
    <x v="1"/>
    <s v=""/>
    <s v=""/>
    <s v=""/>
    <s v=""/>
    <s v=""/>
    <s v=""/>
    <s v="285"/>
    <s v="VODAFONE ITALIA S.P.A."/>
    <d v="2025-05-21T00:00:00"/>
    <n v="317"/>
    <n v="0"/>
    <n v="317"/>
    <m/>
    <n v="317"/>
    <m/>
    <s v="ALLOCAZIONE"/>
    <s v=""/>
    <s v=""/>
    <s v=""/>
    <n v="1104053"/>
    <n v="1158065"/>
    <s v="1052353 #0 (Pagamento/Incasso: 25000148)"/>
    <n v="5325948"/>
  </r>
  <r>
    <x v="12"/>
    <x v="12"/>
    <m/>
    <s v="N"/>
    <x v="2"/>
    <s v=""/>
    <s v=""/>
    <x v="1"/>
    <x v="1"/>
    <s v=""/>
    <s v=""/>
    <s v=""/>
    <s v=""/>
    <s v=""/>
    <s v=""/>
    <s v="285"/>
    <s v="VODAFONE ITALIA S.P.A."/>
    <d v="2025-05-21T00:00:00"/>
    <n v="0"/>
    <n v="317"/>
    <n v="-317"/>
    <m/>
    <n v="-317"/>
    <m/>
    <s v="ALLOCAZIONE"/>
    <s v=""/>
    <s v=""/>
    <s v=""/>
    <n v="1104053"/>
    <n v="1158065"/>
    <s v="1052353 #0 (Pagamento/Incasso: 25000148)"/>
    <n v="5325949"/>
  </r>
  <r>
    <x v="34"/>
    <x v="34"/>
    <m/>
    <s v="N"/>
    <x v="1"/>
    <s v=""/>
    <s v=""/>
    <x v="1"/>
    <x v="1"/>
    <s v=""/>
    <s v=""/>
    <s v=""/>
    <s v=""/>
    <s v=""/>
    <s v=""/>
    <s v="285"/>
    <s v="VODAFONE ITALIA S.P.A."/>
    <d v="2025-05-21T00:00:00"/>
    <n v="372"/>
    <n v="0"/>
    <n v="372"/>
    <m/>
    <n v="372"/>
    <m/>
    <s v="ALLOCAZIONE"/>
    <s v=""/>
    <s v=""/>
    <s v=""/>
    <n v="1104053"/>
    <n v="1158064"/>
    <s v="1052353 #0 (Pagamento/Incasso: 25000148)"/>
    <n v="5325950"/>
  </r>
  <r>
    <x v="12"/>
    <x v="12"/>
    <m/>
    <s v="N"/>
    <x v="2"/>
    <s v=""/>
    <s v=""/>
    <x v="1"/>
    <x v="1"/>
    <s v=""/>
    <s v=""/>
    <s v=""/>
    <s v=""/>
    <s v=""/>
    <s v=""/>
    <s v="285"/>
    <s v="VODAFONE ITALIA S.P.A."/>
    <d v="2025-05-21T00:00:00"/>
    <n v="0"/>
    <n v="372"/>
    <n v="-372"/>
    <m/>
    <n v="-372"/>
    <m/>
    <s v="ALLOCAZIONE"/>
    <s v=""/>
    <s v=""/>
    <s v=""/>
    <n v="1104053"/>
    <n v="1158064"/>
    <s v="1052353 #0 (Pagamento/Incasso: 25000148)"/>
    <n v="5325951"/>
  </r>
  <r>
    <x v="34"/>
    <x v="34"/>
    <m/>
    <s v="N"/>
    <x v="1"/>
    <s v=""/>
    <s v=""/>
    <x v="1"/>
    <x v="1"/>
    <s v=""/>
    <s v=""/>
    <s v=""/>
    <s v=""/>
    <s v=""/>
    <s v=""/>
    <s v="285"/>
    <s v="VODAFONE ITALIA S.P.A."/>
    <d v="2025-05-21T00:00:00"/>
    <n v="272"/>
    <n v="0"/>
    <n v="272"/>
    <m/>
    <n v="272"/>
    <m/>
    <s v="ALLOCAZIONE"/>
    <s v=""/>
    <s v=""/>
    <s v=""/>
    <n v="1104053"/>
    <n v="1158063"/>
    <s v="1052353 #0 (Pagamento/Incasso: 25000148)"/>
    <n v="5325952"/>
  </r>
  <r>
    <x v="12"/>
    <x v="12"/>
    <m/>
    <s v="N"/>
    <x v="2"/>
    <s v=""/>
    <s v=""/>
    <x v="1"/>
    <x v="1"/>
    <s v=""/>
    <s v=""/>
    <s v=""/>
    <s v=""/>
    <s v=""/>
    <s v=""/>
    <s v="285"/>
    <s v="VODAFONE ITALIA S.P.A."/>
    <d v="2025-05-21T00:00:00"/>
    <n v="0"/>
    <n v="272"/>
    <n v="-272"/>
    <m/>
    <n v="-272"/>
    <m/>
    <s v="ALLOCAZIONE"/>
    <s v=""/>
    <s v=""/>
    <s v=""/>
    <n v="1104053"/>
    <n v="1158063"/>
    <s v="1052353 #0 (Pagamento/Incasso: 25000148)"/>
    <n v="5325953"/>
  </r>
  <r>
    <x v="34"/>
    <x v="34"/>
    <m/>
    <s v="N"/>
    <x v="1"/>
    <s v=""/>
    <s v=""/>
    <x v="1"/>
    <x v="1"/>
    <s v=""/>
    <s v=""/>
    <s v=""/>
    <s v=""/>
    <s v=""/>
    <s v=""/>
    <s v="285"/>
    <s v="VODAFONE ITALIA S.P.A."/>
    <d v="2025-05-21T00:00:00"/>
    <n v="317"/>
    <n v="0"/>
    <n v="317"/>
    <m/>
    <n v="317"/>
    <m/>
    <s v="ALLOCAZIONE"/>
    <s v=""/>
    <s v=""/>
    <s v=""/>
    <n v="1104053"/>
    <n v="1158062"/>
    <s v="1052353 #0 (Pagamento/Incasso: 25000148)"/>
    <n v="5325954"/>
  </r>
  <r>
    <x v="12"/>
    <x v="12"/>
    <m/>
    <s v="N"/>
    <x v="2"/>
    <s v=""/>
    <s v=""/>
    <x v="1"/>
    <x v="1"/>
    <s v=""/>
    <s v=""/>
    <s v=""/>
    <s v=""/>
    <s v=""/>
    <s v=""/>
    <s v="285"/>
    <s v="VODAFONE ITALIA S.P.A."/>
    <d v="2025-05-21T00:00:00"/>
    <n v="0"/>
    <n v="317"/>
    <n v="-317"/>
    <m/>
    <n v="-317"/>
    <m/>
    <s v="ALLOCAZIONE"/>
    <s v=""/>
    <s v=""/>
    <s v=""/>
    <n v="1104053"/>
    <n v="1158062"/>
    <s v="1052353 #0 (Pagamento/Incasso: 25000148)"/>
    <n v="5325955"/>
  </r>
  <r>
    <x v="34"/>
    <x v="34"/>
    <m/>
    <s v="N"/>
    <x v="1"/>
    <s v=""/>
    <s v=""/>
    <x v="1"/>
    <x v="1"/>
    <s v=""/>
    <s v=""/>
    <s v=""/>
    <s v=""/>
    <s v=""/>
    <s v=""/>
    <s v="285"/>
    <s v="VODAFONE ITALIA S.P.A."/>
    <d v="2025-05-21T00:00:00"/>
    <n v="317"/>
    <n v="0"/>
    <n v="317"/>
    <m/>
    <n v="317"/>
    <m/>
    <s v="ALLOCAZIONE"/>
    <s v=""/>
    <s v=""/>
    <s v=""/>
    <n v="1104053"/>
    <n v="1158061"/>
    <s v="1052353 #0 (Pagamento/Incasso: 25000148)"/>
    <n v="5325956"/>
  </r>
  <r>
    <x v="12"/>
    <x v="12"/>
    <m/>
    <s v="N"/>
    <x v="2"/>
    <s v=""/>
    <s v=""/>
    <x v="1"/>
    <x v="1"/>
    <s v=""/>
    <s v=""/>
    <s v=""/>
    <s v=""/>
    <s v=""/>
    <s v=""/>
    <s v="285"/>
    <s v="VODAFONE ITALIA S.P.A."/>
    <d v="2025-05-21T00:00:00"/>
    <n v="0"/>
    <n v="317"/>
    <n v="-317"/>
    <m/>
    <n v="-317"/>
    <m/>
    <s v="ALLOCAZIONE"/>
    <s v=""/>
    <s v=""/>
    <s v=""/>
    <n v="1104053"/>
    <n v="1158061"/>
    <s v="1052353 #0 (Pagamento/Incasso: 25000148)"/>
    <n v="5325957"/>
  </r>
  <r>
    <x v="34"/>
    <x v="34"/>
    <m/>
    <s v="N"/>
    <x v="1"/>
    <s v=""/>
    <s v=""/>
    <x v="1"/>
    <x v="1"/>
    <s v=""/>
    <s v=""/>
    <s v=""/>
    <s v=""/>
    <s v=""/>
    <s v=""/>
    <s v="285"/>
    <s v="VODAFONE ITALIA S.P.A."/>
    <d v="2025-05-21T00:00:00"/>
    <n v="317"/>
    <n v="0"/>
    <n v="317"/>
    <m/>
    <n v="317"/>
    <m/>
    <s v="ALLOCAZIONE"/>
    <s v=""/>
    <s v=""/>
    <s v=""/>
    <n v="1104053"/>
    <n v="1158060"/>
    <s v="1052353 #0 (Pagamento/Incasso: 25000148)"/>
    <n v="5325958"/>
  </r>
  <r>
    <x v="12"/>
    <x v="12"/>
    <m/>
    <s v="N"/>
    <x v="2"/>
    <s v=""/>
    <s v=""/>
    <x v="1"/>
    <x v="1"/>
    <s v=""/>
    <s v=""/>
    <s v=""/>
    <s v=""/>
    <s v=""/>
    <s v=""/>
    <s v="285"/>
    <s v="VODAFONE ITALIA S.P.A."/>
    <d v="2025-05-21T00:00:00"/>
    <n v="0"/>
    <n v="317"/>
    <n v="-317"/>
    <m/>
    <n v="-317"/>
    <m/>
    <s v="ALLOCAZIONE"/>
    <s v=""/>
    <s v=""/>
    <s v=""/>
    <n v="1104053"/>
    <n v="1158060"/>
    <s v="1052353 #0 (Pagamento/Incasso: 25000148)"/>
    <n v="5325959"/>
  </r>
  <r>
    <x v="34"/>
    <x v="34"/>
    <m/>
    <s v="N"/>
    <x v="1"/>
    <s v=""/>
    <s v=""/>
    <x v="1"/>
    <x v="1"/>
    <s v=""/>
    <s v=""/>
    <s v=""/>
    <s v=""/>
    <s v=""/>
    <s v=""/>
    <s v="285"/>
    <s v="VODAFONE ITALIA S.P.A."/>
    <d v="2025-05-21T00:00:00"/>
    <n v="317"/>
    <n v="0"/>
    <n v="317"/>
    <m/>
    <n v="317"/>
    <m/>
    <s v="ALLOCAZIONE"/>
    <s v=""/>
    <s v=""/>
    <s v=""/>
    <n v="1104053"/>
    <n v="1158059"/>
    <s v="1052353 #0 (Pagamento/Incasso: 25000148)"/>
    <n v="5325960"/>
  </r>
  <r>
    <x v="12"/>
    <x v="12"/>
    <m/>
    <s v="N"/>
    <x v="2"/>
    <s v=""/>
    <s v=""/>
    <x v="1"/>
    <x v="1"/>
    <s v=""/>
    <s v=""/>
    <s v=""/>
    <s v=""/>
    <s v=""/>
    <s v=""/>
    <s v="285"/>
    <s v="VODAFONE ITALIA S.P.A."/>
    <d v="2025-05-21T00:00:00"/>
    <n v="0"/>
    <n v="317"/>
    <n v="-317"/>
    <m/>
    <n v="-317"/>
    <m/>
    <s v="ALLOCAZIONE"/>
    <s v=""/>
    <s v=""/>
    <s v=""/>
    <n v="1104053"/>
    <n v="1158059"/>
    <s v="1052353 #0 (Pagamento/Incasso: 25000148)"/>
    <n v="5325961"/>
  </r>
  <r>
    <x v="34"/>
    <x v="34"/>
    <m/>
    <s v="N"/>
    <x v="1"/>
    <s v=""/>
    <s v=""/>
    <x v="1"/>
    <x v="1"/>
    <s v=""/>
    <s v=""/>
    <s v=""/>
    <s v=""/>
    <s v=""/>
    <s v=""/>
    <s v="285"/>
    <s v="VODAFONE ITALIA S.P.A."/>
    <d v="2025-05-21T00:00:00"/>
    <n v="317"/>
    <n v="0"/>
    <n v="317"/>
    <m/>
    <n v="317"/>
    <m/>
    <s v="ALLOCAZIONE"/>
    <s v=""/>
    <s v=""/>
    <s v=""/>
    <n v="1104053"/>
    <n v="1158058"/>
    <s v="1052353 #0 (Pagamento/Incasso: 25000148)"/>
    <n v="5325962"/>
  </r>
  <r>
    <x v="12"/>
    <x v="12"/>
    <m/>
    <s v="N"/>
    <x v="2"/>
    <s v=""/>
    <s v=""/>
    <x v="1"/>
    <x v="1"/>
    <s v=""/>
    <s v=""/>
    <s v=""/>
    <s v=""/>
    <s v=""/>
    <s v=""/>
    <s v="285"/>
    <s v="VODAFONE ITALIA S.P.A."/>
    <d v="2025-05-21T00:00:00"/>
    <n v="0"/>
    <n v="317"/>
    <n v="-317"/>
    <m/>
    <n v="-317"/>
    <m/>
    <s v="ALLOCAZIONE"/>
    <s v=""/>
    <s v=""/>
    <s v=""/>
    <n v="1104053"/>
    <n v="1158058"/>
    <s v="1052353 #0 (Pagamento/Incasso: 25000148)"/>
    <n v="5325963"/>
  </r>
  <r>
    <x v="34"/>
    <x v="34"/>
    <m/>
    <s v="N"/>
    <x v="1"/>
    <s v=""/>
    <s v=""/>
    <x v="1"/>
    <x v="1"/>
    <s v=""/>
    <s v=""/>
    <s v=""/>
    <s v=""/>
    <s v=""/>
    <s v=""/>
    <s v="285"/>
    <s v="VODAFONE ITALIA S.P.A."/>
    <d v="2025-05-21T00:00:00"/>
    <n v="317"/>
    <n v="0"/>
    <n v="317"/>
    <m/>
    <n v="317"/>
    <m/>
    <s v="ALLOCAZIONE"/>
    <s v=""/>
    <s v=""/>
    <s v=""/>
    <n v="1104053"/>
    <n v="1158057"/>
    <s v="1052353 #0 (Pagamento/Incasso: 25000148)"/>
    <n v="5325964"/>
  </r>
  <r>
    <x v="12"/>
    <x v="12"/>
    <m/>
    <s v="N"/>
    <x v="2"/>
    <s v=""/>
    <s v=""/>
    <x v="1"/>
    <x v="1"/>
    <s v=""/>
    <s v=""/>
    <s v=""/>
    <s v=""/>
    <s v=""/>
    <s v=""/>
    <s v="285"/>
    <s v="VODAFONE ITALIA S.P.A."/>
    <d v="2025-05-21T00:00:00"/>
    <n v="0"/>
    <n v="317"/>
    <n v="-317"/>
    <m/>
    <n v="-317"/>
    <m/>
    <s v="ALLOCAZIONE"/>
    <s v=""/>
    <s v=""/>
    <s v=""/>
    <n v="1104053"/>
    <n v="1158057"/>
    <s v="1052353 #0 (Pagamento/Incasso: 25000148)"/>
    <n v="5325965"/>
  </r>
  <r>
    <x v="34"/>
    <x v="34"/>
    <m/>
    <s v="N"/>
    <x v="1"/>
    <s v=""/>
    <s v=""/>
    <x v="1"/>
    <x v="1"/>
    <s v=""/>
    <s v=""/>
    <s v=""/>
    <s v=""/>
    <s v=""/>
    <s v=""/>
    <s v="285"/>
    <s v="VODAFONE ITALIA S.P.A."/>
    <d v="2025-05-21T00:00:00"/>
    <n v="317"/>
    <n v="0"/>
    <n v="317"/>
    <m/>
    <n v="317"/>
    <m/>
    <s v="ALLOCAZIONE"/>
    <s v=""/>
    <s v=""/>
    <s v=""/>
    <n v="1104053"/>
    <n v="1158056"/>
    <s v="1052353 #0 (Pagamento/Incasso: 25000148)"/>
    <n v="5325966"/>
  </r>
  <r>
    <x v="12"/>
    <x v="12"/>
    <m/>
    <s v="N"/>
    <x v="2"/>
    <s v=""/>
    <s v=""/>
    <x v="1"/>
    <x v="1"/>
    <s v=""/>
    <s v=""/>
    <s v=""/>
    <s v=""/>
    <s v=""/>
    <s v=""/>
    <s v="285"/>
    <s v="VODAFONE ITALIA S.P.A."/>
    <d v="2025-05-21T00:00:00"/>
    <n v="0"/>
    <n v="317"/>
    <n v="-317"/>
    <m/>
    <n v="-317"/>
    <m/>
    <s v="ALLOCAZIONE"/>
    <s v=""/>
    <s v=""/>
    <s v=""/>
    <n v="1104053"/>
    <n v="1158056"/>
    <s v="1052353 #0 (Pagamento/Incasso: 25000148)"/>
    <n v="5325967"/>
  </r>
  <r>
    <x v="34"/>
    <x v="34"/>
    <m/>
    <s v="N"/>
    <x v="1"/>
    <s v=""/>
    <s v=""/>
    <x v="1"/>
    <x v="1"/>
    <s v=""/>
    <s v=""/>
    <s v=""/>
    <s v=""/>
    <s v=""/>
    <s v=""/>
    <s v="285"/>
    <s v="VODAFONE ITALIA S.P.A."/>
    <d v="2025-05-21T00:00:00"/>
    <n v="317"/>
    <n v="0"/>
    <n v="317"/>
    <m/>
    <n v="317"/>
    <m/>
    <s v="ALLOCAZIONE"/>
    <s v=""/>
    <s v=""/>
    <s v=""/>
    <n v="1104053"/>
    <n v="1158055"/>
    <s v="1052353 #0 (Pagamento/Incasso: 25000148)"/>
    <n v="5325968"/>
  </r>
  <r>
    <x v="12"/>
    <x v="12"/>
    <m/>
    <s v="N"/>
    <x v="2"/>
    <s v=""/>
    <s v=""/>
    <x v="1"/>
    <x v="1"/>
    <s v=""/>
    <s v=""/>
    <s v=""/>
    <s v=""/>
    <s v=""/>
    <s v=""/>
    <s v="285"/>
    <s v="VODAFONE ITALIA S.P.A."/>
    <d v="2025-05-21T00:00:00"/>
    <n v="0"/>
    <n v="317"/>
    <n v="-317"/>
    <m/>
    <n v="-317"/>
    <m/>
    <s v="ALLOCAZIONE"/>
    <s v=""/>
    <s v=""/>
    <s v=""/>
    <n v="1104053"/>
    <n v="1158055"/>
    <s v="1052353 #0 (Pagamento/Incasso: 25000148)"/>
    <n v="5325969"/>
  </r>
  <r>
    <x v="34"/>
    <x v="34"/>
    <m/>
    <s v="N"/>
    <x v="1"/>
    <s v=""/>
    <s v=""/>
    <x v="1"/>
    <x v="1"/>
    <s v=""/>
    <s v=""/>
    <s v=""/>
    <s v=""/>
    <s v=""/>
    <s v=""/>
    <s v="285"/>
    <s v="VODAFONE ITALIA S.P.A."/>
    <d v="2025-05-21T00:00:00"/>
    <n v="317"/>
    <n v="0"/>
    <n v="317"/>
    <m/>
    <n v="317"/>
    <m/>
    <s v="ALLOCAZIONE"/>
    <s v=""/>
    <s v=""/>
    <s v=""/>
    <n v="1104053"/>
    <n v="1158054"/>
    <s v="1052353 #0 (Pagamento/Incasso: 25000148)"/>
    <n v="5325970"/>
  </r>
  <r>
    <x v="12"/>
    <x v="12"/>
    <m/>
    <s v="N"/>
    <x v="2"/>
    <s v=""/>
    <s v=""/>
    <x v="1"/>
    <x v="1"/>
    <s v=""/>
    <s v=""/>
    <s v=""/>
    <s v=""/>
    <s v=""/>
    <s v=""/>
    <s v="285"/>
    <s v="VODAFONE ITALIA S.P.A."/>
    <d v="2025-05-21T00:00:00"/>
    <n v="0"/>
    <n v="317"/>
    <n v="-317"/>
    <m/>
    <n v="-317"/>
    <m/>
    <s v="ALLOCAZIONE"/>
    <s v=""/>
    <s v=""/>
    <s v=""/>
    <n v="1104053"/>
    <n v="1158054"/>
    <s v="1052353 #0 (Pagamento/Incasso: 25000148)"/>
    <n v="5325971"/>
  </r>
  <r>
    <x v="34"/>
    <x v="34"/>
    <m/>
    <s v="N"/>
    <x v="1"/>
    <s v=""/>
    <s v=""/>
    <x v="1"/>
    <x v="1"/>
    <s v=""/>
    <s v=""/>
    <s v=""/>
    <s v=""/>
    <s v=""/>
    <s v=""/>
    <s v="285"/>
    <s v="VODAFONE ITALIA S.P.A."/>
    <d v="2025-05-21T00:00:00"/>
    <n v="317"/>
    <n v="0"/>
    <n v="317"/>
    <m/>
    <n v="317"/>
    <m/>
    <s v="ALLOCAZIONE"/>
    <s v=""/>
    <s v=""/>
    <s v=""/>
    <n v="1104053"/>
    <n v="1158053"/>
    <s v="1052353 #0 (Pagamento/Incasso: 25000148)"/>
    <n v="5325972"/>
  </r>
  <r>
    <x v="12"/>
    <x v="12"/>
    <m/>
    <s v="N"/>
    <x v="2"/>
    <s v=""/>
    <s v=""/>
    <x v="1"/>
    <x v="1"/>
    <s v=""/>
    <s v=""/>
    <s v=""/>
    <s v=""/>
    <s v=""/>
    <s v=""/>
    <s v="285"/>
    <s v="VODAFONE ITALIA S.P.A."/>
    <d v="2025-05-21T00:00:00"/>
    <n v="0"/>
    <n v="317"/>
    <n v="-317"/>
    <m/>
    <n v="-317"/>
    <m/>
    <s v="ALLOCAZIONE"/>
    <s v=""/>
    <s v=""/>
    <s v=""/>
    <n v="1104053"/>
    <n v="1158053"/>
    <s v="1052353 #0 (Pagamento/Incasso: 25000148)"/>
    <n v="5325973"/>
  </r>
  <r>
    <x v="34"/>
    <x v="34"/>
    <m/>
    <s v="N"/>
    <x v="1"/>
    <s v=""/>
    <s v=""/>
    <x v="1"/>
    <x v="1"/>
    <s v=""/>
    <s v=""/>
    <s v=""/>
    <s v=""/>
    <s v=""/>
    <s v=""/>
    <s v="285"/>
    <s v="VODAFONE ITALIA S.P.A."/>
    <d v="2025-05-21T00:00:00"/>
    <n v="372"/>
    <n v="0"/>
    <n v="372"/>
    <m/>
    <n v="372"/>
    <m/>
    <s v="ALLOCAZIONE"/>
    <s v=""/>
    <s v=""/>
    <s v=""/>
    <n v="1104053"/>
    <n v="1158052"/>
    <s v="1052353 #0 (Pagamento/Incasso: 25000148)"/>
    <n v="5325974"/>
  </r>
  <r>
    <x v="12"/>
    <x v="12"/>
    <m/>
    <s v="N"/>
    <x v="2"/>
    <s v=""/>
    <s v=""/>
    <x v="1"/>
    <x v="1"/>
    <s v=""/>
    <s v=""/>
    <s v=""/>
    <s v=""/>
    <s v=""/>
    <s v=""/>
    <s v="285"/>
    <s v="VODAFONE ITALIA S.P.A."/>
    <d v="2025-05-21T00:00:00"/>
    <n v="0"/>
    <n v="372"/>
    <n v="-372"/>
    <m/>
    <n v="-372"/>
    <m/>
    <s v="ALLOCAZIONE"/>
    <s v=""/>
    <s v=""/>
    <s v=""/>
    <n v="1104053"/>
    <n v="1158052"/>
    <s v="1052353 #0 (Pagamento/Incasso: 25000148)"/>
    <n v="5325975"/>
  </r>
  <r>
    <x v="34"/>
    <x v="34"/>
    <m/>
    <s v="N"/>
    <x v="1"/>
    <s v=""/>
    <s v=""/>
    <x v="1"/>
    <x v="1"/>
    <s v=""/>
    <s v=""/>
    <s v=""/>
    <s v=""/>
    <s v=""/>
    <s v=""/>
    <s v="285"/>
    <s v="VODAFONE ITALIA S.P.A."/>
    <d v="2025-05-21T00:00:00"/>
    <n v="372"/>
    <n v="0"/>
    <n v="372"/>
    <m/>
    <n v="372"/>
    <m/>
    <s v="ALLOCAZIONE"/>
    <s v=""/>
    <s v=""/>
    <s v=""/>
    <n v="1104053"/>
    <n v="1158051"/>
    <s v="1052353 #0 (Pagamento/Incasso: 25000148)"/>
    <n v="5325976"/>
  </r>
  <r>
    <x v="12"/>
    <x v="12"/>
    <m/>
    <s v="N"/>
    <x v="2"/>
    <s v=""/>
    <s v=""/>
    <x v="1"/>
    <x v="1"/>
    <s v=""/>
    <s v=""/>
    <s v=""/>
    <s v=""/>
    <s v=""/>
    <s v=""/>
    <s v="285"/>
    <s v="VODAFONE ITALIA S.P.A."/>
    <d v="2025-05-21T00:00:00"/>
    <n v="0"/>
    <n v="372"/>
    <n v="-372"/>
    <m/>
    <n v="-372"/>
    <m/>
    <s v="ALLOCAZIONE"/>
    <s v=""/>
    <s v=""/>
    <s v=""/>
    <n v="1104053"/>
    <n v="1158051"/>
    <s v="1052353 #0 (Pagamento/Incasso: 25000148)"/>
    <n v="5325977"/>
  </r>
  <r>
    <x v="34"/>
    <x v="34"/>
    <m/>
    <s v="N"/>
    <x v="1"/>
    <s v=""/>
    <s v=""/>
    <x v="1"/>
    <x v="1"/>
    <s v=""/>
    <s v=""/>
    <s v=""/>
    <s v=""/>
    <s v=""/>
    <s v=""/>
    <s v="285"/>
    <s v="VODAFONE ITALIA S.P.A."/>
    <d v="2025-05-21T00:00:00"/>
    <n v="317"/>
    <n v="0"/>
    <n v="317"/>
    <m/>
    <n v="317"/>
    <m/>
    <s v="ALLOCAZIONE"/>
    <s v=""/>
    <s v=""/>
    <s v=""/>
    <n v="1104053"/>
    <n v="1158050"/>
    <s v="1052353 #0 (Pagamento/Incasso: 25000148)"/>
    <n v="5325978"/>
  </r>
  <r>
    <x v="12"/>
    <x v="12"/>
    <m/>
    <s v="N"/>
    <x v="2"/>
    <s v=""/>
    <s v=""/>
    <x v="1"/>
    <x v="1"/>
    <s v=""/>
    <s v=""/>
    <s v=""/>
    <s v=""/>
    <s v=""/>
    <s v=""/>
    <s v="285"/>
    <s v="VODAFONE ITALIA S.P.A."/>
    <d v="2025-05-21T00:00:00"/>
    <n v="0"/>
    <n v="317"/>
    <n v="-317"/>
    <m/>
    <n v="-317"/>
    <m/>
    <s v="ALLOCAZIONE"/>
    <s v=""/>
    <s v=""/>
    <s v=""/>
    <n v="1104053"/>
    <n v="1158050"/>
    <s v="1052353 #0 (Pagamento/Incasso: 25000148)"/>
    <n v="5325979"/>
  </r>
  <r>
    <x v="34"/>
    <x v="34"/>
    <m/>
    <s v="N"/>
    <x v="1"/>
    <s v=""/>
    <s v=""/>
    <x v="1"/>
    <x v="1"/>
    <s v=""/>
    <s v=""/>
    <s v=""/>
    <s v=""/>
    <s v=""/>
    <s v=""/>
    <s v="285"/>
    <s v="VODAFONE ITALIA S.P.A."/>
    <d v="2025-05-21T00:00:00"/>
    <n v="317"/>
    <n v="0"/>
    <n v="317"/>
    <m/>
    <n v="317"/>
    <m/>
    <s v="ALLOCAZIONE"/>
    <s v=""/>
    <s v=""/>
    <s v=""/>
    <n v="1104053"/>
    <n v="1158049"/>
    <s v="1052353 #0 (Pagamento/Incasso: 25000148)"/>
    <n v="5325980"/>
  </r>
  <r>
    <x v="12"/>
    <x v="12"/>
    <m/>
    <s v="N"/>
    <x v="2"/>
    <s v=""/>
    <s v=""/>
    <x v="1"/>
    <x v="1"/>
    <s v=""/>
    <s v=""/>
    <s v=""/>
    <s v=""/>
    <s v=""/>
    <s v=""/>
    <s v="285"/>
    <s v="VODAFONE ITALIA S.P.A."/>
    <d v="2025-05-21T00:00:00"/>
    <n v="0"/>
    <n v="317"/>
    <n v="-317"/>
    <m/>
    <n v="-317"/>
    <m/>
    <s v="ALLOCAZIONE"/>
    <s v=""/>
    <s v=""/>
    <s v=""/>
    <n v="1104053"/>
    <n v="1158049"/>
    <s v="1052353 #0 (Pagamento/Incasso: 25000148)"/>
    <n v="5325981"/>
  </r>
  <r>
    <x v="34"/>
    <x v="34"/>
    <m/>
    <s v="N"/>
    <x v="1"/>
    <s v=""/>
    <s v=""/>
    <x v="1"/>
    <x v="1"/>
    <s v=""/>
    <s v=""/>
    <s v=""/>
    <s v=""/>
    <s v=""/>
    <s v=""/>
    <s v="285"/>
    <s v="VODAFONE ITALIA S.P.A."/>
    <d v="2025-05-21T00:00:00"/>
    <n v="372"/>
    <n v="0"/>
    <n v="372"/>
    <m/>
    <n v="372"/>
    <m/>
    <s v="ALLOCAZIONE"/>
    <s v=""/>
    <s v=""/>
    <s v=""/>
    <n v="1104053"/>
    <n v="1158048"/>
    <s v="1052353 #0 (Pagamento/Incasso: 25000148)"/>
    <n v="5325982"/>
  </r>
  <r>
    <x v="12"/>
    <x v="12"/>
    <m/>
    <s v="N"/>
    <x v="2"/>
    <s v=""/>
    <s v=""/>
    <x v="1"/>
    <x v="1"/>
    <s v=""/>
    <s v=""/>
    <s v=""/>
    <s v=""/>
    <s v=""/>
    <s v=""/>
    <s v="285"/>
    <s v="VODAFONE ITALIA S.P.A."/>
    <d v="2025-05-21T00:00:00"/>
    <n v="0"/>
    <n v="372"/>
    <n v="-372"/>
    <m/>
    <n v="-372"/>
    <m/>
    <s v="ALLOCAZIONE"/>
    <s v=""/>
    <s v=""/>
    <s v=""/>
    <n v="1104053"/>
    <n v="1158048"/>
    <s v="1052353 #0 (Pagamento/Incasso: 25000148)"/>
    <n v="5325983"/>
  </r>
  <r>
    <x v="34"/>
    <x v="34"/>
    <m/>
    <s v="N"/>
    <x v="1"/>
    <s v=""/>
    <s v=""/>
    <x v="1"/>
    <x v="1"/>
    <s v=""/>
    <s v=""/>
    <s v=""/>
    <s v=""/>
    <s v=""/>
    <s v=""/>
    <s v="285"/>
    <s v="VODAFONE ITALIA S.P.A."/>
    <d v="2025-05-21T00:00:00"/>
    <n v="317"/>
    <n v="0"/>
    <n v="317"/>
    <m/>
    <n v="317"/>
    <m/>
    <s v="ALLOCAZIONE"/>
    <s v=""/>
    <s v=""/>
    <s v=""/>
    <n v="1104053"/>
    <n v="1158047"/>
    <s v="1052353 #0 (Pagamento/Incasso: 25000148)"/>
    <n v="5325984"/>
  </r>
  <r>
    <x v="12"/>
    <x v="12"/>
    <m/>
    <s v="N"/>
    <x v="2"/>
    <s v=""/>
    <s v=""/>
    <x v="1"/>
    <x v="1"/>
    <s v=""/>
    <s v=""/>
    <s v=""/>
    <s v=""/>
    <s v=""/>
    <s v=""/>
    <s v="285"/>
    <s v="VODAFONE ITALIA S.P.A."/>
    <d v="2025-05-21T00:00:00"/>
    <n v="0"/>
    <n v="317"/>
    <n v="-317"/>
    <m/>
    <n v="-317"/>
    <m/>
    <s v="ALLOCAZIONE"/>
    <s v=""/>
    <s v=""/>
    <s v=""/>
    <n v="1104053"/>
    <n v="1158047"/>
    <s v="1052353 #0 (Pagamento/Incasso: 25000148)"/>
    <n v="5325985"/>
  </r>
  <r>
    <x v="35"/>
    <x v="35"/>
    <m/>
    <s v="N"/>
    <x v="2"/>
    <s v=""/>
    <s v=""/>
    <x v="1"/>
    <x v="1"/>
    <s v=""/>
    <s v=""/>
    <s v=""/>
    <s v=""/>
    <s v=""/>
    <s v=""/>
    <s v="285"/>
    <s v="VODAFONE ITALIA S.P.A."/>
    <d v="2025-05-21T00:00:00"/>
    <n v="6198"/>
    <n v="0"/>
    <n v="6198"/>
    <m/>
    <n v="6198"/>
    <m/>
    <s v="PAGAMENTO_INCASSO"/>
    <s v=""/>
    <s v=""/>
    <s v=""/>
    <n v="1090644"/>
    <s v=""/>
    <s v="25000148 (n. 120 | REVERSALE - Reversale del 16/05/2025)"/>
    <n v="5325986"/>
  </r>
  <r>
    <x v="34"/>
    <x v="34"/>
    <m/>
    <s v="N"/>
    <x v="1"/>
    <s v=""/>
    <s v=""/>
    <x v="1"/>
    <x v="1"/>
    <s v=""/>
    <s v=""/>
    <s v=""/>
    <s v=""/>
    <s v=""/>
    <s v=""/>
    <s v="285"/>
    <s v="VODAFONE ITALIA S.P.A."/>
    <d v="2025-05-21T00:00:00"/>
    <n v="0"/>
    <n v="6198"/>
    <n v="-6198"/>
    <m/>
    <n v="-6198"/>
    <m/>
    <s v="PAGAMENTO_INCASSO"/>
    <s v=""/>
    <s v=""/>
    <s v=""/>
    <n v="1090644"/>
    <s v=""/>
    <s v="25000148 (n. 120 | REVERSALE - Reversale del 16/05/2025)"/>
    <n v="5325987"/>
  </r>
  <r>
    <x v="34"/>
    <x v="34"/>
    <m/>
    <s v="N"/>
    <x v="1"/>
    <s v=""/>
    <s v=""/>
    <x v="1"/>
    <x v="1"/>
    <s v=""/>
    <s v=""/>
    <s v=""/>
    <s v=""/>
    <s v=""/>
    <s v=""/>
    <s v="1027904"/>
    <s v="MEDEA SRL"/>
    <d v="2025-05-21T00:00:00"/>
    <n v="167.27"/>
    <n v="0"/>
    <n v="167.27"/>
    <m/>
    <n v="167.27"/>
    <m/>
    <s v="ALLOCAZIONE"/>
    <s v=""/>
    <s v=""/>
    <s v=""/>
    <n v="1104054"/>
    <n v="1158066"/>
    <s v="1052354 #0 (Pagamento/Incasso: 25000149)"/>
    <n v="5325988"/>
  </r>
  <r>
    <x v="12"/>
    <x v="12"/>
    <m/>
    <s v="N"/>
    <x v="2"/>
    <s v=""/>
    <s v=""/>
    <x v="1"/>
    <x v="1"/>
    <s v=""/>
    <s v=""/>
    <s v=""/>
    <s v=""/>
    <s v=""/>
    <s v=""/>
    <s v="1027904"/>
    <s v="MEDEA SRL"/>
    <d v="2025-05-21T00:00:00"/>
    <n v="0"/>
    <n v="167.27"/>
    <n v="-167.27"/>
    <m/>
    <n v="-167.27"/>
    <m/>
    <s v="ALLOCAZIONE"/>
    <s v=""/>
    <s v=""/>
    <s v=""/>
    <n v="1104054"/>
    <n v="1158066"/>
    <s v="1052354 #0 (Pagamento/Incasso: 25000149)"/>
    <n v="5325989"/>
  </r>
  <r>
    <x v="35"/>
    <x v="35"/>
    <m/>
    <s v="N"/>
    <x v="2"/>
    <s v=""/>
    <s v=""/>
    <x v="1"/>
    <x v="1"/>
    <s v=""/>
    <s v=""/>
    <s v=""/>
    <s v=""/>
    <s v=""/>
    <s v=""/>
    <s v="1027904"/>
    <s v="MEDEA SRL"/>
    <d v="2025-05-21T00:00:00"/>
    <n v="167.27"/>
    <n v="0"/>
    <n v="167.27"/>
    <m/>
    <n v="167.27"/>
    <m/>
    <s v="PAGAMENTO_INCASSO"/>
    <s v=""/>
    <s v=""/>
    <s v=""/>
    <n v="1090645"/>
    <s v=""/>
    <s v="25000149 (n. 121 | REVERSALE - Reversale del 16/05/2025)"/>
    <n v="5325990"/>
  </r>
  <r>
    <x v="34"/>
    <x v="34"/>
    <m/>
    <s v="N"/>
    <x v="1"/>
    <s v=""/>
    <s v=""/>
    <x v="1"/>
    <x v="1"/>
    <s v=""/>
    <s v=""/>
    <s v=""/>
    <s v=""/>
    <s v=""/>
    <s v=""/>
    <s v="1027904"/>
    <s v="MEDEA SRL"/>
    <d v="2025-05-21T00:00:00"/>
    <n v="0"/>
    <n v="167.27"/>
    <n v="-167.27"/>
    <m/>
    <n v="-167.27"/>
    <m/>
    <s v="PAGAMENTO_INCASSO"/>
    <s v=""/>
    <s v=""/>
    <s v=""/>
    <n v="1090645"/>
    <s v=""/>
    <s v="25000149 (n. 121 | REVERSALE - Reversale del 16/05/2025)"/>
    <n v="5325991"/>
  </r>
  <r>
    <x v="34"/>
    <x v="34"/>
    <m/>
    <s v="N"/>
    <x v="1"/>
    <s v=""/>
    <s v=""/>
    <x v="1"/>
    <x v="1"/>
    <s v=""/>
    <s v=""/>
    <s v=""/>
    <s v=""/>
    <s v=""/>
    <s v=""/>
    <s v="1023601"/>
    <s v="Ministero dell'Economia-Direz.Pers.ufficio IV"/>
    <d v="2025-05-21T00:00:00"/>
    <n v="21978.71"/>
    <n v="0"/>
    <n v="21978.71"/>
    <m/>
    <n v="21978.71"/>
    <m/>
    <s v="ALLOCAZIONE"/>
    <s v=""/>
    <s v=""/>
    <s v=""/>
    <n v="1104055"/>
    <n v="1158067"/>
    <s v="1052355 #0 (Pagamento/Incasso: 25000150)"/>
    <n v="5325992"/>
  </r>
  <r>
    <x v="203"/>
    <x v="203"/>
    <m/>
    <s v="N"/>
    <x v="2"/>
    <s v=""/>
    <s v=""/>
    <x v="1"/>
    <x v="1"/>
    <s v=""/>
    <s v=""/>
    <s v=""/>
    <s v=""/>
    <s v=""/>
    <s v=""/>
    <s v="1023601"/>
    <s v="Ministero dell'Economia-Direz.Pers.ufficio IV"/>
    <d v="2025-05-21T00:00:00"/>
    <n v="0"/>
    <n v="21978.71"/>
    <n v="-21978.71"/>
    <m/>
    <n v="-21978.71"/>
    <m/>
    <s v="ALLOCAZIONE"/>
    <s v=""/>
    <s v=""/>
    <s v=""/>
    <n v="1104055"/>
    <n v="1158067"/>
    <s v="1052355 #0 (Pagamento/Incasso: 25000150)"/>
    <n v="5325993"/>
  </r>
  <r>
    <x v="35"/>
    <x v="35"/>
    <m/>
    <s v="N"/>
    <x v="2"/>
    <s v=""/>
    <s v=""/>
    <x v="1"/>
    <x v="1"/>
    <s v=""/>
    <s v=""/>
    <s v=""/>
    <s v=""/>
    <s v=""/>
    <s v=""/>
    <s v="1023601"/>
    <s v="Ministero dell'Economia-Direz.Pers.ufficio IV"/>
    <d v="2025-05-21T00:00:00"/>
    <n v="21978.71"/>
    <n v="0"/>
    <n v="21978.71"/>
    <m/>
    <n v="21978.71"/>
    <m/>
    <s v="PAGAMENTO_INCASSO"/>
    <s v=""/>
    <s v=""/>
    <s v=""/>
    <n v="1090646"/>
    <s v=""/>
    <s v="25000150 (n. 122 | REVERSALE - Reversale del 19/05/2025)"/>
    <n v="5325994"/>
  </r>
  <r>
    <x v="34"/>
    <x v="34"/>
    <m/>
    <s v="N"/>
    <x v="1"/>
    <s v=""/>
    <s v=""/>
    <x v="1"/>
    <x v="1"/>
    <s v=""/>
    <s v=""/>
    <s v=""/>
    <s v=""/>
    <s v=""/>
    <s v=""/>
    <s v="1023601"/>
    <s v="Ministero dell'Economia-Direz.Pers.ufficio IV"/>
    <d v="2025-05-21T00:00:00"/>
    <n v="0"/>
    <n v="21978.71"/>
    <n v="-21978.71"/>
    <m/>
    <n v="-21978.71"/>
    <m/>
    <s v="PAGAMENTO_INCASSO"/>
    <s v=""/>
    <s v=""/>
    <s v=""/>
    <n v="1090646"/>
    <s v=""/>
    <s v="25000150 (n. 122 | REVERSALE - Reversale del 19/05/2025)"/>
    <n v="5325995"/>
  </r>
  <r>
    <x v="34"/>
    <x v="34"/>
    <m/>
    <s v="N"/>
    <x v="1"/>
    <s v=""/>
    <s v=""/>
    <x v="1"/>
    <x v="1"/>
    <s v=""/>
    <s v=""/>
    <s v=""/>
    <s v=""/>
    <s v=""/>
    <s v=""/>
    <s v="1024801"/>
    <s v="PASTICCERIA CAMPIDOGLIO SRLS"/>
    <d v="2025-05-21T00:00:00"/>
    <n v="89.82"/>
    <n v="0"/>
    <n v="89.82"/>
    <m/>
    <n v="89.82"/>
    <m/>
    <s v="ALLOCAZIONE"/>
    <s v=""/>
    <s v=""/>
    <s v=""/>
    <n v="1104056"/>
    <n v="1158068"/>
    <s v="1052356 #0 (Pagamento/Incasso: 25000151)"/>
    <n v="5325996"/>
  </r>
  <r>
    <x v="12"/>
    <x v="12"/>
    <m/>
    <s v="N"/>
    <x v="2"/>
    <s v=""/>
    <s v=""/>
    <x v="1"/>
    <x v="1"/>
    <s v=""/>
    <s v=""/>
    <s v=""/>
    <s v=""/>
    <s v=""/>
    <s v=""/>
    <s v="1024801"/>
    <s v="PASTICCERIA CAMPIDOGLIO SRLS"/>
    <d v="2025-05-21T00:00:00"/>
    <n v="0"/>
    <n v="89.82"/>
    <n v="-89.82"/>
    <m/>
    <n v="-89.82"/>
    <m/>
    <s v="ALLOCAZIONE"/>
    <s v=""/>
    <s v=""/>
    <s v=""/>
    <n v="1104056"/>
    <n v="1158068"/>
    <s v="1052356 #0 (Pagamento/Incasso: 25000151)"/>
    <n v="5325997"/>
  </r>
  <r>
    <x v="35"/>
    <x v="35"/>
    <m/>
    <s v="N"/>
    <x v="2"/>
    <s v=""/>
    <s v=""/>
    <x v="1"/>
    <x v="1"/>
    <s v=""/>
    <s v=""/>
    <s v=""/>
    <s v=""/>
    <s v=""/>
    <s v=""/>
    <s v="1024801"/>
    <s v="PASTICCERIA CAMPIDOGLIO SRLS"/>
    <d v="2025-05-21T00:00:00"/>
    <n v="89.82"/>
    <n v="0"/>
    <n v="89.82"/>
    <m/>
    <n v="89.82"/>
    <m/>
    <s v="PAGAMENTO_INCASSO"/>
    <s v=""/>
    <s v=""/>
    <s v=""/>
    <n v="1090647"/>
    <s v=""/>
    <s v="25000151 (n. 123 | REVERSALE - Reversale del 19/05/2025)"/>
    <n v="5325998"/>
  </r>
  <r>
    <x v="34"/>
    <x v="34"/>
    <m/>
    <s v="N"/>
    <x v="1"/>
    <s v=""/>
    <s v=""/>
    <x v="1"/>
    <x v="1"/>
    <s v=""/>
    <s v=""/>
    <s v=""/>
    <s v=""/>
    <s v=""/>
    <s v=""/>
    <s v="1024801"/>
    <s v="PASTICCERIA CAMPIDOGLIO SRLS"/>
    <d v="2025-05-21T00:00:00"/>
    <n v="0"/>
    <n v="89.82"/>
    <n v="-89.82"/>
    <m/>
    <n v="-89.82"/>
    <m/>
    <s v="PAGAMENTO_INCASSO"/>
    <s v=""/>
    <s v=""/>
    <s v=""/>
    <n v="1090647"/>
    <s v=""/>
    <s v="25000151 (n. 123 | REVERSALE - Reversale del 19/05/2025)"/>
    <n v="5325999"/>
  </r>
  <r>
    <x v="34"/>
    <x v="34"/>
    <m/>
    <s v="N"/>
    <x v="1"/>
    <s v=""/>
    <s v=""/>
    <x v="1"/>
    <x v="1"/>
    <s v=""/>
    <s v=""/>
    <s v=""/>
    <s v=""/>
    <s v=""/>
    <s v=""/>
    <s v="1025"/>
    <s v="DIVERSI CREDITORI"/>
    <d v="2025-05-21T00:00:00"/>
    <n v="1.04"/>
    <n v="0"/>
    <n v="1.04"/>
    <m/>
    <n v="1.04"/>
    <m/>
    <s v="ALLOCAZIONE"/>
    <s v=""/>
    <s v=""/>
    <s v=""/>
    <n v="1104057"/>
    <n v="1158069"/>
    <s v="1052357 #0 (Pagamento/Incasso: 25000152)"/>
    <n v="5326000"/>
  </r>
  <r>
    <x v="12"/>
    <x v="12"/>
    <m/>
    <s v="N"/>
    <x v="2"/>
    <s v=""/>
    <s v=""/>
    <x v="1"/>
    <x v="1"/>
    <s v=""/>
    <s v=""/>
    <s v=""/>
    <s v=""/>
    <s v=""/>
    <s v=""/>
    <s v="1025"/>
    <s v="DIVERSI CREDITORI"/>
    <d v="2025-05-21T00:00:00"/>
    <n v="0"/>
    <n v="1.04"/>
    <n v="-1.04"/>
    <m/>
    <n v="-1.04"/>
    <m/>
    <s v="ALLOCAZIONE"/>
    <s v=""/>
    <s v=""/>
    <s v=""/>
    <n v="1104057"/>
    <n v="1158069"/>
    <s v="1052357 #0 (Pagamento/Incasso: 25000152)"/>
    <n v="5326001"/>
  </r>
  <r>
    <x v="35"/>
    <x v="35"/>
    <m/>
    <s v="N"/>
    <x v="2"/>
    <s v=""/>
    <s v=""/>
    <x v="1"/>
    <x v="1"/>
    <s v=""/>
    <s v=""/>
    <s v=""/>
    <s v=""/>
    <s v=""/>
    <s v=""/>
    <s v="1025"/>
    <s v="DIVERSI CREDITORI"/>
    <d v="2025-05-21T00:00:00"/>
    <n v="1.04"/>
    <n v="0"/>
    <n v="1.04"/>
    <m/>
    <n v="1.04"/>
    <m/>
    <s v="PAGAMENTO_INCASSO"/>
    <s v=""/>
    <s v=""/>
    <s v=""/>
    <n v="1090648"/>
    <s v=""/>
    <s v="25000152 (n. 124 | REVERSALE - Reversale del 20/05/2025)"/>
    <n v="5326002"/>
  </r>
  <r>
    <x v="34"/>
    <x v="34"/>
    <m/>
    <s v="N"/>
    <x v="1"/>
    <s v=""/>
    <s v=""/>
    <x v="1"/>
    <x v="1"/>
    <s v=""/>
    <s v=""/>
    <s v=""/>
    <s v=""/>
    <s v=""/>
    <s v=""/>
    <s v="1025"/>
    <s v="DIVERSI CREDITORI"/>
    <d v="2025-05-21T00:00:00"/>
    <n v="0"/>
    <n v="1.04"/>
    <n v="-1.04"/>
    <m/>
    <n v="-1.04"/>
    <m/>
    <s v="PAGAMENTO_INCASSO"/>
    <s v=""/>
    <s v=""/>
    <s v=""/>
    <n v="1090648"/>
    <s v=""/>
    <s v="25000152 (n. 124 | REVERSALE - Reversale del 20/05/2025)"/>
    <n v="5326003"/>
  </r>
  <r>
    <x v="3"/>
    <x v="3"/>
    <m/>
    <s v="N"/>
    <x v="1"/>
    <s v=""/>
    <s v=""/>
    <x v="1"/>
    <x v="1"/>
    <s v=""/>
    <s v=""/>
    <s v=""/>
    <s v=""/>
    <s v=""/>
    <s v=""/>
    <s v="1002800"/>
    <s v="BASILE ROSALBA"/>
    <d v="2025-05-21T00:00:00"/>
    <n v="5135.59"/>
    <n v="0"/>
    <n v="5135.59"/>
    <m/>
    <n v="5135.59"/>
    <m/>
    <s v="ALLOCAZIONE"/>
    <s v=""/>
    <s v=""/>
    <s v=""/>
    <n v="1104058"/>
    <n v="1158070"/>
    <s v="1052358 #0 (Pagamento/Incasso: 826)"/>
    <n v="5326004"/>
  </r>
  <r>
    <x v="34"/>
    <x v="34"/>
    <m/>
    <s v="N"/>
    <x v="1"/>
    <s v=""/>
    <s v=""/>
    <x v="1"/>
    <x v="1"/>
    <s v=""/>
    <s v=""/>
    <s v=""/>
    <s v=""/>
    <s v=""/>
    <s v=""/>
    <s v="1002800"/>
    <s v="BASILE ROSALBA"/>
    <d v="2025-05-21T00:00:00"/>
    <n v="0"/>
    <n v="5135.59"/>
    <n v="-5135.59"/>
    <m/>
    <n v="-5135.59"/>
    <m/>
    <s v="ALLOCAZIONE"/>
    <s v=""/>
    <s v=""/>
    <s v=""/>
    <n v="1104058"/>
    <n v="1158070"/>
    <s v="1052358 #0 (Pagamento/Incasso: 826)"/>
    <n v="5326005"/>
  </r>
  <r>
    <x v="84"/>
    <x v="84"/>
    <m/>
    <s v="N"/>
    <x v="1"/>
    <s v=""/>
    <s v=""/>
    <x v="1"/>
    <x v="1"/>
    <s v=""/>
    <s v=""/>
    <s v=""/>
    <s v=""/>
    <s v=""/>
    <s v=""/>
    <s v="114"/>
    <s v="ERARIO DELLO STATO PER IRPEF C.T. 1040 (PROFES)"/>
    <d v="2025-05-21T00:00:00"/>
    <n v="0"/>
    <n v="809.52"/>
    <n v="-809.52"/>
    <m/>
    <n v="-809.52"/>
    <m/>
    <s v="PAGAMENTO_INCASSO"/>
    <s v=""/>
    <s v=""/>
    <s v=""/>
    <n v="1090649"/>
    <s v=""/>
    <s v="826 (n. 751 | MANDATO - Mandato del 20/05/2025)"/>
    <n v="5326006"/>
  </r>
  <r>
    <x v="34"/>
    <x v="34"/>
    <m/>
    <s v="N"/>
    <x v="1"/>
    <s v=""/>
    <s v=""/>
    <x v="1"/>
    <x v="1"/>
    <s v=""/>
    <s v=""/>
    <s v=""/>
    <s v=""/>
    <s v=""/>
    <s v=""/>
    <s v="1002800"/>
    <s v="BASILE ROSALBA"/>
    <d v="2025-05-21T00:00:00"/>
    <n v="5135.59"/>
    <n v="0"/>
    <n v="5135.59"/>
    <m/>
    <n v="5135.59"/>
    <m/>
    <s v="PAGAMENTO_INCASSO"/>
    <s v=""/>
    <s v=""/>
    <s v=""/>
    <n v="1090649"/>
    <s v=""/>
    <s v="826 (n. 751 | MANDATO - Mandato del 20/05/2025)"/>
    <n v="5326007"/>
  </r>
  <r>
    <x v="35"/>
    <x v="35"/>
    <m/>
    <s v="N"/>
    <x v="2"/>
    <s v=""/>
    <s v=""/>
    <x v="1"/>
    <x v="1"/>
    <s v=""/>
    <s v=""/>
    <s v=""/>
    <s v=""/>
    <s v=""/>
    <s v=""/>
    <s v="1002800"/>
    <s v="BASILE ROSALBA"/>
    <d v="2025-05-21T00:00:00"/>
    <n v="0"/>
    <n v="4326.07"/>
    <n v="-4326.07"/>
    <m/>
    <n v="-4326.07"/>
    <m/>
    <s v="PAGAMENTO_INCASSO"/>
    <s v=""/>
    <s v=""/>
    <s v=""/>
    <n v="1090649"/>
    <s v=""/>
    <s v="826 (n. 751 | MANDATO - Mandato del 20/05/2025)"/>
    <n v="5326008"/>
  </r>
  <r>
    <x v="3"/>
    <x v="3"/>
    <m/>
    <s v="N"/>
    <x v="1"/>
    <s v=""/>
    <s v=""/>
    <x v="1"/>
    <x v="1"/>
    <s v=""/>
    <s v=""/>
    <s v=""/>
    <s v=""/>
    <s v=""/>
    <s v=""/>
    <s v="1026302"/>
    <s v="LIZIO BRUNO CHIARA"/>
    <d v="2025-05-21T00:00:00"/>
    <n v="1495.52"/>
    <n v="0"/>
    <n v="1495.52"/>
    <m/>
    <n v="1495.52"/>
    <m/>
    <s v="ALLOCAZIONE"/>
    <s v=""/>
    <s v=""/>
    <s v=""/>
    <n v="1104059"/>
    <n v="1158072"/>
    <s v="1052359 #0 (Pagamento/Incasso: 827)"/>
    <n v="5326009"/>
  </r>
  <r>
    <x v="34"/>
    <x v="34"/>
    <m/>
    <s v="N"/>
    <x v="1"/>
    <s v=""/>
    <s v=""/>
    <x v="1"/>
    <x v="1"/>
    <s v=""/>
    <s v=""/>
    <s v=""/>
    <s v=""/>
    <s v=""/>
    <s v=""/>
    <s v="1026302"/>
    <s v="LIZIO BRUNO CHIARA"/>
    <d v="2025-05-21T00:00:00"/>
    <n v="0"/>
    <n v="1495.52"/>
    <n v="-1495.52"/>
    <m/>
    <n v="-1495.52"/>
    <m/>
    <s v="ALLOCAZIONE"/>
    <s v=""/>
    <s v=""/>
    <s v=""/>
    <n v="1104059"/>
    <n v="1158072"/>
    <s v="1052359 #0 (Pagamento/Incasso: 827)"/>
    <n v="5326010"/>
  </r>
  <r>
    <x v="3"/>
    <x v="3"/>
    <m/>
    <s v="N"/>
    <x v="1"/>
    <s v=""/>
    <s v=""/>
    <x v="1"/>
    <x v="1"/>
    <s v=""/>
    <s v=""/>
    <s v=""/>
    <s v=""/>
    <s v=""/>
    <s v=""/>
    <s v="1026302"/>
    <s v="LIZIO BRUNO CHIARA"/>
    <d v="2025-05-21T00:00:00"/>
    <n v="2988.96"/>
    <n v="0"/>
    <n v="2988.96"/>
    <m/>
    <n v="2988.96"/>
    <m/>
    <s v="ALLOCAZIONE"/>
    <s v=""/>
    <s v=""/>
    <s v=""/>
    <n v="1104059"/>
    <n v="1158071"/>
    <s v="1052359 #0 (Pagamento/Incasso: 827)"/>
    <n v="5326011"/>
  </r>
  <r>
    <x v="34"/>
    <x v="34"/>
    <m/>
    <s v="N"/>
    <x v="1"/>
    <s v=""/>
    <s v=""/>
    <x v="1"/>
    <x v="1"/>
    <s v=""/>
    <s v=""/>
    <s v=""/>
    <s v=""/>
    <s v=""/>
    <s v=""/>
    <s v="1026302"/>
    <s v="LIZIO BRUNO CHIARA"/>
    <d v="2025-05-21T00:00:00"/>
    <n v="0"/>
    <n v="2988.96"/>
    <n v="-2988.96"/>
    <m/>
    <n v="-2988.96"/>
    <m/>
    <s v="ALLOCAZIONE"/>
    <s v=""/>
    <s v=""/>
    <s v=""/>
    <n v="1104059"/>
    <n v="1158071"/>
    <s v="1052359 #0 (Pagamento/Incasso: 827)"/>
    <n v="5326012"/>
  </r>
  <r>
    <x v="34"/>
    <x v="34"/>
    <m/>
    <s v="N"/>
    <x v="1"/>
    <s v=""/>
    <s v=""/>
    <x v="1"/>
    <x v="1"/>
    <s v=""/>
    <s v=""/>
    <s v=""/>
    <s v=""/>
    <s v=""/>
    <s v=""/>
    <s v="1026302"/>
    <s v="LIZIO BRUNO CHIARA"/>
    <d v="2025-05-21T00:00:00"/>
    <n v="4484.4799999999996"/>
    <n v="0"/>
    <n v="4484.4799999999996"/>
    <m/>
    <n v="4484.4799999999996"/>
    <m/>
    <s v="PAGAMENTO_INCASSO"/>
    <s v=""/>
    <s v=""/>
    <s v=""/>
    <n v="1090650"/>
    <s v=""/>
    <s v="827 (n. 752 | MANDATO - Mandato del 20/05/2025)"/>
    <n v="5326013"/>
  </r>
  <r>
    <x v="35"/>
    <x v="35"/>
    <m/>
    <s v="N"/>
    <x v="2"/>
    <s v=""/>
    <s v=""/>
    <x v="1"/>
    <x v="1"/>
    <s v=""/>
    <s v=""/>
    <s v=""/>
    <s v=""/>
    <s v=""/>
    <s v=""/>
    <s v="1026302"/>
    <s v="LIZIO BRUNO CHIARA"/>
    <d v="2025-05-21T00:00:00"/>
    <n v="0"/>
    <n v="4484.4799999999996"/>
    <n v="-4484.4799999999996"/>
    <m/>
    <n v="-4484.4799999999996"/>
    <m/>
    <s v="PAGAMENTO_INCASSO"/>
    <s v=""/>
    <s v=""/>
    <s v=""/>
    <n v="1090650"/>
    <s v=""/>
    <s v="827 (n. 752 | MANDATO - Mandato del 20/05/2025)"/>
    <n v="5326014"/>
  </r>
  <r>
    <x v="34"/>
    <x v="34"/>
    <m/>
    <s v="N"/>
    <x v="1"/>
    <s v=""/>
    <s v=""/>
    <x v="1"/>
    <x v="1"/>
    <s v=""/>
    <s v=""/>
    <s v=""/>
    <s v=""/>
    <s v=""/>
    <s v=""/>
    <s v="1027903"/>
    <s v="BLUSOLAR MELILLI 1 SRL"/>
    <d v="2025-05-21T00:00:00"/>
    <n v="4732.3100000000004"/>
    <n v="0"/>
    <n v="4732.3100000000004"/>
    <m/>
    <n v="4732.3100000000004"/>
    <m/>
    <s v="ALLOCAZIONE"/>
    <s v=""/>
    <s v=""/>
    <s v=""/>
    <n v="1104060"/>
    <n v="1158073"/>
    <s v="1052360 #0 (Pagamento/Incasso: 25000153)"/>
    <n v="5326015"/>
  </r>
  <r>
    <x v="12"/>
    <x v="12"/>
    <m/>
    <s v="N"/>
    <x v="2"/>
    <s v=""/>
    <s v=""/>
    <x v="1"/>
    <x v="1"/>
    <s v=""/>
    <s v=""/>
    <s v=""/>
    <s v=""/>
    <s v=""/>
    <s v=""/>
    <s v="1027903"/>
    <s v="BLUSOLAR MELILLI 1 SRL"/>
    <d v="2025-05-21T00:00:00"/>
    <n v="0"/>
    <n v="4732.3100000000004"/>
    <n v="-4732.3100000000004"/>
    <m/>
    <n v="-4732.3100000000004"/>
    <m/>
    <s v="ALLOCAZIONE"/>
    <s v=""/>
    <s v=""/>
    <s v=""/>
    <n v="1104060"/>
    <n v="1158073"/>
    <s v="1052360 #0 (Pagamento/Incasso: 25000153)"/>
    <n v="5326016"/>
  </r>
  <r>
    <x v="35"/>
    <x v="35"/>
    <m/>
    <s v="N"/>
    <x v="2"/>
    <s v=""/>
    <s v=""/>
    <x v="1"/>
    <x v="1"/>
    <s v=""/>
    <s v=""/>
    <s v=""/>
    <s v=""/>
    <s v=""/>
    <s v=""/>
    <s v="1027903"/>
    <s v="BLUSOLAR MELILLI 1 SRL"/>
    <d v="2025-05-21T00:00:00"/>
    <n v="4732.3100000000004"/>
    <n v="0"/>
    <n v="4732.3100000000004"/>
    <m/>
    <n v="4732.3100000000004"/>
    <m/>
    <s v="PAGAMENTO_INCASSO"/>
    <s v=""/>
    <s v=""/>
    <s v=""/>
    <n v="1090651"/>
    <s v=""/>
    <s v="25000153 (n. 125 | REVERSALE - Reversale del 20/05/2025)"/>
    <n v="5326017"/>
  </r>
  <r>
    <x v="34"/>
    <x v="34"/>
    <m/>
    <s v="N"/>
    <x v="1"/>
    <s v=""/>
    <s v=""/>
    <x v="1"/>
    <x v="1"/>
    <s v=""/>
    <s v=""/>
    <s v=""/>
    <s v=""/>
    <s v=""/>
    <s v=""/>
    <s v="1027903"/>
    <s v="BLUSOLAR MELILLI 1 SRL"/>
    <d v="2025-05-21T00:00:00"/>
    <n v="0"/>
    <n v="4732.3100000000004"/>
    <n v="-4732.3100000000004"/>
    <m/>
    <n v="-4732.3100000000004"/>
    <m/>
    <s v="PAGAMENTO_INCASSO"/>
    <s v=""/>
    <s v=""/>
    <s v=""/>
    <n v="1090651"/>
    <s v=""/>
    <s v="25000153 (n. 125 | REVERSALE - Reversale del 20/05/2025)"/>
    <n v="5326018"/>
  </r>
  <r>
    <x v="34"/>
    <x v="34"/>
    <m/>
    <s v="N"/>
    <x v="1"/>
    <s v=""/>
    <s v=""/>
    <x v="1"/>
    <x v="1"/>
    <s v=""/>
    <s v=""/>
    <s v=""/>
    <s v=""/>
    <s v=""/>
    <s v=""/>
    <s v="285"/>
    <s v="VODAFONE ITALIA S.P.A."/>
    <d v="2025-05-21T00:00:00"/>
    <n v="372"/>
    <n v="0"/>
    <n v="372"/>
    <m/>
    <n v="372"/>
    <m/>
    <s v="ALLOCAZIONE"/>
    <s v=""/>
    <s v=""/>
    <s v=""/>
    <n v="1104061"/>
    <n v="1158079"/>
    <s v="1052361 #0 (Pagamento/Incasso: 25000154)"/>
    <n v="5326019"/>
  </r>
  <r>
    <x v="12"/>
    <x v="12"/>
    <m/>
    <s v="N"/>
    <x v="2"/>
    <s v=""/>
    <s v=""/>
    <x v="1"/>
    <x v="1"/>
    <s v=""/>
    <s v=""/>
    <s v=""/>
    <s v=""/>
    <s v=""/>
    <s v=""/>
    <s v="285"/>
    <s v="VODAFONE ITALIA S.P.A."/>
    <d v="2025-05-21T00:00:00"/>
    <n v="0"/>
    <n v="372"/>
    <n v="-372"/>
    <m/>
    <n v="-372"/>
    <m/>
    <s v="ALLOCAZIONE"/>
    <s v=""/>
    <s v=""/>
    <s v=""/>
    <n v="1104061"/>
    <n v="1158079"/>
    <s v="1052361 #0 (Pagamento/Incasso: 25000154)"/>
    <n v="5326020"/>
  </r>
  <r>
    <x v="34"/>
    <x v="34"/>
    <m/>
    <s v="N"/>
    <x v="1"/>
    <s v=""/>
    <s v=""/>
    <x v="1"/>
    <x v="1"/>
    <s v=""/>
    <s v=""/>
    <s v=""/>
    <s v=""/>
    <s v=""/>
    <s v=""/>
    <s v="285"/>
    <s v="VODAFONE ITALIA S.P.A."/>
    <d v="2025-05-21T00:00:00"/>
    <n v="372"/>
    <n v="0"/>
    <n v="372"/>
    <m/>
    <n v="372"/>
    <m/>
    <s v="ALLOCAZIONE"/>
    <s v=""/>
    <s v=""/>
    <s v=""/>
    <n v="1104061"/>
    <n v="1158078"/>
    <s v="1052361 #0 (Pagamento/Incasso: 25000154)"/>
    <n v="5326021"/>
  </r>
  <r>
    <x v="12"/>
    <x v="12"/>
    <m/>
    <s v="N"/>
    <x v="2"/>
    <s v=""/>
    <s v=""/>
    <x v="1"/>
    <x v="1"/>
    <s v=""/>
    <s v=""/>
    <s v=""/>
    <s v=""/>
    <s v=""/>
    <s v=""/>
    <s v="285"/>
    <s v="VODAFONE ITALIA S.P.A."/>
    <d v="2025-05-21T00:00:00"/>
    <n v="0"/>
    <n v="372"/>
    <n v="-372"/>
    <m/>
    <n v="-372"/>
    <m/>
    <s v="ALLOCAZIONE"/>
    <s v=""/>
    <s v=""/>
    <s v=""/>
    <n v="1104061"/>
    <n v="1158078"/>
    <s v="1052361 #0 (Pagamento/Incasso: 25000154)"/>
    <n v="5326022"/>
  </r>
  <r>
    <x v="34"/>
    <x v="34"/>
    <m/>
    <s v="N"/>
    <x v="1"/>
    <s v=""/>
    <s v=""/>
    <x v="1"/>
    <x v="1"/>
    <s v=""/>
    <s v=""/>
    <s v=""/>
    <s v=""/>
    <s v=""/>
    <s v=""/>
    <s v="285"/>
    <s v="VODAFONE ITALIA S.P.A."/>
    <d v="2025-05-21T00:00:00"/>
    <n v="317"/>
    <n v="0"/>
    <n v="317"/>
    <m/>
    <n v="317"/>
    <m/>
    <s v="ALLOCAZIONE"/>
    <s v=""/>
    <s v=""/>
    <s v=""/>
    <n v="1104061"/>
    <n v="1158077"/>
    <s v="1052361 #0 (Pagamento/Incasso: 25000154)"/>
    <n v="5326023"/>
  </r>
  <r>
    <x v="12"/>
    <x v="12"/>
    <m/>
    <s v="N"/>
    <x v="2"/>
    <s v=""/>
    <s v=""/>
    <x v="1"/>
    <x v="1"/>
    <s v=""/>
    <s v=""/>
    <s v=""/>
    <s v=""/>
    <s v=""/>
    <s v=""/>
    <s v="285"/>
    <s v="VODAFONE ITALIA S.P.A."/>
    <d v="2025-05-21T00:00:00"/>
    <n v="0"/>
    <n v="317"/>
    <n v="-317"/>
    <m/>
    <n v="-317"/>
    <m/>
    <s v="ALLOCAZIONE"/>
    <s v=""/>
    <s v=""/>
    <s v=""/>
    <n v="1104061"/>
    <n v="1158077"/>
    <s v="1052361 #0 (Pagamento/Incasso: 25000154)"/>
    <n v="5326024"/>
  </r>
  <r>
    <x v="34"/>
    <x v="34"/>
    <m/>
    <s v="N"/>
    <x v="1"/>
    <s v=""/>
    <s v=""/>
    <x v="1"/>
    <x v="1"/>
    <s v=""/>
    <s v=""/>
    <s v=""/>
    <s v=""/>
    <s v=""/>
    <s v=""/>
    <s v="285"/>
    <s v="VODAFONE ITALIA S.P.A."/>
    <d v="2025-05-21T00:00:00"/>
    <n v="317"/>
    <n v="0"/>
    <n v="317"/>
    <m/>
    <n v="317"/>
    <m/>
    <s v="ALLOCAZIONE"/>
    <s v=""/>
    <s v=""/>
    <s v=""/>
    <n v="1104061"/>
    <n v="1158076"/>
    <s v="1052361 #0 (Pagamento/Incasso: 25000154)"/>
    <n v="5326025"/>
  </r>
  <r>
    <x v="12"/>
    <x v="12"/>
    <m/>
    <s v="N"/>
    <x v="2"/>
    <s v=""/>
    <s v=""/>
    <x v="1"/>
    <x v="1"/>
    <s v=""/>
    <s v=""/>
    <s v=""/>
    <s v=""/>
    <s v=""/>
    <s v=""/>
    <s v="285"/>
    <s v="VODAFONE ITALIA S.P.A."/>
    <d v="2025-05-21T00:00:00"/>
    <n v="0"/>
    <n v="317"/>
    <n v="-317"/>
    <m/>
    <n v="-317"/>
    <m/>
    <s v="ALLOCAZIONE"/>
    <s v=""/>
    <s v=""/>
    <s v=""/>
    <n v="1104061"/>
    <n v="1158076"/>
    <s v="1052361 #0 (Pagamento/Incasso: 25000154)"/>
    <n v="5326026"/>
  </r>
  <r>
    <x v="34"/>
    <x v="34"/>
    <m/>
    <s v="N"/>
    <x v="1"/>
    <s v=""/>
    <s v=""/>
    <x v="1"/>
    <x v="1"/>
    <s v=""/>
    <s v=""/>
    <s v=""/>
    <s v=""/>
    <s v=""/>
    <s v=""/>
    <s v="285"/>
    <s v="VODAFONE ITALIA S.P.A."/>
    <d v="2025-05-21T00:00:00"/>
    <n v="317"/>
    <n v="0"/>
    <n v="317"/>
    <m/>
    <n v="317"/>
    <m/>
    <s v="ALLOCAZIONE"/>
    <s v=""/>
    <s v=""/>
    <s v=""/>
    <n v="1104061"/>
    <n v="1158075"/>
    <s v="1052361 #0 (Pagamento/Incasso: 25000154)"/>
    <n v="5326027"/>
  </r>
  <r>
    <x v="12"/>
    <x v="12"/>
    <m/>
    <s v="N"/>
    <x v="2"/>
    <s v=""/>
    <s v=""/>
    <x v="1"/>
    <x v="1"/>
    <s v=""/>
    <s v=""/>
    <s v=""/>
    <s v=""/>
    <s v=""/>
    <s v=""/>
    <s v="285"/>
    <s v="VODAFONE ITALIA S.P.A."/>
    <d v="2025-05-21T00:00:00"/>
    <n v="0"/>
    <n v="317"/>
    <n v="-317"/>
    <m/>
    <n v="-317"/>
    <m/>
    <s v="ALLOCAZIONE"/>
    <s v=""/>
    <s v=""/>
    <s v=""/>
    <n v="1104061"/>
    <n v="1158075"/>
    <s v="1052361 #0 (Pagamento/Incasso: 25000154)"/>
    <n v="5326028"/>
  </r>
  <r>
    <x v="34"/>
    <x v="34"/>
    <m/>
    <s v="N"/>
    <x v="1"/>
    <s v=""/>
    <s v=""/>
    <x v="1"/>
    <x v="1"/>
    <s v=""/>
    <s v=""/>
    <s v=""/>
    <s v=""/>
    <s v=""/>
    <s v=""/>
    <s v="285"/>
    <s v="VODAFONE ITALIA S.P.A."/>
    <d v="2025-05-21T00:00:00"/>
    <n v="317"/>
    <n v="0"/>
    <n v="317"/>
    <m/>
    <n v="317"/>
    <m/>
    <s v="ALLOCAZIONE"/>
    <s v=""/>
    <s v=""/>
    <s v=""/>
    <n v="1104061"/>
    <n v="1158074"/>
    <s v="1052361 #0 (Pagamento/Incasso: 25000154)"/>
    <n v="5326029"/>
  </r>
  <r>
    <x v="12"/>
    <x v="12"/>
    <m/>
    <s v="N"/>
    <x v="2"/>
    <s v=""/>
    <s v=""/>
    <x v="1"/>
    <x v="1"/>
    <s v=""/>
    <s v=""/>
    <s v=""/>
    <s v=""/>
    <s v=""/>
    <s v=""/>
    <s v="285"/>
    <s v="VODAFONE ITALIA S.P.A."/>
    <d v="2025-05-21T00:00:00"/>
    <n v="0"/>
    <n v="317"/>
    <n v="-317"/>
    <m/>
    <n v="-317"/>
    <m/>
    <s v="ALLOCAZIONE"/>
    <s v=""/>
    <s v=""/>
    <s v=""/>
    <n v="1104061"/>
    <n v="1158074"/>
    <s v="1052361 #0 (Pagamento/Incasso: 25000154)"/>
    <n v="5326030"/>
  </r>
  <r>
    <x v="35"/>
    <x v="35"/>
    <m/>
    <s v="N"/>
    <x v="2"/>
    <s v=""/>
    <s v=""/>
    <x v="1"/>
    <x v="1"/>
    <s v=""/>
    <s v=""/>
    <s v=""/>
    <s v=""/>
    <s v=""/>
    <s v=""/>
    <s v="285"/>
    <s v="VODAFONE ITALIA S.P.A."/>
    <d v="2025-05-21T00:00:00"/>
    <n v="2012"/>
    <n v="0"/>
    <n v="2012"/>
    <m/>
    <n v="2012"/>
    <m/>
    <s v="PAGAMENTO_INCASSO"/>
    <s v=""/>
    <s v=""/>
    <s v=""/>
    <n v="1090652"/>
    <s v=""/>
    <s v="25000154 (n. 126 | REVERSALE - Reversale del 20/05/2025)"/>
    <n v="5326031"/>
  </r>
  <r>
    <x v="34"/>
    <x v="34"/>
    <m/>
    <s v="N"/>
    <x v="1"/>
    <s v=""/>
    <s v=""/>
    <x v="1"/>
    <x v="1"/>
    <s v=""/>
    <s v=""/>
    <s v=""/>
    <s v=""/>
    <s v=""/>
    <s v=""/>
    <s v="285"/>
    <s v="VODAFONE ITALIA S.P.A."/>
    <d v="2025-05-21T00:00:00"/>
    <n v="0"/>
    <n v="2012"/>
    <n v="-2012"/>
    <m/>
    <n v="-2012"/>
    <m/>
    <s v="PAGAMENTO_INCASSO"/>
    <s v=""/>
    <s v=""/>
    <s v=""/>
    <n v="1090652"/>
    <s v=""/>
    <s v="25000154 (n. 126 | REVERSALE - Reversale del 20/05/2025)"/>
    <n v="5326032"/>
  </r>
  <r>
    <x v="3"/>
    <x v="3"/>
    <m/>
    <s v="N"/>
    <x v="1"/>
    <s v=""/>
    <s v=""/>
    <x v="1"/>
    <x v="1"/>
    <s v=""/>
    <s v=""/>
    <s v=""/>
    <s v=""/>
    <s v=""/>
    <s v=""/>
    <s v="1103"/>
    <s v="LEASYS SPA"/>
    <d v="2025-05-21T00:00:00"/>
    <n v="395.89"/>
    <n v="0"/>
    <n v="395.89"/>
    <m/>
    <n v="395.89"/>
    <m/>
    <s v="ALLOCAZIONE"/>
    <s v=""/>
    <s v=""/>
    <s v=""/>
    <n v="1104062"/>
    <n v="1158080"/>
    <s v="1052362 #0 (Pagamento/Incasso: 828)"/>
    <n v="5326033"/>
  </r>
  <r>
    <x v="34"/>
    <x v="34"/>
    <m/>
    <s v="N"/>
    <x v="1"/>
    <s v=""/>
    <s v=""/>
    <x v="1"/>
    <x v="1"/>
    <s v=""/>
    <s v=""/>
    <s v=""/>
    <s v=""/>
    <s v=""/>
    <s v=""/>
    <s v="1103"/>
    <s v="LEASYS SPA"/>
    <d v="2025-05-21T00:00:00"/>
    <n v="0"/>
    <n v="395.89"/>
    <n v="-395.89"/>
    <m/>
    <n v="-395.89"/>
    <m/>
    <s v="ALLOCAZIONE"/>
    <s v=""/>
    <s v=""/>
    <s v=""/>
    <n v="1104062"/>
    <n v="1158080"/>
    <s v="1052362 #0 (Pagamento/Incasso: 828)"/>
    <n v="5326034"/>
  </r>
  <r>
    <x v="4"/>
    <x v="4"/>
    <m/>
    <s v="N"/>
    <x v="1"/>
    <s v=""/>
    <s v=""/>
    <x v="1"/>
    <x v="1"/>
    <s v=""/>
    <s v=""/>
    <s v=""/>
    <s v=""/>
    <s v=""/>
    <s v=""/>
    <s v="090420 - IVA A DEBITO SPLIT PAYMENT"/>
    <s v="IVA A DEBITO SPLIT PAYMENT"/>
    <d v="2025-05-21T00:00:00"/>
    <n v="0"/>
    <n v="71.39"/>
    <n v="-71.39"/>
    <m/>
    <n v="-71.39"/>
    <m/>
    <s v="PAGAMENTO_INCASSO"/>
    <s v=""/>
    <s v=""/>
    <s v=""/>
    <n v="1090653"/>
    <s v=""/>
    <s v="828 (n. 753 | MANDATO - Mandato del 20/05/2025)"/>
    <n v="5326035"/>
  </r>
  <r>
    <x v="34"/>
    <x v="34"/>
    <m/>
    <s v="N"/>
    <x v="1"/>
    <s v=""/>
    <s v=""/>
    <x v="1"/>
    <x v="1"/>
    <s v=""/>
    <s v=""/>
    <s v=""/>
    <s v=""/>
    <s v=""/>
    <s v=""/>
    <s v="1103"/>
    <s v="LEASYS SPA"/>
    <d v="2025-05-21T00:00:00"/>
    <n v="395.89"/>
    <n v="0"/>
    <n v="395.89"/>
    <m/>
    <n v="395.89"/>
    <m/>
    <s v="PAGAMENTO_INCASSO"/>
    <s v=""/>
    <s v=""/>
    <s v=""/>
    <n v="1090653"/>
    <s v=""/>
    <s v="828 (n. 753 | MANDATO - Mandato del 20/05/2025)"/>
    <n v="5326036"/>
  </r>
  <r>
    <x v="35"/>
    <x v="35"/>
    <m/>
    <s v="N"/>
    <x v="2"/>
    <s v=""/>
    <s v=""/>
    <x v="1"/>
    <x v="1"/>
    <s v=""/>
    <s v=""/>
    <s v=""/>
    <s v=""/>
    <s v=""/>
    <s v=""/>
    <s v="1103"/>
    <s v="LEASYS SPA"/>
    <d v="2025-05-21T00:00:00"/>
    <n v="0"/>
    <n v="324.5"/>
    <n v="-324.5"/>
    <m/>
    <n v="-324.5"/>
    <m/>
    <s v="PAGAMENTO_INCASSO"/>
    <s v=""/>
    <s v=""/>
    <s v=""/>
    <n v="1090653"/>
    <s v=""/>
    <s v="828 (n. 753 | MANDATO - Mandato del 20/05/2025)"/>
    <n v="5326037"/>
  </r>
  <r>
    <x v="3"/>
    <x v="3"/>
    <m/>
    <s v="N"/>
    <x v="1"/>
    <s v=""/>
    <s v=""/>
    <x v="1"/>
    <x v="1"/>
    <s v=""/>
    <s v=""/>
    <s v=""/>
    <s v=""/>
    <s v=""/>
    <s v=""/>
    <s v="1103"/>
    <s v="LEASYS SPA"/>
    <d v="2025-05-21T00:00:00"/>
    <n v="85.44"/>
    <n v="0"/>
    <n v="85.44"/>
    <m/>
    <n v="85.44"/>
    <m/>
    <s v="ALLOCAZIONE"/>
    <s v=""/>
    <s v=""/>
    <s v=""/>
    <n v="1104063"/>
    <n v="1158086"/>
    <s v="1052363 #0 (Pagamento/Incasso: 829)"/>
    <n v="5326038"/>
  </r>
  <r>
    <x v="34"/>
    <x v="34"/>
    <m/>
    <s v="N"/>
    <x v="1"/>
    <s v=""/>
    <s v=""/>
    <x v="1"/>
    <x v="1"/>
    <s v=""/>
    <s v=""/>
    <s v=""/>
    <s v=""/>
    <s v=""/>
    <s v=""/>
    <s v="1103"/>
    <s v="LEASYS SPA"/>
    <d v="2025-05-21T00:00:00"/>
    <n v="0"/>
    <n v="85.44"/>
    <n v="-85.44"/>
    <m/>
    <n v="-85.44"/>
    <m/>
    <s v="ALLOCAZIONE"/>
    <s v=""/>
    <s v=""/>
    <s v=""/>
    <n v="1104063"/>
    <n v="1158086"/>
    <s v="1052363 #0 (Pagamento/Incasso: 829)"/>
    <n v="5326039"/>
  </r>
  <r>
    <x v="3"/>
    <x v="3"/>
    <m/>
    <s v="N"/>
    <x v="1"/>
    <s v=""/>
    <s v=""/>
    <x v="1"/>
    <x v="1"/>
    <s v=""/>
    <s v=""/>
    <s v=""/>
    <s v=""/>
    <s v=""/>
    <s v=""/>
    <s v="1103"/>
    <s v="LEASYS SPA"/>
    <d v="2025-05-21T00:00:00"/>
    <n v="26.28"/>
    <n v="0"/>
    <n v="26.28"/>
    <m/>
    <n v="26.28"/>
    <m/>
    <s v="ALLOCAZIONE"/>
    <s v=""/>
    <s v=""/>
    <s v=""/>
    <n v="1104063"/>
    <n v="1158085"/>
    <s v="1052363 #0 (Pagamento/Incasso: 829)"/>
    <n v="5326040"/>
  </r>
  <r>
    <x v="34"/>
    <x v="34"/>
    <m/>
    <s v="N"/>
    <x v="1"/>
    <s v=""/>
    <s v=""/>
    <x v="1"/>
    <x v="1"/>
    <s v=""/>
    <s v=""/>
    <s v=""/>
    <s v=""/>
    <s v=""/>
    <s v=""/>
    <s v="1103"/>
    <s v="LEASYS SPA"/>
    <d v="2025-05-21T00:00:00"/>
    <n v="0"/>
    <n v="26.28"/>
    <n v="-26.28"/>
    <m/>
    <n v="-26.28"/>
    <m/>
    <s v="ALLOCAZIONE"/>
    <s v=""/>
    <s v=""/>
    <s v=""/>
    <n v="1104063"/>
    <n v="1158085"/>
    <s v="1052363 #0 (Pagamento/Incasso: 829)"/>
    <n v="5326041"/>
  </r>
  <r>
    <x v="3"/>
    <x v="3"/>
    <m/>
    <s v="N"/>
    <x v="1"/>
    <s v=""/>
    <s v=""/>
    <x v="1"/>
    <x v="1"/>
    <s v=""/>
    <s v=""/>
    <s v=""/>
    <s v=""/>
    <s v=""/>
    <s v=""/>
    <s v="1103"/>
    <s v="LEASYS SPA"/>
    <d v="2025-05-21T00:00:00"/>
    <n v="31.74"/>
    <n v="0"/>
    <n v="31.74"/>
    <m/>
    <n v="31.74"/>
    <m/>
    <s v="ALLOCAZIONE"/>
    <s v=""/>
    <s v=""/>
    <s v=""/>
    <n v="1104063"/>
    <n v="1158084"/>
    <s v="1052363 #0 (Pagamento/Incasso: 829)"/>
    <n v="5326042"/>
  </r>
  <r>
    <x v="34"/>
    <x v="34"/>
    <m/>
    <s v="N"/>
    <x v="1"/>
    <s v=""/>
    <s v=""/>
    <x v="1"/>
    <x v="1"/>
    <s v=""/>
    <s v=""/>
    <s v=""/>
    <s v=""/>
    <s v=""/>
    <s v=""/>
    <s v="1103"/>
    <s v="LEASYS SPA"/>
    <d v="2025-05-21T00:00:00"/>
    <n v="0"/>
    <n v="31.74"/>
    <n v="-31.74"/>
    <m/>
    <n v="-31.74"/>
    <m/>
    <s v="ALLOCAZIONE"/>
    <s v=""/>
    <s v=""/>
    <s v=""/>
    <n v="1104063"/>
    <n v="1158084"/>
    <s v="1052363 #0 (Pagamento/Incasso: 829)"/>
    <n v="5326043"/>
  </r>
  <r>
    <x v="3"/>
    <x v="3"/>
    <m/>
    <s v="N"/>
    <x v="1"/>
    <s v=""/>
    <s v=""/>
    <x v="1"/>
    <x v="1"/>
    <s v=""/>
    <s v=""/>
    <s v=""/>
    <s v=""/>
    <s v=""/>
    <s v=""/>
    <s v="1103"/>
    <s v="LEASYS SPA"/>
    <d v="2025-05-21T00:00:00"/>
    <n v="19.64"/>
    <n v="0"/>
    <n v="19.64"/>
    <m/>
    <n v="19.64"/>
    <m/>
    <s v="ALLOCAZIONE"/>
    <s v=""/>
    <s v=""/>
    <s v=""/>
    <n v="1104063"/>
    <n v="1158083"/>
    <s v="1052363 #0 (Pagamento/Incasso: 829)"/>
    <n v="5326044"/>
  </r>
  <r>
    <x v="34"/>
    <x v="34"/>
    <m/>
    <s v="N"/>
    <x v="1"/>
    <s v=""/>
    <s v=""/>
    <x v="1"/>
    <x v="1"/>
    <s v=""/>
    <s v=""/>
    <s v=""/>
    <s v=""/>
    <s v=""/>
    <s v=""/>
    <s v="1103"/>
    <s v="LEASYS SPA"/>
    <d v="2025-05-21T00:00:00"/>
    <n v="0"/>
    <n v="19.64"/>
    <n v="-19.64"/>
    <m/>
    <n v="-19.64"/>
    <m/>
    <s v="ALLOCAZIONE"/>
    <s v=""/>
    <s v=""/>
    <s v=""/>
    <n v="1104063"/>
    <n v="1158083"/>
    <s v="1052363 #0 (Pagamento/Incasso: 829)"/>
    <n v="5326045"/>
  </r>
  <r>
    <x v="3"/>
    <x v="3"/>
    <m/>
    <s v="N"/>
    <x v="1"/>
    <s v=""/>
    <s v=""/>
    <x v="1"/>
    <x v="1"/>
    <s v=""/>
    <s v=""/>
    <s v=""/>
    <s v=""/>
    <s v=""/>
    <s v=""/>
    <s v="1103"/>
    <s v="LEASYS SPA"/>
    <d v="2025-05-21T00:00:00"/>
    <n v="16.649999999999999"/>
    <n v="0"/>
    <n v="16.649999999999999"/>
    <m/>
    <n v="16.649999999999999"/>
    <m/>
    <s v="ALLOCAZIONE"/>
    <s v=""/>
    <s v=""/>
    <s v=""/>
    <n v="1104063"/>
    <n v="1158082"/>
    <s v="1052363 #0 (Pagamento/Incasso: 829)"/>
    <n v="5326046"/>
  </r>
  <r>
    <x v="34"/>
    <x v="34"/>
    <m/>
    <s v="N"/>
    <x v="1"/>
    <s v=""/>
    <s v=""/>
    <x v="1"/>
    <x v="1"/>
    <s v=""/>
    <s v=""/>
    <s v=""/>
    <s v=""/>
    <s v=""/>
    <s v=""/>
    <s v="1103"/>
    <s v="LEASYS SPA"/>
    <d v="2025-05-21T00:00:00"/>
    <n v="0"/>
    <n v="16.649999999999999"/>
    <n v="-16.649999999999999"/>
    <m/>
    <n v="-16.649999999999999"/>
    <m/>
    <s v="ALLOCAZIONE"/>
    <s v=""/>
    <s v=""/>
    <s v=""/>
    <n v="1104063"/>
    <n v="1158082"/>
    <s v="1052363 #0 (Pagamento/Incasso: 829)"/>
    <n v="5326047"/>
  </r>
  <r>
    <x v="3"/>
    <x v="3"/>
    <m/>
    <s v="N"/>
    <x v="1"/>
    <s v=""/>
    <s v=""/>
    <x v="1"/>
    <x v="1"/>
    <s v=""/>
    <s v=""/>
    <s v=""/>
    <s v=""/>
    <s v=""/>
    <s v=""/>
    <s v="1103"/>
    <s v="LEASYS SPA"/>
    <d v="2025-05-21T00:00:00"/>
    <n v="10962.52"/>
    <n v="0"/>
    <n v="10962.52"/>
    <m/>
    <n v="10962.52"/>
    <m/>
    <s v="ALLOCAZIONE"/>
    <s v=""/>
    <s v=""/>
    <s v=""/>
    <n v="1104063"/>
    <n v="1158081"/>
    <s v="1052363 #0 (Pagamento/Incasso: 829)"/>
    <n v="5326048"/>
  </r>
  <r>
    <x v="34"/>
    <x v="34"/>
    <m/>
    <s v="N"/>
    <x v="1"/>
    <s v=""/>
    <s v=""/>
    <x v="1"/>
    <x v="1"/>
    <s v=""/>
    <s v=""/>
    <s v=""/>
    <s v=""/>
    <s v=""/>
    <s v=""/>
    <s v="1103"/>
    <s v="LEASYS SPA"/>
    <d v="2025-05-21T00:00:00"/>
    <n v="0"/>
    <n v="10962.52"/>
    <n v="-10962.52"/>
    <m/>
    <n v="-10962.52"/>
    <m/>
    <s v="ALLOCAZIONE"/>
    <s v=""/>
    <s v=""/>
    <s v=""/>
    <n v="1104063"/>
    <n v="1158081"/>
    <s v="1052363 #0 (Pagamento/Incasso: 829)"/>
    <n v="5326049"/>
  </r>
  <r>
    <x v="4"/>
    <x v="4"/>
    <m/>
    <s v="N"/>
    <x v="1"/>
    <s v=""/>
    <s v=""/>
    <x v="1"/>
    <x v="1"/>
    <s v=""/>
    <s v=""/>
    <s v=""/>
    <s v=""/>
    <s v=""/>
    <s v=""/>
    <s v="090420 - IVA A DEBITO SPLIT PAYMENT"/>
    <s v="IVA A DEBITO SPLIT PAYMENT"/>
    <d v="2025-05-21T00:00:00"/>
    <n v="0"/>
    <n v="1976.85"/>
    <n v="-1976.85"/>
    <m/>
    <n v="-1976.85"/>
    <m/>
    <s v="PAGAMENTO_INCASSO"/>
    <s v=""/>
    <s v=""/>
    <s v=""/>
    <n v="1090654"/>
    <s v=""/>
    <s v="829 (n. 753 | MANDATO - Mandato del 20/05/2025)"/>
    <n v="5326050"/>
  </r>
  <r>
    <x v="4"/>
    <x v="4"/>
    <m/>
    <s v="N"/>
    <x v="1"/>
    <s v=""/>
    <s v=""/>
    <x v="1"/>
    <x v="1"/>
    <s v=""/>
    <s v=""/>
    <s v=""/>
    <s v=""/>
    <s v=""/>
    <s v=""/>
    <s v="090420 - IVA A DEBITO SPLIT PAYMENT"/>
    <s v="IVA A DEBITO SPLIT PAYMENT"/>
    <d v="2025-05-21T00:00:00"/>
    <n v="0"/>
    <n v="3.54"/>
    <n v="-3.54"/>
    <m/>
    <n v="-3.54"/>
    <m/>
    <s v="PAGAMENTO_INCASSO"/>
    <s v=""/>
    <s v=""/>
    <s v=""/>
    <n v="1090654"/>
    <s v=""/>
    <s v="829 (n. 753 | MANDATO - Mandato del 20/05/2025)"/>
    <n v="5326051"/>
  </r>
  <r>
    <x v="4"/>
    <x v="4"/>
    <m/>
    <s v="N"/>
    <x v="1"/>
    <s v=""/>
    <s v=""/>
    <x v="1"/>
    <x v="1"/>
    <s v=""/>
    <s v=""/>
    <s v=""/>
    <s v=""/>
    <s v=""/>
    <s v=""/>
    <s v="090420 - IVA A DEBITO SPLIT PAYMENT"/>
    <s v="IVA A DEBITO SPLIT PAYMENT"/>
    <d v="2025-05-21T00:00:00"/>
    <n v="0"/>
    <n v="4.74"/>
    <n v="-4.74"/>
    <m/>
    <n v="-4.74"/>
    <m/>
    <s v="PAGAMENTO_INCASSO"/>
    <s v=""/>
    <s v=""/>
    <s v=""/>
    <n v="1090654"/>
    <s v=""/>
    <s v="829 (n. 753 | MANDATO - Mandato del 20/05/2025)"/>
    <n v="5326052"/>
  </r>
  <r>
    <x v="34"/>
    <x v="34"/>
    <m/>
    <s v="N"/>
    <x v="1"/>
    <s v=""/>
    <s v=""/>
    <x v="1"/>
    <x v="1"/>
    <s v=""/>
    <s v=""/>
    <s v=""/>
    <s v=""/>
    <s v=""/>
    <s v=""/>
    <s v="1103"/>
    <s v="LEASYS SPA"/>
    <d v="2025-05-21T00:00:00"/>
    <n v="11142.27"/>
    <n v="0"/>
    <n v="11142.27"/>
    <m/>
    <n v="11142.27"/>
    <m/>
    <s v="PAGAMENTO_INCASSO"/>
    <s v=""/>
    <s v=""/>
    <s v=""/>
    <n v="1090654"/>
    <s v=""/>
    <s v="829 (n. 753 | MANDATO - Mandato del 20/05/2025)"/>
    <n v="5326053"/>
  </r>
  <r>
    <x v="35"/>
    <x v="35"/>
    <m/>
    <s v="N"/>
    <x v="2"/>
    <s v=""/>
    <s v=""/>
    <x v="1"/>
    <x v="1"/>
    <s v=""/>
    <s v=""/>
    <s v=""/>
    <s v=""/>
    <s v=""/>
    <s v=""/>
    <s v="1103"/>
    <s v="LEASYS SPA"/>
    <d v="2025-05-21T00:00:00"/>
    <n v="0"/>
    <n v="9157.14"/>
    <n v="-9157.14"/>
    <m/>
    <n v="-9157.14"/>
    <m/>
    <s v="PAGAMENTO_INCASSO"/>
    <s v=""/>
    <s v=""/>
    <s v=""/>
    <n v="1090654"/>
    <s v=""/>
    <s v="829 (n. 753 | MANDATO - Mandato del 20/05/2025)"/>
    <n v="5326054"/>
  </r>
  <r>
    <x v="34"/>
    <x v="34"/>
    <m/>
    <s v="N"/>
    <x v="1"/>
    <s v=""/>
    <s v=""/>
    <x v="1"/>
    <x v="1"/>
    <s v=""/>
    <s v=""/>
    <s v=""/>
    <s v=""/>
    <s v=""/>
    <s v=""/>
    <s v="1003301"/>
    <s v="INDUSTRIA ITTICA TORRENOVESE SRL"/>
    <d v="2025-05-21T00:00:00"/>
    <n v="131.76"/>
    <n v="0"/>
    <n v="131.76"/>
    <m/>
    <n v="131.76"/>
    <m/>
    <s v="ALLOCAZIONE"/>
    <s v=""/>
    <s v=""/>
    <s v=""/>
    <n v="1104064"/>
    <n v="1158087"/>
    <s v="1052364 #0 (Pagamento/Incasso: 25000155)"/>
    <n v="5326055"/>
  </r>
  <r>
    <x v="12"/>
    <x v="12"/>
    <m/>
    <s v="N"/>
    <x v="2"/>
    <s v=""/>
    <s v=""/>
    <x v="1"/>
    <x v="1"/>
    <s v=""/>
    <s v=""/>
    <s v=""/>
    <s v=""/>
    <s v=""/>
    <s v=""/>
    <s v="1003301"/>
    <s v="INDUSTRIA ITTICA TORRENOVESE SRL"/>
    <d v="2025-05-21T00:00:00"/>
    <n v="0"/>
    <n v="131.76"/>
    <n v="-131.76"/>
    <m/>
    <n v="-131.76"/>
    <m/>
    <s v="ALLOCAZIONE"/>
    <s v=""/>
    <s v=""/>
    <s v=""/>
    <n v="1104064"/>
    <n v="1158087"/>
    <s v="1052364 #0 (Pagamento/Incasso: 25000155)"/>
    <n v="5326056"/>
  </r>
  <r>
    <x v="35"/>
    <x v="35"/>
    <m/>
    <s v="N"/>
    <x v="2"/>
    <s v=""/>
    <s v=""/>
    <x v="1"/>
    <x v="1"/>
    <s v=""/>
    <s v=""/>
    <s v=""/>
    <s v=""/>
    <s v=""/>
    <s v=""/>
    <s v="1003301"/>
    <s v="INDUSTRIA ITTICA TORRENOVESE SRL"/>
    <d v="2025-05-21T00:00:00"/>
    <n v="131.76"/>
    <n v="0"/>
    <n v="131.76"/>
    <m/>
    <n v="131.76"/>
    <m/>
    <s v="PAGAMENTO_INCASSO"/>
    <s v=""/>
    <s v=""/>
    <s v=""/>
    <n v="1090655"/>
    <s v=""/>
    <s v="25000155 (n. 127 | REVERSALE - Reversale del 20/05/2025)"/>
    <n v="5326057"/>
  </r>
  <r>
    <x v="34"/>
    <x v="34"/>
    <m/>
    <s v="N"/>
    <x v="1"/>
    <s v=""/>
    <s v=""/>
    <x v="1"/>
    <x v="1"/>
    <s v=""/>
    <s v=""/>
    <s v=""/>
    <s v=""/>
    <s v=""/>
    <s v=""/>
    <s v="1003301"/>
    <s v="INDUSTRIA ITTICA TORRENOVESE SRL"/>
    <d v="2025-05-21T00:00:00"/>
    <n v="0"/>
    <n v="131.76"/>
    <n v="-131.76"/>
    <m/>
    <n v="-131.76"/>
    <m/>
    <s v="PAGAMENTO_INCASSO"/>
    <s v=""/>
    <s v=""/>
    <s v=""/>
    <n v="1090655"/>
    <s v=""/>
    <s v="25000155 (n. 127 | REVERSALE - Reversale del 20/05/2025)"/>
    <n v="5326058"/>
  </r>
  <r>
    <x v="3"/>
    <x v="3"/>
    <m/>
    <s v="N"/>
    <x v="1"/>
    <s v=""/>
    <s v=""/>
    <x v="1"/>
    <x v="1"/>
    <s v=""/>
    <s v=""/>
    <s v=""/>
    <s v=""/>
    <s v=""/>
    <s v=""/>
    <s v="1026302"/>
    <s v="LIZIO BRUNO CHIARA"/>
    <d v="2025-05-21T00:00:00"/>
    <n v="2988.96"/>
    <n v="0"/>
    <n v="2988.96"/>
    <m/>
    <n v="2988.96"/>
    <m/>
    <s v="ALLOCAZIONE"/>
    <s v=""/>
    <s v=""/>
    <s v=""/>
    <n v="1104065"/>
    <n v="1158088"/>
    <s v="1052365 #0 (Pagamento/Incasso: 830)"/>
    <n v="5326059"/>
  </r>
  <r>
    <x v="34"/>
    <x v="34"/>
    <m/>
    <s v="N"/>
    <x v="1"/>
    <s v=""/>
    <s v=""/>
    <x v="1"/>
    <x v="1"/>
    <s v=""/>
    <s v=""/>
    <s v=""/>
    <s v=""/>
    <s v=""/>
    <s v=""/>
    <s v="1026302"/>
    <s v="LIZIO BRUNO CHIARA"/>
    <d v="2025-05-21T00:00:00"/>
    <n v="0"/>
    <n v="2988.96"/>
    <n v="-2988.96"/>
    <m/>
    <n v="-2988.96"/>
    <m/>
    <s v="ALLOCAZIONE"/>
    <s v=""/>
    <s v=""/>
    <s v=""/>
    <n v="1104065"/>
    <n v="1158088"/>
    <s v="1052365 #0 (Pagamento/Incasso: 830)"/>
    <n v="5326060"/>
  </r>
  <r>
    <x v="34"/>
    <x v="34"/>
    <m/>
    <s v="N"/>
    <x v="1"/>
    <s v=""/>
    <s v=""/>
    <x v="1"/>
    <x v="1"/>
    <s v=""/>
    <s v=""/>
    <s v=""/>
    <s v=""/>
    <s v=""/>
    <s v=""/>
    <s v="1026302"/>
    <s v="LIZIO BRUNO CHIARA"/>
    <d v="2025-05-21T00:00:00"/>
    <n v="2988.96"/>
    <n v="0"/>
    <n v="2988.96"/>
    <m/>
    <n v="2988.96"/>
    <m/>
    <s v="PAGAMENTO_INCASSO"/>
    <s v=""/>
    <s v=""/>
    <s v=""/>
    <n v="1090656"/>
    <s v=""/>
    <s v="830 (n. 754 | MANDATO - Mandato del 20/05/2025)"/>
    <n v="5326061"/>
  </r>
  <r>
    <x v="35"/>
    <x v="35"/>
    <m/>
    <s v="N"/>
    <x v="2"/>
    <s v=""/>
    <s v=""/>
    <x v="1"/>
    <x v="1"/>
    <s v=""/>
    <s v=""/>
    <s v=""/>
    <s v=""/>
    <s v=""/>
    <s v=""/>
    <s v="1026302"/>
    <s v="LIZIO BRUNO CHIARA"/>
    <d v="2025-05-21T00:00:00"/>
    <n v="0"/>
    <n v="2988.96"/>
    <n v="-2988.96"/>
    <m/>
    <n v="-2988.96"/>
    <m/>
    <s v="PAGAMENTO_INCASSO"/>
    <s v=""/>
    <s v=""/>
    <s v=""/>
    <n v="1090656"/>
    <s v=""/>
    <s v="830 (n. 754 | MANDATO - Mandato del 20/05/2025)"/>
    <n v="5326062"/>
  </r>
  <r>
    <x v="3"/>
    <x v="3"/>
    <m/>
    <s v="N"/>
    <x v="1"/>
    <s v=""/>
    <s v=""/>
    <x v="1"/>
    <x v="1"/>
    <s v=""/>
    <s v=""/>
    <s v=""/>
    <s v=""/>
    <s v=""/>
    <s v=""/>
    <s v="1021400"/>
    <s v="RICCHIUTI CLAUDIA"/>
    <d v="2025-05-21T00:00:00"/>
    <n v="1303.1199999999999"/>
    <n v="0"/>
    <n v="1303.1199999999999"/>
    <m/>
    <n v="1303.1199999999999"/>
    <m/>
    <s v="ALLOCAZIONE"/>
    <s v=""/>
    <s v=""/>
    <s v=""/>
    <n v="1104066"/>
    <n v="1158089"/>
    <s v="1052366 #0 (Pagamento/Incasso: 831)"/>
    <n v="5326063"/>
  </r>
  <r>
    <x v="34"/>
    <x v="34"/>
    <m/>
    <s v="N"/>
    <x v="1"/>
    <s v=""/>
    <s v=""/>
    <x v="1"/>
    <x v="1"/>
    <s v=""/>
    <s v=""/>
    <s v=""/>
    <s v=""/>
    <s v=""/>
    <s v=""/>
    <s v="1021400"/>
    <s v="RICCHIUTI CLAUDIA"/>
    <d v="2025-05-21T00:00:00"/>
    <n v="0"/>
    <n v="1303.1199999999999"/>
    <n v="-1303.1199999999999"/>
    <m/>
    <n v="-1303.1199999999999"/>
    <m/>
    <s v="ALLOCAZIONE"/>
    <s v=""/>
    <s v=""/>
    <s v=""/>
    <n v="1104066"/>
    <n v="1158089"/>
    <s v="1052366 #0 (Pagamento/Incasso: 831)"/>
    <n v="5326064"/>
  </r>
  <r>
    <x v="34"/>
    <x v="34"/>
    <m/>
    <s v="N"/>
    <x v="1"/>
    <s v=""/>
    <s v=""/>
    <x v="1"/>
    <x v="1"/>
    <s v=""/>
    <s v=""/>
    <s v=""/>
    <s v=""/>
    <s v=""/>
    <s v=""/>
    <s v="1021400"/>
    <s v="RICCHIUTI CLAUDIA"/>
    <d v="2025-05-21T00:00:00"/>
    <n v="1303.1199999999999"/>
    <n v="0"/>
    <n v="1303.1199999999999"/>
    <m/>
    <n v="1303.1199999999999"/>
    <m/>
    <s v="PAGAMENTO_INCASSO"/>
    <s v=""/>
    <s v=""/>
    <s v=""/>
    <n v="1090657"/>
    <s v=""/>
    <s v="831 (n. 755 | MANDATO - Mandato del 20/05/2025)"/>
    <n v="5326065"/>
  </r>
  <r>
    <x v="35"/>
    <x v="35"/>
    <m/>
    <s v="N"/>
    <x v="2"/>
    <s v=""/>
    <s v=""/>
    <x v="1"/>
    <x v="1"/>
    <s v=""/>
    <s v=""/>
    <s v=""/>
    <s v=""/>
    <s v=""/>
    <s v=""/>
    <s v="1021400"/>
    <s v="RICCHIUTI CLAUDIA"/>
    <d v="2025-05-21T00:00:00"/>
    <n v="0"/>
    <n v="1303.1199999999999"/>
    <n v="-1303.1199999999999"/>
    <m/>
    <n v="-1303.1199999999999"/>
    <m/>
    <s v="PAGAMENTO_INCASSO"/>
    <s v=""/>
    <s v=""/>
    <s v=""/>
    <n v="1090657"/>
    <s v=""/>
    <s v="831 (n. 755 | MANDATO - Mandato del 20/05/2025)"/>
    <n v="5326066"/>
  </r>
  <r>
    <x v="3"/>
    <x v="3"/>
    <m/>
    <s v="N"/>
    <x v="1"/>
    <s v=""/>
    <s v=""/>
    <x v="1"/>
    <x v="1"/>
    <s v=""/>
    <s v=""/>
    <s v=""/>
    <s v=""/>
    <s v=""/>
    <s v=""/>
    <s v="1021900"/>
    <s v="ZERBO ANTONIO"/>
    <d v="2025-05-21T00:00:00"/>
    <n v="1605.09"/>
    <n v="0"/>
    <n v="1605.09"/>
    <m/>
    <n v="1605.09"/>
    <m/>
    <s v="ALLOCAZIONE"/>
    <s v=""/>
    <s v=""/>
    <s v=""/>
    <n v="1104067"/>
    <n v="1158090"/>
    <s v="1052367 #0 (Pagamento/Incasso: 832)"/>
    <n v="5326067"/>
  </r>
  <r>
    <x v="34"/>
    <x v="34"/>
    <m/>
    <s v="N"/>
    <x v="1"/>
    <s v=""/>
    <s v=""/>
    <x v="1"/>
    <x v="1"/>
    <s v=""/>
    <s v=""/>
    <s v=""/>
    <s v=""/>
    <s v=""/>
    <s v=""/>
    <s v="1021900"/>
    <s v="ZERBO ANTONIO"/>
    <d v="2025-05-21T00:00:00"/>
    <n v="0"/>
    <n v="1605.09"/>
    <n v="-1605.09"/>
    <m/>
    <n v="-1605.09"/>
    <m/>
    <s v="ALLOCAZIONE"/>
    <s v=""/>
    <s v=""/>
    <s v=""/>
    <n v="1104067"/>
    <n v="1158090"/>
    <s v="1052367 #0 (Pagamento/Incasso: 832)"/>
    <n v="5326068"/>
  </r>
  <r>
    <x v="84"/>
    <x v="84"/>
    <m/>
    <s v="N"/>
    <x v="1"/>
    <s v=""/>
    <s v=""/>
    <x v="1"/>
    <x v="1"/>
    <s v=""/>
    <s v=""/>
    <s v=""/>
    <s v=""/>
    <s v=""/>
    <s v=""/>
    <s v="114"/>
    <s v="ERARIO DELLO STATO PER IRPEF C.T. 1040 (PROFES)"/>
    <d v="2025-05-21T00:00:00"/>
    <n v="0"/>
    <n v="250.6"/>
    <n v="-250.6"/>
    <m/>
    <n v="-250.6"/>
    <m/>
    <s v="PAGAMENTO_INCASSO"/>
    <s v=""/>
    <s v=""/>
    <s v=""/>
    <n v="1090658"/>
    <s v=""/>
    <s v="832 (n. 756 | MANDATO - Mandato del 20/05/2025)"/>
    <n v="5326069"/>
  </r>
  <r>
    <x v="34"/>
    <x v="34"/>
    <m/>
    <s v="N"/>
    <x v="1"/>
    <s v=""/>
    <s v=""/>
    <x v="1"/>
    <x v="1"/>
    <s v=""/>
    <s v=""/>
    <s v=""/>
    <s v=""/>
    <s v=""/>
    <s v=""/>
    <s v="1021900"/>
    <s v="ZERBO ANTONIO"/>
    <d v="2025-05-21T00:00:00"/>
    <n v="1605.09"/>
    <n v="0"/>
    <n v="1605.09"/>
    <m/>
    <n v="1605.09"/>
    <m/>
    <s v="PAGAMENTO_INCASSO"/>
    <s v=""/>
    <s v=""/>
    <s v=""/>
    <n v="1090658"/>
    <s v=""/>
    <s v="832 (n. 756 | MANDATO - Mandato del 20/05/2025)"/>
    <n v="5326070"/>
  </r>
  <r>
    <x v="35"/>
    <x v="35"/>
    <m/>
    <s v="N"/>
    <x v="2"/>
    <s v=""/>
    <s v=""/>
    <x v="1"/>
    <x v="1"/>
    <s v=""/>
    <s v=""/>
    <s v=""/>
    <s v=""/>
    <s v=""/>
    <s v=""/>
    <s v="1021900"/>
    <s v="ZERBO ANTONIO"/>
    <d v="2025-05-21T00:00:00"/>
    <n v="0"/>
    <n v="1354.49"/>
    <n v="-1354.49"/>
    <m/>
    <n v="-1354.49"/>
    <m/>
    <s v="PAGAMENTO_INCASSO"/>
    <s v=""/>
    <s v=""/>
    <s v=""/>
    <n v="1090658"/>
    <s v=""/>
    <s v="832 (n. 756 | MANDATO - Mandato del 20/05/2025)"/>
    <n v="5326071"/>
  </r>
  <r>
    <x v="3"/>
    <x v="3"/>
    <m/>
    <s v="N"/>
    <x v="1"/>
    <s v=""/>
    <s v=""/>
    <x v="1"/>
    <x v="1"/>
    <s v=""/>
    <s v=""/>
    <s v=""/>
    <s v=""/>
    <s v=""/>
    <s v=""/>
    <s v="1021901"/>
    <s v="BRANCATO PLACIDO"/>
    <d v="2025-05-21T00:00:00"/>
    <n v="1303.1199999999999"/>
    <n v="0"/>
    <n v="1303.1199999999999"/>
    <m/>
    <n v="1303.1199999999999"/>
    <m/>
    <s v="ALLOCAZIONE"/>
    <s v=""/>
    <s v=""/>
    <s v=""/>
    <n v="1104068"/>
    <n v="1158091"/>
    <s v="1052368 #0 (Pagamento/Incasso: 833)"/>
    <n v="5326072"/>
  </r>
  <r>
    <x v="34"/>
    <x v="34"/>
    <m/>
    <s v="N"/>
    <x v="1"/>
    <s v=""/>
    <s v=""/>
    <x v="1"/>
    <x v="1"/>
    <s v=""/>
    <s v=""/>
    <s v=""/>
    <s v=""/>
    <s v=""/>
    <s v=""/>
    <s v="1021901"/>
    <s v="BRANCATO PLACIDO"/>
    <d v="2025-05-21T00:00:00"/>
    <n v="0"/>
    <n v="1303.1199999999999"/>
    <n v="-1303.1199999999999"/>
    <m/>
    <n v="-1303.1199999999999"/>
    <m/>
    <s v="ALLOCAZIONE"/>
    <s v=""/>
    <s v=""/>
    <s v=""/>
    <n v="1104068"/>
    <n v="1158091"/>
    <s v="1052368 #0 (Pagamento/Incasso: 833)"/>
    <n v="5326073"/>
  </r>
  <r>
    <x v="34"/>
    <x v="34"/>
    <m/>
    <s v="N"/>
    <x v="1"/>
    <s v=""/>
    <s v=""/>
    <x v="1"/>
    <x v="1"/>
    <s v=""/>
    <s v=""/>
    <s v=""/>
    <s v=""/>
    <s v=""/>
    <s v=""/>
    <s v="1021901"/>
    <s v="BRANCATO PLACIDO"/>
    <d v="2025-05-21T00:00:00"/>
    <n v="1303.1199999999999"/>
    <n v="0"/>
    <n v="1303.1199999999999"/>
    <m/>
    <n v="1303.1199999999999"/>
    <m/>
    <s v="PAGAMENTO_INCASSO"/>
    <s v=""/>
    <s v=""/>
    <s v=""/>
    <n v="1090659"/>
    <s v=""/>
    <s v="833 (n. 757 | MANDATO - Mandato del 20/05/2025)"/>
    <n v="5326074"/>
  </r>
  <r>
    <x v="35"/>
    <x v="35"/>
    <m/>
    <s v="N"/>
    <x v="2"/>
    <s v=""/>
    <s v=""/>
    <x v="1"/>
    <x v="1"/>
    <s v=""/>
    <s v=""/>
    <s v=""/>
    <s v=""/>
    <s v=""/>
    <s v=""/>
    <s v="1021901"/>
    <s v="BRANCATO PLACIDO"/>
    <d v="2025-05-21T00:00:00"/>
    <n v="0"/>
    <n v="1303.1199999999999"/>
    <n v="-1303.1199999999999"/>
    <m/>
    <n v="-1303.1199999999999"/>
    <m/>
    <s v="PAGAMENTO_INCASSO"/>
    <s v=""/>
    <s v=""/>
    <s v=""/>
    <n v="1090659"/>
    <s v=""/>
    <s v="833 (n. 757 | MANDATO - Mandato del 20/05/2025)"/>
    <n v="5326075"/>
  </r>
  <r>
    <x v="3"/>
    <x v="3"/>
    <m/>
    <s v="N"/>
    <x v="1"/>
    <s v=""/>
    <s v=""/>
    <x v="1"/>
    <x v="1"/>
    <s v=""/>
    <s v=""/>
    <s v=""/>
    <s v=""/>
    <s v=""/>
    <s v=""/>
    <s v="1002800"/>
    <s v="BASILE ROSALBA"/>
    <d v="2025-05-21T00:00:00"/>
    <n v="5135.59"/>
    <n v="0"/>
    <n v="5135.59"/>
    <m/>
    <n v="5135.59"/>
    <m/>
    <s v="ALLOCAZIONE"/>
    <s v=""/>
    <s v=""/>
    <s v=""/>
    <n v="1104069"/>
    <n v="1158092"/>
    <s v="1052369 #0 (Pagamento/Incasso: 834)"/>
    <n v="5326076"/>
  </r>
  <r>
    <x v="34"/>
    <x v="34"/>
    <m/>
    <s v="N"/>
    <x v="1"/>
    <s v=""/>
    <s v=""/>
    <x v="1"/>
    <x v="1"/>
    <s v=""/>
    <s v=""/>
    <s v=""/>
    <s v=""/>
    <s v=""/>
    <s v=""/>
    <s v="1002800"/>
    <s v="BASILE ROSALBA"/>
    <d v="2025-05-21T00:00:00"/>
    <n v="0"/>
    <n v="5135.59"/>
    <n v="-5135.59"/>
    <m/>
    <n v="-5135.59"/>
    <m/>
    <s v="ALLOCAZIONE"/>
    <s v=""/>
    <s v=""/>
    <s v=""/>
    <n v="1104069"/>
    <n v="1158092"/>
    <s v="1052369 #0 (Pagamento/Incasso: 834)"/>
    <n v="5326077"/>
  </r>
  <r>
    <x v="84"/>
    <x v="84"/>
    <m/>
    <s v="N"/>
    <x v="1"/>
    <s v=""/>
    <s v=""/>
    <x v="1"/>
    <x v="1"/>
    <s v=""/>
    <s v=""/>
    <s v=""/>
    <s v=""/>
    <s v=""/>
    <s v=""/>
    <s v="114"/>
    <s v="ERARIO DELLO STATO PER IRPEF C.T. 1040 (PROFES)"/>
    <d v="2025-05-21T00:00:00"/>
    <n v="0"/>
    <n v="809.52"/>
    <n v="-809.52"/>
    <m/>
    <n v="-809.52"/>
    <m/>
    <s v="PAGAMENTO_INCASSO"/>
    <s v=""/>
    <s v=""/>
    <s v=""/>
    <n v="1090660"/>
    <s v=""/>
    <s v="834 (n. 758 | MANDATO - Mandato del 20/05/2025)"/>
    <n v="5326078"/>
  </r>
  <r>
    <x v="34"/>
    <x v="34"/>
    <m/>
    <s v="N"/>
    <x v="1"/>
    <s v=""/>
    <s v=""/>
    <x v="1"/>
    <x v="1"/>
    <s v=""/>
    <s v=""/>
    <s v=""/>
    <s v=""/>
    <s v=""/>
    <s v=""/>
    <s v="1002800"/>
    <s v="BASILE ROSALBA"/>
    <d v="2025-05-21T00:00:00"/>
    <n v="5135.59"/>
    <n v="0"/>
    <n v="5135.59"/>
    <m/>
    <n v="5135.59"/>
    <m/>
    <s v="PAGAMENTO_INCASSO"/>
    <s v=""/>
    <s v=""/>
    <s v=""/>
    <n v="1090660"/>
    <s v=""/>
    <s v="834 (n. 758 | MANDATO - Mandato del 20/05/2025)"/>
    <n v="5326079"/>
  </r>
  <r>
    <x v="35"/>
    <x v="35"/>
    <m/>
    <s v="N"/>
    <x v="2"/>
    <s v=""/>
    <s v=""/>
    <x v="1"/>
    <x v="1"/>
    <s v=""/>
    <s v=""/>
    <s v=""/>
    <s v=""/>
    <s v=""/>
    <s v=""/>
    <s v="1002800"/>
    <s v="BASILE ROSALBA"/>
    <d v="2025-05-21T00:00:00"/>
    <n v="0"/>
    <n v="4326.07"/>
    <n v="-4326.07"/>
    <m/>
    <n v="-4326.07"/>
    <m/>
    <s v="PAGAMENTO_INCASSO"/>
    <s v=""/>
    <s v=""/>
    <s v=""/>
    <n v="1090660"/>
    <s v=""/>
    <s v="834 (n. 758 | MANDATO - Mandato del 20/05/2025)"/>
    <n v="5326080"/>
  </r>
  <r>
    <x v="27"/>
    <x v="27"/>
    <m/>
    <s v="N"/>
    <x v="1"/>
    <s v=""/>
    <s v=""/>
    <x v="1"/>
    <x v="1"/>
    <s v=""/>
    <s v=""/>
    <s v=""/>
    <s v=""/>
    <s v=""/>
    <s v=""/>
    <s v="5326"/>
    <s v="PANEPINTO ANTONINO"/>
    <d v="2025-05-21T00:00:00"/>
    <n v="5709.6"/>
    <n v="0"/>
    <n v="5709.6"/>
    <m/>
    <n v="5709.6"/>
    <m/>
    <s v="ALLOCAZIONE"/>
    <s v=""/>
    <s v=""/>
    <s v=""/>
    <n v="1104070"/>
    <n v="1158093"/>
    <s v="1052370 #0 (Pagamento/Incasso: 835)"/>
    <n v="5326081"/>
  </r>
  <r>
    <x v="34"/>
    <x v="34"/>
    <m/>
    <s v="N"/>
    <x v="1"/>
    <s v=""/>
    <s v=""/>
    <x v="1"/>
    <x v="1"/>
    <s v=""/>
    <s v=""/>
    <s v=""/>
    <s v=""/>
    <s v=""/>
    <s v=""/>
    <s v="5326"/>
    <s v="PANEPINTO ANTONINO"/>
    <d v="2025-05-21T00:00:00"/>
    <n v="0"/>
    <n v="5709.6"/>
    <n v="-5709.6"/>
    <m/>
    <n v="-5709.6"/>
    <m/>
    <s v="ALLOCAZIONE"/>
    <s v=""/>
    <s v=""/>
    <s v=""/>
    <n v="1104070"/>
    <n v="1158093"/>
    <s v="1052370 #0 (Pagamento/Incasso: 835)"/>
    <n v="5326082"/>
  </r>
  <r>
    <x v="84"/>
    <x v="84"/>
    <m/>
    <s v="N"/>
    <x v="1"/>
    <s v=""/>
    <s v=""/>
    <x v="1"/>
    <x v="1"/>
    <s v=""/>
    <s v=""/>
    <s v=""/>
    <s v=""/>
    <s v=""/>
    <s v=""/>
    <s v="114"/>
    <s v="ERARIO DELLO STATO PER IRPEF C.T. 1040 (PROFES)"/>
    <d v="2025-05-21T00:00:00"/>
    <n v="0"/>
    <n v="900"/>
    <n v="-900"/>
    <m/>
    <n v="-900"/>
    <m/>
    <s v="PAGAMENTO_INCASSO"/>
    <s v=""/>
    <s v=""/>
    <s v=""/>
    <n v="1090661"/>
    <s v=""/>
    <s v="835 (n. 759 | MANDATO - Mandato del 20/05/2025)"/>
    <n v="5326083"/>
  </r>
  <r>
    <x v="34"/>
    <x v="34"/>
    <m/>
    <s v="N"/>
    <x v="1"/>
    <s v=""/>
    <s v=""/>
    <x v="1"/>
    <x v="1"/>
    <s v=""/>
    <s v=""/>
    <s v=""/>
    <s v=""/>
    <s v=""/>
    <s v=""/>
    <s v="5326"/>
    <s v="PANEPINTO ANTONINO"/>
    <d v="2025-05-21T00:00:00"/>
    <n v="5709.6"/>
    <n v="0"/>
    <n v="5709.6"/>
    <m/>
    <n v="5709.6"/>
    <m/>
    <s v="PAGAMENTO_INCASSO"/>
    <s v=""/>
    <s v=""/>
    <s v=""/>
    <n v="1090661"/>
    <s v=""/>
    <s v="835 (n. 759 | MANDATO - Mandato del 20/05/2025)"/>
    <n v="5326084"/>
  </r>
  <r>
    <x v="35"/>
    <x v="35"/>
    <m/>
    <s v="N"/>
    <x v="2"/>
    <s v=""/>
    <s v=""/>
    <x v="1"/>
    <x v="1"/>
    <s v=""/>
    <s v=""/>
    <s v=""/>
    <s v=""/>
    <s v=""/>
    <s v=""/>
    <s v="5326"/>
    <s v="PANEPINTO ANTONINO"/>
    <d v="2025-05-21T00:00:00"/>
    <n v="0"/>
    <n v="4809.6000000000004"/>
    <n v="-4809.6000000000004"/>
    <m/>
    <n v="-4809.6000000000004"/>
    <m/>
    <s v="PAGAMENTO_INCASSO"/>
    <s v=""/>
    <s v=""/>
    <s v=""/>
    <n v="1090661"/>
    <s v=""/>
    <s v="835 (n. 759 | MANDATO - Mandato del 20/05/2025)"/>
    <n v="5326085"/>
  </r>
  <r>
    <x v="3"/>
    <x v="3"/>
    <m/>
    <s v="N"/>
    <x v="1"/>
    <s v=""/>
    <s v=""/>
    <x v="1"/>
    <x v="1"/>
    <s v=""/>
    <s v=""/>
    <s v=""/>
    <s v=""/>
    <s v=""/>
    <s v=""/>
    <s v="1002800"/>
    <s v="BASILE ROSALBA"/>
    <d v="2025-05-21T00:00:00"/>
    <n v="2567.8000000000002"/>
    <n v="0"/>
    <n v="2567.8000000000002"/>
    <m/>
    <n v="2567.8000000000002"/>
    <m/>
    <s v="ALLOCAZIONE"/>
    <s v=""/>
    <s v=""/>
    <s v=""/>
    <n v="1104071"/>
    <n v="1158094"/>
    <s v="1052371 #0 (Pagamento/Incasso: 836)"/>
    <n v="5326086"/>
  </r>
  <r>
    <x v="34"/>
    <x v="34"/>
    <m/>
    <s v="N"/>
    <x v="1"/>
    <s v=""/>
    <s v=""/>
    <x v="1"/>
    <x v="1"/>
    <s v=""/>
    <s v=""/>
    <s v=""/>
    <s v=""/>
    <s v=""/>
    <s v=""/>
    <s v="1002800"/>
    <s v="BASILE ROSALBA"/>
    <d v="2025-05-21T00:00:00"/>
    <n v="0"/>
    <n v="2567.8000000000002"/>
    <n v="-2567.8000000000002"/>
    <m/>
    <n v="-2567.8000000000002"/>
    <m/>
    <s v="ALLOCAZIONE"/>
    <s v=""/>
    <s v=""/>
    <s v=""/>
    <n v="1104071"/>
    <n v="1158094"/>
    <s v="1052371 #0 (Pagamento/Incasso: 836)"/>
    <n v="5326087"/>
  </r>
  <r>
    <x v="84"/>
    <x v="84"/>
    <m/>
    <s v="N"/>
    <x v="1"/>
    <s v=""/>
    <s v=""/>
    <x v="1"/>
    <x v="1"/>
    <s v=""/>
    <s v=""/>
    <s v=""/>
    <s v=""/>
    <s v=""/>
    <s v=""/>
    <s v="114"/>
    <s v="ERARIO DELLO STATO PER IRPEF C.T. 1040 (PROFES)"/>
    <d v="2025-05-21T00:00:00"/>
    <n v="0"/>
    <n v="404.76"/>
    <n v="-404.76"/>
    <m/>
    <n v="-404.76"/>
    <m/>
    <s v="PAGAMENTO_INCASSO"/>
    <s v=""/>
    <s v=""/>
    <s v=""/>
    <n v="1090662"/>
    <s v=""/>
    <s v="836 (n. 760 | MANDATO - Mandato del 20/05/2025)"/>
    <n v="5326088"/>
  </r>
  <r>
    <x v="34"/>
    <x v="34"/>
    <m/>
    <s v="N"/>
    <x v="1"/>
    <s v=""/>
    <s v=""/>
    <x v="1"/>
    <x v="1"/>
    <s v=""/>
    <s v=""/>
    <s v=""/>
    <s v=""/>
    <s v=""/>
    <s v=""/>
    <s v="1002800"/>
    <s v="BASILE ROSALBA"/>
    <d v="2025-05-21T00:00:00"/>
    <n v="2567.8000000000002"/>
    <n v="0"/>
    <n v="2567.8000000000002"/>
    <m/>
    <n v="2567.8000000000002"/>
    <m/>
    <s v="PAGAMENTO_INCASSO"/>
    <s v=""/>
    <s v=""/>
    <s v=""/>
    <n v="1090662"/>
    <s v=""/>
    <s v="836 (n. 760 | MANDATO - Mandato del 20/05/2025)"/>
    <n v="5326089"/>
  </r>
  <r>
    <x v="35"/>
    <x v="35"/>
    <m/>
    <s v="N"/>
    <x v="2"/>
    <s v=""/>
    <s v=""/>
    <x v="1"/>
    <x v="1"/>
    <s v=""/>
    <s v=""/>
    <s v=""/>
    <s v=""/>
    <s v=""/>
    <s v=""/>
    <s v="1002800"/>
    <s v="BASILE ROSALBA"/>
    <d v="2025-05-21T00:00:00"/>
    <n v="0"/>
    <n v="2163.04"/>
    <n v="-2163.04"/>
    <m/>
    <n v="-2163.04"/>
    <m/>
    <s v="PAGAMENTO_INCASSO"/>
    <s v=""/>
    <s v=""/>
    <s v=""/>
    <n v="1090662"/>
    <s v=""/>
    <s v="836 (n. 760 | MANDATO - Mandato del 20/05/2025)"/>
    <n v="5326090"/>
  </r>
  <r>
    <x v="3"/>
    <x v="3"/>
    <m/>
    <s v="N"/>
    <x v="1"/>
    <s v=""/>
    <s v=""/>
    <x v="1"/>
    <x v="1"/>
    <s v=""/>
    <s v=""/>
    <s v=""/>
    <s v=""/>
    <s v=""/>
    <s v=""/>
    <s v="2959"/>
    <s v="SOLGROUP S.P.A"/>
    <d v="2025-05-21T00:00:00"/>
    <n v="3683.7"/>
    <n v="0"/>
    <n v="3683.7"/>
    <m/>
    <n v="3683.7"/>
    <m/>
    <s v="ALLOCAZIONE"/>
    <s v=""/>
    <s v=""/>
    <s v=""/>
    <n v="1104072"/>
    <n v="1158097"/>
    <s v="1052372 #0 (Pagamento/Incasso: 837)"/>
    <n v="5326091"/>
  </r>
  <r>
    <x v="34"/>
    <x v="34"/>
    <m/>
    <s v="N"/>
    <x v="1"/>
    <s v=""/>
    <s v=""/>
    <x v="1"/>
    <x v="1"/>
    <s v=""/>
    <s v=""/>
    <s v=""/>
    <s v=""/>
    <s v=""/>
    <s v=""/>
    <s v="2959"/>
    <s v="SOLGROUP S.P.A"/>
    <d v="2025-05-21T00:00:00"/>
    <n v="0"/>
    <n v="3683.7"/>
    <n v="-3683.7"/>
    <m/>
    <n v="-3683.7"/>
    <m/>
    <s v="ALLOCAZIONE"/>
    <s v=""/>
    <s v=""/>
    <s v=""/>
    <n v="1104072"/>
    <n v="1158097"/>
    <s v="1052372 #0 (Pagamento/Incasso: 837)"/>
    <n v="5326092"/>
  </r>
  <r>
    <x v="3"/>
    <x v="3"/>
    <m/>
    <s v="N"/>
    <x v="1"/>
    <s v=""/>
    <s v=""/>
    <x v="1"/>
    <x v="1"/>
    <s v=""/>
    <s v=""/>
    <s v=""/>
    <s v=""/>
    <s v=""/>
    <s v=""/>
    <s v="2959"/>
    <s v="SOLGROUP S.P.A"/>
    <d v="2025-05-21T00:00:00"/>
    <n v="2338.5"/>
    <n v="0"/>
    <n v="2338.5"/>
    <m/>
    <n v="2338.5"/>
    <m/>
    <s v="ALLOCAZIONE"/>
    <s v=""/>
    <s v=""/>
    <s v=""/>
    <n v="1104072"/>
    <n v="1158096"/>
    <s v="1052372 #0 (Pagamento/Incasso: 837)"/>
    <n v="5326093"/>
  </r>
  <r>
    <x v="34"/>
    <x v="34"/>
    <m/>
    <s v="N"/>
    <x v="1"/>
    <s v=""/>
    <s v=""/>
    <x v="1"/>
    <x v="1"/>
    <s v=""/>
    <s v=""/>
    <s v=""/>
    <s v=""/>
    <s v=""/>
    <s v=""/>
    <s v="2959"/>
    <s v="SOLGROUP S.P.A"/>
    <d v="2025-05-21T00:00:00"/>
    <n v="0"/>
    <n v="2338.5"/>
    <n v="-2338.5"/>
    <m/>
    <n v="-2338.5"/>
    <m/>
    <s v="ALLOCAZIONE"/>
    <s v=""/>
    <s v=""/>
    <s v=""/>
    <n v="1104072"/>
    <n v="1158096"/>
    <s v="1052372 #0 (Pagamento/Incasso: 837)"/>
    <n v="5326094"/>
  </r>
  <r>
    <x v="3"/>
    <x v="3"/>
    <m/>
    <s v="N"/>
    <x v="1"/>
    <s v=""/>
    <s v=""/>
    <x v="1"/>
    <x v="1"/>
    <s v=""/>
    <s v=""/>
    <s v=""/>
    <s v=""/>
    <s v=""/>
    <s v=""/>
    <s v="2959"/>
    <s v="SOLGROUP S.P.A"/>
    <d v="2025-05-21T00:00:00"/>
    <n v="1334.72"/>
    <n v="0"/>
    <n v="1334.72"/>
    <m/>
    <n v="1334.72"/>
    <m/>
    <s v="ALLOCAZIONE"/>
    <s v=""/>
    <s v=""/>
    <s v=""/>
    <n v="1104072"/>
    <n v="1158095"/>
    <s v="1052372 #0 (Pagamento/Incasso: 837)"/>
    <n v="5326095"/>
  </r>
  <r>
    <x v="34"/>
    <x v="34"/>
    <m/>
    <s v="N"/>
    <x v="1"/>
    <s v=""/>
    <s v=""/>
    <x v="1"/>
    <x v="1"/>
    <s v=""/>
    <s v=""/>
    <s v=""/>
    <s v=""/>
    <s v=""/>
    <s v=""/>
    <s v="2959"/>
    <s v="SOLGROUP S.P.A"/>
    <d v="2025-05-21T00:00:00"/>
    <n v="0"/>
    <n v="1334.72"/>
    <n v="-1334.72"/>
    <m/>
    <n v="-1334.72"/>
    <m/>
    <s v="ALLOCAZIONE"/>
    <s v=""/>
    <s v=""/>
    <s v=""/>
    <n v="1104072"/>
    <n v="1158095"/>
    <s v="1052372 #0 (Pagamento/Incasso: 837)"/>
    <n v="5326096"/>
  </r>
  <r>
    <x v="4"/>
    <x v="4"/>
    <m/>
    <s v="N"/>
    <x v="1"/>
    <s v=""/>
    <s v=""/>
    <x v="1"/>
    <x v="1"/>
    <s v=""/>
    <s v=""/>
    <s v=""/>
    <s v=""/>
    <s v=""/>
    <s v=""/>
    <s v="090420 - IVA A DEBITO SPLIT PAYMENT"/>
    <s v="IVA A DEBITO SPLIT PAYMENT"/>
    <d v="2025-05-21T00:00:00"/>
    <n v="0"/>
    <n v="240.69"/>
    <n v="-240.69"/>
    <m/>
    <n v="-240.69"/>
    <m/>
    <s v="PAGAMENTO_INCASSO"/>
    <s v=""/>
    <s v=""/>
    <s v=""/>
    <n v="1090663"/>
    <s v=""/>
    <s v="837 (n. 761 | MANDATO - Mandato del 20/05/2025)"/>
    <n v="5326097"/>
  </r>
  <r>
    <x v="4"/>
    <x v="4"/>
    <m/>
    <s v="N"/>
    <x v="1"/>
    <s v=""/>
    <s v=""/>
    <x v="1"/>
    <x v="1"/>
    <s v=""/>
    <s v=""/>
    <s v=""/>
    <s v=""/>
    <s v=""/>
    <s v=""/>
    <s v="090420 - IVA A DEBITO SPLIT PAYMENT"/>
    <s v="IVA A DEBITO SPLIT PAYMENT"/>
    <d v="2025-05-21T00:00:00"/>
    <n v="0"/>
    <n v="421.7"/>
    <n v="-421.7"/>
    <m/>
    <n v="-421.7"/>
    <m/>
    <s v="PAGAMENTO_INCASSO"/>
    <s v=""/>
    <s v=""/>
    <s v=""/>
    <n v="1090663"/>
    <s v=""/>
    <s v="837 (n. 761 | MANDATO - Mandato del 20/05/2025)"/>
    <n v="5326098"/>
  </r>
  <r>
    <x v="4"/>
    <x v="4"/>
    <m/>
    <s v="N"/>
    <x v="1"/>
    <s v=""/>
    <s v=""/>
    <x v="1"/>
    <x v="1"/>
    <s v=""/>
    <s v=""/>
    <s v=""/>
    <s v=""/>
    <s v=""/>
    <s v=""/>
    <s v="090420 - IVA A DEBITO SPLIT PAYMENT"/>
    <s v="IVA A DEBITO SPLIT PAYMENT"/>
    <d v="2025-05-21T00:00:00"/>
    <n v="0"/>
    <n v="664.27"/>
    <n v="-664.27"/>
    <m/>
    <n v="-664.27"/>
    <m/>
    <s v="PAGAMENTO_INCASSO"/>
    <s v=""/>
    <s v=""/>
    <s v=""/>
    <n v="1090663"/>
    <s v=""/>
    <s v="837 (n. 761 | MANDATO - Mandato del 20/05/2025)"/>
    <n v="5326099"/>
  </r>
  <r>
    <x v="34"/>
    <x v="34"/>
    <m/>
    <s v="N"/>
    <x v="1"/>
    <s v=""/>
    <s v=""/>
    <x v="1"/>
    <x v="1"/>
    <s v=""/>
    <s v=""/>
    <s v=""/>
    <s v=""/>
    <s v=""/>
    <s v=""/>
    <s v="2959"/>
    <s v="SOLGROUP S.P.A"/>
    <d v="2025-05-21T00:00:00"/>
    <n v="7356.92"/>
    <n v="0"/>
    <n v="7356.92"/>
    <m/>
    <n v="7356.92"/>
    <m/>
    <s v="PAGAMENTO_INCASSO"/>
    <s v=""/>
    <s v=""/>
    <s v=""/>
    <n v="1090663"/>
    <s v=""/>
    <s v="837 (n. 761 | MANDATO - Mandato del 20/05/2025)"/>
    <n v="5326100"/>
  </r>
  <r>
    <x v="35"/>
    <x v="35"/>
    <m/>
    <s v="N"/>
    <x v="2"/>
    <s v=""/>
    <s v=""/>
    <x v="1"/>
    <x v="1"/>
    <s v=""/>
    <s v=""/>
    <s v=""/>
    <s v=""/>
    <s v=""/>
    <s v=""/>
    <s v="2959"/>
    <s v="SOLGROUP S.P.A"/>
    <d v="2025-05-21T00:00:00"/>
    <n v="0"/>
    <n v="6030.26"/>
    <n v="-6030.26"/>
    <m/>
    <n v="-6030.26"/>
    <m/>
    <s v="PAGAMENTO_INCASSO"/>
    <s v=""/>
    <s v=""/>
    <s v=""/>
    <n v="1090663"/>
    <s v=""/>
    <s v="837 (n. 761 | MANDATO - Mandato del 20/05/2025)"/>
    <n v="5326101"/>
  </r>
  <r>
    <x v="3"/>
    <x v="3"/>
    <m/>
    <s v="N"/>
    <x v="1"/>
    <s v=""/>
    <s v=""/>
    <x v="1"/>
    <x v="1"/>
    <s v=""/>
    <s v=""/>
    <s v=""/>
    <s v=""/>
    <s v=""/>
    <s v=""/>
    <s v="1024512"/>
    <s v="CAVALERI MOIRA"/>
    <d v="2025-05-21T00:00:00"/>
    <n v="3120"/>
    <n v="0"/>
    <n v="3120"/>
    <m/>
    <n v="3120"/>
    <m/>
    <s v="ALLOCAZIONE"/>
    <s v=""/>
    <s v=""/>
    <s v=""/>
    <n v="1104073"/>
    <n v="1158098"/>
    <s v="1052373 #0 (Pagamento/Incasso: 838)"/>
    <n v="5326102"/>
  </r>
  <r>
    <x v="34"/>
    <x v="34"/>
    <m/>
    <s v="N"/>
    <x v="1"/>
    <s v=""/>
    <s v=""/>
    <x v="1"/>
    <x v="1"/>
    <s v=""/>
    <s v=""/>
    <s v=""/>
    <s v=""/>
    <s v=""/>
    <s v=""/>
    <s v="1024512"/>
    <s v="CAVALERI MOIRA"/>
    <d v="2025-05-21T00:00:00"/>
    <n v="0"/>
    <n v="3120"/>
    <n v="-3120"/>
    <m/>
    <n v="-3120"/>
    <m/>
    <s v="ALLOCAZIONE"/>
    <s v=""/>
    <s v=""/>
    <s v=""/>
    <n v="1104073"/>
    <n v="1158098"/>
    <s v="1052373 #0 (Pagamento/Incasso: 838)"/>
    <n v="5326103"/>
  </r>
  <r>
    <x v="34"/>
    <x v="34"/>
    <m/>
    <s v="N"/>
    <x v="1"/>
    <s v=""/>
    <s v=""/>
    <x v="1"/>
    <x v="1"/>
    <s v=""/>
    <s v=""/>
    <s v=""/>
    <s v=""/>
    <s v=""/>
    <s v=""/>
    <s v="1024512"/>
    <s v="CAVALERI MOIRA"/>
    <d v="2025-05-21T00:00:00"/>
    <n v="3120"/>
    <n v="0"/>
    <n v="3120"/>
    <m/>
    <n v="3120"/>
    <m/>
    <s v="PAGAMENTO_INCASSO"/>
    <s v=""/>
    <s v=""/>
    <s v=""/>
    <n v="1090664"/>
    <s v=""/>
    <s v="838 (n. 762 | MANDATO - Mandato del 20/05/2025)"/>
    <n v="5326104"/>
  </r>
  <r>
    <x v="35"/>
    <x v="35"/>
    <m/>
    <s v="N"/>
    <x v="2"/>
    <s v=""/>
    <s v=""/>
    <x v="1"/>
    <x v="1"/>
    <s v=""/>
    <s v=""/>
    <s v=""/>
    <s v=""/>
    <s v=""/>
    <s v=""/>
    <s v="1024512"/>
    <s v="CAVALERI MOIRA"/>
    <d v="2025-05-21T00:00:00"/>
    <n v="0"/>
    <n v="3120"/>
    <n v="-3120"/>
    <m/>
    <n v="-3120"/>
    <m/>
    <s v="PAGAMENTO_INCASSO"/>
    <s v=""/>
    <s v=""/>
    <s v=""/>
    <n v="1090664"/>
    <s v=""/>
    <s v="838 (n. 762 | MANDATO - Mandato del 20/05/2025)"/>
    <n v="5326105"/>
  </r>
  <r>
    <x v="3"/>
    <x v="3"/>
    <m/>
    <s v="N"/>
    <x v="1"/>
    <s v=""/>
    <s v=""/>
    <x v="1"/>
    <x v="1"/>
    <s v=""/>
    <s v=""/>
    <s v=""/>
    <s v=""/>
    <s v=""/>
    <s v=""/>
    <s v="1021604"/>
    <s v="CIURARIU GIANINA ANCA"/>
    <d v="2025-05-21T00:00:00"/>
    <n v="3120"/>
    <n v="0"/>
    <n v="3120"/>
    <m/>
    <n v="3120"/>
    <m/>
    <s v="ALLOCAZIONE"/>
    <s v=""/>
    <s v=""/>
    <s v=""/>
    <n v="1104074"/>
    <n v="1158099"/>
    <s v="1052374 #0 (Pagamento/Incasso: 839)"/>
    <n v="5326106"/>
  </r>
  <r>
    <x v="34"/>
    <x v="34"/>
    <m/>
    <s v="N"/>
    <x v="1"/>
    <s v=""/>
    <s v=""/>
    <x v="1"/>
    <x v="1"/>
    <s v=""/>
    <s v=""/>
    <s v=""/>
    <s v=""/>
    <s v=""/>
    <s v=""/>
    <s v="1021604"/>
    <s v="CIURARIU GIANINA ANCA"/>
    <d v="2025-05-21T00:00:00"/>
    <n v="0"/>
    <n v="3120"/>
    <n v="-3120"/>
    <m/>
    <n v="-3120"/>
    <m/>
    <s v="ALLOCAZIONE"/>
    <s v=""/>
    <s v=""/>
    <s v=""/>
    <n v="1104074"/>
    <n v="1158099"/>
    <s v="1052374 #0 (Pagamento/Incasso: 839)"/>
    <n v="5326107"/>
  </r>
  <r>
    <x v="34"/>
    <x v="34"/>
    <m/>
    <s v="N"/>
    <x v="1"/>
    <s v=""/>
    <s v=""/>
    <x v="1"/>
    <x v="1"/>
    <s v=""/>
    <s v=""/>
    <s v=""/>
    <s v=""/>
    <s v=""/>
    <s v=""/>
    <s v="1021604"/>
    <s v="CIURARIU GIANINA ANCA"/>
    <d v="2025-05-21T00:00:00"/>
    <n v="3120"/>
    <n v="0"/>
    <n v="3120"/>
    <m/>
    <n v="3120"/>
    <m/>
    <s v="PAGAMENTO_INCASSO"/>
    <s v=""/>
    <s v=""/>
    <s v=""/>
    <n v="1090665"/>
    <s v=""/>
    <s v="839 (n. 762 | MANDATO - Mandato del 20/05/2025)"/>
    <n v="5326108"/>
  </r>
  <r>
    <x v="35"/>
    <x v="35"/>
    <m/>
    <s v="N"/>
    <x v="2"/>
    <s v=""/>
    <s v=""/>
    <x v="1"/>
    <x v="1"/>
    <s v=""/>
    <s v=""/>
    <s v=""/>
    <s v=""/>
    <s v=""/>
    <s v=""/>
    <s v="1021604"/>
    <s v="CIURARIU GIANINA ANCA"/>
    <d v="2025-05-21T00:00:00"/>
    <n v="0"/>
    <n v="3120"/>
    <n v="-3120"/>
    <m/>
    <n v="-3120"/>
    <m/>
    <s v="PAGAMENTO_INCASSO"/>
    <s v=""/>
    <s v=""/>
    <s v=""/>
    <n v="1090665"/>
    <s v=""/>
    <s v="839 (n. 762 | MANDATO - Mandato del 20/05/2025)"/>
    <n v="5326109"/>
  </r>
  <r>
    <x v="3"/>
    <x v="3"/>
    <m/>
    <s v="N"/>
    <x v="1"/>
    <s v=""/>
    <s v=""/>
    <x v="1"/>
    <x v="1"/>
    <s v=""/>
    <s v=""/>
    <s v=""/>
    <s v=""/>
    <s v=""/>
    <s v=""/>
    <s v="5060"/>
    <s v="DUCHI ANTONINO"/>
    <d v="2025-05-21T00:00:00"/>
    <n v="3120"/>
    <n v="0"/>
    <n v="3120"/>
    <m/>
    <n v="3120"/>
    <m/>
    <s v="ALLOCAZIONE"/>
    <s v=""/>
    <s v=""/>
    <s v=""/>
    <n v="1104075"/>
    <n v="1158100"/>
    <s v="1052375 #0 (Pagamento/Incasso: 840)"/>
    <n v="5326110"/>
  </r>
  <r>
    <x v="34"/>
    <x v="34"/>
    <m/>
    <s v="N"/>
    <x v="1"/>
    <s v=""/>
    <s v=""/>
    <x v="1"/>
    <x v="1"/>
    <s v=""/>
    <s v=""/>
    <s v=""/>
    <s v=""/>
    <s v=""/>
    <s v=""/>
    <s v="5060"/>
    <s v="DUCHI ANTONINO"/>
    <d v="2025-05-21T00:00:00"/>
    <n v="0"/>
    <n v="3120"/>
    <n v="-3120"/>
    <m/>
    <n v="-3120"/>
    <m/>
    <s v="ALLOCAZIONE"/>
    <s v=""/>
    <s v=""/>
    <s v=""/>
    <n v="1104075"/>
    <n v="1158100"/>
    <s v="1052375 #0 (Pagamento/Incasso: 840)"/>
    <n v="5326111"/>
  </r>
  <r>
    <x v="34"/>
    <x v="34"/>
    <m/>
    <s v="N"/>
    <x v="1"/>
    <s v=""/>
    <s v=""/>
    <x v="1"/>
    <x v="1"/>
    <s v=""/>
    <s v=""/>
    <s v=""/>
    <s v=""/>
    <s v=""/>
    <s v=""/>
    <s v="5060"/>
    <s v="DUCHI ANTONINO"/>
    <d v="2025-05-21T00:00:00"/>
    <n v="3120"/>
    <n v="0"/>
    <n v="3120"/>
    <m/>
    <n v="3120"/>
    <m/>
    <s v="PAGAMENTO_INCASSO"/>
    <s v=""/>
    <s v=""/>
    <s v=""/>
    <n v="1090666"/>
    <s v=""/>
    <s v="840 (n. 762 | MANDATO - Mandato del 20/05/2025)"/>
    <n v="5326112"/>
  </r>
  <r>
    <x v="35"/>
    <x v="35"/>
    <m/>
    <s v="N"/>
    <x v="2"/>
    <s v=""/>
    <s v=""/>
    <x v="1"/>
    <x v="1"/>
    <s v=""/>
    <s v=""/>
    <s v=""/>
    <s v=""/>
    <s v=""/>
    <s v=""/>
    <s v="5060"/>
    <s v="DUCHI ANTONINO"/>
    <d v="2025-05-21T00:00:00"/>
    <n v="0"/>
    <n v="3120"/>
    <n v="-3120"/>
    <m/>
    <n v="-3120"/>
    <m/>
    <s v="PAGAMENTO_INCASSO"/>
    <s v=""/>
    <s v=""/>
    <s v=""/>
    <n v="1090666"/>
    <s v=""/>
    <s v="840 (n. 762 | MANDATO - Mandato del 20/05/2025)"/>
    <n v="5326113"/>
  </r>
  <r>
    <x v="3"/>
    <x v="3"/>
    <m/>
    <s v="N"/>
    <x v="1"/>
    <s v=""/>
    <s v=""/>
    <x v="1"/>
    <x v="1"/>
    <s v=""/>
    <s v=""/>
    <s v=""/>
    <s v=""/>
    <s v=""/>
    <s v=""/>
    <s v="1024513"/>
    <s v="FICARRA MILENE"/>
    <d v="2025-05-21T00:00:00"/>
    <n v="3120"/>
    <n v="0"/>
    <n v="3120"/>
    <m/>
    <n v="3120"/>
    <m/>
    <s v="ALLOCAZIONE"/>
    <s v=""/>
    <s v=""/>
    <s v=""/>
    <n v="1104076"/>
    <n v="1158101"/>
    <s v="1052376 #0 (Pagamento/Incasso: 841)"/>
    <n v="5326114"/>
  </r>
  <r>
    <x v="34"/>
    <x v="34"/>
    <m/>
    <s v="N"/>
    <x v="1"/>
    <s v=""/>
    <s v=""/>
    <x v="1"/>
    <x v="1"/>
    <s v=""/>
    <s v=""/>
    <s v=""/>
    <s v=""/>
    <s v=""/>
    <s v=""/>
    <s v="1024513"/>
    <s v="FICARRA MILENE"/>
    <d v="2025-05-21T00:00:00"/>
    <n v="0"/>
    <n v="3120"/>
    <n v="-3120"/>
    <m/>
    <n v="-3120"/>
    <m/>
    <s v="ALLOCAZIONE"/>
    <s v=""/>
    <s v=""/>
    <s v=""/>
    <n v="1104076"/>
    <n v="1158101"/>
    <s v="1052376 #0 (Pagamento/Incasso: 841)"/>
    <n v="5326115"/>
  </r>
  <r>
    <x v="34"/>
    <x v="34"/>
    <m/>
    <s v="N"/>
    <x v="1"/>
    <s v=""/>
    <s v=""/>
    <x v="1"/>
    <x v="1"/>
    <s v=""/>
    <s v=""/>
    <s v=""/>
    <s v=""/>
    <s v=""/>
    <s v=""/>
    <s v="1024513"/>
    <s v="FICARRA MILENE"/>
    <d v="2025-05-21T00:00:00"/>
    <n v="3120"/>
    <n v="0"/>
    <n v="3120"/>
    <m/>
    <n v="3120"/>
    <m/>
    <s v="PAGAMENTO_INCASSO"/>
    <s v=""/>
    <s v=""/>
    <s v=""/>
    <n v="1090667"/>
    <s v=""/>
    <s v="841 (n. 762 | MANDATO - Mandato del 20/05/2025)"/>
    <n v="5326116"/>
  </r>
  <r>
    <x v="35"/>
    <x v="35"/>
    <m/>
    <s v="N"/>
    <x v="2"/>
    <s v=""/>
    <s v=""/>
    <x v="1"/>
    <x v="1"/>
    <s v=""/>
    <s v=""/>
    <s v=""/>
    <s v=""/>
    <s v=""/>
    <s v=""/>
    <s v="1024513"/>
    <s v="FICARRA MILENE"/>
    <d v="2025-05-21T00:00:00"/>
    <n v="0"/>
    <n v="3120"/>
    <n v="-3120"/>
    <m/>
    <n v="-3120"/>
    <m/>
    <s v="PAGAMENTO_INCASSO"/>
    <s v=""/>
    <s v=""/>
    <s v=""/>
    <n v="1090667"/>
    <s v=""/>
    <s v="841 (n. 762 | MANDATO - Mandato del 20/05/2025)"/>
    <n v="5326117"/>
  </r>
  <r>
    <x v="27"/>
    <x v="27"/>
    <m/>
    <s v="N"/>
    <x v="1"/>
    <s v=""/>
    <s v=""/>
    <x v="1"/>
    <x v="1"/>
    <s v=""/>
    <s v=""/>
    <s v=""/>
    <s v=""/>
    <s v=""/>
    <s v=""/>
    <s v="1025500"/>
    <s v="GALUPPO NICOLA"/>
    <d v="2025-05-21T00:00:00"/>
    <n v="3120"/>
    <n v="0"/>
    <n v="3120"/>
    <m/>
    <n v="3120"/>
    <m/>
    <s v="ALLOCAZIONE"/>
    <s v=""/>
    <s v=""/>
    <s v=""/>
    <n v="1104077"/>
    <n v="1158102"/>
    <s v="1052377 #0 (Pagamento/Incasso: 842)"/>
    <n v="5326118"/>
  </r>
  <r>
    <x v="34"/>
    <x v="34"/>
    <m/>
    <s v="N"/>
    <x v="1"/>
    <s v=""/>
    <s v=""/>
    <x v="1"/>
    <x v="1"/>
    <s v=""/>
    <s v=""/>
    <s v=""/>
    <s v=""/>
    <s v=""/>
    <s v=""/>
    <s v="1025500"/>
    <s v="GALUPPO NICOLA"/>
    <d v="2025-05-21T00:00:00"/>
    <n v="0"/>
    <n v="3120"/>
    <n v="-3120"/>
    <m/>
    <n v="-3120"/>
    <m/>
    <s v="ALLOCAZIONE"/>
    <s v=""/>
    <s v=""/>
    <s v=""/>
    <n v="1104077"/>
    <n v="1158102"/>
    <s v="1052377 #0 (Pagamento/Incasso: 842)"/>
    <n v="5326119"/>
  </r>
  <r>
    <x v="34"/>
    <x v="34"/>
    <m/>
    <s v="N"/>
    <x v="1"/>
    <s v=""/>
    <s v=""/>
    <x v="1"/>
    <x v="1"/>
    <s v=""/>
    <s v=""/>
    <s v=""/>
    <s v=""/>
    <s v=""/>
    <s v=""/>
    <s v="1025500"/>
    <s v="GALUPPO NICOLA"/>
    <d v="2025-05-21T00:00:00"/>
    <n v="3120"/>
    <n v="0"/>
    <n v="3120"/>
    <m/>
    <n v="3120"/>
    <m/>
    <s v="PAGAMENTO_INCASSO"/>
    <s v=""/>
    <s v=""/>
    <s v=""/>
    <n v="1090668"/>
    <s v=""/>
    <s v="842 (n. 762 | MANDATO - Mandato del 20/05/2025)"/>
    <n v="5326120"/>
  </r>
  <r>
    <x v="35"/>
    <x v="35"/>
    <m/>
    <s v="N"/>
    <x v="2"/>
    <s v=""/>
    <s v=""/>
    <x v="1"/>
    <x v="1"/>
    <s v=""/>
    <s v=""/>
    <s v=""/>
    <s v=""/>
    <s v=""/>
    <s v=""/>
    <s v="1025500"/>
    <s v="GALUPPO NICOLA"/>
    <d v="2025-05-21T00:00:00"/>
    <n v="0"/>
    <n v="3120"/>
    <n v="-3120"/>
    <m/>
    <n v="-3120"/>
    <m/>
    <s v="PAGAMENTO_INCASSO"/>
    <s v=""/>
    <s v=""/>
    <s v=""/>
    <n v="1090668"/>
    <s v=""/>
    <s v="842 (n. 762 | MANDATO - Mandato del 20/05/2025)"/>
    <n v="5326121"/>
  </r>
  <r>
    <x v="3"/>
    <x v="3"/>
    <m/>
    <s v="N"/>
    <x v="1"/>
    <s v=""/>
    <s v=""/>
    <x v="1"/>
    <x v="1"/>
    <s v=""/>
    <s v=""/>
    <s v=""/>
    <s v=""/>
    <s v=""/>
    <s v=""/>
    <s v="1025902"/>
    <s v="GAMBINO ANDREA"/>
    <d v="2025-05-21T00:00:00"/>
    <n v="3118"/>
    <n v="0"/>
    <n v="3118"/>
    <m/>
    <n v="3118"/>
    <m/>
    <s v="ALLOCAZIONE"/>
    <s v=""/>
    <s v=""/>
    <s v=""/>
    <n v="1104078"/>
    <n v="1158104"/>
    <s v="1052378 #0 (Pagamento/Incasso: 843)"/>
    <n v="5326122"/>
  </r>
  <r>
    <x v="34"/>
    <x v="34"/>
    <m/>
    <s v="N"/>
    <x v="1"/>
    <s v=""/>
    <s v=""/>
    <x v="1"/>
    <x v="1"/>
    <s v=""/>
    <s v=""/>
    <s v=""/>
    <s v=""/>
    <s v=""/>
    <s v=""/>
    <s v="1025902"/>
    <s v="GAMBINO ANDREA"/>
    <d v="2025-05-21T00:00:00"/>
    <n v="0"/>
    <n v="3118"/>
    <n v="-3118"/>
    <m/>
    <n v="-3118"/>
    <m/>
    <s v="ALLOCAZIONE"/>
    <s v=""/>
    <s v=""/>
    <s v=""/>
    <n v="1104078"/>
    <n v="1158104"/>
    <s v="1052378 #0 (Pagamento/Incasso: 843)"/>
    <n v="5326123"/>
  </r>
  <r>
    <x v="3"/>
    <x v="3"/>
    <m/>
    <s v="N"/>
    <x v="1"/>
    <s v=""/>
    <s v=""/>
    <x v="1"/>
    <x v="1"/>
    <s v=""/>
    <s v=""/>
    <s v=""/>
    <s v=""/>
    <s v=""/>
    <s v=""/>
    <s v="1025902"/>
    <s v="GAMBINO ANDREA"/>
    <d v="2025-05-21T00:00:00"/>
    <n v="2"/>
    <n v="0"/>
    <n v="2"/>
    <m/>
    <n v="2"/>
    <m/>
    <s v="ALLOCAZIONE"/>
    <s v=""/>
    <s v=""/>
    <s v=""/>
    <n v="1104078"/>
    <n v="1158103"/>
    <s v="1052378 #0 (Pagamento/Incasso: 843)"/>
    <n v="5326124"/>
  </r>
  <r>
    <x v="34"/>
    <x v="34"/>
    <m/>
    <s v="N"/>
    <x v="1"/>
    <s v=""/>
    <s v=""/>
    <x v="1"/>
    <x v="1"/>
    <s v=""/>
    <s v=""/>
    <s v=""/>
    <s v=""/>
    <s v=""/>
    <s v=""/>
    <s v="1025902"/>
    <s v="GAMBINO ANDREA"/>
    <d v="2025-05-21T00:00:00"/>
    <n v="0"/>
    <n v="2"/>
    <n v="-2"/>
    <m/>
    <n v="-2"/>
    <m/>
    <s v="ALLOCAZIONE"/>
    <s v=""/>
    <s v=""/>
    <s v=""/>
    <n v="1104078"/>
    <n v="1158103"/>
    <s v="1052378 #0 (Pagamento/Incasso: 843)"/>
    <n v="5326125"/>
  </r>
  <r>
    <x v="34"/>
    <x v="34"/>
    <m/>
    <s v="N"/>
    <x v="1"/>
    <s v=""/>
    <s v=""/>
    <x v="1"/>
    <x v="1"/>
    <s v=""/>
    <s v=""/>
    <s v=""/>
    <s v=""/>
    <s v=""/>
    <s v=""/>
    <s v="1025902"/>
    <s v="GAMBINO ANDREA"/>
    <d v="2025-05-21T00:00:00"/>
    <n v="3120"/>
    <n v="0"/>
    <n v="3120"/>
    <m/>
    <n v="3120"/>
    <m/>
    <s v="PAGAMENTO_INCASSO"/>
    <s v=""/>
    <s v=""/>
    <s v=""/>
    <n v="1090669"/>
    <s v=""/>
    <s v="843 (n. 762 | MANDATO - Mandato del 20/05/2025)"/>
    <n v="5326126"/>
  </r>
  <r>
    <x v="35"/>
    <x v="35"/>
    <m/>
    <s v="N"/>
    <x v="2"/>
    <s v=""/>
    <s v=""/>
    <x v="1"/>
    <x v="1"/>
    <s v=""/>
    <s v=""/>
    <s v=""/>
    <s v=""/>
    <s v=""/>
    <s v=""/>
    <s v="1025902"/>
    <s v="GAMBINO ANDREA"/>
    <d v="2025-05-21T00:00:00"/>
    <n v="0"/>
    <n v="3120"/>
    <n v="-3120"/>
    <m/>
    <n v="-3120"/>
    <m/>
    <s v="PAGAMENTO_INCASSO"/>
    <s v=""/>
    <s v=""/>
    <s v=""/>
    <n v="1090669"/>
    <s v=""/>
    <s v="843 (n. 762 | MANDATO - Mandato del 20/05/2025)"/>
    <n v="5326127"/>
  </r>
  <r>
    <x v="3"/>
    <x v="3"/>
    <m/>
    <s v="N"/>
    <x v="1"/>
    <s v=""/>
    <s v=""/>
    <x v="1"/>
    <x v="1"/>
    <s v=""/>
    <s v=""/>
    <s v=""/>
    <s v=""/>
    <s v=""/>
    <s v=""/>
    <s v="1024702"/>
    <s v="GIAMPICCOLO MONICA "/>
    <d v="2025-05-21T00:00:00"/>
    <n v="3120"/>
    <n v="0"/>
    <n v="3120"/>
    <m/>
    <n v="3120"/>
    <m/>
    <s v="ALLOCAZIONE"/>
    <s v=""/>
    <s v=""/>
    <s v=""/>
    <n v="1104079"/>
    <n v="1158105"/>
    <s v="1052379 #0 (Pagamento/Incasso: 844)"/>
    <n v="5326128"/>
  </r>
  <r>
    <x v="34"/>
    <x v="34"/>
    <m/>
    <s v="N"/>
    <x v="1"/>
    <s v=""/>
    <s v=""/>
    <x v="1"/>
    <x v="1"/>
    <s v=""/>
    <s v=""/>
    <s v=""/>
    <s v=""/>
    <s v=""/>
    <s v=""/>
    <s v="1024702"/>
    <s v="GIAMPICCOLO MONICA "/>
    <d v="2025-05-21T00:00:00"/>
    <n v="0"/>
    <n v="3120"/>
    <n v="-3120"/>
    <m/>
    <n v="-3120"/>
    <m/>
    <s v="ALLOCAZIONE"/>
    <s v=""/>
    <s v=""/>
    <s v=""/>
    <n v="1104079"/>
    <n v="1158105"/>
    <s v="1052379 #0 (Pagamento/Incasso: 844)"/>
    <n v="5326129"/>
  </r>
  <r>
    <x v="34"/>
    <x v="34"/>
    <m/>
    <s v="N"/>
    <x v="1"/>
    <s v=""/>
    <s v=""/>
    <x v="1"/>
    <x v="1"/>
    <s v=""/>
    <s v=""/>
    <s v=""/>
    <s v=""/>
    <s v=""/>
    <s v=""/>
    <s v="1024702"/>
    <s v="GIAMPICCOLO MONICA "/>
    <d v="2025-05-21T00:00:00"/>
    <n v="3120"/>
    <n v="0"/>
    <n v="3120"/>
    <m/>
    <n v="3120"/>
    <m/>
    <s v="PAGAMENTO_INCASSO"/>
    <s v=""/>
    <s v=""/>
    <s v=""/>
    <n v="1090670"/>
    <s v=""/>
    <s v="844 (n. 762 | MANDATO - Mandato del 20/05/2025)"/>
    <n v="5326130"/>
  </r>
  <r>
    <x v="35"/>
    <x v="35"/>
    <m/>
    <s v="N"/>
    <x v="2"/>
    <s v=""/>
    <s v=""/>
    <x v="1"/>
    <x v="1"/>
    <s v=""/>
    <s v=""/>
    <s v=""/>
    <s v=""/>
    <s v=""/>
    <s v=""/>
    <s v="1024702"/>
    <s v="GIAMPICCOLO MONICA "/>
    <d v="2025-05-21T00:00:00"/>
    <n v="0"/>
    <n v="3120"/>
    <n v="-3120"/>
    <m/>
    <n v="-3120"/>
    <m/>
    <s v="PAGAMENTO_INCASSO"/>
    <s v=""/>
    <s v=""/>
    <s v=""/>
    <n v="1090670"/>
    <s v=""/>
    <s v="844 (n. 762 | MANDATO - Mandato del 20/05/2025)"/>
    <n v="5326131"/>
  </r>
  <r>
    <x v="27"/>
    <x v="27"/>
    <m/>
    <s v="N"/>
    <x v="1"/>
    <s v=""/>
    <s v=""/>
    <x v="1"/>
    <x v="1"/>
    <s v=""/>
    <s v=""/>
    <s v=""/>
    <s v=""/>
    <s v=""/>
    <s v=""/>
    <s v="5763"/>
    <s v="GIONFRIDDO CORRADO"/>
    <d v="2025-05-21T00:00:00"/>
    <n v="3120"/>
    <n v="0"/>
    <n v="3120"/>
    <m/>
    <n v="3120"/>
    <m/>
    <s v="ALLOCAZIONE"/>
    <s v=""/>
    <s v=""/>
    <s v=""/>
    <n v="1104080"/>
    <n v="1158106"/>
    <s v="1052380 #0 (Pagamento/Incasso: 845)"/>
    <n v="5326132"/>
  </r>
  <r>
    <x v="34"/>
    <x v="34"/>
    <m/>
    <s v="N"/>
    <x v="1"/>
    <s v=""/>
    <s v=""/>
    <x v="1"/>
    <x v="1"/>
    <s v=""/>
    <s v=""/>
    <s v=""/>
    <s v=""/>
    <s v=""/>
    <s v=""/>
    <s v="5763"/>
    <s v="GIONFRIDDO CORRADO"/>
    <d v="2025-05-21T00:00:00"/>
    <n v="0"/>
    <n v="3120"/>
    <n v="-3120"/>
    <m/>
    <n v="-3120"/>
    <m/>
    <s v="ALLOCAZIONE"/>
    <s v=""/>
    <s v=""/>
    <s v=""/>
    <n v="1104080"/>
    <n v="1158106"/>
    <s v="1052380 #0 (Pagamento/Incasso: 845)"/>
    <n v="5326133"/>
  </r>
  <r>
    <x v="34"/>
    <x v="34"/>
    <m/>
    <s v="N"/>
    <x v="1"/>
    <s v=""/>
    <s v=""/>
    <x v="1"/>
    <x v="1"/>
    <s v=""/>
    <s v=""/>
    <s v=""/>
    <s v=""/>
    <s v=""/>
    <s v=""/>
    <s v="5763"/>
    <s v="GIONFRIDDO CORRADO"/>
    <d v="2025-05-21T00:00:00"/>
    <n v="3120"/>
    <n v="0"/>
    <n v="3120"/>
    <m/>
    <n v="3120"/>
    <m/>
    <s v="PAGAMENTO_INCASSO"/>
    <s v=""/>
    <s v=""/>
    <s v=""/>
    <n v="1090671"/>
    <s v=""/>
    <s v="845 (n. 762 | MANDATO - Mandato del 20/05/2025)"/>
    <n v="5326134"/>
  </r>
  <r>
    <x v="35"/>
    <x v="35"/>
    <m/>
    <s v="N"/>
    <x v="2"/>
    <s v=""/>
    <s v=""/>
    <x v="1"/>
    <x v="1"/>
    <s v=""/>
    <s v=""/>
    <s v=""/>
    <s v=""/>
    <s v=""/>
    <s v=""/>
    <s v="5763"/>
    <s v="GIONFRIDDO CORRADO"/>
    <d v="2025-05-21T00:00:00"/>
    <n v="0"/>
    <n v="3120"/>
    <n v="-3120"/>
    <m/>
    <n v="-3120"/>
    <m/>
    <s v="PAGAMENTO_INCASSO"/>
    <s v=""/>
    <s v=""/>
    <s v=""/>
    <n v="1090671"/>
    <s v=""/>
    <s v="845 (n. 762 | MANDATO - Mandato del 20/05/2025)"/>
    <n v="5326135"/>
  </r>
  <r>
    <x v="3"/>
    <x v="3"/>
    <m/>
    <s v="N"/>
    <x v="1"/>
    <s v=""/>
    <s v=""/>
    <x v="1"/>
    <x v="1"/>
    <s v=""/>
    <s v=""/>
    <s v=""/>
    <s v=""/>
    <s v=""/>
    <s v=""/>
    <s v="1025903"/>
    <s v="IMBESI LILIANA"/>
    <d v="2025-05-21T00:00:00"/>
    <n v="3120"/>
    <n v="0"/>
    <n v="3120"/>
    <m/>
    <n v="3120"/>
    <m/>
    <s v="ALLOCAZIONE"/>
    <s v=""/>
    <s v=""/>
    <s v=""/>
    <n v="1104081"/>
    <n v="1158107"/>
    <s v="1052381 #0 (Pagamento/Incasso: 846)"/>
    <n v="5326136"/>
  </r>
  <r>
    <x v="34"/>
    <x v="34"/>
    <m/>
    <s v="N"/>
    <x v="1"/>
    <s v=""/>
    <s v=""/>
    <x v="1"/>
    <x v="1"/>
    <s v=""/>
    <s v=""/>
    <s v=""/>
    <s v=""/>
    <s v=""/>
    <s v=""/>
    <s v="1025903"/>
    <s v="IMBESI LILIANA"/>
    <d v="2025-05-21T00:00:00"/>
    <n v="0"/>
    <n v="3120"/>
    <n v="-3120"/>
    <m/>
    <n v="-3120"/>
    <m/>
    <s v="ALLOCAZIONE"/>
    <s v=""/>
    <s v=""/>
    <s v=""/>
    <n v="1104081"/>
    <n v="1158107"/>
    <s v="1052381 #0 (Pagamento/Incasso: 846)"/>
    <n v="5326137"/>
  </r>
  <r>
    <x v="34"/>
    <x v="34"/>
    <m/>
    <s v="N"/>
    <x v="1"/>
    <s v=""/>
    <s v=""/>
    <x v="1"/>
    <x v="1"/>
    <s v=""/>
    <s v=""/>
    <s v=""/>
    <s v=""/>
    <s v=""/>
    <s v=""/>
    <s v="1025903"/>
    <s v="IMBESI LILIANA"/>
    <d v="2025-05-21T00:00:00"/>
    <n v="3120"/>
    <n v="0"/>
    <n v="3120"/>
    <m/>
    <n v="3120"/>
    <m/>
    <s v="PAGAMENTO_INCASSO"/>
    <s v=""/>
    <s v=""/>
    <s v=""/>
    <n v="1090672"/>
    <s v=""/>
    <s v="846 (n. 762 | MANDATO - Mandato del 20/05/2025)"/>
    <n v="5326138"/>
  </r>
  <r>
    <x v="35"/>
    <x v="35"/>
    <m/>
    <s v="N"/>
    <x v="2"/>
    <s v=""/>
    <s v=""/>
    <x v="1"/>
    <x v="1"/>
    <s v=""/>
    <s v=""/>
    <s v=""/>
    <s v=""/>
    <s v=""/>
    <s v=""/>
    <s v="1025903"/>
    <s v="IMBESI LILIANA"/>
    <d v="2025-05-21T00:00:00"/>
    <n v="0"/>
    <n v="3120"/>
    <n v="-3120"/>
    <m/>
    <n v="-3120"/>
    <m/>
    <s v="PAGAMENTO_INCASSO"/>
    <s v=""/>
    <s v=""/>
    <s v=""/>
    <n v="1090672"/>
    <s v=""/>
    <s v="846 (n. 762 | MANDATO - Mandato del 20/05/2025)"/>
    <n v="5326139"/>
  </r>
  <r>
    <x v="27"/>
    <x v="27"/>
    <m/>
    <s v="N"/>
    <x v="1"/>
    <s v=""/>
    <s v=""/>
    <x v="1"/>
    <x v="1"/>
    <s v=""/>
    <s v=""/>
    <s v=""/>
    <s v=""/>
    <s v=""/>
    <s v=""/>
    <s v="1025501"/>
    <s v="LI VORSI ANDREA"/>
    <d v="2025-05-21T00:00:00"/>
    <n v="3120"/>
    <n v="0"/>
    <n v="3120"/>
    <m/>
    <n v="3120"/>
    <m/>
    <s v="ALLOCAZIONE"/>
    <s v=""/>
    <s v=""/>
    <s v=""/>
    <n v="1104082"/>
    <n v="1158108"/>
    <s v="1052382 #0 (Pagamento/Incasso: 847)"/>
    <n v="5326140"/>
  </r>
  <r>
    <x v="34"/>
    <x v="34"/>
    <m/>
    <s v="N"/>
    <x v="1"/>
    <s v=""/>
    <s v=""/>
    <x v="1"/>
    <x v="1"/>
    <s v=""/>
    <s v=""/>
    <s v=""/>
    <s v=""/>
    <s v=""/>
    <s v=""/>
    <s v="1025501"/>
    <s v="LI VORSI ANDREA"/>
    <d v="2025-05-21T00:00:00"/>
    <n v="0"/>
    <n v="3120"/>
    <n v="-3120"/>
    <m/>
    <n v="-3120"/>
    <m/>
    <s v="ALLOCAZIONE"/>
    <s v=""/>
    <s v=""/>
    <s v=""/>
    <n v="1104082"/>
    <n v="1158108"/>
    <s v="1052382 #0 (Pagamento/Incasso: 847)"/>
    <n v="5326141"/>
  </r>
  <r>
    <x v="34"/>
    <x v="34"/>
    <m/>
    <s v="N"/>
    <x v="1"/>
    <s v=""/>
    <s v=""/>
    <x v="1"/>
    <x v="1"/>
    <s v=""/>
    <s v=""/>
    <s v=""/>
    <s v=""/>
    <s v=""/>
    <s v=""/>
    <s v="1025501"/>
    <s v="LI VORSI ANDREA"/>
    <d v="2025-05-21T00:00:00"/>
    <n v="3120"/>
    <n v="0"/>
    <n v="3120"/>
    <m/>
    <n v="3120"/>
    <m/>
    <s v="PAGAMENTO_INCASSO"/>
    <s v=""/>
    <s v=""/>
    <s v=""/>
    <n v="1090673"/>
    <s v=""/>
    <s v="847 (n. 762 | MANDATO - Mandato del 20/05/2025)"/>
    <n v="5326142"/>
  </r>
  <r>
    <x v="35"/>
    <x v="35"/>
    <m/>
    <s v="N"/>
    <x v="2"/>
    <s v=""/>
    <s v=""/>
    <x v="1"/>
    <x v="1"/>
    <s v=""/>
    <s v=""/>
    <s v=""/>
    <s v=""/>
    <s v=""/>
    <s v=""/>
    <s v="1025501"/>
    <s v="LI VORSI ANDREA"/>
    <d v="2025-05-21T00:00:00"/>
    <n v="0"/>
    <n v="3120"/>
    <n v="-3120"/>
    <m/>
    <n v="-3120"/>
    <m/>
    <s v="PAGAMENTO_INCASSO"/>
    <s v=""/>
    <s v=""/>
    <s v=""/>
    <n v="1090673"/>
    <s v=""/>
    <s v="847 (n. 762 | MANDATO - Mandato del 20/05/2025)"/>
    <n v="5326143"/>
  </r>
  <r>
    <x v="3"/>
    <x v="3"/>
    <m/>
    <s v="N"/>
    <x v="1"/>
    <s v=""/>
    <s v=""/>
    <x v="1"/>
    <x v="1"/>
    <s v=""/>
    <s v=""/>
    <s v=""/>
    <s v=""/>
    <s v=""/>
    <s v=""/>
    <s v="1024504"/>
    <s v="PANDOLFO DOTT.SSA AMALIA"/>
    <d v="2025-05-21T00:00:00"/>
    <n v="3120"/>
    <n v="0"/>
    <n v="3120"/>
    <m/>
    <n v="3120"/>
    <m/>
    <s v="ALLOCAZIONE"/>
    <s v=""/>
    <s v=""/>
    <s v=""/>
    <n v="1104083"/>
    <n v="1158109"/>
    <s v="1052383 #0 (Pagamento/Incasso: 848)"/>
    <n v="5326144"/>
  </r>
  <r>
    <x v="34"/>
    <x v="34"/>
    <m/>
    <s v="N"/>
    <x v="1"/>
    <s v=""/>
    <s v=""/>
    <x v="1"/>
    <x v="1"/>
    <s v=""/>
    <s v=""/>
    <s v=""/>
    <s v=""/>
    <s v=""/>
    <s v=""/>
    <s v="1024504"/>
    <s v="PANDOLFO DOTT.SSA AMALIA"/>
    <d v="2025-05-21T00:00:00"/>
    <n v="0"/>
    <n v="3120"/>
    <n v="-3120"/>
    <m/>
    <n v="-3120"/>
    <m/>
    <s v="ALLOCAZIONE"/>
    <s v=""/>
    <s v=""/>
    <s v=""/>
    <n v="1104083"/>
    <n v="1158109"/>
    <s v="1052383 #0 (Pagamento/Incasso: 848)"/>
    <n v="5326145"/>
  </r>
  <r>
    <x v="34"/>
    <x v="34"/>
    <m/>
    <s v="N"/>
    <x v="1"/>
    <s v=""/>
    <s v=""/>
    <x v="1"/>
    <x v="1"/>
    <s v=""/>
    <s v=""/>
    <s v=""/>
    <s v=""/>
    <s v=""/>
    <s v=""/>
    <s v="1024504"/>
    <s v="PANDOLFO DOTT.SSA AMALIA"/>
    <d v="2025-05-21T00:00:00"/>
    <n v="3120"/>
    <n v="0"/>
    <n v="3120"/>
    <m/>
    <n v="3120"/>
    <m/>
    <s v="PAGAMENTO_INCASSO"/>
    <s v=""/>
    <s v=""/>
    <s v=""/>
    <n v="1090674"/>
    <s v=""/>
    <s v="848 (n. 762 | MANDATO - Mandato del 20/05/2025)"/>
    <n v="5326146"/>
  </r>
  <r>
    <x v="35"/>
    <x v="35"/>
    <m/>
    <s v="N"/>
    <x v="2"/>
    <s v=""/>
    <s v=""/>
    <x v="1"/>
    <x v="1"/>
    <s v=""/>
    <s v=""/>
    <s v=""/>
    <s v=""/>
    <s v=""/>
    <s v=""/>
    <s v="1024504"/>
    <s v="PANDOLFO DOTT.SSA AMALIA"/>
    <d v="2025-05-21T00:00:00"/>
    <n v="0"/>
    <n v="3120"/>
    <n v="-3120"/>
    <m/>
    <n v="-3120"/>
    <m/>
    <s v="PAGAMENTO_INCASSO"/>
    <s v=""/>
    <s v=""/>
    <s v=""/>
    <n v="1090674"/>
    <s v=""/>
    <s v="848 (n. 762 | MANDATO - Mandato del 20/05/2025)"/>
    <n v="5326147"/>
  </r>
  <r>
    <x v="3"/>
    <x v="3"/>
    <m/>
    <s v="N"/>
    <x v="1"/>
    <s v=""/>
    <s v=""/>
    <x v="1"/>
    <x v="1"/>
    <s v=""/>
    <s v=""/>
    <s v=""/>
    <s v=""/>
    <s v=""/>
    <s v=""/>
    <s v="1020801"/>
    <s v="PIYADIGAMAGE MANUELA"/>
    <d v="2025-05-21T00:00:00"/>
    <n v="3120"/>
    <n v="0"/>
    <n v="3120"/>
    <m/>
    <n v="3120"/>
    <m/>
    <s v="ALLOCAZIONE"/>
    <s v=""/>
    <s v=""/>
    <s v=""/>
    <n v="1104084"/>
    <n v="1158110"/>
    <s v="1052384 #0 (Pagamento/Incasso: 849)"/>
    <n v="5326148"/>
  </r>
  <r>
    <x v="34"/>
    <x v="34"/>
    <m/>
    <s v="N"/>
    <x v="1"/>
    <s v=""/>
    <s v=""/>
    <x v="1"/>
    <x v="1"/>
    <s v=""/>
    <s v=""/>
    <s v=""/>
    <s v=""/>
    <s v=""/>
    <s v=""/>
    <s v="1020801"/>
    <s v="PIYADIGAMAGE MANUELA"/>
    <d v="2025-05-21T00:00:00"/>
    <n v="0"/>
    <n v="3120"/>
    <n v="-3120"/>
    <m/>
    <n v="-3120"/>
    <m/>
    <s v="ALLOCAZIONE"/>
    <s v=""/>
    <s v=""/>
    <s v=""/>
    <n v="1104084"/>
    <n v="1158110"/>
    <s v="1052384 #0 (Pagamento/Incasso: 849)"/>
    <n v="5326149"/>
  </r>
  <r>
    <x v="34"/>
    <x v="34"/>
    <m/>
    <s v="N"/>
    <x v="1"/>
    <s v=""/>
    <s v=""/>
    <x v="1"/>
    <x v="1"/>
    <s v=""/>
    <s v=""/>
    <s v=""/>
    <s v=""/>
    <s v=""/>
    <s v=""/>
    <s v="1020801"/>
    <s v="PIYADIGAMAGE MANUELA"/>
    <d v="2025-05-21T00:00:00"/>
    <n v="3120"/>
    <n v="0"/>
    <n v="3120"/>
    <m/>
    <n v="3120"/>
    <m/>
    <s v="PAGAMENTO_INCASSO"/>
    <s v=""/>
    <s v=""/>
    <s v=""/>
    <n v="1090675"/>
    <s v=""/>
    <s v="849 (n. 762 | MANDATO - Mandato del 20/05/2025)"/>
    <n v="5326150"/>
  </r>
  <r>
    <x v="35"/>
    <x v="35"/>
    <m/>
    <s v="N"/>
    <x v="2"/>
    <s v=""/>
    <s v=""/>
    <x v="1"/>
    <x v="1"/>
    <s v=""/>
    <s v=""/>
    <s v=""/>
    <s v=""/>
    <s v=""/>
    <s v=""/>
    <s v="1020801"/>
    <s v="PIYADIGAMAGE MANUELA"/>
    <d v="2025-05-21T00:00:00"/>
    <n v="0"/>
    <n v="3120"/>
    <n v="-3120"/>
    <m/>
    <n v="-3120"/>
    <m/>
    <s v="PAGAMENTO_INCASSO"/>
    <s v=""/>
    <s v=""/>
    <s v=""/>
    <n v="1090675"/>
    <s v=""/>
    <s v="849 (n. 762 | MANDATO - Mandato del 20/05/2025)"/>
    <n v="5326151"/>
  </r>
  <r>
    <x v="3"/>
    <x v="3"/>
    <m/>
    <s v="N"/>
    <x v="1"/>
    <s v=""/>
    <s v=""/>
    <x v="1"/>
    <x v="1"/>
    <s v=""/>
    <s v=""/>
    <s v=""/>
    <s v=""/>
    <s v=""/>
    <s v=""/>
    <s v="1024509"/>
    <s v="Pulvirenti Giuseppe"/>
    <d v="2025-05-21T00:00:00"/>
    <n v="3120"/>
    <n v="0"/>
    <n v="3120"/>
    <m/>
    <n v="3120"/>
    <m/>
    <s v="ALLOCAZIONE"/>
    <s v=""/>
    <s v=""/>
    <s v=""/>
    <n v="1104085"/>
    <n v="1158111"/>
    <s v="1052385 #0 (Pagamento/Incasso: 850)"/>
    <n v="5326152"/>
  </r>
  <r>
    <x v="34"/>
    <x v="34"/>
    <m/>
    <s v="N"/>
    <x v="1"/>
    <s v=""/>
    <s v=""/>
    <x v="1"/>
    <x v="1"/>
    <s v=""/>
    <s v=""/>
    <s v=""/>
    <s v=""/>
    <s v=""/>
    <s v=""/>
    <s v="1024509"/>
    <s v="Pulvirenti Giuseppe"/>
    <d v="2025-05-21T00:00:00"/>
    <n v="0"/>
    <n v="3120"/>
    <n v="-3120"/>
    <m/>
    <n v="-3120"/>
    <m/>
    <s v="ALLOCAZIONE"/>
    <s v=""/>
    <s v=""/>
    <s v=""/>
    <n v="1104085"/>
    <n v="1158111"/>
    <s v="1052385 #0 (Pagamento/Incasso: 850)"/>
    <n v="5326153"/>
  </r>
  <r>
    <x v="34"/>
    <x v="34"/>
    <m/>
    <s v="N"/>
    <x v="1"/>
    <s v=""/>
    <s v=""/>
    <x v="1"/>
    <x v="1"/>
    <s v=""/>
    <s v=""/>
    <s v=""/>
    <s v=""/>
    <s v=""/>
    <s v=""/>
    <s v="1024509"/>
    <s v="Pulvirenti Giuseppe"/>
    <d v="2025-05-21T00:00:00"/>
    <n v="3120"/>
    <n v="0"/>
    <n v="3120"/>
    <m/>
    <n v="3120"/>
    <m/>
    <s v="PAGAMENTO_INCASSO"/>
    <s v=""/>
    <s v=""/>
    <s v=""/>
    <n v="1090676"/>
    <s v=""/>
    <s v="850 (n. 762 | MANDATO - Mandato del 20/05/2025)"/>
    <n v="5326154"/>
  </r>
  <r>
    <x v="35"/>
    <x v="35"/>
    <m/>
    <s v="N"/>
    <x v="2"/>
    <s v=""/>
    <s v=""/>
    <x v="1"/>
    <x v="1"/>
    <s v=""/>
    <s v=""/>
    <s v=""/>
    <s v=""/>
    <s v=""/>
    <s v=""/>
    <s v="1024509"/>
    <s v="Pulvirenti Giuseppe"/>
    <d v="2025-05-21T00:00:00"/>
    <n v="0"/>
    <n v="3120"/>
    <n v="-3120"/>
    <m/>
    <n v="-3120"/>
    <m/>
    <s v="PAGAMENTO_INCASSO"/>
    <s v=""/>
    <s v=""/>
    <s v=""/>
    <n v="1090676"/>
    <s v=""/>
    <s v="850 (n. 762 | MANDATO - Mandato del 20/05/2025)"/>
    <n v="5326155"/>
  </r>
  <r>
    <x v="3"/>
    <x v="3"/>
    <m/>
    <s v="N"/>
    <x v="1"/>
    <s v=""/>
    <s v=""/>
    <x v="1"/>
    <x v="1"/>
    <s v=""/>
    <s v=""/>
    <s v=""/>
    <s v=""/>
    <s v=""/>
    <s v=""/>
    <s v="1024503"/>
    <s v="SCANNAVINO ANTONINO"/>
    <d v="2025-05-21T00:00:00"/>
    <n v="3120"/>
    <n v="0"/>
    <n v="3120"/>
    <m/>
    <n v="3120"/>
    <m/>
    <s v="ALLOCAZIONE"/>
    <s v=""/>
    <s v=""/>
    <s v=""/>
    <n v="1104086"/>
    <n v="1158112"/>
    <s v="1052386 #0 (Pagamento/Incasso: 851)"/>
    <n v="5326156"/>
  </r>
  <r>
    <x v="34"/>
    <x v="34"/>
    <m/>
    <s v="N"/>
    <x v="1"/>
    <s v=""/>
    <s v=""/>
    <x v="1"/>
    <x v="1"/>
    <s v=""/>
    <s v=""/>
    <s v=""/>
    <s v=""/>
    <s v=""/>
    <s v=""/>
    <s v="1024503"/>
    <s v="SCANNAVINO ANTONINO"/>
    <d v="2025-05-21T00:00:00"/>
    <n v="0"/>
    <n v="3120"/>
    <n v="-3120"/>
    <m/>
    <n v="-3120"/>
    <m/>
    <s v="ALLOCAZIONE"/>
    <s v=""/>
    <s v=""/>
    <s v=""/>
    <n v="1104086"/>
    <n v="1158112"/>
    <s v="1052386 #0 (Pagamento/Incasso: 851)"/>
    <n v="5326157"/>
  </r>
  <r>
    <x v="34"/>
    <x v="34"/>
    <m/>
    <s v="N"/>
    <x v="1"/>
    <s v=""/>
    <s v=""/>
    <x v="1"/>
    <x v="1"/>
    <s v=""/>
    <s v=""/>
    <s v=""/>
    <s v=""/>
    <s v=""/>
    <s v=""/>
    <s v="1024503"/>
    <s v="SCANNAVINO ANTONINO"/>
    <d v="2025-05-21T00:00:00"/>
    <n v="3120"/>
    <n v="0"/>
    <n v="3120"/>
    <m/>
    <n v="3120"/>
    <m/>
    <s v="PAGAMENTO_INCASSO"/>
    <s v=""/>
    <s v=""/>
    <s v=""/>
    <n v="1090677"/>
    <s v=""/>
    <s v="851 (n. 762 | MANDATO - Mandato del 20/05/2025)"/>
    <n v="5326158"/>
  </r>
  <r>
    <x v="35"/>
    <x v="35"/>
    <m/>
    <s v="N"/>
    <x v="2"/>
    <s v=""/>
    <s v=""/>
    <x v="1"/>
    <x v="1"/>
    <s v=""/>
    <s v=""/>
    <s v=""/>
    <s v=""/>
    <s v=""/>
    <s v=""/>
    <s v="1024503"/>
    <s v="SCANNAVINO ANTONINO"/>
    <d v="2025-05-21T00:00:00"/>
    <n v="0"/>
    <n v="3120"/>
    <n v="-3120"/>
    <m/>
    <n v="-3120"/>
    <m/>
    <s v="PAGAMENTO_INCASSO"/>
    <s v=""/>
    <s v=""/>
    <s v=""/>
    <n v="1090677"/>
    <s v=""/>
    <s v="851 (n. 762 | MANDATO - Mandato del 20/05/2025)"/>
    <n v="5326159"/>
  </r>
  <r>
    <x v="3"/>
    <x v="3"/>
    <m/>
    <s v="N"/>
    <x v="1"/>
    <s v=""/>
    <s v=""/>
    <x v="1"/>
    <x v="1"/>
    <s v=""/>
    <s v=""/>
    <s v=""/>
    <s v=""/>
    <s v=""/>
    <s v=""/>
    <s v="1213"/>
    <s v="LAB SOLUTION SRL"/>
    <d v="2025-05-21T00:00:00"/>
    <n v="34352.959999999999"/>
    <n v="0"/>
    <n v="34352.959999999999"/>
    <m/>
    <n v="34352.959999999999"/>
    <m/>
    <s v="ALLOCAZIONE"/>
    <s v=""/>
    <s v=""/>
    <s v=""/>
    <n v="1104087"/>
    <n v="1158113"/>
    <s v="1052387 #0 (Pagamento/Incasso: 852)"/>
    <n v="5326160"/>
  </r>
  <r>
    <x v="34"/>
    <x v="34"/>
    <m/>
    <s v="N"/>
    <x v="1"/>
    <s v=""/>
    <s v=""/>
    <x v="1"/>
    <x v="1"/>
    <s v=""/>
    <s v=""/>
    <s v=""/>
    <s v=""/>
    <s v=""/>
    <s v=""/>
    <s v="1213"/>
    <s v="LAB SOLUTION SRL"/>
    <d v="2025-05-21T00:00:00"/>
    <n v="0"/>
    <n v="34352.959999999999"/>
    <n v="-34352.959999999999"/>
    <m/>
    <n v="-34352.959999999999"/>
    <m/>
    <s v="ALLOCAZIONE"/>
    <s v=""/>
    <s v=""/>
    <s v=""/>
    <n v="1104087"/>
    <n v="1158113"/>
    <s v="1052387 #0 (Pagamento/Incasso: 852)"/>
    <n v="5326161"/>
  </r>
  <r>
    <x v="4"/>
    <x v="4"/>
    <m/>
    <s v="N"/>
    <x v="1"/>
    <s v=""/>
    <s v=""/>
    <x v="1"/>
    <x v="1"/>
    <s v=""/>
    <s v=""/>
    <s v=""/>
    <s v=""/>
    <s v=""/>
    <s v=""/>
    <s v="090420 - IVA A DEBITO SPLIT PAYMENT"/>
    <s v="IVA A DEBITO SPLIT PAYMENT"/>
    <d v="2025-05-21T00:00:00"/>
    <n v="0"/>
    <n v="6194.8"/>
    <n v="-6194.8"/>
    <m/>
    <n v="-6194.8"/>
    <m/>
    <s v="PAGAMENTO_INCASSO"/>
    <s v=""/>
    <s v=""/>
    <s v=""/>
    <n v="1090678"/>
    <s v=""/>
    <s v="852 (n. 763 | MANDATO - Mandato del 20/05/2025)"/>
    <n v="5326162"/>
  </r>
  <r>
    <x v="34"/>
    <x v="34"/>
    <m/>
    <s v="N"/>
    <x v="1"/>
    <s v=""/>
    <s v=""/>
    <x v="1"/>
    <x v="1"/>
    <s v=""/>
    <s v=""/>
    <s v=""/>
    <s v=""/>
    <s v=""/>
    <s v=""/>
    <s v="1213"/>
    <s v="LAB SOLUTION SRL"/>
    <d v="2025-05-21T00:00:00"/>
    <n v="34352.959999999999"/>
    <n v="0"/>
    <n v="34352.959999999999"/>
    <m/>
    <n v="34352.959999999999"/>
    <m/>
    <s v="PAGAMENTO_INCASSO"/>
    <s v=""/>
    <s v=""/>
    <s v=""/>
    <n v="1090678"/>
    <s v=""/>
    <s v="852 (n. 763 | MANDATO - Mandato del 20/05/2025)"/>
    <n v="5326163"/>
  </r>
  <r>
    <x v="35"/>
    <x v="35"/>
    <m/>
    <s v="N"/>
    <x v="2"/>
    <s v=""/>
    <s v=""/>
    <x v="1"/>
    <x v="1"/>
    <s v=""/>
    <s v=""/>
    <s v=""/>
    <s v=""/>
    <s v=""/>
    <s v=""/>
    <s v="1213"/>
    <s v="LAB SOLUTION SRL"/>
    <d v="2025-05-21T00:00:00"/>
    <n v="0"/>
    <n v="28158.16"/>
    <n v="-28158.16"/>
    <m/>
    <n v="-28158.16"/>
    <m/>
    <s v="PAGAMENTO_INCASSO"/>
    <s v=""/>
    <s v=""/>
    <s v=""/>
    <n v="1090678"/>
    <s v=""/>
    <s v="852 (n. 763 | MANDATO - Mandato del 20/05/2025)"/>
    <n v="5326164"/>
  </r>
  <r>
    <x v="3"/>
    <x v="3"/>
    <m/>
    <s v="N"/>
    <x v="1"/>
    <s v=""/>
    <s v=""/>
    <x v="1"/>
    <x v="1"/>
    <s v=""/>
    <s v=""/>
    <s v=""/>
    <s v=""/>
    <s v=""/>
    <s v=""/>
    <s v="227"/>
    <s v="PERLABO S.R.L."/>
    <d v="2025-05-21T00:00:00"/>
    <n v="1275.07"/>
    <n v="0"/>
    <n v="1275.07"/>
    <m/>
    <n v="1275.07"/>
    <m/>
    <s v="ALLOCAZIONE"/>
    <s v=""/>
    <s v=""/>
    <s v=""/>
    <n v="1104088"/>
    <n v="1158116"/>
    <s v="1052388 #0 (Pagamento/Incasso: 853)"/>
    <n v="5326165"/>
  </r>
  <r>
    <x v="34"/>
    <x v="34"/>
    <m/>
    <s v="N"/>
    <x v="1"/>
    <s v=""/>
    <s v=""/>
    <x v="1"/>
    <x v="1"/>
    <s v=""/>
    <s v=""/>
    <s v=""/>
    <s v=""/>
    <s v=""/>
    <s v=""/>
    <s v="227"/>
    <s v="PERLABO S.R.L."/>
    <d v="2025-05-21T00:00:00"/>
    <n v="0"/>
    <n v="1275.07"/>
    <n v="-1275.07"/>
    <m/>
    <n v="-1275.07"/>
    <m/>
    <s v="ALLOCAZIONE"/>
    <s v=""/>
    <s v=""/>
    <s v=""/>
    <n v="1104088"/>
    <n v="1158116"/>
    <s v="1052388 #0 (Pagamento/Incasso: 853)"/>
    <n v="5326166"/>
  </r>
  <r>
    <x v="3"/>
    <x v="3"/>
    <m/>
    <s v="N"/>
    <x v="1"/>
    <s v=""/>
    <s v=""/>
    <x v="1"/>
    <x v="1"/>
    <s v=""/>
    <s v=""/>
    <s v=""/>
    <s v=""/>
    <s v=""/>
    <s v=""/>
    <s v="227"/>
    <s v="PERLABO S.R.L."/>
    <d v="2025-05-21T00:00:00"/>
    <n v="5114.8599999999997"/>
    <n v="0"/>
    <n v="5114.8599999999997"/>
    <m/>
    <n v="5114.8599999999997"/>
    <m/>
    <s v="ALLOCAZIONE"/>
    <s v=""/>
    <s v=""/>
    <s v=""/>
    <n v="1104088"/>
    <n v="1158115"/>
    <s v="1052388 #0 (Pagamento/Incasso: 853)"/>
    <n v="5326167"/>
  </r>
  <r>
    <x v="34"/>
    <x v="34"/>
    <m/>
    <s v="N"/>
    <x v="1"/>
    <s v=""/>
    <s v=""/>
    <x v="1"/>
    <x v="1"/>
    <s v=""/>
    <s v=""/>
    <s v=""/>
    <s v=""/>
    <s v=""/>
    <s v=""/>
    <s v="227"/>
    <s v="PERLABO S.R.L."/>
    <d v="2025-05-21T00:00:00"/>
    <n v="0"/>
    <n v="5114.8599999999997"/>
    <n v="-5114.8599999999997"/>
    <m/>
    <n v="-5114.8599999999997"/>
    <m/>
    <s v="ALLOCAZIONE"/>
    <s v=""/>
    <s v=""/>
    <s v=""/>
    <n v="1104088"/>
    <n v="1158115"/>
    <s v="1052388 #0 (Pagamento/Incasso: 853)"/>
    <n v="5326168"/>
  </r>
  <r>
    <x v="3"/>
    <x v="3"/>
    <m/>
    <s v="N"/>
    <x v="1"/>
    <s v=""/>
    <s v=""/>
    <x v="1"/>
    <x v="1"/>
    <s v=""/>
    <s v=""/>
    <s v=""/>
    <s v=""/>
    <s v=""/>
    <s v=""/>
    <s v="227"/>
    <s v="PERLABO S.R.L."/>
    <d v="2025-05-21T00:00:00"/>
    <n v="13353.36"/>
    <n v="0"/>
    <n v="13353.36"/>
    <m/>
    <n v="13353.36"/>
    <m/>
    <s v="ALLOCAZIONE"/>
    <s v=""/>
    <s v=""/>
    <s v=""/>
    <n v="1104088"/>
    <n v="1158114"/>
    <s v="1052388 #0 (Pagamento/Incasso: 853)"/>
    <n v="5326169"/>
  </r>
  <r>
    <x v="34"/>
    <x v="34"/>
    <m/>
    <s v="N"/>
    <x v="1"/>
    <s v=""/>
    <s v=""/>
    <x v="1"/>
    <x v="1"/>
    <s v=""/>
    <s v=""/>
    <s v=""/>
    <s v=""/>
    <s v=""/>
    <s v=""/>
    <s v="227"/>
    <s v="PERLABO S.R.L."/>
    <d v="2025-05-21T00:00:00"/>
    <n v="0"/>
    <n v="13353.36"/>
    <n v="-13353.36"/>
    <m/>
    <n v="-13353.36"/>
    <m/>
    <s v="ALLOCAZIONE"/>
    <s v=""/>
    <s v=""/>
    <s v=""/>
    <n v="1104088"/>
    <n v="1158114"/>
    <s v="1052388 #0 (Pagamento/Incasso: 853)"/>
    <n v="5326170"/>
  </r>
  <r>
    <x v="4"/>
    <x v="4"/>
    <m/>
    <s v="N"/>
    <x v="1"/>
    <s v=""/>
    <s v=""/>
    <x v="1"/>
    <x v="1"/>
    <s v=""/>
    <s v=""/>
    <s v=""/>
    <s v=""/>
    <s v=""/>
    <s v=""/>
    <s v="090420 - IVA A DEBITO SPLIT PAYMENT"/>
    <s v="IVA A DEBITO SPLIT PAYMENT"/>
    <d v="2025-05-21T00:00:00"/>
    <n v="0"/>
    <n v="2407.98"/>
    <n v="-2407.98"/>
    <m/>
    <n v="-2407.98"/>
    <m/>
    <s v="PAGAMENTO_INCASSO"/>
    <s v=""/>
    <s v=""/>
    <s v=""/>
    <n v="1090679"/>
    <s v=""/>
    <s v="853 (n. 764 | MANDATO - Mandato del 20/05/2025)"/>
    <n v="5326171"/>
  </r>
  <r>
    <x v="4"/>
    <x v="4"/>
    <m/>
    <s v="N"/>
    <x v="1"/>
    <s v=""/>
    <s v=""/>
    <x v="1"/>
    <x v="1"/>
    <s v=""/>
    <s v=""/>
    <s v=""/>
    <s v=""/>
    <s v=""/>
    <s v=""/>
    <s v="090420 - IVA A DEBITO SPLIT PAYMENT"/>
    <s v="IVA A DEBITO SPLIT PAYMENT"/>
    <d v="2025-05-21T00:00:00"/>
    <n v="0"/>
    <n v="922.35"/>
    <n v="-922.35"/>
    <m/>
    <n v="-922.35"/>
    <m/>
    <s v="PAGAMENTO_INCASSO"/>
    <s v=""/>
    <s v=""/>
    <s v=""/>
    <n v="1090679"/>
    <s v=""/>
    <s v="853 (n. 764 | MANDATO - Mandato del 20/05/2025)"/>
    <n v="5326172"/>
  </r>
  <r>
    <x v="4"/>
    <x v="4"/>
    <m/>
    <s v="N"/>
    <x v="1"/>
    <s v=""/>
    <s v=""/>
    <x v="1"/>
    <x v="1"/>
    <s v=""/>
    <s v=""/>
    <s v=""/>
    <s v=""/>
    <s v=""/>
    <s v=""/>
    <s v="090420 - IVA A DEBITO SPLIT PAYMENT"/>
    <s v="IVA A DEBITO SPLIT PAYMENT"/>
    <d v="2025-05-21T00:00:00"/>
    <n v="0"/>
    <n v="229.93"/>
    <n v="-229.93"/>
    <m/>
    <n v="-229.93"/>
    <m/>
    <s v="PAGAMENTO_INCASSO"/>
    <s v=""/>
    <s v=""/>
    <s v=""/>
    <n v="1090679"/>
    <s v=""/>
    <s v="853 (n. 764 | MANDATO - Mandato del 20/05/2025)"/>
    <n v="5326173"/>
  </r>
  <r>
    <x v="34"/>
    <x v="34"/>
    <m/>
    <s v="N"/>
    <x v="1"/>
    <s v=""/>
    <s v=""/>
    <x v="1"/>
    <x v="1"/>
    <s v=""/>
    <s v=""/>
    <s v=""/>
    <s v=""/>
    <s v=""/>
    <s v=""/>
    <s v="227"/>
    <s v="PERLABO S.R.L."/>
    <d v="2025-05-21T00:00:00"/>
    <n v="19743.29"/>
    <n v="0"/>
    <n v="19743.29"/>
    <m/>
    <n v="19743.29"/>
    <m/>
    <s v="PAGAMENTO_INCASSO"/>
    <s v=""/>
    <s v=""/>
    <s v=""/>
    <n v="1090679"/>
    <s v=""/>
    <s v="853 (n. 764 | MANDATO - Mandato del 20/05/2025)"/>
    <n v="5326174"/>
  </r>
  <r>
    <x v="35"/>
    <x v="35"/>
    <m/>
    <s v="N"/>
    <x v="2"/>
    <s v=""/>
    <s v=""/>
    <x v="1"/>
    <x v="1"/>
    <s v=""/>
    <s v=""/>
    <s v=""/>
    <s v=""/>
    <s v=""/>
    <s v=""/>
    <s v="227"/>
    <s v="PERLABO S.R.L."/>
    <d v="2025-05-21T00:00:00"/>
    <n v="0"/>
    <n v="16183.03"/>
    <n v="-16183.03"/>
    <m/>
    <n v="-16183.03"/>
    <m/>
    <s v="PAGAMENTO_INCASSO"/>
    <s v=""/>
    <s v=""/>
    <s v=""/>
    <n v="1090679"/>
    <s v=""/>
    <s v="853 (n. 764 | MANDATO - Mandato del 20/05/2025)"/>
    <n v="5326175"/>
  </r>
  <r>
    <x v="34"/>
    <x v="34"/>
    <m/>
    <s v="N"/>
    <x v="1"/>
    <s v=""/>
    <s v=""/>
    <x v="1"/>
    <x v="1"/>
    <s v=""/>
    <s v=""/>
    <s v=""/>
    <s v=""/>
    <s v=""/>
    <s v=""/>
    <s v="5659"/>
    <s v="NAUTILUS AVIATION S.P.A."/>
    <d v="2025-05-21T00:00:00"/>
    <n v="7413.56"/>
    <n v="0"/>
    <n v="7413.56"/>
    <m/>
    <n v="7413.56"/>
    <m/>
    <s v="ALLOCAZIONE"/>
    <s v=""/>
    <s v=""/>
    <s v=""/>
    <n v="1104089"/>
    <n v="1158117"/>
    <s v="1052389 #0 (Pagamento/Incasso: 25000156)"/>
    <n v="5326176"/>
  </r>
  <r>
    <x v="12"/>
    <x v="12"/>
    <m/>
    <s v="N"/>
    <x v="2"/>
    <s v=""/>
    <s v=""/>
    <x v="1"/>
    <x v="1"/>
    <s v=""/>
    <s v=""/>
    <s v=""/>
    <s v=""/>
    <s v=""/>
    <s v=""/>
    <s v="5659"/>
    <s v="NAUTILUS AVIATION S.P.A."/>
    <d v="2025-05-21T00:00:00"/>
    <n v="0"/>
    <n v="7413.56"/>
    <n v="-7413.56"/>
    <m/>
    <n v="-7413.56"/>
    <m/>
    <s v="ALLOCAZIONE"/>
    <s v=""/>
    <s v=""/>
    <s v=""/>
    <n v="1104089"/>
    <n v="1158117"/>
    <s v="1052389 #0 (Pagamento/Incasso: 25000156)"/>
    <n v="5326177"/>
  </r>
  <r>
    <x v="35"/>
    <x v="35"/>
    <m/>
    <s v="N"/>
    <x v="2"/>
    <s v=""/>
    <s v=""/>
    <x v="1"/>
    <x v="1"/>
    <s v=""/>
    <s v=""/>
    <s v=""/>
    <s v=""/>
    <s v=""/>
    <s v=""/>
    <s v="5659"/>
    <s v="NAUTILUS AVIATION S.P.A."/>
    <d v="2025-05-21T00:00:00"/>
    <n v="7413.56"/>
    <n v="0"/>
    <n v="7413.56"/>
    <m/>
    <n v="7413.56"/>
    <m/>
    <s v="PAGAMENTO_INCASSO"/>
    <s v=""/>
    <s v=""/>
    <s v=""/>
    <n v="1090680"/>
    <s v=""/>
    <s v="25000156 (n. 128 | REVERSALE - Reversale del 20/05/2025)"/>
    <n v="5326178"/>
  </r>
  <r>
    <x v="34"/>
    <x v="34"/>
    <m/>
    <s v="N"/>
    <x v="1"/>
    <s v=""/>
    <s v=""/>
    <x v="1"/>
    <x v="1"/>
    <s v=""/>
    <s v=""/>
    <s v=""/>
    <s v=""/>
    <s v=""/>
    <s v=""/>
    <s v="5659"/>
    <s v="NAUTILUS AVIATION S.P.A."/>
    <d v="2025-05-21T00:00:00"/>
    <n v="0"/>
    <n v="7413.56"/>
    <n v="-7413.56"/>
    <m/>
    <n v="-7413.56"/>
    <m/>
    <s v="PAGAMENTO_INCASSO"/>
    <s v=""/>
    <s v=""/>
    <s v=""/>
    <n v="1090680"/>
    <s v=""/>
    <s v="25000156 (n. 128 | REVERSALE - Reversale del 20/05/2025)"/>
    <n v="5326179"/>
  </r>
  <r>
    <x v="34"/>
    <x v="34"/>
    <m/>
    <s v="N"/>
    <x v="1"/>
    <s v=""/>
    <s v=""/>
    <x v="1"/>
    <x v="1"/>
    <s v=""/>
    <s v=""/>
    <s v=""/>
    <s v=""/>
    <s v=""/>
    <s v=""/>
    <s v="6026"/>
    <s v="ALIMENTI E AMBIENTE SRL"/>
    <d v="2025-05-21T00:00:00"/>
    <n v="495.59"/>
    <n v="0"/>
    <n v="495.59"/>
    <m/>
    <n v="495.59"/>
    <m/>
    <s v="ALLOCAZIONE"/>
    <s v=""/>
    <s v=""/>
    <s v=""/>
    <n v="1104090"/>
    <n v="1158118"/>
    <s v="1052390 #0 (Pagamento/Incasso: 25000157)"/>
    <n v="5326180"/>
  </r>
  <r>
    <x v="12"/>
    <x v="12"/>
    <m/>
    <s v="N"/>
    <x v="2"/>
    <s v=""/>
    <s v=""/>
    <x v="1"/>
    <x v="1"/>
    <s v=""/>
    <s v=""/>
    <s v=""/>
    <s v=""/>
    <s v=""/>
    <s v=""/>
    <s v="6026"/>
    <s v="ALIMENTI E AMBIENTE SRL"/>
    <d v="2025-05-21T00:00:00"/>
    <n v="0"/>
    <n v="495.59"/>
    <n v="-495.59"/>
    <m/>
    <n v="-495.59"/>
    <m/>
    <s v="ALLOCAZIONE"/>
    <s v=""/>
    <s v=""/>
    <s v=""/>
    <n v="1104090"/>
    <n v="1158118"/>
    <s v="1052390 #0 (Pagamento/Incasso: 25000157)"/>
    <n v="5326181"/>
  </r>
  <r>
    <x v="35"/>
    <x v="35"/>
    <m/>
    <s v="N"/>
    <x v="2"/>
    <s v=""/>
    <s v=""/>
    <x v="1"/>
    <x v="1"/>
    <s v=""/>
    <s v=""/>
    <s v=""/>
    <s v=""/>
    <s v=""/>
    <s v=""/>
    <s v="6026"/>
    <s v="ALIMENTI E AMBIENTE SRL"/>
    <d v="2025-05-21T00:00:00"/>
    <n v="495.59"/>
    <n v="0"/>
    <n v="495.59"/>
    <m/>
    <n v="495.59"/>
    <m/>
    <s v="PAGAMENTO_INCASSO"/>
    <s v=""/>
    <s v=""/>
    <s v=""/>
    <n v="1090681"/>
    <s v=""/>
    <s v="25000157 (n. 129 | REVERSALE - Reversale del 20/05/2025)"/>
    <n v="5326182"/>
  </r>
  <r>
    <x v="34"/>
    <x v="34"/>
    <m/>
    <s v="N"/>
    <x v="1"/>
    <s v=""/>
    <s v=""/>
    <x v="1"/>
    <x v="1"/>
    <s v=""/>
    <s v=""/>
    <s v=""/>
    <s v=""/>
    <s v=""/>
    <s v=""/>
    <s v="6026"/>
    <s v="ALIMENTI E AMBIENTE SRL"/>
    <d v="2025-05-21T00:00:00"/>
    <n v="0"/>
    <n v="495.59"/>
    <n v="-495.59"/>
    <m/>
    <n v="-495.59"/>
    <m/>
    <s v="PAGAMENTO_INCASSO"/>
    <s v=""/>
    <s v=""/>
    <s v=""/>
    <n v="1090681"/>
    <s v=""/>
    <s v="25000157 (n. 129 | REVERSALE - Reversale del 20/05/2025)"/>
    <n v="5326183"/>
  </r>
  <r>
    <x v="3"/>
    <x v="3"/>
    <m/>
    <s v="N"/>
    <x v="1"/>
    <s v=""/>
    <s v=""/>
    <x v="1"/>
    <x v="1"/>
    <s v=""/>
    <s v=""/>
    <s v=""/>
    <s v=""/>
    <s v=""/>
    <s v=""/>
    <s v="5981"/>
    <s v="ENEL ENERGIA S.P.A."/>
    <d v="2025-05-21T00:00:00"/>
    <n v="24.13"/>
    <n v="0"/>
    <n v="24.13"/>
    <m/>
    <n v="24.13"/>
    <m/>
    <s v="ALLOCAZIONE"/>
    <s v=""/>
    <s v=""/>
    <s v=""/>
    <n v="1104091"/>
    <n v="1158119"/>
    <s v="1052391 #0 (Pagamento/Incasso: 854)"/>
    <n v="5326184"/>
  </r>
  <r>
    <x v="34"/>
    <x v="34"/>
    <m/>
    <s v="N"/>
    <x v="1"/>
    <s v=""/>
    <s v=""/>
    <x v="1"/>
    <x v="1"/>
    <s v=""/>
    <s v=""/>
    <s v=""/>
    <s v=""/>
    <s v=""/>
    <s v=""/>
    <s v="5981"/>
    <s v="ENEL ENERGIA S.P.A."/>
    <d v="2025-05-21T00:00:00"/>
    <n v="0"/>
    <n v="24.13"/>
    <n v="-24.13"/>
    <m/>
    <n v="-24.13"/>
    <m/>
    <s v="ALLOCAZIONE"/>
    <s v=""/>
    <s v=""/>
    <s v=""/>
    <n v="1104091"/>
    <n v="1158119"/>
    <s v="1052391 #0 (Pagamento/Incasso: 854)"/>
    <n v="5326185"/>
  </r>
  <r>
    <x v="4"/>
    <x v="4"/>
    <m/>
    <s v="N"/>
    <x v="1"/>
    <s v=""/>
    <s v=""/>
    <x v="1"/>
    <x v="1"/>
    <s v=""/>
    <s v=""/>
    <s v=""/>
    <s v=""/>
    <s v=""/>
    <s v=""/>
    <s v="090420 - IVA A DEBITO SPLIT PAYMENT"/>
    <s v="IVA A DEBITO SPLIT PAYMENT"/>
    <d v="2025-05-21T00:00:00"/>
    <n v="0"/>
    <n v="4.3499999999999996"/>
    <n v="-4.3499999999999996"/>
    <m/>
    <n v="-4.3499999999999996"/>
    <m/>
    <s v="PAGAMENTO_INCASSO"/>
    <s v=""/>
    <s v=""/>
    <s v=""/>
    <n v="1090682"/>
    <s v=""/>
    <s v="854 (n. 765 | MANDATO - Mandato del 20/05/2025)"/>
    <n v="5326186"/>
  </r>
  <r>
    <x v="34"/>
    <x v="34"/>
    <m/>
    <s v="N"/>
    <x v="1"/>
    <s v=""/>
    <s v=""/>
    <x v="1"/>
    <x v="1"/>
    <s v=""/>
    <s v=""/>
    <s v=""/>
    <s v=""/>
    <s v=""/>
    <s v=""/>
    <s v="5981"/>
    <s v="ENEL ENERGIA S.P.A."/>
    <d v="2025-05-21T00:00:00"/>
    <n v="24.13"/>
    <n v="0"/>
    <n v="24.13"/>
    <m/>
    <n v="24.13"/>
    <m/>
    <s v="PAGAMENTO_INCASSO"/>
    <s v=""/>
    <s v=""/>
    <s v=""/>
    <n v="1090682"/>
    <s v=""/>
    <s v="854 (n. 765 | MANDATO - Mandato del 20/05/2025)"/>
    <n v="5326187"/>
  </r>
  <r>
    <x v="35"/>
    <x v="35"/>
    <m/>
    <s v="N"/>
    <x v="2"/>
    <s v=""/>
    <s v=""/>
    <x v="1"/>
    <x v="1"/>
    <s v=""/>
    <s v=""/>
    <s v=""/>
    <s v=""/>
    <s v=""/>
    <s v=""/>
    <s v="5981"/>
    <s v="ENEL ENERGIA S.P.A."/>
    <d v="2025-05-21T00:00:00"/>
    <n v="0"/>
    <n v="19.78"/>
    <n v="-19.78"/>
    <m/>
    <n v="-19.78"/>
    <m/>
    <s v="PAGAMENTO_INCASSO"/>
    <s v=""/>
    <s v=""/>
    <s v=""/>
    <n v="1090682"/>
    <s v=""/>
    <s v="854 (n. 765 | MANDATO - Mandato del 20/05/2025)"/>
    <n v="5326188"/>
  </r>
  <r>
    <x v="3"/>
    <x v="3"/>
    <m/>
    <s v="N"/>
    <x v="1"/>
    <s v=""/>
    <s v=""/>
    <x v="1"/>
    <x v="1"/>
    <s v=""/>
    <s v=""/>
    <s v=""/>
    <s v=""/>
    <s v=""/>
    <s v=""/>
    <s v="1012600"/>
    <s v="Tecnogarden di Maneri Salvatore"/>
    <d v="2025-05-21T00:00:00"/>
    <n v="660"/>
    <n v="0"/>
    <n v="660"/>
    <m/>
    <n v="660"/>
    <m/>
    <s v="ALLOCAZIONE"/>
    <s v=""/>
    <s v=""/>
    <s v=""/>
    <n v="1104092"/>
    <n v="1158120"/>
    <s v="1052392 #0 (Pagamento/Incasso: 855)"/>
    <n v="5326189"/>
  </r>
  <r>
    <x v="34"/>
    <x v="34"/>
    <m/>
    <s v="N"/>
    <x v="1"/>
    <s v=""/>
    <s v=""/>
    <x v="1"/>
    <x v="1"/>
    <s v=""/>
    <s v=""/>
    <s v=""/>
    <s v=""/>
    <s v=""/>
    <s v=""/>
    <s v="1012600"/>
    <s v="Tecnogarden di Maneri Salvatore"/>
    <d v="2025-05-21T00:00:00"/>
    <n v="0"/>
    <n v="660"/>
    <n v="-660"/>
    <m/>
    <n v="-660"/>
    <m/>
    <s v="ALLOCAZIONE"/>
    <s v=""/>
    <s v=""/>
    <s v=""/>
    <n v="1104092"/>
    <n v="1158120"/>
    <s v="1052392 #0 (Pagamento/Incasso: 855)"/>
    <n v="5326190"/>
  </r>
  <r>
    <x v="34"/>
    <x v="34"/>
    <m/>
    <s v="N"/>
    <x v="1"/>
    <s v=""/>
    <s v=""/>
    <x v="1"/>
    <x v="1"/>
    <s v=""/>
    <s v=""/>
    <s v=""/>
    <s v=""/>
    <s v=""/>
    <s v=""/>
    <s v="1012600"/>
    <s v="Tecnogarden di Maneri Salvatore"/>
    <d v="2025-05-21T00:00:00"/>
    <n v="660"/>
    <n v="0"/>
    <n v="660"/>
    <m/>
    <n v="660"/>
    <m/>
    <s v="PAGAMENTO_INCASSO"/>
    <s v=""/>
    <s v=""/>
    <s v=""/>
    <n v="1090683"/>
    <s v=""/>
    <s v="855 (n. 766 | MANDATO - Mandato del 20/05/2025)"/>
    <n v="5326191"/>
  </r>
  <r>
    <x v="35"/>
    <x v="35"/>
    <m/>
    <s v="N"/>
    <x v="2"/>
    <s v=""/>
    <s v=""/>
    <x v="1"/>
    <x v="1"/>
    <s v=""/>
    <s v=""/>
    <s v=""/>
    <s v=""/>
    <s v=""/>
    <s v=""/>
    <s v="1012600"/>
    <s v="Tecnogarden di Maneri Salvatore"/>
    <d v="2025-05-21T00:00:00"/>
    <n v="0"/>
    <n v="660"/>
    <n v="-660"/>
    <m/>
    <n v="-660"/>
    <m/>
    <s v="PAGAMENTO_INCASSO"/>
    <s v=""/>
    <s v=""/>
    <s v=""/>
    <n v="1090683"/>
    <s v=""/>
    <s v="855 (n. 766 | MANDATO - Mandato del 20/05/2025)"/>
    <n v="5326192"/>
  </r>
  <r>
    <x v="3"/>
    <x v="3"/>
    <m/>
    <s v="N"/>
    <x v="1"/>
    <s v=""/>
    <s v=""/>
    <x v="1"/>
    <x v="1"/>
    <s v=""/>
    <s v=""/>
    <s v=""/>
    <s v=""/>
    <s v=""/>
    <s v=""/>
    <s v="5981"/>
    <s v="ENEL ENERGIA S.P.A."/>
    <d v="2025-05-21T00:00:00"/>
    <n v="25.03"/>
    <n v="0"/>
    <n v="25.03"/>
    <m/>
    <n v="25.03"/>
    <m/>
    <s v="ALLOCAZIONE"/>
    <s v=""/>
    <s v=""/>
    <s v=""/>
    <n v="1104093"/>
    <n v="1158154"/>
    <s v="1052393 #0 (Pagamento/Incasso: 856)"/>
    <n v="5326193"/>
  </r>
  <r>
    <x v="34"/>
    <x v="34"/>
    <m/>
    <s v="N"/>
    <x v="1"/>
    <s v=""/>
    <s v=""/>
    <x v="1"/>
    <x v="1"/>
    <s v=""/>
    <s v=""/>
    <s v=""/>
    <s v=""/>
    <s v=""/>
    <s v=""/>
    <s v="5981"/>
    <s v="ENEL ENERGIA S.P.A."/>
    <d v="2025-05-21T00:00:00"/>
    <n v="0"/>
    <n v="25.03"/>
    <n v="-25.03"/>
    <m/>
    <n v="-25.03"/>
    <m/>
    <s v="ALLOCAZIONE"/>
    <s v=""/>
    <s v=""/>
    <s v=""/>
    <n v="1104093"/>
    <n v="1158154"/>
    <s v="1052393 #0 (Pagamento/Incasso: 856)"/>
    <n v="5326194"/>
  </r>
  <r>
    <x v="3"/>
    <x v="3"/>
    <m/>
    <s v="N"/>
    <x v="1"/>
    <s v=""/>
    <s v=""/>
    <x v="1"/>
    <x v="1"/>
    <s v=""/>
    <s v=""/>
    <s v=""/>
    <s v=""/>
    <s v=""/>
    <s v=""/>
    <s v="5981"/>
    <s v="ENEL ENERGIA S.P.A."/>
    <d v="2025-05-21T00:00:00"/>
    <n v="443.91"/>
    <n v="0"/>
    <n v="443.91"/>
    <m/>
    <n v="443.91"/>
    <m/>
    <s v="ALLOCAZIONE"/>
    <s v=""/>
    <s v=""/>
    <s v=""/>
    <n v="1104093"/>
    <n v="1158153"/>
    <s v="1052393 #0 (Pagamento/Incasso: 856)"/>
    <n v="5326195"/>
  </r>
  <r>
    <x v="34"/>
    <x v="34"/>
    <m/>
    <s v="N"/>
    <x v="1"/>
    <s v=""/>
    <s v=""/>
    <x v="1"/>
    <x v="1"/>
    <s v=""/>
    <s v=""/>
    <s v=""/>
    <s v=""/>
    <s v=""/>
    <s v=""/>
    <s v="5981"/>
    <s v="ENEL ENERGIA S.P.A."/>
    <d v="2025-05-21T00:00:00"/>
    <n v="0"/>
    <n v="443.91"/>
    <n v="-443.91"/>
    <m/>
    <n v="-443.91"/>
    <m/>
    <s v="ALLOCAZIONE"/>
    <s v=""/>
    <s v=""/>
    <s v=""/>
    <n v="1104093"/>
    <n v="1158153"/>
    <s v="1052393 #0 (Pagamento/Incasso: 856)"/>
    <n v="5326196"/>
  </r>
  <r>
    <x v="3"/>
    <x v="3"/>
    <m/>
    <s v="N"/>
    <x v="1"/>
    <s v=""/>
    <s v=""/>
    <x v="1"/>
    <x v="1"/>
    <s v=""/>
    <s v=""/>
    <s v=""/>
    <s v=""/>
    <s v=""/>
    <s v=""/>
    <s v="5981"/>
    <s v="ENEL ENERGIA S.P.A."/>
    <d v="2025-05-21T00:00:00"/>
    <n v="257.68"/>
    <n v="0"/>
    <n v="257.68"/>
    <m/>
    <n v="257.68"/>
    <m/>
    <s v="ALLOCAZIONE"/>
    <s v=""/>
    <s v=""/>
    <s v=""/>
    <n v="1104093"/>
    <n v="1158152"/>
    <s v="1052393 #0 (Pagamento/Incasso: 856)"/>
    <n v="5326197"/>
  </r>
  <r>
    <x v="34"/>
    <x v="34"/>
    <m/>
    <s v="N"/>
    <x v="1"/>
    <s v=""/>
    <s v=""/>
    <x v="1"/>
    <x v="1"/>
    <s v=""/>
    <s v=""/>
    <s v=""/>
    <s v=""/>
    <s v=""/>
    <s v=""/>
    <s v="5981"/>
    <s v="ENEL ENERGIA S.P.A."/>
    <d v="2025-05-21T00:00:00"/>
    <n v="0"/>
    <n v="257.68"/>
    <n v="-257.68"/>
    <m/>
    <n v="-257.68"/>
    <m/>
    <s v="ALLOCAZIONE"/>
    <s v=""/>
    <s v=""/>
    <s v=""/>
    <n v="1104093"/>
    <n v="1158152"/>
    <s v="1052393 #0 (Pagamento/Incasso: 856)"/>
    <n v="5326198"/>
  </r>
  <r>
    <x v="3"/>
    <x v="3"/>
    <m/>
    <s v="N"/>
    <x v="1"/>
    <s v=""/>
    <s v=""/>
    <x v="1"/>
    <x v="1"/>
    <s v=""/>
    <s v=""/>
    <s v=""/>
    <s v=""/>
    <s v=""/>
    <s v=""/>
    <s v="5981"/>
    <s v="ENEL ENERGIA S.P.A."/>
    <d v="2025-05-21T00:00:00"/>
    <n v="359.92"/>
    <n v="0"/>
    <n v="359.92"/>
    <m/>
    <n v="359.92"/>
    <m/>
    <s v="ALLOCAZIONE"/>
    <s v=""/>
    <s v=""/>
    <s v=""/>
    <n v="1104093"/>
    <n v="1158151"/>
    <s v="1052393 #0 (Pagamento/Incasso: 856)"/>
    <n v="5326199"/>
  </r>
  <r>
    <x v="34"/>
    <x v="34"/>
    <m/>
    <s v="N"/>
    <x v="1"/>
    <s v=""/>
    <s v=""/>
    <x v="1"/>
    <x v="1"/>
    <s v=""/>
    <s v=""/>
    <s v=""/>
    <s v=""/>
    <s v=""/>
    <s v=""/>
    <s v="5981"/>
    <s v="ENEL ENERGIA S.P.A."/>
    <d v="2025-05-21T00:00:00"/>
    <n v="0"/>
    <n v="359.92"/>
    <n v="-359.92"/>
    <m/>
    <n v="-359.92"/>
    <m/>
    <s v="ALLOCAZIONE"/>
    <s v=""/>
    <s v=""/>
    <s v=""/>
    <n v="1104093"/>
    <n v="1158151"/>
    <s v="1052393 #0 (Pagamento/Incasso: 856)"/>
    <n v="5326200"/>
  </r>
  <r>
    <x v="3"/>
    <x v="3"/>
    <m/>
    <s v="N"/>
    <x v="1"/>
    <s v=""/>
    <s v=""/>
    <x v="1"/>
    <x v="1"/>
    <s v=""/>
    <s v=""/>
    <s v=""/>
    <s v=""/>
    <s v=""/>
    <s v=""/>
    <s v="5981"/>
    <s v="ENEL ENERGIA S.P.A."/>
    <d v="2025-05-21T00:00:00"/>
    <n v="25.03"/>
    <n v="0"/>
    <n v="25.03"/>
    <m/>
    <n v="25.03"/>
    <m/>
    <s v="ALLOCAZIONE"/>
    <s v=""/>
    <s v=""/>
    <s v=""/>
    <n v="1104093"/>
    <n v="1158150"/>
    <s v="1052393 #0 (Pagamento/Incasso: 856)"/>
    <n v="5326201"/>
  </r>
  <r>
    <x v="34"/>
    <x v="34"/>
    <m/>
    <s v="N"/>
    <x v="1"/>
    <s v=""/>
    <s v=""/>
    <x v="1"/>
    <x v="1"/>
    <s v=""/>
    <s v=""/>
    <s v=""/>
    <s v=""/>
    <s v=""/>
    <s v=""/>
    <s v="5981"/>
    <s v="ENEL ENERGIA S.P.A."/>
    <d v="2025-05-21T00:00:00"/>
    <n v="0"/>
    <n v="25.03"/>
    <n v="-25.03"/>
    <m/>
    <n v="-25.03"/>
    <m/>
    <s v="ALLOCAZIONE"/>
    <s v=""/>
    <s v=""/>
    <s v=""/>
    <n v="1104093"/>
    <n v="1158150"/>
    <s v="1052393 #0 (Pagamento/Incasso: 856)"/>
    <n v="5326202"/>
  </r>
  <r>
    <x v="3"/>
    <x v="3"/>
    <m/>
    <s v="N"/>
    <x v="1"/>
    <s v=""/>
    <s v=""/>
    <x v="1"/>
    <x v="1"/>
    <s v=""/>
    <s v=""/>
    <s v=""/>
    <s v=""/>
    <s v=""/>
    <s v=""/>
    <s v="5981"/>
    <s v="ENEL ENERGIA S.P.A."/>
    <d v="2025-05-21T00:00:00"/>
    <n v="25.49"/>
    <n v="0"/>
    <n v="25.49"/>
    <m/>
    <n v="25.49"/>
    <m/>
    <s v="ALLOCAZIONE"/>
    <s v=""/>
    <s v=""/>
    <s v=""/>
    <n v="1104093"/>
    <n v="1158149"/>
    <s v="1052393 #0 (Pagamento/Incasso: 856)"/>
    <n v="5326203"/>
  </r>
  <r>
    <x v="34"/>
    <x v="34"/>
    <m/>
    <s v="N"/>
    <x v="1"/>
    <s v=""/>
    <s v=""/>
    <x v="1"/>
    <x v="1"/>
    <s v=""/>
    <s v=""/>
    <s v=""/>
    <s v=""/>
    <s v=""/>
    <s v=""/>
    <s v="5981"/>
    <s v="ENEL ENERGIA S.P.A."/>
    <d v="2025-05-21T00:00:00"/>
    <n v="0"/>
    <n v="25.49"/>
    <n v="-25.49"/>
    <m/>
    <n v="-25.49"/>
    <m/>
    <s v="ALLOCAZIONE"/>
    <s v=""/>
    <s v=""/>
    <s v=""/>
    <n v="1104093"/>
    <n v="1158149"/>
    <s v="1052393 #0 (Pagamento/Incasso: 856)"/>
    <n v="5326204"/>
  </r>
  <r>
    <x v="3"/>
    <x v="3"/>
    <m/>
    <s v="N"/>
    <x v="1"/>
    <s v=""/>
    <s v=""/>
    <x v="1"/>
    <x v="1"/>
    <s v=""/>
    <s v=""/>
    <s v=""/>
    <s v=""/>
    <s v=""/>
    <s v=""/>
    <s v="5981"/>
    <s v="ENEL ENERGIA S.P.A."/>
    <d v="2025-05-21T00:00:00"/>
    <n v="1025.24"/>
    <n v="0"/>
    <n v="1025.24"/>
    <m/>
    <n v="1025.24"/>
    <m/>
    <s v="ALLOCAZIONE"/>
    <s v=""/>
    <s v=""/>
    <s v=""/>
    <n v="1104093"/>
    <n v="1158148"/>
    <s v="1052393 #0 (Pagamento/Incasso: 856)"/>
    <n v="5326205"/>
  </r>
  <r>
    <x v="34"/>
    <x v="34"/>
    <m/>
    <s v="N"/>
    <x v="1"/>
    <s v=""/>
    <s v=""/>
    <x v="1"/>
    <x v="1"/>
    <s v=""/>
    <s v=""/>
    <s v=""/>
    <s v=""/>
    <s v=""/>
    <s v=""/>
    <s v="5981"/>
    <s v="ENEL ENERGIA S.P.A."/>
    <d v="2025-05-21T00:00:00"/>
    <n v="0"/>
    <n v="1025.24"/>
    <n v="-1025.24"/>
    <m/>
    <n v="-1025.24"/>
    <m/>
    <s v="ALLOCAZIONE"/>
    <s v=""/>
    <s v=""/>
    <s v=""/>
    <n v="1104093"/>
    <n v="1158148"/>
    <s v="1052393 #0 (Pagamento/Incasso: 856)"/>
    <n v="5326206"/>
  </r>
  <r>
    <x v="3"/>
    <x v="3"/>
    <m/>
    <s v="N"/>
    <x v="1"/>
    <s v=""/>
    <s v=""/>
    <x v="1"/>
    <x v="1"/>
    <s v=""/>
    <s v=""/>
    <s v=""/>
    <s v=""/>
    <s v=""/>
    <s v=""/>
    <s v="5981"/>
    <s v="ENEL ENERGIA S.P.A."/>
    <d v="2025-05-21T00:00:00"/>
    <n v="642.89"/>
    <n v="0"/>
    <n v="642.89"/>
    <m/>
    <n v="642.89"/>
    <m/>
    <s v="ALLOCAZIONE"/>
    <s v=""/>
    <s v=""/>
    <s v=""/>
    <n v="1104093"/>
    <n v="1158147"/>
    <s v="1052393 #0 (Pagamento/Incasso: 856)"/>
    <n v="5326207"/>
  </r>
  <r>
    <x v="34"/>
    <x v="34"/>
    <m/>
    <s v="N"/>
    <x v="1"/>
    <s v=""/>
    <s v=""/>
    <x v="1"/>
    <x v="1"/>
    <s v=""/>
    <s v=""/>
    <s v=""/>
    <s v=""/>
    <s v=""/>
    <s v=""/>
    <s v="5981"/>
    <s v="ENEL ENERGIA S.P.A."/>
    <d v="2025-05-21T00:00:00"/>
    <n v="0"/>
    <n v="642.89"/>
    <n v="-642.89"/>
    <m/>
    <n v="-642.89"/>
    <m/>
    <s v="ALLOCAZIONE"/>
    <s v=""/>
    <s v=""/>
    <s v=""/>
    <n v="1104093"/>
    <n v="1158147"/>
    <s v="1052393 #0 (Pagamento/Incasso: 856)"/>
    <n v="5326208"/>
  </r>
  <r>
    <x v="3"/>
    <x v="3"/>
    <m/>
    <s v="N"/>
    <x v="1"/>
    <s v=""/>
    <s v=""/>
    <x v="1"/>
    <x v="1"/>
    <s v=""/>
    <s v=""/>
    <s v=""/>
    <s v=""/>
    <s v=""/>
    <s v=""/>
    <s v="5981"/>
    <s v="ENEL ENERGIA S.P.A."/>
    <d v="2025-05-21T00:00:00"/>
    <n v="736.66"/>
    <n v="0"/>
    <n v="736.66"/>
    <m/>
    <n v="736.66"/>
    <m/>
    <s v="ALLOCAZIONE"/>
    <s v=""/>
    <s v=""/>
    <s v=""/>
    <n v="1104093"/>
    <n v="1158146"/>
    <s v="1052393 #0 (Pagamento/Incasso: 856)"/>
    <n v="5326209"/>
  </r>
  <r>
    <x v="34"/>
    <x v="34"/>
    <m/>
    <s v="N"/>
    <x v="1"/>
    <s v=""/>
    <s v=""/>
    <x v="1"/>
    <x v="1"/>
    <s v=""/>
    <s v=""/>
    <s v=""/>
    <s v=""/>
    <s v=""/>
    <s v=""/>
    <s v="5981"/>
    <s v="ENEL ENERGIA S.P.A."/>
    <d v="2025-05-21T00:00:00"/>
    <n v="0"/>
    <n v="736.66"/>
    <n v="-736.66"/>
    <m/>
    <n v="-736.66"/>
    <m/>
    <s v="ALLOCAZIONE"/>
    <s v=""/>
    <s v=""/>
    <s v=""/>
    <n v="1104093"/>
    <n v="1158146"/>
    <s v="1052393 #0 (Pagamento/Incasso: 856)"/>
    <n v="5326210"/>
  </r>
  <r>
    <x v="3"/>
    <x v="3"/>
    <m/>
    <s v="N"/>
    <x v="1"/>
    <s v=""/>
    <s v=""/>
    <x v="1"/>
    <x v="1"/>
    <s v=""/>
    <s v=""/>
    <s v=""/>
    <s v=""/>
    <s v=""/>
    <s v=""/>
    <s v="5981"/>
    <s v="ENEL ENERGIA S.P.A."/>
    <d v="2025-05-21T00:00:00"/>
    <n v="296.83999999999997"/>
    <n v="0"/>
    <n v="296.83999999999997"/>
    <m/>
    <n v="296.83999999999997"/>
    <m/>
    <s v="ALLOCAZIONE"/>
    <s v=""/>
    <s v=""/>
    <s v=""/>
    <n v="1104093"/>
    <n v="1158145"/>
    <s v="1052393 #0 (Pagamento/Incasso: 856)"/>
    <n v="5326211"/>
  </r>
  <r>
    <x v="34"/>
    <x v="34"/>
    <m/>
    <s v="N"/>
    <x v="1"/>
    <s v=""/>
    <s v=""/>
    <x v="1"/>
    <x v="1"/>
    <s v=""/>
    <s v=""/>
    <s v=""/>
    <s v=""/>
    <s v=""/>
    <s v=""/>
    <s v="5981"/>
    <s v="ENEL ENERGIA S.P.A."/>
    <d v="2025-05-21T00:00:00"/>
    <n v="0"/>
    <n v="296.83999999999997"/>
    <n v="-296.83999999999997"/>
    <m/>
    <n v="-296.83999999999997"/>
    <m/>
    <s v="ALLOCAZIONE"/>
    <s v=""/>
    <s v=""/>
    <s v=""/>
    <n v="1104093"/>
    <n v="1158145"/>
    <s v="1052393 #0 (Pagamento/Incasso: 856)"/>
    <n v="5326212"/>
  </r>
  <r>
    <x v="3"/>
    <x v="3"/>
    <m/>
    <s v="N"/>
    <x v="1"/>
    <s v=""/>
    <s v=""/>
    <x v="1"/>
    <x v="1"/>
    <s v=""/>
    <s v=""/>
    <s v=""/>
    <s v=""/>
    <s v=""/>
    <s v=""/>
    <s v="5981"/>
    <s v="ENEL ENERGIA S.P.A."/>
    <d v="2025-05-21T00:00:00"/>
    <n v="629.62"/>
    <n v="0"/>
    <n v="629.62"/>
    <m/>
    <n v="629.62"/>
    <m/>
    <s v="ALLOCAZIONE"/>
    <s v=""/>
    <s v=""/>
    <s v=""/>
    <n v="1104093"/>
    <n v="1158144"/>
    <s v="1052393 #0 (Pagamento/Incasso: 856)"/>
    <n v="5326213"/>
  </r>
  <r>
    <x v="34"/>
    <x v="34"/>
    <m/>
    <s v="N"/>
    <x v="1"/>
    <s v=""/>
    <s v=""/>
    <x v="1"/>
    <x v="1"/>
    <s v=""/>
    <s v=""/>
    <s v=""/>
    <s v=""/>
    <s v=""/>
    <s v=""/>
    <s v="5981"/>
    <s v="ENEL ENERGIA S.P.A."/>
    <d v="2025-05-21T00:00:00"/>
    <n v="0"/>
    <n v="629.62"/>
    <n v="-629.62"/>
    <m/>
    <n v="-629.62"/>
    <m/>
    <s v="ALLOCAZIONE"/>
    <s v=""/>
    <s v=""/>
    <s v=""/>
    <n v="1104093"/>
    <n v="1158144"/>
    <s v="1052393 #0 (Pagamento/Incasso: 856)"/>
    <n v="5326214"/>
  </r>
  <r>
    <x v="3"/>
    <x v="3"/>
    <m/>
    <s v="N"/>
    <x v="1"/>
    <s v=""/>
    <s v=""/>
    <x v="1"/>
    <x v="1"/>
    <s v=""/>
    <s v=""/>
    <s v=""/>
    <s v=""/>
    <s v=""/>
    <s v=""/>
    <s v="5981"/>
    <s v="ENEL ENERGIA S.P.A."/>
    <d v="2025-05-21T00:00:00"/>
    <n v="239.17"/>
    <n v="0"/>
    <n v="239.17"/>
    <m/>
    <n v="239.17"/>
    <m/>
    <s v="ALLOCAZIONE"/>
    <s v=""/>
    <s v=""/>
    <s v=""/>
    <n v="1104093"/>
    <n v="1158143"/>
    <s v="1052393 #0 (Pagamento/Incasso: 856)"/>
    <n v="5326215"/>
  </r>
  <r>
    <x v="34"/>
    <x v="34"/>
    <m/>
    <s v="N"/>
    <x v="1"/>
    <s v=""/>
    <s v=""/>
    <x v="1"/>
    <x v="1"/>
    <s v=""/>
    <s v=""/>
    <s v=""/>
    <s v=""/>
    <s v=""/>
    <s v=""/>
    <s v="5981"/>
    <s v="ENEL ENERGIA S.P.A."/>
    <d v="2025-05-21T00:00:00"/>
    <n v="0"/>
    <n v="239.17"/>
    <n v="-239.17"/>
    <m/>
    <n v="-239.17"/>
    <m/>
    <s v="ALLOCAZIONE"/>
    <s v=""/>
    <s v=""/>
    <s v=""/>
    <n v="1104093"/>
    <n v="1158143"/>
    <s v="1052393 #0 (Pagamento/Incasso: 856)"/>
    <n v="5326216"/>
  </r>
  <r>
    <x v="3"/>
    <x v="3"/>
    <m/>
    <s v="N"/>
    <x v="1"/>
    <s v=""/>
    <s v=""/>
    <x v="1"/>
    <x v="1"/>
    <s v=""/>
    <s v=""/>
    <s v=""/>
    <s v=""/>
    <s v=""/>
    <s v=""/>
    <s v="5981"/>
    <s v="ENEL ENERGIA S.P.A."/>
    <d v="2025-05-21T00:00:00"/>
    <n v="570.11"/>
    <n v="0"/>
    <n v="570.11"/>
    <m/>
    <n v="570.11"/>
    <m/>
    <s v="ALLOCAZIONE"/>
    <s v=""/>
    <s v=""/>
    <s v=""/>
    <n v="1104093"/>
    <n v="1158142"/>
    <s v="1052393 #0 (Pagamento/Incasso: 856)"/>
    <n v="5326217"/>
  </r>
  <r>
    <x v="34"/>
    <x v="34"/>
    <m/>
    <s v="N"/>
    <x v="1"/>
    <s v=""/>
    <s v=""/>
    <x v="1"/>
    <x v="1"/>
    <s v=""/>
    <s v=""/>
    <s v=""/>
    <s v=""/>
    <s v=""/>
    <s v=""/>
    <s v="5981"/>
    <s v="ENEL ENERGIA S.P.A."/>
    <d v="2025-05-21T00:00:00"/>
    <n v="0"/>
    <n v="570.11"/>
    <n v="-570.11"/>
    <m/>
    <n v="-570.11"/>
    <m/>
    <s v="ALLOCAZIONE"/>
    <s v=""/>
    <s v=""/>
    <s v=""/>
    <n v="1104093"/>
    <n v="1158142"/>
    <s v="1052393 #0 (Pagamento/Incasso: 856)"/>
    <n v="5326218"/>
  </r>
  <r>
    <x v="3"/>
    <x v="3"/>
    <m/>
    <s v="N"/>
    <x v="1"/>
    <s v=""/>
    <s v=""/>
    <x v="1"/>
    <x v="1"/>
    <s v=""/>
    <s v=""/>
    <s v=""/>
    <s v=""/>
    <s v=""/>
    <s v=""/>
    <s v="5981"/>
    <s v="ENEL ENERGIA S.P.A."/>
    <d v="2025-05-21T00:00:00"/>
    <n v="578.07000000000005"/>
    <n v="0"/>
    <n v="578.07000000000005"/>
    <m/>
    <n v="578.07000000000005"/>
    <m/>
    <s v="ALLOCAZIONE"/>
    <s v=""/>
    <s v=""/>
    <s v=""/>
    <n v="1104093"/>
    <n v="1158141"/>
    <s v="1052393 #0 (Pagamento/Incasso: 856)"/>
    <n v="5326219"/>
  </r>
  <r>
    <x v="34"/>
    <x v="34"/>
    <m/>
    <s v="N"/>
    <x v="1"/>
    <s v=""/>
    <s v=""/>
    <x v="1"/>
    <x v="1"/>
    <s v=""/>
    <s v=""/>
    <s v=""/>
    <s v=""/>
    <s v=""/>
    <s v=""/>
    <s v="5981"/>
    <s v="ENEL ENERGIA S.P.A."/>
    <d v="2025-05-21T00:00:00"/>
    <n v="0"/>
    <n v="578.07000000000005"/>
    <n v="-578.07000000000005"/>
    <m/>
    <n v="-578.07000000000005"/>
    <m/>
    <s v="ALLOCAZIONE"/>
    <s v=""/>
    <s v=""/>
    <s v=""/>
    <n v="1104093"/>
    <n v="1158141"/>
    <s v="1052393 #0 (Pagamento/Incasso: 856)"/>
    <n v="5326220"/>
  </r>
  <r>
    <x v="3"/>
    <x v="3"/>
    <m/>
    <s v="N"/>
    <x v="1"/>
    <s v=""/>
    <s v=""/>
    <x v="1"/>
    <x v="1"/>
    <s v=""/>
    <s v=""/>
    <s v=""/>
    <s v=""/>
    <s v=""/>
    <s v=""/>
    <s v="5981"/>
    <s v="ENEL ENERGIA S.P.A."/>
    <d v="2025-05-21T00:00:00"/>
    <n v="355.24"/>
    <n v="0"/>
    <n v="355.24"/>
    <m/>
    <n v="355.24"/>
    <m/>
    <s v="ALLOCAZIONE"/>
    <s v=""/>
    <s v=""/>
    <s v=""/>
    <n v="1104093"/>
    <n v="1158140"/>
    <s v="1052393 #0 (Pagamento/Incasso: 856)"/>
    <n v="5326221"/>
  </r>
  <r>
    <x v="34"/>
    <x v="34"/>
    <m/>
    <s v="N"/>
    <x v="1"/>
    <s v=""/>
    <s v=""/>
    <x v="1"/>
    <x v="1"/>
    <s v=""/>
    <s v=""/>
    <s v=""/>
    <s v=""/>
    <s v=""/>
    <s v=""/>
    <s v="5981"/>
    <s v="ENEL ENERGIA S.P.A."/>
    <d v="2025-05-21T00:00:00"/>
    <n v="0"/>
    <n v="355.24"/>
    <n v="-355.24"/>
    <m/>
    <n v="-355.24"/>
    <m/>
    <s v="ALLOCAZIONE"/>
    <s v=""/>
    <s v=""/>
    <s v=""/>
    <n v="1104093"/>
    <n v="1158140"/>
    <s v="1052393 #0 (Pagamento/Incasso: 856)"/>
    <n v="5326222"/>
  </r>
  <r>
    <x v="3"/>
    <x v="3"/>
    <m/>
    <s v="N"/>
    <x v="1"/>
    <s v=""/>
    <s v=""/>
    <x v="1"/>
    <x v="1"/>
    <s v=""/>
    <s v=""/>
    <s v=""/>
    <s v=""/>
    <s v=""/>
    <s v=""/>
    <s v="5981"/>
    <s v="ENEL ENERGIA S.P.A."/>
    <d v="2025-05-21T00:00:00"/>
    <n v="330.5"/>
    <n v="0"/>
    <n v="330.5"/>
    <m/>
    <n v="330.5"/>
    <m/>
    <s v="ALLOCAZIONE"/>
    <s v=""/>
    <s v=""/>
    <s v=""/>
    <n v="1104093"/>
    <n v="1158139"/>
    <s v="1052393 #0 (Pagamento/Incasso: 856)"/>
    <n v="5326223"/>
  </r>
  <r>
    <x v="34"/>
    <x v="34"/>
    <m/>
    <s v="N"/>
    <x v="1"/>
    <s v=""/>
    <s v=""/>
    <x v="1"/>
    <x v="1"/>
    <s v=""/>
    <s v=""/>
    <s v=""/>
    <s v=""/>
    <s v=""/>
    <s v=""/>
    <s v="5981"/>
    <s v="ENEL ENERGIA S.P.A."/>
    <d v="2025-05-21T00:00:00"/>
    <n v="0"/>
    <n v="330.5"/>
    <n v="-330.5"/>
    <m/>
    <n v="-330.5"/>
    <m/>
    <s v="ALLOCAZIONE"/>
    <s v=""/>
    <s v=""/>
    <s v=""/>
    <n v="1104093"/>
    <n v="1158139"/>
    <s v="1052393 #0 (Pagamento/Incasso: 856)"/>
    <n v="5326224"/>
  </r>
  <r>
    <x v="3"/>
    <x v="3"/>
    <m/>
    <s v="N"/>
    <x v="1"/>
    <s v=""/>
    <s v=""/>
    <x v="1"/>
    <x v="1"/>
    <s v=""/>
    <s v=""/>
    <s v=""/>
    <s v=""/>
    <s v=""/>
    <s v=""/>
    <s v="5981"/>
    <s v="ENEL ENERGIA S.P.A."/>
    <d v="2025-05-21T00:00:00"/>
    <n v="312.67"/>
    <n v="0"/>
    <n v="312.67"/>
    <m/>
    <n v="312.67"/>
    <m/>
    <s v="ALLOCAZIONE"/>
    <s v=""/>
    <s v=""/>
    <s v=""/>
    <n v="1104093"/>
    <n v="1158138"/>
    <s v="1052393 #0 (Pagamento/Incasso: 856)"/>
    <n v="5326225"/>
  </r>
  <r>
    <x v="34"/>
    <x v="34"/>
    <m/>
    <s v="N"/>
    <x v="1"/>
    <s v=""/>
    <s v=""/>
    <x v="1"/>
    <x v="1"/>
    <s v=""/>
    <s v=""/>
    <s v=""/>
    <s v=""/>
    <s v=""/>
    <s v=""/>
    <s v="5981"/>
    <s v="ENEL ENERGIA S.P.A."/>
    <d v="2025-05-21T00:00:00"/>
    <n v="0"/>
    <n v="312.67"/>
    <n v="-312.67"/>
    <m/>
    <n v="-312.67"/>
    <m/>
    <s v="ALLOCAZIONE"/>
    <s v=""/>
    <s v=""/>
    <s v=""/>
    <n v="1104093"/>
    <n v="1158138"/>
    <s v="1052393 #0 (Pagamento/Incasso: 856)"/>
    <n v="5326226"/>
  </r>
  <r>
    <x v="3"/>
    <x v="3"/>
    <m/>
    <s v="N"/>
    <x v="1"/>
    <s v=""/>
    <s v=""/>
    <x v="1"/>
    <x v="1"/>
    <s v=""/>
    <s v=""/>
    <s v=""/>
    <s v=""/>
    <s v=""/>
    <s v=""/>
    <s v="5981"/>
    <s v="ENEL ENERGIA S.P.A."/>
    <d v="2025-05-21T00:00:00"/>
    <n v="306.66000000000003"/>
    <n v="0"/>
    <n v="306.66000000000003"/>
    <m/>
    <n v="306.66000000000003"/>
    <m/>
    <s v="ALLOCAZIONE"/>
    <s v=""/>
    <s v=""/>
    <s v=""/>
    <n v="1104093"/>
    <n v="1158137"/>
    <s v="1052393 #0 (Pagamento/Incasso: 856)"/>
    <n v="5326227"/>
  </r>
  <r>
    <x v="34"/>
    <x v="34"/>
    <m/>
    <s v="N"/>
    <x v="1"/>
    <s v=""/>
    <s v=""/>
    <x v="1"/>
    <x v="1"/>
    <s v=""/>
    <s v=""/>
    <s v=""/>
    <s v=""/>
    <s v=""/>
    <s v=""/>
    <s v="5981"/>
    <s v="ENEL ENERGIA S.P.A."/>
    <d v="2025-05-21T00:00:00"/>
    <n v="0"/>
    <n v="306.66000000000003"/>
    <n v="-306.66000000000003"/>
    <m/>
    <n v="-306.66000000000003"/>
    <m/>
    <s v="ALLOCAZIONE"/>
    <s v=""/>
    <s v=""/>
    <s v=""/>
    <n v="1104093"/>
    <n v="1158137"/>
    <s v="1052393 #0 (Pagamento/Incasso: 856)"/>
    <n v="5326228"/>
  </r>
  <r>
    <x v="3"/>
    <x v="3"/>
    <m/>
    <s v="N"/>
    <x v="1"/>
    <s v=""/>
    <s v=""/>
    <x v="1"/>
    <x v="1"/>
    <s v=""/>
    <s v=""/>
    <s v=""/>
    <s v=""/>
    <s v=""/>
    <s v=""/>
    <s v="5981"/>
    <s v="ENEL ENERGIA S.P.A."/>
    <d v="2025-05-21T00:00:00"/>
    <n v="277.12"/>
    <n v="0"/>
    <n v="277.12"/>
    <m/>
    <n v="277.12"/>
    <m/>
    <s v="ALLOCAZIONE"/>
    <s v=""/>
    <s v=""/>
    <s v=""/>
    <n v="1104093"/>
    <n v="1158136"/>
    <s v="1052393 #0 (Pagamento/Incasso: 856)"/>
    <n v="5326229"/>
  </r>
  <r>
    <x v="34"/>
    <x v="34"/>
    <m/>
    <s v="N"/>
    <x v="1"/>
    <s v=""/>
    <s v=""/>
    <x v="1"/>
    <x v="1"/>
    <s v=""/>
    <s v=""/>
    <s v=""/>
    <s v=""/>
    <s v=""/>
    <s v=""/>
    <s v="5981"/>
    <s v="ENEL ENERGIA S.P.A."/>
    <d v="2025-05-21T00:00:00"/>
    <n v="0"/>
    <n v="277.12"/>
    <n v="-277.12"/>
    <m/>
    <n v="-277.12"/>
    <m/>
    <s v="ALLOCAZIONE"/>
    <s v=""/>
    <s v=""/>
    <s v=""/>
    <n v="1104093"/>
    <n v="1158136"/>
    <s v="1052393 #0 (Pagamento/Incasso: 856)"/>
    <n v="5326230"/>
  </r>
  <r>
    <x v="3"/>
    <x v="3"/>
    <m/>
    <s v="N"/>
    <x v="1"/>
    <s v=""/>
    <s v=""/>
    <x v="1"/>
    <x v="1"/>
    <s v=""/>
    <s v=""/>
    <s v=""/>
    <s v=""/>
    <s v=""/>
    <s v=""/>
    <s v="5981"/>
    <s v="ENEL ENERGIA S.P.A."/>
    <d v="2025-05-21T00:00:00"/>
    <n v="1052.53"/>
    <n v="0"/>
    <n v="1052.53"/>
    <m/>
    <n v="1052.53"/>
    <m/>
    <s v="ALLOCAZIONE"/>
    <s v=""/>
    <s v=""/>
    <s v=""/>
    <n v="1104093"/>
    <n v="1158135"/>
    <s v="1052393 #0 (Pagamento/Incasso: 856)"/>
    <n v="5326231"/>
  </r>
  <r>
    <x v="34"/>
    <x v="34"/>
    <m/>
    <s v="N"/>
    <x v="1"/>
    <s v=""/>
    <s v=""/>
    <x v="1"/>
    <x v="1"/>
    <s v=""/>
    <s v=""/>
    <s v=""/>
    <s v=""/>
    <s v=""/>
    <s v=""/>
    <s v="5981"/>
    <s v="ENEL ENERGIA S.P.A."/>
    <d v="2025-05-21T00:00:00"/>
    <n v="0"/>
    <n v="1052.53"/>
    <n v="-1052.53"/>
    <m/>
    <n v="-1052.53"/>
    <m/>
    <s v="ALLOCAZIONE"/>
    <s v=""/>
    <s v=""/>
    <s v=""/>
    <n v="1104093"/>
    <n v="1158135"/>
    <s v="1052393 #0 (Pagamento/Incasso: 856)"/>
    <n v="5326232"/>
  </r>
  <r>
    <x v="3"/>
    <x v="3"/>
    <m/>
    <s v="N"/>
    <x v="1"/>
    <s v=""/>
    <s v=""/>
    <x v="1"/>
    <x v="1"/>
    <s v=""/>
    <s v=""/>
    <s v=""/>
    <s v=""/>
    <s v=""/>
    <s v=""/>
    <s v="5981"/>
    <s v="ENEL ENERGIA S.P.A."/>
    <d v="2025-05-21T00:00:00"/>
    <n v="762.67"/>
    <n v="0"/>
    <n v="762.67"/>
    <m/>
    <n v="762.67"/>
    <m/>
    <s v="ALLOCAZIONE"/>
    <s v=""/>
    <s v=""/>
    <s v=""/>
    <n v="1104093"/>
    <n v="1158134"/>
    <s v="1052393 #0 (Pagamento/Incasso: 856)"/>
    <n v="5326233"/>
  </r>
  <r>
    <x v="34"/>
    <x v="34"/>
    <m/>
    <s v="N"/>
    <x v="1"/>
    <s v=""/>
    <s v=""/>
    <x v="1"/>
    <x v="1"/>
    <s v=""/>
    <s v=""/>
    <s v=""/>
    <s v=""/>
    <s v=""/>
    <s v=""/>
    <s v="5981"/>
    <s v="ENEL ENERGIA S.P.A."/>
    <d v="2025-05-21T00:00:00"/>
    <n v="0"/>
    <n v="762.67"/>
    <n v="-762.67"/>
    <m/>
    <n v="-762.67"/>
    <m/>
    <s v="ALLOCAZIONE"/>
    <s v=""/>
    <s v=""/>
    <s v=""/>
    <n v="1104093"/>
    <n v="1158134"/>
    <s v="1052393 #0 (Pagamento/Incasso: 856)"/>
    <n v="5326234"/>
  </r>
  <r>
    <x v="3"/>
    <x v="3"/>
    <m/>
    <s v="N"/>
    <x v="1"/>
    <s v=""/>
    <s v=""/>
    <x v="1"/>
    <x v="1"/>
    <s v=""/>
    <s v=""/>
    <s v=""/>
    <s v=""/>
    <s v=""/>
    <s v=""/>
    <s v="5981"/>
    <s v="ENEL ENERGIA S.P.A."/>
    <d v="2025-05-21T00:00:00"/>
    <n v="795.78"/>
    <n v="0"/>
    <n v="795.78"/>
    <m/>
    <n v="795.78"/>
    <m/>
    <s v="ALLOCAZIONE"/>
    <s v=""/>
    <s v=""/>
    <s v=""/>
    <n v="1104093"/>
    <n v="1158133"/>
    <s v="1052393 #0 (Pagamento/Incasso: 856)"/>
    <n v="5326235"/>
  </r>
  <r>
    <x v="34"/>
    <x v="34"/>
    <m/>
    <s v="N"/>
    <x v="1"/>
    <s v=""/>
    <s v=""/>
    <x v="1"/>
    <x v="1"/>
    <s v=""/>
    <s v=""/>
    <s v=""/>
    <s v=""/>
    <s v=""/>
    <s v=""/>
    <s v="5981"/>
    <s v="ENEL ENERGIA S.P.A."/>
    <d v="2025-05-21T00:00:00"/>
    <n v="0"/>
    <n v="795.78"/>
    <n v="-795.78"/>
    <m/>
    <n v="-795.78"/>
    <m/>
    <s v="ALLOCAZIONE"/>
    <s v=""/>
    <s v=""/>
    <s v=""/>
    <n v="1104093"/>
    <n v="1158133"/>
    <s v="1052393 #0 (Pagamento/Incasso: 856)"/>
    <n v="5326236"/>
  </r>
  <r>
    <x v="3"/>
    <x v="3"/>
    <m/>
    <s v="N"/>
    <x v="1"/>
    <s v=""/>
    <s v=""/>
    <x v="1"/>
    <x v="1"/>
    <s v=""/>
    <s v=""/>
    <s v=""/>
    <s v=""/>
    <s v=""/>
    <s v=""/>
    <s v="5981"/>
    <s v="ENEL ENERGIA S.P.A."/>
    <d v="2025-05-21T00:00:00"/>
    <n v="455.16"/>
    <n v="0"/>
    <n v="455.16"/>
    <m/>
    <n v="455.16"/>
    <m/>
    <s v="ALLOCAZIONE"/>
    <s v=""/>
    <s v=""/>
    <s v=""/>
    <n v="1104093"/>
    <n v="1158132"/>
    <s v="1052393 #0 (Pagamento/Incasso: 856)"/>
    <n v="5326237"/>
  </r>
  <r>
    <x v="34"/>
    <x v="34"/>
    <m/>
    <s v="N"/>
    <x v="1"/>
    <s v=""/>
    <s v=""/>
    <x v="1"/>
    <x v="1"/>
    <s v=""/>
    <s v=""/>
    <s v=""/>
    <s v=""/>
    <s v=""/>
    <s v=""/>
    <s v="5981"/>
    <s v="ENEL ENERGIA S.P.A."/>
    <d v="2025-05-21T00:00:00"/>
    <n v="0"/>
    <n v="455.16"/>
    <n v="-455.16"/>
    <m/>
    <n v="-455.16"/>
    <m/>
    <s v="ALLOCAZIONE"/>
    <s v=""/>
    <s v=""/>
    <s v=""/>
    <n v="1104093"/>
    <n v="1158132"/>
    <s v="1052393 #0 (Pagamento/Incasso: 856)"/>
    <n v="5326238"/>
  </r>
  <r>
    <x v="3"/>
    <x v="3"/>
    <m/>
    <s v="N"/>
    <x v="1"/>
    <s v=""/>
    <s v=""/>
    <x v="1"/>
    <x v="1"/>
    <s v=""/>
    <s v=""/>
    <s v=""/>
    <s v=""/>
    <s v=""/>
    <s v=""/>
    <s v="5981"/>
    <s v="ENEL ENERGIA S.P.A."/>
    <d v="2025-05-21T00:00:00"/>
    <n v="38.76"/>
    <n v="0"/>
    <n v="38.76"/>
    <m/>
    <n v="38.76"/>
    <m/>
    <s v="ALLOCAZIONE"/>
    <s v=""/>
    <s v=""/>
    <s v=""/>
    <n v="1104093"/>
    <n v="1158131"/>
    <s v="1052393 #0 (Pagamento/Incasso: 856)"/>
    <n v="5326239"/>
  </r>
  <r>
    <x v="34"/>
    <x v="34"/>
    <m/>
    <s v="N"/>
    <x v="1"/>
    <s v=""/>
    <s v=""/>
    <x v="1"/>
    <x v="1"/>
    <s v=""/>
    <s v=""/>
    <s v=""/>
    <s v=""/>
    <s v=""/>
    <s v=""/>
    <s v="5981"/>
    <s v="ENEL ENERGIA S.P.A."/>
    <d v="2025-05-21T00:00:00"/>
    <n v="0"/>
    <n v="38.76"/>
    <n v="-38.76"/>
    <m/>
    <n v="-38.76"/>
    <m/>
    <s v="ALLOCAZIONE"/>
    <s v=""/>
    <s v=""/>
    <s v=""/>
    <n v="1104093"/>
    <n v="1158131"/>
    <s v="1052393 #0 (Pagamento/Incasso: 856)"/>
    <n v="5326240"/>
  </r>
  <r>
    <x v="3"/>
    <x v="3"/>
    <m/>
    <s v="N"/>
    <x v="1"/>
    <s v=""/>
    <s v=""/>
    <x v="1"/>
    <x v="1"/>
    <s v=""/>
    <s v=""/>
    <s v=""/>
    <s v=""/>
    <s v=""/>
    <s v=""/>
    <s v="5981"/>
    <s v="ENEL ENERGIA S.P.A."/>
    <d v="2025-05-21T00:00:00"/>
    <n v="821.47"/>
    <n v="0"/>
    <n v="821.47"/>
    <m/>
    <n v="821.47"/>
    <m/>
    <s v="ALLOCAZIONE"/>
    <s v=""/>
    <s v=""/>
    <s v=""/>
    <n v="1104093"/>
    <n v="1158130"/>
    <s v="1052393 #0 (Pagamento/Incasso: 856)"/>
    <n v="5326241"/>
  </r>
  <r>
    <x v="34"/>
    <x v="34"/>
    <m/>
    <s v="N"/>
    <x v="1"/>
    <s v=""/>
    <s v=""/>
    <x v="1"/>
    <x v="1"/>
    <s v=""/>
    <s v=""/>
    <s v=""/>
    <s v=""/>
    <s v=""/>
    <s v=""/>
    <s v="5981"/>
    <s v="ENEL ENERGIA S.P.A."/>
    <d v="2025-05-21T00:00:00"/>
    <n v="0"/>
    <n v="821.47"/>
    <n v="-821.47"/>
    <m/>
    <n v="-821.47"/>
    <m/>
    <s v="ALLOCAZIONE"/>
    <s v=""/>
    <s v=""/>
    <s v=""/>
    <n v="1104093"/>
    <n v="1158130"/>
    <s v="1052393 #0 (Pagamento/Incasso: 856)"/>
    <n v="5326242"/>
  </r>
  <r>
    <x v="3"/>
    <x v="3"/>
    <m/>
    <s v="N"/>
    <x v="1"/>
    <s v=""/>
    <s v=""/>
    <x v="1"/>
    <x v="1"/>
    <s v=""/>
    <s v=""/>
    <s v=""/>
    <s v=""/>
    <s v=""/>
    <s v=""/>
    <s v="5981"/>
    <s v="ENEL ENERGIA S.P.A."/>
    <d v="2025-05-21T00:00:00"/>
    <n v="467.48"/>
    <n v="0"/>
    <n v="467.48"/>
    <m/>
    <n v="467.48"/>
    <m/>
    <s v="ALLOCAZIONE"/>
    <s v=""/>
    <s v=""/>
    <s v=""/>
    <n v="1104093"/>
    <n v="1158129"/>
    <s v="1052393 #0 (Pagamento/Incasso: 856)"/>
    <n v="5326243"/>
  </r>
  <r>
    <x v="34"/>
    <x v="34"/>
    <m/>
    <s v="N"/>
    <x v="1"/>
    <s v=""/>
    <s v=""/>
    <x v="1"/>
    <x v="1"/>
    <s v=""/>
    <s v=""/>
    <s v=""/>
    <s v=""/>
    <s v=""/>
    <s v=""/>
    <s v="5981"/>
    <s v="ENEL ENERGIA S.P.A."/>
    <d v="2025-05-21T00:00:00"/>
    <n v="0"/>
    <n v="467.48"/>
    <n v="-467.48"/>
    <m/>
    <n v="-467.48"/>
    <m/>
    <s v="ALLOCAZIONE"/>
    <s v=""/>
    <s v=""/>
    <s v=""/>
    <n v="1104093"/>
    <n v="1158129"/>
    <s v="1052393 #0 (Pagamento/Incasso: 856)"/>
    <n v="5326244"/>
  </r>
  <r>
    <x v="3"/>
    <x v="3"/>
    <m/>
    <s v="N"/>
    <x v="1"/>
    <s v=""/>
    <s v=""/>
    <x v="1"/>
    <x v="1"/>
    <s v=""/>
    <s v=""/>
    <s v=""/>
    <s v=""/>
    <s v=""/>
    <s v=""/>
    <s v="5981"/>
    <s v="ENEL ENERGIA S.P.A."/>
    <d v="2025-05-21T00:00:00"/>
    <n v="843.08"/>
    <n v="0"/>
    <n v="843.08"/>
    <m/>
    <n v="843.08"/>
    <m/>
    <s v="ALLOCAZIONE"/>
    <s v=""/>
    <s v=""/>
    <s v=""/>
    <n v="1104093"/>
    <n v="1158128"/>
    <s v="1052393 #0 (Pagamento/Incasso: 856)"/>
    <n v="5326245"/>
  </r>
  <r>
    <x v="34"/>
    <x v="34"/>
    <m/>
    <s v="N"/>
    <x v="1"/>
    <s v=""/>
    <s v=""/>
    <x v="1"/>
    <x v="1"/>
    <s v=""/>
    <s v=""/>
    <s v=""/>
    <s v=""/>
    <s v=""/>
    <s v=""/>
    <s v="5981"/>
    <s v="ENEL ENERGIA S.P.A."/>
    <d v="2025-05-21T00:00:00"/>
    <n v="0"/>
    <n v="843.08"/>
    <n v="-843.08"/>
    <m/>
    <n v="-843.08"/>
    <m/>
    <s v="ALLOCAZIONE"/>
    <s v=""/>
    <s v=""/>
    <s v=""/>
    <n v="1104093"/>
    <n v="1158128"/>
    <s v="1052393 #0 (Pagamento/Incasso: 856)"/>
    <n v="5326246"/>
  </r>
  <r>
    <x v="3"/>
    <x v="3"/>
    <m/>
    <s v="N"/>
    <x v="1"/>
    <s v=""/>
    <s v=""/>
    <x v="1"/>
    <x v="1"/>
    <s v=""/>
    <s v=""/>
    <s v=""/>
    <s v=""/>
    <s v=""/>
    <s v=""/>
    <s v="5981"/>
    <s v="ENEL ENERGIA S.P.A."/>
    <d v="2025-05-21T00:00:00"/>
    <n v="845.89"/>
    <n v="0"/>
    <n v="845.89"/>
    <m/>
    <n v="845.89"/>
    <m/>
    <s v="ALLOCAZIONE"/>
    <s v=""/>
    <s v=""/>
    <s v=""/>
    <n v="1104093"/>
    <n v="1158127"/>
    <s v="1052393 #0 (Pagamento/Incasso: 856)"/>
    <n v="5326247"/>
  </r>
  <r>
    <x v="34"/>
    <x v="34"/>
    <m/>
    <s v="N"/>
    <x v="1"/>
    <s v=""/>
    <s v=""/>
    <x v="1"/>
    <x v="1"/>
    <s v=""/>
    <s v=""/>
    <s v=""/>
    <s v=""/>
    <s v=""/>
    <s v=""/>
    <s v="5981"/>
    <s v="ENEL ENERGIA S.P.A."/>
    <d v="2025-05-21T00:00:00"/>
    <n v="0"/>
    <n v="845.89"/>
    <n v="-845.89"/>
    <m/>
    <n v="-845.89"/>
    <m/>
    <s v="ALLOCAZIONE"/>
    <s v=""/>
    <s v=""/>
    <s v=""/>
    <n v="1104093"/>
    <n v="1158127"/>
    <s v="1052393 #0 (Pagamento/Incasso: 856)"/>
    <n v="5326248"/>
  </r>
  <r>
    <x v="3"/>
    <x v="3"/>
    <m/>
    <s v="N"/>
    <x v="1"/>
    <s v=""/>
    <s v=""/>
    <x v="1"/>
    <x v="1"/>
    <s v=""/>
    <s v=""/>
    <s v=""/>
    <s v=""/>
    <s v=""/>
    <s v=""/>
    <s v="5981"/>
    <s v="ENEL ENERGIA S.P.A."/>
    <d v="2025-05-21T00:00:00"/>
    <n v="856.81"/>
    <n v="0"/>
    <n v="856.81"/>
    <m/>
    <n v="856.81"/>
    <m/>
    <s v="ALLOCAZIONE"/>
    <s v=""/>
    <s v=""/>
    <s v=""/>
    <n v="1104093"/>
    <n v="1158126"/>
    <s v="1052393 #0 (Pagamento/Incasso: 856)"/>
    <n v="5326249"/>
  </r>
  <r>
    <x v="34"/>
    <x v="34"/>
    <m/>
    <s v="N"/>
    <x v="1"/>
    <s v=""/>
    <s v=""/>
    <x v="1"/>
    <x v="1"/>
    <s v=""/>
    <s v=""/>
    <s v=""/>
    <s v=""/>
    <s v=""/>
    <s v=""/>
    <s v="5981"/>
    <s v="ENEL ENERGIA S.P.A."/>
    <d v="2025-05-21T00:00:00"/>
    <n v="0"/>
    <n v="856.81"/>
    <n v="-856.81"/>
    <m/>
    <n v="-856.81"/>
    <m/>
    <s v="ALLOCAZIONE"/>
    <s v=""/>
    <s v=""/>
    <s v=""/>
    <n v="1104093"/>
    <n v="1158126"/>
    <s v="1052393 #0 (Pagamento/Incasso: 856)"/>
    <n v="5326250"/>
  </r>
  <r>
    <x v="3"/>
    <x v="3"/>
    <m/>
    <s v="N"/>
    <x v="1"/>
    <s v=""/>
    <s v=""/>
    <x v="1"/>
    <x v="1"/>
    <s v=""/>
    <s v=""/>
    <s v=""/>
    <s v=""/>
    <s v=""/>
    <s v=""/>
    <s v="5981"/>
    <s v="ENEL ENERGIA S.P.A."/>
    <d v="2025-05-21T00:00:00"/>
    <n v="1956.11"/>
    <n v="0"/>
    <n v="1956.11"/>
    <m/>
    <n v="1956.11"/>
    <m/>
    <s v="ALLOCAZIONE"/>
    <s v=""/>
    <s v=""/>
    <s v=""/>
    <n v="1104093"/>
    <n v="1158125"/>
    <s v="1052393 #0 (Pagamento/Incasso: 856)"/>
    <n v="5326251"/>
  </r>
  <r>
    <x v="34"/>
    <x v="34"/>
    <m/>
    <s v="N"/>
    <x v="1"/>
    <s v=""/>
    <s v=""/>
    <x v="1"/>
    <x v="1"/>
    <s v=""/>
    <s v=""/>
    <s v=""/>
    <s v=""/>
    <s v=""/>
    <s v=""/>
    <s v="5981"/>
    <s v="ENEL ENERGIA S.P.A."/>
    <d v="2025-05-21T00:00:00"/>
    <n v="0"/>
    <n v="1956.11"/>
    <n v="-1956.11"/>
    <m/>
    <n v="-1956.11"/>
    <m/>
    <s v="ALLOCAZIONE"/>
    <s v=""/>
    <s v=""/>
    <s v=""/>
    <n v="1104093"/>
    <n v="1158125"/>
    <s v="1052393 #0 (Pagamento/Incasso: 856)"/>
    <n v="5326252"/>
  </r>
  <r>
    <x v="3"/>
    <x v="3"/>
    <m/>
    <s v="N"/>
    <x v="1"/>
    <s v=""/>
    <s v=""/>
    <x v="1"/>
    <x v="1"/>
    <s v=""/>
    <s v=""/>
    <s v=""/>
    <s v=""/>
    <s v=""/>
    <s v=""/>
    <s v="5981"/>
    <s v="ENEL ENERGIA S.P.A."/>
    <d v="2025-05-21T00:00:00"/>
    <n v="460.01"/>
    <n v="0"/>
    <n v="460.01"/>
    <m/>
    <n v="460.01"/>
    <m/>
    <s v="ALLOCAZIONE"/>
    <s v=""/>
    <s v=""/>
    <s v=""/>
    <n v="1104093"/>
    <n v="1158124"/>
    <s v="1052393 #0 (Pagamento/Incasso: 856)"/>
    <n v="5326253"/>
  </r>
  <r>
    <x v="34"/>
    <x v="34"/>
    <m/>
    <s v="N"/>
    <x v="1"/>
    <s v=""/>
    <s v=""/>
    <x v="1"/>
    <x v="1"/>
    <s v=""/>
    <s v=""/>
    <s v=""/>
    <s v=""/>
    <s v=""/>
    <s v=""/>
    <s v="5981"/>
    <s v="ENEL ENERGIA S.P.A."/>
    <d v="2025-05-21T00:00:00"/>
    <n v="0"/>
    <n v="460.01"/>
    <n v="-460.01"/>
    <m/>
    <n v="-460.01"/>
    <m/>
    <s v="ALLOCAZIONE"/>
    <s v=""/>
    <s v=""/>
    <s v=""/>
    <n v="1104093"/>
    <n v="1158124"/>
    <s v="1052393 #0 (Pagamento/Incasso: 856)"/>
    <n v="5326254"/>
  </r>
  <r>
    <x v="3"/>
    <x v="3"/>
    <m/>
    <s v="N"/>
    <x v="1"/>
    <s v=""/>
    <s v=""/>
    <x v="1"/>
    <x v="1"/>
    <s v=""/>
    <s v=""/>
    <s v=""/>
    <s v=""/>
    <s v=""/>
    <s v=""/>
    <s v="5981"/>
    <s v="ENEL ENERGIA S.P.A."/>
    <d v="2025-05-21T00:00:00"/>
    <n v="25.49"/>
    <n v="0"/>
    <n v="25.49"/>
    <m/>
    <n v="25.49"/>
    <m/>
    <s v="ALLOCAZIONE"/>
    <s v=""/>
    <s v=""/>
    <s v=""/>
    <n v="1104093"/>
    <n v="1158123"/>
    <s v="1052393 #0 (Pagamento/Incasso: 856)"/>
    <n v="5326255"/>
  </r>
  <r>
    <x v="34"/>
    <x v="34"/>
    <m/>
    <s v="N"/>
    <x v="1"/>
    <s v=""/>
    <s v=""/>
    <x v="1"/>
    <x v="1"/>
    <s v=""/>
    <s v=""/>
    <s v=""/>
    <s v=""/>
    <s v=""/>
    <s v=""/>
    <s v="5981"/>
    <s v="ENEL ENERGIA S.P.A."/>
    <d v="2025-05-21T00:00:00"/>
    <n v="0"/>
    <n v="25.49"/>
    <n v="-25.49"/>
    <m/>
    <n v="-25.49"/>
    <m/>
    <s v="ALLOCAZIONE"/>
    <s v=""/>
    <s v=""/>
    <s v=""/>
    <n v="1104093"/>
    <n v="1158123"/>
    <s v="1052393 #0 (Pagamento/Incasso: 856)"/>
    <n v="5326256"/>
  </r>
  <r>
    <x v="3"/>
    <x v="3"/>
    <m/>
    <s v="N"/>
    <x v="1"/>
    <s v=""/>
    <s v=""/>
    <x v="1"/>
    <x v="1"/>
    <s v=""/>
    <s v=""/>
    <s v=""/>
    <s v=""/>
    <s v=""/>
    <s v=""/>
    <s v="5981"/>
    <s v="ENEL ENERGIA S.P.A."/>
    <d v="2025-05-21T00:00:00"/>
    <n v="949.29"/>
    <n v="0"/>
    <n v="949.29"/>
    <m/>
    <n v="949.29"/>
    <m/>
    <s v="ALLOCAZIONE"/>
    <s v=""/>
    <s v=""/>
    <s v=""/>
    <n v="1104093"/>
    <n v="1158122"/>
    <s v="1052393 #0 (Pagamento/Incasso: 856)"/>
    <n v="5326257"/>
  </r>
  <r>
    <x v="34"/>
    <x v="34"/>
    <m/>
    <s v="N"/>
    <x v="1"/>
    <s v=""/>
    <s v=""/>
    <x v="1"/>
    <x v="1"/>
    <s v=""/>
    <s v=""/>
    <s v=""/>
    <s v=""/>
    <s v=""/>
    <s v=""/>
    <s v="5981"/>
    <s v="ENEL ENERGIA S.P.A."/>
    <d v="2025-05-21T00:00:00"/>
    <n v="0"/>
    <n v="949.29"/>
    <n v="-949.29"/>
    <m/>
    <n v="-949.29"/>
    <m/>
    <s v="ALLOCAZIONE"/>
    <s v=""/>
    <s v=""/>
    <s v=""/>
    <n v="1104093"/>
    <n v="1158122"/>
    <s v="1052393 #0 (Pagamento/Incasso: 856)"/>
    <n v="5326258"/>
  </r>
  <r>
    <x v="3"/>
    <x v="3"/>
    <m/>
    <s v="N"/>
    <x v="1"/>
    <s v=""/>
    <s v=""/>
    <x v="1"/>
    <x v="1"/>
    <s v=""/>
    <s v=""/>
    <s v=""/>
    <s v=""/>
    <s v=""/>
    <s v=""/>
    <s v="5981"/>
    <s v="ENEL ENERGIA S.P.A."/>
    <d v="2025-05-21T00:00:00"/>
    <n v="36"/>
    <n v="0"/>
    <n v="36"/>
    <m/>
    <n v="36"/>
    <m/>
    <s v="ALLOCAZIONE"/>
    <s v=""/>
    <s v=""/>
    <s v=""/>
    <n v="1104093"/>
    <n v="1158121"/>
    <s v="1052393 #0 (Pagamento/Incasso: 856)"/>
    <n v="5326259"/>
  </r>
  <r>
    <x v="34"/>
    <x v="34"/>
    <m/>
    <s v="N"/>
    <x v="1"/>
    <s v=""/>
    <s v=""/>
    <x v="1"/>
    <x v="1"/>
    <s v=""/>
    <s v=""/>
    <s v=""/>
    <s v=""/>
    <s v=""/>
    <s v=""/>
    <s v="5981"/>
    <s v="ENEL ENERGIA S.P.A."/>
    <d v="2025-05-21T00:00:00"/>
    <n v="0"/>
    <n v="36"/>
    <n v="-36"/>
    <m/>
    <n v="-36"/>
    <m/>
    <s v="ALLOCAZIONE"/>
    <s v=""/>
    <s v=""/>
    <s v=""/>
    <n v="1104093"/>
    <n v="1158121"/>
    <s v="1052393 #0 (Pagamento/Incasso: 856)"/>
    <n v="5326260"/>
  </r>
  <r>
    <x v="4"/>
    <x v="4"/>
    <m/>
    <s v="N"/>
    <x v="1"/>
    <s v=""/>
    <s v=""/>
    <x v="1"/>
    <x v="1"/>
    <s v=""/>
    <s v=""/>
    <s v=""/>
    <s v=""/>
    <s v=""/>
    <s v=""/>
    <s v="090420 - IVA A DEBITO SPLIT PAYMENT"/>
    <s v="IVA A DEBITO SPLIT PAYMENT"/>
    <d v="2025-05-21T00:00:00"/>
    <n v="0"/>
    <n v="6.49"/>
    <n v="-6.49"/>
    <m/>
    <n v="-6.49"/>
    <m/>
    <s v="PAGAMENTO_INCASSO"/>
    <s v=""/>
    <s v=""/>
    <s v=""/>
    <n v="1090684"/>
    <s v=""/>
    <s v="856 (n. 767 | MANDATO - Mandato del 20/05/2025)"/>
    <n v="5326261"/>
  </r>
  <r>
    <x v="4"/>
    <x v="4"/>
    <m/>
    <s v="N"/>
    <x v="1"/>
    <s v=""/>
    <s v=""/>
    <x v="1"/>
    <x v="1"/>
    <s v=""/>
    <s v=""/>
    <s v=""/>
    <s v=""/>
    <s v=""/>
    <s v=""/>
    <s v="090420 - IVA A DEBITO SPLIT PAYMENT"/>
    <s v="IVA A DEBITO SPLIT PAYMENT"/>
    <d v="2025-05-21T00:00:00"/>
    <n v="0"/>
    <n v="171.18"/>
    <n v="-171.18"/>
    <m/>
    <n v="-171.18"/>
    <m/>
    <s v="PAGAMENTO_INCASSO"/>
    <s v=""/>
    <s v=""/>
    <s v=""/>
    <n v="1090684"/>
    <s v=""/>
    <s v="856 (n. 767 | MANDATO - Mandato del 20/05/2025)"/>
    <n v="5326262"/>
  </r>
  <r>
    <x v="4"/>
    <x v="4"/>
    <m/>
    <s v="N"/>
    <x v="1"/>
    <s v=""/>
    <s v=""/>
    <x v="1"/>
    <x v="1"/>
    <s v=""/>
    <s v=""/>
    <s v=""/>
    <s v=""/>
    <s v=""/>
    <s v=""/>
    <s v="090420 - IVA A DEBITO SPLIT PAYMENT"/>
    <s v="IVA A DEBITO SPLIT PAYMENT"/>
    <d v="2025-05-21T00:00:00"/>
    <n v="0"/>
    <n v="4.5999999999999996"/>
    <n v="-4.5999999999999996"/>
    <m/>
    <n v="-4.5999999999999996"/>
    <m/>
    <s v="PAGAMENTO_INCASSO"/>
    <s v=""/>
    <s v=""/>
    <s v=""/>
    <n v="1090684"/>
    <s v=""/>
    <s v="856 (n. 767 | MANDATO - Mandato del 20/05/2025)"/>
    <n v="5326263"/>
  </r>
  <r>
    <x v="4"/>
    <x v="4"/>
    <m/>
    <s v="N"/>
    <x v="1"/>
    <s v=""/>
    <s v=""/>
    <x v="1"/>
    <x v="1"/>
    <s v=""/>
    <s v=""/>
    <s v=""/>
    <s v=""/>
    <s v=""/>
    <s v=""/>
    <s v="090420 - IVA A DEBITO SPLIT PAYMENT"/>
    <s v="IVA A DEBITO SPLIT PAYMENT"/>
    <d v="2025-05-21T00:00:00"/>
    <n v="0"/>
    <n v="82.95"/>
    <n v="-82.95"/>
    <m/>
    <n v="-82.95"/>
    <m/>
    <s v="PAGAMENTO_INCASSO"/>
    <s v=""/>
    <s v=""/>
    <s v=""/>
    <n v="1090684"/>
    <s v=""/>
    <s v="856 (n. 767 | MANDATO - Mandato del 20/05/2025)"/>
    <n v="5326264"/>
  </r>
  <r>
    <x v="4"/>
    <x v="4"/>
    <m/>
    <s v="N"/>
    <x v="1"/>
    <s v=""/>
    <s v=""/>
    <x v="1"/>
    <x v="1"/>
    <s v=""/>
    <s v=""/>
    <s v=""/>
    <s v=""/>
    <s v=""/>
    <s v=""/>
    <s v="090420 - IVA A DEBITO SPLIT PAYMENT"/>
    <s v="IVA A DEBITO SPLIT PAYMENT"/>
    <d v="2025-05-21T00:00:00"/>
    <n v="0"/>
    <n v="352.74"/>
    <n v="-352.74"/>
    <m/>
    <n v="-352.74"/>
    <m/>
    <s v="PAGAMENTO_INCASSO"/>
    <s v=""/>
    <s v=""/>
    <s v=""/>
    <n v="1090684"/>
    <s v=""/>
    <s v="856 (n. 767 | MANDATO - Mandato del 20/05/2025)"/>
    <n v="5326265"/>
  </r>
  <r>
    <x v="4"/>
    <x v="4"/>
    <m/>
    <s v="N"/>
    <x v="1"/>
    <s v=""/>
    <s v=""/>
    <x v="1"/>
    <x v="1"/>
    <s v=""/>
    <s v=""/>
    <s v=""/>
    <s v=""/>
    <s v=""/>
    <s v=""/>
    <s v="090420 - IVA A DEBITO SPLIT PAYMENT"/>
    <s v="IVA A DEBITO SPLIT PAYMENT"/>
    <d v="2025-05-21T00:00:00"/>
    <n v="0"/>
    <n v="154.51"/>
    <n v="-154.51"/>
    <m/>
    <n v="-154.51"/>
    <m/>
    <s v="PAGAMENTO_INCASSO"/>
    <s v=""/>
    <s v=""/>
    <s v=""/>
    <n v="1090684"/>
    <s v=""/>
    <s v="856 (n. 767 | MANDATO - Mandato del 20/05/2025)"/>
    <n v="5326266"/>
  </r>
  <r>
    <x v="4"/>
    <x v="4"/>
    <m/>
    <s v="N"/>
    <x v="1"/>
    <s v=""/>
    <s v=""/>
    <x v="1"/>
    <x v="1"/>
    <s v=""/>
    <s v=""/>
    <s v=""/>
    <s v=""/>
    <s v=""/>
    <s v=""/>
    <s v="090420 - IVA A DEBITO SPLIT PAYMENT"/>
    <s v="IVA A DEBITO SPLIT PAYMENT"/>
    <d v="2025-05-21T00:00:00"/>
    <n v="0"/>
    <n v="152.54"/>
    <n v="-152.54"/>
    <m/>
    <n v="-152.54"/>
    <m/>
    <s v="PAGAMENTO_INCASSO"/>
    <s v=""/>
    <s v=""/>
    <s v=""/>
    <n v="1090684"/>
    <s v=""/>
    <s v="856 (n. 767 | MANDATO - Mandato del 20/05/2025)"/>
    <n v="5326267"/>
  </r>
  <r>
    <x v="4"/>
    <x v="4"/>
    <m/>
    <s v="N"/>
    <x v="1"/>
    <s v=""/>
    <s v=""/>
    <x v="1"/>
    <x v="1"/>
    <s v=""/>
    <s v=""/>
    <s v=""/>
    <s v=""/>
    <s v=""/>
    <s v=""/>
    <s v="090420 - IVA A DEBITO SPLIT PAYMENT"/>
    <s v="IVA A DEBITO SPLIT PAYMENT"/>
    <d v="2025-05-21T00:00:00"/>
    <n v="0"/>
    <n v="152.03"/>
    <n v="-152.03"/>
    <m/>
    <n v="-152.03"/>
    <m/>
    <s v="PAGAMENTO_INCASSO"/>
    <s v=""/>
    <s v=""/>
    <s v=""/>
    <n v="1090684"/>
    <s v=""/>
    <s v="856 (n. 767 | MANDATO - Mandato del 20/05/2025)"/>
    <n v="5326268"/>
  </r>
  <r>
    <x v="4"/>
    <x v="4"/>
    <m/>
    <s v="N"/>
    <x v="1"/>
    <s v=""/>
    <s v=""/>
    <x v="1"/>
    <x v="1"/>
    <s v=""/>
    <s v=""/>
    <s v=""/>
    <s v=""/>
    <s v=""/>
    <s v=""/>
    <s v="090420 - IVA A DEBITO SPLIT PAYMENT"/>
    <s v="IVA A DEBITO SPLIT PAYMENT"/>
    <d v="2025-05-21T00:00:00"/>
    <n v="0"/>
    <n v="84.3"/>
    <n v="-84.3"/>
    <m/>
    <n v="-84.3"/>
    <m/>
    <s v="PAGAMENTO_INCASSO"/>
    <s v=""/>
    <s v=""/>
    <s v=""/>
    <n v="1090684"/>
    <s v=""/>
    <s v="856 (n. 767 | MANDATO - Mandato del 20/05/2025)"/>
    <n v="5326269"/>
  </r>
  <r>
    <x v="4"/>
    <x v="4"/>
    <m/>
    <s v="N"/>
    <x v="1"/>
    <s v=""/>
    <s v=""/>
    <x v="1"/>
    <x v="1"/>
    <s v=""/>
    <s v=""/>
    <s v=""/>
    <s v=""/>
    <s v=""/>
    <s v=""/>
    <s v="090420 - IVA A DEBITO SPLIT PAYMENT"/>
    <s v="IVA A DEBITO SPLIT PAYMENT"/>
    <d v="2025-05-21T00:00:00"/>
    <n v="0"/>
    <n v="148.13"/>
    <n v="-148.13"/>
    <m/>
    <n v="-148.13"/>
    <m/>
    <s v="PAGAMENTO_INCASSO"/>
    <s v=""/>
    <s v=""/>
    <s v=""/>
    <n v="1090684"/>
    <s v=""/>
    <s v="856 (n. 767 | MANDATO - Mandato del 20/05/2025)"/>
    <n v="5326270"/>
  </r>
  <r>
    <x v="4"/>
    <x v="4"/>
    <m/>
    <s v="N"/>
    <x v="1"/>
    <s v=""/>
    <s v=""/>
    <x v="1"/>
    <x v="1"/>
    <s v=""/>
    <s v=""/>
    <s v=""/>
    <s v=""/>
    <s v=""/>
    <s v=""/>
    <s v="090420 - IVA A DEBITO SPLIT PAYMENT"/>
    <s v="IVA A DEBITO SPLIT PAYMENT"/>
    <d v="2025-05-21T00:00:00"/>
    <n v="0"/>
    <n v="6.99"/>
    <n v="-6.99"/>
    <m/>
    <n v="-6.99"/>
    <m/>
    <s v="PAGAMENTO_INCASSO"/>
    <s v=""/>
    <s v=""/>
    <s v=""/>
    <n v="1090684"/>
    <s v=""/>
    <s v="856 (n. 767 | MANDATO - Mandato del 20/05/2025)"/>
    <n v="5326271"/>
  </r>
  <r>
    <x v="4"/>
    <x v="4"/>
    <m/>
    <s v="N"/>
    <x v="1"/>
    <s v=""/>
    <s v=""/>
    <x v="1"/>
    <x v="1"/>
    <s v=""/>
    <s v=""/>
    <s v=""/>
    <s v=""/>
    <s v=""/>
    <s v=""/>
    <s v="090420 - IVA A DEBITO SPLIT PAYMENT"/>
    <s v="IVA A DEBITO SPLIT PAYMENT"/>
    <d v="2025-05-21T00:00:00"/>
    <n v="0"/>
    <n v="82.08"/>
    <n v="-82.08"/>
    <m/>
    <n v="-82.08"/>
    <m/>
    <s v="PAGAMENTO_INCASSO"/>
    <s v=""/>
    <s v=""/>
    <s v=""/>
    <n v="1090684"/>
    <s v=""/>
    <s v="856 (n. 767 | MANDATO - Mandato del 20/05/2025)"/>
    <n v="5326272"/>
  </r>
  <r>
    <x v="4"/>
    <x v="4"/>
    <m/>
    <s v="N"/>
    <x v="1"/>
    <s v=""/>
    <s v=""/>
    <x v="1"/>
    <x v="1"/>
    <s v=""/>
    <s v=""/>
    <s v=""/>
    <s v=""/>
    <s v=""/>
    <s v=""/>
    <s v="090420 - IVA A DEBITO SPLIT PAYMENT"/>
    <s v="IVA A DEBITO SPLIT PAYMENT"/>
    <d v="2025-05-21T00:00:00"/>
    <n v="0"/>
    <n v="143.5"/>
    <n v="-143.5"/>
    <m/>
    <n v="-143.5"/>
    <m/>
    <s v="PAGAMENTO_INCASSO"/>
    <s v=""/>
    <s v=""/>
    <s v=""/>
    <n v="1090684"/>
    <s v=""/>
    <s v="856 (n. 767 | MANDATO - Mandato del 20/05/2025)"/>
    <n v="5326273"/>
  </r>
  <r>
    <x v="4"/>
    <x v="4"/>
    <m/>
    <s v="N"/>
    <x v="1"/>
    <s v=""/>
    <s v=""/>
    <x v="1"/>
    <x v="1"/>
    <s v=""/>
    <s v=""/>
    <s v=""/>
    <s v=""/>
    <s v=""/>
    <s v=""/>
    <s v="090420 - IVA A DEBITO SPLIT PAYMENT"/>
    <s v="IVA A DEBITO SPLIT PAYMENT"/>
    <d v="2025-05-21T00:00:00"/>
    <n v="0"/>
    <n v="137.53"/>
    <n v="-137.53"/>
    <m/>
    <n v="-137.53"/>
    <m/>
    <s v="PAGAMENTO_INCASSO"/>
    <s v=""/>
    <s v=""/>
    <s v=""/>
    <n v="1090684"/>
    <s v=""/>
    <s v="856 (n. 767 | MANDATO - Mandato del 20/05/2025)"/>
    <n v="5326274"/>
  </r>
  <r>
    <x v="4"/>
    <x v="4"/>
    <m/>
    <s v="N"/>
    <x v="1"/>
    <s v=""/>
    <s v=""/>
    <x v="1"/>
    <x v="1"/>
    <s v=""/>
    <s v=""/>
    <s v=""/>
    <s v=""/>
    <s v=""/>
    <s v=""/>
    <s v="090420 - IVA A DEBITO SPLIT PAYMENT"/>
    <s v="IVA A DEBITO SPLIT PAYMENT"/>
    <d v="2025-05-21T00:00:00"/>
    <n v="0"/>
    <n v="189.8"/>
    <n v="-189.8"/>
    <m/>
    <n v="-189.8"/>
    <m/>
    <s v="PAGAMENTO_INCASSO"/>
    <s v=""/>
    <s v=""/>
    <s v=""/>
    <n v="1090684"/>
    <s v=""/>
    <s v="856 (n. 767 | MANDATO - Mandato del 20/05/2025)"/>
    <n v="5326275"/>
  </r>
  <r>
    <x v="4"/>
    <x v="4"/>
    <m/>
    <s v="N"/>
    <x v="1"/>
    <s v=""/>
    <s v=""/>
    <x v="1"/>
    <x v="1"/>
    <s v=""/>
    <s v=""/>
    <s v=""/>
    <s v=""/>
    <s v=""/>
    <s v=""/>
    <s v="090420 - IVA A DEBITO SPLIT PAYMENT"/>
    <s v="IVA A DEBITO SPLIT PAYMENT"/>
    <d v="2025-05-21T00:00:00"/>
    <n v="0"/>
    <n v="49.97"/>
    <n v="-49.97"/>
    <m/>
    <n v="-49.97"/>
    <m/>
    <s v="PAGAMENTO_INCASSO"/>
    <s v=""/>
    <s v=""/>
    <s v=""/>
    <n v="1090684"/>
    <s v=""/>
    <s v="856 (n. 767 | MANDATO - Mandato del 20/05/2025)"/>
    <n v="5326276"/>
  </r>
  <r>
    <x v="4"/>
    <x v="4"/>
    <m/>
    <s v="N"/>
    <x v="1"/>
    <s v=""/>
    <s v=""/>
    <x v="1"/>
    <x v="1"/>
    <s v=""/>
    <s v=""/>
    <s v=""/>
    <s v=""/>
    <s v=""/>
    <s v=""/>
    <s v="090420 - IVA A DEBITO SPLIT PAYMENT"/>
    <s v="IVA A DEBITO SPLIT PAYMENT"/>
    <d v="2025-05-21T00:00:00"/>
    <n v="0"/>
    <n v="55.3"/>
    <n v="-55.3"/>
    <m/>
    <n v="-55.3"/>
    <m/>
    <s v="PAGAMENTO_INCASSO"/>
    <s v=""/>
    <s v=""/>
    <s v=""/>
    <n v="1090684"/>
    <s v=""/>
    <s v="856 (n. 767 | MANDATO - Mandato del 20/05/2025)"/>
    <n v="5326277"/>
  </r>
  <r>
    <x v="4"/>
    <x v="4"/>
    <m/>
    <s v="N"/>
    <x v="1"/>
    <s v=""/>
    <s v=""/>
    <x v="1"/>
    <x v="1"/>
    <s v=""/>
    <s v=""/>
    <s v=""/>
    <s v=""/>
    <s v=""/>
    <s v=""/>
    <s v="090420 - IVA A DEBITO SPLIT PAYMENT"/>
    <s v="IVA A DEBITO SPLIT PAYMENT"/>
    <d v="2025-05-21T00:00:00"/>
    <n v="0"/>
    <n v="56.38"/>
    <n v="-56.38"/>
    <m/>
    <n v="-56.38"/>
    <m/>
    <s v="PAGAMENTO_INCASSO"/>
    <s v=""/>
    <s v=""/>
    <s v=""/>
    <n v="1090684"/>
    <s v=""/>
    <s v="856 (n. 767 | MANDATO - Mandato del 20/05/2025)"/>
    <n v="5326278"/>
  </r>
  <r>
    <x v="4"/>
    <x v="4"/>
    <m/>
    <s v="N"/>
    <x v="1"/>
    <s v=""/>
    <s v=""/>
    <x v="1"/>
    <x v="1"/>
    <s v=""/>
    <s v=""/>
    <s v=""/>
    <s v=""/>
    <s v=""/>
    <s v=""/>
    <s v="090420 - IVA A DEBITO SPLIT PAYMENT"/>
    <s v="IVA A DEBITO SPLIT PAYMENT"/>
    <d v="2025-05-21T00:00:00"/>
    <n v="0"/>
    <n v="59.6"/>
    <n v="-59.6"/>
    <m/>
    <n v="-59.6"/>
    <m/>
    <s v="PAGAMENTO_INCASSO"/>
    <s v=""/>
    <s v=""/>
    <s v=""/>
    <n v="1090684"/>
    <s v=""/>
    <s v="856 (n. 767 | MANDATO - Mandato del 20/05/2025)"/>
    <n v="5326279"/>
  </r>
  <r>
    <x v="4"/>
    <x v="4"/>
    <m/>
    <s v="N"/>
    <x v="1"/>
    <s v=""/>
    <s v=""/>
    <x v="1"/>
    <x v="1"/>
    <s v=""/>
    <s v=""/>
    <s v=""/>
    <s v=""/>
    <s v=""/>
    <s v=""/>
    <s v="090420 - IVA A DEBITO SPLIT PAYMENT"/>
    <s v="IVA A DEBITO SPLIT PAYMENT"/>
    <d v="2025-05-21T00:00:00"/>
    <n v="0"/>
    <n v="64.06"/>
    <n v="-64.06"/>
    <m/>
    <n v="-64.06"/>
    <m/>
    <s v="PAGAMENTO_INCASSO"/>
    <s v=""/>
    <s v=""/>
    <s v=""/>
    <n v="1090684"/>
    <s v=""/>
    <s v="856 (n. 767 | MANDATO - Mandato del 20/05/2025)"/>
    <n v="5326280"/>
  </r>
  <r>
    <x v="4"/>
    <x v="4"/>
    <m/>
    <s v="N"/>
    <x v="1"/>
    <s v=""/>
    <s v=""/>
    <x v="1"/>
    <x v="1"/>
    <s v=""/>
    <s v=""/>
    <s v=""/>
    <s v=""/>
    <s v=""/>
    <s v=""/>
    <s v="090420 - IVA A DEBITO SPLIT PAYMENT"/>
    <s v="IVA A DEBITO SPLIT PAYMENT"/>
    <d v="2025-05-21T00:00:00"/>
    <n v="0"/>
    <n v="104.24"/>
    <n v="-104.24"/>
    <m/>
    <n v="-104.24"/>
    <m/>
    <s v="PAGAMENTO_INCASSO"/>
    <s v=""/>
    <s v=""/>
    <s v=""/>
    <n v="1090684"/>
    <s v=""/>
    <s v="856 (n. 767 | MANDATO - Mandato del 20/05/2025)"/>
    <n v="5326281"/>
  </r>
  <r>
    <x v="4"/>
    <x v="4"/>
    <m/>
    <s v="N"/>
    <x v="1"/>
    <s v=""/>
    <s v=""/>
    <x v="1"/>
    <x v="1"/>
    <s v=""/>
    <s v=""/>
    <s v=""/>
    <s v=""/>
    <s v=""/>
    <s v=""/>
    <s v="090420 - IVA A DEBITO SPLIT PAYMENT"/>
    <s v="IVA A DEBITO SPLIT PAYMENT"/>
    <d v="2025-05-21T00:00:00"/>
    <n v="0"/>
    <n v="102.81"/>
    <n v="-102.81"/>
    <m/>
    <n v="-102.81"/>
    <m/>
    <s v="PAGAMENTO_INCASSO"/>
    <s v=""/>
    <s v=""/>
    <s v=""/>
    <n v="1090684"/>
    <s v=""/>
    <s v="856 (n. 767 | MANDATO - Mandato del 20/05/2025)"/>
    <n v="5326282"/>
  </r>
  <r>
    <x v="4"/>
    <x v="4"/>
    <m/>
    <s v="N"/>
    <x v="1"/>
    <s v=""/>
    <s v=""/>
    <x v="1"/>
    <x v="1"/>
    <s v=""/>
    <s v=""/>
    <s v=""/>
    <s v=""/>
    <s v=""/>
    <s v=""/>
    <s v="090420 - IVA A DEBITO SPLIT PAYMENT"/>
    <s v="IVA A DEBITO SPLIT PAYMENT"/>
    <d v="2025-05-21T00:00:00"/>
    <n v="0"/>
    <n v="43.13"/>
    <n v="-43.13"/>
    <m/>
    <n v="-43.13"/>
    <m/>
    <s v="PAGAMENTO_INCASSO"/>
    <s v=""/>
    <s v=""/>
    <s v=""/>
    <n v="1090684"/>
    <s v=""/>
    <s v="856 (n. 767 | MANDATO - Mandato del 20/05/2025)"/>
    <n v="5326283"/>
  </r>
  <r>
    <x v="4"/>
    <x v="4"/>
    <m/>
    <s v="N"/>
    <x v="1"/>
    <s v=""/>
    <s v=""/>
    <x v="1"/>
    <x v="1"/>
    <s v=""/>
    <s v=""/>
    <s v=""/>
    <s v=""/>
    <s v=""/>
    <s v=""/>
    <s v="090420 - IVA A DEBITO SPLIT PAYMENT"/>
    <s v="IVA A DEBITO SPLIT PAYMENT"/>
    <d v="2025-05-21T00:00:00"/>
    <n v="0"/>
    <n v="113.54"/>
    <n v="-113.54"/>
    <m/>
    <n v="-113.54"/>
    <m/>
    <s v="PAGAMENTO_INCASSO"/>
    <s v=""/>
    <s v=""/>
    <s v=""/>
    <n v="1090684"/>
    <s v=""/>
    <s v="856 (n. 767 | MANDATO - Mandato del 20/05/2025)"/>
    <n v="5326284"/>
  </r>
  <r>
    <x v="4"/>
    <x v="4"/>
    <m/>
    <s v="N"/>
    <x v="1"/>
    <s v=""/>
    <s v=""/>
    <x v="1"/>
    <x v="1"/>
    <s v=""/>
    <s v=""/>
    <s v=""/>
    <s v=""/>
    <s v=""/>
    <s v=""/>
    <s v="090420 - IVA A DEBITO SPLIT PAYMENT"/>
    <s v="IVA A DEBITO SPLIT PAYMENT"/>
    <d v="2025-05-21T00:00:00"/>
    <n v="0"/>
    <n v="53.53"/>
    <n v="-53.53"/>
    <m/>
    <n v="-53.53"/>
    <m/>
    <s v="PAGAMENTO_INCASSO"/>
    <s v=""/>
    <s v=""/>
    <s v=""/>
    <n v="1090684"/>
    <s v=""/>
    <s v="856 (n. 767 | MANDATO - Mandato del 20/05/2025)"/>
    <n v="5326285"/>
  </r>
  <r>
    <x v="4"/>
    <x v="4"/>
    <m/>
    <s v="N"/>
    <x v="1"/>
    <s v=""/>
    <s v=""/>
    <x v="1"/>
    <x v="1"/>
    <s v=""/>
    <s v=""/>
    <s v=""/>
    <s v=""/>
    <s v=""/>
    <s v=""/>
    <s v="090420 - IVA A DEBITO SPLIT PAYMENT"/>
    <s v="IVA A DEBITO SPLIT PAYMENT"/>
    <d v="2025-05-21T00:00:00"/>
    <n v="0"/>
    <n v="132.84"/>
    <n v="-132.84"/>
    <m/>
    <n v="-132.84"/>
    <m/>
    <s v="PAGAMENTO_INCASSO"/>
    <s v=""/>
    <s v=""/>
    <s v=""/>
    <n v="1090684"/>
    <s v=""/>
    <s v="856 (n. 767 | MANDATO - Mandato del 20/05/2025)"/>
    <n v="5326286"/>
  </r>
  <r>
    <x v="4"/>
    <x v="4"/>
    <m/>
    <s v="N"/>
    <x v="1"/>
    <s v=""/>
    <s v=""/>
    <x v="1"/>
    <x v="1"/>
    <s v=""/>
    <s v=""/>
    <s v=""/>
    <s v=""/>
    <s v=""/>
    <s v=""/>
    <s v="090420 - IVA A DEBITO SPLIT PAYMENT"/>
    <s v="IVA A DEBITO SPLIT PAYMENT"/>
    <d v="2025-05-21T00:00:00"/>
    <n v="0"/>
    <n v="115.93"/>
    <n v="-115.93"/>
    <m/>
    <n v="-115.93"/>
    <m/>
    <s v="PAGAMENTO_INCASSO"/>
    <s v=""/>
    <s v=""/>
    <s v=""/>
    <n v="1090684"/>
    <s v=""/>
    <s v="856 (n. 767 | MANDATO - Mandato del 20/05/2025)"/>
    <n v="5326287"/>
  </r>
  <r>
    <x v="4"/>
    <x v="4"/>
    <m/>
    <s v="N"/>
    <x v="1"/>
    <s v=""/>
    <s v=""/>
    <x v="1"/>
    <x v="1"/>
    <s v=""/>
    <s v=""/>
    <s v=""/>
    <s v=""/>
    <s v=""/>
    <s v=""/>
    <s v="090420 - IVA A DEBITO SPLIT PAYMENT"/>
    <s v="IVA A DEBITO SPLIT PAYMENT"/>
    <d v="2025-05-21T00:00:00"/>
    <n v="0"/>
    <n v="184.88"/>
    <n v="-184.88"/>
    <m/>
    <n v="-184.88"/>
    <m/>
    <s v="PAGAMENTO_INCASSO"/>
    <s v=""/>
    <s v=""/>
    <s v=""/>
    <n v="1090684"/>
    <s v=""/>
    <s v="856 (n. 767 | MANDATO - Mandato del 20/05/2025)"/>
    <n v="5326288"/>
  </r>
  <r>
    <x v="4"/>
    <x v="4"/>
    <m/>
    <s v="N"/>
    <x v="1"/>
    <s v=""/>
    <s v=""/>
    <x v="1"/>
    <x v="1"/>
    <s v=""/>
    <s v=""/>
    <s v=""/>
    <s v=""/>
    <s v=""/>
    <s v=""/>
    <s v="090420 - IVA A DEBITO SPLIT PAYMENT"/>
    <s v="IVA A DEBITO SPLIT PAYMENT"/>
    <d v="2025-05-21T00:00:00"/>
    <n v="0"/>
    <n v="4.5999999999999996"/>
    <n v="-4.5999999999999996"/>
    <m/>
    <n v="-4.5999999999999996"/>
    <m/>
    <s v="PAGAMENTO_INCASSO"/>
    <s v=""/>
    <s v=""/>
    <s v=""/>
    <n v="1090684"/>
    <s v=""/>
    <s v="856 (n. 767 | MANDATO - Mandato del 20/05/2025)"/>
    <n v="5326289"/>
  </r>
  <r>
    <x v="4"/>
    <x v="4"/>
    <m/>
    <s v="N"/>
    <x v="1"/>
    <s v=""/>
    <s v=""/>
    <x v="1"/>
    <x v="1"/>
    <s v=""/>
    <s v=""/>
    <s v=""/>
    <s v=""/>
    <s v=""/>
    <s v=""/>
    <s v="090420 - IVA A DEBITO SPLIT PAYMENT"/>
    <s v="IVA A DEBITO SPLIT PAYMENT"/>
    <d v="2025-05-21T00:00:00"/>
    <n v="0"/>
    <n v="4.51"/>
    <n v="-4.51"/>
    <m/>
    <n v="-4.51"/>
    <m/>
    <s v="PAGAMENTO_INCASSO"/>
    <s v=""/>
    <s v=""/>
    <s v=""/>
    <n v="1090684"/>
    <s v=""/>
    <s v="856 (n. 767 | MANDATO - Mandato del 20/05/2025)"/>
    <n v="5326290"/>
  </r>
  <r>
    <x v="4"/>
    <x v="4"/>
    <m/>
    <s v="N"/>
    <x v="1"/>
    <s v=""/>
    <s v=""/>
    <x v="1"/>
    <x v="1"/>
    <s v=""/>
    <s v=""/>
    <s v=""/>
    <s v=""/>
    <s v=""/>
    <s v=""/>
    <s v="090420 - IVA A DEBITO SPLIT PAYMENT"/>
    <s v="IVA A DEBITO SPLIT PAYMENT"/>
    <d v="2025-05-21T00:00:00"/>
    <n v="0"/>
    <n v="64.900000000000006"/>
    <n v="-64.900000000000006"/>
    <m/>
    <n v="-64.900000000000006"/>
    <m/>
    <s v="PAGAMENTO_INCASSO"/>
    <s v=""/>
    <s v=""/>
    <s v=""/>
    <n v="1090684"/>
    <s v=""/>
    <s v="856 (n. 767 | MANDATO - Mandato del 20/05/2025)"/>
    <n v="5326291"/>
  </r>
  <r>
    <x v="4"/>
    <x v="4"/>
    <m/>
    <s v="N"/>
    <x v="1"/>
    <s v=""/>
    <s v=""/>
    <x v="1"/>
    <x v="1"/>
    <s v=""/>
    <s v=""/>
    <s v=""/>
    <s v=""/>
    <s v=""/>
    <s v=""/>
    <s v="090420 - IVA A DEBITO SPLIT PAYMENT"/>
    <s v="IVA A DEBITO SPLIT PAYMENT"/>
    <d v="2025-05-21T00:00:00"/>
    <n v="0"/>
    <n v="46.47"/>
    <n v="-46.47"/>
    <m/>
    <n v="-46.47"/>
    <m/>
    <s v="PAGAMENTO_INCASSO"/>
    <s v=""/>
    <s v=""/>
    <s v=""/>
    <n v="1090684"/>
    <s v=""/>
    <s v="856 (n. 767 | MANDATO - Mandato del 20/05/2025)"/>
    <n v="5326292"/>
  </r>
  <r>
    <x v="4"/>
    <x v="4"/>
    <m/>
    <s v="N"/>
    <x v="1"/>
    <s v=""/>
    <s v=""/>
    <x v="1"/>
    <x v="1"/>
    <s v=""/>
    <s v=""/>
    <s v=""/>
    <s v=""/>
    <s v=""/>
    <s v=""/>
    <s v="090420 - IVA A DEBITO SPLIT PAYMENT"/>
    <s v="IVA A DEBITO SPLIT PAYMENT"/>
    <d v="2025-05-21T00:00:00"/>
    <n v="0"/>
    <n v="80.05"/>
    <n v="-80.05"/>
    <m/>
    <n v="-80.05"/>
    <m/>
    <s v="PAGAMENTO_INCASSO"/>
    <s v=""/>
    <s v=""/>
    <s v=""/>
    <n v="1090684"/>
    <s v=""/>
    <s v="856 (n. 767 | MANDATO - Mandato del 20/05/2025)"/>
    <n v="5326293"/>
  </r>
  <r>
    <x v="4"/>
    <x v="4"/>
    <m/>
    <s v="N"/>
    <x v="1"/>
    <s v=""/>
    <s v=""/>
    <x v="1"/>
    <x v="1"/>
    <s v=""/>
    <s v=""/>
    <s v=""/>
    <s v=""/>
    <s v=""/>
    <s v=""/>
    <s v="090420 - IVA A DEBITO SPLIT PAYMENT"/>
    <s v="IVA A DEBITO SPLIT PAYMENT"/>
    <d v="2025-05-21T00:00:00"/>
    <n v="0"/>
    <n v="4.51"/>
    <n v="-4.51"/>
    <m/>
    <n v="-4.51"/>
    <m/>
    <s v="PAGAMENTO_INCASSO"/>
    <s v=""/>
    <s v=""/>
    <s v=""/>
    <n v="1090684"/>
    <s v=""/>
    <s v="856 (n. 767 | MANDATO - Mandato del 20/05/2025)"/>
    <n v="5326294"/>
  </r>
  <r>
    <x v="34"/>
    <x v="34"/>
    <m/>
    <s v="N"/>
    <x v="1"/>
    <s v=""/>
    <s v=""/>
    <x v="1"/>
    <x v="1"/>
    <s v=""/>
    <s v=""/>
    <s v=""/>
    <s v=""/>
    <s v=""/>
    <s v=""/>
    <s v="5981"/>
    <s v="ENEL ENERGIA S.P.A."/>
    <d v="2025-05-21T00:00:00"/>
    <n v="17804.38"/>
    <n v="0"/>
    <n v="17804.38"/>
    <m/>
    <n v="17804.38"/>
    <m/>
    <s v="PAGAMENTO_INCASSO"/>
    <s v=""/>
    <s v=""/>
    <s v=""/>
    <n v="1090684"/>
    <s v=""/>
    <s v="856 (n. 767 | MANDATO - Mandato del 20/05/2025)"/>
    <n v="5326295"/>
  </r>
  <r>
    <x v="35"/>
    <x v="35"/>
    <m/>
    <s v="N"/>
    <x v="2"/>
    <s v=""/>
    <s v=""/>
    <x v="1"/>
    <x v="1"/>
    <s v=""/>
    <s v=""/>
    <s v=""/>
    <s v=""/>
    <s v=""/>
    <s v=""/>
    <s v="5981"/>
    <s v="ENEL ENERGIA S.P.A."/>
    <d v="2025-05-21T00:00:00"/>
    <n v="0"/>
    <n v="14593.76"/>
    <n v="-14593.76"/>
    <m/>
    <n v="-14593.76"/>
    <m/>
    <s v="PAGAMENTO_INCASSO"/>
    <s v=""/>
    <s v=""/>
    <s v=""/>
    <n v="1090684"/>
    <s v=""/>
    <s v="856 (n. 767 | MANDATO - Mandato del 20/05/2025)"/>
    <n v="5326296"/>
  </r>
  <r>
    <x v="3"/>
    <x v="3"/>
    <m/>
    <s v="N"/>
    <x v="1"/>
    <s v=""/>
    <s v=""/>
    <x v="1"/>
    <x v="1"/>
    <s v=""/>
    <s v=""/>
    <s v=""/>
    <s v=""/>
    <s v=""/>
    <s v=""/>
    <s v="10007505"/>
    <s v="HERA COMM S.p.A"/>
    <d v="2025-05-21T00:00:00"/>
    <n v="1417.42"/>
    <n v="0"/>
    <n v="1417.42"/>
    <m/>
    <n v="1417.42"/>
    <m/>
    <s v="ALLOCAZIONE"/>
    <s v=""/>
    <s v=""/>
    <s v=""/>
    <n v="1104094"/>
    <n v="1158159"/>
    <s v="1052394 #0 (Pagamento/Incasso: 857)"/>
    <n v="5326297"/>
  </r>
  <r>
    <x v="34"/>
    <x v="34"/>
    <m/>
    <s v="N"/>
    <x v="1"/>
    <s v=""/>
    <s v=""/>
    <x v="1"/>
    <x v="1"/>
    <s v=""/>
    <s v=""/>
    <s v=""/>
    <s v=""/>
    <s v=""/>
    <s v=""/>
    <s v="10007505"/>
    <s v="HERA COMM S.p.A"/>
    <d v="2025-05-21T00:00:00"/>
    <n v="0"/>
    <n v="1417.42"/>
    <n v="-1417.42"/>
    <m/>
    <n v="-1417.42"/>
    <m/>
    <s v="ALLOCAZIONE"/>
    <s v=""/>
    <s v=""/>
    <s v=""/>
    <n v="1104094"/>
    <n v="1158159"/>
    <s v="1052394 #0 (Pagamento/Incasso: 857)"/>
    <n v="5326298"/>
  </r>
  <r>
    <x v="3"/>
    <x v="3"/>
    <m/>
    <s v="N"/>
    <x v="1"/>
    <s v=""/>
    <s v=""/>
    <x v="1"/>
    <x v="1"/>
    <s v=""/>
    <s v=""/>
    <s v=""/>
    <s v=""/>
    <s v=""/>
    <s v=""/>
    <s v="10007505"/>
    <s v="HERA COMM S.p.A"/>
    <d v="2025-05-21T00:00:00"/>
    <n v="291.86"/>
    <n v="0"/>
    <n v="291.86"/>
    <m/>
    <n v="291.86"/>
    <m/>
    <s v="ALLOCAZIONE"/>
    <s v=""/>
    <s v=""/>
    <s v=""/>
    <n v="1104094"/>
    <n v="1158158"/>
    <s v="1052394 #0 (Pagamento/Incasso: 857)"/>
    <n v="5326299"/>
  </r>
  <r>
    <x v="34"/>
    <x v="34"/>
    <m/>
    <s v="N"/>
    <x v="1"/>
    <s v=""/>
    <s v=""/>
    <x v="1"/>
    <x v="1"/>
    <s v=""/>
    <s v=""/>
    <s v=""/>
    <s v=""/>
    <s v=""/>
    <s v=""/>
    <s v="10007505"/>
    <s v="HERA COMM S.p.A"/>
    <d v="2025-05-21T00:00:00"/>
    <n v="0"/>
    <n v="291.86"/>
    <n v="-291.86"/>
    <m/>
    <n v="-291.86"/>
    <m/>
    <s v="ALLOCAZIONE"/>
    <s v=""/>
    <s v=""/>
    <s v=""/>
    <n v="1104094"/>
    <n v="1158158"/>
    <s v="1052394 #0 (Pagamento/Incasso: 857)"/>
    <n v="5326300"/>
  </r>
  <r>
    <x v="3"/>
    <x v="3"/>
    <m/>
    <s v="N"/>
    <x v="1"/>
    <s v=""/>
    <s v=""/>
    <x v="1"/>
    <x v="1"/>
    <s v=""/>
    <s v=""/>
    <s v=""/>
    <s v=""/>
    <s v=""/>
    <s v=""/>
    <s v="10007505"/>
    <s v="HERA COMM S.p.A"/>
    <d v="2025-05-21T00:00:00"/>
    <n v="48.25"/>
    <n v="0"/>
    <n v="48.25"/>
    <m/>
    <n v="48.25"/>
    <m/>
    <s v="ALLOCAZIONE"/>
    <s v=""/>
    <s v=""/>
    <s v=""/>
    <n v="1104094"/>
    <n v="1158157"/>
    <s v="1052394 #0 (Pagamento/Incasso: 857)"/>
    <n v="5326301"/>
  </r>
  <r>
    <x v="34"/>
    <x v="34"/>
    <m/>
    <s v="N"/>
    <x v="1"/>
    <s v=""/>
    <s v=""/>
    <x v="1"/>
    <x v="1"/>
    <s v=""/>
    <s v=""/>
    <s v=""/>
    <s v=""/>
    <s v=""/>
    <s v=""/>
    <s v="10007505"/>
    <s v="HERA COMM S.p.A"/>
    <d v="2025-05-21T00:00:00"/>
    <n v="0"/>
    <n v="48.25"/>
    <n v="-48.25"/>
    <m/>
    <n v="-48.25"/>
    <m/>
    <s v="ALLOCAZIONE"/>
    <s v=""/>
    <s v=""/>
    <s v=""/>
    <n v="1104094"/>
    <n v="1158157"/>
    <s v="1052394 #0 (Pagamento/Incasso: 857)"/>
    <n v="5326302"/>
  </r>
  <r>
    <x v="3"/>
    <x v="3"/>
    <m/>
    <s v="N"/>
    <x v="1"/>
    <s v=""/>
    <s v=""/>
    <x v="1"/>
    <x v="1"/>
    <s v=""/>
    <s v=""/>
    <s v=""/>
    <s v=""/>
    <s v=""/>
    <s v=""/>
    <s v="10007505"/>
    <s v="HERA COMM S.p.A"/>
    <d v="2025-05-21T00:00:00"/>
    <n v="838.63"/>
    <n v="0"/>
    <n v="838.63"/>
    <m/>
    <n v="838.63"/>
    <m/>
    <s v="ALLOCAZIONE"/>
    <s v=""/>
    <s v=""/>
    <s v=""/>
    <n v="1104094"/>
    <n v="1158156"/>
    <s v="1052394 #0 (Pagamento/Incasso: 857)"/>
    <n v="5326303"/>
  </r>
  <r>
    <x v="34"/>
    <x v="34"/>
    <m/>
    <s v="N"/>
    <x v="1"/>
    <s v=""/>
    <s v=""/>
    <x v="1"/>
    <x v="1"/>
    <s v=""/>
    <s v=""/>
    <s v=""/>
    <s v=""/>
    <s v=""/>
    <s v=""/>
    <s v="10007505"/>
    <s v="HERA COMM S.p.A"/>
    <d v="2025-05-21T00:00:00"/>
    <n v="0"/>
    <n v="838.63"/>
    <n v="-838.63"/>
    <m/>
    <n v="-838.63"/>
    <m/>
    <s v="ALLOCAZIONE"/>
    <s v=""/>
    <s v=""/>
    <s v=""/>
    <n v="1104094"/>
    <n v="1158156"/>
    <s v="1052394 #0 (Pagamento/Incasso: 857)"/>
    <n v="5326304"/>
  </r>
  <r>
    <x v="3"/>
    <x v="3"/>
    <m/>
    <s v="N"/>
    <x v="1"/>
    <s v=""/>
    <s v=""/>
    <x v="1"/>
    <x v="1"/>
    <s v=""/>
    <s v=""/>
    <s v=""/>
    <s v=""/>
    <s v=""/>
    <s v=""/>
    <s v="10007505"/>
    <s v="HERA COMM S.p.A"/>
    <d v="2025-05-21T00:00:00"/>
    <n v="112.98"/>
    <n v="0"/>
    <n v="112.98"/>
    <m/>
    <n v="112.98"/>
    <m/>
    <s v="ALLOCAZIONE"/>
    <s v=""/>
    <s v=""/>
    <s v=""/>
    <n v="1104094"/>
    <n v="1158155"/>
    <s v="1052394 #0 (Pagamento/Incasso: 857)"/>
    <n v="5326305"/>
  </r>
  <r>
    <x v="34"/>
    <x v="34"/>
    <m/>
    <s v="N"/>
    <x v="1"/>
    <s v=""/>
    <s v=""/>
    <x v="1"/>
    <x v="1"/>
    <s v=""/>
    <s v=""/>
    <s v=""/>
    <s v=""/>
    <s v=""/>
    <s v=""/>
    <s v="10007505"/>
    <s v="HERA COMM S.p.A"/>
    <d v="2025-05-21T00:00:00"/>
    <n v="0"/>
    <n v="112.98"/>
    <n v="-112.98"/>
    <m/>
    <n v="-112.98"/>
    <m/>
    <s v="ALLOCAZIONE"/>
    <s v=""/>
    <s v=""/>
    <s v=""/>
    <n v="1104094"/>
    <n v="1158155"/>
    <s v="1052394 #0 (Pagamento/Incasso: 857)"/>
    <n v="5326306"/>
  </r>
  <r>
    <x v="4"/>
    <x v="4"/>
    <m/>
    <s v="N"/>
    <x v="1"/>
    <s v=""/>
    <s v=""/>
    <x v="1"/>
    <x v="1"/>
    <s v=""/>
    <s v=""/>
    <s v=""/>
    <s v=""/>
    <s v=""/>
    <s v=""/>
    <s v="090420 - IVA A DEBITO SPLIT PAYMENT"/>
    <s v="IVA A DEBITO SPLIT PAYMENT"/>
    <d v="2025-05-21T00:00:00"/>
    <n v="0"/>
    <n v="20.37"/>
    <n v="-20.37"/>
    <m/>
    <n v="-20.37"/>
    <m/>
    <s v="PAGAMENTO_INCASSO"/>
    <s v=""/>
    <s v=""/>
    <s v=""/>
    <n v="1090685"/>
    <s v=""/>
    <s v="857 (n. 768 | MANDATO - Mandato del 20/05/2025)"/>
    <n v="5326307"/>
  </r>
  <r>
    <x v="4"/>
    <x v="4"/>
    <m/>
    <s v="N"/>
    <x v="1"/>
    <s v=""/>
    <s v=""/>
    <x v="1"/>
    <x v="1"/>
    <s v=""/>
    <s v=""/>
    <s v=""/>
    <s v=""/>
    <s v=""/>
    <s v=""/>
    <s v="090420 - IVA A DEBITO SPLIT PAYMENT"/>
    <s v="IVA A DEBITO SPLIT PAYMENT"/>
    <d v="2025-05-21T00:00:00"/>
    <n v="0"/>
    <n v="151.22999999999999"/>
    <n v="-151.22999999999999"/>
    <m/>
    <n v="-151.22999999999999"/>
    <m/>
    <s v="PAGAMENTO_INCASSO"/>
    <s v=""/>
    <s v=""/>
    <s v=""/>
    <n v="1090685"/>
    <s v=""/>
    <s v="857 (n. 768 | MANDATO - Mandato del 20/05/2025)"/>
    <n v="5326308"/>
  </r>
  <r>
    <x v="4"/>
    <x v="4"/>
    <m/>
    <s v="N"/>
    <x v="1"/>
    <s v=""/>
    <s v=""/>
    <x v="1"/>
    <x v="1"/>
    <s v=""/>
    <s v=""/>
    <s v=""/>
    <s v=""/>
    <s v=""/>
    <s v=""/>
    <s v="090420 - IVA A DEBITO SPLIT PAYMENT"/>
    <s v="IVA A DEBITO SPLIT PAYMENT"/>
    <d v="2025-05-21T00:00:00"/>
    <n v="0"/>
    <n v="8.6999999999999993"/>
    <n v="-8.6999999999999993"/>
    <m/>
    <n v="-8.6999999999999993"/>
    <m/>
    <s v="PAGAMENTO_INCASSO"/>
    <s v=""/>
    <s v=""/>
    <s v=""/>
    <n v="1090685"/>
    <s v=""/>
    <s v="857 (n. 768 | MANDATO - Mandato del 20/05/2025)"/>
    <n v="5326309"/>
  </r>
  <r>
    <x v="4"/>
    <x v="4"/>
    <m/>
    <s v="N"/>
    <x v="1"/>
    <s v=""/>
    <s v=""/>
    <x v="1"/>
    <x v="1"/>
    <s v=""/>
    <s v=""/>
    <s v=""/>
    <s v=""/>
    <s v=""/>
    <s v=""/>
    <s v="090420 - IVA A DEBITO SPLIT PAYMENT"/>
    <s v="IVA A DEBITO SPLIT PAYMENT"/>
    <d v="2025-05-21T00:00:00"/>
    <n v="0"/>
    <n v="52.63"/>
    <n v="-52.63"/>
    <m/>
    <n v="-52.63"/>
    <m/>
    <s v="PAGAMENTO_INCASSO"/>
    <s v=""/>
    <s v=""/>
    <s v=""/>
    <n v="1090685"/>
    <s v=""/>
    <s v="857 (n. 768 | MANDATO - Mandato del 20/05/2025)"/>
    <n v="5326310"/>
  </r>
  <r>
    <x v="4"/>
    <x v="4"/>
    <m/>
    <s v="N"/>
    <x v="1"/>
    <s v=""/>
    <s v=""/>
    <x v="1"/>
    <x v="1"/>
    <s v=""/>
    <s v=""/>
    <s v=""/>
    <s v=""/>
    <s v=""/>
    <s v=""/>
    <s v="090420 - IVA A DEBITO SPLIT PAYMENT"/>
    <s v="IVA A DEBITO SPLIT PAYMENT"/>
    <d v="2025-05-21T00:00:00"/>
    <n v="0"/>
    <n v="255.6"/>
    <n v="-255.6"/>
    <m/>
    <n v="-255.6"/>
    <m/>
    <s v="PAGAMENTO_INCASSO"/>
    <s v=""/>
    <s v=""/>
    <s v=""/>
    <n v="1090685"/>
    <s v=""/>
    <s v="857 (n. 768 | MANDATO - Mandato del 20/05/2025)"/>
    <n v="5326311"/>
  </r>
  <r>
    <x v="34"/>
    <x v="34"/>
    <m/>
    <s v="N"/>
    <x v="1"/>
    <s v=""/>
    <s v=""/>
    <x v="1"/>
    <x v="1"/>
    <s v=""/>
    <s v=""/>
    <s v=""/>
    <s v=""/>
    <s v=""/>
    <s v=""/>
    <s v="10007505"/>
    <s v="HERA COMM S.p.A"/>
    <d v="2025-05-21T00:00:00"/>
    <n v="2709.14"/>
    <n v="0"/>
    <n v="2709.14"/>
    <m/>
    <n v="2709.14"/>
    <m/>
    <s v="PAGAMENTO_INCASSO"/>
    <s v=""/>
    <s v=""/>
    <s v=""/>
    <n v="1090685"/>
    <s v=""/>
    <s v="857 (n. 768 | MANDATO - Mandato del 20/05/2025)"/>
    <n v="5326312"/>
  </r>
  <r>
    <x v="35"/>
    <x v="35"/>
    <m/>
    <s v="N"/>
    <x v="2"/>
    <s v=""/>
    <s v=""/>
    <x v="1"/>
    <x v="1"/>
    <s v=""/>
    <s v=""/>
    <s v=""/>
    <s v=""/>
    <s v=""/>
    <s v=""/>
    <s v="10007505"/>
    <s v="HERA COMM S.p.A"/>
    <d v="2025-05-21T00:00:00"/>
    <n v="0"/>
    <n v="2220.61"/>
    <n v="-2220.61"/>
    <m/>
    <n v="-2220.61"/>
    <m/>
    <s v="PAGAMENTO_INCASSO"/>
    <s v=""/>
    <s v=""/>
    <s v=""/>
    <n v="1090685"/>
    <s v=""/>
    <s v="857 (n. 768 | MANDATO - Mandato del 20/05/2025)"/>
    <n v="5326313"/>
  </r>
  <r>
    <x v="3"/>
    <x v="3"/>
    <m/>
    <s v="N"/>
    <x v="1"/>
    <s v=""/>
    <s v=""/>
    <x v="1"/>
    <x v="1"/>
    <s v=""/>
    <s v=""/>
    <s v=""/>
    <s v=""/>
    <s v=""/>
    <s v=""/>
    <s v="227"/>
    <s v="PERLABO S.R.L."/>
    <d v="2025-05-21T00:00:00"/>
    <n v="9658.23"/>
    <n v="0"/>
    <n v="9658.23"/>
    <m/>
    <n v="9658.23"/>
    <m/>
    <s v="ALLOCAZIONE"/>
    <s v=""/>
    <s v=""/>
    <s v=""/>
    <n v="1104095"/>
    <n v="1158162"/>
    <s v="1052395 #0 (Pagamento/Incasso: 858)"/>
    <n v="5326314"/>
  </r>
  <r>
    <x v="34"/>
    <x v="34"/>
    <m/>
    <s v="N"/>
    <x v="1"/>
    <s v=""/>
    <s v=""/>
    <x v="1"/>
    <x v="1"/>
    <s v=""/>
    <s v=""/>
    <s v=""/>
    <s v=""/>
    <s v=""/>
    <s v=""/>
    <s v="227"/>
    <s v="PERLABO S.R.L."/>
    <d v="2025-05-21T00:00:00"/>
    <n v="0"/>
    <n v="9658.23"/>
    <n v="-9658.23"/>
    <m/>
    <n v="-9658.23"/>
    <m/>
    <s v="ALLOCAZIONE"/>
    <s v=""/>
    <s v=""/>
    <s v=""/>
    <n v="1104095"/>
    <n v="1158162"/>
    <s v="1052395 #0 (Pagamento/Incasso: 858)"/>
    <n v="5326315"/>
  </r>
  <r>
    <x v="3"/>
    <x v="3"/>
    <m/>
    <s v="N"/>
    <x v="1"/>
    <s v=""/>
    <s v=""/>
    <x v="1"/>
    <x v="1"/>
    <s v=""/>
    <s v=""/>
    <s v=""/>
    <s v=""/>
    <s v=""/>
    <s v=""/>
    <s v="227"/>
    <s v="PERLABO S.R.L."/>
    <d v="2025-05-21T00:00:00"/>
    <n v="2097.42"/>
    <n v="0"/>
    <n v="2097.42"/>
    <m/>
    <n v="2097.42"/>
    <m/>
    <s v="ALLOCAZIONE"/>
    <s v=""/>
    <s v=""/>
    <s v=""/>
    <n v="1104095"/>
    <n v="1158161"/>
    <s v="1052395 #0 (Pagamento/Incasso: 858)"/>
    <n v="5326316"/>
  </r>
  <r>
    <x v="34"/>
    <x v="34"/>
    <m/>
    <s v="N"/>
    <x v="1"/>
    <s v=""/>
    <s v=""/>
    <x v="1"/>
    <x v="1"/>
    <s v=""/>
    <s v=""/>
    <s v=""/>
    <s v=""/>
    <s v=""/>
    <s v=""/>
    <s v="227"/>
    <s v="PERLABO S.R.L."/>
    <d v="2025-05-21T00:00:00"/>
    <n v="0"/>
    <n v="2097.42"/>
    <n v="-2097.42"/>
    <m/>
    <n v="-2097.42"/>
    <m/>
    <s v="ALLOCAZIONE"/>
    <s v=""/>
    <s v=""/>
    <s v=""/>
    <n v="1104095"/>
    <n v="1158161"/>
    <s v="1052395 #0 (Pagamento/Incasso: 858)"/>
    <n v="5326317"/>
  </r>
  <r>
    <x v="3"/>
    <x v="3"/>
    <m/>
    <s v="N"/>
    <x v="1"/>
    <s v=""/>
    <s v=""/>
    <x v="1"/>
    <x v="1"/>
    <s v=""/>
    <s v=""/>
    <s v=""/>
    <s v=""/>
    <s v=""/>
    <s v=""/>
    <s v="227"/>
    <s v="PERLABO S.R.L."/>
    <d v="2025-05-21T00:00:00"/>
    <n v="233.04"/>
    <n v="0"/>
    <n v="233.04"/>
    <m/>
    <n v="233.04"/>
    <m/>
    <s v="ALLOCAZIONE"/>
    <s v=""/>
    <s v=""/>
    <s v=""/>
    <n v="1104095"/>
    <n v="1158160"/>
    <s v="1052395 #0 (Pagamento/Incasso: 858)"/>
    <n v="5326318"/>
  </r>
  <r>
    <x v="34"/>
    <x v="34"/>
    <m/>
    <s v="N"/>
    <x v="1"/>
    <s v=""/>
    <s v=""/>
    <x v="1"/>
    <x v="1"/>
    <s v=""/>
    <s v=""/>
    <s v=""/>
    <s v=""/>
    <s v=""/>
    <s v=""/>
    <s v="227"/>
    <s v="PERLABO S.R.L."/>
    <d v="2025-05-21T00:00:00"/>
    <n v="0"/>
    <n v="233.04"/>
    <n v="-233.04"/>
    <m/>
    <n v="-233.04"/>
    <m/>
    <s v="ALLOCAZIONE"/>
    <s v=""/>
    <s v=""/>
    <s v=""/>
    <n v="1104095"/>
    <n v="1158160"/>
    <s v="1052395 #0 (Pagamento/Incasso: 858)"/>
    <n v="5326319"/>
  </r>
  <r>
    <x v="4"/>
    <x v="4"/>
    <m/>
    <s v="N"/>
    <x v="1"/>
    <s v=""/>
    <s v=""/>
    <x v="1"/>
    <x v="1"/>
    <s v=""/>
    <s v=""/>
    <s v=""/>
    <s v=""/>
    <s v=""/>
    <s v=""/>
    <s v="090420 - IVA A DEBITO SPLIT PAYMENT"/>
    <s v="IVA A DEBITO SPLIT PAYMENT"/>
    <d v="2025-05-21T00:00:00"/>
    <n v="0"/>
    <n v="42.02"/>
    <n v="-42.02"/>
    <m/>
    <n v="-42.02"/>
    <m/>
    <s v="PAGAMENTO_INCASSO"/>
    <s v=""/>
    <s v=""/>
    <s v=""/>
    <n v="1090686"/>
    <s v=""/>
    <s v="858 (n. 769 | MANDATO - Mandato del 20/05/2025)"/>
    <n v="5326320"/>
  </r>
  <r>
    <x v="4"/>
    <x v="4"/>
    <m/>
    <s v="N"/>
    <x v="1"/>
    <s v=""/>
    <s v=""/>
    <x v="1"/>
    <x v="1"/>
    <s v=""/>
    <s v=""/>
    <s v=""/>
    <s v=""/>
    <s v=""/>
    <s v=""/>
    <s v="090420 - IVA A DEBITO SPLIT PAYMENT"/>
    <s v="IVA A DEBITO SPLIT PAYMENT"/>
    <d v="2025-05-21T00:00:00"/>
    <n v="0"/>
    <n v="378.22"/>
    <n v="-378.22"/>
    <m/>
    <n v="-378.22"/>
    <m/>
    <s v="PAGAMENTO_INCASSO"/>
    <s v=""/>
    <s v=""/>
    <s v=""/>
    <n v="1090686"/>
    <s v=""/>
    <s v="858 (n. 769 | MANDATO - Mandato del 20/05/2025)"/>
    <n v="5326321"/>
  </r>
  <r>
    <x v="4"/>
    <x v="4"/>
    <m/>
    <s v="N"/>
    <x v="1"/>
    <s v=""/>
    <s v=""/>
    <x v="1"/>
    <x v="1"/>
    <s v=""/>
    <s v=""/>
    <s v=""/>
    <s v=""/>
    <s v=""/>
    <s v=""/>
    <s v="090420 - IVA A DEBITO SPLIT PAYMENT"/>
    <s v="IVA A DEBITO SPLIT PAYMENT"/>
    <d v="2025-05-21T00:00:00"/>
    <n v="0"/>
    <n v="1741.65"/>
    <n v="-1741.65"/>
    <m/>
    <n v="-1741.65"/>
    <m/>
    <s v="PAGAMENTO_INCASSO"/>
    <s v=""/>
    <s v=""/>
    <s v=""/>
    <n v="1090686"/>
    <s v=""/>
    <s v="858 (n. 769 | MANDATO - Mandato del 20/05/2025)"/>
    <n v="5326322"/>
  </r>
  <r>
    <x v="34"/>
    <x v="34"/>
    <m/>
    <s v="N"/>
    <x v="1"/>
    <s v=""/>
    <s v=""/>
    <x v="1"/>
    <x v="1"/>
    <s v=""/>
    <s v=""/>
    <s v=""/>
    <s v=""/>
    <s v=""/>
    <s v=""/>
    <s v="227"/>
    <s v="PERLABO S.R.L."/>
    <d v="2025-05-21T00:00:00"/>
    <n v="11988.69"/>
    <n v="0"/>
    <n v="11988.69"/>
    <m/>
    <n v="11988.69"/>
    <m/>
    <s v="PAGAMENTO_INCASSO"/>
    <s v=""/>
    <s v=""/>
    <s v=""/>
    <n v="1090686"/>
    <s v=""/>
    <s v="858 (n. 769 | MANDATO - Mandato del 20/05/2025)"/>
    <n v="5326323"/>
  </r>
  <r>
    <x v="35"/>
    <x v="35"/>
    <m/>
    <s v="N"/>
    <x v="2"/>
    <s v=""/>
    <s v=""/>
    <x v="1"/>
    <x v="1"/>
    <s v=""/>
    <s v=""/>
    <s v=""/>
    <s v=""/>
    <s v=""/>
    <s v=""/>
    <s v="227"/>
    <s v="PERLABO S.R.L."/>
    <d v="2025-05-21T00:00:00"/>
    <n v="0"/>
    <n v="9826.7999999999993"/>
    <n v="-9826.7999999999993"/>
    <m/>
    <n v="-9826.7999999999993"/>
    <m/>
    <s v="PAGAMENTO_INCASSO"/>
    <s v=""/>
    <s v=""/>
    <s v=""/>
    <n v="1090686"/>
    <s v=""/>
    <s v="858 (n. 769 | MANDATO - Mandato del 20/05/2025)"/>
    <n v="5326324"/>
  </r>
  <r>
    <x v="3"/>
    <x v="3"/>
    <m/>
    <s v="N"/>
    <x v="1"/>
    <s v=""/>
    <s v=""/>
    <x v="1"/>
    <x v="1"/>
    <s v=""/>
    <s v=""/>
    <s v=""/>
    <s v=""/>
    <s v=""/>
    <s v=""/>
    <s v="10007505"/>
    <s v="HERA COMM S.p.A"/>
    <d v="2025-05-21T00:00:00"/>
    <n v="285.44"/>
    <n v="0"/>
    <n v="285.44"/>
    <m/>
    <n v="285.44"/>
    <m/>
    <s v="ALLOCAZIONE"/>
    <s v=""/>
    <s v=""/>
    <s v=""/>
    <n v="1104096"/>
    <n v="1158169"/>
    <s v="1052396 #0 (Pagamento/Incasso: 859)"/>
    <n v="5326325"/>
  </r>
  <r>
    <x v="34"/>
    <x v="34"/>
    <m/>
    <s v="N"/>
    <x v="1"/>
    <s v=""/>
    <s v=""/>
    <x v="1"/>
    <x v="1"/>
    <s v=""/>
    <s v=""/>
    <s v=""/>
    <s v=""/>
    <s v=""/>
    <s v=""/>
    <s v="10007505"/>
    <s v="HERA COMM S.p.A"/>
    <d v="2025-05-21T00:00:00"/>
    <n v="0"/>
    <n v="285.44"/>
    <n v="-285.44"/>
    <m/>
    <n v="-285.44"/>
    <m/>
    <s v="ALLOCAZIONE"/>
    <s v=""/>
    <s v=""/>
    <s v=""/>
    <n v="1104096"/>
    <n v="1158169"/>
    <s v="1052396 #0 (Pagamento/Incasso: 859)"/>
    <n v="5326326"/>
  </r>
  <r>
    <x v="3"/>
    <x v="3"/>
    <m/>
    <s v="N"/>
    <x v="1"/>
    <s v=""/>
    <s v=""/>
    <x v="1"/>
    <x v="1"/>
    <s v=""/>
    <s v=""/>
    <s v=""/>
    <s v=""/>
    <s v=""/>
    <s v=""/>
    <s v="10007505"/>
    <s v="HERA COMM S.p.A"/>
    <d v="2025-05-21T00:00:00"/>
    <n v="467.99"/>
    <n v="0"/>
    <n v="467.99"/>
    <m/>
    <n v="467.99"/>
    <m/>
    <s v="ALLOCAZIONE"/>
    <s v=""/>
    <s v=""/>
    <s v=""/>
    <n v="1104096"/>
    <n v="1158168"/>
    <s v="1052396 #0 (Pagamento/Incasso: 859)"/>
    <n v="5326327"/>
  </r>
  <r>
    <x v="34"/>
    <x v="34"/>
    <m/>
    <s v="N"/>
    <x v="1"/>
    <s v=""/>
    <s v=""/>
    <x v="1"/>
    <x v="1"/>
    <s v=""/>
    <s v=""/>
    <s v=""/>
    <s v=""/>
    <s v=""/>
    <s v=""/>
    <s v="10007505"/>
    <s v="HERA COMM S.p.A"/>
    <d v="2025-05-21T00:00:00"/>
    <n v="0"/>
    <n v="467.99"/>
    <n v="-467.99"/>
    <m/>
    <n v="-467.99"/>
    <m/>
    <s v="ALLOCAZIONE"/>
    <s v=""/>
    <s v=""/>
    <s v=""/>
    <n v="1104096"/>
    <n v="1158168"/>
    <s v="1052396 #0 (Pagamento/Incasso: 859)"/>
    <n v="5326328"/>
  </r>
  <r>
    <x v="3"/>
    <x v="3"/>
    <m/>
    <s v="N"/>
    <x v="1"/>
    <s v=""/>
    <s v=""/>
    <x v="1"/>
    <x v="1"/>
    <s v=""/>
    <s v=""/>
    <s v=""/>
    <s v=""/>
    <s v=""/>
    <s v=""/>
    <s v="10007505"/>
    <s v="HERA COMM S.p.A"/>
    <d v="2025-05-21T00:00:00"/>
    <n v="64.42"/>
    <n v="0"/>
    <n v="64.42"/>
    <m/>
    <n v="64.42"/>
    <m/>
    <s v="ALLOCAZIONE"/>
    <s v=""/>
    <s v=""/>
    <s v=""/>
    <n v="1104096"/>
    <n v="1158167"/>
    <s v="1052396 #0 (Pagamento/Incasso: 859)"/>
    <n v="5326329"/>
  </r>
  <r>
    <x v="34"/>
    <x v="34"/>
    <m/>
    <s v="N"/>
    <x v="1"/>
    <s v=""/>
    <s v=""/>
    <x v="1"/>
    <x v="1"/>
    <s v=""/>
    <s v=""/>
    <s v=""/>
    <s v=""/>
    <s v=""/>
    <s v=""/>
    <s v="10007505"/>
    <s v="HERA COMM S.p.A"/>
    <d v="2025-05-21T00:00:00"/>
    <n v="0"/>
    <n v="64.42"/>
    <n v="-64.42"/>
    <m/>
    <n v="-64.42"/>
    <m/>
    <s v="ALLOCAZIONE"/>
    <s v=""/>
    <s v=""/>
    <s v=""/>
    <n v="1104096"/>
    <n v="1158167"/>
    <s v="1052396 #0 (Pagamento/Incasso: 859)"/>
    <n v="5326330"/>
  </r>
  <r>
    <x v="3"/>
    <x v="3"/>
    <m/>
    <s v="N"/>
    <x v="1"/>
    <s v=""/>
    <s v=""/>
    <x v="1"/>
    <x v="1"/>
    <s v=""/>
    <s v=""/>
    <s v=""/>
    <s v=""/>
    <s v=""/>
    <s v=""/>
    <s v="10007505"/>
    <s v="HERA COMM S.p.A"/>
    <d v="2025-05-21T00:00:00"/>
    <n v="302.5"/>
    <n v="0"/>
    <n v="302.5"/>
    <m/>
    <n v="302.5"/>
    <m/>
    <s v="ALLOCAZIONE"/>
    <s v=""/>
    <s v=""/>
    <s v=""/>
    <n v="1104096"/>
    <n v="1158166"/>
    <s v="1052396 #0 (Pagamento/Incasso: 859)"/>
    <n v="5326331"/>
  </r>
  <r>
    <x v="34"/>
    <x v="34"/>
    <m/>
    <s v="N"/>
    <x v="1"/>
    <s v=""/>
    <s v=""/>
    <x v="1"/>
    <x v="1"/>
    <s v=""/>
    <s v=""/>
    <s v=""/>
    <s v=""/>
    <s v=""/>
    <s v=""/>
    <s v="10007505"/>
    <s v="HERA COMM S.p.A"/>
    <d v="2025-05-21T00:00:00"/>
    <n v="0"/>
    <n v="302.5"/>
    <n v="-302.5"/>
    <m/>
    <n v="-302.5"/>
    <m/>
    <s v="ALLOCAZIONE"/>
    <s v=""/>
    <s v=""/>
    <s v=""/>
    <n v="1104096"/>
    <n v="1158166"/>
    <s v="1052396 #0 (Pagamento/Incasso: 859)"/>
    <n v="5326332"/>
  </r>
  <r>
    <x v="3"/>
    <x v="3"/>
    <m/>
    <s v="N"/>
    <x v="1"/>
    <s v=""/>
    <s v=""/>
    <x v="1"/>
    <x v="1"/>
    <s v=""/>
    <s v=""/>
    <s v=""/>
    <s v=""/>
    <s v=""/>
    <s v=""/>
    <s v="10007505"/>
    <s v="HERA COMM S.p.A"/>
    <d v="2025-05-21T00:00:00"/>
    <n v="434.73"/>
    <n v="0"/>
    <n v="434.73"/>
    <m/>
    <n v="434.73"/>
    <m/>
    <s v="ALLOCAZIONE"/>
    <s v=""/>
    <s v=""/>
    <s v=""/>
    <n v="1104096"/>
    <n v="1158165"/>
    <s v="1052396 #0 (Pagamento/Incasso: 859)"/>
    <n v="5326333"/>
  </r>
  <r>
    <x v="34"/>
    <x v="34"/>
    <m/>
    <s v="N"/>
    <x v="1"/>
    <s v=""/>
    <s v=""/>
    <x v="1"/>
    <x v="1"/>
    <s v=""/>
    <s v=""/>
    <s v=""/>
    <s v=""/>
    <s v=""/>
    <s v=""/>
    <s v="10007505"/>
    <s v="HERA COMM S.p.A"/>
    <d v="2025-05-21T00:00:00"/>
    <n v="0"/>
    <n v="434.73"/>
    <n v="-434.73"/>
    <m/>
    <n v="-434.73"/>
    <m/>
    <s v="ALLOCAZIONE"/>
    <s v=""/>
    <s v=""/>
    <s v=""/>
    <n v="1104096"/>
    <n v="1158165"/>
    <s v="1052396 #0 (Pagamento/Incasso: 859)"/>
    <n v="5326334"/>
  </r>
  <r>
    <x v="3"/>
    <x v="3"/>
    <m/>
    <s v="N"/>
    <x v="1"/>
    <s v=""/>
    <s v=""/>
    <x v="1"/>
    <x v="1"/>
    <s v=""/>
    <s v=""/>
    <s v=""/>
    <s v=""/>
    <s v=""/>
    <s v=""/>
    <s v="10007505"/>
    <s v="HERA COMM S.p.A"/>
    <d v="2025-05-21T00:00:00"/>
    <n v="163.83000000000001"/>
    <n v="0"/>
    <n v="163.83000000000001"/>
    <m/>
    <n v="163.83000000000001"/>
    <m/>
    <s v="ALLOCAZIONE"/>
    <s v=""/>
    <s v=""/>
    <s v=""/>
    <n v="1104096"/>
    <n v="1158164"/>
    <s v="1052396 #0 (Pagamento/Incasso: 859)"/>
    <n v="5326335"/>
  </r>
  <r>
    <x v="34"/>
    <x v="34"/>
    <m/>
    <s v="N"/>
    <x v="1"/>
    <s v=""/>
    <s v=""/>
    <x v="1"/>
    <x v="1"/>
    <s v=""/>
    <s v=""/>
    <s v=""/>
    <s v=""/>
    <s v=""/>
    <s v=""/>
    <s v="10007505"/>
    <s v="HERA COMM S.p.A"/>
    <d v="2025-05-21T00:00:00"/>
    <n v="0"/>
    <n v="163.83000000000001"/>
    <n v="-163.83000000000001"/>
    <m/>
    <n v="-163.83000000000001"/>
    <m/>
    <s v="ALLOCAZIONE"/>
    <s v=""/>
    <s v=""/>
    <s v=""/>
    <n v="1104096"/>
    <n v="1158164"/>
    <s v="1052396 #0 (Pagamento/Incasso: 859)"/>
    <n v="5326336"/>
  </r>
  <r>
    <x v="3"/>
    <x v="3"/>
    <m/>
    <s v="N"/>
    <x v="1"/>
    <s v=""/>
    <s v=""/>
    <x v="1"/>
    <x v="1"/>
    <s v=""/>
    <s v=""/>
    <s v=""/>
    <s v=""/>
    <s v=""/>
    <s v=""/>
    <s v="10007505"/>
    <s v="HERA COMM S.p.A"/>
    <d v="2025-05-21T00:00:00"/>
    <n v="412.7"/>
    <n v="0"/>
    <n v="412.7"/>
    <m/>
    <n v="412.7"/>
    <m/>
    <s v="ALLOCAZIONE"/>
    <s v=""/>
    <s v=""/>
    <s v=""/>
    <n v="1104096"/>
    <n v="1158163"/>
    <s v="1052396 #0 (Pagamento/Incasso: 859)"/>
    <n v="5326337"/>
  </r>
  <r>
    <x v="34"/>
    <x v="34"/>
    <m/>
    <s v="N"/>
    <x v="1"/>
    <s v=""/>
    <s v=""/>
    <x v="1"/>
    <x v="1"/>
    <s v=""/>
    <s v=""/>
    <s v=""/>
    <s v=""/>
    <s v=""/>
    <s v=""/>
    <s v="10007505"/>
    <s v="HERA COMM S.p.A"/>
    <d v="2025-05-21T00:00:00"/>
    <n v="0"/>
    <n v="412.7"/>
    <n v="-412.7"/>
    <m/>
    <n v="-412.7"/>
    <m/>
    <s v="ALLOCAZIONE"/>
    <s v=""/>
    <s v=""/>
    <s v=""/>
    <n v="1104096"/>
    <n v="1158163"/>
    <s v="1052396 #0 (Pagamento/Incasso: 859)"/>
    <n v="5326338"/>
  </r>
  <r>
    <x v="4"/>
    <x v="4"/>
    <m/>
    <s v="N"/>
    <x v="1"/>
    <s v=""/>
    <s v=""/>
    <x v="1"/>
    <x v="1"/>
    <s v=""/>
    <s v=""/>
    <s v=""/>
    <s v=""/>
    <s v=""/>
    <s v=""/>
    <s v="090420 - IVA A DEBITO SPLIT PAYMENT"/>
    <s v="IVA A DEBITO SPLIT PAYMENT"/>
    <d v="2025-05-21T00:00:00"/>
    <n v="0"/>
    <n v="74.42"/>
    <n v="-74.42"/>
    <m/>
    <n v="-74.42"/>
    <m/>
    <s v="PAGAMENTO_INCASSO"/>
    <s v=""/>
    <s v=""/>
    <s v=""/>
    <n v="1090687"/>
    <s v=""/>
    <s v="859 (n. 770 | MANDATO - Mandato del 20/05/2025)"/>
    <n v="5326339"/>
  </r>
  <r>
    <x v="4"/>
    <x v="4"/>
    <m/>
    <s v="N"/>
    <x v="1"/>
    <s v=""/>
    <s v=""/>
    <x v="1"/>
    <x v="1"/>
    <s v=""/>
    <s v=""/>
    <s v=""/>
    <s v=""/>
    <s v=""/>
    <s v=""/>
    <s v="090420 - IVA A DEBITO SPLIT PAYMENT"/>
    <s v="IVA A DEBITO SPLIT PAYMENT"/>
    <d v="2025-05-21T00:00:00"/>
    <n v="0"/>
    <n v="29.54"/>
    <n v="-29.54"/>
    <m/>
    <n v="-29.54"/>
    <m/>
    <s v="PAGAMENTO_INCASSO"/>
    <s v=""/>
    <s v=""/>
    <s v=""/>
    <n v="1090687"/>
    <s v=""/>
    <s v="859 (n. 770 | MANDATO - Mandato del 20/05/2025)"/>
    <n v="5326340"/>
  </r>
  <r>
    <x v="4"/>
    <x v="4"/>
    <m/>
    <s v="N"/>
    <x v="1"/>
    <s v=""/>
    <s v=""/>
    <x v="1"/>
    <x v="1"/>
    <s v=""/>
    <s v=""/>
    <s v=""/>
    <s v=""/>
    <s v=""/>
    <s v=""/>
    <s v="090420 - IVA A DEBITO SPLIT PAYMENT"/>
    <s v="IVA A DEBITO SPLIT PAYMENT"/>
    <d v="2025-05-21T00:00:00"/>
    <n v="0"/>
    <n v="78.39"/>
    <n v="-78.39"/>
    <m/>
    <n v="-78.39"/>
    <m/>
    <s v="PAGAMENTO_INCASSO"/>
    <s v=""/>
    <s v=""/>
    <s v=""/>
    <n v="1090687"/>
    <s v=""/>
    <s v="859 (n. 770 | MANDATO - Mandato del 20/05/2025)"/>
    <n v="5326341"/>
  </r>
  <r>
    <x v="4"/>
    <x v="4"/>
    <m/>
    <s v="N"/>
    <x v="1"/>
    <s v=""/>
    <s v=""/>
    <x v="1"/>
    <x v="1"/>
    <s v=""/>
    <s v=""/>
    <s v=""/>
    <s v=""/>
    <s v=""/>
    <s v=""/>
    <s v="090420 - IVA A DEBITO SPLIT PAYMENT"/>
    <s v="IVA A DEBITO SPLIT PAYMENT"/>
    <d v="2025-05-21T00:00:00"/>
    <n v="0"/>
    <n v="54.55"/>
    <n v="-54.55"/>
    <m/>
    <n v="-54.55"/>
    <m/>
    <s v="PAGAMENTO_INCASSO"/>
    <s v=""/>
    <s v=""/>
    <s v=""/>
    <n v="1090687"/>
    <s v=""/>
    <s v="859 (n. 770 | MANDATO - Mandato del 20/05/2025)"/>
    <n v="5326342"/>
  </r>
  <r>
    <x v="4"/>
    <x v="4"/>
    <m/>
    <s v="N"/>
    <x v="1"/>
    <s v=""/>
    <s v=""/>
    <x v="1"/>
    <x v="1"/>
    <s v=""/>
    <s v=""/>
    <s v=""/>
    <s v=""/>
    <s v=""/>
    <s v=""/>
    <s v="090420 - IVA A DEBITO SPLIT PAYMENT"/>
    <s v="IVA A DEBITO SPLIT PAYMENT"/>
    <d v="2025-05-21T00:00:00"/>
    <n v="0"/>
    <n v="11.62"/>
    <n v="-11.62"/>
    <m/>
    <n v="-11.62"/>
    <m/>
    <s v="PAGAMENTO_INCASSO"/>
    <s v=""/>
    <s v=""/>
    <s v=""/>
    <n v="1090687"/>
    <s v=""/>
    <s v="859 (n. 770 | MANDATO - Mandato del 20/05/2025)"/>
    <n v="5326343"/>
  </r>
  <r>
    <x v="4"/>
    <x v="4"/>
    <m/>
    <s v="N"/>
    <x v="1"/>
    <s v=""/>
    <s v=""/>
    <x v="1"/>
    <x v="1"/>
    <s v=""/>
    <s v=""/>
    <s v=""/>
    <s v=""/>
    <s v=""/>
    <s v=""/>
    <s v="090420 - IVA A DEBITO SPLIT PAYMENT"/>
    <s v="IVA A DEBITO SPLIT PAYMENT"/>
    <d v="2025-05-21T00:00:00"/>
    <n v="0"/>
    <n v="84.39"/>
    <n v="-84.39"/>
    <m/>
    <n v="-84.39"/>
    <m/>
    <s v="PAGAMENTO_INCASSO"/>
    <s v=""/>
    <s v=""/>
    <s v=""/>
    <n v="1090687"/>
    <s v=""/>
    <s v="859 (n. 770 | MANDATO - Mandato del 20/05/2025)"/>
    <n v="5326344"/>
  </r>
  <r>
    <x v="4"/>
    <x v="4"/>
    <m/>
    <s v="N"/>
    <x v="1"/>
    <s v=""/>
    <s v=""/>
    <x v="1"/>
    <x v="1"/>
    <s v=""/>
    <s v=""/>
    <s v=""/>
    <s v=""/>
    <s v=""/>
    <s v=""/>
    <s v="090420 - IVA A DEBITO SPLIT PAYMENT"/>
    <s v="IVA A DEBITO SPLIT PAYMENT"/>
    <d v="2025-05-21T00:00:00"/>
    <n v="0"/>
    <n v="51.47"/>
    <n v="-51.47"/>
    <m/>
    <n v="-51.47"/>
    <m/>
    <s v="PAGAMENTO_INCASSO"/>
    <s v=""/>
    <s v=""/>
    <s v=""/>
    <n v="1090687"/>
    <s v=""/>
    <s v="859 (n. 770 | MANDATO - Mandato del 20/05/2025)"/>
    <n v="5326345"/>
  </r>
  <r>
    <x v="34"/>
    <x v="34"/>
    <m/>
    <s v="N"/>
    <x v="1"/>
    <s v=""/>
    <s v=""/>
    <x v="1"/>
    <x v="1"/>
    <s v=""/>
    <s v=""/>
    <s v=""/>
    <s v=""/>
    <s v=""/>
    <s v=""/>
    <s v="10007505"/>
    <s v="HERA COMM S.p.A"/>
    <d v="2025-05-21T00:00:00"/>
    <n v="2131.61"/>
    <n v="0"/>
    <n v="2131.61"/>
    <m/>
    <n v="2131.61"/>
    <m/>
    <s v="PAGAMENTO_INCASSO"/>
    <s v=""/>
    <s v=""/>
    <s v=""/>
    <n v="1090687"/>
    <s v=""/>
    <s v="859 (n. 770 | MANDATO - Mandato del 20/05/2025)"/>
    <n v="5326346"/>
  </r>
  <r>
    <x v="35"/>
    <x v="35"/>
    <m/>
    <s v="N"/>
    <x v="2"/>
    <s v=""/>
    <s v=""/>
    <x v="1"/>
    <x v="1"/>
    <s v=""/>
    <s v=""/>
    <s v=""/>
    <s v=""/>
    <s v=""/>
    <s v=""/>
    <s v="10007505"/>
    <s v="HERA COMM S.p.A"/>
    <d v="2025-05-21T00:00:00"/>
    <n v="0"/>
    <n v="1747.23"/>
    <n v="-1747.23"/>
    <m/>
    <n v="-1747.23"/>
    <m/>
    <s v="PAGAMENTO_INCASSO"/>
    <s v=""/>
    <s v=""/>
    <s v=""/>
    <n v="1090687"/>
    <s v=""/>
    <s v="859 (n. 770 | MANDATO - Mandato del 20/05/2025)"/>
    <n v="5326347"/>
  </r>
  <r>
    <x v="3"/>
    <x v="3"/>
    <m/>
    <s v="N"/>
    <x v="1"/>
    <s v=""/>
    <s v=""/>
    <x v="1"/>
    <x v="1"/>
    <s v=""/>
    <s v=""/>
    <s v=""/>
    <s v=""/>
    <s v=""/>
    <s v=""/>
    <s v="6040"/>
    <s v="KSM S.p.A."/>
    <d v="2025-05-21T00:00:00"/>
    <n v="17026.55"/>
    <n v="0"/>
    <n v="17026.55"/>
    <m/>
    <n v="17026.55"/>
    <m/>
    <s v="ALLOCAZIONE"/>
    <s v=""/>
    <s v=""/>
    <s v=""/>
    <n v="1104097"/>
    <n v="1158170"/>
    <s v="1052397 #0 (Pagamento/Incasso: 860)"/>
    <n v="5326348"/>
  </r>
  <r>
    <x v="34"/>
    <x v="34"/>
    <m/>
    <s v="N"/>
    <x v="1"/>
    <s v=""/>
    <s v=""/>
    <x v="1"/>
    <x v="1"/>
    <s v=""/>
    <s v=""/>
    <s v=""/>
    <s v=""/>
    <s v=""/>
    <s v=""/>
    <s v="6040"/>
    <s v="KSM S.p.A."/>
    <d v="2025-05-21T00:00:00"/>
    <n v="0"/>
    <n v="17026.55"/>
    <n v="-17026.55"/>
    <m/>
    <n v="-17026.55"/>
    <m/>
    <s v="ALLOCAZIONE"/>
    <s v=""/>
    <s v=""/>
    <s v=""/>
    <n v="1104097"/>
    <n v="1158170"/>
    <s v="1052397 #0 (Pagamento/Incasso: 860)"/>
    <n v="5326349"/>
  </r>
  <r>
    <x v="4"/>
    <x v="4"/>
    <m/>
    <s v="N"/>
    <x v="1"/>
    <s v=""/>
    <s v=""/>
    <x v="1"/>
    <x v="1"/>
    <s v=""/>
    <s v=""/>
    <s v=""/>
    <s v=""/>
    <s v=""/>
    <s v=""/>
    <s v="090420 - IVA A DEBITO SPLIT PAYMENT"/>
    <s v="IVA A DEBITO SPLIT PAYMENT"/>
    <d v="2025-05-21T00:00:00"/>
    <n v="0"/>
    <n v="3070.36"/>
    <n v="-3070.36"/>
    <m/>
    <n v="-3070.36"/>
    <m/>
    <s v="PAGAMENTO_INCASSO"/>
    <s v=""/>
    <s v=""/>
    <s v=""/>
    <n v="1090688"/>
    <s v=""/>
    <s v="860 (n. 771 | MANDATO - Mandato del 20/05/2025)"/>
    <n v="5326350"/>
  </r>
  <r>
    <x v="34"/>
    <x v="34"/>
    <m/>
    <s v="N"/>
    <x v="1"/>
    <s v=""/>
    <s v=""/>
    <x v="1"/>
    <x v="1"/>
    <s v=""/>
    <s v=""/>
    <s v=""/>
    <s v=""/>
    <s v=""/>
    <s v=""/>
    <s v="6040"/>
    <s v="KSM S.p.A."/>
    <d v="2025-05-21T00:00:00"/>
    <n v="17026.55"/>
    <n v="0"/>
    <n v="17026.55"/>
    <m/>
    <n v="17026.55"/>
    <m/>
    <s v="PAGAMENTO_INCASSO"/>
    <s v=""/>
    <s v=""/>
    <s v=""/>
    <n v="1090688"/>
    <s v=""/>
    <s v="860 (n. 771 | MANDATO - Mandato del 20/05/2025)"/>
    <n v="5326351"/>
  </r>
  <r>
    <x v="35"/>
    <x v="35"/>
    <m/>
    <s v="N"/>
    <x v="2"/>
    <s v=""/>
    <s v=""/>
    <x v="1"/>
    <x v="1"/>
    <s v=""/>
    <s v=""/>
    <s v=""/>
    <s v=""/>
    <s v=""/>
    <s v=""/>
    <s v="6040"/>
    <s v="KSM S.p.A."/>
    <d v="2025-05-21T00:00:00"/>
    <n v="0"/>
    <n v="13956.19"/>
    <n v="-13956.19"/>
    <m/>
    <n v="-13956.19"/>
    <m/>
    <s v="PAGAMENTO_INCASSO"/>
    <s v=""/>
    <s v=""/>
    <s v=""/>
    <n v="1090688"/>
    <s v=""/>
    <s v="860 (n. 771 | MANDATO - Mandato del 20/05/2025)"/>
    <n v="5326352"/>
  </r>
  <r>
    <x v="3"/>
    <x v="3"/>
    <m/>
    <s v="N"/>
    <x v="1"/>
    <s v=""/>
    <s v=""/>
    <x v="1"/>
    <x v="1"/>
    <s v=""/>
    <s v=""/>
    <s v=""/>
    <s v=""/>
    <s v=""/>
    <s v=""/>
    <s v="1458"/>
    <s v="BIOLIFE ITALIANA SRL"/>
    <d v="2025-05-21T00:00:00"/>
    <n v="362.3"/>
    <n v="0"/>
    <n v="362.3"/>
    <m/>
    <n v="362.3"/>
    <m/>
    <s v="ALLOCAZIONE"/>
    <s v=""/>
    <s v=""/>
    <s v=""/>
    <n v="1104098"/>
    <n v="1158173"/>
    <s v="1052398 #0 (Pagamento/Incasso: 861)"/>
    <n v="5326353"/>
  </r>
  <r>
    <x v="34"/>
    <x v="34"/>
    <m/>
    <s v="N"/>
    <x v="1"/>
    <s v=""/>
    <s v=""/>
    <x v="1"/>
    <x v="1"/>
    <s v=""/>
    <s v=""/>
    <s v=""/>
    <s v=""/>
    <s v=""/>
    <s v=""/>
    <s v="1458"/>
    <s v="BIOLIFE ITALIANA SRL"/>
    <d v="2025-05-21T00:00:00"/>
    <n v="0"/>
    <n v="362.3"/>
    <n v="-362.3"/>
    <m/>
    <n v="-362.3"/>
    <m/>
    <s v="ALLOCAZIONE"/>
    <s v=""/>
    <s v=""/>
    <s v=""/>
    <n v="1104098"/>
    <n v="1158173"/>
    <s v="1052398 #0 (Pagamento/Incasso: 861)"/>
    <n v="5326354"/>
  </r>
  <r>
    <x v="3"/>
    <x v="3"/>
    <m/>
    <s v="N"/>
    <x v="1"/>
    <s v=""/>
    <s v=""/>
    <x v="1"/>
    <x v="1"/>
    <s v=""/>
    <s v=""/>
    <s v=""/>
    <s v=""/>
    <s v=""/>
    <s v=""/>
    <s v="1458"/>
    <s v="BIOLIFE ITALIANA SRL"/>
    <d v="2025-05-21T00:00:00"/>
    <n v="935.74"/>
    <n v="0"/>
    <n v="935.74"/>
    <m/>
    <n v="935.74"/>
    <m/>
    <s v="ALLOCAZIONE"/>
    <s v=""/>
    <s v=""/>
    <s v=""/>
    <n v="1104098"/>
    <n v="1158172"/>
    <s v="1052398 #0 (Pagamento/Incasso: 861)"/>
    <n v="5326355"/>
  </r>
  <r>
    <x v="34"/>
    <x v="34"/>
    <m/>
    <s v="N"/>
    <x v="1"/>
    <s v=""/>
    <s v=""/>
    <x v="1"/>
    <x v="1"/>
    <s v=""/>
    <s v=""/>
    <s v=""/>
    <s v=""/>
    <s v=""/>
    <s v=""/>
    <s v="1458"/>
    <s v="BIOLIFE ITALIANA SRL"/>
    <d v="2025-05-21T00:00:00"/>
    <n v="0"/>
    <n v="935.74"/>
    <n v="-935.74"/>
    <m/>
    <n v="-935.74"/>
    <m/>
    <s v="ALLOCAZIONE"/>
    <s v=""/>
    <s v=""/>
    <s v=""/>
    <n v="1104098"/>
    <n v="1158172"/>
    <s v="1052398 #0 (Pagamento/Incasso: 861)"/>
    <n v="5326356"/>
  </r>
  <r>
    <x v="3"/>
    <x v="3"/>
    <m/>
    <s v="N"/>
    <x v="1"/>
    <s v=""/>
    <s v=""/>
    <x v="1"/>
    <x v="1"/>
    <s v=""/>
    <s v=""/>
    <s v=""/>
    <s v=""/>
    <s v=""/>
    <s v=""/>
    <s v="1458"/>
    <s v="BIOLIFE ITALIANA SRL"/>
    <d v="2025-05-21T00:00:00"/>
    <n v="521.57000000000005"/>
    <n v="0"/>
    <n v="521.57000000000005"/>
    <m/>
    <n v="521.57000000000005"/>
    <m/>
    <s v="ALLOCAZIONE"/>
    <s v=""/>
    <s v=""/>
    <s v=""/>
    <n v="1104098"/>
    <n v="1158171"/>
    <s v="1052398 #0 (Pagamento/Incasso: 861)"/>
    <n v="5326357"/>
  </r>
  <r>
    <x v="34"/>
    <x v="34"/>
    <m/>
    <s v="N"/>
    <x v="1"/>
    <s v=""/>
    <s v=""/>
    <x v="1"/>
    <x v="1"/>
    <s v=""/>
    <s v=""/>
    <s v=""/>
    <s v=""/>
    <s v=""/>
    <s v=""/>
    <s v="1458"/>
    <s v="BIOLIFE ITALIANA SRL"/>
    <d v="2025-05-21T00:00:00"/>
    <n v="0"/>
    <n v="521.57000000000005"/>
    <n v="-521.57000000000005"/>
    <m/>
    <n v="-521.57000000000005"/>
    <m/>
    <s v="ALLOCAZIONE"/>
    <s v=""/>
    <s v=""/>
    <s v=""/>
    <n v="1104098"/>
    <n v="1158171"/>
    <s v="1052398 #0 (Pagamento/Incasso: 861)"/>
    <n v="5326358"/>
  </r>
  <r>
    <x v="4"/>
    <x v="4"/>
    <m/>
    <s v="N"/>
    <x v="1"/>
    <s v=""/>
    <s v=""/>
    <x v="1"/>
    <x v="1"/>
    <s v=""/>
    <s v=""/>
    <s v=""/>
    <s v=""/>
    <s v=""/>
    <s v=""/>
    <s v="090420 - IVA A DEBITO SPLIT PAYMENT"/>
    <s v="IVA A DEBITO SPLIT PAYMENT"/>
    <d v="2025-05-21T00:00:00"/>
    <n v="0"/>
    <n v="94.05"/>
    <n v="-94.05"/>
    <m/>
    <n v="-94.05"/>
    <m/>
    <s v="PAGAMENTO_INCASSO"/>
    <s v=""/>
    <s v=""/>
    <s v=""/>
    <n v="1090689"/>
    <s v=""/>
    <s v="861 (n. 772 | MANDATO - Mandato del 20/05/2025)"/>
    <n v="5326359"/>
  </r>
  <r>
    <x v="4"/>
    <x v="4"/>
    <m/>
    <s v="N"/>
    <x v="1"/>
    <s v=""/>
    <s v=""/>
    <x v="1"/>
    <x v="1"/>
    <s v=""/>
    <s v=""/>
    <s v=""/>
    <s v=""/>
    <s v=""/>
    <s v=""/>
    <s v="090420 - IVA A DEBITO SPLIT PAYMENT"/>
    <s v="IVA A DEBITO SPLIT PAYMENT"/>
    <d v="2025-05-21T00:00:00"/>
    <n v="0"/>
    <n v="168.74"/>
    <n v="-168.74"/>
    <m/>
    <n v="-168.74"/>
    <m/>
    <s v="PAGAMENTO_INCASSO"/>
    <s v=""/>
    <s v=""/>
    <s v=""/>
    <n v="1090689"/>
    <s v=""/>
    <s v="861 (n. 772 | MANDATO - Mandato del 20/05/2025)"/>
    <n v="5326360"/>
  </r>
  <r>
    <x v="4"/>
    <x v="4"/>
    <m/>
    <s v="N"/>
    <x v="1"/>
    <s v=""/>
    <s v=""/>
    <x v="1"/>
    <x v="1"/>
    <s v=""/>
    <s v=""/>
    <s v=""/>
    <s v=""/>
    <s v=""/>
    <s v=""/>
    <s v="090420 - IVA A DEBITO SPLIT PAYMENT"/>
    <s v="IVA A DEBITO SPLIT PAYMENT"/>
    <d v="2025-05-21T00:00:00"/>
    <n v="0"/>
    <n v="65.33"/>
    <n v="-65.33"/>
    <m/>
    <n v="-65.33"/>
    <m/>
    <s v="PAGAMENTO_INCASSO"/>
    <s v=""/>
    <s v=""/>
    <s v=""/>
    <n v="1090689"/>
    <s v=""/>
    <s v="861 (n. 772 | MANDATO - Mandato del 20/05/2025)"/>
    <n v="5326361"/>
  </r>
  <r>
    <x v="34"/>
    <x v="34"/>
    <m/>
    <s v="N"/>
    <x v="1"/>
    <s v=""/>
    <s v=""/>
    <x v="1"/>
    <x v="1"/>
    <s v=""/>
    <s v=""/>
    <s v=""/>
    <s v=""/>
    <s v=""/>
    <s v=""/>
    <s v="1458"/>
    <s v="BIOLIFE ITALIANA SRL"/>
    <d v="2025-05-21T00:00:00"/>
    <n v="1819.61"/>
    <n v="0"/>
    <n v="1819.61"/>
    <m/>
    <n v="1819.61"/>
    <m/>
    <s v="PAGAMENTO_INCASSO"/>
    <s v=""/>
    <s v=""/>
    <s v=""/>
    <n v="1090689"/>
    <s v=""/>
    <s v="861 (n. 772 | MANDATO - Mandato del 20/05/2025)"/>
    <n v="5326362"/>
  </r>
  <r>
    <x v="35"/>
    <x v="35"/>
    <m/>
    <s v="N"/>
    <x v="2"/>
    <s v=""/>
    <s v=""/>
    <x v="1"/>
    <x v="1"/>
    <s v=""/>
    <s v=""/>
    <s v=""/>
    <s v=""/>
    <s v=""/>
    <s v=""/>
    <s v="1458"/>
    <s v="BIOLIFE ITALIANA SRL"/>
    <d v="2025-05-21T00:00:00"/>
    <n v="0"/>
    <n v="1491.49"/>
    <n v="-1491.49"/>
    <m/>
    <n v="-1491.49"/>
    <m/>
    <s v="PAGAMENTO_INCASSO"/>
    <s v=""/>
    <s v=""/>
    <s v=""/>
    <n v="1090689"/>
    <s v=""/>
    <s v="861 (n. 772 | MANDATO - Mandato del 20/05/2025)"/>
    <n v="5326363"/>
  </r>
  <r>
    <x v="3"/>
    <x v="3"/>
    <m/>
    <s v="N"/>
    <x v="1"/>
    <s v=""/>
    <s v=""/>
    <x v="1"/>
    <x v="1"/>
    <s v=""/>
    <s v=""/>
    <s v=""/>
    <s v=""/>
    <s v=""/>
    <s v=""/>
    <s v="227"/>
    <s v="PERLABO S.R.L."/>
    <d v="2025-05-21T00:00:00"/>
    <n v="210.72"/>
    <n v="0"/>
    <n v="210.72"/>
    <m/>
    <n v="210.72"/>
    <m/>
    <s v="ALLOCAZIONE"/>
    <s v=""/>
    <s v=""/>
    <s v=""/>
    <n v="1104099"/>
    <n v="1158177"/>
    <s v="1052399 #0 (Pagamento/Incasso: 862)"/>
    <n v="5326364"/>
  </r>
  <r>
    <x v="34"/>
    <x v="34"/>
    <m/>
    <s v="N"/>
    <x v="1"/>
    <s v=""/>
    <s v=""/>
    <x v="1"/>
    <x v="1"/>
    <s v=""/>
    <s v=""/>
    <s v=""/>
    <s v=""/>
    <s v=""/>
    <s v=""/>
    <s v="227"/>
    <s v="PERLABO S.R.L."/>
    <d v="2025-05-21T00:00:00"/>
    <n v="0"/>
    <n v="210.72"/>
    <n v="-210.72"/>
    <m/>
    <n v="-210.72"/>
    <m/>
    <s v="ALLOCAZIONE"/>
    <s v=""/>
    <s v=""/>
    <s v=""/>
    <n v="1104099"/>
    <n v="1158177"/>
    <s v="1052399 #0 (Pagamento/Incasso: 862)"/>
    <n v="5326365"/>
  </r>
  <r>
    <x v="3"/>
    <x v="3"/>
    <m/>
    <s v="N"/>
    <x v="1"/>
    <s v=""/>
    <s v=""/>
    <x v="1"/>
    <x v="1"/>
    <s v=""/>
    <s v=""/>
    <s v=""/>
    <s v=""/>
    <s v=""/>
    <s v=""/>
    <s v="227"/>
    <s v="PERLABO S.R.L."/>
    <d v="2025-05-21T00:00:00"/>
    <n v="950.49"/>
    <n v="0"/>
    <n v="950.49"/>
    <m/>
    <n v="950.49"/>
    <m/>
    <s v="ALLOCAZIONE"/>
    <s v=""/>
    <s v=""/>
    <s v=""/>
    <n v="1104099"/>
    <n v="1158176"/>
    <s v="1052399 #0 (Pagamento/Incasso: 862)"/>
    <n v="5326366"/>
  </r>
  <r>
    <x v="34"/>
    <x v="34"/>
    <m/>
    <s v="N"/>
    <x v="1"/>
    <s v=""/>
    <s v=""/>
    <x v="1"/>
    <x v="1"/>
    <s v=""/>
    <s v=""/>
    <s v=""/>
    <s v=""/>
    <s v=""/>
    <s v=""/>
    <s v="227"/>
    <s v="PERLABO S.R.L."/>
    <d v="2025-05-21T00:00:00"/>
    <n v="0"/>
    <n v="950.49"/>
    <n v="-950.49"/>
    <m/>
    <n v="-950.49"/>
    <m/>
    <s v="ALLOCAZIONE"/>
    <s v=""/>
    <s v=""/>
    <s v=""/>
    <n v="1104099"/>
    <n v="1158176"/>
    <s v="1052399 #0 (Pagamento/Incasso: 862)"/>
    <n v="5326367"/>
  </r>
  <r>
    <x v="3"/>
    <x v="3"/>
    <m/>
    <s v="N"/>
    <x v="1"/>
    <s v=""/>
    <s v=""/>
    <x v="1"/>
    <x v="1"/>
    <s v=""/>
    <s v=""/>
    <s v=""/>
    <s v=""/>
    <s v=""/>
    <s v=""/>
    <s v="227"/>
    <s v="PERLABO S.R.L."/>
    <d v="2025-05-21T00:00:00"/>
    <n v="2878.44"/>
    <n v="0"/>
    <n v="2878.44"/>
    <m/>
    <n v="2878.44"/>
    <m/>
    <s v="ALLOCAZIONE"/>
    <s v=""/>
    <s v=""/>
    <s v=""/>
    <n v="1104099"/>
    <n v="1158175"/>
    <s v="1052399 #0 (Pagamento/Incasso: 862)"/>
    <n v="5326368"/>
  </r>
  <r>
    <x v="34"/>
    <x v="34"/>
    <m/>
    <s v="N"/>
    <x v="1"/>
    <s v=""/>
    <s v=""/>
    <x v="1"/>
    <x v="1"/>
    <s v=""/>
    <s v=""/>
    <s v=""/>
    <s v=""/>
    <s v=""/>
    <s v=""/>
    <s v="227"/>
    <s v="PERLABO S.R.L."/>
    <d v="2025-05-21T00:00:00"/>
    <n v="0"/>
    <n v="2878.44"/>
    <n v="-2878.44"/>
    <m/>
    <n v="-2878.44"/>
    <m/>
    <s v="ALLOCAZIONE"/>
    <s v=""/>
    <s v=""/>
    <s v=""/>
    <n v="1104099"/>
    <n v="1158175"/>
    <s v="1052399 #0 (Pagamento/Incasso: 862)"/>
    <n v="5326369"/>
  </r>
  <r>
    <x v="3"/>
    <x v="3"/>
    <m/>
    <s v="N"/>
    <x v="1"/>
    <s v=""/>
    <s v=""/>
    <x v="1"/>
    <x v="1"/>
    <s v=""/>
    <s v=""/>
    <s v=""/>
    <s v=""/>
    <s v=""/>
    <s v=""/>
    <s v="227"/>
    <s v="PERLABO S.R.L."/>
    <d v="2025-05-21T00:00:00"/>
    <n v="84.85"/>
    <n v="0"/>
    <n v="84.85"/>
    <m/>
    <n v="84.85"/>
    <m/>
    <s v="ALLOCAZIONE"/>
    <s v=""/>
    <s v=""/>
    <s v=""/>
    <n v="1104099"/>
    <n v="1158174"/>
    <s v="1052399 #0 (Pagamento/Incasso: 862)"/>
    <n v="5326370"/>
  </r>
  <r>
    <x v="34"/>
    <x v="34"/>
    <m/>
    <s v="N"/>
    <x v="1"/>
    <s v=""/>
    <s v=""/>
    <x v="1"/>
    <x v="1"/>
    <s v=""/>
    <s v=""/>
    <s v=""/>
    <s v=""/>
    <s v=""/>
    <s v=""/>
    <s v="227"/>
    <s v="PERLABO S.R.L."/>
    <d v="2025-05-21T00:00:00"/>
    <n v="0"/>
    <n v="84.85"/>
    <n v="-84.85"/>
    <m/>
    <n v="-84.85"/>
    <m/>
    <s v="ALLOCAZIONE"/>
    <s v=""/>
    <s v=""/>
    <s v=""/>
    <n v="1104099"/>
    <n v="1158174"/>
    <s v="1052399 #0 (Pagamento/Incasso: 862)"/>
    <n v="5326371"/>
  </r>
  <r>
    <x v="4"/>
    <x v="4"/>
    <m/>
    <s v="N"/>
    <x v="1"/>
    <s v=""/>
    <s v=""/>
    <x v="1"/>
    <x v="1"/>
    <s v=""/>
    <s v=""/>
    <s v=""/>
    <s v=""/>
    <s v=""/>
    <s v=""/>
    <s v="090420 - IVA A DEBITO SPLIT PAYMENT"/>
    <s v="IVA A DEBITO SPLIT PAYMENT"/>
    <d v="2025-05-21T00:00:00"/>
    <n v="0"/>
    <n v="15.3"/>
    <n v="-15.3"/>
    <m/>
    <n v="-15.3"/>
    <m/>
    <s v="PAGAMENTO_INCASSO"/>
    <s v=""/>
    <s v=""/>
    <s v=""/>
    <n v="1090690"/>
    <s v=""/>
    <s v="862 (n. 773 | MANDATO - Mandato del 20/05/2025)"/>
    <n v="5326372"/>
  </r>
  <r>
    <x v="4"/>
    <x v="4"/>
    <m/>
    <s v="N"/>
    <x v="1"/>
    <s v=""/>
    <s v=""/>
    <x v="1"/>
    <x v="1"/>
    <s v=""/>
    <s v=""/>
    <s v=""/>
    <s v=""/>
    <s v=""/>
    <s v=""/>
    <s v="090420 - IVA A DEBITO SPLIT PAYMENT"/>
    <s v="IVA A DEBITO SPLIT PAYMENT"/>
    <d v="2025-05-21T00:00:00"/>
    <n v="0"/>
    <n v="519.05999999999995"/>
    <n v="-519.05999999999995"/>
    <m/>
    <n v="-519.05999999999995"/>
    <m/>
    <s v="PAGAMENTO_INCASSO"/>
    <s v=""/>
    <s v=""/>
    <s v=""/>
    <n v="1090690"/>
    <s v=""/>
    <s v="862 (n. 773 | MANDATO - Mandato del 20/05/2025)"/>
    <n v="5326373"/>
  </r>
  <r>
    <x v="4"/>
    <x v="4"/>
    <m/>
    <s v="N"/>
    <x v="1"/>
    <s v=""/>
    <s v=""/>
    <x v="1"/>
    <x v="1"/>
    <s v=""/>
    <s v=""/>
    <s v=""/>
    <s v=""/>
    <s v=""/>
    <s v=""/>
    <s v="090420 - IVA A DEBITO SPLIT PAYMENT"/>
    <s v="IVA A DEBITO SPLIT PAYMENT"/>
    <d v="2025-05-21T00:00:00"/>
    <n v="0"/>
    <n v="171.4"/>
    <n v="-171.4"/>
    <m/>
    <n v="-171.4"/>
    <m/>
    <s v="PAGAMENTO_INCASSO"/>
    <s v=""/>
    <s v=""/>
    <s v=""/>
    <n v="1090690"/>
    <s v=""/>
    <s v="862 (n. 773 | MANDATO - Mandato del 20/05/2025)"/>
    <n v="5326374"/>
  </r>
  <r>
    <x v="4"/>
    <x v="4"/>
    <m/>
    <s v="N"/>
    <x v="1"/>
    <s v=""/>
    <s v=""/>
    <x v="1"/>
    <x v="1"/>
    <s v=""/>
    <s v=""/>
    <s v=""/>
    <s v=""/>
    <s v=""/>
    <s v=""/>
    <s v="090420 - IVA A DEBITO SPLIT PAYMENT"/>
    <s v="IVA A DEBITO SPLIT PAYMENT"/>
    <d v="2025-05-21T00:00:00"/>
    <n v="0"/>
    <n v="38"/>
    <n v="-38"/>
    <m/>
    <n v="-38"/>
    <m/>
    <s v="PAGAMENTO_INCASSO"/>
    <s v=""/>
    <s v=""/>
    <s v=""/>
    <n v="1090690"/>
    <s v=""/>
    <s v="862 (n. 773 | MANDATO - Mandato del 20/05/2025)"/>
    <n v="5326375"/>
  </r>
  <r>
    <x v="34"/>
    <x v="34"/>
    <m/>
    <s v="N"/>
    <x v="1"/>
    <s v=""/>
    <s v=""/>
    <x v="1"/>
    <x v="1"/>
    <s v=""/>
    <s v=""/>
    <s v=""/>
    <s v=""/>
    <s v=""/>
    <s v=""/>
    <s v="227"/>
    <s v="PERLABO S.R.L."/>
    <d v="2025-05-21T00:00:00"/>
    <n v="4124.5"/>
    <n v="0"/>
    <n v="4124.5"/>
    <m/>
    <n v="4124.5"/>
    <m/>
    <s v="PAGAMENTO_INCASSO"/>
    <s v=""/>
    <s v=""/>
    <s v=""/>
    <n v="1090690"/>
    <s v=""/>
    <s v="862 (n. 773 | MANDATO - Mandato del 20/05/2025)"/>
    <n v="5326376"/>
  </r>
  <r>
    <x v="35"/>
    <x v="35"/>
    <m/>
    <s v="N"/>
    <x v="2"/>
    <s v=""/>
    <s v=""/>
    <x v="1"/>
    <x v="1"/>
    <s v=""/>
    <s v=""/>
    <s v=""/>
    <s v=""/>
    <s v=""/>
    <s v=""/>
    <s v="227"/>
    <s v="PERLABO S.R.L."/>
    <d v="2025-05-21T00:00:00"/>
    <n v="0"/>
    <n v="3380.74"/>
    <n v="-3380.74"/>
    <m/>
    <n v="-3380.74"/>
    <m/>
    <s v="PAGAMENTO_INCASSO"/>
    <s v=""/>
    <s v=""/>
    <s v=""/>
    <n v="1090690"/>
    <s v=""/>
    <s v="862 (n. 773 | MANDATO - Mandato del 20/05/2025)"/>
    <n v="5326377"/>
  </r>
  <r>
    <x v="3"/>
    <x v="3"/>
    <m/>
    <s v="N"/>
    <x v="1"/>
    <s v=""/>
    <s v=""/>
    <x v="1"/>
    <x v="1"/>
    <s v=""/>
    <s v=""/>
    <s v=""/>
    <s v=""/>
    <s v=""/>
    <s v=""/>
    <s v="58"/>
    <s v="MERCK LIFE SCIENCE S.R.L."/>
    <d v="2025-05-21T00:00:00"/>
    <n v="1383.48"/>
    <n v="0"/>
    <n v="1383.48"/>
    <m/>
    <n v="1383.48"/>
    <m/>
    <s v="ALLOCAZIONE"/>
    <s v=""/>
    <s v=""/>
    <s v=""/>
    <n v="1104100"/>
    <n v="1158179"/>
    <s v="1052400 #0 (Pagamento/Incasso: 863)"/>
    <n v="5326378"/>
  </r>
  <r>
    <x v="34"/>
    <x v="34"/>
    <m/>
    <s v="N"/>
    <x v="1"/>
    <s v=""/>
    <s v=""/>
    <x v="1"/>
    <x v="1"/>
    <s v=""/>
    <s v=""/>
    <s v=""/>
    <s v=""/>
    <s v=""/>
    <s v=""/>
    <s v="58"/>
    <s v="MERCK LIFE SCIENCE S.R.L."/>
    <d v="2025-05-21T00:00:00"/>
    <n v="0"/>
    <n v="1383.48"/>
    <n v="-1383.48"/>
    <m/>
    <n v="-1383.48"/>
    <m/>
    <s v="ALLOCAZIONE"/>
    <s v=""/>
    <s v=""/>
    <s v=""/>
    <n v="1104100"/>
    <n v="1158179"/>
    <s v="1052400 #0 (Pagamento/Incasso: 863)"/>
    <n v="5326379"/>
  </r>
  <r>
    <x v="3"/>
    <x v="3"/>
    <m/>
    <s v="N"/>
    <x v="1"/>
    <s v=""/>
    <s v=""/>
    <x v="1"/>
    <x v="1"/>
    <s v=""/>
    <s v=""/>
    <s v=""/>
    <s v=""/>
    <s v=""/>
    <s v=""/>
    <s v="58"/>
    <s v="MERCK LIFE SCIENCE S.R.L."/>
    <d v="2025-05-21T00:00:00"/>
    <n v="457.5"/>
    <n v="0"/>
    <n v="457.5"/>
    <m/>
    <n v="457.5"/>
    <m/>
    <s v="ALLOCAZIONE"/>
    <s v=""/>
    <s v=""/>
    <s v=""/>
    <n v="1104100"/>
    <n v="1158178"/>
    <s v="1052400 #0 (Pagamento/Incasso: 863)"/>
    <n v="5326380"/>
  </r>
  <r>
    <x v="34"/>
    <x v="34"/>
    <m/>
    <s v="N"/>
    <x v="1"/>
    <s v=""/>
    <s v=""/>
    <x v="1"/>
    <x v="1"/>
    <s v=""/>
    <s v=""/>
    <s v=""/>
    <s v=""/>
    <s v=""/>
    <s v=""/>
    <s v="58"/>
    <s v="MERCK LIFE SCIENCE S.R.L."/>
    <d v="2025-05-21T00:00:00"/>
    <n v="0"/>
    <n v="457.5"/>
    <n v="-457.5"/>
    <m/>
    <n v="-457.5"/>
    <m/>
    <s v="ALLOCAZIONE"/>
    <s v=""/>
    <s v=""/>
    <s v=""/>
    <n v="1104100"/>
    <n v="1158178"/>
    <s v="1052400 #0 (Pagamento/Incasso: 863)"/>
    <n v="5326381"/>
  </r>
  <r>
    <x v="4"/>
    <x v="4"/>
    <m/>
    <s v="N"/>
    <x v="1"/>
    <s v=""/>
    <s v=""/>
    <x v="1"/>
    <x v="1"/>
    <s v=""/>
    <s v=""/>
    <s v=""/>
    <s v=""/>
    <s v=""/>
    <s v=""/>
    <s v="090420 - IVA A DEBITO SPLIT PAYMENT"/>
    <s v="IVA A DEBITO SPLIT PAYMENT"/>
    <d v="2025-05-21T00:00:00"/>
    <n v="0"/>
    <n v="82.5"/>
    <n v="-82.5"/>
    <m/>
    <n v="-82.5"/>
    <m/>
    <s v="PAGAMENTO_INCASSO"/>
    <s v=""/>
    <s v=""/>
    <s v=""/>
    <n v="1090691"/>
    <s v=""/>
    <s v="863 (n. 774 | MANDATO - Mandato del 20/05/2025)"/>
    <n v="5326382"/>
  </r>
  <r>
    <x v="4"/>
    <x v="4"/>
    <m/>
    <s v="N"/>
    <x v="1"/>
    <s v=""/>
    <s v=""/>
    <x v="1"/>
    <x v="1"/>
    <s v=""/>
    <s v=""/>
    <s v=""/>
    <s v=""/>
    <s v=""/>
    <s v=""/>
    <s v="090420 - IVA A DEBITO SPLIT PAYMENT"/>
    <s v="IVA A DEBITO SPLIT PAYMENT"/>
    <d v="2025-05-21T00:00:00"/>
    <n v="0"/>
    <n v="249.48"/>
    <n v="-249.48"/>
    <m/>
    <n v="-249.48"/>
    <m/>
    <s v="PAGAMENTO_INCASSO"/>
    <s v=""/>
    <s v=""/>
    <s v=""/>
    <n v="1090691"/>
    <s v=""/>
    <s v="863 (n. 774 | MANDATO - Mandato del 20/05/2025)"/>
    <n v="5326383"/>
  </r>
  <r>
    <x v="34"/>
    <x v="34"/>
    <m/>
    <s v="N"/>
    <x v="1"/>
    <s v=""/>
    <s v=""/>
    <x v="1"/>
    <x v="1"/>
    <s v=""/>
    <s v=""/>
    <s v=""/>
    <s v=""/>
    <s v=""/>
    <s v=""/>
    <s v="58"/>
    <s v="MERCK LIFE SCIENCE S.R.L."/>
    <d v="2025-05-21T00:00:00"/>
    <n v="1840.98"/>
    <n v="0"/>
    <n v="1840.98"/>
    <m/>
    <n v="1840.98"/>
    <m/>
    <s v="PAGAMENTO_INCASSO"/>
    <s v=""/>
    <s v=""/>
    <s v=""/>
    <n v="1090691"/>
    <s v=""/>
    <s v="863 (n. 774 | MANDATO - Mandato del 20/05/2025)"/>
    <n v="5326384"/>
  </r>
  <r>
    <x v="35"/>
    <x v="35"/>
    <m/>
    <s v="N"/>
    <x v="2"/>
    <s v=""/>
    <s v=""/>
    <x v="1"/>
    <x v="1"/>
    <s v=""/>
    <s v=""/>
    <s v=""/>
    <s v=""/>
    <s v=""/>
    <s v=""/>
    <s v="58"/>
    <s v="MERCK LIFE SCIENCE S.R.L."/>
    <d v="2025-05-21T00:00:00"/>
    <n v="0"/>
    <n v="1509"/>
    <n v="-1509"/>
    <m/>
    <n v="-1509"/>
    <m/>
    <s v="PAGAMENTO_INCASSO"/>
    <s v=""/>
    <s v=""/>
    <s v=""/>
    <n v="1090691"/>
    <s v=""/>
    <s v="863 (n. 774 | MANDATO - Mandato del 20/05/2025)"/>
    <n v="5326385"/>
  </r>
  <r>
    <x v="56"/>
    <x v="56"/>
    <m/>
    <s v="N"/>
    <x v="1"/>
    <s v=""/>
    <s v=""/>
    <x v="1"/>
    <x v="1"/>
    <s v=""/>
    <s v=""/>
    <s v=""/>
    <s v=""/>
    <s v=""/>
    <s v=""/>
    <s v="2200"/>
    <s v="ERARIO C/IRPEF"/>
    <d v="2025-05-21T00:00:00"/>
    <n v="224040.39"/>
    <n v="0"/>
    <n v="224040.39"/>
    <m/>
    <n v="224040.39"/>
    <m/>
    <s v="ALLOCAZIONE"/>
    <s v=""/>
    <s v=""/>
    <s v=""/>
    <n v="1104101"/>
    <n v="1158180"/>
    <s v="1052401 #0 (Pagamento/Incasso: 864)"/>
    <n v="5326386"/>
  </r>
  <r>
    <x v="34"/>
    <x v="34"/>
    <m/>
    <s v="N"/>
    <x v="1"/>
    <s v=""/>
    <s v=""/>
    <x v="1"/>
    <x v="1"/>
    <s v=""/>
    <s v=""/>
    <s v=""/>
    <s v=""/>
    <s v=""/>
    <s v=""/>
    <s v="2200"/>
    <s v="ERARIO C/IRPEF"/>
    <d v="2025-05-21T00:00:00"/>
    <n v="0"/>
    <n v="224040.39"/>
    <n v="-224040.39"/>
    <m/>
    <n v="-224040.39"/>
    <m/>
    <s v="ALLOCAZIONE"/>
    <s v=""/>
    <s v=""/>
    <s v=""/>
    <n v="1104101"/>
    <n v="1158180"/>
    <s v="1052401 #0 (Pagamento/Incasso: 864)"/>
    <n v="5326387"/>
  </r>
  <r>
    <x v="34"/>
    <x v="34"/>
    <m/>
    <s v="N"/>
    <x v="1"/>
    <s v=""/>
    <s v=""/>
    <x v="1"/>
    <x v="1"/>
    <s v=""/>
    <s v=""/>
    <s v=""/>
    <s v=""/>
    <s v=""/>
    <s v=""/>
    <s v="2200"/>
    <s v="ERARIO C/IRPEF"/>
    <d v="2025-05-21T00:00:00"/>
    <n v="224040.39"/>
    <n v="0"/>
    <n v="224040.39"/>
    <m/>
    <n v="224040.39"/>
    <m/>
    <s v="PAGAMENTO_INCASSO"/>
    <s v=""/>
    <s v=""/>
    <s v=""/>
    <n v="1090692"/>
    <s v=""/>
    <s v="864 (n. 775 | MANDATO - Mandato del 21/05/2025)"/>
    <n v="5326388"/>
  </r>
  <r>
    <x v="35"/>
    <x v="35"/>
    <m/>
    <s v="N"/>
    <x v="2"/>
    <s v=""/>
    <s v=""/>
    <x v="1"/>
    <x v="1"/>
    <s v=""/>
    <s v=""/>
    <s v=""/>
    <s v=""/>
    <s v=""/>
    <s v=""/>
    <s v="2200"/>
    <s v="ERARIO C/IRPEF"/>
    <d v="2025-05-21T00:00:00"/>
    <n v="0"/>
    <n v="224040.39"/>
    <n v="-224040.39"/>
    <m/>
    <n v="-224040.39"/>
    <m/>
    <s v="PAGAMENTO_INCASSO"/>
    <s v=""/>
    <s v=""/>
    <s v=""/>
    <n v="1090692"/>
    <s v=""/>
    <s v="864 (n. 775 | MANDATO - Mandato del 21/05/2025)"/>
    <n v="5326389"/>
  </r>
  <r>
    <x v="48"/>
    <x v="48"/>
    <m/>
    <s v="N"/>
    <x v="1"/>
    <s v=""/>
    <s v=""/>
    <x v="1"/>
    <x v="1"/>
    <s v=""/>
    <s v=""/>
    <s v=""/>
    <s v=""/>
    <s v=""/>
    <s v=""/>
    <s v="115"/>
    <s v="INPDAP"/>
    <d v="2025-05-21T00:00:00"/>
    <n v="425750.84"/>
    <n v="0"/>
    <n v="425750.84"/>
    <m/>
    <n v="425750.84"/>
    <m/>
    <s v="ALLOCAZIONE"/>
    <s v=""/>
    <s v=""/>
    <s v=""/>
    <n v="1104102"/>
    <n v="1158181"/>
    <s v="1052402 #0 (Pagamento/Incasso: 865)"/>
    <n v="5326390"/>
  </r>
  <r>
    <x v="34"/>
    <x v="34"/>
    <m/>
    <s v="N"/>
    <x v="1"/>
    <s v=""/>
    <s v=""/>
    <x v="1"/>
    <x v="1"/>
    <s v=""/>
    <s v=""/>
    <s v=""/>
    <s v=""/>
    <s v=""/>
    <s v=""/>
    <s v="115"/>
    <s v="INPDAP"/>
    <d v="2025-05-21T00:00:00"/>
    <n v="0"/>
    <n v="425750.84"/>
    <n v="-425750.84"/>
    <m/>
    <n v="-425750.84"/>
    <m/>
    <s v="ALLOCAZIONE"/>
    <s v=""/>
    <s v=""/>
    <s v=""/>
    <n v="1104102"/>
    <n v="1158181"/>
    <s v="1052402 #0 (Pagamento/Incasso: 865)"/>
    <n v="5326391"/>
  </r>
  <r>
    <x v="34"/>
    <x v="34"/>
    <m/>
    <s v="N"/>
    <x v="1"/>
    <s v=""/>
    <s v=""/>
    <x v="1"/>
    <x v="1"/>
    <s v=""/>
    <s v=""/>
    <s v=""/>
    <s v=""/>
    <s v=""/>
    <s v=""/>
    <s v="115"/>
    <s v="INPDAP"/>
    <d v="2025-05-21T00:00:00"/>
    <n v="425750.84"/>
    <n v="0"/>
    <n v="425750.84"/>
    <m/>
    <n v="425750.84"/>
    <m/>
    <s v="PAGAMENTO_INCASSO"/>
    <s v=""/>
    <s v=""/>
    <s v=""/>
    <n v="1090693"/>
    <s v=""/>
    <s v="865 (n. 776 | MANDATO - Mandato del 21/05/2025)"/>
    <n v="5326392"/>
  </r>
  <r>
    <x v="35"/>
    <x v="35"/>
    <m/>
    <s v="N"/>
    <x v="2"/>
    <s v=""/>
    <s v=""/>
    <x v="1"/>
    <x v="1"/>
    <s v=""/>
    <s v=""/>
    <s v=""/>
    <s v=""/>
    <s v=""/>
    <s v=""/>
    <s v="115"/>
    <s v="INPDAP"/>
    <d v="2025-05-21T00:00:00"/>
    <n v="0"/>
    <n v="425750.84"/>
    <n v="-425750.84"/>
    <m/>
    <n v="-425750.84"/>
    <m/>
    <s v="PAGAMENTO_INCASSO"/>
    <s v=""/>
    <s v=""/>
    <s v=""/>
    <n v="1090693"/>
    <s v=""/>
    <s v="865 (n. 776 | MANDATO - Mandato del 21/05/2025)"/>
    <n v="5326393"/>
  </r>
  <r>
    <x v="87"/>
    <x v="87"/>
    <m/>
    <s v="N"/>
    <x v="1"/>
    <s v=""/>
    <s v=""/>
    <x v="1"/>
    <x v="1"/>
    <s v=""/>
    <s v=""/>
    <s v=""/>
    <s v=""/>
    <s v=""/>
    <s v=""/>
    <s v="117"/>
    <s v="INPS"/>
    <d v="2025-05-21T00:00:00"/>
    <n v="3592"/>
    <n v="0"/>
    <n v="3592"/>
    <m/>
    <n v="3592"/>
    <m/>
    <s v="ALLOCAZIONE"/>
    <s v=""/>
    <s v=""/>
    <s v=""/>
    <n v="1104103"/>
    <n v="1158182"/>
    <s v="1052403 #0 (Pagamento/Incasso: 866)"/>
    <n v="5326394"/>
  </r>
  <r>
    <x v="34"/>
    <x v="34"/>
    <m/>
    <s v="N"/>
    <x v="1"/>
    <s v=""/>
    <s v=""/>
    <x v="1"/>
    <x v="1"/>
    <s v=""/>
    <s v=""/>
    <s v=""/>
    <s v=""/>
    <s v=""/>
    <s v=""/>
    <s v="117"/>
    <s v="INPS"/>
    <d v="2025-05-21T00:00:00"/>
    <n v="0"/>
    <n v="3592"/>
    <n v="-3592"/>
    <m/>
    <n v="-3592"/>
    <m/>
    <s v="ALLOCAZIONE"/>
    <s v=""/>
    <s v=""/>
    <s v=""/>
    <n v="1104103"/>
    <n v="1158182"/>
    <s v="1052403 #0 (Pagamento/Incasso: 866)"/>
    <n v="5326395"/>
  </r>
  <r>
    <x v="34"/>
    <x v="34"/>
    <m/>
    <s v="N"/>
    <x v="1"/>
    <s v=""/>
    <s v=""/>
    <x v="1"/>
    <x v="1"/>
    <s v=""/>
    <s v=""/>
    <s v=""/>
    <s v=""/>
    <s v=""/>
    <s v=""/>
    <s v="117"/>
    <s v="INPS"/>
    <d v="2025-05-21T00:00:00"/>
    <n v="3592"/>
    <n v="0"/>
    <n v="3592"/>
    <m/>
    <n v="3592"/>
    <m/>
    <s v="PAGAMENTO_INCASSO"/>
    <s v=""/>
    <s v=""/>
    <s v=""/>
    <n v="1090694"/>
    <s v=""/>
    <s v="866 (n. 777 | MANDATO - Mandato del 21/05/2025)"/>
    <n v="5326396"/>
  </r>
  <r>
    <x v="35"/>
    <x v="35"/>
    <m/>
    <s v="N"/>
    <x v="2"/>
    <s v=""/>
    <s v=""/>
    <x v="1"/>
    <x v="1"/>
    <s v=""/>
    <s v=""/>
    <s v=""/>
    <s v=""/>
    <s v=""/>
    <s v=""/>
    <s v="117"/>
    <s v="INPS"/>
    <d v="2025-05-21T00:00:00"/>
    <n v="0"/>
    <n v="3592"/>
    <n v="-3592"/>
    <m/>
    <n v="-3592"/>
    <m/>
    <s v="PAGAMENTO_INCASSO"/>
    <s v=""/>
    <s v=""/>
    <s v=""/>
    <n v="1090694"/>
    <s v=""/>
    <s v="866 (n. 777 | MANDATO - Mandato del 21/05/2025)"/>
    <n v="5326397"/>
  </r>
  <r>
    <x v="88"/>
    <x v="88"/>
    <m/>
    <s v="N"/>
    <x v="1"/>
    <s v=""/>
    <s v=""/>
    <x v="1"/>
    <x v="1"/>
    <s v=""/>
    <s v=""/>
    <s v=""/>
    <s v=""/>
    <s v=""/>
    <s v=""/>
    <s v="116"/>
    <s v="ERARIO DELLO STATO PER IRAP"/>
    <d v="2025-05-21T00:00:00"/>
    <n v="93165.1"/>
    <n v="0"/>
    <n v="93165.1"/>
    <m/>
    <n v="93165.1"/>
    <m/>
    <s v="ALLOCAZIONE"/>
    <s v=""/>
    <s v=""/>
    <s v=""/>
    <n v="1104104"/>
    <n v="1158183"/>
    <s v="1052404 #0 (Pagamento/Incasso: 867)"/>
    <n v="5326398"/>
  </r>
  <r>
    <x v="34"/>
    <x v="34"/>
    <m/>
    <s v="N"/>
    <x v="1"/>
    <s v=""/>
    <s v=""/>
    <x v="1"/>
    <x v="1"/>
    <s v=""/>
    <s v=""/>
    <s v=""/>
    <s v=""/>
    <s v=""/>
    <s v=""/>
    <s v="116"/>
    <s v="ERARIO DELLO STATO PER IRAP"/>
    <d v="2025-05-21T00:00:00"/>
    <n v="0"/>
    <n v="93165.1"/>
    <n v="-93165.1"/>
    <m/>
    <n v="-93165.1"/>
    <m/>
    <s v="ALLOCAZIONE"/>
    <s v=""/>
    <s v=""/>
    <s v=""/>
    <n v="1104104"/>
    <n v="1158183"/>
    <s v="1052404 #0 (Pagamento/Incasso: 867)"/>
    <n v="5326399"/>
  </r>
  <r>
    <x v="34"/>
    <x v="34"/>
    <m/>
    <s v="N"/>
    <x v="1"/>
    <s v=""/>
    <s v=""/>
    <x v="1"/>
    <x v="1"/>
    <s v=""/>
    <s v=""/>
    <s v=""/>
    <s v=""/>
    <s v=""/>
    <s v=""/>
    <s v="116"/>
    <s v="ERARIO DELLO STATO PER IRAP"/>
    <d v="2025-05-21T00:00:00"/>
    <n v="93165.1"/>
    <n v="0"/>
    <n v="93165.1"/>
    <m/>
    <n v="93165.1"/>
    <m/>
    <s v="PAGAMENTO_INCASSO"/>
    <s v=""/>
    <s v=""/>
    <s v=""/>
    <n v="1090695"/>
    <s v=""/>
    <s v="867 (n. 778 | MANDATO - Mandato del 21/05/2025)"/>
    <n v="5326400"/>
  </r>
  <r>
    <x v="35"/>
    <x v="35"/>
    <m/>
    <s v="N"/>
    <x v="2"/>
    <s v=""/>
    <s v=""/>
    <x v="1"/>
    <x v="1"/>
    <s v=""/>
    <s v=""/>
    <s v=""/>
    <s v=""/>
    <s v=""/>
    <s v=""/>
    <s v="116"/>
    <s v="ERARIO DELLO STATO PER IRAP"/>
    <d v="2025-05-21T00:00:00"/>
    <n v="0"/>
    <n v="93165.1"/>
    <n v="-93165.1"/>
    <m/>
    <n v="-93165.1"/>
    <m/>
    <s v="PAGAMENTO_INCASSO"/>
    <s v=""/>
    <s v=""/>
    <s v=""/>
    <n v="1090695"/>
    <s v=""/>
    <s v="867 (n. 778 | MANDATO - Mandato del 21/05/2025)"/>
    <n v="5326401"/>
  </r>
  <r>
    <x v="86"/>
    <x v="86"/>
    <m/>
    <s v="N"/>
    <x v="1"/>
    <s v=""/>
    <s v=""/>
    <x v="1"/>
    <x v="1"/>
    <s v=""/>
    <s v=""/>
    <s v=""/>
    <s v=""/>
    <s v=""/>
    <s v=""/>
    <s v="1072"/>
    <s v="ERARIO C/IVA"/>
    <d v="2025-05-21T00:00:00"/>
    <n v="307798.09000000003"/>
    <n v="0"/>
    <n v="307798.09000000003"/>
    <m/>
    <n v="307798.09000000003"/>
    <m/>
    <s v="ALLOCAZIONE"/>
    <s v=""/>
    <s v=""/>
    <s v=""/>
    <n v="1104105"/>
    <n v="1158184"/>
    <s v="1052405 #0 (Pagamento/Incasso: 868)"/>
    <n v="5326402"/>
  </r>
  <r>
    <x v="34"/>
    <x v="34"/>
    <m/>
    <s v="N"/>
    <x v="1"/>
    <s v=""/>
    <s v=""/>
    <x v="1"/>
    <x v="1"/>
    <s v=""/>
    <s v=""/>
    <s v=""/>
    <s v=""/>
    <s v=""/>
    <s v=""/>
    <s v="1072"/>
    <s v="ERARIO C/IVA"/>
    <d v="2025-05-21T00:00:00"/>
    <n v="0"/>
    <n v="307798.09000000003"/>
    <n v="-307798.09000000003"/>
    <m/>
    <n v="-307798.09000000003"/>
    <m/>
    <s v="ALLOCAZIONE"/>
    <s v=""/>
    <s v=""/>
    <s v=""/>
    <n v="1104105"/>
    <n v="1158184"/>
    <s v="1052405 #0 (Pagamento/Incasso: 868)"/>
    <n v="5326403"/>
  </r>
  <r>
    <x v="34"/>
    <x v="34"/>
    <m/>
    <s v="N"/>
    <x v="1"/>
    <s v=""/>
    <s v=""/>
    <x v="1"/>
    <x v="1"/>
    <s v=""/>
    <s v=""/>
    <s v=""/>
    <s v=""/>
    <s v=""/>
    <s v=""/>
    <s v="1072"/>
    <s v="ERARIO C/IVA"/>
    <d v="2025-05-21T00:00:00"/>
    <n v="307798.09000000003"/>
    <n v="0"/>
    <n v="307798.09000000003"/>
    <m/>
    <n v="307798.09000000003"/>
    <m/>
    <s v="PAGAMENTO_INCASSO"/>
    <s v=""/>
    <s v=""/>
    <s v=""/>
    <n v="1090696"/>
    <s v=""/>
    <s v="868 (n. 780 | MANDATO - Mandato del 21/05/2025)"/>
    <n v="5326404"/>
  </r>
  <r>
    <x v="35"/>
    <x v="35"/>
    <m/>
    <s v="N"/>
    <x v="2"/>
    <s v=""/>
    <s v=""/>
    <x v="1"/>
    <x v="1"/>
    <s v=""/>
    <s v=""/>
    <s v=""/>
    <s v=""/>
    <s v=""/>
    <s v=""/>
    <s v="1072"/>
    <s v="ERARIO C/IVA"/>
    <d v="2025-05-21T00:00:00"/>
    <n v="0"/>
    <n v="307798.09000000003"/>
    <n v="-307798.09000000003"/>
    <m/>
    <n v="-307798.09000000003"/>
    <m/>
    <s v="PAGAMENTO_INCASSO"/>
    <s v=""/>
    <s v=""/>
    <s v=""/>
    <n v="1090696"/>
    <s v=""/>
    <s v="868 (n. 780 | MANDATO - Mandato del 21/05/2025)"/>
    <n v="5326405"/>
  </r>
  <r>
    <x v="86"/>
    <x v="86"/>
    <m/>
    <s v="N"/>
    <x v="1"/>
    <s v=""/>
    <s v=""/>
    <x v="1"/>
    <x v="1"/>
    <s v=""/>
    <s v=""/>
    <s v=""/>
    <s v=""/>
    <s v=""/>
    <s v=""/>
    <s v="1072"/>
    <s v="ERARIO C/IVA"/>
    <d v="2025-05-21T00:00:00"/>
    <n v="65.34"/>
    <n v="0"/>
    <n v="65.34"/>
    <m/>
    <n v="65.34"/>
    <m/>
    <s v="ALLOCAZIONE"/>
    <s v=""/>
    <s v=""/>
    <s v=""/>
    <n v="1104106"/>
    <n v="1158185"/>
    <s v="1052406 #0 (Pagamento/Incasso: 869)"/>
    <n v="5326406"/>
  </r>
  <r>
    <x v="34"/>
    <x v="34"/>
    <m/>
    <s v="N"/>
    <x v="1"/>
    <s v=""/>
    <s v=""/>
    <x v="1"/>
    <x v="1"/>
    <s v=""/>
    <s v=""/>
    <s v=""/>
    <s v=""/>
    <s v=""/>
    <s v=""/>
    <s v="1072"/>
    <s v="ERARIO C/IVA"/>
    <d v="2025-05-21T00:00:00"/>
    <n v="0"/>
    <n v="65.34"/>
    <n v="-65.34"/>
    <m/>
    <n v="-65.34"/>
    <m/>
    <s v="ALLOCAZIONE"/>
    <s v=""/>
    <s v=""/>
    <s v=""/>
    <n v="1104106"/>
    <n v="1158185"/>
    <s v="1052406 #0 (Pagamento/Incasso: 869)"/>
    <n v="5326407"/>
  </r>
  <r>
    <x v="34"/>
    <x v="34"/>
    <m/>
    <s v="N"/>
    <x v="1"/>
    <s v=""/>
    <s v=""/>
    <x v="1"/>
    <x v="1"/>
    <s v=""/>
    <s v=""/>
    <s v=""/>
    <s v=""/>
    <s v=""/>
    <s v=""/>
    <s v="1072"/>
    <s v="ERARIO C/IVA"/>
    <d v="2025-05-21T00:00:00"/>
    <n v="65.34"/>
    <n v="0"/>
    <n v="65.34"/>
    <m/>
    <n v="65.34"/>
    <m/>
    <s v="PAGAMENTO_INCASSO"/>
    <s v=""/>
    <s v=""/>
    <s v=""/>
    <n v="1090697"/>
    <s v=""/>
    <s v="869 (n. 781 | MANDATO - Mandato del 21/05/2025)"/>
    <n v="5326408"/>
  </r>
  <r>
    <x v="35"/>
    <x v="35"/>
    <m/>
    <s v="N"/>
    <x v="2"/>
    <s v=""/>
    <s v=""/>
    <x v="1"/>
    <x v="1"/>
    <s v=""/>
    <s v=""/>
    <s v=""/>
    <s v=""/>
    <s v=""/>
    <s v=""/>
    <s v="1072"/>
    <s v="ERARIO C/IVA"/>
    <d v="2025-05-21T00:00:00"/>
    <n v="0"/>
    <n v="65.34"/>
    <n v="-65.34"/>
    <m/>
    <n v="-65.34"/>
    <m/>
    <s v="PAGAMENTO_INCASSO"/>
    <s v=""/>
    <s v=""/>
    <s v=""/>
    <n v="1090697"/>
    <s v=""/>
    <s v="869 (n. 781 | MANDATO - Mandato del 21/05/2025)"/>
    <n v="5326409"/>
  </r>
  <r>
    <x v="56"/>
    <x v="56"/>
    <m/>
    <s v="N"/>
    <x v="1"/>
    <s v=""/>
    <s v=""/>
    <x v="1"/>
    <x v="1"/>
    <s v=""/>
    <s v=""/>
    <s v=""/>
    <s v=""/>
    <s v=""/>
    <s v=""/>
    <s v="2200"/>
    <s v="ERARIO C/IRPEF"/>
    <d v="2025-05-21T00:00:00"/>
    <n v="900"/>
    <n v="0"/>
    <n v="900"/>
    <m/>
    <n v="900"/>
    <m/>
    <s v="ALLOCAZIONE"/>
    <s v=""/>
    <s v=""/>
    <s v=""/>
    <n v="1104107"/>
    <n v="1158186"/>
    <s v="1052407 #0 (Pagamento/Incasso: 870)"/>
    <n v="5326410"/>
  </r>
  <r>
    <x v="34"/>
    <x v="34"/>
    <m/>
    <s v="N"/>
    <x v="1"/>
    <s v=""/>
    <s v=""/>
    <x v="1"/>
    <x v="1"/>
    <s v=""/>
    <s v=""/>
    <s v=""/>
    <s v=""/>
    <s v=""/>
    <s v=""/>
    <s v="2200"/>
    <s v="ERARIO C/IRPEF"/>
    <d v="2025-05-21T00:00:00"/>
    <n v="0"/>
    <n v="900"/>
    <n v="-900"/>
    <m/>
    <n v="-900"/>
    <m/>
    <s v="ALLOCAZIONE"/>
    <s v=""/>
    <s v=""/>
    <s v=""/>
    <n v="1104107"/>
    <n v="1158186"/>
    <s v="1052407 #0 (Pagamento/Incasso: 870)"/>
    <n v="5326411"/>
  </r>
  <r>
    <x v="34"/>
    <x v="34"/>
    <m/>
    <s v="N"/>
    <x v="1"/>
    <s v=""/>
    <s v=""/>
    <x v="1"/>
    <x v="1"/>
    <s v=""/>
    <s v=""/>
    <s v=""/>
    <s v=""/>
    <s v=""/>
    <s v=""/>
    <s v="2200"/>
    <s v="ERARIO C/IRPEF"/>
    <d v="2025-05-21T00:00:00"/>
    <n v="900"/>
    <n v="0"/>
    <n v="900"/>
    <m/>
    <n v="900"/>
    <m/>
    <s v="PAGAMENTO_INCASSO"/>
    <s v=""/>
    <s v=""/>
    <s v=""/>
    <n v="1090698"/>
    <s v=""/>
    <s v="870 (n. 782 | MANDATO - Mandato del 21/05/2025)"/>
    <n v="5326412"/>
  </r>
  <r>
    <x v="35"/>
    <x v="35"/>
    <m/>
    <s v="N"/>
    <x v="2"/>
    <s v=""/>
    <s v=""/>
    <x v="1"/>
    <x v="1"/>
    <s v=""/>
    <s v=""/>
    <s v=""/>
    <s v=""/>
    <s v=""/>
    <s v=""/>
    <s v="2200"/>
    <s v="ERARIO C/IRPEF"/>
    <d v="2025-05-21T00:00:00"/>
    <n v="0"/>
    <n v="900"/>
    <n v="-900"/>
    <m/>
    <n v="-900"/>
    <m/>
    <s v="PAGAMENTO_INCASSO"/>
    <s v=""/>
    <s v=""/>
    <s v=""/>
    <n v="1090698"/>
    <s v=""/>
    <s v="870 (n. 782 | MANDATO - Mandato del 21/05/2025)"/>
    <n v="5326413"/>
  </r>
  <r>
    <x v="56"/>
    <x v="56"/>
    <m/>
    <s v="N"/>
    <x v="1"/>
    <s v=""/>
    <s v=""/>
    <x v="1"/>
    <x v="1"/>
    <s v=""/>
    <s v=""/>
    <s v=""/>
    <s v=""/>
    <s v=""/>
    <s v=""/>
    <s v="2200"/>
    <s v="ERARIO C/IRPEF"/>
    <d v="2025-05-21T00:00:00"/>
    <n v="600"/>
    <n v="0"/>
    <n v="600"/>
    <m/>
    <n v="600"/>
    <m/>
    <s v="ALLOCAZIONE"/>
    <s v=""/>
    <s v=""/>
    <s v=""/>
    <n v="1104108"/>
    <n v="1158187"/>
    <s v="1052408 #0 (Pagamento/Incasso: 871)"/>
    <n v="5326414"/>
  </r>
  <r>
    <x v="34"/>
    <x v="34"/>
    <m/>
    <s v="N"/>
    <x v="1"/>
    <s v=""/>
    <s v=""/>
    <x v="1"/>
    <x v="1"/>
    <s v=""/>
    <s v=""/>
    <s v=""/>
    <s v=""/>
    <s v=""/>
    <s v=""/>
    <s v="2200"/>
    <s v="ERARIO C/IRPEF"/>
    <d v="2025-05-21T00:00:00"/>
    <n v="0"/>
    <n v="600"/>
    <n v="-600"/>
    <m/>
    <n v="-600"/>
    <m/>
    <s v="ALLOCAZIONE"/>
    <s v=""/>
    <s v=""/>
    <s v=""/>
    <n v="1104108"/>
    <n v="1158187"/>
    <s v="1052408 #0 (Pagamento/Incasso: 871)"/>
    <n v="5326415"/>
  </r>
  <r>
    <x v="34"/>
    <x v="34"/>
    <m/>
    <s v="N"/>
    <x v="1"/>
    <s v=""/>
    <s v=""/>
    <x v="1"/>
    <x v="1"/>
    <s v=""/>
    <s v=""/>
    <s v=""/>
    <s v=""/>
    <s v=""/>
    <s v=""/>
    <s v="2200"/>
    <s v="ERARIO C/IRPEF"/>
    <d v="2025-05-21T00:00:00"/>
    <n v="600"/>
    <n v="0"/>
    <n v="600"/>
    <m/>
    <n v="600"/>
    <m/>
    <s v="PAGAMENTO_INCASSO"/>
    <s v=""/>
    <s v=""/>
    <s v=""/>
    <n v="1090699"/>
    <s v=""/>
    <s v="871 (n. 783 | MANDATO - Mandato del 21/05/2025)"/>
    <n v="5326416"/>
  </r>
  <r>
    <x v="35"/>
    <x v="35"/>
    <m/>
    <s v="N"/>
    <x v="2"/>
    <s v=""/>
    <s v=""/>
    <x v="1"/>
    <x v="1"/>
    <s v=""/>
    <s v=""/>
    <s v=""/>
    <s v=""/>
    <s v=""/>
    <s v=""/>
    <s v="2200"/>
    <s v="ERARIO C/IRPEF"/>
    <d v="2025-05-21T00:00:00"/>
    <n v="0"/>
    <n v="600"/>
    <n v="-600"/>
    <m/>
    <n v="-600"/>
    <m/>
    <s v="PAGAMENTO_INCASSO"/>
    <s v=""/>
    <s v=""/>
    <s v=""/>
    <n v="1090699"/>
    <s v=""/>
    <s v="871 (n. 783 | MANDATO - Mandato del 21/05/2025)"/>
    <n v="5326417"/>
  </r>
  <r>
    <x v="56"/>
    <x v="56"/>
    <m/>
    <s v="N"/>
    <x v="1"/>
    <s v=""/>
    <s v=""/>
    <x v="1"/>
    <x v="1"/>
    <s v=""/>
    <s v=""/>
    <s v=""/>
    <s v=""/>
    <s v=""/>
    <s v=""/>
    <s v="2200"/>
    <s v="ERARIO C/IRPEF"/>
    <d v="2025-05-21T00:00:00"/>
    <n v="383.42"/>
    <n v="0"/>
    <n v="383.42"/>
    <m/>
    <n v="383.42"/>
    <m/>
    <s v="ALLOCAZIONE"/>
    <s v=""/>
    <s v=""/>
    <s v=""/>
    <n v="1104109"/>
    <n v="1158188"/>
    <s v="1052409 #0 (Pagamento/Incasso: 872)"/>
    <n v="5326418"/>
  </r>
  <r>
    <x v="34"/>
    <x v="34"/>
    <m/>
    <s v="N"/>
    <x v="1"/>
    <s v=""/>
    <s v=""/>
    <x v="1"/>
    <x v="1"/>
    <s v=""/>
    <s v=""/>
    <s v=""/>
    <s v=""/>
    <s v=""/>
    <s v=""/>
    <s v="2200"/>
    <s v="ERARIO C/IRPEF"/>
    <d v="2025-05-21T00:00:00"/>
    <n v="0"/>
    <n v="383.42"/>
    <n v="-383.42"/>
    <m/>
    <n v="-383.42"/>
    <m/>
    <s v="ALLOCAZIONE"/>
    <s v=""/>
    <s v=""/>
    <s v=""/>
    <n v="1104109"/>
    <n v="1158188"/>
    <s v="1052409 #0 (Pagamento/Incasso: 872)"/>
    <n v="5326419"/>
  </r>
  <r>
    <x v="34"/>
    <x v="34"/>
    <m/>
    <s v="N"/>
    <x v="1"/>
    <s v=""/>
    <s v=""/>
    <x v="1"/>
    <x v="1"/>
    <s v=""/>
    <s v=""/>
    <s v=""/>
    <s v=""/>
    <s v=""/>
    <s v=""/>
    <s v="2200"/>
    <s v="ERARIO C/IRPEF"/>
    <d v="2025-05-21T00:00:00"/>
    <n v="383.42"/>
    <n v="0"/>
    <n v="383.42"/>
    <m/>
    <n v="383.42"/>
    <m/>
    <s v="PAGAMENTO_INCASSO"/>
    <s v=""/>
    <s v=""/>
    <s v=""/>
    <n v="1090700"/>
    <s v=""/>
    <s v="872 (n. 784 | MANDATO - Mandato del 21/05/2025)"/>
    <n v="5326420"/>
  </r>
  <r>
    <x v="35"/>
    <x v="35"/>
    <m/>
    <s v="N"/>
    <x v="2"/>
    <s v=""/>
    <s v=""/>
    <x v="1"/>
    <x v="1"/>
    <s v=""/>
    <s v=""/>
    <s v=""/>
    <s v=""/>
    <s v=""/>
    <s v=""/>
    <s v="2200"/>
    <s v="ERARIO C/IRPEF"/>
    <d v="2025-05-21T00:00:00"/>
    <n v="0"/>
    <n v="383.42"/>
    <n v="-383.42"/>
    <m/>
    <n v="-383.42"/>
    <m/>
    <s v="PAGAMENTO_INCASSO"/>
    <s v=""/>
    <s v=""/>
    <s v=""/>
    <n v="1090700"/>
    <s v=""/>
    <s v="872 (n. 784 | MANDATO - Mandato del 21/05/2025)"/>
    <n v="5326421"/>
  </r>
  <r>
    <x v="3"/>
    <x v="3"/>
    <m/>
    <s v="N"/>
    <x v="1"/>
    <s v=""/>
    <s v=""/>
    <x v="1"/>
    <x v="1"/>
    <s v=""/>
    <s v=""/>
    <s v=""/>
    <s v=""/>
    <s v=""/>
    <s v=""/>
    <s v="1023600"/>
    <s v="BUSCEMI ROBERTO"/>
    <d v="2025-05-21T00:00:00"/>
    <n v="6240"/>
    <n v="0"/>
    <n v="6240"/>
    <m/>
    <n v="6240"/>
    <m/>
    <s v="ALLOCAZIONE"/>
    <s v=""/>
    <s v=""/>
    <s v=""/>
    <n v="1104122"/>
    <n v="1158202"/>
    <s v="1052422 #0 (Pagamento/Incasso: 883)"/>
    <n v="5326646"/>
  </r>
  <r>
    <x v="34"/>
    <x v="34"/>
    <m/>
    <s v="N"/>
    <x v="1"/>
    <s v=""/>
    <s v=""/>
    <x v="1"/>
    <x v="1"/>
    <s v=""/>
    <s v=""/>
    <s v=""/>
    <s v=""/>
    <s v=""/>
    <s v=""/>
    <s v="1023600"/>
    <s v="BUSCEMI ROBERTO"/>
    <d v="2025-05-21T00:00:00"/>
    <n v="0"/>
    <n v="6240"/>
    <n v="-6240"/>
    <m/>
    <n v="-6240"/>
    <m/>
    <s v="ALLOCAZIONE"/>
    <s v=""/>
    <s v=""/>
    <s v=""/>
    <n v="1104122"/>
    <n v="1158202"/>
    <s v="1052422 #0 (Pagamento/Incasso: 883)"/>
    <n v="5326647"/>
  </r>
  <r>
    <x v="34"/>
    <x v="34"/>
    <m/>
    <s v="N"/>
    <x v="1"/>
    <s v=""/>
    <s v=""/>
    <x v="1"/>
    <x v="1"/>
    <s v=""/>
    <s v=""/>
    <s v=""/>
    <s v=""/>
    <s v=""/>
    <s v=""/>
    <s v="1023600"/>
    <s v="BUSCEMI ROBERTO"/>
    <d v="2025-05-21T00:00:00"/>
    <n v="6240"/>
    <n v="0"/>
    <n v="6240"/>
    <m/>
    <n v="6240"/>
    <m/>
    <s v="PAGAMENTO_INCASSO"/>
    <s v=""/>
    <s v=""/>
    <s v=""/>
    <n v="1090713"/>
    <s v=""/>
    <s v="883 (n. 762 | MANDATO - Mandato del 20/05/2025)"/>
    <n v="5326648"/>
  </r>
  <r>
    <x v="35"/>
    <x v="35"/>
    <m/>
    <s v="N"/>
    <x v="2"/>
    <s v=""/>
    <s v=""/>
    <x v="1"/>
    <x v="1"/>
    <s v=""/>
    <s v=""/>
    <s v=""/>
    <s v=""/>
    <s v=""/>
    <s v=""/>
    <s v="1023600"/>
    <s v="BUSCEMI ROBERTO"/>
    <d v="2025-05-21T00:00:00"/>
    <n v="0"/>
    <n v="6240"/>
    <n v="-6240"/>
    <m/>
    <n v="-6240"/>
    <m/>
    <s v="PAGAMENTO_INCASSO"/>
    <s v=""/>
    <s v=""/>
    <s v=""/>
    <n v="1090713"/>
    <s v=""/>
    <s v="883 (n. 762 | MANDATO - Mandato del 20/05/2025)"/>
    <n v="5326649"/>
  </r>
  <r>
    <x v="3"/>
    <x v="3"/>
    <m/>
    <s v="N"/>
    <x v="1"/>
    <s v=""/>
    <s v=""/>
    <x v="1"/>
    <x v="1"/>
    <s v=""/>
    <s v=""/>
    <s v=""/>
    <s v=""/>
    <s v=""/>
    <s v=""/>
    <s v="1024510"/>
    <s v="CUCINELLA VALENTINA"/>
    <d v="2025-05-21T00:00:00"/>
    <n v="3120"/>
    <n v="0"/>
    <n v="3120"/>
    <m/>
    <n v="3120"/>
    <m/>
    <s v="ALLOCAZIONE"/>
    <s v=""/>
    <s v=""/>
    <s v=""/>
    <n v="1104123"/>
    <n v="1158203"/>
    <s v="1052423 #0 (Pagamento/Incasso: 884)"/>
    <n v="5326650"/>
  </r>
  <r>
    <x v="34"/>
    <x v="34"/>
    <m/>
    <s v="N"/>
    <x v="1"/>
    <s v=""/>
    <s v=""/>
    <x v="1"/>
    <x v="1"/>
    <s v=""/>
    <s v=""/>
    <s v=""/>
    <s v=""/>
    <s v=""/>
    <s v=""/>
    <s v="1024510"/>
    <s v="CUCINELLA VALENTINA"/>
    <d v="2025-05-21T00:00:00"/>
    <n v="0"/>
    <n v="3120"/>
    <n v="-3120"/>
    <m/>
    <n v="-3120"/>
    <m/>
    <s v="ALLOCAZIONE"/>
    <s v=""/>
    <s v=""/>
    <s v=""/>
    <n v="1104123"/>
    <n v="1158203"/>
    <s v="1052423 #0 (Pagamento/Incasso: 884)"/>
    <n v="5326651"/>
  </r>
  <r>
    <x v="34"/>
    <x v="34"/>
    <m/>
    <s v="N"/>
    <x v="1"/>
    <s v=""/>
    <s v=""/>
    <x v="1"/>
    <x v="1"/>
    <s v=""/>
    <s v=""/>
    <s v=""/>
    <s v=""/>
    <s v=""/>
    <s v=""/>
    <s v="1024510"/>
    <s v="CUCINELLA VALENTINA"/>
    <d v="2025-05-21T00:00:00"/>
    <n v="3120"/>
    <n v="0"/>
    <n v="3120"/>
    <m/>
    <n v="3120"/>
    <m/>
    <s v="PAGAMENTO_INCASSO"/>
    <s v=""/>
    <s v=""/>
    <s v=""/>
    <n v="1090714"/>
    <s v=""/>
    <s v="884 (n. 762 | MANDATO - Mandato del 20/05/2025)"/>
    <n v="5326652"/>
  </r>
  <r>
    <x v="35"/>
    <x v="35"/>
    <m/>
    <s v="N"/>
    <x v="2"/>
    <s v=""/>
    <s v=""/>
    <x v="1"/>
    <x v="1"/>
    <s v=""/>
    <s v=""/>
    <s v=""/>
    <s v=""/>
    <s v=""/>
    <s v=""/>
    <s v="1024510"/>
    <s v="CUCINELLA VALENTINA"/>
    <d v="2025-05-21T00:00:00"/>
    <n v="0"/>
    <n v="3120"/>
    <n v="-3120"/>
    <m/>
    <n v="-3120"/>
    <m/>
    <s v="PAGAMENTO_INCASSO"/>
    <s v=""/>
    <s v=""/>
    <s v=""/>
    <n v="1090714"/>
    <s v=""/>
    <s v="884 (n. 762 | MANDATO - Mandato del 20/05/2025)"/>
    <n v="5326653"/>
  </r>
  <r>
    <x v="3"/>
    <x v="3"/>
    <m/>
    <s v="N"/>
    <x v="1"/>
    <s v=""/>
    <s v=""/>
    <x v="1"/>
    <x v="1"/>
    <s v=""/>
    <s v=""/>
    <s v=""/>
    <s v=""/>
    <s v=""/>
    <s v=""/>
    <s v="1021605"/>
    <s v="PRINZIVALLI CRISTINA"/>
    <d v="2025-05-21T00:00:00"/>
    <n v="3806.4"/>
    <n v="0"/>
    <n v="3806.4"/>
    <m/>
    <n v="3806.4"/>
    <m/>
    <s v="ALLOCAZIONE"/>
    <s v=""/>
    <s v=""/>
    <s v=""/>
    <n v="1104124"/>
    <n v="1158204"/>
    <s v="1052424 #0 (Pagamento/Incasso: 885)"/>
    <n v="5326654"/>
  </r>
  <r>
    <x v="34"/>
    <x v="34"/>
    <m/>
    <s v="N"/>
    <x v="1"/>
    <s v=""/>
    <s v=""/>
    <x v="1"/>
    <x v="1"/>
    <s v=""/>
    <s v=""/>
    <s v=""/>
    <s v=""/>
    <s v=""/>
    <s v=""/>
    <s v="1021605"/>
    <s v="PRINZIVALLI CRISTINA"/>
    <d v="2025-05-21T00:00:00"/>
    <n v="0"/>
    <n v="3806.4"/>
    <n v="-3806.4"/>
    <m/>
    <n v="-3806.4"/>
    <m/>
    <s v="ALLOCAZIONE"/>
    <s v=""/>
    <s v=""/>
    <s v=""/>
    <n v="1104124"/>
    <n v="1158204"/>
    <s v="1052424 #0 (Pagamento/Incasso: 885)"/>
    <n v="5326655"/>
  </r>
  <r>
    <x v="84"/>
    <x v="84"/>
    <m/>
    <s v="N"/>
    <x v="1"/>
    <s v=""/>
    <s v=""/>
    <x v="1"/>
    <x v="1"/>
    <s v=""/>
    <s v=""/>
    <s v=""/>
    <s v=""/>
    <s v=""/>
    <s v=""/>
    <s v="114"/>
    <s v="ERARIO DELLO STATO PER IRPEF C.T. 1040 (PROFES)"/>
    <d v="2025-05-21T00:00:00"/>
    <n v="0"/>
    <n v="600"/>
    <n v="-600"/>
    <m/>
    <n v="-600"/>
    <m/>
    <s v="PAGAMENTO_INCASSO"/>
    <s v=""/>
    <s v=""/>
    <s v=""/>
    <n v="1090715"/>
    <s v=""/>
    <s v="885 (n. 762 | MANDATO - Mandato del 20/05/2025)"/>
    <n v="5326656"/>
  </r>
  <r>
    <x v="34"/>
    <x v="34"/>
    <m/>
    <s v="N"/>
    <x v="1"/>
    <s v=""/>
    <s v=""/>
    <x v="1"/>
    <x v="1"/>
    <s v=""/>
    <s v=""/>
    <s v=""/>
    <s v=""/>
    <s v=""/>
    <s v=""/>
    <s v="1021605"/>
    <s v="PRINZIVALLI CRISTINA"/>
    <d v="2025-05-21T00:00:00"/>
    <n v="3806.4"/>
    <n v="0"/>
    <n v="3806.4"/>
    <m/>
    <n v="3806.4"/>
    <m/>
    <s v="PAGAMENTO_INCASSO"/>
    <s v=""/>
    <s v=""/>
    <s v=""/>
    <n v="1090715"/>
    <s v=""/>
    <s v="885 (n. 762 | MANDATO - Mandato del 20/05/2025)"/>
    <n v="5326657"/>
  </r>
  <r>
    <x v="35"/>
    <x v="35"/>
    <m/>
    <s v="N"/>
    <x v="2"/>
    <s v=""/>
    <s v=""/>
    <x v="1"/>
    <x v="1"/>
    <s v=""/>
    <s v=""/>
    <s v=""/>
    <s v=""/>
    <s v=""/>
    <s v=""/>
    <s v="1021605"/>
    <s v="PRINZIVALLI CRISTINA"/>
    <d v="2025-05-21T00:00:00"/>
    <n v="0"/>
    <n v="3206.4"/>
    <n v="-3206.4"/>
    <m/>
    <n v="-3206.4"/>
    <m/>
    <s v="PAGAMENTO_INCASSO"/>
    <s v=""/>
    <s v=""/>
    <s v=""/>
    <n v="1090715"/>
    <s v=""/>
    <s v="885 (n. 762 | MANDATO - Mandato del 20/05/2025)"/>
    <n v="5326658"/>
  </r>
  <r>
    <x v="27"/>
    <x v="27"/>
    <m/>
    <s v="N"/>
    <x v="1"/>
    <s v=""/>
    <s v=""/>
    <x v="1"/>
    <x v="1"/>
    <s v=""/>
    <s v=""/>
    <s v=""/>
    <s v=""/>
    <s v=""/>
    <s v=""/>
    <s v="5764"/>
    <s v="TROISI STEFANO"/>
    <d v="2025-05-21T00:00:00"/>
    <n v="3120"/>
    <n v="0"/>
    <n v="3120"/>
    <m/>
    <n v="3120"/>
    <m/>
    <s v="ALLOCAZIONE"/>
    <s v=""/>
    <s v=""/>
    <s v=""/>
    <n v="1104125"/>
    <n v="1158205"/>
    <s v="1052425 #0 (Pagamento/Incasso: 886)"/>
    <n v="5326659"/>
  </r>
  <r>
    <x v="34"/>
    <x v="34"/>
    <m/>
    <s v="N"/>
    <x v="1"/>
    <s v=""/>
    <s v=""/>
    <x v="1"/>
    <x v="1"/>
    <s v=""/>
    <s v=""/>
    <s v=""/>
    <s v=""/>
    <s v=""/>
    <s v=""/>
    <s v="5764"/>
    <s v="TROISI STEFANO"/>
    <d v="2025-05-21T00:00:00"/>
    <n v="0"/>
    <n v="3120"/>
    <n v="-3120"/>
    <m/>
    <n v="-3120"/>
    <m/>
    <s v="ALLOCAZIONE"/>
    <s v=""/>
    <s v=""/>
    <s v=""/>
    <n v="1104125"/>
    <n v="1158205"/>
    <s v="1052425 #0 (Pagamento/Incasso: 886)"/>
    <n v="5326660"/>
  </r>
  <r>
    <x v="34"/>
    <x v="34"/>
    <m/>
    <s v="N"/>
    <x v="1"/>
    <s v=""/>
    <s v=""/>
    <x v="1"/>
    <x v="1"/>
    <s v=""/>
    <s v=""/>
    <s v=""/>
    <s v=""/>
    <s v=""/>
    <s v=""/>
    <s v="5764"/>
    <s v="TROISI STEFANO"/>
    <d v="2025-05-21T00:00:00"/>
    <n v="3120"/>
    <n v="0"/>
    <n v="3120"/>
    <m/>
    <n v="3120"/>
    <m/>
    <s v="PAGAMENTO_INCASSO"/>
    <s v=""/>
    <s v=""/>
    <s v=""/>
    <n v="1090716"/>
    <s v=""/>
    <s v="886 (n. 762 | MANDATO - Mandato del 20/05/2025)"/>
    <n v="5326661"/>
  </r>
  <r>
    <x v="35"/>
    <x v="35"/>
    <m/>
    <s v="N"/>
    <x v="2"/>
    <s v=""/>
    <s v=""/>
    <x v="1"/>
    <x v="1"/>
    <s v=""/>
    <s v=""/>
    <s v=""/>
    <s v=""/>
    <s v=""/>
    <s v=""/>
    <s v="5764"/>
    <s v="TROISI STEFANO"/>
    <d v="2025-05-21T00:00:00"/>
    <n v="0"/>
    <n v="3120"/>
    <n v="-3120"/>
    <m/>
    <n v="-3120"/>
    <m/>
    <s v="PAGAMENTO_INCASSO"/>
    <s v=""/>
    <s v=""/>
    <s v=""/>
    <n v="1090716"/>
    <s v=""/>
    <s v="886 (n. 762 | MANDATO - Mandato del 20/05/2025)"/>
    <n v="5326662"/>
  </r>
  <r>
    <x v="32"/>
    <x v="32"/>
    <m/>
    <s v="N"/>
    <x v="1"/>
    <s v=""/>
    <s v=""/>
    <x v="1"/>
    <x v="1"/>
    <s v=""/>
    <s v=""/>
    <s v=""/>
    <s v=""/>
    <s v=""/>
    <s v=""/>
    <s v="174"/>
    <s v="PERSONALE DIPENDENTE"/>
    <d v="2025-05-21T00:00:00"/>
    <n v="853913.67"/>
    <n v="0"/>
    <n v="853913.67"/>
    <m/>
    <n v="853913.67"/>
    <m/>
    <s v="ALLOCAZIONE"/>
    <s v=""/>
    <s v=""/>
    <s v=""/>
    <n v="1104148"/>
    <n v="1158257"/>
    <s v="1052448 #0 (Pagamento/Incasso: 902)"/>
    <n v="5327205"/>
  </r>
  <r>
    <x v="34"/>
    <x v="34"/>
    <m/>
    <s v="N"/>
    <x v="1"/>
    <s v=""/>
    <s v=""/>
    <x v="1"/>
    <x v="1"/>
    <s v=""/>
    <s v=""/>
    <s v=""/>
    <s v=""/>
    <s v=""/>
    <s v=""/>
    <s v="174"/>
    <s v="PERSONALE DIPENDENTE"/>
    <d v="2025-05-21T00:00:00"/>
    <n v="0"/>
    <n v="853913.67"/>
    <n v="-853913.67"/>
    <m/>
    <n v="-853913.67"/>
    <m/>
    <s v="ALLOCAZIONE"/>
    <s v=""/>
    <s v=""/>
    <s v=""/>
    <n v="1104148"/>
    <n v="1158257"/>
    <s v="1052448 #0 (Pagamento/Incasso: 902)"/>
    <n v="5327206"/>
  </r>
  <r>
    <x v="34"/>
    <x v="34"/>
    <m/>
    <s v="N"/>
    <x v="1"/>
    <s v=""/>
    <s v=""/>
    <x v="1"/>
    <x v="1"/>
    <s v=""/>
    <s v=""/>
    <s v=""/>
    <s v=""/>
    <s v=""/>
    <s v=""/>
    <s v="174"/>
    <s v="PERSONALE DIPENDENTE"/>
    <d v="2025-05-21T00:00:00"/>
    <n v="853913.67"/>
    <n v="0"/>
    <n v="853913.67"/>
    <m/>
    <n v="853913.67"/>
    <m/>
    <s v="PAGAMENTO_INCASSO"/>
    <s v=""/>
    <s v=""/>
    <s v=""/>
    <n v="1090740"/>
    <s v=""/>
    <s v="902 (n. 779 | MANDATO - Mandato del 21/05/2025)"/>
    <n v="5327207"/>
  </r>
  <r>
    <x v="35"/>
    <x v="35"/>
    <m/>
    <s v="N"/>
    <x v="2"/>
    <s v=""/>
    <s v=""/>
    <x v="1"/>
    <x v="1"/>
    <s v=""/>
    <s v=""/>
    <s v=""/>
    <s v=""/>
    <s v=""/>
    <s v=""/>
    <s v="174"/>
    <s v="PERSONALE DIPENDENTE"/>
    <d v="2025-05-21T00:00:00"/>
    <n v="0"/>
    <n v="853913.67"/>
    <n v="-853913.67"/>
    <m/>
    <n v="-853913.67"/>
    <m/>
    <s v="PAGAMENTO_INCASSO"/>
    <s v=""/>
    <s v=""/>
    <s v=""/>
    <n v="1090740"/>
    <s v=""/>
    <s v="902 (n. 779 | MANDATO - Mandato del 21/05/2025)"/>
    <n v="5327208"/>
  </r>
  <r>
    <x v="1"/>
    <x v="1"/>
    <m/>
    <s v="N"/>
    <x v="1"/>
    <s v="1-0101DAA100"/>
    <s v="U.O.C. AFFARI GENERALI E LEGALI"/>
    <x v="1"/>
    <x v="1"/>
    <s v="NOCIG"/>
    <s v="NOCIG"/>
    <s v=""/>
    <s v=""/>
    <s v="UOCAFFGEN"/>
    <s v="DIRAMM-UOCAFFGEN-UOC AFFARI GENERALI E LEGALI"/>
    <s v="5148"/>
    <s v="BRANCA MASSIMILIANO"/>
    <d v="2025-05-21T00:00:00"/>
    <n v="2115.94"/>
    <n v="0"/>
    <n v="2115.94"/>
    <m/>
    <n v="2115.94"/>
    <m/>
    <s v="FATTURA"/>
    <s v="25"/>
    <d v="2025-05-21T00:00:00"/>
    <s v=""/>
    <n v="1211491"/>
    <n v="1280905"/>
    <s v="165 #10 (Compenso Mese Maggio 2025)"/>
    <n v="5327705"/>
  </r>
  <r>
    <x v="30"/>
    <x v="30"/>
    <m/>
    <s v="N"/>
    <x v="1"/>
    <s v=""/>
    <s v=""/>
    <x v="1"/>
    <x v="1"/>
    <s v=""/>
    <s v=""/>
    <s v=""/>
    <s v=""/>
    <s v=""/>
    <s v=""/>
    <s v="5148"/>
    <s v="BRANCA MASSIMILIANO"/>
    <d v="2025-05-21T00:00:00"/>
    <n v="0"/>
    <n v="2115.94"/>
    <n v="-2115.94"/>
    <m/>
    <n v="-2115.94"/>
    <m/>
    <s v="FATTURA"/>
    <s v="25"/>
    <d v="2025-05-21T00:00:00"/>
    <s v=""/>
    <n v="1211491"/>
    <s v=""/>
    <s v="165 (Compenso Mese Maggio 2025)"/>
    <n v="5327706"/>
  </r>
  <r>
    <x v="132"/>
    <x v="132"/>
    <m/>
    <s v="N"/>
    <x v="1"/>
    <s v=""/>
    <s v=""/>
    <x v="1"/>
    <x v="1"/>
    <s v=""/>
    <s v=""/>
    <s v=""/>
    <s v=""/>
    <s v=""/>
    <s v=""/>
    <s v="1905"/>
    <s v="COMUNE DI CALTANISSETTA"/>
    <d v="2025-05-21T00:00:00"/>
    <n v="1840"/>
    <n v="0"/>
    <n v="1840"/>
    <m/>
    <n v="1840"/>
    <m/>
    <s v="ALLOCAZIONE"/>
    <s v=""/>
    <s v=""/>
    <s v=""/>
    <n v="1104300"/>
    <n v="1158400"/>
    <s v="1052600 #0 (Pagamento/Incasso: 964)"/>
    <n v="5328022"/>
  </r>
  <r>
    <x v="34"/>
    <x v="34"/>
    <m/>
    <s v="N"/>
    <x v="1"/>
    <s v=""/>
    <s v=""/>
    <x v="1"/>
    <x v="1"/>
    <s v=""/>
    <s v=""/>
    <s v=""/>
    <s v=""/>
    <s v=""/>
    <s v=""/>
    <s v="1905"/>
    <s v="COMUNE DI CALTANISSETTA"/>
    <d v="2025-05-21T00:00:00"/>
    <n v="0"/>
    <n v="1840"/>
    <n v="-1840"/>
    <m/>
    <n v="-1840"/>
    <m/>
    <s v="ALLOCAZIONE"/>
    <s v=""/>
    <s v=""/>
    <s v=""/>
    <n v="1104300"/>
    <n v="1158400"/>
    <s v="1052600 #0 (Pagamento/Incasso: 964)"/>
    <n v="5328023"/>
  </r>
  <r>
    <x v="34"/>
    <x v="34"/>
    <m/>
    <s v="N"/>
    <x v="1"/>
    <s v=""/>
    <s v=""/>
    <x v="1"/>
    <x v="1"/>
    <s v=""/>
    <s v=""/>
    <s v=""/>
    <s v=""/>
    <s v=""/>
    <s v=""/>
    <s v="1905"/>
    <s v="COMUNE DI CALTANISSETTA"/>
    <d v="2025-05-21T00:00:00"/>
    <n v="1840"/>
    <n v="0"/>
    <n v="1840"/>
    <m/>
    <n v="1840"/>
    <m/>
    <s v="PAGAMENTO_INCASSO"/>
    <s v=""/>
    <s v=""/>
    <s v=""/>
    <n v="1090900"/>
    <s v=""/>
    <s v="964 (n. 785 | MANDATO - Mandato del 21/05/2025)"/>
    <n v="5328024"/>
  </r>
  <r>
    <x v="35"/>
    <x v="35"/>
    <m/>
    <s v="N"/>
    <x v="2"/>
    <s v=""/>
    <s v=""/>
    <x v="1"/>
    <x v="1"/>
    <s v=""/>
    <s v=""/>
    <s v=""/>
    <s v=""/>
    <s v=""/>
    <s v=""/>
    <s v="1905"/>
    <s v="COMUNE DI CALTANISSETTA"/>
    <d v="2025-05-21T00:00:00"/>
    <n v="0"/>
    <n v="1840"/>
    <n v="-1840"/>
    <m/>
    <n v="-1840"/>
    <m/>
    <s v="PAGAMENTO_INCASSO"/>
    <s v=""/>
    <s v=""/>
    <s v=""/>
    <n v="1090900"/>
    <s v=""/>
    <s v="964 (n. 785 | MANDATO - Mandato del 21/05/2025)"/>
    <n v="5328025"/>
  </r>
  <r>
    <x v="31"/>
    <x v="31"/>
    <m/>
    <s v="N"/>
    <x v="2"/>
    <s v=""/>
    <s v=""/>
    <x v="1"/>
    <x v="1"/>
    <s v=""/>
    <s v=""/>
    <s v=""/>
    <s v=""/>
    <s v=""/>
    <s v=""/>
    <s v="1007800"/>
    <s v="PULLARA MARCO"/>
    <d v="2025-05-22T00:00:00"/>
    <n v="402"/>
    <n v="0"/>
    <n v="402"/>
    <m/>
    <n v="402"/>
    <m/>
    <s v="PRIMA NOTA"/>
    <s v="180"/>
    <d v="2025-05-14T00:00:00"/>
    <s v="NO"/>
    <n v="1111727"/>
    <n v="1201007"/>
    <s v="180 #10 (RICHIESTA ANTICIPO SPESE DI MISSIONE PROT. 26479 DEL 14/05/2025 -  AUTORIZZATO CON PROT. MISS. N. 26301/2025 - ATTIVITA' di monitoraggio relativa a Marine Strategy - DIP. PULLARA MARCO )"/>
    <n v="5324810"/>
  </r>
  <r>
    <x v="32"/>
    <x v="32"/>
    <m/>
    <s v="N"/>
    <x v="1"/>
    <s v=""/>
    <s v=""/>
    <x v="1"/>
    <x v="1"/>
    <s v=""/>
    <s v=""/>
    <s v=""/>
    <s v=""/>
    <s v=""/>
    <s v=""/>
    <s v="1007800"/>
    <s v="PULLARA MARCO"/>
    <d v="2025-05-22T00:00:00"/>
    <n v="0"/>
    <n v="402"/>
    <n v="-402"/>
    <m/>
    <n v="-402"/>
    <m/>
    <s v="PRIMA NOTA"/>
    <s v="180"/>
    <d v="2025-05-14T00:00:00"/>
    <s v="NO"/>
    <n v="1111727"/>
    <n v="1201008"/>
    <s v="180 #20 (RICHIESTA ANTICIPO SPESE DI MISSIONE PROT. 26479 DEL 14/05/2025 -  AUTORIZZATO CON PROT. MISS. N. 26301/2025 - ATTIVITA' di monitoraggio relativa a Marine Strategy - DIP. PULLARA MARCO )"/>
    <n v="5324811"/>
  </r>
  <r>
    <x v="82"/>
    <x v="82"/>
    <s v="BENI_SERVIZI"/>
    <s v="N"/>
    <x v="0"/>
    <s v="2-0701ALL300"/>
    <s v="U.O.C. – RAGUSA (L3)"/>
    <x v="1"/>
    <x v="1"/>
    <s v="A04330EA97"/>
    <s v="DDG n. 218 del 05/06/2024"/>
    <s v=""/>
    <s v=""/>
    <s v="DIPLAB"/>
    <s v="DIPARTIMENTO AREA LABORATORISTICA"/>
    <s v="4655"/>
    <s v="CARLO ERBA REAGENTS S.R.L."/>
    <d v="2025-05-22T00:00:00"/>
    <n v="124.44"/>
    <n v="0"/>
    <n v="124.44"/>
    <m/>
    <n v="124.44"/>
    <m/>
    <s v="ENTRATA MERCI"/>
    <s v="25000436"/>
    <d v="2025-05-20T00:00:00"/>
    <s v=""/>
    <n v="1079642"/>
    <n v="1107360"/>
    <s v="25000436 #10"/>
    <n v="5324812"/>
  </r>
  <r>
    <x v="1"/>
    <x v="1"/>
    <m/>
    <s v="N"/>
    <x v="1"/>
    <s v="2-0701ALL300"/>
    <s v="U.O.C. – RAGUSA (L3)"/>
    <x v="1"/>
    <x v="1"/>
    <s v="A04330EA97"/>
    <s v="DDG n. 218 del 05/06/2024"/>
    <s v=""/>
    <s v=""/>
    <s v="DIPLAB"/>
    <s v="DIPARTIMENTO AREA LABORATORISTICA"/>
    <s v="4655"/>
    <s v="CARLO ERBA REAGENTS S.R.L."/>
    <d v="2025-05-22T00:00:00"/>
    <n v="0"/>
    <n v="124.44"/>
    <n v="-124.44"/>
    <m/>
    <n v="-124.44"/>
    <m/>
    <s v="ENTRATA MERCI"/>
    <s v="25000436"/>
    <d v="2025-05-20T00:00:00"/>
    <s v=""/>
    <n v="1079642"/>
    <n v="1107360"/>
    <s v="25000436 #10"/>
    <n v="5324813"/>
  </r>
  <r>
    <x v="82"/>
    <x v="82"/>
    <s v="BENI_SERVIZI"/>
    <s v="N"/>
    <x v="0"/>
    <s v="2-0701ALL300"/>
    <s v="U.O.C. – RAGUSA (L3)"/>
    <x v="1"/>
    <x v="1"/>
    <s v="A04330EA97"/>
    <s v="DDG n. 218 del 05/06/2024"/>
    <s v=""/>
    <s v=""/>
    <s v="DIPLAB"/>
    <s v="DIPARTIMENTO AREA LABORATORISTICA"/>
    <s v="4655"/>
    <s v="CARLO ERBA REAGENTS S.R.L."/>
    <d v="2025-05-22T00:00:00"/>
    <n v="63.1"/>
    <n v="0"/>
    <n v="63.1"/>
    <m/>
    <n v="63.1"/>
    <m/>
    <s v="ENTRATA MERCI"/>
    <s v="25000436"/>
    <d v="2025-05-20T00:00:00"/>
    <s v=""/>
    <n v="1079642"/>
    <n v="1107361"/>
    <s v="25000436 #20"/>
    <n v="5324814"/>
  </r>
  <r>
    <x v="1"/>
    <x v="1"/>
    <m/>
    <s v="N"/>
    <x v="1"/>
    <s v="2-0701ALL300"/>
    <s v="U.O.C. – RAGUSA (L3)"/>
    <x v="1"/>
    <x v="1"/>
    <s v="A04330EA97"/>
    <s v="DDG n. 218 del 05/06/2024"/>
    <s v=""/>
    <s v=""/>
    <s v="DIPLAB"/>
    <s v="DIPARTIMENTO AREA LABORATORISTICA"/>
    <s v="4655"/>
    <s v="CARLO ERBA REAGENTS S.R.L."/>
    <d v="2025-05-22T00:00:00"/>
    <n v="0"/>
    <n v="63.1"/>
    <n v="-63.1"/>
    <m/>
    <n v="-63.1"/>
    <m/>
    <s v="ENTRATA MERCI"/>
    <s v="25000436"/>
    <d v="2025-05-20T00:00:00"/>
    <s v=""/>
    <n v="1079642"/>
    <n v="1107361"/>
    <s v="25000436 #20"/>
    <n v="5324815"/>
  </r>
  <r>
    <x v="82"/>
    <x v="82"/>
    <s v="BENI_SERVIZI"/>
    <s v="N"/>
    <x v="0"/>
    <s v="2-0701ALL300"/>
    <s v="U.O.C. – RAGUSA (L3)"/>
    <x v="1"/>
    <x v="1"/>
    <s v="A04330EA97"/>
    <s v="DDG n. 218 del 05/06/2024"/>
    <s v=""/>
    <s v=""/>
    <s v="DIPLAB"/>
    <s v="DIPARTIMENTO AREA LABORATORISTICA"/>
    <s v="4655"/>
    <s v="CARLO ERBA REAGENTS S.R.L."/>
    <d v="2025-05-22T00:00:00"/>
    <n v="701.74"/>
    <n v="0"/>
    <n v="701.74"/>
    <m/>
    <n v="701.74"/>
    <m/>
    <s v="ENTRATA MERCI"/>
    <s v="25000436"/>
    <d v="2025-05-20T00:00:00"/>
    <s v=""/>
    <n v="1079642"/>
    <n v="1107362"/>
    <s v="25000436 #30"/>
    <n v="5324816"/>
  </r>
  <r>
    <x v="1"/>
    <x v="1"/>
    <m/>
    <s v="N"/>
    <x v="1"/>
    <s v="2-0701ALL300"/>
    <s v="U.O.C. – RAGUSA (L3)"/>
    <x v="1"/>
    <x v="1"/>
    <s v="A04330EA97"/>
    <s v="DDG n. 218 del 05/06/2024"/>
    <s v=""/>
    <s v=""/>
    <s v="DIPLAB"/>
    <s v="DIPARTIMENTO AREA LABORATORISTICA"/>
    <s v="4655"/>
    <s v="CARLO ERBA REAGENTS S.R.L."/>
    <d v="2025-05-22T00:00:00"/>
    <n v="0"/>
    <n v="701.74"/>
    <n v="-701.74"/>
    <m/>
    <n v="-701.74"/>
    <m/>
    <s v="ENTRATA MERCI"/>
    <s v="25000436"/>
    <d v="2025-05-20T00:00:00"/>
    <s v=""/>
    <n v="1079642"/>
    <n v="1107362"/>
    <s v="25000436 #30"/>
    <n v="5324817"/>
  </r>
  <r>
    <x v="82"/>
    <x v="82"/>
    <s v="BENI_SERVIZI"/>
    <s v="N"/>
    <x v="0"/>
    <s v="2-0701ALL300"/>
    <s v="U.O.C. – RAGUSA (L3)"/>
    <x v="1"/>
    <x v="1"/>
    <s v="A04330EA97"/>
    <s v="DDG n. 218 del 05/06/2024"/>
    <s v=""/>
    <s v=""/>
    <s v="DIPLAB"/>
    <s v="DIPARTIMENTO AREA LABORATORISTICA"/>
    <s v="4655"/>
    <s v="CARLO ERBA REAGENTS S.R.L."/>
    <d v="2025-05-22T00:00:00"/>
    <n v="274.01"/>
    <n v="0"/>
    <n v="274.01"/>
    <m/>
    <n v="274.01"/>
    <m/>
    <s v="ENTRATA MERCI"/>
    <s v="25000436"/>
    <d v="2025-05-20T00:00:00"/>
    <s v=""/>
    <n v="1079642"/>
    <n v="1107363"/>
    <s v="25000436 #40"/>
    <n v="5324818"/>
  </r>
  <r>
    <x v="1"/>
    <x v="1"/>
    <m/>
    <s v="N"/>
    <x v="1"/>
    <s v="2-0701ALL300"/>
    <s v="U.O.C. – RAGUSA (L3)"/>
    <x v="1"/>
    <x v="1"/>
    <s v="A04330EA97"/>
    <s v="DDG n. 218 del 05/06/2024"/>
    <s v=""/>
    <s v=""/>
    <s v="DIPLAB"/>
    <s v="DIPARTIMENTO AREA LABORATORISTICA"/>
    <s v="4655"/>
    <s v="CARLO ERBA REAGENTS S.R.L."/>
    <d v="2025-05-22T00:00:00"/>
    <n v="0"/>
    <n v="274.01"/>
    <n v="-274.01"/>
    <m/>
    <n v="-274.01"/>
    <m/>
    <s v="ENTRATA MERCI"/>
    <s v="25000436"/>
    <d v="2025-05-20T00:00:00"/>
    <s v=""/>
    <n v="1079642"/>
    <n v="1107363"/>
    <s v="25000436 #40"/>
    <n v="5324819"/>
  </r>
  <r>
    <x v="82"/>
    <x v="82"/>
    <s v="BENI_SERVIZI"/>
    <s v="N"/>
    <x v="0"/>
    <s v="2-0701ALL300"/>
    <s v="U.O.C. – RAGUSA (L3)"/>
    <x v="1"/>
    <x v="1"/>
    <s v="A04330EA97"/>
    <s v="DDG n. 218 del 05/06/2024"/>
    <s v=""/>
    <s v=""/>
    <s v="DIPLAB"/>
    <s v="DIPARTIMENTO AREA LABORATORISTICA"/>
    <s v="4655"/>
    <s v="CARLO ERBA REAGENTS S.R.L."/>
    <d v="2025-05-22T00:00:00"/>
    <n v="2412.5500000000002"/>
    <n v="0"/>
    <n v="2412.5500000000002"/>
    <m/>
    <n v="2412.5500000000002"/>
    <m/>
    <s v="ENTRATA MERCI"/>
    <s v="25000436"/>
    <d v="2025-05-20T00:00:00"/>
    <s v=""/>
    <n v="1079642"/>
    <n v="1107364"/>
    <s v="25000436 #50"/>
    <n v="5324820"/>
  </r>
  <r>
    <x v="1"/>
    <x v="1"/>
    <m/>
    <s v="N"/>
    <x v="1"/>
    <s v="2-0701ALL300"/>
    <s v="U.O.C. – RAGUSA (L3)"/>
    <x v="1"/>
    <x v="1"/>
    <s v="A04330EA97"/>
    <s v="DDG n. 218 del 05/06/2024"/>
    <s v=""/>
    <s v=""/>
    <s v="DIPLAB"/>
    <s v="DIPARTIMENTO AREA LABORATORISTICA"/>
    <s v="4655"/>
    <s v="CARLO ERBA REAGENTS S.R.L."/>
    <d v="2025-05-22T00:00:00"/>
    <n v="0"/>
    <n v="2412.5500000000002"/>
    <n v="-2412.5500000000002"/>
    <m/>
    <n v="-2412.5500000000002"/>
    <m/>
    <s v="ENTRATA MERCI"/>
    <s v="25000436"/>
    <d v="2025-05-20T00:00:00"/>
    <s v=""/>
    <n v="1079642"/>
    <n v="1107364"/>
    <s v="25000436 #50"/>
    <n v="5324821"/>
  </r>
  <r>
    <x v="82"/>
    <x v="82"/>
    <s v="BENI_SERVIZI"/>
    <s v="N"/>
    <x v="0"/>
    <s v="2-0701ALL300"/>
    <s v="U.O.C. – RAGUSA (L3)"/>
    <x v="1"/>
    <x v="1"/>
    <s v="A04330EA97"/>
    <s v="DDG n. 218 del 05/06/2024"/>
    <s v=""/>
    <s v=""/>
    <s v="DIPLAB"/>
    <s v="DIPARTIMENTO AREA LABORATORISTICA"/>
    <s v="4655"/>
    <s v="CARLO ERBA REAGENTS S.R.L."/>
    <d v="2025-05-22T00:00:00"/>
    <n v="25.93"/>
    <n v="0"/>
    <n v="25.93"/>
    <m/>
    <n v="25.93"/>
    <m/>
    <s v="ENTRATA MERCI"/>
    <s v="25000436"/>
    <d v="2025-05-20T00:00:00"/>
    <s v=""/>
    <n v="1079642"/>
    <n v="1107365"/>
    <s v="25000436 #60"/>
    <n v="5324822"/>
  </r>
  <r>
    <x v="1"/>
    <x v="1"/>
    <m/>
    <s v="N"/>
    <x v="1"/>
    <s v="2-0701ALL300"/>
    <s v="U.O.C. – RAGUSA (L3)"/>
    <x v="1"/>
    <x v="1"/>
    <s v="A04330EA97"/>
    <s v="DDG n. 218 del 05/06/2024"/>
    <s v=""/>
    <s v=""/>
    <s v="DIPLAB"/>
    <s v="DIPARTIMENTO AREA LABORATORISTICA"/>
    <s v="4655"/>
    <s v="CARLO ERBA REAGENTS S.R.L."/>
    <d v="2025-05-22T00:00:00"/>
    <n v="0"/>
    <n v="25.93"/>
    <n v="-25.93"/>
    <m/>
    <n v="-25.93"/>
    <m/>
    <s v="ENTRATA MERCI"/>
    <s v="25000436"/>
    <d v="2025-05-20T00:00:00"/>
    <s v=""/>
    <n v="1079642"/>
    <n v="1107365"/>
    <s v="25000436 #60"/>
    <n v="5324823"/>
  </r>
  <r>
    <x v="82"/>
    <x v="82"/>
    <s v="BENI_SERVIZI"/>
    <s v="N"/>
    <x v="0"/>
    <s v="2-0701ALL300"/>
    <s v="U.O.C. – RAGUSA (L3)"/>
    <x v="1"/>
    <x v="1"/>
    <s v="B6983318C2"/>
    <s v="DDG n. 217 del 22/04/2025"/>
    <s v=""/>
    <s v=""/>
    <s v="DIPLAB"/>
    <s v="DIPARTIMENTO AREA LABORATORISTICA"/>
    <s v="581"/>
    <s v="LABOCHEM SCIENCE S.R.L."/>
    <d v="2025-05-22T00:00:00"/>
    <n v="126.39"/>
    <n v="0"/>
    <n v="126.39"/>
    <m/>
    <n v="126.39"/>
    <m/>
    <s v="ENTRATA MERCI"/>
    <s v="25000437"/>
    <d v="2025-05-14T00:00:00"/>
    <s v=""/>
    <n v="1079643"/>
    <n v="1107366"/>
    <s v="25000437 #10"/>
    <n v="5324835"/>
  </r>
  <r>
    <x v="1"/>
    <x v="1"/>
    <m/>
    <s v="N"/>
    <x v="1"/>
    <s v="2-0701ALL300"/>
    <s v="U.O.C. – RAGUSA (L3)"/>
    <x v="1"/>
    <x v="1"/>
    <s v="B6983318C2"/>
    <s v="DDG n. 217 del 22/04/2025"/>
    <s v=""/>
    <s v=""/>
    <s v="DIPLAB"/>
    <s v="DIPARTIMENTO AREA LABORATORISTICA"/>
    <s v="581"/>
    <s v="LABOCHEM SCIENCE S.R.L."/>
    <d v="2025-05-22T00:00:00"/>
    <n v="0"/>
    <n v="126.39"/>
    <n v="-126.39"/>
    <m/>
    <n v="-126.39"/>
    <m/>
    <s v="ENTRATA MERCI"/>
    <s v="25000437"/>
    <d v="2025-05-14T00:00:00"/>
    <s v=""/>
    <n v="1079643"/>
    <n v="1107366"/>
    <s v="25000437 #10"/>
    <n v="5324836"/>
  </r>
  <r>
    <x v="82"/>
    <x v="82"/>
    <s v="BENI_SERVIZI"/>
    <s v="N"/>
    <x v="0"/>
    <s v="2-0701ALL300"/>
    <s v="U.O.C. – RAGUSA (L3)"/>
    <x v="1"/>
    <x v="1"/>
    <s v="B6983318C2"/>
    <s v="DDG n. 217 del 22/04/2025"/>
    <s v=""/>
    <s v=""/>
    <s v="DIPLAB"/>
    <s v="DIPARTIMENTO AREA LABORATORISTICA"/>
    <s v="581"/>
    <s v="LABOCHEM SCIENCE S.R.L."/>
    <d v="2025-05-22T00:00:00"/>
    <n v="366.61"/>
    <n v="0"/>
    <n v="366.61"/>
    <m/>
    <n v="366.61"/>
    <m/>
    <s v="ENTRATA MERCI"/>
    <s v="25000437"/>
    <d v="2025-05-14T00:00:00"/>
    <s v=""/>
    <n v="1079643"/>
    <n v="1107367"/>
    <s v="25000437 #20"/>
    <n v="5324837"/>
  </r>
  <r>
    <x v="1"/>
    <x v="1"/>
    <m/>
    <s v="N"/>
    <x v="1"/>
    <s v="2-0701ALL300"/>
    <s v="U.O.C. – RAGUSA (L3)"/>
    <x v="1"/>
    <x v="1"/>
    <s v="B6983318C2"/>
    <s v="DDG n. 217 del 22/04/2025"/>
    <s v=""/>
    <s v=""/>
    <s v="DIPLAB"/>
    <s v="DIPARTIMENTO AREA LABORATORISTICA"/>
    <s v="581"/>
    <s v="LABOCHEM SCIENCE S.R.L."/>
    <d v="2025-05-22T00:00:00"/>
    <n v="0"/>
    <n v="366.61"/>
    <n v="-366.61"/>
    <m/>
    <n v="-366.61"/>
    <m/>
    <s v="ENTRATA MERCI"/>
    <s v="25000437"/>
    <d v="2025-05-14T00:00:00"/>
    <s v=""/>
    <n v="1079643"/>
    <n v="1107367"/>
    <s v="25000437 #20"/>
    <n v="5324838"/>
  </r>
  <r>
    <x v="82"/>
    <x v="82"/>
    <s v="BENI_SERVIZI"/>
    <s v="N"/>
    <x v="0"/>
    <s v="2-0701ALL300"/>
    <s v="U.O.C. – RAGUSA (L3)"/>
    <x v="1"/>
    <x v="1"/>
    <s v="B6983318C2"/>
    <s v="DDG n. 217 del 22/04/2025"/>
    <s v=""/>
    <s v=""/>
    <s v="DIPLAB"/>
    <s v="DIPARTIMENTO AREA LABORATORISTICA"/>
    <s v="581"/>
    <s v="LABOCHEM SCIENCE S.R.L."/>
    <d v="2025-05-22T00:00:00"/>
    <n v="136.15"/>
    <n v="0"/>
    <n v="136.15"/>
    <m/>
    <n v="136.15"/>
    <m/>
    <s v="ENTRATA MERCI"/>
    <s v="25000437"/>
    <d v="2025-05-14T00:00:00"/>
    <s v=""/>
    <n v="1079643"/>
    <n v="1107368"/>
    <s v="25000437 #30"/>
    <n v="5324839"/>
  </r>
  <r>
    <x v="1"/>
    <x v="1"/>
    <m/>
    <s v="N"/>
    <x v="1"/>
    <s v="2-0701ALL300"/>
    <s v="U.O.C. – RAGUSA (L3)"/>
    <x v="1"/>
    <x v="1"/>
    <s v="B6983318C2"/>
    <s v="DDG n. 217 del 22/04/2025"/>
    <s v=""/>
    <s v=""/>
    <s v="DIPLAB"/>
    <s v="DIPARTIMENTO AREA LABORATORISTICA"/>
    <s v="581"/>
    <s v="LABOCHEM SCIENCE S.R.L."/>
    <d v="2025-05-22T00:00:00"/>
    <n v="0"/>
    <n v="136.15"/>
    <n v="-136.15"/>
    <m/>
    <n v="-136.15"/>
    <m/>
    <s v="ENTRATA MERCI"/>
    <s v="25000437"/>
    <d v="2025-05-14T00:00:00"/>
    <s v=""/>
    <n v="1079643"/>
    <n v="1107368"/>
    <s v="25000437 #30"/>
    <n v="5324840"/>
  </r>
  <r>
    <x v="82"/>
    <x v="82"/>
    <s v="BENI_SERVIZI"/>
    <s v="N"/>
    <x v="0"/>
    <s v="2-0701ALL300"/>
    <s v="U.O.C. – RAGUSA (L3)"/>
    <x v="1"/>
    <x v="1"/>
    <s v="B6983318C2"/>
    <s v="DDG n. 217 del 22/04/2025"/>
    <s v=""/>
    <s v=""/>
    <s v="DIPLAB"/>
    <s v="DIPARTIMENTO AREA LABORATORISTICA"/>
    <s v="581"/>
    <s v="LABOCHEM SCIENCE S.R.L."/>
    <d v="2025-05-22T00:00:00"/>
    <n v="148.47"/>
    <n v="0"/>
    <n v="148.47"/>
    <m/>
    <n v="148.47"/>
    <m/>
    <s v="ENTRATA MERCI"/>
    <s v="25000437"/>
    <d v="2025-05-14T00:00:00"/>
    <s v=""/>
    <n v="1079643"/>
    <n v="1107369"/>
    <s v="25000437 #40"/>
    <n v="5324841"/>
  </r>
  <r>
    <x v="1"/>
    <x v="1"/>
    <m/>
    <s v="N"/>
    <x v="1"/>
    <s v="2-0701ALL300"/>
    <s v="U.O.C. – RAGUSA (L3)"/>
    <x v="1"/>
    <x v="1"/>
    <s v="B6983318C2"/>
    <s v="DDG n. 217 del 22/04/2025"/>
    <s v=""/>
    <s v=""/>
    <s v="DIPLAB"/>
    <s v="DIPARTIMENTO AREA LABORATORISTICA"/>
    <s v="581"/>
    <s v="LABOCHEM SCIENCE S.R.L."/>
    <d v="2025-05-22T00:00:00"/>
    <n v="0"/>
    <n v="148.47"/>
    <n v="-148.47"/>
    <m/>
    <n v="-148.47"/>
    <m/>
    <s v="ENTRATA MERCI"/>
    <s v="25000437"/>
    <d v="2025-05-14T00:00:00"/>
    <s v=""/>
    <n v="1079643"/>
    <n v="1107369"/>
    <s v="25000437 #40"/>
    <n v="5324842"/>
  </r>
  <r>
    <x v="82"/>
    <x v="82"/>
    <s v="BENI_SERVIZI"/>
    <s v="N"/>
    <x v="0"/>
    <s v="2-0701ALL300"/>
    <s v="U.O.C. – RAGUSA (L3)"/>
    <x v="1"/>
    <x v="1"/>
    <s v="B6983318C2"/>
    <s v="DDG n. 217 del 22/04/2025"/>
    <s v=""/>
    <s v=""/>
    <s v="DIPLAB"/>
    <s v="DIPARTIMENTO AREA LABORATORISTICA"/>
    <s v="581"/>
    <s v="LABOCHEM SCIENCE S.R.L."/>
    <d v="2025-05-22T00:00:00"/>
    <n v="216.31"/>
    <n v="0"/>
    <n v="216.31"/>
    <m/>
    <n v="216.31"/>
    <m/>
    <s v="ENTRATA MERCI"/>
    <s v="25000437"/>
    <d v="2025-05-14T00:00:00"/>
    <s v=""/>
    <n v="1079643"/>
    <n v="1107370"/>
    <s v="25000437 #50"/>
    <n v="5324843"/>
  </r>
  <r>
    <x v="1"/>
    <x v="1"/>
    <m/>
    <s v="N"/>
    <x v="1"/>
    <s v="2-0701ALL300"/>
    <s v="U.O.C. – RAGUSA (L3)"/>
    <x v="1"/>
    <x v="1"/>
    <s v="B6983318C2"/>
    <s v="DDG n. 217 del 22/04/2025"/>
    <s v=""/>
    <s v=""/>
    <s v="DIPLAB"/>
    <s v="DIPARTIMENTO AREA LABORATORISTICA"/>
    <s v="581"/>
    <s v="LABOCHEM SCIENCE S.R.L."/>
    <d v="2025-05-22T00:00:00"/>
    <n v="0"/>
    <n v="216.31"/>
    <n v="-216.31"/>
    <m/>
    <n v="-216.31"/>
    <m/>
    <s v="ENTRATA MERCI"/>
    <s v="25000437"/>
    <d v="2025-05-14T00:00:00"/>
    <s v=""/>
    <n v="1079643"/>
    <n v="1107370"/>
    <s v="25000437 #50"/>
    <n v="5324844"/>
  </r>
  <r>
    <x v="82"/>
    <x v="82"/>
    <s v="BENI_SERVIZI"/>
    <s v="N"/>
    <x v="0"/>
    <s v="2-0701ALL300"/>
    <s v="U.O.C. – RAGUSA (L3)"/>
    <x v="1"/>
    <x v="1"/>
    <s v="B6983318C2"/>
    <s v="DDG n. 217 del 22/04/2025"/>
    <s v=""/>
    <s v=""/>
    <s v="DIPLAB"/>
    <s v="DIPARTIMENTO AREA LABORATORISTICA"/>
    <s v="581"/>
    <s v="LABOCHEM SCIENCE S.R.L."/>
    <d v="2025-05-22T00:00:00"/>
    <n v="216.31"/>
    <n v="0"/>
    <n v="216.31"/>
    <m/>
    <n v="216.31"/>
    <m/>
    <s v="ENTRATA MERCI"/>
    <s v="25000437"/>
    <d v="2025-05-14T00:00:00"/>
    <s v=""/>
    <n v="1079643"/>
    <n v="1107371"/>
    <s v="25000437 #60"/>
    <n v="5324845"/>
  </r>
  <r>
    <x v="1"/>
    <x v="1"/>
    <m/>
    <s v="N"/>
    <x v="1"/>
    <s v="2-0701ALL300"/>
    <s v="U.O.C. – RAGUSA (L3)"/>
    <x v="1"/>
    <x v="1"/>
    <s v="B6983318C2"/>
    <s v="DDG n. 217 del 22/04/2025"/>
    <s v=""/>
    <s v=""/>
    <s v="DIPLAB"/>
    <s v="DIPARTIMENTO AREA LABORATORISTICA"/>
    <s v="581"/>
    <s v="LABOCHEM SCIENCE S.R.L."/>
    <d v="2025-05-22T00:00:00"/>
    <n v="0"/>
    <n v="216.31"/>
    <n v="-216.31"/>
    <m/>
    <n v="-216.31"/>
    <m/>
    <s v="ENTRATA MERCI"/>
    <s v="25000437"/>
    <d v="2025-05-14T00:00:00"/>
    <s v=""/>
    <n v="1079643"/>
    <n v="1107371"/>
    <s v="25000437 #60"/>
    <n v="5324846"/>
  </r>
  <r>
    <x v="82"/>
    <x v="82"/>
    <s v="BENI_SERVIZI"/>
    <s v="N"/>
    <x v="0"/>
    <s v="2-0701ALL300"/>
    <s v="U.O.C. – RAGUSA (L3)"/>
    <x v="1"/>
    <x v="1"/>
    <s v="B6983318C2"/>
    <s v="DDG n. 217 del 22/04/2025"/>
    <s v=""/>
    <s v=""/>
    <s v="DIPLAB"/>
    <s v="DIPARTIMENTO AREA LABORATORISTICA"/>
    <s v="581"/>
    <s v="LABOCHEM SCIENCE S.R.L."/>
    <d v="2025-05-22T00:00:00"/>
    <n v="176.23"/>
    <n v="0"/>
    <n v="176.23"/>
    <m/>
    <n v="176.23"/>
    <m/>
    <s v="ENTRATA MERCI"/>
    <s v="25000437"/>
    <d v="2025-05-14T00:00:00"/>
    <s v=""/>
    <n v="1079643"/>
    <n v="1107372"/>
    <s v="25000437 #70"/>
    <n v="5324847"/>
  </r>
  <r>
    <x v="1"/>
    <x v="1"/>
    <m/>
    <s v="N"/>
    <x v="1"/>
    <s v="2-0701ALL300"/>
    <s v="U.O.C. – RAGUSA (L3)"/>
    <x v="1"/>
    <x v="1"/>
    <s v="B6983318C2"/>
    <s v="DDG n. 217 del 22/04/2025"/>
    <s v=""/>
    <s v=""/>
    <s v="DIPLAB"/>
    <s v="DIPARTIMENTO AREA LABORATORISTICA"/>
    <s v="581"/>
    <s v="LABOCHEM SCIENCE S.R.L."/>
    <d v="2025-05-22T00:00:00"/>
    <n v="0"/>
    <n v="176.23"/>
    <n v="-176.23"/>
    <m/>
    <n v="-176.23"/>
    <m/>
    <s v="ENTRATA MERCI"/>
    <s v="25000437"/>
    <d v="2025-05-14T00:00:00"/>
    <s v=""/>
    <n v="1079643"/>
    <n v="1107372"/>
    <s v="25000437 #70"/>
    <n v="5324848"/>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73"/>
    <s v="25000437 #80"/>
    <n v="5324849"/>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73"/>
    <s v="25000437 #80"/>
    <n v="5324850"/>
  </r>
  <r>
    <x v="82"/>
    <x v="82"/>
    <s v="BENI_SERVIZI"/>
    <s v="N"/>
    <x v="0"/>
    <s v="2-0701ALL300"/>
    <s v="U.O.C. – RAGUSA (L3)"/>
    <x v="1"/>
    <x v="1"/>
    <s v="B6983318C2"/>
    <s v="DDG n. 217 del 22/04/2025"/>
    <s v=""/>
    <s v=""/>
    <s v="DIPLAB"/>
    <s v="DIPARTIMENTO AREA LABORATORISTICA"/>
    <s v="581"/>
    <s v="LABOCHEM SCIENCE S.R.L."/>
    <d v="2025-05-22T00:00:00"/>
    <n v="441.76"/>
    <n v="0"/>
    <n v="441.76"/>
    <m/>
    <n v="441.76"/>
    <m/>
    <s v="ENTRATA MERCI"/>
    <s v="25000437"/>
    <d v="2025-05-14T00:00:00"/>
    <s v=""/>
    <n v="1079643"/>
    <n v="1107374"/>
    <s v="25000437 #90"/>
    <n v="5324851"/>
  </r>
  <r>
    <x v="1"/>
    <x v="1"/>
    <m/>
    <s v="N"/>
    <x v="1"/>
    <s v="2-0701ALL300"/>
    <s v="U.O.C. – RAGUSA (L3)"/>
    <x v="1"/>
    <x v="1"/>
    <s v="B6983318C2"/>
    <s v="DDG n. 217 del 22/04/2025"/>
    <s v=""/>
    <s v=""/>
    <s v="DIPLAB"/>
    <s v="DIPARTIMENTO AREA LABORATORISTICA"/>
    <s v="581"/>
    <s v="LABOCHEM SCIENCE S.R.L."/>
    <d v="2025-05-22T00:00:00"/>
    <n v="0"/>
    <n v="441.76"/>
    <n v="-441.76"/>
    <m/>
    <n v="-441.76"/>
    <m/>
    <s v="ENTRATA MERCI"/>
    <s v="25000437"/>
    <d v="2025-05-14T00:00:00"/>
    <s v=""/>
    <n v="1079643"/>
    <n v="1107374"/>
    <s v="25000437 #90"/>
    <n v="5324852"/>
  </r>
  <r>
    <x v="82"/>
    <x v="82"/>
    <s v="BENI_SERVIZI"/>
    <s v="N"/>
    <x v="0"/>
    <s v="2-0701ALL300"/>
    <s v="U.O.C. – RAGUSA (L3)"/>
    <x v="1"/>
    <x v="1"/>
    <s v="B6983318C2"/>
    <s v="DDG n. 217 del 22/04/2025"/>
    <s v=""/>
    <s v=""/>
    <s v="DIPLAB"/>
    <s v="DIPARTIMENTO AREA LABORATORISTICA"/>
    <s v="581"/>
    <s v="LABOCHEM SCIENCE S.R.L."/>
    <d v="2025-05-22T00:00:00"/>
    <n v="126.39"/>
    <n v="0"/>
    <n v="126.39"/>
    <m/>
    <n v="126.39"/>
    <m/>
    <s v="ENTRATA MERCI"/>
    <s v="25000437"/>
    <d v="2025-05-14T00:00:00"/>
    <s v=""/>
    <n v="1079643"/>
    <n v="1107375"/>
    <s v="25000437 #100"/>
    <n v="5324853"/>
  </r>
  <r>
    <x v="1"/>
    <x v="1"/>
    <m/>
    <s v="N"/>
    <x v="1"/>
    <s v="2-0701ALL300"/>
    <s v="U.O.C. – RAGUSA (L3)"/>
    <x v="1"/>
    <x v="1"/>
    <s v="B6983318C2"/>
    <s v="DDG n. 217 del 22/04/2025"/>
    <s v=""/>
    <s v=""/>
    <s v="DIPLAB"/>
    <s v="DIPARTIMENTO AREA LABORATORISTICA"/>
    <s v="581"/>
    <s v="LABOCHEM SCIENCE S.R.L."/>
    <d v="2025-05-22T00:00:00"/>
    <n v="0"/>
    <n v="126.39"/>
    <n v="-126.39"/>
    <m/>
    <n v="-126.39"/>
    <m/>
    <s v="ENTRATA MERCI"/>
    <s v="25000437"/>
    <d v="2025-05-14T00:00:00"/>
    <s v=""/>
    <n v="1079643"/>
    <n v="1107375"/>
    <s v="25000437 #100"/>
    <n v="5324854"/>
  </r>
  <r>
    <x v="82"/>
    <x v="82"/>
    <s v="BENI_SERVIZI"/>
    <s v="N"/>
    <x v="0"/>
    <s v="2-0701ALL300"/>
    <s v="U.O.C. – RAGUSA (L3)"/>
    <x v="1"/>
    <x v="1"/>
    <s v="B6983318C2"/>
    <s v="DDG n. 217 del 22/04/2025"/>
    <s v=""/>
    <s v=""/>
    <s v="DIPLAB"/>
    <s v="DIPARTIMENTO AREA LABORATORISTICA"/>
    <s v="581"/>
    <s v="LABOCHEM SCIENCE S.R.L."/>
    <d v="2025-05-22T00:00:00"/>
    <n v="126.39"/>
    <n v="0"/>
    <n v="126.39"/>
    <m/>
    <n v="126.39"/>
    <m/>
    <s v="ENTRATA MERCI"/>
    <s v="25000437"/>
    <d v="2025-05-14T00:00:00"/>
    <s v=""/>
    <n v="1079643"/>
    <n v="1107376"/>
    <s v="25000437 #110"/>
    <n v="5324855"/>
  </r>
  <r>
    <x v="1"/>
    <x v="1"/>
    <m/>
    <s v="N"/>
    <x v="1"/>
    <s v="2-0701ALL300"/>
    <s v="U.O.C. – RAGUSA (L3)"/>
    <x v="1"/>
    <x v="1"/>
    <s v="B6983318C2"/>
    <s v="DDG n. 217 del 22/04/2025"/>
    <s v=""/>
    <s v=""/>
    <s v="DIPLAB"/>
    <s v="DIPARTIMENTO AREA LABORATORISTICA"/>
    <s v="581"/>
    <s v="LABOCHEM SCIENCE S.R.L."/>
    <d v="2025-05-22T00:00:00"/>
    <n v="0"/>
    <n v="126.39"/>
    <n v="-126.39"/>
    <m/>
    <n v="-126.39"/>
    <m/>
    <s v="ENTRATA MERCI"/>
    <s v="25000437"/>
    <d v="2025-05-14T00:00:00"/>
    <s v=""/>
    <n v="1079643"/>
    <n v="1107376"/>
    <s v="25000437 #110"/>
    <n v="5324856"/>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77"/>
    <s v="25000437 #120"/>
    <n v="5324857"/>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77"/>
    <s v="25000437 #120"/>
    <n v="5324858"/>
  </r>
  <r>
    <x v="82"/>
    <x v="82"/>
    <s v="BENI_SERVIZI"/>
    <s v="N"/>
    <x v="0"/>
    <s v="2-0701ALL300"/>
    <s v="U.O.C. – RAGUSA (L3)"/>
    <x v="1"/>
    <x v="1"/>
    <s v="B6983318C2"/>
    <s v="DDG n. 217 del 22/04/2025"/>
    <s v=""/>
    <s v=""/>
    <s v="DIPLAB"/>
    <s v="DIPARTIMENTO AREA LABORATORISTICA"/>
    <s v="581"/>
    <s v="LABOCHEM SCIENCE S.R.L."/>
    <d v="2025-05-22T00:00:00"/>
    <n v="126.39"/>
    <n v="0"/>
    <n v="126.39"/>
    <m/>
    <n v="126.39"/>
    <m/>
    <s v="ENTRATA MERCI"/>
    <s v="25000437"/>
    <d v="2025-05-14T00:00:00"/>
    <s v=""/>
    <n v="1079643"/>
    <n v="1107378"/>
    <s v="25000437 #130"/>
    <n v="5324859"/>
  </r>
  <r>
    <x v="1"/>
    <x v="1"/>
    <m/>
    <s v="N"/>
    <x v="1"/>
    <s v="2-0701ALL300"/>
    <s v="U.O.C. – RAGUSA (L3)"/>
    <x v="1"/>
    <x v="1"/>
    <s v="B6983318C2"/>
    <s v="DDG n. 217 del 22/04/2025"/>
    <s v=""/>
    <s v=""/>
    <s v="DIPLAB"/>
    <s v="DIPARTIMENTO AREA LABORATORISTICA"/>
    <s v="581"/>
    <s v="LABOCHEM SCIENCE S.R.L."/>
    <d v="2025-05-22T00:00:00"/>
    <n v="0"/>
    <n v="126.39"/>
    <n v="-126.39"/>
    <m/>
    <n v="-126.39"/>
    <m/>
    <s v="ENTRATA MERCI"/>
    <s v="25000437"/>
    <d v="2025-05-14T00:00:00"/>
    <s v=""/>
    <n v="1079643"/>
    <n v="1107378"/>
    <s v="25000437 #130"/>
    <n v="5324860"/>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79"/>
    <s v="25000437 #140"/>
    <n v="5324861"/>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79"/>
    <s v="25000437 #140"/>
    <n v="5324862"/>
  </r>
  <r>
    <x v="82"/>
    <x v="82"/>
    <s v="BENI_SERVIZI"/>
    <s v="N"/>
    <x v="0"/>
    <s v="2-0701ALL300"/>
    <s v="U.O.C. – RAGUSA (L3)"/>
    <x v="1"/>
    <x v="1"/>
    <s v="B6983318C2"/>
    <s v="DDG n. 217 del 22/04/2025"/>
    <s v=""/>
    <s v=""/>
    <s v="DIPLAB"/>
    <s v="DIPARTIMENTO AREA LABORATORISTICA"/>
    <s v="581"/>
    <s v="LABOCHEM SCIENCE S.R.L."/>
    <d v="2025-05-22T00:00:00"/>
    <n v="366.61"/>
    <n v="0"/>
    <n v="366.61"/>
    <m/>
    <n v="366.61"/>
    <m/>
    <s v="ENTRATA MERCI"/>
    <s v="25000437"/>
    <d v="2025-05-14T00:00:00"/>
    <s v=""/>
    <n v="1079643"/>
    <n v="1107380"/>
    <s v="25000437 #150"/>
    <n v="5324863"/>
  </r>
  <r>
    <x v="1"/>
    <x v="1"/>
    <m/>
    <s v="N"/>
    <x v="1"/>
    <s v="2-0701ALL300"/>
    <s v="U.O.C. – RAGUSA (L3)"/>
    <x v="1"/>
    <x v="1"/>
    <s v="B6983318C2"/>
    <s v="DDG n. 217 del 22/04/2025"/>
    <s v=""/>
    <s v=""/>
    <s v="DIPLAB"/>
    <s v="DIPARTIMENTO AREA LABORATORISTICA"/>
    <s v="581"/>
    <s v="LABOCHEM SCIENCE S.R.L."/>
    <d v="2025-05-22T00:00:00"/>
    <n v="0"/>
    <n v="366.61"/>
    <n v="-366.61"/>
    <m/>
    <n v="-366.61"/>
    <m/>
    <s v="ENTRATA MERCI"/>
    <s v="25000437"/>
    <d v="2025-05-14T00:00:00"/>
    <s v=""/>
    <n v="1079643"/>
    <n v="1107380"/>
    <s v="25000437 #150"/>
    <n v="5324864"/>
  </r>
  <r>
    <x v="82"/>
    <x v="82"/>
    <s v="BENI_SERVIZI"/>
    <s v="N"/>
    <x v="0"/>
    <s v="2-0701ALL300"/>
    <s v="U.O.C. – RAGUSA (L3)"/>
    <x v="1"/>
    <x v="1"/>
    <s v="B6983318C2"/>
    <s v="DDG n. 217 del 22/04/2025"/>
    <s v=""/>
    <s v=""/>
    <s v="DIPLAB"/>
    <s v="DIPARTIMENTO AREA LABORATORISTICA"/>
    <s v="581"/>
    <s v="LABOCHEM SCIENCE S.R.L."/>
    <d v="2025-05-22T00:00:00"/>
    <n v="216.31"/>
    <n v="0"/>
    <n v="216.31"/>
    <m/>
    <n v="216.31"/>
    <m/>
    <s v="ENTRATA MERCI"/>
    <s v="25000437"/>
    <d v="2025-05-14T00:00:00"/>
    <s v=""/>
    <n v="1079643"/>
    <n v="1107381"/>
    <s v="25000437 #160"/>
    <n v="5324865"/>
  </r>
  <r>
    <x v="1"/>
    <x v="1"/>
    <m/>
    <s v="N"/>
    <x v="1"/>
    <s v="2-0701ALL300"/>
    <s v="U.O.C. – RAGUSA (L3)"/>
    <x v="1"/>
    <x v="1"/>
    <s v="B6983318C2"/>
    <s v="DDG n. 217 del 22/04/2025"/>
    <s v=""/>
    <s v=""/>
    <s v="DIPLAB"/>
    <s v="DIPARTIMENTO AREA LABORATORISTICA"/>
    <s v="581"/>
    <s v="LABOCHEM SCIENCE S.R.L."/>
    <d v="2025-05-22T00:00:00"/>
    <n v="0"/>
    <n v="216.31"/>
    <n v="-216.31"/>
    <m/>
    <n v="-216.31"/>
    <m/>
    <s v="ENTRATA MERCI"/>
    <s v="25000437"/>
    <d v="2025-05-14T00:00:00"/>
    <s v=""/>
    <n v="1079643"/>
    <n v="1107381"/>
    <s v="25000437 #160"/>
    <n v="5324866"/>
  </r>
  <r>
    <x v="82"/>
    <x v="82"/>
    <s v="BENI_SERVIZI"/>
    <s v="N"/>
    <x v="0"/>
    <s v="2-0701ALL300"/>
    <s v="U.O.C. – RAGUSA (L3)"/>
    <x v="1"/>
    <x v="1"/>
    <s v="B6983318C2"/>
    <s v="DDG n. 217 del 22/04/2025"/>
    <s v=""/>
    <s v=""/>
    <s v="DIPLAB"/>
    <s v="DIPARTIMENTO AREA LABORATORISTICA"/>
    <s v="581"/>
    <s v="LABOCHEM SCIENCE S.R.L."/>
    <d v="2025-05-22T00:00:00"/>
    <n v="441.76"/>
    <n v="0"/>
    <n v="441.76"/>
    <m/>
    <n v="441.76"/>
    <m/>
    <s v="ENTRATA MERCI"/>
    <s v="25000437"/>
    <d v="2025-05-14T00:00:00"/>
    <s v=""/>
    <n v="1079643"/>
    <n v="1107382"/>
    <s v="25000437 #170"/>
    <n v="5324867"/>
  </r>
  <r>
    <x v="1"/>
    <x v="1"/>
    <m/>
    <s v="N"/>
    <x v="1"/>
    <s v="2-0701ALL300"/>
    <s v="U.O.C. – RAGUSA (L3)"/>
    <x v="1"/>
    <x v="1"/>
    <s v="B6983318C2"/>
    <s v="DDG n. 217 del 22/04/2025"/>
    <s v=""/>
    <s v=""/>
    <s v="DIPLAB"/>
    <s v="DIPARTIMENTO AREA LABORATORISTICA"/>
    <s v="581"/>
    <s v="LABOCHEM SCIENCE S.R.L."/>
    <d v="2025-05-22T00:00:00"/>
    <n v="0"/>
    <n v="441.76"/>
    <n v="-441.76"/>
    <m/>
    <n v="-441.76"/>
    <m/>
    <s v="ENTRATA MERCI"/>
    <s v="25000437"/>
    <d v="2025-05-14T00:00:00"/>
    <s v=""/>
    <n v="1079643"/>
    <n v="1107382"/>
    <s v="25000437 #170"/>
    <n v="5324868"/>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83"/>
    <s v="25000437 #180"/>
    <n v="5324869"/>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83"/>
    <s v="25000437 #180"/>
    <n v="5324870"/>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84"/>
    <s v="25000437 #190"/>
    <n v="5324871"/>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84"/>
    <s v="25000437 #190"/>
    <n v="5324872"/>
  </r>
  <r>
    <x v="82"/>
    <x v="82"/>
    <s v="BENI_SERVIZI"/>
    <s v="N"/>
    <x v="0"/>
    <s v="2-0701ALL300"/>
    <s v="U.O.C. – RAGUSA (L3)"/>
    <x v="1"/>
    <x v="1"/>
    <s v="B6983318C2"/>
    <s v="DDG n. 217 del 22/04/2025"/>
    <s v=""/>
    <s v=""/>
    <s v="DIPLAB"/>
    <s v="DIPARTIMENTO AREA LABORATORISTICA"/>
    <s v="581"/>
    <s v="LABOCHEM SCIENCE S.R.L."/>
    <d v="2025-05-22T00:00:00"/>
    <n v="148.47"/>
    <n v="0"/>
    <n v="148.47"/>
    <m/>
    <n v="148.47"/>
    <m/>
    <s v="ENTRATA MERCI"/>
    <s v="25000437"/>
    <d v="2025-05-14T00:00:00"/>
    <s v=""/>
    <n v="1079643"/>
    <n v="1107385"/>
    <s v="25000437 #200"/>
    <n v="5324873"/>
  </r>
  <r>
    <x v="1"/>
    <x v="1"/>
    <m/>
    <s v="N"/>
    <x v="1"/>
    <s v="2-0701ALL300"/>
    <s v="U.O.C. – RAGUSA (L3)"/>
    <x v="1"/>
    <x v="1"/>
    <s v="B6983318C2"/>
    <s v="DDG n. 217 del 22/04/2025"/>
    <s v=""/>
    <s v=""/>
    <s v="DIPLAB"/>
    <s v="DIPARTIMENTO AREA LABORATORISTICA"/>
    <s v="581"/>
    <s v="LABOCHEM SCIENCE S.R.L."/>
    <d v="2025-05-22T00:00:00"/>
    <n v="0"/>
    <n v="148.47"/>
    <n v="-148.47"/>
    <m/>
    <n v="-148.47"/>
    <m/>
    <s v="ENTRATA MERCI"/>
    <s v="25000437"/>
    <d v="2025-05-14T00:00:00"/>
    <s v=""/>
    <n v="1079643"/>
    <n v="1107385"/>
    <s v="25000437 #200"/>
    <n v="5324874"/>
  </r>
  <r>
    <x v="82"/>
    <x v="82"/>
    <s v="BENI_SERVIZI"/>
    <s v="N"/>
    <x v="0"/>
    <s v="2-0701ALL300"/>
    <s v="U.O.C. – RAGUSA (L3)"/>
    <x v="1"/>
    <x v="1"/>
    <s v="B6983318C2"/>
    <s v="DDG n. 217 del 22/04/2025"/>
    <s v=""/>
    <s v=""/>
    <s v="DIPLAB"/>
    <s v="DIPARTIMENTO AREA LABORATORISTICA"/>
    <s v="581"/>
    <s v="LABOCHEM SCIENCE S.R.L."/>
    <d v="2025-05-22T00:00:00"/>
    <n v="291.45999999999998"/>
    <n v="0"/>
    <n v="291.45999999999998"/>
    <m/>
    <n v="291.45999999999998"/>
    <m/>
    <s v="ENTRATA MERCI"/>
    <s v="25000437"/>
    <d v="2025-05-14T00:00:00"/>
    <s v=""/>
    <n v="1079643"/>
    <n v="1107386"/>
    <s v="25000437 #210"/>
    <n v="5324875"/>
  </r>
  <r>
    <x v="1"/>
    <x v="1"/>
    <m/>
    <s v="N"/>
    <x v="1"/>
    <s v="2-0701ALL300"/>
    <s v="U.O.C. – RAGUSA (L3)"/>
    <x v="1"/>
    <x v="1"/>
    <s v="B6983318C2"/>
    <s v="DDG n. 217 del 22/04/2025"/>
    <s v=""/>
    <s v=""/>
    <s v="DIPLAB"/>
    <s v="DIPARTIMENTO AREA LABORATORISTICA"/>
    <s v="581"/>
    <s v="LABOCHEM SCIENCE S.R.L."/>
    <d v="2025-05-22T00:00:00"/>
    <n v="0"/>
    <n v="291.45999999999998"/>
    <n v="-291.45999999999998"/>
    <m/>
    <n v="-291.45999999999998"/>
    <m/>
    <s v="ENTRATA MERCI"/>
    <s v="25000437"/>
    <d v="2025-05-14T00:00:00"/>
    <s v=""/>
    <n v="1079643"/>
    <n v="1107386"/>
    <s v="25000437 #210"/>
    <n v="5324876"/>
  </r>
  <r>
    <x v="82"/>
    <x v="82"/>
    <s v="BENI_SERVIZI"/>
    <s v="N"/>
    <x v="0"/>
    <s v="2-0701ALL300"/>
    <s v="U.O.C. – RAGUSA (L3)"/>
    <x v="1"/>
    <x v="1"/>
    <s v="B6983318C2"/>
    <s v="DDG n. 217 del 22/04/2025"/>
    <s v=""/>
    <s v=""/>
    <s v="DIPLAB"/>
    <s v="DIPARTIMENTO AREA LABORATORISTICA"/>
    <s v="581"/>
    <s v="LABOCHEM SCIENCE S.R.L."/>
    <d v="2025-05-22T00:00:00"/>
    <n v="291.45999999999998"/>
    <n v="0"/>
    <n v="291.45999999999998"/>
    <m/>
    <n v="291.45999999999998"/>
    <m/>
    <s v="ENTRATA MERCI"/>
    <s v="25000437"/>
    <d v="2025-05-14T00:00:00"/>
    <s v=""/>
    <n v="1079643"/>
    <n v="1107387"/>
    <s v="25000437 #220"/>
    <n v="5324877"/>
  </r>
  <r>
    <x v="1"/>
    <x v="1"/>
    <m/>
    <s v="N"/>
    <x v="1"/>
    <s v="2-0701ALL300"/>
    <s v="U.O.C. – RAGUSA (L3)"/>
    <x v="1"/>
    <x v="1"/>
    <s v="B6983318C2"/>
    <s v="DDG n. 217 del 22/04/2025"/>
    <s v=""/>
    <s v=""/>
    <s v="DIPLAB"/>
    <s v="DIPARTIMENTO AREA LABORATORISTICA"/>
    <s v="581"/>
    <s v="LABOCHEM SCIENCE S.R.L."/>
    <d v="2025-05-22T00:00:00"/>
    <n v="0"/>
    <n v="291.45999999999998"/>
    <n v="-291.45999999999998"/>
    <m/>
    <n v="-291.45999999999998"/>
    <m/>
    <s v="ENTRATA MERCI"/>
    <s v="25000437"/>
    <d v="2025-05-14T00:00:00"/>
    <s v=""/>
    <n v="1079643"/>
    <n v="1107387"/>
    <s v="25000437 #220"/>
    <n v="5324878"/>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88"/>
    <s v="25000437 #230"/>
    <n v="5324879"/>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88"/>
    <s v="25000437 #230"/>
    <n v="5324880"/>
  </r>
  <r>
    <x v="82"/>
    <x v="82"/>
    <s v="BENI_SERVIZI"/>
    <s v="N"/>
    <x v="0"/>
    <s v="2-0701ALL300"/>
    <s v="U.O.C. – RAGUSA (L3)"/>
    <x v="1"/>
    <x v="1"/>
    <s v="B6983318C2"/>
    <s v="DDG n. 217 del 22/04/2025"/>
    <s v=""/>
    <s v=""/>
    <s v="DIPLAB"/>
    <s v="DIPARTIMENTO AREA LABORATORISTICA"/>
    <s v="581"/>
    <s v="LABOCHEM SCIENCE S.R.L."/>
    <d v="2025-05-22T00:00:00"/>
    <n v="236.92"/>
    <n v="0"/>
    <n v="236.92"/>
    <m/>
    <n v="236.92"/>
    <m/>
    <s v="ENTRATA MERCI"/>
    <s v="25000437"/>
    <d v="2025-05-14T00:00:00"/>
    <s v=""/>
    <n v="1079643"/>
    <n v="1107389"/>
    <s v="25000437 #240"/>
    <n v="5324881"/>
  </r>
  <r>
    <x v="1"/>
    <x v="1"/>
    <m/>
    <s v="N"/>
    <x v="1"/>
    <s v="2-0701ALL300"/>
    <s v="U.O.C. – RAGUSA (L3)"/>
    <x v="1"/>
    <x v="1"/>
    <s v="B6983318C2"/>
    <s v="DDG n. 217 del 22/04/2025"/>
    <s v=""/>
    <s v=""/>
    <s v="DIPLAB"/>
    <s v="DIPARTIMENTO AREA LABORATORISTICA"/>
    <s v="581"/>
    <s v="LABOCHEM SCIENCE S.R.L."/>
    <d v="2025-05-22T00:00:00"/>
    <n v="0"/>
    <n v="236.92"/>
    <n v="-236.92"/>
    <m/>
    <n v="-236.92"/>
    <m/>
    <s v="ENTRATA MERCI"/>
    <s v="25000437"/>
    <d v="2025-05-14T00:00:00"/>
    <s v=""/>
    <n v="1079643"/>
    <n v="1107389"/>
    <s v="25000437 #240"/>
    <n v="5324882"/>
  </r>
  <r>
    <x v="82"/>
    <x v="82"/>
    <s v="BENI_SERVIZI"/>
    <s v="N"/>
    <x v="0"/>
    <s v="2-0701ALL300"/>
    <s v="U.O.C. – RAGUSA (L3)"/>
    <x v="1"/>
    <x v="1"/>
    <s v="B6983318C2"/>
    <s v="DDG n. 217 del 22/04/2025"/>
    <s v=""/>
    <s v=""/>
    <s v="DIPLAB"/>
    <s v="DIPARTIMENTO AREA LABORATORISTICA"/>
    <s v="581"/>
    <s v="LABOCHEM SCIENCE S.R.L."/>
    <d v="2025-05-22T00:00:00"/>
    <n v="366.61"/>
    <n v="0"/>
    <n v="366.61"/>
    <m/>
    <n v="366.61"/>
    <m/>
    <s v="ENTRATA MERCI"/>
    <s v="25000437"/>
    <d v="2025-05-14T00:00:00"/>
    <s v=""/>
    <n v="1079643"/>
    <n v="1107390"/>
    <s v="25000437 #250"/>
    <n v="5324883"/>
  </r>
  <r>
    <x v="1"/>
    <x v="1"/>
    <m/>
    <s v="N"/>
    <x v="1"/>
    <s v="2-0701ALL300"/>
    <s v="U.O.C. – RAGUSA (L3)"/>
    <x v="1"/>
    <x v="1"/>
    <s v="B6983318C2"/>
    <s v="DDG n. 217 del 22/04/2025"/>
    <s v=""/>
    <s v=""/>
    <s v="DIPLAB"/>
    <s v="DIPARTIMENTO AREA LABORATORISTICA"/>
    <s v="581"/>
    <s v="LABOCHEM SCIENCE S.R.L."/>
    <d v="2025-05-22T00:00:00"/>
    <n v="0"/>
    <n v="366.61"/>
    <n v="-366.61"/>
    <m/>
    <n v="-366.61"/>
    <m/>
    <s v="ENTRATA MERCI"/>
    <s v="25000437"/>
    <d v="2025-05-14T00:00:00"/>
    <s v=""/>
    <n v="1079643"/>
    <n v="1107390"/>
    <s v="25000437 #250"/>
    <n v="5324884"/>
  </r>
  <r>
    <x v="82"/>
    <x v="82"/>
    <s v="BENI_SERVIZI"/>
    <s v="N"/>
    <x v="0"/>
    <s v="2-0701ALL300"/>
    <s v="U.O.C. – RAGUSA (L3)"/>
    <x v="1"/>
    <x v="1"/>
    <s v="B6983318C2"/>
    <s v="DDG n. 217 del 22/04/2025"/>
    <s v=""/>
    <s v=""/>
    <s v="DIPLAB"/>
    <s v="DIPARTIMENTO AREA LABORATORISTICA"/>
    <s v="581"/>
    <s v="LABOCHEM SCIENCE S.R.L."/>
    <d v="2025-05-22T00:00:00"/>
    <n v="166.16"/>
    <n v="0"/>
    <n v="166.16"/>
    <m/>
    <n v="166.16"/>
    <m/>
    <s v="ENTRATA MERCI"/>
    <s v="25000437"/>
    <d v="2025-05-14T00:00:00"/>
    <s v=""/>
    <n v="1079643"/>
    <n v="1107391"/>
    <s v="25000437 #260"/>
    <n v="5324885"/>
  </r>
  <r>
    <x v="1"/>
    <x v="1"/>
    <m/>
    <s v="N"/>
    <x v="1"/>
    <s v="2-0701ALL300"/>
    <s v="U.O.C. – RAGUSA (L3)"/>
    <x v="1"/>
    <x v="1"/>
    <s v="B6983318C2"/>
    <s v="DDG n. 217 del 22/04/2025"/>
    <s v=""/>
    <s v=""/>
    <s v="DIPLAB"/>
    <s v="DIPARTIMENTO AREA LABORATORISTICA"/>
    <s v="581"/>
    <s v="LABOCHEM SCIENCE S.R.L."/>
    <d v="2025-05-22T00:00:00"/>
    <n v="0"/>
    <n v="166.16"/>
    <n v="-166.16"/>
    <m/>
    <n v="-166.16"/>
    <m/>
    <s v="ENTRATA MERCI"/>
    <s v="25000437"/>
    <d v="2025-05-14T00:00:00"/>
    <s v=""/>
    <n v="1079643"/>
    <n v="1107391"/>
    <s v="25000437 #260"/>
    <n v="5324886"/>
  </r>
  <r>
    <x v="82"/>
    <x v="82"/>
    <s v="BENI_SERVIZI"/>
    <s v="N"/>
    <x v="0"/>
    <s v="2-0701ALL300"/>
    <s v="U.O.C. – RAGUSA (L3)"/>
    <x v="1"/>
    <x v="1"/>
    <s v="B6983318C2"/>
    <s v="DDG n. 217 del 22/04/2025"/>
    <s v=""/>
    <s v=""/>
    <s v="DIPLAB"/>
    <s v="DIPARTIMENTO AREA LABORATORISTICA"/>
    <s v="581"/>
    <s v="LABOCHEM SCIENCE S.R.L."/>
    <d v="2025-05-22T00:00:00"/>
    <n v="865.25"/>
    <n v="0"/>
    <n v="865.25"/>
    <m/>
    <n v="865.25"/>
    <m/>
    <s v="ENTRATA MERCI"/>
    <s v="25000437"/>
    <d v="2025-05-14T00:00:00"/>
    <s v=""/>
    <n v="1079643"/>
    <n v="1107392"/>
    <s v="25000437 #270"/>
    <n v="5324887"/>
  </r>
  <r>
    <x v="1"/>
    <x v="1"/>
    <m/>
    <s v="N"/>
    <x v="1"/>
    <s v="2-0701ALL300"/>
    <s v="U.O.C. – RAGUSA (L3)"/>
    <x v="1"/>
    <x v="1"/>
    <s v="B6983318C2"/>
    <s v="DDG n. 217 del 22/04/2025"/>
    <s v=""/>
    <s v=""/>
    <s v="DIPLAB"/>
    <s v="DIPARTIMENTO AREA LABORATORISTICA"/>
    <s v="581"/>
    <s v="LABOCHEM SCIENCE S.R.L."/>
    <d v="2025-05-22T00:00:00"/>
    <n v="0"/>
    <n v="865.25"/>
    <n v="-865.25"/>
    <m/>
    <n v="-865.25"/>
    <m/>
    <s v="ENTRATA MERCI"/>
    <s v="25000437"/>
    <d v="2025-05-14T00:00:00"/>
    <s v=""/>
    <n v="1079643"/>
    <n v="1107392"/>
    <s v="25000437 #270"/>
    <n v="5324888"/>
  </r>
  <r>
    <x v="82"/>
    <x v="82"/>
    <s v="BENI_SERVIZI"/>
    <s v="N"/>
    <x v="0"/>
    <s v="2-0701ALL300"/>
    <s v="U.O.C. – RAGUSA (L3)"/>
    <x v="1"/>
    <x v="1"/>
    <s v="B6983318C2"/>
    <s v="DDG n. 217 del 22/04/2025"/>
    <s v=""/>
    <s v=""/>
    <s v="DIPLAB"/>
    <s v="DIPARTIMENTO AREA LABORATORISTICA"/>
    <s v="581"/>
    <s v="LABOCHEM SCIENCE S.R.L."/>
    <d v="2025-05-22T00:00:00"/>
    <n v="126.39"/>
    <n v="0"/>
    <n v="126.39"/>
    <m/>
    <n v="126.39"/>
    <m/>
    <s v="ENTRATA MERCI"/>
    <s v="25000437"/>
    <d v="2025-05-14T00:00:00"/>
    <s v=""/>
    <n v="1079643"/>
    <n v="1107393"/>
    <s v="25000437 #280"/>
    <n v="5324889"/>
  </r>
  <r>
    <x v="1"/>
    <x v="1"/>
    <m/>
    <s v="N"/>
    <x v="1"/>
    <s v="2-0701ALL300"/>
    <s v="U.O.C. – RAGUSA (L3)"/>
    <x v="1"/>
    <x v="1"/>
    <s v="B6983318C2"/>
    <s v="DDG n. 217 del 22/04/2025"/>
    <s v=""/>
    <s v=""/>
    <s v="DIPLAB"/>
    <s v="DIPARTIMENTO AREA LABORATORISTICA"/>
    <s v="581"/>
    <s v="LABOCHEM SCIENCE S.R.L."/>
    <d v="2025-05-22T00:00:00"/>
    <n v="0"/>
    <n v="126.39"/>
    <n v="-126.39"/>
    <m/>
    <n v="-126.39"/>
    <m/>
    <s v="ENTRATA MERCI"/>
    <s v="25000437"/>
    <d v="2025-05-14T00:00:00"/>
    <s v=""/>
    <n v="1079643"/>
    <n v="1107393"/>
    <s v="25000437 #280"/>
    <n v="5324890"/>
  </r>
  <r>
    <x v="82"/>
    <x v="82"/>
    <s v="BENI_SERVIZI"/>
    <s v="N"/>
    <x v="0"/>
    <s v="2-0701ALL300"/>
    <s v="U.O.C. – RAGUSA (L3)"/>
    <x v="1"/>
    <x v="1"/>
    <s v="B6983318C2"/>
    <s v="DDG n. 217 del 22/04/2025"/>
    <s v=""/>
    <s v=""/>
    <s v="DIPLAB"/>
    <s v="DIPARTIMENTO AREA LABORATORISTICA"/>
    <s v="581"/>
    <s v="LABOCHEM SCIENCE S.R.L."/>
    <d v="2025-05-22T00:00:00"/>
    <n v="126.39"/>
    <n v="0"/>
    <n v="126.39"/>
    <m/>
    <n v="126.39"/>
    <m/>
    <s v="ENTRATA MERCI"/>
    <s v="25000437"/>
    <d v="2025-05-14T00:00:00"/>
    <s v=""/>
    <n v="1079643"/>
    <n v="1107394"/>
    <s v="25000437 #290"/>
    <n v="5324891"/>
  </r>
  <r>
    <x v="1"/>
    <x v="1"/>
    <m/>
    <s v="N"/>
    <x v="1"/>
    <s v="2-0701ALL300"/>
    <s v="U.O.C. – RAGUSA (L3)"/>
    <x v="1"/>
    <x v="1"/>
    <s v="B6983318C2"/>
    <s v="DDG n. 217 del 22/04/2025"/>
    <s v=""/>
    <s v=""/>
    <s v="DIPLAB"/>
    <s v="DIPARTIMENTO AREA LABORATORISTICA"/>
    <s v="581"/>
    <s v="LABOCHEM SCIENCE S.R.L."/>
    <d v="2025-05-22T00:00:00"/>
    <n v="0"/>
    <n v="126.39"/>
    <n v="-126.39"/>
    <m/>
    <n v="-126.39"/>
    <m/>
    <s v="ENTRATA MERCI"/>
    <s v="25000437"/>
    <d v="2025-05-14T00:00:00"/>
    <s v=""/>
    <n v="1079643"/>
    <n v="1107394"/>
    <s v="25000437 #290"/>
    <n v="5324892"/>
  </r>
  <r>
    <x v="82"/>
    <x v="82"/>
    <s v="BENI_SERVIZI"/>
    <s v="N"/>
    <x v="0"/>
    <s v="2-0701ALL300"/>
    <s v="U.O.C. – RAGUSA (L3)"/>
    <x v="1"/>
    <x v="1"/>
    <s v="B6983318C2"/>
    <s v="DDG n. 217 del 22/04/2025"/>
    <s v=""/>
    <s v=""/>
    <s v="DIPLAB"/>
    <s v="DIPARTIMENTO AREA LABORATORISTICA"/>
    <s v="581"/>
    <s v="LABOCHEM SCIENCE S.R.L."/>
    <d v="2025-05-22T00:00:00"/>
    <n v="63.2"/>
    <n v="0"/>
    <n v="63.2"/>
    <m/>
    <n v="63.2"/>
    <m/>
    <s v="ENTRATA MERCI"/>
    <s v="25000437"/>
    <d v="2025-05-14T00:00:00"/>
    <s v=""/>
    <n v="1079643"/>
    <n v="1107395"/>
    <s v="25000437 #300"/>
    <n v="5324893"/>
  </r>
  <r>
    <x v="1"/>
    <x v="1"/>
    <m/>
    <s v="N"/>
    <x v="1"/>
    <s v="2-0701ALL300"/>
    <s v="U.O.C. – RAGUSA (L3)"/>
    <x v="1"/>
    <x v="1"/>
    <s v="B6983318C2"/>
    <s v="DDG n. 217 del 22/04/2025"/>
    <s v=""/>
    <s v=""/>
    <s v="DIPLAB"/>
    <s v="DIPARTIMENTO AREA LABORATORISTICA"/>
    <s v="581"/>
    <s v="LABOCHEM SCIENCE S.R.L."/>
    <d v="2025-05-22T00:00:00"/>
    <n v="0"/>
    <n v="63.2"/>
    <n v="-63.2"/>
    <m/>
    <n v="-63.2"/>
    <m/>
    <s v="ENTRATA MERCI"/>
    <s v="25000437"/>
    <d v="2025-05-14T00:00:00"/>
    <s v=""/>
    <n v="1079643"/>
    <n v="1107395"/>
    <s v="25000437 #300"/>
    <n v="5324894"/>
  </r>
  <r>
    <x v="82"/>
    <x v="82"/>
    <s v="BENI_SERVIZI"/>
    <s v="N"/>
    <x v="0"/>
    <s v="2-0701ALL300"/>
    <s v="U.O.C. – RAGUSA (L3)"/>
    <x v="1"/>
    <x v="1"/>
    <s v="B6983318C2"/>
    <s v="DDG n. 217 del 22/04/2025"/>
    <s v=""/>
    <s v=""/>
    <s v="DIPLAB"/>
    <s v="DIPARTIMENTO AREA LABORATORISTICA"/>
    <s v="581"/>
    <s v="LABOCHEM SCIENCE S.R.L."/>
    <d v="2025-05-22T00:00:00"/>
    <n v="63.2"/>
    <n v="0"/>
    <n v="63.2"/>
    <m/>
    <n v="63.2"/>
    <m/>
    <s v="ENTRATA MERCI"/>
    <s v="25000437"/>
    <d v="2025-05-14T00:00:00"/>
    <s v=""/>
    <n v="1079643"/>
    <n v="1107396"/>
    <s v="25000437 #310"/>
    <n v="5324895"/>
  </r>
  <r>
    <x v="1"/>
    <x v="1"/>
    <m/>
    <s v="N"/>
    <x v="1"/>
    <s v="2-0701ALL300"/>
    <s v="U.O.C. – RAGUSA (L3)"/>
    <x v="1"/>
    <x v="1"/>
    <s v="B6983318C2"/>
    <s v="DDG n. 217 del 22/04/2025"/>
    <s v=""/>
    <s v=""/>
    <s v="DIPLAB"/>
    <s v="DIPARTIMENTO AREA LABORATORISTICA"/>
    <s v="581"/>
    <s v="LABOCHEM SCIENCE S.R.L."/>
    <d v="2025-05-22T00:00:00"/>
    <n v="0"/>
    <n v="63.2"/>
    <n v="-63.2"/>
    <m/>
    <n v="-63.2"/>
    <m/>
    <s v="ENTRATA MERCI"/>
    <s v="25000437"/>
    <d v="2025-05-14T00:00:00"/>
    <s v=""/>
    <n v="1079643"/>
    <n v="1107396"/>
    <s v="25000437 #310"/>
    <n v="5324896"/>
  </r>
  <r>
    <x v="82"/>
    <x v="82"/>
    <s v="BENI_SERVIZI"/>
    <s v="N"/>
    <x v="0"/>
    <s v="2-0701ALL300"/>
    <s v="U.O.C. – RAGUSA (L3)"/>
    <x v="1"/>
    <x v="1"/>
    <s v="B6983318C2"/>
    <s v="DDG n. 217 del 22/04/2025"/>
    <s v=""/>
    <s v=""/>
    <s v="DIPLAB"/>
    <s v="DIPARTIMENTO AREA LABORATORISTICA"/>
    <s v="581"/>
    <s v="LABOCHEM SCIENCE S.R.L."/>
    <d v="2025-05-22T00:00:00"/>
    <n v="70.58"/>
    <n v="0"/>
    <n v="70.58"/>
    <m/>
    <n v="70.58"/>
    <m/>
    <s v="ENTRATA MERCI"/>
    <s v="25000437"/>
    <d v="2025-05-14T00:00:00"/>
    <s v=""/>
    <n v="1079643"/>
    <n v="1107397"/>
    <s v="25000437 #320"/>
    <n v="5324897"/>
  </r>
  <r>
    <x v="1"/>
    <x v="1"/>
    <m/>
    <s v="N"/>
    <x v="1"/>
    <s v="2-0701ALL300"/>
    <s v="U.O.C. – RAGUSA (L3)"/>
    <x v="1"/>
    <x v="1"/>
    <s v="B6983318C2"/>
    <s v="DDG n. 217 del 22/04/2025"/>
    <s v=""/>
    <s v=""/>
    <s v="DIPLAB"/>
    <s v="DIPARTIMENTO AREA LABORATORISTICA"/>
    <s v="581"/>
    <s v="LABOCHEM SCIENCE S.R.L."/>
    <d v="2025-05-22T00:00:00"/>
    <n v="0"/>
    <n v="70.58"/>
    <n v="-70.58"/>
    <m/>
    <n v="-70.58"/>
    <m/>
    <s v="ENTRATA MERCI"/>
    <s v="25000437"/>
    <d v="2025-05-14T00:00:00"/>
    <s v=""/>
    <n v="1079643"/>
    <n v="1107397"/>
    <s v="25000437 #320"/>
    <n v="5324898"/>
  </r>
  <r>
    <x v="82"/>
    <x v="82"/>
    <s v="BENI_SERVIZI"/>
    <s v="N"/>
    <x v="0"/>
    <s v="2-0701ALL300"/>
    <s v="U.O.C. – RAGUSA (L3)"/>
    <x v="1"/>
    <x v="1"/>
    <s v="B6983318C2"/>
    <s v="DDG n. 217 del 22/04/2025"/>
    <s v=""/>
    <s v=""/>
    <s v="DIPLAB"/>
    <s v="DIPARTIMENTO AREA LABORATORISTICA"/>
    <s v="581"/>
    <s v="LABOCHEM SCIENCE S.R.L."/>
    <d v="2025-05-22T00:00:00"/>
    <n v="120.69"/>
    <n v="0"/>
    <n v="120.69"/>
    <m/>
    <n v="120.69"/>
    <m/>
    <s v="ENTRATA MERCI"/>
    <s v="25000437"/>
    <d v="2025-05-14T00:00:00"/>
    <s v=""/>
    <n v="1079643"/>
    <n v="1107398"/>
    <s v="25000437 #330"/>
    <n v="5324899"/>
  </r>
  <r>
    <x v="1"/>
    <x v="1"/>
    <m/>
    <s v="N"/>
    <x v="1"/>
    <s v="2-0701ALL300"/>
    <s v="U.O.C. – RAGUSA (L3)"/>
    <x v="1"/>
    <x v="1"/>
    <s v="B6983318C2"/>
    <s v="DDG n. 217 del 22/04/2025"/>
    <s v=""/>
    <s v=""/>
    <s v="DIPLAB"/>
    <s v="DIPARTIMENTO AREA LABORATORISTICA"/>
    <s v="581"/>
    <s v="LABOCHEM SCIENCE S.R.L."/>
    <d v="2025-05-22T00:00:00"/>
    <n v="0"/>
    <n v="120.69"/>
    <n v="-120.69"/>
    <m/>
    <n v="-120.69"/>
    <m/>
    <s v="ENTRATA MERCI"/>
    <s v="25000437"/>
    <d v="2025-05-14T00:00:00"/>
    <s v=""/>
    <n v="1079643"/>
    <n v="1107398"/>
    <s v="25000437 #330"/>
    <n v="5324900"/>
  </r>
  <r>
    <x v="82"/>
    <x v="82"/>
    <s v="BENI_SERVIZI"/>
    <s v="N"/>
    <x v="0"/>
    <s v="2-0701ALL300"/>
    <s v="U.O.C. – RAGUSA (L3)"/>
    <x v="1"/>
    <x v="1"/>
    <s v="B6983318C2"/>
    <s v="DDG n. 217 del 22/04/2025"/>
    <s v=""/>
    <s v=""/>
    <s v="DIPLAB"/>
    <s v="DIPARTIMENTO AREA LABORATORISTICA"/>
    <s v="581"/>
    <s v="LABOCHEM SCIENCE S.R.L."/>
    <d v="2025-05-22T00:00:00"/>
    <n v="120.69"/>
    <n v="0"/>
    <n v="120.69"/>
    <m/>
    <n v="120.69"/>
    <m/>
    <s v="ENTRATA MERCI"/>
    <s v="25000437"/>
    <d v="2025-05-14T00:00:00"/>
    <s v=""/>
    <n v="1079643"/>
    <n v="1107399"/>
    <s v="25000437 #340"/>
    <n v="5324901"/>
  </r>
  <r>
    <x v="1"/>
    <x v="1"/>
    <m/>
    <s v="N"/>
    <x v="1"/>
    <s v="2-0701ALL300"/>
    <s v="U.O.C. – RAGUSA (L3)"/>
    <x v="1"/>
    <x v="1"/>
    <s v="B6983318C2"/>
    <s v="DDG n. 217 del 22/04/2025"/>
    <s v=""/>
    <s v=""/>
    <s v="DIPLAB"/>
    <s v="DIPARTIMENTO AREA LABORATORISTICA"/>
    <s v="581"/>
    <s v="LABOCHEM SCIENCE S.R.L."/>
    <d v="2025-05-22T00:00:00"/>
    <n v="0"/>
    <n v="120.69"/>
    <n v="-120.69"/>
    <m/>
    <n v="-120.69"/>
    <m/>
    <s v="ENTRATA MERCI"/>
    <s v="25000437"/>
    <d v="2025-05-14T00:00:00"/>
    <s v=""/>
    <n v="1079643"/>
    <n v="1107399"/>
    <s v="25000437 #340"/>
    <n v="5324902"/>
  </r>
  <r>
    <x v="82"/>
    <x v="82"/>
    <s v="BENI_SERVIZI"/>
    <s v="N"/>
    <x v="0"/>
    <s v="2-0701ALL300"/>
    <s v="U.O.C. – RAGUSA (L3)"/>
    <x v="1"/>
    <x v="1"/>
    <s v="B6983318C2"/>
    <s v="DDG n. 217 del 22/04/2025"/>
    <s v=""/>
    <s v=""/>
    <s v="DIPLAB"/>
    <s v="DIPARTIMENTO AREA LABORATORISTICA"/>
    <s v="581"/>
    <s v="LABOCHEM SCIENCE S.R.L."/>
    <d v="2025-05-22T00:00:00"/>
    <n v="133.19999999999999"/>
    <n v="0"/>
    <n v="133.19999999999999"/>
    <m/>
    <n v="133.19999999999999"/>
    <m/>
    <s v="ENTRATA MERCI"/>
    <s v="25000437"/>
    <d v="2025-05-14T00:00:00"/>
    <s v=""/>
    <n v="1079643"/>
    <n v="1107400"/>
    <s v="25000437 #350"/>
    <n v="5324903"/>
  </r>
  <r>
    <x v="1"/>
    <x v="1"/>
    <m/>
    <s v="N"/>
    <x v="1"/>
    <s v="2-0701ALL300"/>
    <s v="U.O.C. – RAGUSA (L3)"/>
    <x v="1"/>
    <x v="1"/>
    <s v="B6983318C2"/>
    <s v="DDG n. 217 del 22/04/2025"/>
    <s v=""/>
    <s v=""/>
    <s v="DIPLAB"/>
    <s v="DIPARTIMENTO AREA LABORATORISTICA"/>
    <s v="581"/>
    <s v="LABOCHEM SCIENCE S.R.L."/>
    <d v="2025-05-22T00:00:00"/>
    <n v="0"/>
    <n v="133.19999999999999"/>
    <n v="-133.19999999999999"/>
    <m/>
    <n v="-133.19999999999999"/>
    <m/>
    <s v="ENTRATA MERCI"/>
    <s v="25000437"/>
    <d v="2025-05-14T00:00:00"/>
    <s v=""/>
    <n v="1079643"/>
    <n v="1107400"/>
    <s v="25000437 #350"/>
    <n v="5324904"/>
  </r>
  <r>
    <x v="82"/>
    <x v="82"/>
    <s v="BENI_SERVIZI"/>
    <s v="N"/>
    <x v="0"/>
    <s v="2-0701ALL300"/>
    <s v="U.O.C. – RAGUSA (L3)"/>
    <x v="1"/>
    <x v="1"/>
    <s v="B6983318C2"/>
    <s v="DDG n. 217 del 22/04/2025"/>
    <s v=""/>
    <s v=""/>
    <s v="DIPLAB"/>
    <s v="DIPARTIMENTO AREA LABORATORISTICA"/>
    <s v="581"/>
    <s v="LABOCHEM SCIENCE S.R.L."/>
    <d v="2025-05-22T00:00:00"/>
    <n v="120.69"/>
    <n v="0"/>
    <n v="120.69"/>
    <m/>
    <n v="120.69"/>
    <m/>
    <s v="ENTRATA MERCI"/>
    <s v="25000437"/>
    <d v="2025-05-14T00:00:00"/>
    <s v=""/>
    <n v="1079643"/>
    <n v="1107401"/>
    <s v="25000437 #360"/>
    <n v="5324905"/>
  </r>
  <r>
    <x v="1"/>
    <x v="1"/>
    <m/>
    <s v="N"/>
    <x v="1"/>
    <s v="2-0701ALL300"/>
    <s v="U.O.C. – RAGUSA (L3)"/>
    <x v="1"/>
    <x v="1"/>
    <s v="B6983318C2"/>
    <s v="DDG n. 217 del 22/04/2025"/>
    <s v=""/>
    <s v=""/>
    <s v="DIPLAB"/>
    <s v="DIPARTIMENTO AREA LABORATORISTICA"/>
    <s v="581"/>
    <s v="LABOCHEM SCIENCE S.R.L."/>
    <d v="2025-05-22T00:00:00"/>
    <n v="0"/>
    <n v="120.69"/>
    <n v="-120.69"/>
    <m/>
    <n v="-120.69"/>
    <m/>
    <s v="ENTRATA MERCI"/>
    <s v="25000437"/>
    <d v="2025-05-14T00:00:00"/>
    <s v=""/>
    <n v="1079643"/>
    <n v="1107401"/>
    <s v="25000437 #360"/>
    <n v="5324906"/>
  </r>
  <r>
    <x v="82"/>
    <x v="82"/>
    <s v="BENI_SERVIZI"/>
    <s v="N"/>
    <x v="0"/>
    <s v="2-0701ALL300"/>
    <s v="U.O.C. – RAGUSA (L3)"/>
    <x v="1"/>
    <x v="1"/>
    <s v="B6983318C2"/>
    <s v="DDG n. 217 del 22/04/2025"/>
    <s v=""/>
    <s v=""/>
    <s v="DIPLAB"/>
    <s v="DIPARTIMENTO AREA LABORATORISTICA"/>
    <s v="581"/>
    <s v="LABOCHEM SCIENCE S.R.L."/>
    <d v="2025-05-22T00:00:00"/>
    <n v="120.69"/>
    <n v="0"/>
    <n v="120.69"/>
    <m/>
    <n v="120.69"/>
    <m/>
    <s v="ENTRATA MERCI"/>
    <s v="25000437"/>
    <d v="2025-05-14T00:00:00"/>
    <s v=""/>
    <n v="1079643"/>
    <n v="1107402"/>
    <s v="25000437 #370"/>
    <n v="5324907"/>
  </r>
  <r>
    <x v="1"/>
    <x v="1"/>
    <m/>
    <s v="N"/>
    <x v="1"/>
    <s v="2-0701ALL300"/>
    <s v="U.O.C. – RAGUSA (L3)"/>
    <x v="1"/>
    <x v="1"/>
    <s v="B6983318C2"/>
    <s v="DDG n. 217 del 22/04/2025"/>
    <s v=""/>
    <s v=""/>
    <s v="DIPLAB"/>
    <s v="DIPARTIMENTO AREA LABORATORISTICA"/>
    <s v="581"/>
    <s v="LABOCHEM SCIENCE S.R.L."/>
    <d v="2025-05-22T00:00:00"/>
    <n v="0"/>
    <n v="120.69"/>
    <n v="-120.69"/>
    <m/>
    <n v="-120.69"/>
    <m/>
    <s v="ENTRATA MERCI"/>
    <s v="25000437"/>
    <d v="2025-05-14T00:00:00"/>
    <s v=""/>
    <n v="1079643"/>
    <n v="1107402"/>
    <s v="25000437 #370"/>
    <n v="5324908"/>
  </r>
  <r>
    <x v="82"/>
    <x v="82"/>
    <s v="BENI_SERVIZI"/>
    <s v="N"/>
    <x v="0"/>
    <s v="2-0701ALL300"/>
    <s v="U.O.C. – RAGUSA (L3)"/>
    <x v="1"/>
    <x v="1"/>
    <s v="B6983318C2"/>
    <s v="DDG n. 217 del 22/04/2025"/>
    <s v=""/>
    <s v=""/>
    <s v="DIPLAB"/>
    <s v="DIPARTIMENTO AREA LABORATORISTICA"/>
    <s v="581"/>
    <s v="LABOCHEM SCIENCE S.R.L."/>
    <d v="2025-05-22T00:00:00"/>
    <n v="133.19999999999999"/>
    <n v="0"/>
    <n v="133.19999999999999"/>
    <m/>
    <n v="133.19999999999999"/>
    <m/>
    <s v="ENTRATA MERCI"/>
    <s v="25000437"/>
    <d v="2025-05-14T00:00:00"/>
    <s v=""/>
    <n v="1079643"/>
    <n v="1107403"/>
    <s v="25000437 #380"/>
    <n v="5324909"/>
  </r>
  <r>
    <x v="1"/>
    <x v="1"/>
    <m/>
    <s v="N"/>
    <x v="1"/>
    <s v="2-0701ALL300"/>
    <s v="U.O.C. – RAGUSA (L3)"/>
    <x v="1"/>
    <x v="1"/>
    <s v="B6983318C2"/>
    <s v="DDG n. 217 del 22/04/2025"/>
    <s v=""/>
    <s v=""/>
    <s v="DIPLAB"/>
    <s v="DIPARTIMENTO AREA LABORATORISTICA"/>
    <s v="581"/>
    <s v="LABOCHEM SCIENCE S.R.L."/>
    <d v="2025-05-22T00:00:00"/>
    <n v="0"/>
    <n v="133.19999999999999"/>
    <n v="-133.19999999999999"/>
    <m/>
    <n v="-133.19999999999999"/>
    <m/>
    <s v="ENTRATA MERCI"/>
    <s v="25000437"/>
    <d v="2025-05-14T00:00:00"/>
    <s v=""/>
    <n v="1079643"/>
    <n v="1107403"/>
    <s v="25000437 #380"/>
    <n v="5324910"/>
  </r>
  <r>
    <x v="82"/>
    <x v="82"/>
    <s v="BENI_SERVIZI"/>
    <s v="N"/>
    <x v="0"/>
    <s v="2-0701ALL300"/>
    <s v="U.O.C. – RAGUSA (L3)"/>
    <x v="1"/>
    <x v="1"/>
    <s v="B6983318C2"/>
    <s v="DDG n. 217 del 22/04/2025"/>
    <s v=""/>
    <s v=""/>
    <s v="DIPLAB"/>
    <s v="DIPARTIMENTO AREA LABORATORISTICA"/>
    <s v="581"/>
    <s v="LABOCHEM SCIENCE S.R.L."/>
    <d v="2025-05-22T00:00:00"/>
    <n v="120.69"/>
    <n v="0"/>
    <n v="120.69"/>
    <m/>
    <n v="120.69"/>
    <m/>
    <s v="ENTRATA MERCI"/>
    <s v="25000437"/>
    <d v="2025-05-14T00:00:00"/>
    <s v=""/>
    <n v="1079643"/>
    <n v="1107404"/>
    <s v="25000437 #390"/>
    <n v="5324911"/>
  </r>
  <r>
    <x v="1"/>
    <x v="1"/>
    <m/>
    <s v="N"/>
    <x v="1"/>
    <s v="2-0701ALL300"/>
    <s v="U.O.C. – RAGUSA (L3)"/>
    <x v="1"/>
    <x v="1"/>
    <s v="B6983318C2"/>
    <s v="DDG n. 217 del 22/04/2025"/>
    <s v=""/>
    <s v=""/>
    <s v="DIPLAB"/>
    <s v="DIPARTIMENTO AREA LABORATORISTICA"/>
    <s v="581"/>
    <s v="LABOCHEM SCIENCE S.R.L."/>
    <d v="2025-05-22T00:00:00"/>
    <n v="0"/>
    <n v="120.69"/>
    <n v="-120.69"/>
    <m/>
    <n v="-120.69"/>
    <m/>
    <s v="ENTRATA MERCI"/>
    <s v="25000437"/>
    <d v="2025-05-14T00:00:00"/>
    <s v=""/>
    <n v="1079643"/>
    <n v="1107404"/>
    <s v="25000437 #390"/>
    <n v="5324912"/>
  </r>
  <r>
    <x v="82"/>
    <x v="82"/>
    <s v="BENI_SERVIZI"/>
    <s v="N"/>
    <x v="0"/>
    <s v="2-0701ALL300"/>
    <s v="U.O.C. – RAGUSA (L3)"/>
    <x v="1"/>
    <x v="1"/>
    <s v="B6983318C2"/>
    <s v="DDG n. 217 del 22/04/2025"/>
    <s v=""/>
    <s v=""/>
    <s v="DIPLAB"/>
    <s v="DIPARTIMENTO AREA LABORATORISTICA"/>
    <s v="581"/>
    <s v="LABOCHEM SCIENCE S.R.L."/>
    <d v="2025-05-22T00:00:00"/>
    <n v="145.72999999999999"/>
    <n v="0"/>
    <n v="145.72999999999999"/>
    <m/>
    <n v="145.72999999999999"/>
    <m/>
    <s v="ENTRATA MERCI"/>
    <s v="25000437"/>
    <d v="2025-05-14T00:00:00"/>
    <s v=""/>
    <n v="1079643"/>
    <n v="1107405"/>
    <s v="25000437 #400"/>
    <n v="5324913"/>
  </r>
  <r>
    <x v="1"/>
    <x v="1"/>
    <m/>
    <s v="N"/>
    <x v="1"/>
    <s v="2-0701ALL300"/>
    <s v="U.O.C. – RAGUSA (L3)"/>
    <x v="1"/>
    <x v="1"/>
    <s v="B6983318C2"/>
    <s v="DDG n. 217 del 22/04/2025"/>
    <s v=""/>
    <s v=""/>
    <s v="DIPLAB"/>
    <s v="DIPARTIMENTO AREA LABORATORISTICA"/>
    <s v="581"/>
    <s v="LABOCHEM SCIENCE S.R.L."/>
    <d v="2025-05-22T00:00:00"/>
    <n v="0"/>
    <n v="145.72999999999999"/>
    <n v="-145.72999999999999"/>
    <m/>
    <n v="-145.72999999999999"/>
    <m/>
    <s v="ENTRATA MERCI"/>
    <s v="25000437"/>
    <d v="2025-05-14T00:00:00"/>
    <s v=""/>
    <n v="1079643"/>
    <n v="1107405"/>
    <s v="25000437 #400"/>
    <n v="5324914"/>
  </r>
  <r>
    <x v="82"/>
    <x v="82"/>
    <s v="BENI_SERVIZI"/>
    <s v="N"/>
    <x v="0"/>
    <s v="2-0701ALL300"/>
    <s v="U.O.C. – RAGUSA (L3)"/>
    <x v="1"/>
    <x v="1"/>
    <s v="B6983318C2"/>
    <s v="DDG n. 217 del 22/04/2025"/>
    <s v=""/>
    <s v=""/>
    <s v="DIPLAB"/>
    <s v="DIPARTIMENTO AREA LABORATORISTICA"/>
    <s v="581"/>
    <s v="LABOCHEM SCIENCE S.R.L."/>
    <d v="2025-05-22T00:00:00"/>
    <n v="108.15"/>
    <n v="0"/>
    <n v="108.15"/>
    <m/>
    <n v="108.15"/>
    <m/>
    <s v="ENTRATA MERCI"/>
    <s v="25000437"/>
    <d v="2025-05-14T00:00:00"/>
    <s v=""/>
    <n v="1079643"/>
    <n v="1107406"/>
    <s v="25000437 #410"/>
    <n v="5324915"/>
  </r>
  <r>
    <x v="1"/>
    <x v="1"/>
    <m/>
    <s v="N"/>
    <x v="1"/>
    <s v="2-0701ALL300"/>
    <s v="U.O.C. – RAGUSA (L3)"/>
    <x v="1"/>
    <x v="1"/>
    <s v="B6983318C2"/>
    <s v="DDG n. 217 del 22/04/2025"/>
    <s v=""/>
    <s v=""/>
    <s v="DIPLAB"/>
    <s v="DIPARTIMENTO AREA LABORATORISTICA"/>
    <s v="581"/>
    <s v="LABOCHEM SCIENCE S.R.L."/>
    <d v="2025-05-22T00:00:00"/>
    <n v="0"/>
    <n v="108.15"/>
    <n v="-108.15"/>
    <m/>
    <n v="-108.15"/>
    <m/>
    <s v="ENTRATA MERCI"/>
    <s v="25000437"/>
    <d v="2025-05-14T00:00:00"/>
    <s v=""/>
    <n v="1079643"/>
    <n v="1107406"/>
    <s v="25000437 #410"/>
    <n v="5324916"/>
  </r>
  <r>
    <x v="82"/>
    <x v="82"/>
    <s v="BENI_SERVIZI"/>
    <s v="N"/>
    <x v="0"/>
    <s v="2-0701ALL300"/>
    <s v="U.O.C. – RAGUSA (L3)"/>
    <x v="1"/>
    <x v="1"/>
    <s v="B6983318C2"/>
    <s v="DDG n. 217 del 22/04/2025"/>
    <s v=""/>
    <s v=""/>
    <s v="DIPLAB"/>
    <s v="DIPARTIMENTO AREA LABORATORISTICA"/>
    <s v="581"/>
    <s v="LABOCHEM SCIENCE S.R.L."/>
    <d v="2025-05-22T00:00:00"/>
    <n v="74.239999999999995"/>
    <n v="0"/>
    <n v="74.239999999999995"/>
    <m/>
    <n v="74.239999999999995"/>
    <m/>
    <s v="ENTRATA MERCI"/>
    <s v="25000437"/>
    <d v="2025-05-14T00:00:00"/>
    <s v=""/>
    <n v="1079643"/>
    <n v="1107407"/>
    <s v="25000437 #420"/>
    <n v="5324917"/>
  </r>
  <r>
    <x v="1"/>
    <x v="1"/>
    <m/>
    <s v="N"/>
    <x v="1"/>
    <s v="2-0701ALL300"/>
    <s v="U.O.C. – RAGUSA (L3)"/>
    <x v="1"/>
    <x v="1"/>
    <s v="B6983318C2"/>
    <s v="DDG n. 217 del 22/04/2025"/>
    <s v=""/>
    <s v=""/>
    <s v="DIPLAB"/>
    <s v="DIPARTIMENTO AREA LABORATORISTICA"/>
    <s v="581"/>
    <s v="LABOCHEM SCIENCE S.R.L."/>
    <d v="2025-05-22T00:00:00"/>
    <n v="0"/>
    <n v="74.239999999999995"/>
    <n v="-74.239999999999995"/>
    <m/>
    <n v="-74.239999999999995"/>
    <m/>
    <s v="ENTRATA MERCI"/>
    <s v="25000437"/>
    <d v="2025-05-14T00:00:00"/>
    <s v=""/>
    <n v="1079643"/>
    <n v="1107407"/>
    <s v="25000437 #420"/>
    <n v="5324918"/>
  </r>
  <r>
    <x v="82"/>
    <x v="82"/>
    <s v="BENI_SERVIZI"/>
    <s v="N"/>
    <x v="0"/>
    <s v="2-0701ALL300"/>
    <s v="U.O.C. – RAGUSA (L3)"/>
    <x v="1"/>
    <x v="1"/>
    <s v="B6983318C2"/>
    <s v="DDG n. 217 del 22/04/2025"/>
    <s v=""/>
    <s v=""/>
    <s v="DIPLAB"/>
    <s v="DIPARTIMENTO AREA LABORATORISTICA"/>
    <s v="581"/>
    <s v="LABOCHEM SCIENCE S.R.L."/>
    <d v="2025-05-22T00:00:00"/>
    <n v="133.19999999999999"/>
    <n v="0"/>
    <n v="133.19999999999999"/>
    <m/>
    <n v="133.19999999999999"/>
    <m/>
    <s v="ENTRATA MERCI"/>
    <s v="25000437"/>
    <d v="2025-05-14T00:00:00"/>
    <s v=""/>
    <n v="1079643"/>
    <n v="1107408"/>
    <s v="25000437 #430"/>
    <n v="5324919"/>
  </r>
  <r>
    <x v="1"/>
    <x v="1"/>
    <m/>
    <s v="N"/>
    <x v="1"/>
    <s v="2-0701ALL300"/>
    <s v="U.O.C. – RAGUSA (L3)"/>
    <x v="1"/>
    <x v="1"/>
    <s v="B6983318C2"/>
    <s v="DDG n. 217 del 22/04/2025"/>
    <s v=""/>
    <s v=""/>
    <s v="DIPLAB"/>
    <s v="DIPARTIMENTO AREA LABORATORISTICA"/>
    <s v="581"/>
    <s v="LABOCHEM SCIENCE S.R.L."/>
    <d v="2025-05-22T00:00:00"/>
    <n v="0"/>
    <n v="133.19999999999999"/>
    <n v="-133.19999999999999"/>
    <m/>
    <n v="-133.19999999999999"/>
    <m/>
    <s v="ENTRATA MERCI"/>
    <s v="25000437"/>
    <d v="2025-05-14T00:00:00"/>
    <s v=""/>
    <n v="1079643"/>
    <n v="1107408"/>
    <s v="25000437 #430"/>
    <n v="5324920"/>
  </r>
  <r>
    <x v="82"/>
    <x v="82"/>
    <s v="BENI_SERVIZI"/>
    <s v="N"/>
    <x v="0"/>
    <s v="2-0701ALL300"/>
    <s v="U.O.C. – RAGUSA (L3)"/>
    <x v="1"/>
    <x v="1"/>
    <s v="B6983318C2"/>
    <s v="DDG n. 217 del 22/04/2025"/>
    <s v=""/>
    <s v=""/>
    <s v="DIPLAB"/>
    <s v="DIPARTIMENTO AREA LABORATORISTICA"/>
    <s v="581"/>
    <s v="LABOCHEM SCIENCE S.R.L."/>
    <d v="2025-05-22T00:00:00"/>
    <n v="63.05"/>
    <n v="0"/>
    <n v="63.05"/>
    <m/>
    <n v="63.05"/>
    <m/>
    <s v="ENTRATA MERCI"/>
    <s v="25000437"/>
    <d v="2025-05-14T00:00:00"/>
    <s v=""/>
    <n v="1079643"/>
    <n v="1107409"/>
    <s v="25000437 #440"/>
    <n v="5324921"/>
  </r>
  <r>
    <x v="1"/>
    <x v="1"/>
    <m/>
    <s v="N"/>
    <x v="1"/>
    <s v="2-0701ALL300"/>
    <s v="U.O.C. – RAGUSA (L3)"/>
    <x v="1"/>
    <x v="1"/>
    <s v="B6983318C2"/>
    <s v="DDG n. 217 del 22/04/2025"/>
    <s v=""/>
    <s v=""/>
    <s v="DIPLAB"/>
    <s v="DIPARTIMENTO AREA LABORATORISTICA"/>
    <s v="581"/>
    <s v="LABOCHEM SCIENCE S.R.L."/>
    <d v="2025-05-22T00:00:00"/>
    <n v="0"/>
    <n v="63.05"/>
    <n v="-63.05"/>
    <m/>
    <n v="-63.05"/>
    <m/>
    <s v="ENTRATA MERCI"/>
    <s v="25000437"/>
    <d v="2025-05-14T00:00:00"/>
    <s v=""/>
    <n v="1079643"/>
    <n v="1107409"/>
    <s v="25000437 #440"/>
    <n v="5324922"/>
  </r>
  <r>
    <x v="82"/>
    <x v="82"/>
    <s v="BENI_SERVIZI"/>
    <s v="N"/>
    <x v="0"/>
    <s v="2-0701ALL300"/>
    <s v="U.O.C. – RAGUSA (L3)"/>
    <x v="1"/>
    <x v="1"/>
    <s v="B6983318C2"/>
    <s v="DDG n. 217 del 22/04/2025"/>
    <s v=""/>
    <s v=""/>
    <s v="DIPLAB"/>
    <s v="DIPARTIMENTO AREA LABORATORISTICA"/>
    <s v="581"/>
    <s v="LABOCHEM SCIENCE S.R.L."/>
    <d v="2025-05-22T00:00:00"/>
    <n v="88.12"/>
    <n v="0"/>
    <n v="88.12"/>
    <m/>
    <n v="88.12"/>
    <m/>
    <s v="ENTRATA MERCI"/>
    <s v="25000437"/>
    <d v="2025-05-14T00:00:00"/>
    <s v=""/>
    <n v="1079643"/>
    <n v="1107410"/>
    <s v="25000437 #450"/>
    <n v="5324923"/>
  </r>
  <r>
    <x v="1"/>
    <x v="1"/>
    <m/>
    <s v="N"/>
    <x v="1"/>
    <s v="2-0701ALL300"/>
    <s v="U.O.C. – RAGUSA (L3)"/>
    <x v="1"/>
    <x v="1"/>
    <s v="B6983318C2"/>
    <s v="DDG n. 217 del 22/04/2025"/>
    <s v=""/>
    <s v=""/>
    <s v="DIPLAB"/>
    <s v="DIPARTIMENTO AREA LABORATORISTICA"/>
    <s v="581"/>
    <s v="LABOCHEM SCIENCE S.R.L."/>
    <d v="2025-05-22T00:00:00"/>
    <n v="0"/>
    <n v="88.12"/>
    <n v="-88.12"/>
    <m/>
    <n v="-88.12"/>
    <m/>
    <s v="ENTRATA MERCI"/>
    <s v="25000437"/>
    <d v="2025-05-14T00:00:00"/>
    <s v=""/>
    <n v="1079643"/>
    <n v="1107410"/>
    <s v="25000437 #450"/>
    <n v="5324924"/>
  </r>
  <r>
    <x v="82"/>
    <x v="82"/>
    <s v="BENI_SERVIZI"/>
    <s v="N"/>
    <x v="0"/>
    <s v="2-0701ALL300"/>
    <s v="U.O.C. – RAGUSA (L3)"/>
    <x v="1"/>
    <x v="1"/>
    <s v="B6983318C2"/>
    <s v="DDG n. 217 del 22/04/2025"/>
    <s v=""/>
    <s v=""/>
    <s v="DIPLAB"/>
    <s v="DIPARTIMENTO AREA LABORATORISTICA"/>
    <s v="581"/>
    <s v="LABOCHEM SCIENCE S.R.L."/>
    <d v="2025-05-22T00:00:00"/>
    <n v="133.19999999999999"/>
    <n v="0"/>
    <n v="133.19999999999999"/>
    <m/>
    <n v="133.19999999999999"/>
    <m/>
    <s v="ENTRATA MERCI"/>
    <s v="25000437"/>
    <d v="2025-05-14T00:00:00"/>
    <s v=""/>
    <n v="1079643"/>
    <n v="1107411"/>
    <s v="25000437 #460"/>
    <n v="5324925"/>
  </r>
  <r>
    <x v="1"/>
    <x v="1"/>
    <m/>
    <s v="N"/>
    <x v="1"/>
    <s v="2-0701ALL300"/>
    <s v="U.O.C. – RAGUSA (L3)"/>
    <x v="1"/>
    <x v="1"/>
    <s v="B6983318C2"/>
    <s v="DDG n. 217 del 22/04/2025"/>
    <s v=""/>
    <s v=""/>
    <s v="DIPLAB"/>
    <s v="DIPARTIMENTO AREA LABORATORISTICA"/>
    <s v="581"/>
    <s v="LABOCHEM SCIENCE S.R.L."/>
    <d v="2025-05-22T00:00:00"/>
    <n v="0"/>
    <n v="133.19999999999999"/>
    <n v="-133.19999999999999"/>
    <m/>
    <n v="-133.19999999999999"/>
    <m/>
    <s v="ENTRATA MERCI"/>
    <s v="25000437"/>
    <d v="2025-05-14T00:00:00"/>
    <s v=""/>
    <n v="1079643"/>
    <n v="1107411"/>
    <s v="25000437 #460"/>
    <n v="5324926"/>
  </r>
  <r>
    <x v="82"/>
    <x v="82"/>
    <s v="BENI_SERVIZI"/>
    <s v="N"/>
    <x v="0"/>
    <s v="2-0701ALL300"/>
    <s v="U.O.C. – RAGUSA (L3)"/>
    <x v="1"/>
    <x v="1"/>
    <s v="B6983318C2"/>
    <s v="DDG n. 217 del 22/04/2025"/>
    <s v=""/>
    <s v=""/>
    <s v="DIPLAB"/>
    <s v="DIPARTIMENTO AREA LABORATORISTICA"/>
    <s v="581"/>
    <s v="LABOCHEM SCIENCE S.R.L."/>
    <d v="2025-05-22T00:00:00"/>
    <n v="222.65"/>
    <n v="0"/>
    <n v="222.65"/>
    <m/>
    <n v="222.65"/>
    <m/>
    <s v="ENTRATA MERCI"/>
    <s v="25000437"/>
    <d v="2025-05-14T00:00:00"/>
    <s v=""/>
    <n v="1079643"/>
    <n v="1107412"/>
    <s v="25000437 #470"/>
    <n v="5324927"/>
  </r>
  <r>
    <x v="1"/>
    <x v="1"/>
    <m/>
    <s v="N"/>
    <x v="1"/>
    <s v="2-0701ALL300"/>
    <s v="U.O.C. – RAGUSA (L3)"/>
    <x v="1"/>
    <x v="1"/>
    <s v="B6983318C2"/>
    <s v="DDG n. 217 del 22/04/2025"/>
    <s v=""/>
    <s v=""/>
    <s v="DIPLAB"/>
    <s v="DIPARTIMENTO AREA LABORATORISTICA"/>
    <s v="581"/>
    <s v="LABOCHEM SCIENCE S.R.L."/>
    <d v="2025-05-22T00:00:00"/>
    <n v="0"/>
    <n v="222.65"/>
    <n v="-222.65"/>
    <m/>
    <n v="-222.65"/>
    <m/>
    <s v="ENTRATA MERCI"/>
    <s v="25000437"/>
    <d v="2025-05-14T00:00:00"/>
    <s v=""/>
    <n v="1079643"/>
    <n v="1107412"/>
    <s v="25000437 #470"/>
    <n v="5324928"/>
  </r>
  <r>
    <x v="82"/>
    <x v="82"/>
    <s v="BENI_SERVIZI"/>
    <s v="N"/>
    <x v="0"/>
    <s v="2-0701ALL300"/>
    <s v="U.O.C. – RAGUSA (L3)"/>
    <x v="1"/>
    <x v="1"/>
    <s v="B6983318C2"/>
    <s v="DDG n. 217 del 22/04/2025"/>
    <s v=""/>
    <s v=""/>
    <s v="DIPLAB"/>
    <s v="DIPARTIMENTO AREA LABORATORISTICA"/>
    <s v="581"/>
    <s v="LABOCHEM SCIENCE S.R.L."/>
    <d v="2025-05-22T00:00:00"/>
    <n v="2354.23"/>
    <n v="0"/>
    <n v="2354.23"/>
    <m/>
    <n v="2354.23"/>
    <m/>
    <s v="ENTRATA MERCI"/>
    <s v="25000437"/>
    <d v="2025-05-14T00:00:00"/>
    <s v=""/>
    <n v="1079643"/>
    <n v="1107413"/>
    <s v="25000437 #480"/>
    <n v="5324929"/>
  </r>
  <r>
    <x v="1"/>
    <x v="1"/>
    <m/>
    <s v="N"/>
    <x v="1"/>
    <s v="2-0701ALL300"/>
    <s v="U.O.C. – RAGUSA (L3)"/>
    <x v="1"/>
    <x v="1"/>
    <s v="B6983318C2"/>
    <s v="DDG n. 217 del 22/04/2025"/>
    <s v=""/>
    <s v=""/>
    <s v="DIPLAB"/>
    <s v="DIPARTIMENTO AREA LABORATORISTICA"/>
    <s v="581"/>
    <s v="LABOCHEM SCIENCE S.R.L."/>
    <d v="2025-05-22T00:00:00"/>
    <n v="0"/>
    <n v="2354.23"/>
    <n v="-2354.23"/>
    <m/>
    <n v="-2354.23"/>
    <m/>
    <s v="ENTRATA MERCI"/>
    <s v="25000437"/>
    <d v="2025-05-14T00:00:00"/>
    <s v=""/>
    <n v="1079643"/>
    <n v="1107413"/>
    <s v="25000437 #480"/>
    <n v="5324930"/>
  </r>
  <r>
    <x v="82"/>
    <x v="82"/>
    <s v="BENI_SERVIZI"/>
    <s v="N"/>
    <x v="0"/>
    <s v="2-0701ALL300"/>
    <s v="U.O.C. – RAGUSA (L3)"/>
    <x v="1"/>
    <x v="1"/>
    <s v="B6983318C2"/>
    <s v="DDG n. 217 del 22/04/2025"/>
    <s v=""/>
    <s v=""/>
    <s v="DIPLAB"/>
    <s v="DIPARTIMENTO AREA LABORATORISTICA"/>
    <s v="581"/>
    <s v="LABOCHEM SCIENCE S.R.L."/>
    <d v="2025-05-22T00:00:00"/>
    <n v="38"/>
    <n v="0"/>
    <n v="38"/>
    <m/>
    <n v="38"/>
    <m/>
    <s v="ENTRATA MERCI"/>
    <s v="25000437"/>
    <d v="2025-05-14T00:00:00"/>
    <s v=""/>
    <n v="1079643"/>
    <n v="1107414"/>
    <s v="25000437 #490"/>
    <n v="5324931"/>
  </r>
  <r>
    <x v="1"/>
    <x v="1"/>
    <m/>
    <s v="N"/>
    <x v="1"/>
    <s v="2-0701ALL300"/>
    <s v="U.O.C. – RAGUSA (L3)"/>
    <x v="1"/>
    <x v="1"/>
    <s v="B6983318C2"/>
    <s v="DDG n. 217 del 22/04/2025"/>
    <s v=""/>
    <s v=""/>
    <s v="DIPLAB"/>
    <s v="DIPARTIMENTO AREA LABORATORISTICA"/>
    <s v="581"/>
    <s v="LABOCHEM SCIENCE S.R.L."/>
    <d v="2025-05-22T00:00:00"/>
    <n v="0"/>
    <n v="38"/>
    <n v="-38"/>
    <m/>
    <n v="-38"/>
    <m/>
    <s v="ENTRATA MERCI"/>
    <s v="25000437"/>
    <d v="2025-05-14T00:00:00"/>
    <s v=""/>
    <n v="1079643"/>
    <n v="1107414"/>
    <s v="25000437 #490"/>
    <n v="5324932"/>
  </r>
  <r>
    <x v="82"/>
    <x v="82"/>
    <s v="BENI_SERVIZI"/>
    <s v="N"/>
    <x v="0"/>
    <s v="2-0701ALL300"/>
    <s v="U.O.C. – RAGUSA (L3)"/>
    <x v="1"/>
    <x v="1"/>
    <s v="B6983318C2"/>
    <s v="DDG n. 217 del 22/04/2025"/>
    <s v=""/>
    <s v=""/>
    <s v="DIPLAB"/>
    <s v="DIPARTIMENTO AREA LABORATORISTICA"/>
    <s v="581"/>
    <s v="LABOCHEM SCIENCE S.R.L."/>
    <d v="2025-05-22T00:00:00"/>
    <n v="108.15"/>
    <n v="0"/>
    <n v="108.15"/>
    <m/>
    <n v="108.15"/>
    <m/>
    <s v="ENTRATA MERCI"/>
    <s v="25000437"/>
    <d v="2025-05-14T00:00:00"/>
    <s v=""/>
    <n v="1079643"/>
    <n v="1107415"/>
    <s v="25000437 #500"/>
    <n v="5324933"/>
  </r>
  <r>
    <x v="1"/>
    <x v="1"/>
    <m/>
    <s v="N"/>
    <x v="1"/>
    <s v="2-0701ALL300"/>
    <s v="U.O.C. – RAGUSA (L3)"/>
    <x v="1"/>
    <x v="1"/>
    <s v="B6983318C2"/>
    <s v="DDG n. 217 del 22/04/2025"/>
    <s v=""/>
    <s v=""/>
    <s v="DIPLAB"/>
    <s v="DIPARTIMENTO AREA LABORATORISTICA"/>
    <s v="581"/>
    <s v="LABOCHEM SCIENCE S.R.L."/>
    <d v="2025-05-22T00:00:00"/>
    <n v="0"/>
    <n v="108.15"/>
    <n v="-108.15"/>
    <m/>
    <n v="-108.15"/>
    <m/>
    <s v="ENTRATA MERCI"/>
    <s v="25000437"/>
    <d v="2025-05-14T00:00:00"/>
    <s v=""/>
    <n v="1079643"/>
    <n v="1107415"/>
    <s v="25000437 #500"/>
    <n v="5324934"/>
  </r>
  <r>
    <x v="82"/>
    <x v="82"/>
    <s v="BENI_SERVIZI"/>
    <s v="N"/>
    <x v="0"/>
    <s v="2-0701ALL300"/>
    <s v="U.O.C. – RAGUSA (L3)"/>
    <x v="1"/>
    <x v="1"/>
    <s v="B6983318C2"/>
    <s v="DDG n. 217 del 22/04/2025"/>
    <s v=""/>
    <s v=""/>
    <s v="DIPLAB"/>
    <s v="DIPARTIMENTO AREA LABORATORISTICA"/>
    <s v="581"/>
    <s v="LABOCHEM SCIENCE S.R.L."/>
    <d v="2025-05-22T00:00:00"/>
    <n v="683.2"/>
    <n v="0"/>
    <n v="683.2"/>
    <m/>
    <n v="683.2"/>
    <m/>
    <s v="ENTRATA MERCI"/>
    <s v="25000437"/>
    <d v="2025-05-14T00:00:00"/>
    <s v=""/>
    <n v="1079643"/>
    <n v="1107416"/>
    <s v="25000437 #510"/>
    <n v="5324935"/>
  </r>
  <r>
    <x v="1"/>
    <x v="1"/>
    <m/>
    <s v="N"/>
    <x v="1"/>
    <s v="2-0701ALL300"/>
    <s v="U.O.C. – RAGUSA (L3)"/>
    <x v="1"/>
    <x v="1"/>
    <s v="B6983318C2"/>
    <s v="DDG n. 217 del 22/04/2025"/>
    <s v=""/>
    <s v=""/>
    <s v="DIPLAB"/>
    <s v="DIPARTIMENTO AREA LABORATORISTICA"/>
    <s v="581"/>
    <s v="LABOCHEM SCIENCE S.R.L."/>
    <d v="2025-05-22T00:00:00"/>
    <n v="0"/>
    <n v="683.2"/>
    <n v="-683.2"/>
    <m/>
    <n v="-683.2"/>
    <m/>
    <s v="ENTRATA MERCI"/>
    <s v="25000437"/>
    <d v="2025-05-14T00:00:00"/>
    <s v=""/>
    <n v="1079643"/>
    <n v="1107416"/>
    <s v="25000437 #510"/>
    <n v="5324936"/>
  </r>
  <r>
    <x v="82"/>
    <x v="82"/>
    <s v="BENI_SERVIZI"/>
    <s v="N"/>
    <x v="0"/>
    <s v="2-0701ALL300"/>
    <s v="U.O.C. – RAGUSA (L3)"/>
    <x v="1"/>
    <x v="1"/>
    <s v="B6983318C2"/>
    <s v="DDG n. 217 del 22/04/2025"/>
    <s v=""/>
    <s v=""/>
    <s v="DIPLAB"/>
    <s v="DIPARTIMENTO AREA LABORATORISTICA"/>
    <s v="581"/>
    <s v="LABOCHEM SCIENCE S.R.L."/>
    <d v="2025-05-22T00:00:00"/>
    <n v="38"/>
    <n v="0"/>
    <n v="38"/>
    <m/>
    <n v="38"/>
    <m/>
    <s v="ENTRATA MERCI"/>
    <s v="25000437"/>
    <d v="2025-05-14T00:00:00"/>
    <s v=""/>
    <n v="1079643"/>
    <n v="1107417"/>
    <s v="25000437 #520"/>
    <n v="5324937"/>
  </r>
  <r>
    <x v="1"/>
    <x v="1"/>
    <m/>
    <s v="N"/>
    <x v="1"/>
    <s v="2-0701ALL300"/>
    <s v="U.O.C. – RAGUSA (L3)"/>
    <x v="1"/>
    <x v="1"/>
    <s v="B6983318C2"/>
    <s v="DDG n. 217 del 22/04/2025"/>
    <s v=""/>
    <s v=""/>
    <s v="DIPLAB"/>
    <s v="DIPARTIMENTO AREA LABORATORISTICA"/>
    <s v="581"/>
    <s v="LABOCHEM SCIENCE S.R.L."/>
    <d v="2025-05-22T00:00:00"/>
    <n v="0"/>
    <n v="38"/>
    <n v="-38"/>
    <m/>
    <n v="-38"/>
    <m/>
    <s v="ENTRATA MERCI"/>
    <s v="25000437"/>
    <d v="2025-05-14T00:00:00"/>
    <s v=""/>
    <n v="1079643"/>
    <n v="1107417"/>
    <s v="25000437 #520"/>
    <n v="5324938"/>
  </r>
  <r>
    <x v="82"/>
    <x v="82"/>
    <s v="BENI_SERVIZI"/>
    <s v="N"/>
    <x v="0"/>
    <s v="2-0701ALL300"/>
    <s v="U.O.C. – RAGUSA (L3)"/>
    <x v="1"/>
    <x v="1"/>
    <s v="B6983318C2"/>
    <s v="DDG n. 217 del 22/04/2025"/>
    <s v=""/>
    <s v=""/>
    <s v="DIPLAB"/>
    <s v="DIPARTIMENTO AREA LABORATORISTICA"/>
    <s v="581"/>
    <s v="LABOCHEM SCIENCE S.R.L."/>
    <d v="2025-05-22T00:00:00"/>
    <n v="38"/>
    <n v="0"/>
    <n v="38"/>
    <m/>
    <n v="38"/>
    <m/>
    <s v="ENTRATA MERCI"/>
    <s v="25000437"/>
    <d v="2025-05-14T00:00:00"/>
    <s v=""/>
    <n v="1079643"/>
    <n v="1107418"/>
    <s v="25000437 #530"/>
    <n v="5324939"/>
  </r>
  <r>
    <x v="1"/>
    <x v="1"/>
    <m/>
    <s v="N"/>
    <x v="1"/>
    <s v="2-0701ALL300"/>
    <s v="U.O.C. – RAGUSA (L3)"/>
    <x v="1"/>
    <x v="1"/>
    <s v="B6983318C2"/>
    <s v="DDG n. 217 del 22/04/2025"/>
    <s v=""/>
    <s v=""/>
    <s v="DIPLAB"/>
    <s v="DIPARTIMENTO AREA LABORATORISTICA"/>
    <s v="581"/>
    <s v="LABOCHEM SCIENCE S.R.L."/>
    <d v="2025-05-22T00:00:00"/>
    <n v="0"/>
    <n v="38"/>
    <n v="-38"/>
    <m/>
    <n v="-38"/>
    <m/>
    <s v="ENTRATA MERCI"/>
    <s v="25000437"/>
    <d v="2025-05-14T00:00:00"/>
    <s v=""/>
    <n v="1079643"/>
    <n v="1107418"/>
    <s v="25000437 #530"/>
    <n v="5324940"/>
  </r>
  <r>
    <x v="82"/>
    <x v="82"/>
    <s v="BENI_SERVIZI"/>
    <s v="N"/>
    <x v="0"/>
    <s v="2-0701ALL300"/>
    <s v="U.O.C. – RAGUSA (L3)"/>
    <x v="1"/>
    <x v="1"/>
    <s v="B6983318C2"/>
    <s v="DDG n. 217 del 22/04/2025"/>
    <s v=""/>
    <s v=""/>
    <s v="DIPLAB"/>
    <s v="DIPARTIMENTO AREA LABORATORISTICA"/>
    <s v="581"/>
    <s v="LABOCHEM SCIENCE S.R.L."/>
    <d v="2025-05-22T00:00:00"/>
    <n v="113.16"/>
    <n v="0"/>
    <n v="113.16"/>
    <m/>
    <n v="113.16"/>
    <m/>
    <s v="ENTRATA MERCI"/>
    <s v="25000437"/>
    <d v="2025-05-14T00:00:00"/>
    <s v=""/>
    <n v="1079643"/>
    <n v="1107419"/>
    <s v="25000437 #540"/>
    <n v="5324941"/>
  </r>
  <r>
    <x v="1"/>
    <x v="1"/>
    <m/>
    <s v="N"/>
    <x v="1"/>
    <s v="2-0701ALL300"/>
    <s v="U.O.C. – RAGUSA (L3)"/>
    <x v="1"/>
    <x v="1"/>
    <s v="B6983318C2"/>
    <s v="DDG n. 217 del 22/04/2025"/>
    <s v=""/>
    <s v=""/>
    <s v="DIPLAB"/>
    <s v="DIPARTIMENTO AREA LABORATORISTICA"/>
    <s v="581"/>
    <s v="LABOCHEM SCIENCE S.R.L."/>
    <d v="2025-05-22T00:00:00"/>
    <n v="0"/>
    <n v="113.16"/>
    <n v="-113.16"/>
    <m/>
    <n v="-113.16"/>
    <m/>
    <s v="ENTRATA MERCI"/>
    <s v="25000437"/>
    <d v="2025-05-14T00:00:00"/>
    <s v=""/>
    <n v="1079643"/>
    <n v="1107419"/>
    <s v="25000437 #540"/>
    <n v="5324942"/>
  </r>
  <r>
    <x v="82"/>
    <x v="82"/>
    <s v="BENI_SERVIZI"/>
    <s v="N"/>
    <x v="0"/>
    <s v="2-0701ALL300"/>
    <s v="U.O.C. – RAGUSA (L3)"/>
    <x v="1"/>
    <x v="1"/>
    <s v="B6983318C2"/>
    <s v="DDG n. 217 del 22/04/2025"/>
    <s v=""/>
    <s v=""/>
    <s v="DIPLAB"/>
    <s v="DIPARTIMENTO AREA LABORATORISTICA"/>
    <s v="581"/>
    <s v="LABOCHEM SCIENCE S.R.L."/>
    <d v="2025-05-22T00:00:00"/>
    <n v="83.08"/>
    <n v="0"/>
    <n v="83.08"/>
    <m/>
    <n v="83.08"/>
    <m/>
    <s v="ENTRATA MERCI"/>
    <s v="25000437"/>
    <d v="2025-05-14T00:00:00"/>
    <s v=""/>
    <n v="1079643"/>
    <n v="1107420"/>
    <s v="25000437 #550"/>
    <n v="5324943"/>
  </r>
  <r>
    <x v="1"/>
    <x v="1"/>
    <m/>
    <s v="N"/>
    <x v="1"/>
    <s v="2-0701ALL300"/>
    <s v="U.O.C. – RAGUSA (L3)"/>
    <x v="1"/>
    <x v="1"/>
    <s v="B6983318C2"/>
    <s v="DDG n. 217 del 22/04/2025"/>
    <s v=""/>
    <s v=""/>
    <s v="DIPLAB"/>
    <s v="DIPARTIMENTO AREA LABORATORISTICA"/>
    <s v="581"/>
    <s v="LABOCHEM SCIENCE S.R.L."/>
    <d v="2025-05-22T00:00:00"/>
    <n v="0"/>
    <n v="83.08"/>
    <n v="-83.08"/>
    <m/>
    <n v="-83.08"/>
    <m/>
    <s v="ENTRATA MERCI"/>
    <s v="25000437"/>
    <d v="2025-05-14T00:00:00"/>
    <s v=""/>
    <n v="1079643"/>
    <n v="1107420"/>
    <s v="25000437 #550"/>
    <n v="5324944"/>
  </r>
  <r>
    <x v="82"/>
    <x v="82"/>
    <s v="BENI_SERVIZI"/>
    <s v="N"/>
    <x v="0"/>
    <s v="2-0701ALL300"/>
    <s v="U.O.C. – RAGUSA (L3)"/>
    <x v="1"/>
    <x v="1"/>
    <s v="B6983318C2"/>
    <s v="DDG n. 217 del 22/04/2025"/>
    <s v=""/>
    <s v=""/>
    <s v="DIPLAB"/>
    <s v="DIPARTIMENTO AREA LABORATORISTICA"/>
    <s v="581"/>
    <s v="LABOCHEM SCIENCE S.R.L."/>
    <d v="2025-05-22T00:00:00"/>
    <n v="54.9"/>
    <n v="0"/>
    <n v="54.9"/>
    <m/>
    <n v="54.9"/>
    <m/>
    <s v="ENTRATA MERCI"/>
    <s v="25000437"/>
    <d v="2025-05-14T00:00:00"/>
    <s v=""/>
    <n v="1079643"/>
    <n v="1107421"/>
    <s v="25000437 #560"/>
    <n v="5324945"/>
  </r>
  <r>
    <x v="1"/>
    <x v="1"/>
    <m/>
    <s v="N"/>
    <x v="1"/>
    <s v="2-0701ALL300"/>
    <s v="U.O.C. – RAGUSA (L3)"/>
    <x v="1"/>
    <x v="1"/>
    <s v="B6983318C2"/>
    <s v="DDG n. 217 del 22/04/2025"/>
    <s v=""/>
    <s v=""/>
    <s v="DIPLAB"/>
    <s v="DIPARTIMENTO AREA LABORATORISTICA"/>
    <s v="581"/>
    <s v="LABOCHEM SCIENCE S.R.L."/>
    <d v="2025-05-22T00:00:00"/>
    <n v="0"/>
    <n v="54.9"/>
    <n v="-54.9"/>
    <m/>
    <n v="-54.9"/>
    <m/>
    <s v="ENTRATA MERCI"/>
    <s v="25000437"/>
    <d v="2025-05-14T00:00:00"/>
    <s v=""/>
    <n v="1079643"/>
    <n v="1107421"/>
    <s v="25000437 #560"/>
    <n v="5324946"/>
  </r>
  <r>
    <x v="31"/>
    <x v="31"/>
    <m/>
    <s v="N"/>
    <x v="2"/>
    <s v=""/>
    <s v=""/>
    <x v="1"/>
    <x v="1"/>
    <s v=""/>
    <s v=""/>
    <s v=""/>
    <s v=""/>
    <s v=""/>
    <s v=""/>
    <s v="1018000"/>
    <s v="ARNETTA BENEDETTO"/>
    <d v="2025-05-22T00:00:00"/>
    <n v="108.75"/>
    <n v="0"/>
    <n v="108.75"/>
    <m/>
    <n v="108.75"/>
    <m/>
    <s v="PRIMA NOTA"/>
    <s v="181"/>
    <d v="2025-05-19T00:00:00"/>
    <s v="NO"/>
    <n v="1111728"/>
    <n v="1201009"/>
    <s v="181 #10 (ARNETTA BENEDETTO - RICHIESTA ANTICIPO SPESE DI MISSIONE AD AGRIGENTO DAL 04/06/2025 AL 05/06/2025 PROT 26717/2025  AUTORIZZATA CON NOTA PROT N. 26477 DEL 19/05/2025)"/>
    <n v="5325025"/>
  </r>
  <r>
    <x v="32"/>
    <x v="32"/>
    <m/>
    <s v="N"/>
    <x v="1"/>
    <s v=""/>
    <s v=""/>
    <x v="1"/>
    <x v="1"/>
    <s v=""/>
    <s v=""/>
    <s v=""/>
    <s v=""/>
    <s v=""/>
    <s v=""/>
    <s v="1018000"/>
    <s v="ARNETTA BENEDETTO"/>
    <d v="2025-05-22T00:00:00"/>
    <n v="0"/>
    <n v="108.75"/>
    <n v="-108.75"/>
    <m/>
    <n v="-108.75"/>
    <m/>
    <s v="PRIMA NOTA"/>
    <s v="181"/>
    <d v="2025-05-19T00:00:00"/>
    <s v="NO"/>
    <n v="1111728"/>
    <n v="1201010"/>
    <s v="181 #20 (ARNETTA BENEDETTO - RICHIESTA ANTICIPO SPESE DI MISSIONE AD AGRIGENTO DAL 04/06/2025 AL 05/06/2025 PROT 26717/2025  AUTORIZZATA CON NOTA PROT N. 26477 DEL 19/05/2025)"/>
    <n v="5325026"/>
  </r>
  <r>
    <x v="31"/>
    <x v="31"/>
    <m/>
    <s v="N"/>
    <x v="2"/>
    <s v=""/>
    <s v=""/>
    <x v="1"/>
    <x v="1"/>
    <s v=""/>
    <s v=""/>
    <s v=""/>
    <s v=""/>
    <s v=""/>
    <s v=""/>
    <s v="1018001"/>
    <s v="PATRICOLO FABIO "/>
    <d v="2025-05-22T00:00:00"/>
    <n v="139.5"/>
    <n v="0"/>
    <n v="139.5"/>
    <m/>
    <n v="139.5"/>
    <m/>
    <s v="PRIMA NOTA"/>
    <s v="182"/>
    <d v="2025-05-19T00:00:00"/>
    <s v="NO"/>
    <n v="1111729"/>
    <n v="1201011"/>
    <s v="182 #10 (PATRICOLO FABIO- RICHIESTA ANTICIPO SPESE DI MISSIONE AD AGRIGENTO DAL 04/06/2025 AL 05/06/2025 PROT 26712/2025  AUTORIZZATA CON NOTA PROT N. 26477 DEL 19/05/2025)"/>
    <n v="5325051"/>
  </r>
  <r>
    <x v="32"/>
    <x v="32"/>
    <m/>
    <s v="N"/>
    <x v="1"/>
    <s v=""/>
    <s v=""/>
    <x v="1"/>
    <x v="1"/>
    <s v=""/>
    <s v=""/>
    <s v=""/>
    <s v=""/>
    <s v=""/>
    <s v=""/>
    <s v="1018001"/>
    <s v="PATRICOLO FABIO "/>
    <d v="2025-05-22T00:00:00"/>
    <n v="0"/>
    <n v="139.5"/>
    <n v="-139.5"/>
    <m/>
    <n v="-139.5"/>
    <m/>
    <s v="PRIMA NOTA"/>
    <s v="182"/>
    <d v="2025-05-19T00:00:00"/>
    <s v="NO"/>
    <n v="1111729"/>
    <n v="1201012"/>
    <s v="182 #20 (PATRICOLO FABIO- RICHIESTA ANTICIPO SPESE DI MISSIONE AD AGRIGENTO DAL 04/06/2025 AL 05/06/2025 PROT 26712/2025  AUTORIZZATA CON NOTA PROT N. 26477 DEL 19/05/2025)"/>
    <n v="5325052"/>
  </r>
  <r>
    <x v="31"/>
    <x v="31"/>
    <m/>
    <s v="N"/>
    <x v="2"/>
    <s v=""/>
    <s v=""/>
    <x v="1"/>
    <x v="1"/>
    <s v=""/>
    <s v=""/>
    <s v=""/>
    <s v=""/>
    <s v=""/>
    <s v=""/>
    <s v="1027804"/>
    <s v="DI FEDE ELEONORA "/>
    <d v="2025-05-22T00:00:00"/>
    <n v="402.78"/>
    <n v="0"/>
    <n v="402.78"/>
    <m/>
    <n v="402.78"/>
    <m/>
    <s v="PRIMA NOTA"/>
    <s v="183"/>
    <d v="2025-05-19T00:00:00"/>
    <s v="NO"/>
    <n v="1111730"/>
    <n v="1201013"/>
    <s v="183 #10 (DI FEDE ELEONORA- RICHIESTA ANTICIPO SPESE DI MISSIONE  DAL 26/05/2025 AL 29/06/2025 MONITORAGGIO ACQUE MARINO -ACCORDO FSC PROT 27008 DEL 20/05/2025  AUTORIZZATA CON NOTA PROT N. 27741 DEL 19/05/2025)"/>
    <n v="5325061"/>
  </r>
  <r>
    <x v="32"/>
    <x v="32"/>
    <m/>
    <s v="N"/>
    <x v="1"/>
    <s v=""/>
    <s v=""/>
    <x v="1"/>
    <x v="1"/>
    <s v=""/>
    <s v=""/>
    <s v=""/>
    <s v=""/>
    <s v=""/>
    <s v=""/>
    <s v="1027804"/>
    <s v="DI FEDE ELEONORA "/>
    <d v="2025-05-22T00:00:00"/>
    <n v="0"/>
    <n v="402.78"/>
    <n v="-402.78"/>
    <m/>
    <n v="-402.78"/>
    <m/>
    <s v="PRIMA NOTA"/>
    <s v="183"/>
    <d v="2025-05-19T00:00:00"/>
    <s v="NO"/>
    <n v="1111730"/>
    <n v="1201014"/>
    <s v="183 #20 (DI FEDE ELEONORA- RICHIESTA ANTICIPO SPESE DI MISSIONE  DAL 26/05/2025 AL 29/06/2025 MONITORAGGIO ACQUE MARINO -ACCORDO FSC PROT 27008 DEL 20/05/2025  AUTORIZZATA CON NOTA PROT N. 27741 DEL 19/05/2025)"/>
    <n v="5325062"/>
  </r>
  <r>
    <x v="31"/>
    <x v="31"/>
    <m/>
    <s v="N"/>
    <x v="2"/>
    <s v=""/>
    <s v=""/>
    <x v="1"/>
    <x v="1"/>
    <s v=""/>
    <s v=""/>
    <s v=""/>
    <s v=""/>
    <s v=""/>
    <s v=""/>
    <s v="5993"/>
    <s v="ROMEO MARCELLO"/>
    <d v="2025-05-22T00:00:00"/>
    <n v="402.78"/>
    <n v="0"/>
    <n v="402.78"/>
    <m/>
    <n v="402.78"/>
    <m/>
    <s v="PRIMA NOTA"/>
    <s v="184"/>
    <d v="2025-05-20T00:00:00"/>
    <s v="NO"/>
    <n v="1111731"/>
    <n v="1201015"/>
    <s v="184 #10 (ROMEO MARCELLO- RICHIESTA ANTICIPO SPESE DI MISSIONE  DAL 26/05/2025 AL 29/06/2025 MONITORAGGIO ACQUE MARINO -ACCORDO FSC PROT 27009 DEL 20/05/2025  AUTORIZZATA CON NOTA PROT N. 27741 DEL 19/05/2025)"/>
    <n v="5325063"/>
  </r>
  <r>
    <x v="32"/>
    <x v="32"/>
    <m/>
    <s v="N"/>
    <x v="1"/>
    <s v=""/>
    <s v=""/>
    <x v="1"/>
    <x v="1"/>
    <s v=""/>
    <s v=""/>
    <s v=""/>
    <s v=""/>
    <s v=""/>
    <s v=""/>
    <s v="5993"/>
    <s v="ROMEO MARCELLO"/>
    <d v="2025-05-22T00:00:00"/>
    <n v="0"/>
    <n v="402.78"/>
    <n v="-402.78"/>
    <m/>
    <n v="-402.78"/>
    <m/>
    <s v="PRIMA NOTA"/>
    <s v="184"/>
    <d v="2025-05-20T00:00:00"/>
    <s v="NO"/>
    <n v="1111731"/>
    <n v="1201016"/>
    <s v="184 #20 (ROMEO MARCELLO- RICHIESTA ANTICIPO SPESE DI MISSIONE  DAL 26/05/2025 AL 29/06/2025 MONITORAGGIO ACQUE MARINO -ACCORDO FSC PROT 27009 DEL 20/05/2025  AUTORIZZATA CON NOTA PROT N. 27741 DEL 19/05/2025)"/>
    <n v="5325064"/>
  </r>
  <r>
    <x v="31"/>
    <x v="31"/>
    <m/>
    <s v="N"/>
    <x v="2"/>
    <s v=""/>
    <s v=""/>
    <x v="1"/>
    <x v="1"/>
    <s v=""/>
    <s v=""/>
    <s v=""/>
    <s v=""/>
    <s v=""/>
    <s v=""/>
    <s v="1005800"/>
    <s v="ANTERO RICCARDO"/>
    <d v="2025-05-22T00:00:00"/>
    <n v="445"/>
    <n v="0"/>
    <n v="445"/>
    <m/>
    <n v="445"/>
    <m/>
    <s v="PRIMA NOTA"/>
    <s v="185"/>
    <d v="2025-05-20T00:00:00"/>
    <s v="NO"/>
    <n v="1111732"/>
    <n v="1201017"/>
    <s v="185 #10 (ANTERO RICCARDO - RICHIESTA ANTICIPO SPESE DI MISSIONE A LAMPEDUSA  DAL 03/06/2025 AL 06/06/2025 PROT 26923 DEL 20/05/2025  AUTORIZZATA CON NOTA PROT N. 26743 DEL 19/05/2025)"/>
    <n v="5325637"/>
  </r>
  <r>
    <x v="32"/>
    <x v="32"/>
    <m/>
    <s v="N"/>
    <x v="1"/>
    <s v=""/>
    <s v=""/>
    <x v="1"/>
    <x v="1"/>
    <s v=""/>
    <s v=""/>
    <s v=""/>
    <s v=""/>
    <s v=""/>
    <s v=""/>
    <s v="1005800"/>
    <s v="ANTERO RICCARDO"/>
    <d v="2025-05-22T00:00:00"/>
    <n v="0"/>
    <n v="445"/>
    <n v="-445"/>
    <m/>
    <n v="-445"/>
    <m/>
    <s v="PRIMA NOTA"/>
    <s v="185"/>
    <d v="2025-05-20T00:00:00"/>
    <s v="NO"/>
    <n v="1111732"/>
    <n v="1201018"/>
    <s v="185 #20 (ANTERO RICCARDO - RICHIESTA ANTICIPO SPESE DI MISSIONE A LAMPEDUSA  DAL 03/06/2025 AL 06/06/2025 PROT 26923 DEL 20/05/2025  AUTORIZZATA CON NOTA PROT N. 26743 DEL 19/05/2025)"/>
    <n v="5325638"/>
  </r>
  <r>
    <x v="13"/>
    <x v="13"/>
    <s v="RICAVI"/>
    <s v="N"/>
    <x v="3"/>
    <s v="2-0201APP100"/>
    <s v="U.O.C. ATTIVITA' PRODUTTIVE AREA CENTRALE (P1)"/>
    <x v="1"/>
    <x v="1"/>
    <s v=""/>
    <s v=""/>
    <s v=""/>
    <s v=""/>
    <s v="UOCGERIEC"/>
    <s v="DIRAMM-UOCGERIEC-UOC GESTIONE RISORSE ECONOMICHE"/>
    <s v="2313"/>
    <s v="ENIMED SPA"/>
    <d v="2025-05-22T00:00:00"/>
    <n v="0"/>
    <n v="7960.96"/>
    <n v="-7960.96"/>
    <m/>
    <n v="-7960.96"/>
    <m/>
    <s v="FATTURA"/>
    <s v=""/>
    <d v="2025-05-22T00:00:00"/>
    <s v=""/>
    <n v="1211493"/>
    <n v="1280692"/>
    <s v="778 #10 (Prot.15843/2025- Validazione delle attività di MISE - Centro raccolta Olio Perla Prezioso (CROPP), Comune di Gela (CL).Eventi del 26/09/2024 e del 7/10/24. )"/>
    <n v="5325641"/>
  </r>
  <r>
    <x v="11"/>
    <x v="11"/>
    <s v="RICAVI"/>
    <s v="N"/>
    <x v="3"/>
    <s v=""/>
    <s v=""/>
    <x v="1"/>
    <x v="1"/>
    <s v=""/>
    <s v=""/>
    <s v=""/>
    <s v=""/>
    <s v="UOCGERIEC"/>
    <s v="DIRAMM-UOCGERIEC-UOC GESTIONE RISORSE ECONOMICHE"/>
    <s v="2313"/>
    <s v="ENIMED SPA"/>
    <d v="2025-05-22T00:00:00"/>
    <n v="0"/>
    <n v="2"/>
    <n v="-2"/>
    <m/>
    <n v="-2"/>
    <m/>
    <s v="FATTURA"/>
    <s v=""/>
    <d v="2025-05-22T00:00:00"/>
    <s v=""/>
    <n v="1211493"/>
    <n v="1280693"/>
    <s v="778 #20 (Prot.15843/2025- Validazione delle attività di MISE - Centro raccolta Olio Perla Prezioso (CROPP), Comune di Gela (CL).Eventi del 26/09/2024 e del 7/10/24. )"/>
    <n v="5325642"/>
  </r>
  <r>
    <x v="12"/>
    <x v="12"/>
    <m/>
    <s v="N"/>
    <x v="2"/>
    <s v=""/>
    <s v=""/>
    <x v="1"/>
    <x v="1"/>
    <s v=""/>
    <s v=""/>
    <s v=""/>
    <s v=""/>
    <s v=""/>
    <s v=""/>
    <s v="2313"/>
    <s v="ENIMED SPA"/>
    <d v="2025-05-22T00:00:00"/>
    <n v="7962.96"/>
    <n v="0"/>
    <n v="7962.96"/>
    <m/>
    <n v="7962.96"/>
    <m/>
    <s v="FATTURA"/>
    <s v=""/>
    <d v="2025-05-22T00:00:00"/>
    <s v=""/>
    <n v="1211493"/>
    <s v=""/>
    <s v="778 (Prot.15843/2025- Validazione delle attività di MISE - Centro raccolta Olio Perla Prezioso (CROPP), Comune di Gela (CL).Eventi del 26/09/2024 e del 7/10/24. )"/>
    <n v="5325643"/>
  </r>
  <r>
    <x v="13"/>
    <x v="13"/>
    <s v="RICAVI"/>
    <s v="N"/>
    <x v="3"/>
    <s v="2-0201APP100"/>
    <s v="U.O.C. ATTIVITA' PRODUTTIVE AREA CENTRALE (P1)"/>
    <x v="1"/>
    <x v="1"/>
    <s v=""/>
    <s v=""/>
    <s v=""/>
    <s v=""/>
    <s v="UOCGERIEC"/>
    <s v="DIRAMM-UOCGERIEC-UOC GESTIONE RISORSE ECONOMICHE"/>
    <s v="1023000"/>
    <s v="BIORAFFINERIA DI GELA S.p.A"/>
    <d v="2025-05-22T00:00:00"/>
    <n v="0"/>
    <n v="9893.02"/>
    <n v="-9893.02"/>
    <m/>
    <n v="-9893.02"/>
    <m/>
    <s v="FATTURA"/>
    <s v=""/>
    <d v="2025-05-22T00:00:00"/>
    <s v=""/>
    <n v="1211494"/>
    <n v="1280694"/>
    <s v="779 #10 (Prot.15838/2025- Validazione dei monitoraggi della falda - area delle &quot; Nuove Discariche&quot; - isola 32 della Bioraffineria di Gela (CL)- anno 2024.)"/>
    <n v="5325644"/>
  </r>
  <r>
    <x v="11"/>
    <x v="11"/>
    <s v="RICAVI"/>
    <s v="N"/>
    <x v="3"/>
    <s v=""/>
    <s v=""/>
    <x v="1"/>
    <x v="1"/>
    <s v=""/>
    <s v=""/>
    <s v=""/>
    <s v=""/>
    <s v="UOCGERIEC"/>
    <s v="DIRAMM-UOCGERIEC-UOC GESTIONE RISORSE ECONOMICHE"/>
    <s v="1023000"/>
    <s v="BIORAFFINERIA DI GELA S.p.A"/>
    <d v="2025-05-22T00:00:00"/>
    <n v="0"/>
    <n v="2"/>
    <n v="-2"/>
    <m/>
    <n v="-2"/>
    <m/>
    <s v="FATTURA"/>
    <s v=""/>
    <d v="2025-05-22T00:00:00"/>
    <s v=""/>
    <n v="1211494"/>
    <n v="1280695"/>
    <s v="779 #20 (Prot.15838/2025- Validazione dei monitoraggi della falda - area delle &quot; Nuove Discariche&quot; - isola 32 della Bioraffineria di Gela (CL)- anno 2024.)"/>
    <n v="5325645"/>
  </r>
  <r>
    <x v="12"/>
    <x v="12"/>
    <m/>
    <s v="N"/>
    <x v="2"/>
    <s v=""/>
    <s v=""/>
    <x v="1"/>
    <x v="1"/>
    <s v=""/>
    <s v=""/>
    <s v=""/>
    <s v=""/>
    <s v=""/>
    <s v=""/>
    <s v="1023000"/>
    <s v="BIORAFFINERIA DI GELA S.p.A"/>
    <d v="2025-05-22T00:00:00"/>
    <n v="9895.02"/>
    <n v="0"/>
    <n v="9895.02"/>
    <m/>
    <n v="9895.02"/>
    <m/>
    <s v="FATTURA"/>
    <s v=""/>
    <d v="2025-05-22T00:00:00"/>
    <s v=""/>
    <n v="1211494"/>
    <s v=""/>
    <s v="779 (Prot.15838/2025- Validazione dei monitoraggi della falda - area delle &quot; Nuove Discariche&quot; - isola 32 della Bioraffineria di Gela (CL)- anno 2024.)"/>
    <n v="5325646"/>
  </r>
  <r>
    <x v="13"/>
    <x v="13"/>
    <s v="RICAVI"/>
    <s v="N"/>
    <x v="3"/>
    <s v=""/>
    <s v=""/>
    <x v="1"/>
    <x v="1"/>
    <s v=""/>
    <s v=""/>
    <s v=""/>
    <s v=""/>
    <s v="UOCGERIEC"/>
    <s v="DIRAMM-UOCGERIEC-UOC GESTIONE RISORSE ECONOMICHE"/>
    <s v="2313"/>
    <s v="ENIMED SPA"/>
    <d v="2025-05-22T00:00:00"/>
    <n v="0"/>
    <n v="19774.349999999999"/>
    <n v="-19774.349999999999"/>
    <m/>
    <n v="-19774.349999999999"/>
    <m/>
    <s v="FATTURA"/>
    <s v=""/>
    <d v="2025-05-22T00:00:00"/>
    <s v=""/>
    <n v="1211495"/>
    <n v="1280696"/>
    <s v="780 #10 (Prot. 7773/25 - validazione delle attività di monitoraggio delle acque di falda della Piana di Gela, anno 2023. )"/>
    <n v="5325647"/>
  </r>
  <r>
    <x v="11"/>
    <x v="11"/>
    <s v="RICAVI"/>
    <s v="N"/>
    <x v="3"/>
    <s v=""/>
    <s v=""/>
    <x v="1"/>
    <x v="1"/>
    <s v=""/>
    <s v=""/>
    <s v=""/>
    <s v=""/>
    <s v="UOCGERIEC"/>
    <s v="DIRAMM-UOCGERIEC-UOC GESTIONE RISORSE ECONOMICHE"/>
    <s v="2313"/>
    <s v="ENIMED SPA"/>
    <d v="2025-05-22T00:00:00"/>
    <n v="0"/>
    <n v="2"/>
    <n v="-2"/>
    <m/>
    <n v="-2"/>
    <m/>
    <s v="FATTURA"/>
    <s v=""/>
    <d v="2025-05-22T00:00:00"/>
    <s v=""/>
    <n v="1211495"/>
    <n v="1280697"/>
    <s v="780 #20 (Prot. 7773/25 - validazione delle attività di monitoraggio delle acque di falda della Piana di Gela, anno 2023. )"/>
    <n v="5325648"/>
  </r>
  <r>
    <x v="12"/>
    <x v="12"/>
    <m/>
    <s v="N"/>
    <x v="2"/>
    <s v=""/>
    <s v=""/>
    <x v="1"/>
    <x v="1"/>
    <s v=""/>
    <s v=""/>
    <s v=""/>
    <s v=""/>
    <s v=""/>
    <s v=""/>
    <s v="2313"/>
    <s v="ENIMED SPA"/>
    <d v="2025-05-22T00:00:00"/>
    <n v="19776.349999999999"/>
    <n v="0"/>
    <n v="19776.349999999999"/>
    <m/>
    <n v="19776.349999999999"/>
    <m/>
    <s v="FATTURA"/>
    <s v=""/>
    <d v="2025-05-22T00:00:00"/>
    <s v=""/>
    <n v="1211495"/>
    <s v=""/>
    <s v="780 (Prot. 7773/25 - validazione delle attività di monitoraggio delle acque di falda della Piana di Gela, anno 2023. )"/>
    <n v="5325649"/>
  </r>
  <r>
    <x v="13"/>
    <x v="13"/>
    <s v="RICAVI"/>
    <s v="N"/>
    <x v="3"/>
    <s v="2-0201APP100"/>
    <s v="U.O.C. ATTIVITA' PRODUTTIVE AREA CENTRALE (P1)"/>
    <x v="1"/>
    <x v="1"/>
    <s v=""/>
    <s v=""/>
    <s v=""/>
    <s v=""/>
    <s v="UOCGERIEC"/>
    <s v="DIRAMM-UOCGERIEC-UOC GESTIONE RISORSE ECONOMICHE"/>
    <s v="2313"/>
    <s v="ENIMED SPA"/>
    <d v="2025-05-22T00:00:00"/>
    <n v="0"/>
    <n v="7656.41"/>
    <n v="-7656.41"/>
    <m/>
    <n v="-7656.41"/>
    <m/>
    <s v="FATTURA"/>
    <s v=""/>
    <d v="2025-05-22T00:00:00"/>
    <s v=""/>
    <n v="1211496"/>
    <n v="1280698"/>
    <s v="781 #10 (Prot. 7779/2025 - Validazione delle attività di Mise e di caratterizzazione integrativa ambientale giugno 2023- Area Pozzo gela 100- Comune di Gela (CL).)"/>
    <n v="5325650"/>
  </r>
  <r>
    <x v="11"/>
    <x v="11"/>
    <s v="RICAVI"/>
    <s v="N"/>
    <x v="3"/>
    <s v=""/>
    <s v=""/>
    <x v="1"/>
    <x v="1"/>
    <s v=""/>
    <s v=""/>
    <s v=""/>
    <s v=""/>
    <s v="UOCGERIEC"/>
    <s v="DIRAMM-UOCGERIEC-UOC GESTIONE RISORSE ECONOMICHE"/>
    <s v="2313"/>
    <s v="ENIMED SPA"/>
    <d v="2025-05-22T00:00:00"/>
    <n v="0"/>
    <n v="2"/>
    <n v="-2"/>
    <m/>
    <n v="-2"/>
    <m/>
    <s v="FATTURA"/>
    <s v=""/>
    <d v="2025-05-22T00:00:00"/>
    <s v=""/>
    <n v="1211496"/>
    <n v="1280699"/>
    <s v="781 #20 (Prot. 7779/2025 - Validazione delle attività di Mise e di caratterizzazione integrativa ambientale giugno 2023- Area Pozzo gela 100- Comune di Gela (CL).)"/>
    <n v="5325651"/>
  </r>
  <r>
    <x v="12"/>
    <x v="12"/>
    <m/>
    <s v="N"/>
    <x v="2"/>
    <s v=""/>
    <s v=""/>
    <x v="1"/>
    <x v="1"/>
    <s v=""/>
    <s v=""/>
    <s v=""/>
    <s v=""/>
    <s v=""/>
    <s v=""/>
    <s v="2313"/>
    <s v="ENIMED SPA"/>
    <d v="2025-05-22T00:00:00"/>
    <n v="7658.41"/>
    <n v="0"/>
    <n v="7658.41"/>
    <m/>
    <n v="7658.41"/>
    <m/>
    <s v="FATTURA"/>
    <s v=""/>
    <d v="2025-05-22T00:00:00"/>
    <s v=""/>
    <n v="1211496"/>
    <s v=""/>
    <s v="781 (Prot. 7779/2025 - Validazione delle attività di Mise e di caratterizzazione integrativa ambientale giugno 2023- Area Pozzo gela 100- Comune di Gela (CL).)"/>
    <n v="5325652"/>
  </r>
  <r>
    <x v="31"/>
    <x v="31"/>
    <m/>
    <s v="N"/>
    <x v="2"/>
    <s v=""/>
    <s v=""/>
    <x v="1"/>
    <x v="1"/>
    <s v=""/>
    <s v=""/>
    <s v=""/>
    <s v=""/>
    <s v=""/>
    <s v=""/>
    <s v="1027805"/>
    <s v="RINAUDELLO DANIELA "/>
    <d v="2025-05-22T00:00:00"/>
    <n v="639.48"/>
    <n v="0"/>
    <n v="639.48"/>
    <m/>
    <n v="639.48"/>
    <m/>
    <s v="PRIMA NOTA"/>
    <s v="186"/>
    <d v="2025-05-21T00:00:00"/>
    <s v="NO"/>
    <n v="1111733"/>
    <n v="1201019"/>
    <s v="186 #10 (RINAUDELLO DANIELA - RICHIESTA ANTICIPO SPESE DI MISSIONE -PARTECIPAZIONE AL FOCUS &quot;POLLINI IN MOVIMENTO: CAMBIAMENTO CLIMATICO E BIODIVERSITà&quot; DAL 27/05/2025 AL 30/05/2025 PROT 27358 DEL 21/05/2025  AUTORIZZATA CON NOTA PROT N. 26743 DEL 19/05/2"/>
    <n v="5325860"/>
  </r>
  <r>
    <x v="32"/>
    <x v="32"/>
    <m/>
    <s v="N"/>
    <x v="1"/>
    <s v=""/>
    <s v=""/>
    <x v="1"/>
    <x v="1"/>
    <s v=""/>
    <s v=""/>
    <s v=""/>
    <s v=""/>
    <s v=""/>
    <s v=""/>
    <s v="1027805"/>
    <s v="RINAUDELLO DANIELA "/>
    <d v="2025-05-22T00:00:00"/>
    <n v="0"/>
    <n v="639.48"/>
    <n v="-639.48"/>
    <m/>
    <n v="-639.48"/>
    <m/>
    <s v="PRIMA NOTA"/>
    <s v="186"/>
    <d v="2025-05-21T00:00:00"/>
    <s v="NO"/>
    <n v="1111733"/>
    <n v="1201020"/>
    <s v="186 #20 (RINAUDELLO DANIELA - RICHIESTA ANTICIPO SPESE DI MISSIONE -PARTECIPAZIONE AL FOCUS &quot;POLLINI IN MOVIMENTO: CAMBIAMENTO CLIMATICO E BIODIVERSITà&quot; DAL 27/05/2025 AL 30/05/2025 PROT 27358 DEL 21/05/2025  AUTORIZZATA CON NOTA PROT N. 26743 DEL 19/05/2"/>
    <n v="5325861"/>
  </r>
  <r>
    <x v="31"/>
    <x v="31"/>
    <m/>
    <s v="N"/>
    <x v="2"/>
    <s v=""/>
    <s v=""/>
    <x v="1"/>
    <x v="1"/>
    <s v=""/>
    <s v=""/>
    <s v=""/>
    <s v=""/>
    <s v=""/>
    <s v=""/>
    <s v="1004800"/>
    <s v="VITALE PIETRO"/>
    <d v="2025-05-22T00:00:00"/>
    <n v="580.05999999999995"/>
    <n v="0"/>
    <n v="580.05999999999995"/>
    <m/>
    <n v="580.05999999999995"/>
    <m/>
    <s v="PRIMA NOTA"/>
    <s v="187"/>
    <d v="2025-05-21T00:00:00"/>
    <s v="NO"/>
    <n v="1111734"/>
    <n v="1201021"/>
    <s v="187 #10 (VITALE PIETRO- RICHIESTA ANTICIPO SPESE DI MISSIONE -PARTECIPAZIONE AL FOCUS &quot;POLLINI IN MOVIMENTO: CAMBIAMENTO CLIMATICO E BIODIVERSITà&quot; DAL 27/05/2025 AL 30/05/2025 PROT 27357 DEL 21/05/2025  AUTORIZZATA CON NOTA PROT N. 27201 DEL 21/05/2025025"/>
    <n v="5325862"/>
  </r>
  <r>
    <x v="32"/>
    <x v="32"/>
    <m/>
    <s v="N"/>
    <x v="1"/>
    <s v=""/>
    <s v=""/>
    <x v="1"/>
    <x v="1"/>
    <s v=""/>
    <s v=""/>
    <s v=""/>
    <s v=""/>
    <s v=""/>
    <s v=""/>
    <s v="1004800"/>
    <s v="VITALE PIETRO"/>
    <d v="2025-05-22T00:00:00"/>
    <n v="0"/>
    <n v="580.05999999999995"/>
    <n v="-580.05999999999995"/>
    <m/>
    <n v="-580.05999999999995"/>
    <m/>
    <s v="PRIMA NOTA"/>
    <s v="187"/>
    <d v="2025-05-21T00:00:00"/>
    <s v="NO"/>
    <n v="1111734"/>
    <n v="1201022"/>
    <s v="187 #20 (VITALE PIETRO- RICHIESTA ANTICIPO SPESE DI MISSIONE -PARTECIPAZIONE AL FOCUS &quot;POLLINI IN MOVIMENTO: CAMBIAMENTO CLIMATICO E BIODIVERSITà&quot; DAL 27/05/2025 AL 30/05/2025 PROT 27357 DEL 21/05/2025  AUTORIZZATA CON NOTA PROT N. 27201 DEL 21/05/2025025"/>
    <n v="5325863"/>
  </r>
  <r>
    <x v="56"/>
    <x v="56"/>
    <m/>
    <s v="N"/>
    <x v="1"/>
    <s v=""/>
    <s v=""/>
    <x v="1"/>
    <x v="1"/>
    <s v=""/>
    <s v=""/>
    <s v=""/>
    <s v=""/>
    <s v=""/>
    <s v=""/>
    <s v="2200"/>
    <s v="ERARIO C/IRPEF"/>
    <d v="2025-05-22T00:00:00"/>
    <n v="2642.02"/>
    <n v="0"/>
    <n v="2642.02"/>
    <m/>
    <n v="2642.02"/>
    <m/>
    <s v="ALLOCAZIONE"/>
    <s v=""/>
    <s v=""/>
    <s v=""/>
    <n v="1104110"/>
    <n v="1158189"/>
    <s v="1052410 #0 (Pagamento/Incasso: 873)"/>
    <n v="5326422"/>
  </r>
  <r>
    <x v="34"/>
    <x v="34"/>
    <m/>
    <s v="N"/>
    <x v="1"/>
    <s v=""/>
    <s v=""/>
    <x v="1"/>
    <x v="1"/>
    <s v=""/>
    <s v=""/>
    <s v=""/>
    <s v=""/>
    <s v=""/>
    <s v=""/>
    <s v="2200"/>
    <s v="ERARIO C/IRPEF"/>
    <d v="2025-05-22T00:00:00"/>
    <n v="0"/>
    <n v="2642.02"/>
    <n v="-2642.02"/>
    <m/>
    <n v="-2642.02"/>
    <m/>
    <s v="ALLOCAZIONE"/>
    <s v=""/>
    <s v=""/>
    <s v=""/>
    <n v="1104110"/>
    <n v="1158189"/>
    <s v="1052410 #0 (Pagamento/Incasso: 873)"/>
    <n v="5326423"/>
  </r>
  <r>
    <x v="34"/>
    <x v="34"/>
    <m/>
    <s v="N"/>
    <x v="1"/>
    <s v=""/>
    <s v=""/>
    <x v="1"/>
    <x v="1"/>
    <s v=""/>
    <s v=""/>
    <s v=""/>
    <s v=""/>
    <s v=""/>
    <s v=""/>
    <s v="2200"/>
    <s v="ERARIO C/IRPEF"/>
    <d v="2025-05-22T00:00:00"/>
    <n v="2642.02"/>
    <n v="0"/>
    <n v="2642.02"/>
    <m/>
    <n v="2642.02"/>
    <m/>
    <s v="PAGAMENTO_INCASSO"/>
    <s v=""/>
    <s v=""/>
    <s v=""/>
    <n v="1090701"/>
    <s v=""/>
    <s v="873 (n. 786 | MANDATO - Mandato del 21/05/2025)"/>
    <n v="5326424"/>
  </r>
  <r>
    <x v="35"/>
    <x v="35"/>
    <m/>
    <s v="N"/>
    <x v="2"/>
    <s v=""/>
    <s v=""/>
    <x v="1"/>
    <x v="1"/>
    <s v=""/>
    <s v=""/>
    <s v=""/>
    <s v=""/>
    <s v=""/>
    <s v=""/>
    <s v="2200"/>
    <s v="ERARIO C/IRPEF"/>
    <d v="2025-05-22T00:00:00"/>
    <n v="0"/>
    <n v="2642.02"/>
    <n v="-2642.02"/>
    <m/>
    <n v="-2642.02"/>
    <m/>
    <s v="PAGAMENTO_INCASSO"/>
    <s v=""/>
    <s v=""/>
    <s v=""/>
    <n v="1090701"/>
    <s v=""/>
    <s v="873 (n. 786 | MANDATO - Mandato del 21/05/2025)"/>
    <n v="5326425"/>
  </r>
  <r>
    <x v="56"/>
    <x v="56"/>
    <m/>
    <s v="N"/>
    <x v="1"/>
    <s v=""/>
    <s v=""/>
    <x v="1"/>
    <x v="1"/>
    <s v=""/>
    <s v=""/>
    <s v=""/>
    <s v=""/>
    <s v=""/>
    <s v=""/>
    <s v="2200"/>
    <s v="ERARIO C/IRPEF"/>
    <d v="2025-05-22T00:00:00"/>
    <n v="1043.3699999999999"/>
    <n v="0"/>
    <n v="1043.3699999999999"/>
    <m/>
    <n v="1043.3699999999999"/>
    <m/>
    <s v="ALLOCAZIONE"/>
    <s v=""/>
    <s v=""/>
    <s v=""/>
    <n v="1104111"/>
    <n v="1158190"/>
    <s v="1052411 #0 (Pagamento/Incasso: 874)"/>
    <n v="5326426"/>
  </r>
  <r>
    <x v="34"/>
    <x v="34"/>
    <m/>
    <s v="N"/>
    <x v="1"/>
    <s v=""/>
    <s v=""/>
    <x v="1"/>
    <x v="1"/>
    <s v=""/>
    <s v=""/>
    <s v=""/>
    <s v=""/>
    <s v=""/>
    <s v=""/>
    <s v="2200"/>
    <s v="ERARIO C/IRPEF"/>
    <d v="2025-05-22T00:00:00"/>
    <n v="0"/>
    <n v="1043.3699999999999"/>
    <n v="-1043.3699999999999"/>
    <m/>
    <n v="-1043.3699999999999"/>
    <m/>
    <s v="ALLOCAZIONE"/>
    <s v=""/>
    <s v=""/>
    <s v=""/>
    <n v="1104111"/>
    <n v="1158190"/>
    <s v="1052411 #0 (Pagamento/Incasso: 874)"/>
    <n v="5326427"/>
  </r>
  <r>
    <x v="34"/>
    <x v="34"/>
    <m/>
    <s v="N"/>
    <x v="1"/>
    <s v=""/>
    <s v=""/>
    <x v="1"/>
    <x v="1"/>
    <s v=""/>
    <s v=""/>
    <s v=""/>
    <s v=""/>
    <s v=""/>
    <s v=""/>
    <s v="2200"/>
    <s v="ERARIO C/IRPEF"/>
    <d v="2025-05-22T00:00:00"/>
    <n v="1043.3699999999999"/>
    <n v="0"/>
    <n v="1043.3699999999999"/>
    <m/>
    <n v="1043.3699999999999"/>
    <m/>
    <s v="PAGAMENTO_INCASSO"/>
    <s v=""/>
    <s v=""/>
    <s v=""/>
    <n v="1090702"/>
    <s v=""/>
    <s v="874 (n. 787 | MANDATO - Mandato del 21/05/2025)"/>
    <n v="5326428"/>
  </r>
  <r>
    <x v="35"/>
    <x v="35"/>
    <m/>
    <s v="N"/>
    <x v="2"/>
    <s v=""/>
    <s v=""/>
    <x v="1"/>
    <x v="1"/>
    <s v=""/>
    <s v=""/>
    <s v=""/>
    <s v=""/>
    <s v=""/>
    <s v=""/>
    <s v="2200"/>
    <s v="ERARIO C/IRPEF"/>
    <d v="2025-05-22T00:00:00"/>
    <n v="0"/>
    <n v="1043.3699999999999"/>
    <n v="-1043.3699999999999"/>
    <m/>
    <n v="-1043.3699999999999"/>
    <m/>
    <s v="PAGAMENTO_INCASSO"/>
    <s v=""/>
    <s v=""/>
    <s v=""/>
    <n v="1090702"/>
    <s v=""/>
    <s v="874 (n. 787 | MANDATO - Mandato del 21/05/2025)"/>
    <n v="5326429"/>
  </r>
  <r>
    <x v="56"/>
    <x v="56"/>
    <m/>
    <s v="N"/>
    <x v="1"/>
    <s v=""/>
    <s v=""/>
    <x v="1"/>
    <x v="1"/>
    <s v=""/>
    <s v=""/>
    <s v=""/>
    <s v=""/>
    <s v=""/>
    <s v=""/>
    <s v="2200"/>
    <s v="ERARIO C/IRPEF"/>
    <d v="2025-05-22T00:00:00"/>
    <n v="1692.79"/>
    <n v="0"/>
    <n v="1692.79"/>
    <m/>
    <n v="1692.79"/>
    <m/>
    <s v="ALLOCAZIONE"/>
    <s v=""/>
    <s v=""/>
    <s v=""/>
    <n v="1104112"/>
    <n v="1158191"/>
    <s v="1052412 #0 (Pagamento/Incasso: 875)"/>
    <n v="5326430"/>
  </r>
  <r>
    <x v="34"/>
    <x v="34"/>
    <m/>
    <s v="N"/>
    <x v="1"/>
    <s v=""/>
    <s v=""/>
    <x v="1"/>
    <x v="1"/>
    <s v=""/>
    <s v=""/>
    <s v=""/>
    <s v=""/>
    <s v=""/>
    <s v=""/>
    <s v="2200"/>
    <s v="ERARIO C/IRPEF"/>
    <d v="2025-05-22T00:00:00"/>
    <n v="0"/>
    <n v="1692.79"/>
    <n v="-1692.79"/>
    <m/>
    <n v="-1692.79"/>
    <m/>
    <s v="ALLOCAZIONE"/>
    <s v=""/>
    <s v=""/>
    <s v=""/>
    <n v="1104112"/>
    <n v="1158191"/>
    <s v="1052412 #0 (Pagamento/Incasso: 875)"/>
    <n v="5326431"/>
  </r>
  <r>
    <x v="34"/>
    <x v="34"/>
    <m/>
    <s v="N"/>
    <x v="1"/>
    <s v=""/>
    <s v=""/>
    <x v="1"/>
    <x v="1"/>
    <s v=""/>
    <s v=""/>
    <s v=""/>
    <s v=""/>
    <s v=""/>
    <s v=""/>
    <s v="2200"/>
    <s v="ERARIO C/IRPEF"/>
    <d v="2025-05-22T00:00:00"/>
    <n v="1692.79"/>
    <n v="0"/>
    <n v="1692.79"/>
    <m/>
    <n v="1692.79"/>
    <m/>
    <s v="PAGAMENTO_INCASSO"/>
    <s v=""/>
    <s v=""/>
    <s v=""/>
    <n v="1090703"/>
    <s v=""/>
    <s v="875 (n. 788 | MANDATO - Mandato del 21/05/2025)"/>
    <n v="5326432"/>
  </r>
  <r>
    <x v="35"/>
    <x v="35"/>
    <m/>
    <s v="N"/>
    <x v="2"/>
    <s v=""/>
    <s v=""/>
    <x v="1"/>
    <x v="1"/>
    <s v=""/>
    <s v=""/>
    <s v=""/>
    <s v=""/>
    <s v=""/>
    <s v=""/>
    <s v="2200"/>
    <s v="ERARIO C/IRPEF"/>
    <d v="2025-05-22T00:00:00"/>
    <n v="0"/>
    <n v="1692.79"/>
    <n v="-1692.79"/>
    <m/>
    <n v="-1692.79"/>
    <m/>
    <s v="PAGAMENTO_INCASSO"/>
    <s v=""/>
    <s v=""/>
    <s v=""/>
    <n v="1090703"/>
    <s v=""/>
    <s v="875 (n. 788 | MANDATO - Mandato del 21/05/2025)"/>
    <n v="5326433"/>
  </r>
  <r>
    <x v="86"/>
    <x v="86"/>
    <m/>
    <s v="N"/>
    <x v="1"/>
    <s v=""/>
    <s v=""/>
    <x v="1"/>
    <x v="1"/>
    <s v=""/>
    <s v=""/>
    <s v=""/>
    <s v=""/>
    <s v=""/>
    <s v=""/>
    <s v="1072"/>
    <s v="ERARIO C/IVA"/>
    <d v="2025-05-22T00:00:00"/>
    <n v="31895.13"/>
    <n v="0"/>
    <n v="31895.13"/>
    <m/>
    <n v="31895.13"/>
    <m/>
    <s v="ALLOCAZIONE"/>
    <s v=""/>
    <s v=""/>
    <s v=""/>
    <n v="1104113"/>
    <n v="1158192"/>
    <s v="1052413 #0 (Pagamento/Incasso: 876)"/>
    <n v="5326434"/>
  </r>
  <r>
    <x v="34"/>
    <x v="34"/>
    <m/>
    <s v="N"/>
    <x v="1"/>
    <s v=""/>
    <s v=""/>
    <x v="1"/>
    <x v="1"/>
    <s v=""/>
    <s v=""/>
    <s v=""/>
    <s v=""/>
    <s v=""/>
    <s v=""/>
    <s v="1072"/>
    <s v="ERARIO C/IVA"/>
    <d v="2025-05-22T00:00:00"/>
    <n v="0"/>
    <n v="31895.13"/>
    <n v="-31895.13"/>
    <m/>
    <n v="-31895.13"/>
    <m/>
    <s v="ALLOCAZIONE"/>
    <s v=""/>
    <s v=""/>
    <s v=""/>
    <n v="1104113"/>
    <n v="1158192"/>
    <s v="1052413 #0 (Pagamento/Incasso: 876)"/>
    <n v="5326435"/>
  </r>
  <r>
    <x v="34"/>
    <x v="34"/>
    <m/>
    <s v="N"/>
    <x v="1"/>
    <s v=""/>
    <s v=""/>
    <x v="1"/>
    <x v="1"/>
    <s v=""/>
    <s v=""/>
    <s v=""/>
    <s v=""/>
    <s v=""/>
    <s v=""/>
    <s v="1072"/>
    <s v="ERARIO C/IVA"/>
    <d v="2025-05-22T00:00:00"/>
    <n v="31895.13"/>
    <n v="0"/>
    <n v="31895.13"/>
    <m/>
    <n v="31895.13"/>
    <m/>
    <s v="PAGAMENTO_INCASSO"/>
    <s v=""/>
    <s v=""/>
    <s v=""/>
    <n v="1090704"/>
    <s v=""/>
    <s v="876 (n. 789 | MANDATO - Mandato del 21/05/2025)"/>
    <n v="5326436"/>
  </r>
  <r>
    <x v="35"/>
    <x v="35"/>
    <m/>
    <s v="N"/>
    <x v="2"/>
    <s v=""/>
    <s v=""/>
    <x v="1"/>
    <x v="1"/>
    <s v=""/>
    <s v=""/>
    <s v=""/>
    <s v=""/>
    <s v=""/>
    <s v=""/>
    <s v="1072"/>
    <s v="ERARIO C/IVA"/>
    <d v="2025-05-22T00:00:00"/>
    <n v="0"/>
    <n v="31895.13"/>
    <n v="-31895.13"/>
    <m/>
    <n v="-31895.13"/>
    <m/>
    <s v="PAGAMENTO_INCASSO"/>
    <s v=""/>
    <s v=""/>
    <s v=""/>
    <n v="1090704"/>
    <s v=""/>
    <s v="876 (n. 789 | MANDATO - Mandato del 21/05/2025)"/>
    <n v="5326437"/>
  </r>
  <r>
    <x v="86"/>
    <x v="86"/>
    <m/>
    <s v="N"/>
    <x v="1"/>
    <s v=""/>
    <s v=""/>
    <x v="1"/>
    <x v="1"/>
    <s v=""/>
    <s v=""/>
    <s v=""/>
    <s v=""/>
    <s v=""/>
    <s v=""/>
    <s v="1072"/>
    <s v="ERARIO C/IVA"/>
    <d v="2025-05-22T00:00:00"/>
    <n v="22.84"/>
    <n v="0"/>
    <n v="22.84"/>
    <m/>
    <n v="22.84"/>
    <m/>
    <s v="ALLOCAZIONE"/>
    <s v=""/>
    <s v=""/>
    <s v=""/>
    <n v="1104114"/>
    <n v="1158193"/>
    <s v="1052414 #0 (Pagamento/Incasso: 877)"/>
    <n v="5326438"/>
  </r>
  <r>
    <x v="34"/>
    <x v="34"/>
    <m/>
    <s v="N"/>
    <x v="1"/>
    <s v=""/>
    <s v=""/>
    <x v="1"/>
    <x v="1"/>
    <s v=""/>
    <s v=""/>
    <s v=""/>
    <s v=""/>
    <s v=""/>
    <s v=""/>
    <s v="1072"/>
    <s v="ERARIO C/IVA"/>
    <d v="2025-05-22T00:00:00"/>
    <n v="0"/>
    <n v="22.84"/>
    <n v="-22.84"/>
    <m/>
    <n v="-22.84"/>
    <m/>
    <s v="ALLOCAZIONE"/>
    <s v=""/>
    <s v=""/>
    <s v=""/>
    <n v="1104114"/>
    <n v="1158193"/>
    <s v="1052414 #0 (Pagamento/Incasso: 877)"/>
    <n v="5326439"/>
  </r>
  <r>
    <x v="34"/>
    <x v="34"/>
    <m/>
    <s v="N"/>
    <x v="1"/>
    <s v=""/>
    <s v=""/>
    <x v="1"/>
    <x v="1"/>
    <s v=""/>
    <s v=""/>
    <s v=""/>
    <s v=""/>
    <s v=""/>
    <s v=""/>
    <s v="1072"/>
    <s v="ERARIO C/IVA"/>
    <d v="2025-05-22T00:00:00"/>
    <n v="22.84"/>
    <n v="0"/>
    <n v="22.84"/>
    <m/>
    <n v="22.84"/>
    <m/>
    <s v="PAGAMENTO_INCASSO"/>
    <s v=""/>
    <s v=""/>
    <s v=""/>
    <n v="1090705"/>
    <s v=""/>
    <s v="877 (n. 790 | MANDATO - Mandato del 21/05/2025)"/>
    <n v="5326440"/>
  </r>
  <r>
    <x v="35"/>
    <x v="35"/>
    <m/>
    <s v="N"/>
    <x v="2"/>
    <s v=""/>
    <s v=""/>
    <x v="1"/>
    <x v="1"/>
    <s v=""/>
    <s v=""/>
    <s v=""/>
    <s v=""/>
    <s v=""/>
    <s v=""/>
    <s v="1072"/>
    <s v="ERARIO C/IVA"/>
    <d v="2025-05-22T00:00:00"/>
    <n v="0"/>
    <n v="22.84"/>
    <n v="-22.84"/>
    <m/>
    <n v="-22.84"/>
    <m/>
    <s v="PAGAMENTO_INCASSO"/>
    <s v=""/>
    <s v=""/>
    <s v=""/>
    <n v="1090705"/>
    <s v=""/>
    <s v="877 (n. 790 | MANDATO - Mandato del 21/05/2025)"/>
    <n v="5326441"/>
  </r>
  <r>
    <x v="3"/>
    <x v="3"/>
    <m/>
    <s v="N"/>
    <x v="1"/>
    <s v=""/>
    <s v=""/>
    <x v="1"/>
    <x v="1"/>
    <s v=""/>
    <s v=""/>
    <s v=""/>
    <s v=""/>
    <s v=""/>
    <s v=""/>
    <s v="4812"/>
    <s v="E.P. SPA"/>
    <d v="2025-05-22T00:00:00"/>
    <n v="8820.7000000000007"/>
    <n v="0"/>
    <n v="8820.7000000000007"/>
    <m/>
    <n v="8820.7000000000007"/>
    <m/>
    <s v="ALLOCAZIONE"/>
    <s v=""/>
    <s v=""/>
    <s v=""/>
    <n v="1104115"/>
    <n v="1158194"/>
    <s v="1052415 #0 (Pagamento/Incasso: 878)"/>
    <n v="5326442"/>
  </r>
  <r>
    <x v="34"/>
    <x v="34"/>
    <m/>
    <s v="N"/>
    <x v="1"/>
    <s v=""/>
    <s v=""/>
    <x v="1"/>
    <x v="1"/>
    <s v=""/>
    <s v=""/>
    <s v=""/>
    <s v=""/>
    <s v=""/>
    <s v=""/>
    <s v="4812"/>
    <s v="E.P. SPA"/>
    <d v="2025-05-22T00:00:00"/>
    <n v="0"/>
    <n v="8820.7000000000007"/>
    <n v="-8820.7000000000007"/>
    <m/>
    <n v="-8820.7000000000007"/>
    <m/>
    <s v="ALLOCAZIONE"/>
    <s v=""/>
    <s v=""/>
    <s v=""/>
    <n v="1104115"/>
    <n v="1158194"/>
    <s v="1052415 #0 (Pagamento/Incasso: 878)"/>
    <n v="5326443"/>
  </r>
  <r>
    <x v="4"/>
    <x v="4"/>
    <m/>
    <s v="N"/>
    <x v="1"/>
    <s v=""/>
    <s v=""/>
    <x v="1"/>
    <x v="1"/>
    <s v=""/>
    <s v=""/>
    <s v=""/>
    <s v=""/>
    <s v=""/>
    <s v=""/>
    <s v="090420 - IVA A DEBITO SPLIT PAYMENT"/>
    <s v="IVA A DEBITO SPLIT PAYMENT"/>
    <d v="2025-05-22T00:00:00"/>
    <n v="0"/>
    <n v="339.26"/>
    <n v="-339.26"/>
    <m/>
    <n v="-339.26"/>
    <m/>
    <s v="PAGAMENTO_INCASSO"/>
    <s v=""/>
    <s v=""/>
    <s v=""/>
    <n v="1090706"/>
    <s v=""/>
    <s v="878 (n. 791 | MANDATO - Mandato del 21/05/2025)"/>
    <n v="5326444"/>
  </r>
  <r>
    <x v="34"/>
    <x v="34"/>
    <m/>
    <s v="N"/>
    <x v="1"/>
    <s v=""/>
    <s v=""/>
    <x v="1"/>
    <x v="1"/>
    <s v=""/>
    <s v=""/>
    <s v=""/>
    <s v=""/>
    <s v=""/>
    <s v=""/>
    <s v="4812"/>
    <s v="E.P. SPA"/>
    <d v="2025-05-22T00:00:00"/>
    <n v="8820.7000000000007"/>
    <n v="0"/>
    <n v="8820.7000000000007"/>
    <m/>
    <n v="8820.7000000000007"/>
    <m/>
    <s v="PAGAMENTO_INCASSO"/>
    <s v=""/>
    <s v=""/>
    <s v=""/>
    <n v="1090706"/>
    <s v=""/>
    <s v="878 (n. 791 | MANDATO - Mandato del 21/05/2025)"/>
    <n v="5326445"/>
  </r>
  <r>
    <x v="35"/>
    <x v="35"/>
    <m/>
    <s v="N"/>
    <x v="2"/>
    <s v=""/>
    <s v=""/>
    <x v="1"/>
    <x v="1"/>
    <s v=""/>
    <s v=""/>
    <s v=""/>
    <s v=""/>
    <s v=""/>
    <s v=""/>
    <s v="4812"/>
    <s v="E.P. SPA"/>
    <d v="2025-05-22T00:00:00"/>
    <n v="0"/>
    <n v="8481.44"/>
    <n v="-8481.44"/>
    <m/>
    <n v="-8481.44"/>
    <m/>
    <s v="PAGAMENTO_INCASSO"/>
    <s v=""/>
    <s v=""/>
    <s v=""/>
    <n v="1090706"/>
    <s v=""/>
    <s v="878 (n. 791 | MANDATO - Mandato del 21/05/2025)"/>
    <n v="5326446"/>
  </r>
  <r>
    <x v="34"/>
    <x v="34"/>
    <m/>
    <s v="N"/>
    <x v="1"/>
    <s v=""/>
    <s v=""/>
    <x v="1"/>
    <x v="1"/>
    <s v=""/>
    <s v=""/>
    <s v=""/>
    <s v=""/>
    <s v=""/>
    <s v=""/>
    <s v="1027908"/>
    <s v="FINE METROLOGY"/>
    <d v="2025-05-22T00:00:00"/>
    <n v="197.64"/>
    <n v="0"/>
    <n v="197.64"/>
    <m/>
    <n v="197.64"/>
    <m/>
    <s v="ALLOCAZIONE"/>
    <s v=""/>
    <s v=""/>
    <s v=""/>
    <n v="1104116"/>
    <n v="1158195"/>
    <s v="1052416 #0 (Pagamento/Incasso: 25000158)"/>
    <n v="5326447"/>
  </r>
  <r>
    <x v="12"/>
    <x v="12"/>
    <m/>
    <s v="N"/>
    <x v="2"/>
    <s v=""/>
    <s v=""/>
    <x v="1"/>
    <x v="1"/>
    <s v=""/>
    <s v=""/>
    <s v=""/>
    <s v=""/>
    <s v=""/>
    <s v=""/>
    <s v="1027908"/>
    <s v="FINE METROLOGY"/>
    <d v="2025-05-22T00:00:00"/>
    <n v="0"/>
    <n v="197.64"/>
    <n v="-197.64"/>
    <m/>
    <n v="-197.64"/>
    <m/>
    <s v="ALLOCAZIONE"/>
    <s v=""/>
    <s v=""/>
    <s v=""/>
    <n v="1104116"/>
    <n v="1158195"/>
    <s v="1052416 #0 (Pagamento/Incasso: 25000158)"/>
    <n v="5326448"/>
  </r>
  <r>
    <x v="35"/>
    <x v="35"/>
    <m/>
    <s v="N"/>
    <x v="2"/>
    <s v=""/>
    <s v=""/>
    <x v="1"/>
    <x v="1"/>
    <s v=""/>
    <s v=""/>
    <s v=""/>
    <s v=""/>
    <s v=""/>
    <s v=""/>
    <s v="1027908"/>
    <s v="FINE METROLOGY"/>
    <d v="2025-05-22T00:00:00"/>
    <n v="197.64"/>
    <n v="0"/>
    <n v="197.64"/>
    <m/>
    <n v="197.64"/>
    <m/>
    <s v="PAGAMENTO_INCASSO"/>
    <s v=""/>
    <s v=""/>
    <s v=""/>
    <n v="1090707"/>
    <s v=""/>
    <s v="25000158 (n. 130 | REVERSALE - Reversale del 21/05/2025)"/>
    <n v="5326449"/>
  </r>
  <r>
    <x v="34"/>
    <x v="34"/>
    <m/>
    <s v="N"/>
    <x v="1"/>
    <s v=""/>
    <s v=""/>
    <x v="1"/>
    <x v="1"/>
    <s v=""/>
    <s v=""/>
    <s v=""/>
    <s v=""/>
    <s v=""/>
    <s v=""/>
    <s v="1027908"/>
    <s v="FINE METROLOGY"/>
    <d v="2025-05-22T00:00:00"/>
    <n v="0"/>
    <n v="197.64"/>
    <n v="-197.64"/>
    <m/>
    <n v="-197.64"/>
    <m/>
    <s v="PAGAMENTO_INCASSO"/>
    <s v=""/>
    <s v=""/>
    <s v=""/>
    <n v="1090707"/>
    <s v=""/>
    <s v="25000158 (n. 130 | REVERSALE - Reversale del 21/05/2025)"/>
    <n v="5326450"/>
  </r>
  <r>
    <x v="3"/>
    <x v="3"/>
    <m/>
    <s v="N"/>
    <x v="1"/>
    <s v=""/>
    <s v=""/>
    <x v="1"/>
    <x v="1"/>
    <s v=""/>
    <s v=""/>
    <s v=""/>
    <s v=""/>
    <s v=""/>
    <s v=""/>
    <s v="1315"/>
    <s v="L'AMMIRAGLIA RECUPERI AMBIENTALI"/>
    <d v="2025-05-22T00:00:00"/>
    <n v="1220"/>
    <n v="0"/>
    <n v="1220"/>
    <m/>
    <n v="1220"/>
    <m/>
    <s v="ALLOCAZIONE"/>
    <s v=""/>
    <s v=""/>
    <s v=""/>
    <n v="1104117"/>
    <n v="1158196"/>
    <s v="1052417 #0 (Pagamento/Incasso: 879)"/>
    <n v="5326451"/>
  </r>
  <r>
    <x v="34"/>
    <x v="34"/>
    <m/>
    <s v="N"/>
    <x v="1"/>
    <s v=""/>
    <s v=""/>
    <x v="1"/>
    <x v="1"/>
    <s v=""/>
    <s v=""/>
    <s v=""/>
    <s v=""/>
    <s v=""/>
    <s v=""/>
    <s v="1315"/>
    <s v="L'AMMIRAGLIA RECUPERI AMBIENTALI"/>
    <d v="2025-05-22T00:00:00"/>
    <n v="0"/>
    <n v="1220"/>
    <n v="-1220"/>
    <m/>
    <n v="-1220"/>
    <m/>
    <s v="ALLOCAZIONE"/>
    <s v=""/>
    <s v=""/>
    <s v=""/>
    <n v="1104117"/>
    <n v="1158196"/>
    <s v="1052417 #0 (Pagamento/Incasso: 879)"/>
    <n v="5326452"/>
  </r>
  <r>
    <x v="4"/>
    <x v="4"/>
    <m/>
    <s v="N"/>
    <x v="1"/>
    <s v=""/>
    <s v=""/>
    <x v="1"/>
    <x v="1"/>
    <s v=""/>
    <s v=""/>
    <s v=""/>
    <s v=""/>
    <s v=""/>
    <s v=""/>
    <s v="090420 - IVA A DEBITO SPLIT PAYMENT"/>
    <s v="IVA A DEBITO SPLIT PAYMENT"/>
    <d v="2025-05-22T00:00:00"/>
    <n v="0"/>
    <n v="220"/>
    <n v="-220"/>
    <m/>
    <n v="-220"/>
    <m/>
    <s v="PAGAMENTO_INCASSO"/>
    <s v=""/>
    <s v=""/>
    <s v=""/>
    <n v="1090708"/>
    <s v=""/>
    <s v="879 (n. 792 | MANDATO - Mandato del 21/05/2025)"/>
    <n v="5326453"/>
  </r>
  <r>
    <x v="34"/>
    <x v="34"/>
    <m/>
    <s v="N"/>
    <x v="1"/>
    <s v=""/>
    <s v=""/>
    <x v="1"/>
    <x v="1"/>
    <s v=""/>
    <s v=""/>
    <s v=""/>
    <s v=""/>
    <s v=""/>
    <s v=""/>
    <s v="1315"/>
    <s v="L'AMMIRAGLIA RECUPERI AMBIENTALI"/>
    <d v="2025-05-22T00:00:00"/>
    <n v="1220"/>
    <n v="0"/>
    <n v="1220"/>
    <m/>
    <n v="1220"/>
    <m/>
    <s v="PAGAMENTO_INCASSO"/>
    <s v=""/>
    <s v=""/>
    <s v=""/>
    <n v="1090708"/>
    <s v=""/>
    <s v="879 (n. 792 | MANDATO - Mandato del 21/05/2025)"/>
    <n v="5326454"/>
  </r>
  <r>
    <x v="35"/>
    <x v="35"/>
    <m/>
    <s v="N"/>
    <x v="2"/>
    <s v=""/>
    <s v=""/>
    <x v="1"/>
    <x v="1"/>
    <s v=""/>
    <s v=""/>
    <s v=""/>
    <s v=""/>
    <s v=""/>
    <s v=""/>
    <s v="1315"/>
    <s v="L'AMMIRAGLIA RECUPERI AMBIENTALI"/>
    <d v="2025-05-22T00:00:00"/>
    <n v="0"/>
    <n v="1000"/>
    <n v="-1000"/>
    <m/>
    <n v="-1000"/>
    <m/>
    <s v="PAGAMENTO_INCASSO"/>
    <s v=""/>
    <s v=""/>
    <s v=""/>
    <n v="1090708"/>
    <s v=""/>
    <s v="879 (n. 792 | MANDATO - Mandato del 21/05/2025)"/>
    <n v="5326455"/>
  </r>
  <r>
    <x v="3"/>
    <x v="3"/>
    <m/>
    <s v="N"/>
    <x v="1"/>
    <s v=""/>
    <s v=""/>
    <x v="1"/>
    <x v="1"/>
    <s v=""/>
    <s v=""/>
    <s v=""/>
    <s v=""/>
    <s v=""/>
    <s v=""/>
    <s v="10007505"/>
    <s v="HERA COMM S.p.A"/>
    <d v="2025-05-22T00:00:00"/>
    <n v="6828.62"/>
    <n v="0"/>
    <n v="6828.62"/>
    <m/>
    <n v="6828.62"/>
    <m/>
    <s v="ALLOCAZIONE"/>
    <s v=""/>
    <s v=""/>
    <s v=""/>
    <n v="1104118"/>
    <n v="1158197"/>
    <s v="1052418 #0 (Pagamento/Incasso: 880)"/>
    <n v="5326456"/>
  </r>
  <r>
    <x v="34"/>
    <x v="34"/>
    <m/>
    <s v="N"/>
    <x v="1"/>
    <s v=""/>
    <s v=""/>
    <x v="1"/>
    <x v="1"/>
    <s v=""/>
    <s v=""/>
    <s v=""/>
    <s v=""/>
    <s v=""/>
    <s v=""/>
    <s v="10007505"/>
    <s v="HERA COMM S.p.A"/>
    <d v="2025-05-22T00:00:00"/>
    <n v="0"/>
    <n v="6828.62"/>
    <n v="-6828.62"/>
    <m/>
    <n v="-6828.62"/>
    <m/>
    <s v="ALLOCAZIONE"/>
    <s v=""/>
    <s v=""/>
    <s v=""/>
    <n v="1104118"/>
    <n v="1158197"/>
    <s v="1052418 #0 (Pagamento/Incasso: 880)"/>
    <n v="5326457"/>
  </r>
  <r>
    <x v="4"/>
    <x v="4"/>
    <m/>
    <s v="N"/>
    <x v="1"/>
    <s v=""/>
    <s v=""/>
    <x v="1"/>
    <x v="1"/>
    <s v=""/>
    <s v=""/>
    <s v=""/>
    <s v=""/>
    <s v=""/>
    <s v=""/>
    <s v="090420 - IVA A DEBITO SPLIT PAYMENT"/>
    <s v="IVA A DEBITO SPLIT PAYMENT"/>
    <d v="2025-05-22T00:00:00"/>
    <n v="0"/>
    <n v="1231.3900000000001"/>
    <n v="-1231.3900000000001"/>
    <m/>
    <n v="-1231.3900000000001"/>
    <m/>
    <s v="PAGAMENTO_INCASSO"/>
    <s v=""/>
    <s v=""/>
    <s v=""/>
    <n v="1090709"/>
    <s v=""/>
    <s v="880 (n. 793 | MANDATO - Mandato del 21/05/2025)"/>
    <n v="5326458"/>
  </r>
  <r>
    <x v="34"/>
    <x v="34"/>
    <m/>
    <s v="N"/>
    <x v="1"/>
    <s v=""/>
    <s v=""/>
    <x v="1"/>
    <x v="1"/>
    <s v=""/>
    <s v=""/>
    <s v=""/>
    <s v=""/>
    <s v=""/>
    <s v=""/>
    <s v="10007505"/>
    <s v="HERA COMM S.p.A"/>
    <d v="2025-05-22T00:00:00"/>
    <n v="6828.62"/>
    <n v="0"/>
    <n v="6828.62"/>
    <m/>
    <n v="6828.62"/>
    <m/>
    <s v="PAGAMENTO_INCASSO"/>
    <s v=""/>
    <s v=""/>
    <s v=""/>
    <n v="1090709"/>
    <s v=""/>
    <s v="880 (n. 793 | MANDATO - Mandato del 21/05/2025)"/>
    <n v="5326459"/>
  </r>
  <r>
    <x v="35"/>
    <x v="35"/>
    <m/>
    <s v="N"/>
    <x v="2"/>
    <s v=""/>
    <s v=""/>
    <x v="1"/>
    <x v="1"/>
    <s v=""/>
    <s v=""/>
    <s v=""/>
    <s v=""/>
    <s v=""/>
    <s v=""/>
    <s v="10007505"/>
    <s v="HERA COMM S.p.A"/>
    <d v="2025-05-22T00:00:00"/>
    <n v="0"/>
    <n v="5597.23"/>
    <n v="-5597.23"/>
    <m/>
    <n v="-5597.23"/>
    <m/>
    <s v="PAGAMENTO_INCASSO"/>
    <s v=""/>
    <s v=""/>
    <s v=""/>
    <n v="1090709"/>
    <s v=""/>
    <s v="880 (n. 793 | MANDATO - Mandato del 21/05/2025)"/>
    <n v="5326460"/>
  </r>
  <r>
    <x v="3"/>
    <x v="3"/>
    <m/>
    <s v="N"/>
    <x v="1"/>
    <s v=""/>
    <s v=""/>
    <x v="1"/>
    <x v="1"/>
    <s v=""/>
    <s v=""/>
    <s v=""/>
    <s v=""/>
    <s v=""/>
    <s v=""/>
    <s v="1145"/>
    <s v="THERMO FISHER SCIENTIFIC-THERMO ELECTRON - S.P.A."/>
    <d v="2025-05-22T00:00:00"/>
    <n v="30541.97"/>
    <n v="0"/>
    <n v="30541.97"/>
    <m/>
    <n v="30541.97"/>
    <m/>
    <s v="ALLOCAZIONE"/>
    <s v=""/>
    <s v=""/>
    <s v=""/>
    <n v="1104119"/>
    <n v="1158199"/>
    <s v="1052419 #0 (Pagamento/Incasso: 881)"/>
    <n v="5326461"/>
  </r>
  <r>
    <x v="34"/>
    <x v="34"/>
    <m/>
    <s v="N"/>
    <x v="1"/>
    <s v=""/>
    <s v=""/>
    <x v="1"/>
    <x v="1"/>
    <s v=""/>
    <s v=""/>
    <s v=""/>
    <s v=""/>
    <s v=""/>
    <s v=""/>
    <s v="1145"/>
    <s v="THERMO FISHER SCIENTIFIC-THERMO ELECTRON - S.P.A."/>
    <d v="2025-05-22T00:00:00"/>
    <n v="0"/>
    <n v="30541.97"/>
    <n v="-30541.97"/>
    <m/>
    <n v="-30541.97"/>
    <m/>
    <s v="ALLOCAZIONE"/>
    <s v=""/>
    <s v=""/>
    <s v=""/>
    <n v="1104119"/>
    <n v="1158199"/>
    <s v="1052419 #0 (Pagamento/Incasso: 881)"/>
    <n v="5326462"/>
  </r>
  <r>
    <x v="3"/>
    <x v="3"/>
    <m/>
    <s v="N"/>
    <x v="1"/>
    <s v=""/>
    <s v=""/>
    <x v="1"/>
    <x v="1"/>
    <s v=""/>
    <s v=""/>
    <s v=""/>
    <s v=""/>
    <s v=""/>
    <s v=""/>
    <s v="1145"/>
    <s v="THERMO FISHER SCIENTIFIC-THERMO ELECTRON - S.P.A."/>
    <d v="2025-05-22T00:00:00"/>
    <n v="6390.36"/>
    <n v="0"/>
    <n v="6390.36"/>
    <m/>
    <n v="6390.36"/>
    <m/>
    <s v="ALLOCAZIONE"/>
    <s v=""/>
    <s v=""/>
    <s v=""/>
    <n v="1104119"/>
    <n v="1158198"/>
    <s v="1052419 #0 (Pagamento/Incasso: 881)"/>
    <n v="5326463"/>
  </r>
  <r>
    <x v="34"/>
    <x v="34"/>
    <m/>
    <s v="N"/>
    <x v="1"/>
    <s v=""/>
    <s v=""/>
    <x v="1"/>
    <x v="1"/>
    <s v=""/>
    <s v=""/>
    <s v=""/>
    <s v=""/>
    <s v=""/>
    <s v=""/>
    <s v="1145"/>
    <s v="THERMO FISHER SCIENTIFIC-THERMO ELECTRON - S.P.A."/>
    <d v="2025-05-22T00:00:00"/>
    <n v="0"/>
    <n v="6390.36"/>
    <n v="-6390.36"/>
    <m/>
    <n v="-6390.36"/>
    <m/>
    <s v="ALLOCAZIONE"/>
    <s v=""/>
    <s v=""/>
    <s v=""/>
    <n v="1104119"/>
    <n v="1158198"/>
    <s v="1052419 #0 (Pagamento/Incasso: 881)"/>
    <n v="5326464"/>
  </r>
  <r>
    <x v="4"/>
    <x v="4"/>
    <m/>
    <s v="N"/>
    <x v="1"/>
    <s v=""/>
    <s v=""/>
    <x v="1"/>
    <x v="1"/>
    <s v=""/>
    <s v=""/>
    <s v=""/>
    <s v=""/>
    <s v=""/>
    <s v=""/>
    <s v="090420 - IVA A DEBITO SPLIT PAYMENT"/>
    <s v="IVA A DEBITO SPLIT PAYMENT"/>
    <d v="2025-05-22T00:00:00"/>
    <n v="0"/>
    <n v="1152.3599999999999"/>
    <n v="-1152.3599999999999"/>
    <m/>
    <n v="-1152.3599999999999"/>
    <m/>
    <s v="PAGAMENTO_INCASSO"/>
    <s v=""/>
    <s v=""/>
    <s v=""/>
    <n v="1090710"/>
    <s v=""/>
    <s v="881 (n. 794 | MANDATO - Mandato del 21/05/2025)"/>
    <n v="5326465"/>
  </r>
  <r>
    <x v="4"/>
    <x v="4"/>
    <m/>
    <s v="N"/>
    <x v="1"/>
    <s v=""/>
    <s v=""/>
    <x v="1"/>
    <x v="1"/>
    <s v=""/>
    <s v=""/>
    <s v=""/>
    <s v=""/>
    <s v=""/>
    <s v=""/>
    <s v="090420 - IVA A DEBITO SPLIT PAYMENT"/>
    <s v="IVA A DEBITO SPLIT PAYMENT"/>
    <d v="2025-05-22T00:00:00"/>
    <n v="0"/>
    <n v="5507.57"/>
    <n v="-5507.57"/>
    <m/>
    <n v="-5507.57"/>
    <m/>
    <s v="PAGAMENTO_INCASSO"/>
    <s v=""/>
    <s v=""/>
    <s v=""/>
    <n v="1090710"/>
    <s v=""/>
    <s v="881 (n. 794 | MANDATO - Mandato del 21/05/2025)"/>
    <n v="5326466"/>
  </r>
  <r>
    <x v="34"/>
    <x v="34"/>
    <m/>
    <s v="N"/>
    <x v="1"/>
    <s v=""/>
    <s v=""/>
    <x v="1"/>
    <x v="1"/>
    <s v=""/>
    <s v=""/>
    <s v=""/>
    <s v=""/>
    <s v=""/>
    <s v=""/>
    <s v="1145"/>
    <s v="THERMO FISHER SCIENTIFIC-THERMO ELECTRON - S.P.A."/>
    <d v="2025-05-22T00:00:00"/>
    <n v="36932.33"/>
    <n v="0"/>
    <n v="36932.33"/>
    <m/>
    <n v="36932.33"/>
    <m/>
    <s v="PAGAMENTO_INCASSO"/>
    <s v=""/>
    <s v=""/>
    <s v=""/>
    <n v="1090710"/>
    <s v=""/>
    <s v="881 (n. 794 | MANDATO - Mandato del 21/05/2025)"/>
    <n v="5326467"/>
  </r>
  <r>
    <x v="35"/>
    <x v="35"/>
    <m/>
    <s v="N"/>
    <x v="2"/>
    <s v=""/>
    <s v=""/>
    <x v="1"/>
    <x v="1"/>
    <s v=""/>
    <s v=""/>
    <s v=""/>
    <s v=""/>
    <s v=""/>
    <s v=""/>
    <s v="1145"/>
    <s v="THERMO FISHER SCIENTIFIC-THERMO ELECTRON - S.P.A."/>
    <d v="2025-05-22T00:00:00"/>
    <n v="0"/>
    <n v="30272.400000000001"/>
    <n v="-30272.400000000001"/>
    <m/>
    <n v="-30272.400000000001"/>
    <m/>
    <s v="PAGAMENTO_INCASSO"/>
    <s v=""/>
    <s v=""/>
    <s v=""/>
    <n v="1090710"/>
    <s v=""/>
    <s v="881 (n. 794 | MANDATO - Mandato del 21/05/2025)"/>
    <n v="5326468"/>
  </r>
  <r>
    <x v="32"/>
    <x v="32"/>
    <m/>
    <s v="N"/>
    <x v="1"/>
    <s v=""/>
    <s v=""/>
    <x v="1"/>
    <x v="1"/>
    <s v=""/>
    <s v=""/>
    <s v=""/>
    <s v=""/>
    <s v=""/>
    <s v=""/>
    <s v="1007800"/>
    <s v="PULLARA MARCO"/>
    <d v="2025-05-22T00:00:00"/>
    <n v="402"/>
    <n v="0"/>
    <n v="402"/>
    <m/>
    <n v="402"/>
    <m/>
    <s v="ALLOCAZIONE"/>
    <s v=""/>
    <s v=""/>
    <s v=""/>
    <n v="1104120"/>
    <n v="1158200"/>
    <s v="1052420 #0 (Pagamento/Incasso: 882)"/>
    <n v="5326469"/>
  </r>
  <r>
    <x v="34"/>
    <x v="34"/>
    <m/>
    <s v="N"/>
    <x v="1"/>
    <s v=""/>
    <s v=""/>
    <x v="1"/>
    <x v="1"/>
    <s v=""/>
    <s v=""/>
    <s v=""/>
    <s v=""/>
    <s v=""/>
    <s v=""/>
    <s v="1007800"/>
    <s v="PULLARA MARCO"/>
    <d v="2025-05-22T00:00:00"/>
    <n v="0"/>
    <n v="402"/>
    <n v="-402"/>
    <m/>
    <n v="-402"/>
    <m/>
    <s v="ALLOCAZIONE"/>
    <s v=""/>
    <s v=""/>
    <s v=""/>
    <n v="1104120"/>
    <n v="1158200"/>
    <s v="1052420 #0 (Pagamento/Incasso: 882)"/>
    <n v="5326470"/>
  </r>
  <r>
    <x v="34"/>
    <x v="34"/>
    <m/>
    <s v="N"/>
    <x v="1"/>
    <s v=""/>
    <s v=""/>
    <x v="1"/>
    <x v="1"/>
    <s v=""/>
    <s v=""/>
    <s v=""/>
    <s v=""/>
    <s v=""/>
    <s v=""/>
    <s v="1007800"/>
    <s v="PULLARA MARCO"/>
    <d v="2025-05-22T00:00:00"/>
    <n v="402"/>
    <n v="0"/>
    <n v="402"/>
    <m/>
    <n v="402"/>
    <m/>
    <s v="PAGAMENTO_INCASSO"/>
    <s v=""/>
    <s v=""/>
    <s v=""/>
    <n v="1090711"/>
    <s v=""/>
    <s v="882 (n. 795 | MANDATO - Mandato del 22/05/2025)"/>
    <n v="5326471"/>
  </r>
  <r>
    <x v="35"/>
    <x v="35"/>
    <m/>
    <s v="N"/>
    <x v="2"/>
    <s v=""/>
    <s v=""/>
    <x v="1"/>
    <x v="1"/>
    <s v=""/>
    <s v=""/>
    <s v=""/>
    <s v=""/>
    <s v=""/>
    <s v=""/>
    <s v="1007800"/>
    <s v="PULLARA MARCO"/>
    <d v="2025-05-22T00:00:00"/>
    <n v="0"/>
    <n v="402"/>
    <n v="-402"/>
    <m/>
    <n v="-402"/>
    <m/>
    <s v="PAGAMENTO_INCASSO"/>
    <s v=""/>
    <s v=""/>
    <s v=""/>
    <n v="1090711"/>
    <s v=""/>
    <s v="882 (n. 795 | MANDATO - Mandato del 22/05/2025)"/>
    <n v="5326472"/>
  </r>
  <r>
    <x v="1"/>
    <x v="1"/>
    <m/>
    <s v="N"/>
    <x v="1"/>
    <s v="2-0701ALL300"/>
    <s v="U.O.C. – RAGUSA (L3)"/>
    <x v="5"/>
    <x v="5"/>
    <s v="B2A6510CA5"/>
    <s v="DDG n. 452 del 21/10/2024"/>
    <s v="F62G16000000001"/>
    <s v="FSC"/>
    <s v="DIPLAB"/>
    <s v="DIPARTIMENTO AREA LABORATORISTICA"/>
    <s v="5374"/>
    <s v="HACH LANGE S.R.L."/>
    <d v="2025-05-22T00:00:00"/>
    <n v="353.56"/>
    <n v="0"/>
    <n v="353.56"/>
    <m/>
    <n v="353.56"/>
    <m/>
    <s v="FATTURA"/>
    <s v="F052508169"/>
    <d v="2025-05-20T00:00:00"/>
    <s v=""/>
    <n v="1211499"/>
    <n v="1280716"/>
    <s v="679 #10"/>
    <n v="5326519"/>
  </r>
  <r>
    <x v="3"/>
    <x v="3"/>
    <m/>
    <s v="N"/>
    <x v="1"/>
    <s v=""/>
    <s v=""/>
    <x v="1"/>
    <x v="1"/>
    <s v=""/>
    <s v=""/>
    <s v=""/>
    <s v=""/>
    <s v=""/>
    <s v=""/>
    <s v="5374"/>
    <s v="HACH LANGE S.R.L."/>
    <d v="2025-05-22T00:00:00"/>
    <n v="0"/>
    <n v="353.56"/>
    <n v="-353.56"/>
    <m/>
    <n v="-353.56"/>
    <m/>
    <s v="FATTURA"/>
    <s v="F052508169"/>
    <d v="2025-05-20T00:00:00"/>
    <s v=""/>
    <n v="1211499"/>
    <s v=""/>
    <s v="679"/>
    <n v="5326520"/>
  </r>
  <r>
    <x v="1"/>
    <x v="1"/>
    <m/>
    <s v="N"/>
    <x v="1"/>
    <s v="2-0103SAS300"/>
    <s v="U.O.C. AREA MARE (S3)"/>
    <x v="0"/>
    <x v="0"/>
    <s v="B46474B41D"/>
    <s v="DDG.N.505 del 21/11/2024"/>
    <s v="NOCUPNOCUPNOCUP"/>
    <s v="NOCUP"/>
    <s v="UOCAREAMA"/>
    <s v="DIPAMB-UOCAREAMA-UOC AREA MARE"/>
    <s v="1026804"/>
    <s v="STAZIONE DI PILOTAGGIO DI MAZARA DEL VALLO"/>
    <d v="2025-05-22T00:00:00"/>
    <n v="42090"/>
    <n v="0"/>
    <n v="42090"/>
    <m/>
    <n v="42090"/>
    <m/>
    <s v="FATTURA"/>
    <s v="FPA 3/25"/>
    <d v="2025-05-22T00:00:00"/>
    <s v=""/>
    <n v="1211502"/>
    <n v="1280718"/>
    <s v="682 #10 (CANONE NOLEGGIO QUARTA MENSILITA' M/B CORMORANO II 1TP 1323 PER ATTIVITA' DI CAMPIONAMENTO E MISURE IN MARE. UOC AREA MARE - DDG N. 505 DEL 21/11/2024)"/>
    <n v="5326527"/>
  </r>
  <r>
    <x v="3"/>
    <x v="3"/>
    <m/>
    <s v="N"/>
    <x v="1"/>
    <s v=""/>
    <s v=""/>
    <x v="1"/>
    <x v="1"/>
    <s v=""/>
    <s v=""/>
    <s v=""/>
    <s v=""/>
    <s v=""/>
    <s v=""/>
    <s v="1026804"/>
    <s v="STAZIONE DI PILOTAGGIO DI MAZARA DEL VALLO"/>
    <d v="2025-05-22T00:00:00"/>
    <n v="0"/>
    <n v="42090"/>
    <n v="-42090"/>
    <m/>
    <n v="-42090"/>
    <m/>
    <s v="FATTURA"/>
    <s v="FPA 3/25"/>
    <d v="2025-05-22T00:00:00"/>
    <s v=""/>
    <n v="1211502"/>
    <s v=""/>
    <s v="682 (CANONE NOLEGGIO QUARTA MENSILITA' M/B CORMORANO II 1TP 1323 PER ATTIVITA' DI CAMPIONAMENTO E MISURE IN MARE. UOC AREA MARE - DDG N. 505 DEL 21/11/2024)"/>
    <n v="5326528"/>
  </r>
  <r>
    <x v="1"/>
    <x v="1"/>
    <m/>
    <s v="N"/>
    <x v="1"/>
    <s v="2-0701ALL300"/>
    <s v="U.O.C. – RAGUSA (L3)"/>
    <x v="1"/>
    <x v="1"/>
    <s v="A04330EA97"/>
    <s v="DDG n. 218 del 05/06/2024"/>
    <s v=""/>
    <s v=""/>
    <s v="DIPLAB"/>
    <s v="DIPARTIMENTO AREA LABORATORISTICA"/>
    <s v="4655"/>
    <s v="CARLO ERBA REAGENTS S.R.L."/>
    <d v="2025-05-22T00:00:00"/>
    <n v="80.95"/>
    <n v="0"/>
    <n v="80.95"/>
    <m/>
    <n v="80.95"/>
    <m/>
    <s v="FATTURA"/>
    <s v="2125019506"/>
    <d v="2025-05-21T00:00:00"/>
    <s v=""/>
    <n v="1211501"/>
    <n v="1280739"/>
    <s v="681 #10"/>
    <n v="5326583"/>
  </r>
  <r>
    <x v="3"/>
    <x v="3"/>
    <m/>
    <s v="N"/>
    <x v="1"/>
    <s v=""/>
    <s v=""/>
    <x v="1"/>
    <x v="1"/>
    <s v=""/>
    <s v=""/>
    <s v=""/>
    <s v=""/>
    <s v=""/>
    <s v=""/>
    <s v="4655"/>
    <s v="CARLO ERBA REAGENTS S.R.L."/>
    <d v="2025-05-22T00:00:00"/>
    <n v="0"/>
    <n v="80.95"/>
    <n v="-80.95"/>
    <m/>
    <n v="-80.95"/>
    <m/>
    <s v="FATTURA"/>
    <s v="2125019506"/>
    <d v="2025-05-21T00:00:00"/>
    <s v=""/>
    <n v="1211501"/>
    <s v=""/>
    <s v="681"/>
    <n v="5326584"/>
  </r>
  <r>
    <x v="1"/>
    <x v="1"/>
    <m/>
    <s v="N"/>
    <x v="1"/>
    <s v="2-0801ALL200"/>
    <s v="U.O.C. – SIRACUSA (L4)"/>
    <x v="1"/>
    <x v="1"/>
    <s v="Z623D16B7D"/>
    <s v="DDG n. 791 del 29/12/2023"/>
    <s v=""/>
    <s v=""/>
    <s v="DIPLAB"/>
    <s v="DIPARTIMENTO AREA LABORATORISTICA"/>
    <s v="5285"/>
    <s v="EMME 3 SRL"/>
    <d v="2025-05-22T00:00:00"/>
    <n v="3660"/>
    <n v="0"/>
    <n v="3660"/>
    <m/>
    <n v="3660"/>
    <m/>
    <s v="FATTURA"/>
    <s v="604/00"/>
    <d v="2025-05-16T00:00:00"/>
    <s v=""/>
    <n v="1211500"/>
    <n v="1280783"/>
    <s v="680 #10"/>
    <n v="5326717"/>
  </r>
  <r>
    <x v="3"/>
    <x v="3"/>
    <m/>
    <s v="N"/>
    <x v="1"/>
    <s v=""/>
    <s v=""/>
    <x v="1"/>
    <x v="1"/>
    <s v=""/>
    <s v=""/>
    <s v=""/>
    <s v=""/>
    <s v=""/>
    <s v=""/>
    <s v="5285"/>
    <s v="EMME 3 SRL"/>
    <d v="2025-05-22T00:00:00"/>
    <n v="0"/>
    <n v="3660"/>
    <n v="-3660"/>
    <m/>
    <n v="-3660"/>
    <m/>
    <s v="FATTURA"/>
    <s v="604/00"/>
    <d v="2025-05-16T00:00:00"/>
    <s v=""/>
    <n v="1211500"/>
    <s v=""/>
    <s v="680"/>
    <n v="5326718"/>
  </r>
  <r>
    <x v="0"/>
    <x v="0"/>
    <s v="BENI_SERVIZI"/>
    <s v="N"/>
    <x v="0"/>
    <s v="2-0103SAS300"/>
    <s v="U.O.C. AREA MARE (S3)"/>
    <x v="1"/>
    <x v="1"/>
    <s v="NOCIG"/>
    <s v="NOCIG"/>
    <s v=""/>
    <s v=""/>
    <s v="UOCAREAMA"/>
    <s v="DIPAMB-UOCAREAMA-UOC AREA MARE"/>
    <s v="4489"/>
    <s v="MARINE SERVICE S.N.C."/>
    <d v="2025-05-22T00:00:00"/>
    <n v="1249.4000000000001"/>
    <n v="0"/>
    <n v="1249.4000000000001"/>
    <m/>
    <n v="1249.4000000000001"/>
    <m/>
    <s v="FATTURA"/>
    <s v="180/2025"/>
    <d v="2025-05-21T00:00:00"/>
    <s v=""/>
    <n v="1211498"/>
    <n v="1281615"/>
    <s v="678 #10 (STORNATA CON N.C. 10/2025.)"/>
    <n v="5334105"/>
  </r>
  <r>
    <x v="3"/>
    <x v="3"/>
    <m/>
    <s v="N"/>
    <x v="1"/>
    <s v=""/>
    <s v=""/>
    <x v="1"/>
    <x v="1"/>
    <s v="NOCIG"/>
    <s v="NOCIG"/>
    <s v=""/>
    <s v=""/>
    <s v=""/>
    <s v=""/>
    <s v="4489"/>
    <s v="MARINE SERVICE S.N.C."/>
    <d v="2025-05-22T00:00:00"/>
    <n v="0"/>
    <n v="1249.4000000000001"/>
    <n v="-1249.4000000000001"/>
    <m/>
    <n v="-1249.4000000000001"/>
    <m/>
    <s v="FATTURA"/>
    <s v="180/2025"/>
    <d v="2025-05-21T00:00:00"/>
    <s v=""/>
    <n v="1211498"/>
    <s v=""/>
    <s v="678 (STORNATA CON N.C. 10/2025.)"/>
    <n v="5334106"/>
  </r>
  <r>
    <x v="0"/>
    <x v="0"/>
    <s v="BENI_SERVIZI"/>
    <s v="N"/>
    <x v="0"/>
    <s v="2-0103SAS300"/>
    <s v="U.O.C. AREA MARE (S3)"/>
    <x v="1"/>
    <x v="1"/>
    <s v="Z133B560C6"/>
    <s v="DDG n. 255 del 05/06/2023 Riccardo Sanges &amp; C. SRL"/>
    <s v=""/>
    <s v=""/>
    <s v="UOCAREAMA"/>
    <s v="DIPAMB-UOCAREAMA-UOC AREA MARE"/>
    <s v="5729"/>
    <s v="RICCARDO SANGES &amp; C SRL"/>
    <d v="2025-05-22T00:00:00"/>
    <n v="1918.45"/>
    <n v="0"/>
    <n v="1918.45"/>
    <m/>
    <n v="1918.45"/>
    <m/>
    <s v="FATTURA"/>
    <s v="6/PA"/>
    <d v="2025-05-10T00:00:00"/>
    <s v=""/>
    <n v="1211497"/>
    <n v="1281808"/>
    <s v="677 #10"/>
    <n v="5334845"/>
  </r>
  <r>
    <x v="3"/>
    <x v="3"/>
    <m/>
    <s v="N"/>
    <x v="1"/>
    <s v=""/>
    <s v=""/>
    <x v="1"/>
    <x v="1"/>
    <s v="Z133B560C6"/>
    <s v="DDG n. 255 del 05/06/2023 Riccardo Sanges &amp; C. SRL"/>
    <s v=""/>
    <s v=""/>
    <s v=""/>
    <s v=""/>
    <s v="5729"/>
    <s v="RICCARDO SANGES &amp; C SRL"/>
    <d v="2025-05-22T00:00:00"/>
    <n v="0"/>
    <n v="1918.45"/>
    <n v="-1918.45"/>
    <m/>
    <n v="-1918.45"/>
    <m/>
    <s v="FATTURA"/>
    <s v="6/PA"/>
    <d v="2025-05-10T00:00:00"/>
    <s v=""/>
    <n v="1211497"/>
    <s v=""/>
    <s v="677"/>
    <n v="5334846"/>
  </r>
  <r>
    <x v="3"/>
    <x v="3"/>
    <m/>
    <s v="N"/>
    <x v="1"/>
    <s v=""/>
    <s v=""/>
    <x v="1"/>
    <x v="1"/>
    <s v=""/>
    <s v=""/>
    <s v=""/>
    <s v=""/>
    <s v=""/>
    <s v=""/>
    <s v="3734"/>
    <s v="SONORA S.R.L."/>
    <d v="2025-05-23T00:00:00"/>
    <n v="248.88"/>
    <n v="0"/>
    <n v="248.88"/>
    <m/>
    <n v="248.88"/>
    <m/>
    <s v="ALLOCAZIONE"/>
    <s v=""/>
    <s v=""/>
    <s v=""/>
    <n v="1104121"/>
    <n v="1158201"/>
    <s v="1052421 #0 (Prima nota cassa: 2025 CASSA ECONOMALE PALERMO 2° TRIMESTRE)"/>
    <n v="5326479"/>
  </r>
  <r>
    <x v="4"/>
    <x v="4"/>
    <m/>
    <s v="N"/>
    <x v="1"/>
    <s v=""/>
    <s v=""/>
    <x v="1"/>
    <x v="1"/>
    <s v=""/>
    <s v=""/>
    <s v=""/>
    <s v=""/>
    <s v=""/>
    <s v=""/>
    <s v="090420 - IVA A DEBITO SPLIT PAYMENT"/>
    <s v="IVA A DEBITO SPLIT PAYMENT"/>
    <d v="2025-05-23T00:00:00"/>
    <n v="0"/>
    <n v="44.88"/>
    <n v="-44.88"/>
    <m/>
    <n v="-44.88"/>
    <m/>
    <s v="ALLOCAZIONE"/>
    <s v=""/>
    <s v=""/>
    <s v=""/>
    <n v="1104121"/>
    <n v="1158201"/>
    <s v="1052421 #0 (Prima nota cassa: 2025 CASSA ECONOMALE PALERMO 2° TRIMESTRE)"/>
    <n v="5326480"/>
  </r>
  <r>
    <x v="5"/>
    <x v="5"/>
    <m/>
    <s v="N"/>
    <x v="1"/>
    <s v=""/>
    <s v=""/>
    <x v="1"/>
    <x v="1"/>
    <s v=""/>
    <s v=""/>
    <s v=""/>
    <s v=""/>
    <s v=""/>
    <s v=""/>
    <s v="3734"/>
    <s v="SONORA S.R.L."/>
    <d v="2025-05-23T00:00:00"/>
    <n v="0"/>
    <n v="204"/>
    <n v="-204"/>
    <m/>
    <n v="-204"/>
    <m/>
    <s v="ALLOCAZIONE"/>
    <s v=""/>
    <s v=""/>
    <s v=""/>
    <n v="1104121"/>
    <n v="1158201"/>
    <s v="1052421 #0 (Prima nota cassa: 2025 CASSA ECONOMALE PALERMO 2° TRIMESTRE)"/>
    <n v="5326481"/>
  </r>
  <r>
    <x v="1"/>
    <x v="1"/>
    <m/>
    <s v="N"/>
    <x v="1"/>
    <s v="2-0701ALL300"/>
    <s v="U.O.C. – RAGUSA (L3)"/>
    <x v="5"/>
    <x v="5"/>
    <s v="B2A6510CA5"/>
    <s v="DDG n. 452 del 21/10/2024"/>
    <s v="F62G16000000001"/>
    <s v="FSC"/>
    <s v="DIPLAB"/>
    <s v="DIPARTIMENTO AREA LABORATORISTICA"/>
    <s v="5374"/>
    <s v="HACH LANGE S.R.L."/>
    <d v="2025-05-23T00:00:00"/>
    <n v="989.18"/>
    <n v="0"/>
    <n v="989.18"/>
    <m/>
    <n v="989.18"/>
    <m/>
    <s v="FATTURA"/>
    <s v="F052508181"/>
    <d v="2025-05-21T00:00:00"/>
    <s v=""/>
    <n v="1211503"/>
    <n v="1280715"/>
    <s v="683 #10"/>
    <n v="5326513"/>
  </r>
  <r>
    <x v="3"/>
    <x v="3"/>
    <m/>
    <s v="N"/>
    <x v="1"/>
    <s v=""/>
    <s v=""/>
    <x v="1"/>
    <x v="1"/>
    <s v=""/>
    <s v=""/>
    <s v=""/>
    <s v=""/>
    <s v=""/>
    <s v=""/>
    <s v="5374"/>
    <s v="HACH LANGE S.R.L."/>
    <d v="2025-05-23T00:00:00"/>
    <n v="0"/>
    <n v="989.18"/>
    <n v="-989.18"/>
    <m/>
    <n v="-989.18"/>
    <m/>
    <s v="FATTURA"/>
    <s v="F052508181"/>
    <d v="2025-05-21T00:00:00"/>
    <s v=""/>
    <n v="1211503"/>
    <s v=""/>
    <s v="683"/>
    <n v="5326514"/>
  </r>
  <r>
    <x v="1"/>
    <x v="1"/>
    <m/>
    <s v="N"/>
    <x v="1"/>
    <s v="2-0103SAS300"/>
    <s v="U.O.C. AREA MARE (S3)"/>
    <x v="20"/>
    <x v="20"/>
    <s v="B69E292E4C"/>
    <s v="DDG n. 232 del 22/04/2025_ACCORDO ARPA_SOPRINTENDENZA MARE_NO CUP"/>
    <s v="F62G16000000001"/>
    <s v="FSC"/>
    <s v="UOCAREAMA"/>
    <s v="DIPAMB-UOCAREAMA-UOC AREA MARE"/>
    <s v="1027902"/>
    <s v="MESSINA GIUSEPPE"/>
    <d v="2025-05-23T00:00:00"/>
    <n v="1878.8"/>
    <n v="0"/>
    <n v="1878.8"/>
    <m/>
    <n v="1878.8"/>
    <m/>
    <s v="FATTURA"/>
    <s v="145 A"/>
    <d v="2025-05-14T00:00:00"/>
    <s v=""/>
    <n v="1211504"/>
    <n v="1280722"/>
    <s v="684 #10"/>
    <n v="5326543"/>
  </r>
  <r>
    <x v="3"/>
    <x v="3"/>
    <m/>
    <s v="N"/>
    <x v="1"/>
    <s v=""/>
    <s v=""/>
    <x v="1"/>
    <x v="1"/>
    <s v=""/>
    <s v=""/>
    <s v=""/>
    <s v=""/>
    <s v=""/>
    <s v=""/>
    <s v="1027902"/>
    <s v="MESSINA GIUSEPPE"/>
    <d v="2025-05-23T00:00:00"/>
    <n v="0"/>
    <n v="1878.8"/>
    <n v="-1878.8"/>
    <m/>
    <n v="-1878.8"/>
    <m/>
    <s v="FATTURA"/>
    <s v="145 A"/>
    <d v="2025-05-14T00:00:00"/>
    <s v=""/>
    <n v="1211504"/>
    <s v=""/>
    <s v="684"/>
    <n v="5326544"/>
  </r>
  <r>
    <x v="1"/>
    <x v="1"/>
    <m/>
    <s v="N"/>
    <x v="1"/>
    <s v="2-0701ALL300"/>
    <s v="U.O.C. – RAGUSA (L3)"/>
    <x v="1"/>
    <x v="1"/>
    <s v="ZC63C57015"/>
    <s v="DDG n. 728 del 28/11/2023"/>
    <s v=""/>
    <s v=""/>
    <s v="DIPLAB"/>
    <s v="DIPARTIMENTO AREA LABORATORISTICA"/>
    <s v="1458"/>
    <s v="BIOLIFE ITALIANA SRL"/>
    <d v="2025-05-23T00:00:00"/>
    <n v="32.79"/>
    <n v="0"/>
    <n v="32.79"/>
    <m/>
    <n v="32.79"/>
    <m/>
    <s v="FATTURA"/>
    <s v="V1-3155"/>
    <d v="2025-05-22T00:00:00"/>
    <s v=""/>
    <n v="1211505"/>
    <n v="1280733"/>
    <s v="685 #10"/>
    <n v="5326571"/>
  </r>
  <r>
    <x v="1"/>
    <x v="1"/>
    <m/>
    <s v="N"/>
    <x v="1"/>
    <s v="2-0701ALL300"/>
    <s v="U.O.C. – RAGUSA (L3)"/>
    <x v="1"/>
    <x v="1"/>
    <s v="ZC63C57015"/>
    <s v="DDG n. 728 del 28/11/2023"/>
    <s v=""/>
    <s v=""/>
    <s v="DIPLAB"/>
    <s v="DIPARTIMENTO AREA LABORATORISTICA"/>
    <s v="1458"/>
    <s v="BIOLIFE ITALIANA SRL"/>
    <d v="2025-05-23T00:00:00"/>
    <n v="10.93"/>
    <n v="0"/>
    <n v="10.93"/>
    <m/>
    <n v="10.93"/>
    <m/>
    <s v="FATTURA"/>
    <s v="V1-3155"/>
    <d v="2025-05-22T00:00:00"/>
    <s v=""/>
    <n v="1211505"/>
    <n v="1280734"/>
    <s v="685 #20"/>
    <n v="5326572"/>
  </r>
  <r>
    <x v="1"/>
    <x v="1"/>
    <m/>
    <s v="N"/>
    <x v="1"/>
    <s v="2-0701ALL300"/>
    <s v="U.O.C. – RAGUSA (L3)"/>
    <x v="1"/>
    <x v="1"/>
    <s v="ZC63C57015"/>
    <s v="DDG n. 728 del 28/11/2023"/>
    <s v=""/>
    <s v=""/>
    <s v="DIPLAB"/>
    <s v="DIPARTIMENTO AREA LABORATORISTICA"/>
    <s v="1458"/>
    <s v="BIOLIFE ITALIANA SRL"/>
    <d v="2025-05-23T00:00:00"/>
    <n v="23.08"/>
    <n v="0"/>
    <n v="23.08"/>
    <m/>
    <n v="23.08"/>
    <m/>
    <s v="FATTURA"/>
    <s v="V1-3155"/>
    <d v="2025-05-22T00:00:00"/>
    <s v=""/>
    <n v="1211505"/>
    <n v="1280735"/>
    <s v="685 #30"/>
    <n v="5326573"/>
  </r>
  <r>
    <x v="82"/>
    <x v="82"/>
    <s v="BENI_SERVIZI"/>
    <s v="N"/>
    <x v="0"/>
    <s v="2-0701ALL300"/>
    <s v="U.O.C. – RAGUSA (L3)"/>
    <x v="1"/>
    <x v="1"/>
    <s v="ZC63C57015"/>
    <s v="DDG n. 728 del 28/11/2023"/>
    <s v=""/>
    <s v=""/>
    <s v="DIPLAB"/>
    <s v="DIPARTIMENTO AREA LABORATORISTICA"/>
    <s v="1458"/>
    <s v="BIOLIFE ITALIANA SRL"/>
    <d v="2025-05-23T00:00:00"/>
    <n v="0.01"/>
    <n v="0"/>
    <n v="0.01"/>
    <m/>
    <n v="0.01"/>
    <m/>
    <s v="FATTURA"/>
    <s v="V1-3155"/>
    <d v="2025-05-22T00:00:00"/>
    <s v=""/>
    <n v="1211505"/>
    <n v="1280736"/>
    <s v="685 #40"/>
    <n v="5326574"/>
  </r>
  <r>
    <x v="3"/>
    <x v="3"/>
    <m/>
    <s v="N"/>
    <x v="1"/>
    <s v=""/>
    <s v=""/>
    <x v="1"/>
    <x v="1"/>
    <s v=""/>
    <s v=""/>
    <s v=""/>
    <s v=""/>
    <s v=""/>
    <s v=""/>
    <s v="1458"/>
    <s v="BIOLIFE ITALIANA SRL"/>
    <d v="2025-05-23T00:00:00"/>
    <n v="0"/>
    <n v="66.81"/>
    <n v="-66.81"/>
    <m/>
    <n v="-66.81"/>
    <m/>
    <s v="FATTURA"/>
    <s v="V1-3155"/>
    <d v="2025-05-22T00:00:00"/>
    <s v=""/>
    <n v="1211505"/>
    <s v=""/>
    <s v="685"/>
    <n v="5326575"/>
  </r>
  <r>
    <x v="3"/>
    <x v="3"/>
    <m/>
    <s v="N"/>
    <x v="1"/>
    <s v=""/>
    <s v=""/>
    <x v="1"/>
    <x v="1"/>
    <s v=""/>
    <s v=""/>
    <s v=""/>
    <s v=""/>
    <s v=""/>
    <s v=""/>
    <s v="1028001"/>
    <s v="Qualitycheck S.r.l."/>
    <d v="2025-05-23T00:00:00"/>
    <n v="257.01"/>
    <n v="0"/>
    <n v="257.01"/>
    <m/>
    <n v="257.01"/>
    <m/>
    <s v="ALLOCAZIONE"/>
    <s v=""/>
    <s v=""/>
    <s v=""/>
    <n v="1104525"/>
    <n v="1159033"/>
    <s v="1052825 #0 (Prima nota cassa: 01/04/2025 CASSA ECONOMALE RAGUSA)"/>
    <n v="5335219"/>
  </r>
  <r>
    <x v="4"/>
    <x v="4"/>
    <m/>
    <s v="N"/>
    <x v="1"/>
    <s v=""/>
    <s v=""/>
    <x v="1"/>
    <x v="1"/>
    <s v=""/>
    <s v=""/>
    <s v=""/>
    <s v=""/>
    <s v=""/>
    <s v=""/>
    <s v="090420 - IVA A DEBITO SPLIT PAYMENT"/>
    <s v="IVA A DEBITO SPLIT PAYMENT"/>
    <d v="2025-05-23T00:00:00"/>
    <n v="0"/>
    <n v="46.35"/>
    <n v="-46.35"/>
    <m/>
    <n v="-46.35"/>
    <m/>
    <s v="ALLOCAZIONE"/>
    <s v=""/>
    <s v=""/>
    <s v=""/>
    <n v="1104525"/>
    <n v="1159033"/>
    <s v="1052825 #0 (Prima nota cassa: 01/04/2025 CASSA ECONOMALE RAGUSA)"/>
    <n v="5335220"/>
  </r>
  <r>
    <x v="5"/>
    <x v="5"/>
    <m/>
    <s v="N"/>
    <x v="1"/>
    <s v=""/>
    <s v=""/>
    <x v="1"/>
    <x v="1"/>
    <s v=""/>
    <s v=""/>
    <s v=""/>
    <s v=""/>
    <s v=""/>
    <s v=""/>
    <s v="1028001"/>
    <s v="Qualitycheck S.r.l."/>
    <d v="2025-05-23T00:00:00"/>
    <n v="0"/>
    <n v="210.66"/>
    <n v="-210.66"/>
    <m/>
    <n v="-210.66"/>
    <m/>
    <s v="ALLOCAZIONE"/>
    <s v=""/>
    <s v=""/>
    <s v=""/>
    <n v="1104525"/>
    <n v="1159033"/>
    <s v="1052825 #0 (Prima nota cassa: 01/04/2025 CASSA ECONOMALE RAGUSA)"/>
    <n v="5335221"/>
  </r>
  <r>
    <x v="3"/>
    <x v="3"/>
    <m/>
    <s v="N"/>
    <x v="1"/>
    <s v=""/>
    <s v=""/>
    <x v="1"/>
    <x v="1"/>
    <s v=""/>
    <s v=""/>
    <s v=""/>
    <s v=""/>
    <s v=""/>
    <s v=""/>
    <s v="5150"/>
    <s v="LGC STANDARDS S.R.L."/>
    <d v="2025-05-23T00:00:00"/>
    <n v="1129.1099999999999"/>
    <n v="0"/>
    <n v="1129.1099999999999"/>
    <m/>
    <n v="1129.1099999999999"/>
    <m/>
    <s v="ALLOCAZIONE"/>
    <s v=""/>
    <s v=""/>
    <s v=""/>
    <n v="1104526"/>
    <n v="1159034"/>
    <s v="1052826 #0 (Prima nota cassa: 01/04/2025 CASSA ECONOMALE RAGUSA)"/>
    <n v="5335222"/>
  </r>
  <r>
    <x v="4"/>
    <x v="4"/>
    <m/>
    <s v="N"/>
    <x v="1"/>
    <s v=""/>
    <s v=""/>
    <x v="1"/>
    <x v="1"/>
    <s v=""/>
    <s v=""/>
    <s v=""/>
    <s v=""/>
    <s v=""/>
    <s v=""/>
    <s v="090420 - IVA A DEBITO SPLIT PAYMENT"/>
    <s v="IVA A DEBITO SPLIT PAYMENT"/>
    <d v="2025-05-23T00:00:00"/>
    <n v="0"/>
    <n v="203.61"/>
    <n v="-203.61"/>
    <m/>
    <n v="-203.61"/>
    <m/>
    <s v="ALLOCAZIONE"/>
    <s v=""/>
    <s v=""/>
    <s v=""/>
    <n v="1104526"/>
    <n v="1159034"/>
    <s v="1052826 #0 (Prima nota cassa: 01/04/2025 CASSA ECONOMALE RAGUSA)"/>
    <n v="5335223"/>
  </r>
  <r>
    <x v="5"/>
    <x v="5"/>
    <m/>
    <s v="N"/>
    <x v="1"/>
    <s v=""/>
    <s v=""/>
    <x v="1"/>
    <x v="1"/>
    <s v=""/>
    <s v=""/>
    <s v=""/>
    <s v=""/>
    <s v=""/>
    <s v=""/>
    <s v="5150"/>
    <s v="LGC STANDARDS S.R.L."/>
    <d v="2025-05-23T00:00:00"/>
    <n v="0"/>
    <n v="925.5"/>
    <n v="-925.5"/>
    <m/>
    <n v="-925.5"/>
    <m/>
    <s v="ALLOCAZIONE"/>
    <s v=""/>
    <s v=""/>
    <s v=""/>
    <n v="1104526"/>
    <n v="1159034"/>
    <s v="1052826 #0 (Prima nota cassa: 01/04/2025 CASSA ECONOMALE RAGUSA)"/>
    <n v="5335224"/>
  </r>
  <r>
    <x v="14"/>
    <x v="14"/>
    <s v="BENI_SERVIZI"/>
    <s v="N"/>
    <x v="0"/>
    <s v="1-0101DTT200"/>
    <s v="U.O.C. RICERCA ED INNOVAZIONE (T2)"/>
    <x v="4"/>
    <x v="4"/>
    <s v="9982500897"/>
    <s v="DDG n. 589 del 09/10/2023"/>
    <s v="E67G22000370005"/>
    <s v="GENESIS-ATI"/>
    <s v="UOCRICINN"/>
    <s v="DIRTEC-UOCRICINN-UOC RICERCA ED INNOVAZIONE"/>
    <s v="1022400"/>
    <s v="Spata Gioacchino"/>
    <d v="2025-05-26T00:00:00"/>
    <n v="1800"/>
    <n v="0"/>
    <n v="1800"/>
    <m/>
    <n v="1800"/>
    <m/>
    <s v="ENTRATA MERCI"/>
    <s v="25000440"/>
    <d v="2025-05-02T00:00:00"/>
    <s v=""/>
    <n v="1079646"/>
    <n v="1107424"/>
    <s v="25000440 #10"/>
    <n v="5326484"/>
  </r>
  <r>
    <x v="1"/>
    <x v="1"/>
    <m/>
    <s v="N"/>
    <x v="1"/>
    <s v="1-0101DTT200"/>
    <s v="U.O.C. RICERCA ED INNOVAZIONE (T2)"/>
    <x v="4"/>
    <x v="4"/>
    <s v="9982500897"/>
    <s v="DDG n. 589 del 09/10/2023"/>
    <s v="E67G22000370005"/>
    <s v="GENESIS-ATI"/>
    <s v="UOCRICINN"/>
    <s v="DIRTEC-UOCRICINN-UOC RICERCA ED INNOVAZIONE"/>
    <s v="1022400"/>
    <s v="Spata Gioacchino"/>
    <d v="2025-05-26T00:00:00"/>
    <n v="0"/>
    <n v="1800"/>
    <n v="-1800"/>
    <m/>
    <n v="-1800"/>
    <m/>
    <s v="ENTRATA MERCI"/>
    <s v="25000440"/>
    <d v="2025-05-02T00:00:00"/>
    <s v=""/>
    <n v="1079646"/>
    <n v="1107424"/>
    <s v="25000440 #10"/>
    <n v="5326485"/>
  </r>
  <r>
    <x v="14"/>
    <x v="14"/>
    <s v="BENI_SERVIZI"/>
    <s v="N"/>
    <x v="0"/>
    <s v="1-0101DTT200"/>
    <s v="U.O.C. RICERCA ED INNOVAZIONE (T2)"/>
    <x v="3"/>
    <x v="3"/>
    <s v="9982500897"/>
    <s v="DDG n. 589 del 09/10/2023"/>
    <s v="B79J23000170005"/>
    <s v="RESILIO"/>
    <s v="UOCRICINN"/>
    <s v="DIRTEC-UOCRICINN-UOC RICERCA ED INNOVAZIONE"/>
    <s v="1022400"/>
    <s v="Spata Gioacchino"/>
    <d v="2025-05-26T00:00:00"/>
    <n v="3600"/>
    <n v="0"/>
    <n v="3600"/>
    <m/>
    <n v="3600"/>
    <m/>
    <s v="ENTRATA MERCI"/>
    <s v="25000441"/>
    <d v="2025-05-02T00:00:00"/>
    <s v=""/>
    <n v="1079647"/>
    <n v="1107425"/>
    <s v="25000441 #10"/>
    <n v="5326490"/>
  </r>
  <r>
    <x v="1"/>
    <x v="1"/>
    <m/>
    <s v="N"/>
    <x v="1"/>
    <s v="1-0101DTT200"/>
    <s v="U.O.C. RICERCA ED INNOVAZIONE (T2)"/>
    <x v="3"/>
    <x v="3"/>
    <s v="9982500897"/>
    <s v="DDG n. 589 del 09/10/2023"/>
    <s v="B79J23000170005"/>
    <s v="RESILIO"/>
    <s v="UOCRICINN"/>
    <s v="DIRTEC-UOCRICINN-UOC RICERCA ED INNOVAZIONE"/>
    <s v="1022400"/>
    <s v="Spata Gioacchino"/>
    <d v="2025-05-26T00:00:00"/>
    <n v="0"/>
    <n v="3600"/>
    <n v="-3600"/>
    <m/>
    <n v="-3600"/>
    <m/>
    <s v="ENTRATA MERCI"/>
    <s v="25000441"/>
    <d v="2025-05-02T00:00:00"/>
    <s v=""/>
    <n v="1079647"/>
    <n v="1107425"/>
    <s v="25000441 #10"/>
    <n v="5326491"/>
  </r>
  <r>
    <x v="14"/>
    <x v="14"/>
    <s v="BENI_SERVIZI"/>
    <s v="N"/>
    <x v="0"/>
    <s v="1-0101DTT200"/>
    <s v="U.O.C. RICERCA ED INNOVAZIONE (T2)"/>
    <x v="2"/>
    <x v="2"/>
    <s v="9982500897"/>
    <s v="DDG n. 589 del 09/10/2023"/>
    <s v="B53C22006500001"/>
    <s v="DARE"/>
    <s v="UOCRICINN"/>
    <s v="DIRTEC-UOCRICINN-UOC RICERCA ED INNOVAZIONE"/>
    <s v="1022400"/>
    <s v="Spata Gioacchino"/>
    <d v="2025-05-26T00:00:00"/>
    <n v="3600"/>
    <n v="0"/>
    <n v="3600"/>
    <m/>
    <n v="3600"/>
    <m/>
    <s v="ENTRATA MERCI"/>
    <s v="25000442"/>
    <d v="2025-05-02T00:00:00"/>
    <s v=""/>
    <n v="1079648"/>
    <n v="1107426"/>
    <s v="25000442 #10"/>
    <n v="5326505"/>
  </r>
  <r>
    <x v="1"/>
    <x v="1"/>
    <m/>
    <s v="N"/>
    <x v="1"/>
    <s v="1-0101DTT200"/>
    <s v="U.O.C. RICERCA ED INNOVAZIONE (T2)"/>
    <x v="2"/>
    <x v="2"/>
    <s v="9982500897"/>
    <s v="DDG n. 589 del 09/10/2023"/>
    <s v="B53C22006500001"/>
    <s v="DARE"/>
    <s v="UOCRICINN"/>
    <s v="DIRTEC-UOCRICINN-UOC RICERCA ED INNOVAZIONE"/>
    <s v="1022400"/>
    <s v="Spata Gioacchino"/>
    <d v="2025-05-26T00:00:00"/>
    <n v="0"/>
    <n v="3600"/>
    <n v="-3600"/>
    <m/>
    <n v="-3600"/>
    <m/>
    <s v="ENTRATA MERCI"/>
    <s v="25000442"/>
    <d v="2025-05-02T00:00:00"/>
    <s v=""/>
    <n v="1079648"/>
    <n v="1107426"/>
    <s v="25000442 #10"/>
    <n v="5326506"/>
  </r>
  <r>
    <x v="116"/>
    <x v="116"/>
    <s v="BENI_SERVIZI"/>
    <s v="N"/>
    <x v="0"/>
    <s v="2-0701ALL300"/>
    <s v="U.O.C. – RAGUSA (L3)"/>
    <x v="5"/>
    <x v="5"/>
    <s v="B2A6510CA5"/>
    <s v="DDG n. 452 del 21/10/2024"/>
    <s v="F62G16000000001"/>
    <s v="FSC"/>
    <s v="DIPLAB"/>
    <s v="DIPARTIMENTO AREA LABORATORISTICA"/>
    <s v="5374"/>
    <s v="HACH LANGE S.R.L."/>
    <d v="2025-05-26T00:00:00"/>
    <n v="989.18"/>
    <n v="0"/>
    <n v="989.18"/>
    <m/>
    <n v="989.18"/>
    <m/>
    <s v="ENTRATA MERCI"/>
    <s v="25000443"/>
    <d v="2025-05-21T00:00:00"/>
    <s v=""/>
    <n v="1079649"/>
    <n v="1107427"/>
    <s v="25000443 #10"/>
    <n v="5326511"/>
  </r>
  <r>
    <x v="1"/>
    <x v="1"/>
    <m/>
    <s v="N"/>
    <x v="1"/>
    <s v="2-0701ALL300"/>
    <s v="U.O.C. – RAGUSA (L3)"/>
    <x v="5"/>
    <x v="5"/>
    <s v="B2A6510CA5"/>
    <s v="DDG n. 452 del 21/10/2024"/>
    <s v="F62G16000000001"/>
    <s v="FSC"/>
    <s v="DIPLAB"/>
    <s v="DIPARTIMENTO AREA LABORATORISTICA"/>
    <s v="5374"/>
    <s v="HACH LANGE S.R.L."/>
    <d v="2025-05-26T00:00:00"/>
    <n v="0"/>
    <n v="989.18"/>
    <n v="-989.18"/>
    <m/>
    <n v="-989.18"/>
    <m/>
    <s v="ENTRATA MERCI"/>
    <s v="25000443"/>
    <d v="2025-05-21T00:00:00"/>
    <s v=""/>
    <n v="1079649"/>
    <n v="1107427"/>
    <s v="25000443 #10"/>
    <n v="5326512"/>
  </r>
  <r>
    <x v="116"/>
    <x v="116"/>
    <s v="BENI_SERVIZI"/>
    <s v="N"/>
    <x v="0"/>
    <s v="2-0701ALL300"/>
    <s v="U.O.C. – RAGUSA (L3)"/>
    <x v="5"/>
    <x v="5"/>
    <s v="B2A6510CA5"/>
    <s v="DDG n. 452 del 21/10/2024"/>
    <s v="F62G16000000001"/>
    <s v="FSC"/>
    <s v="DIPLAB"/>
    <s v="DIPARTIMENTO AREA LABORATORISTICA"/>
    <s v="5374"/>
    <s v="HACH LANGE S.R.L."/>
    <d v="2025-05-26T00:00:00"/>
    <n v="353.56"/>
    <n v="0"/>
    <n v="353.56"/>
    <m/>
    <n v="353.56"/>
    <m/>
    <s v="ENTRATA MERCI"/>
    <s v="25000444"/>
    <d v="2025-05-20T00:00:00"/>
    <s v=""/>
    <n v="1079650"/>
    <n v="1107428"/>
    <s v="25000444 #10"/>
    <n v="5326515"/>
  </r>
  <r>
    <x v="1"/>
    <x v="1"/>
    <m/>
    <s v="N"/>
    <x v="1"/>
    <s v="2-0701ALL300"/>
    <s v="U.O.C. – RAGUSA (L3)"/>
    <x v="5"/>
    <x v="5"/>
    <s v="B2A6510CA5"/>
    <s v="DDG n. 452 del 21/10/2024"/>
    <s v="F62G16000000001"/>
    <s v="FSC"/>
    <s v="DIPLAB"/>
    <s v="DIPARTIMENTO AREA LABORATORISTICA"/>
    <s v="5374"/>
    <s v="HACH LANGE S.R.L."/>
    <d v="2025-05-26T00:00:00"/>
    <n v="0"/>
    <n v="353.56"/>
    <n v="-353.56"/>
    <m/>
    <n v="-353.56"/>
    <m/>
    <s v="ENTRATA MERCI"/>
    <s v="25000444"/>
    <d v="2025-05-20T00:00:00"/>
    <s v=""/>
    <n v="1079650"/>
    <n v="1107428"/>
    <s v="25000444 #10"/>
    <n v="5326516"/>
  </r>
  <r>
    <x v="14"/>
    <x v="14"/>
    <s v="BENI_SERVIZI"/>
    <s v="N"/>
    <x v="0"/>
    <s v="2-0103SAS300"/>
    <s v="U.O.C. AREA MARE (S3)"/>
    <x v="0"/>
    <x v="0"/>
    <s v="B46474B41D"/>
    <s v="DDG.N.505 del 21/11/2024"/>
    <s v="NOCUPNOCUPNOCUP"/>
    <s v="NOCUP"/>
    <s v="UOCAREAMA"/>
    <s v="DIPAMB-UOCAREAMA-UOC AREA MARE"/>
    <s v="1026804"/>
    <s v="STAZIONE DI PILOTAGGIO DI MAZARA DEL VALLO"/>
    <d v="2025-05-26T00:00:00"/>
    <n v="42090"/>
    <n v="0"/>
    <n v="42090"/>
    <m/>
    <n v="42090"/>
    <m/>
    <s v="ENTRATA MERCI"/>
    <s v="25000445"/>
    <d v="2025-05-22T00:00:00"/>
    <s v=""/>
    <n v="1079651"/>
    <n v="1107429"/>
    <s v="25000445 #10"/>
    <n v="5326523"/>
  </r>
  <r>
    <x v="1"/>
    <x v="1"/>
    <m/>
    <s v="N"/>
    <x v="1"/>
    <s v="2-0103SAS300"/>
    <s v="U.O.C. AREA MARE (S3)"/>
    <x v="0"/>
    <x v="0"/>
    <s v="B46474B41D"/>
    <s v="DDG.N.505 del 21/11/2024"/>
    <s v="NOCUPNOCUPNOCUP"/>
    <s v="NOCUP"/>
    <s v="UOCAREAMA"/>
    <s v="DIPAMB-UOCAREAMA-UOC AREA MARE"/>
    <s v="1026804"/>
    <s v="STAZIONE DI PILOTAGGIO DI MAZARA DEL VALLO"/>
    <d v="2025-05-26T00:00:00"/>
    <n v="0"/>
    <n v="42090"/>
    <n v="-42090"/>
    <m/>
    <n v="-42090"/>
    <m/>
    <s v="ENTRATA MERCI"/>
    <s v="25000445"/>
    <d v="2025-05-22T00:00:00"/>
    <s v=""/>
    <n v="1079651"/>
    <n v="1107429"/>
    <s v="25000445 #10"/>
    <n v="5326524"/>
  </r>
  <r>
    <x v="8"/>
    <x v="8"/>
    <s v="BENI_SERVIZI"/>
    <s v="N"/>
    <x v="0"/>
    <s v="2-0102SAS200"/>
    <s v="U.O.C. AGENTI FISICI (S2)"/>
    <x v="1"/>
    <x v="1"/>
    <s v="B6881F9546"/>
    <s v="DDG n. 219 del 22/04/2025"/>
    <s v=""/>
    <s v=""/>
    <s v="UOCAGEFIS"/>
    <s v="DIPAMB-UOCAGEFIS-UOC AGENTI FISICI"/>
    <s v="5793"/>
    <s v="VIZZINI MIRKO ANDREA"/>
    <d v="2025-05-26T00:00:00"/>
    <n v="12870"/>
    <n v="0"/>
    <n v="12870"/>
    <m/>
    <n v="12870"/>
    <m/>
    <s v="ENTRATA MERCI"/>
    <s v="25000446"/>
    <d v="2025-05-23T00:00:00"/>
    <s v=""/>
    <n v="1079652"/>
    <n v="1107430"/>
    <s v="25000446 #10"/>
    <n v="5326529"/>
  </r>
  <r>
    <x v="1"/>
    <x v="1"/>
    <m/>
    <s v="N"/>
    <x v="1"/>
    <s v="2-0102SAS200"/>
    <s v="U.O.C. AGENTI FISICI (S2)"/>
    <x v="1"/>
    <x v="1"/>
    <s v="B6881F9546"/>
    <s v="DDG n. 219 del 22/04/2025"/>
    <s v=""/>
    <s v=""/>
    <s v="UOCAGEFIS"/>
    <s v="DIPAMB-UOCAGEFIS-UOC AGENTI FISICI"/>
    <s v="5793"/>
    <s v="VIZZINI MIRKO ANDREA"/>
    <d v="2025-05-26T00:00:00"/>
    <n v="0"/>
    <n v="12870"/>
    <n v="-12870"/>
    <m/>
    <n v="-12870"/>
    <m/>
    <s v="ENTRATA MERCI"/>
    <s v="25000446"/>
    <d v="2025-05-23T00:00:00"/>
    <s v=""/>
    <n v="1079652"/>
    <n v="1107430"/>
    <s v="25000446 #10"/>
    <n v="5326530"/>
  </r>
  <r>
    <x v="1"/>
    <x v="1"/>
    <m/>
    <s v="N"/>
    <x v="1"/>
    <s v="2-0102SAS200"/>
    <s v="U.O.C. AGENTI FISICI (S2)"/>
    <x v="1"/>
    <x v="1"/>
    <s v="B6881F9546"/>
    <s v="DDG n. 219 del 22/04/2025"/>
    <s v=""/>
    <s v=""/>
    <s v="UOCAGEFIS"/>
    <s v="DIPAMB-UOCAGEFIS-UOC AGENTI FISICI"/>
    <s v="5793"/>
    <s v="VIZZINI MIRKO ANDREA"/>
    <d v="2025-05-26T00:00:00"/>
    <n v="12870"/>
    <n v="0"/>
    <n v="12870"/>
    <m/>
    <n v="12870"/>
    <m/>
    <s v="FATTURA"/>
    <s v="FPA 1/25"/>
    <d v="2025-05-23T00:00:00"/>
    <s v=""/>
    <n v="1211506"/>
    <n v="1280721"/>
    <s v="166 #10 (Servizio a supporto delle attivit� propedeutiche per l'acquisizione dell'accreditamento del laboratorio Agenti Fisici Arpa Sicilia sede di Palermo alle determinazioni analitiche di misure radiochimich)"/>
    <n v="5326537"/>
  </r>
  <r>
    <x v="27"/>
    <x v="27"/>
    <m/>
    <s v="N"/>
    <x v="1"/>
    <s v=""/>
    <s v=""/>
    <x v="1"/>
    <x v="1"/>
    <s v=""/>
    <s v=""/>
    <s v=""/>
    <s v=""/>
    <s v=""/>
    <s v=""/>
    <s v="5793"/>
    <s v="VIZZINI MIRKO ANDREA"/>
    <d v="2025-05-26T00:00:00"/>
    <n v="0"/>
    <n v="12870"/>
    <n v="-12870"/>
    <m/>
    <n v="-12870"/>
    <m/>
    <s v="FATTURA"/>
    <s v="FPA 1/25"/>
    <d v="2025-05-23T00:00:00"/>
    <s v=""/>
    <n v="1211506"/>
    <s v=""/>
    <s v="166 (Servizio a supporto delle attivit� propedeutiche per l'acquisizione dell'accreditamento del laboratorio Agenti Fisici Arpa Sicilia sede di Palermo alle determinazioni analitiche di misure radiochimiche nelle acque ai sensi del D.lgs 28/16 - CIG B6881"/>
    <n v="5326538"/>
  </r>
  <r>
    <x v="0"/>
    <x v="0"/>
    <s v="BENI_SERVIZI"/>
    <s v="N"/>
    <x v="0"/>
    <s v="2-0103SAS300"/>
    <s v="U.O.C. AREA MARE (S3)"/>
    <x v="20"/>
    <x v="20"/>
    <s v="B69E292E4C"/>
    <s v="DDG n. 232 del 22/04/2025_ACCORDO ARPA_SOPRINTENDENZA MARE_NO CUP"/>
    <s v="F62G16000000001"/>
    <s v="FSC"/>
    <s v="UOCAREAMA"/>
    <s v="DIPAMB-UOCAREAMA-UOC AREA MARE"/>
    <s v="1027902"/>
    <s v="MESSINA GIUSEPPE"/>
    <d v="2025-05-26T00:00:00"/>
    <n v="1878.8"/>
    <n v="0"/>
    <n v="1878.8"/>
    <m/>
    <n v="1878.8"/>
    <m/>
    <s v="ENTRATA MERCI"/>
    <s v="25000447"/>
    <d v="2025-05-14T00:00:00"/>
    <s v=""/>
    <n v="1079653"/>
    <n v="1107431"/>
    <s v="25000447 #10"/>
    <n v="5326541"/>
  </r>
  <r>
    <x v="1"/>
    <x v="1"/>
    <m/>
    <s v="N"/>
    <x v="1"/>
    <s v="2-0103SAS300"/>
    <s v="U.O.C. AREA MARE (S3)"/>
    <x v="20"/>
    <x v="20"/>
    <s v="B69E292E4C"/>
    <s v="DDG n. 232 del 22/04/2025_ACCORDO ARPA_SOPRINTENDENZA MARE_NO CUP"/>
    <s v="F62G16000000001"/>
    <s v="FSC"/>
    <s v="UOCAREAMA"/>
    <s v="DIPAMB-UOCAREAMA-UOC AREA MARE"/>
    <s v="1027902"/>
    <s v="MESSINA GIUSEPPE"/>
    <d v="2025-05-26T00:00:00"/>
    <n v="0"/>
    <n v="1878.8"/>
    <n v="-1878.8"/>
    <m/>
    <n v="-1878.8"/>
    <m/>
    <s v="ENTRATA MERCI"/>
    <s v="25000447"/>
    <d v="2025-05-14T00:00:00"/>
    <s v=""/>
    <n v="1079653"/>
    <n v="1107431"/>
    <s v="25000447 #10"/>
    <n v="5326542"/>
  </r>
  <r>
    <x v="13"/>
    <x v="13"/>
    <s v="RICAVI"/>
    <s v="N"/>
    <x v="3"/>
    <s v="2-0102SAS200"/>
    <s v="U.O.C. AGENTI FISICI (S2)"/>
    <x v="1"/>
    <x v="1"/>
    <s v=""/>
    <s v=""/>
    <s v=""/>
    <s v=""/>
    <s v="UOCAPPFOR"/>
    <s v="DIRAMM-UOCAPPFOR-UOC APPALTI E FORNITURE"/>
    <s v="5250"/>
    <s v="ILIAD ITALIA SPA"/>
    <d v="2025-05-26T00:00:00"/>
    <n v="0"/>
    <n v="315"/>
    <n v="-315"/>
    <m/>
    <n v="-315"/>
    <m/>
    <s v="FATTURA"/>
    <s v=""/>
    <d v="2025-05-26T00:00:00"/>
    <s v=""/>
    <n v="1211507"/>
    <n v="1280725"/>
    <s v="782 #10 (PROT. 25596/25 Parere tecnico previsionale “NOTO”, codice SR96017_001 ubicata nel Comune di_x000a_NOTO in Via Bari snc._x000a_)"/>
    <n v="5326551"/>
  </r>
  <r>
    <x v="11"/>
    <x v="11"/>
    <s v="RICAVI"/>
    <s v="N"/>
    <x v="3"/>
    <s v=""/>
    <s v=""/>
    <x v="1"/>
    <x v="1"/>
    <s v=""/>
    <s v=""/>
    <s v=""/>
    <s v=""/>
    <s v="UOCAPPFOR"/>
    <s v="DIRAMM-UOCAPPFOR-UOC APPALTI E FORNITURE"/>
    <s v="5250"/>
    <s v="ILIAD ITALIA SPA"/>
    <d v="2025-05-26T00:00:00"/>
    <n v="0"/>
    <n v="2"/>
    <n v="-2"/>
    <m/>
    <n v="-2"/>
    <m/>
    <s v="FATTURA"/>
    <s v=""/>
    <d v="2025-05-26T00:00:00"/>
    <s v=""/>
    <n v="1211507"/>
    <n v="1280726"/>
    <s v="782 #20 (PROT. 25596/25 Parere tecnico previsionale “NOTO”, codice SR96017_001 ubicata nel Comune di_x000a_NOTO in Via Bari snc._x000a_)"/>
    <n v="5326552"/>
  </r>
  <r>
    <x v="12"/>
    <x v="12"/>
    <m/>
    <s v="N"/>
    <x v="2"/>
    <s v=""/>
    <s v=""/>
    <x v="1"/>
    <x v="1"/>
    <s v=""/>
    <s v=""/>
    <s v=""/>
    <s v=""/>
    <s v=""/>
    <s v=""/>
    <s v="5250"/>
    <s v="ILIAD ITALIA SPA"/>
    <d v="2025-05-26T00:00:00"/>
    <n v="317"/>
    <n v="0"/>
    <n v="317"/>
    <m/>
    <n v="317"/>
    <m/>
    <s v="FATTURA"/>
    <s v=""/>
    <d v="2025-05-26T00:00:00"/>
    <s v=""/>
    <n v="1211507"/>
    <s v=""/>
    <s v="782 (PROT. 25596/25 Parere tecnico previsionale “NOTO”, codice SR96017_001 ubicata nel Comune di_x000a_NOTO in Via Bari snc._x000a_)"/>
    <n v="5326553"/>
  </r>
  <r>
    <x v="13"/>
    <x v="13"/>
    <s v="RICAVI"/>
    <s v="N"/>
    <x v="3"/>
    <s v="2-0102SAS200"/>
    <s v="U.O.C. AGENTI FISICI (S2)"/>
    <x v="1"/>
    <x v="1"/>
    <s v=""/>
    <s v=""/>
    <s v=""/>
    <s v=""/>
    <s v="UOCAPPFOR"/>
    <s v="DIRAMM-UOCAPPFOR-UOC APPALTI E FORNITURE"/>
    <s v="5250"/>
    <s v="ILIAD ITALIA SPA"/>
    <d v="2025-05-26T00:00:00"/>
    <n v="0"/>
    <n v="315"/>
    <n v="-315"/>
    <m/>
    <n v="-315"/>
    <m/>
    <s v="FATTURA"/>
    <s v=""/>
    <d v="2025-05-26T00:00:00"/>
    <s v=""/>
    <n v="1211508"/>
    <n v="1280727"/>
    <s v="783 #10 (PROT. 25599/25 Parere tecnico previsionale “ORETO PEREZ” (codice sito PA90127_004) ubicata presso VIA TUKORY n.194 nel territorio del Comune di Palermo. )"/>
    <n v="5326554"/>
  </r>
  <r>
    <x v="11"/>
    <x v="11"/>
    <s v="RICAVI"/>
    <s v="N"/>
    <x v="3"/>
    <s v=""/>
    <s v=""/>
    <x v="1"/>
    <x v="1"/>
    <s v=""/>
    <s v=""/>
    <s v=""/>
    <s v=""/>
    <s v="UOCAPPFOR"/>
    <s v="DIRAMM-UOCAPPFOR-UOC APPALTI E FORNITURE"/>
    <s v="5250"/>
    <s v="ILIAD ITALIA SPA"/>
    <d v="2025-05-26T00:00:00"/>
    <n v="0"/>
    <n v="2"/>
    <n v="-2"/>
    <m/>
    <n v="-2"/>
    <m/>
    <s v="FATTURA"/>
    <s v=""/>
    <d v="2025-05-26T00:00:00"/>
    <s v=""/>
    <n v="1211508"/>
    <n v="1280728"/>
    <s v="783 #20 (PROT. 25599/25 Parere tecnico previsionale “ORETO PEREZ” (codice sito PA90127_004) ubicata presso VIA TUKORY n.194 nel territorio del Comune di Palermo. )"/>
    <n v="5326555"/>
  </r>
  <r>
    <x v="12"/>
    <x v="12"/>
    <m/>
    <s v="N"/>
    <x v="2"/>
    <s v=""/>
    <s v=""/>
    <x v="1"/>
    <x v="1"/>
    <s v=""/>
    <s v=""/>
    <s v=""/>
    <s v=""/>
    <s v=""/>
    <s v=""/>
    <s v="5250"/>
    <s v="ILIAD ITALIA SPA"/>
    <d v="2025-05-26T00:00:00"/>
    <n v="317"/>
    <n v="0"/>
    <n v="317"/>
    <m/>
    <n v="317"/>
    <m/>
    <s v="FATTURA"/>
    <s v=""/>
    <d v="2025-05-26T00:00:00"/>
    <s v=""/>
    <n v="1211508"/>
    <s v=""/>
    <s v="783 (PROT. 25599/25 Parere tecnico previsionale “ORETO PEREZ” (codice sito PA90127_004) ubicata presso VIA TUKORY n.194 nel territorio del Comune di Palermo. )"/>
    <n v="5326556"/>
  </r>
  <r>
    <x v="13"/>
    <x v="13"/>
    <s v="RICAVI"/>
    <s v="N"/>
    <x v="3"/>
    <s v="2-0102SAS200"/>
    <s v="U.O.C. AGENTI FISICI (S2)"/>
    <x v="1"/>
    <x v="1"/>
    <s v=""/>
    <s v=""/>
    <s v=""/>
    <s v=""/>
    <s v="UOCAPPFOR"/>
    <s v="DIRAMM-UOCAPPFOR-UOC APPALTI E FORNITURE"/>
    <s v="5250"/>
    <s v="ILIAD ITALIA SPA"/>
    <d v="2025-05-26T00:00:00"/>
    <n v="0"/>
    <n v="300"/>
    <n v="-300"/>
    <m/>
    <n v="-300"/>
    <m/>
    <s v="FATTURA"/>
    <s v=""/>
    <d v="2025-05-26T00:00:00"/>
    <s v=""/>
    <n v="1211509"/>
    <n v="1280729"/>
    <s v="784 #10 (PROT. 25702/25  Parere tecnico-previsionale PA90044_010 – CARINI MAGELLANO nel Comune di Carini, Piazza Margi, snc)"/>
    <n v="5326557"/>
  </r>
  <r>
    <x v="11"/>
    <x v="11"/>
    <s v="RICAVI"/>
    <s v="N"/>
    <x v="3"/>
    <s v=""/>
    <s v=""/>
    <x v="1"/>
    <x v="1"/>
    <s v=""/>
    <s v=""/>
    <s v=""/>
    <s v=""/>
    <s v="UOCAPPFOR"/>
    <s v="DIRAMM-UOCAPPFOR-UOC APPALTI E FORNITURE"/>
    <s v="5250"/>
    <s v="ILIAD ITALIA SPA"/>
    <d v="2025-05-26T00:00:00"/>
    <n v="0"/>
    <n v="2"/>
    <n v="-2"/>
    <m/>
    <n v="-2"/>
    <m/>
    <s v="FATTURA"/>
    <s v=""/>
    <d v="2025-05-26T00:00:00"/>
    <s v=""/>
    <n v="1211509"/>
    <n v="1280730"/>
    <s v="784 #20 (PROT. 25702/25  Parere tecnico-previsionale PA90044_010 – CARINI MAGELLANO nel Comune di Carini, Piazza Margi, snc)"/>
    <n v="5326558"/>
  </r>
  <r>
    <x v="12"/>
    <x v="12"/>
    <m/>
    <s v="N"/>
    <x v="2"/>
    <s v=""/>
    <s v=""/>
    <x v="1"/>
    <x v="1"/>
    <s v=""/>
    <s v=""/>
    <s v=""/>
    <s v=""/>
    <s v=""/>
    <s v=""/>
    <s v="5250"/>
    <s v="ILIAD ITALIA SPA"/>
    <d v="2025-05-26T00:00:00"/>
    <n v="302"/>
    <n v="0"/>
    <n v="302"/>
    <m/>
    <n v="302"/>
    <m/>
    <s v="FATTURA"/>
    <s v=""/>
    <d v="2025-05-26T00:00:00"/>
    <s v=""/>
    <n v="1211509"/>
    <s v=""/>
    <s v="784 (PROT. 25702/25  Parere tecnico-previsionale PA90044_010 – CARINI MAGELLANO nel Comune di Carini, Piazza Margi, snc)"/>
    <n v="5326559"/>
  </r>
  <r>
    <x v="13"/>
    <x v="13"/>
    <s v="RICAVI"/>
    <s v="N"/>
    <x v="3"/>
    <s v="2-0102SAS200"/>
    <s v="U.O.C. AGENTI FISICI (S2)"/>
    <x v="1"/>
    <x v="1"/>
    <s v=""/>
    <s v=""/>
    <s v=""/>
    <s v=""/>
    <s v="UOCAPPFOR"/>
    <s v="DIRAMM-UOCAPPFOR-UOC APPALTI E FORNITURE"/>
    <s v="244"/>
    <s v="WIND TRE S.P.A."/>
    <d v="2025-05-26T00:00:00"/>
    <n v="0"/>
    <n v="300"/>
    <n v="-300"/>
    <m/>
    <n v="-300"/>
    <m/>
    <s v="FATTURA"/>
    <s v=""/>
    <d v="2025-05-26T00:00:00"/>
    <s v=""/>
    <n v="1211510"/>
    <n v="1280731"/>
    <s v="785 #10 (PROT. 25702/25  Parere tecnico-previsionale  PA648 – FORESTA nel Comune di Carini, Piazza Margi, snc)"/>
    <n v="5326560"/>
  </r>
  <r>
    <x v="11"/>
    <x v="11"/>
    <s v="RICAVI"/>
    <s v="N"/>
    <x v="3"/>
    <s v=""/>
    <s v=""/>
    <x v="1"/>
    <x v="1"/>
    <s v=""/>
    <s v=""/>
    <s v=""/>
    <s v=""/>
    <s v="UOCAPPFOR"/>
    <s v="DIRAMM-UOCAPPFOR-UOC APPALTI E FORNITURE"/>
    <s v="244"/>
    <s v="WIND TRE S.P.A."/>
    <d v="2025-05-26T00:00:00"/>
    <n v="0"/>
    <n v="2"/>
    <n v="-2"/>
    <m/>
    <n v="-2"/>
    <m/>
    <s v="FATTURA"/>
    <s v=""/>
    <d v="2025-05-26T00:00:00"/>
    <s v=""/>
    <n v="1211510"/>
    <n v="1280732"/>
    <s v="785 #20 (PROT. 25702/25  Parere tecnico-previsionale  PA648 – FORESTA nel Comune di Carini, Piazza Margi, snc)"/>
    <n v="5326561"/>
  </r>
  <r>
    <x v="12"/>
    <x v="12"/>
    <m/>
    <s v="N"/>
    <x v="2"/>
    <s v=""/>
    <s v=""/>
    <x v="1"/>
    <x v="1"/>
    <s v=""/>
    <s v=""/>
    <s v=""/>
    <s v=""/>
    <s v=""/>
    <s v=""/>
    <s v="244"/>
    <s v="WIND TRE S.P.A."/>
    <d v="2025-05-26T00:00:00"/>
    <n v="302"/>
    <n v="0"/>
    <n v="302"/>
    <m/>
    <n v="302"/>
    <m/>
    <s v="FATTURA"/>
    <s v=""/>
    <d v="2025-05-26T00:00:00"/>
    <s v=""/>
    <n v="1211510"/>
    <s v=""/>
    <s v="785 (PROT. 25702/25  Parere tecnico-previsionale  PA648 – FORESTA nel Comune di Carini, Piazza Margi, snc)"/>
    <n v="5326562"/>
  </r>
  <r>
    <x v="82"/>
    <x v="82"/>
    <s v="BENI_SERVIZI"/>
    <s v="N"/>
    <x v="0"/>
    <s v="2-0701ALL300"/>
    <s v="U.O.C. – RAGUSA (L3)"/>
    <x v="1"/>
    <x v="1"/>
    <s v="ZC63C57015"/>
    <s v="DDG n. 728 del 28/11/2023"/>
    <s v=""/>
    <s v=""/>
    <s v="DIPLAB"/>
    <s v="DIPARTIMENTO AREA LABORATORISTICA"/>
    <s v="1458"/>
    <s v="BIOLIFE ITALIANA SRL"/>
    <d v="2025-05-26T00:00:00"/>
    <n v="32.79"/>
    <n v="0"/>
    <n v="32.79"/>
    <m/>
    <n v="32.79"/>
    <m/>
    <s v="ENTRATA MERCI"/>
    <s v="25000448"/>
    <d v="2025-05-16T00:00:00"/>
    <s v=""/>
    <n v="1079654"/>
    <n v="1107432"/>
    <s v="25000448 #10"/>
    <n v="5326563"/>
  </r>
  <r>
    <x v="1"/>
    <x v="1"/>
    <m/>
    <s v="N"/>
    <x v="1"/>
    <s v="2-0701ALL300"/>
    <s v="U.O.C. – RAGUSA (L3)"/>
    <x v="1"/>
    <x v="1"/>
    <s v="ZC63C57015"/>
    <s v="DDG n. 728 del 28/11/2023"/>
    <s v=""/>
    <s v=""/>
    <s v="DIPLAB"/>
    <s v="DIPARTIMENTO AREA LABORATORISTICA"/>
    <s v="1458"/>
    <s v="BIOLIFE ITALIANA SRL"/>
    <d v="2025-05-26T00:00:00"/>
    <n v="0"/>
    <n v="32.79"/>
    <n v="-32.79"/>
    <m/>
    <n v="-32.79"/>
    <m/>
    <s v="ENTRATA MERCI"/>
    <s v="25000448"/>
    <d v="2025-05-16T00:00:00"/>
    <s v=""/>
    <n v="1079654"/>
    <n v="1107432"/>
    <s v="25000448 #10"/>
    <n v="5326564"/>
  </r>
  <r>
    <x v="82"/>
    <x v="82"/>
    <s v="BENI_SERVIZI"/>
    <s v="N"/>
    <x v="0"/>
    <s v="2-0701ALL300"/>
    <s v="U.O.C. – RAGUSA (L3)"/>
    <x v="1"/>
    <x v="1"/>
    <s v="ZC63C57015"/>
    <s v="DDG n. 728 del 28/11/2023"/>
    <s v=""/>
    <s v=""/>
    <s v="DIPLAB"/>
    <s v="DIPARTIMENTO AREA LABORATORISTICA"/>
    <s v="1458"/>
    <s v="BIOLIFE ITALIANA SRL"/>
    <d v="2025-05-26T00:00:00"/>
    <n v="10.93"/>
    <n v="0"/>
    <n v="10.93"/>
    <m/>
    <n v="10.93"/>
    <m/>
    <s v="ENTRATA MERCI"/>
    <s v="25000448"/>
    <d v="2025-05-16T00:00:00"/>
    <s v=""/>
    <n v="1079654"/>
    <n v="1107433"/>
    <s v="25000448 #20"/>
    <n v="5326565"/>
  </r>
  <r>
    <x v="1"/>
    <x v="1"/>
    <m/>
    <s v="N"/>
    <x v="1"/>
    <s v="2-0701ALL300"/>
    <s v="U.O.C. – RAGUSA (L3)"/>
    <x v="1"/>
    <x v="1"/>
    <s v="ZC63C57015"/>
    <s v="DDG n. 728 del 28/11/2023"/>
    <s v=""/>
    <s v=""/>
    <s v="DIPLAB"/>
    <s v="DIPARTIMENTO AREA LABORATORISTICA"/>
    <s v="1458"/>
    <s v="BIOLIFE ITALIANA SRL"/>
    <d v="2025-05-26T00:00:00"/>
    <n v="0"/>
    <n v="10.93"/>
    <n v="-10.93"/>
    <m/>
    <n v="-10.93"/>
    <m/>
    <s v="ENTRATA MERCI"/>
    <s v="25000448"/>
    <d v="2025-05-16T00:00:00"/>
    <s v=""/>
    <n v="1079654"/>
    <n v="1107433"/>
    <s v="25000448 #20"/>
    <n v="5326566"/>
  </r>
  <r>
    <x v="82"/>
    <x v="82"/>
    <s v="BENI_SERVIZI"/>
    <s v="N"/>
    <x v="0"/>
    <s v="2-0701ALL300"/>
    <s v="U.O.C. – RAGUSA (L3)"/>
    <x v="1"/>
    <x v="1"/>
    <s v="ZC63C57015"/>
    <s v="DDG n. 728 del 28/11/2023"/>
    <s v=""/>
    <s v=""/>
    <s v="DIPLAB"/>
    <s v="DIPARTIMENTO AREA LABORATORISTICA"/>
    <s v="1458"/>
    <s v="BIOLIFE ITALIANA SRL"/>
    <d v="2025-05-26T00:00:00"/>
    <n v="23.08"/>
    <n v="0"/>
    <n v="23.08"/>
    <m/>
    <n v="23.08"/>
    <m/>
    <s v="ENTRATA MERCI"/>
    <s v="25000448"/>
    <d v="2025-05-16T00:00:00"/>
    <s v=""/>
    <n v="1079654"/>
    <n v="1107434"/>
    <s v="25000448 #30"/>
    <n v="5326567"/>
  </r>
  <r>
    <x v="1"/>
    <x v="1"/>
    <m/>
    <s v="N"/>
    <x v="1"/>
    <s v="2-0701ALL300"/>
    <s v="U.O.C. – RAGUSA (L3)"/>
    <x v="1"/>
    <x v="1"/>
    <s v="ZC63C57015"/>
    <s v="DDG n. 728 del 28/11/2023"/>
    <s v=""/>
    <s v=""/>
    <s v="DIPLAB"/>
    <s v="DIPARTIMENTO AREA LABORATORISTICA"/>
    <s v="1458"/>
    <s v="BIOLIFE ITALIANA SRL"/>
    <d v="2025-05-26T00:00:00"/>
    <n v="0"/>
    <n v="23.08"/>
    <n v="-23.08"/>
    <m/>
    <n v="-23.08"/>
    <m/>
    <s v="ENTRATA MERCI"/>
    <s v="25000448"/>
    <d v="2025-05-16T00:00:00"/>
    <s v=""/>
    <n v="1079654"/>
    <n v="1107434"/>
    <s v="25000448 #30"/>
    <n v="5326568"/>
  </r>
  <r>
    <x v="13"/>
    <x v="13"/>
    <s v="RICAVI"/>
    <s v="N"/>
    <x v="3"/>
    <s v="2-0102SAS200"/>
    <s v="U.O.C. AGENTI FISICI (S2)"/>
    <x v="1"/>
    <x v="1"/>
    <s v=""/>
    <s v=""/>
    <s v=""/>
    <s v=""/>
    <s v="UOCAPPFOR"/>
    <s v="DIRAMM-UOCAPPFOR-UOC APPALTI E FORNITURE"/>
    <s v="244"/>
    <s v="WIND TRE S.P.A."/>
    <d v="2025-05-26T00:00:00"/>
    <n v="0"/>
    <n v="315"/>
    <n v="-315"/>
    <m/>
    <n v="-315"/>
    <m/>
    <s v="FATTURA"/>
    <s v=""/>
    <d v="2025-05-26T00:00:00"/>
    <s v=""/>
    <n v="1211511"/>
    <n v="1280737"/>
    <s v="786 #10 (PROT. 25774/25 Parere tecnico-previsionale “MASCALUCIA OVEST”, codice sito CT502, ubicata presso Via del_x000a_Soccorso angolo Via Piemonte n. 1 nel territorio del Comune di Mascalucia (CT))"/>
    <n v="5326576"/>
  </r>
  <r>
    <x v="11"/>
    <x v="11"/>
    <s v="RICAVI"/>
    <s v="N"/>
    <x v="3"/>
    <s v=""/>
    <s v=""/>
    <x v="1"/>
    <x v="1"/>
    <s v=""/>
    <s v=""/>
    <s v=""/>
    <s v=""/>
    <s v="UOCAPPFOR"/>
    <s v="DIRAMM-UOCAPPFOR-UOC APPALTI E FORNITURE"/>
    <s v="244"/>
    <s v="WIND TRE S.P.A."/>
    <d v="2025-05-26T00:00:00"/>
    <n v="0"/>
    <n v="2"/>
    <n v="-2"/>
    <m/>
    <n v="-2"/>
    <m/>
    <s v="FATTURA"/>
    <s v=""/>
    <d v="2025-05-26T00:00:00"/>
    <s v=""/>
    <n v="1211511"/>
    <n v="1280738"/>
    <s v="786 #20 (PROT. 25774/25 Parere tecnico-previsionale “MASCALUCIA OVEST”, codice sito CT502, ubicata presso Via del_x000a_Soccorso angolo Via Piemonte n. 1 nel territorio del Comune di Mascalucia (CT))"/>
    <n v="5326577"/>
  </r>
  <r>
    <x v="12"/>
    <x v="12"/>
    <m/>
    <s v="N"/>
    <x v="2"/>
    <s v=""/>
    <s v=""/>
    <x v="1"/>
    <x v="1"/>
    <s v=""/>
    <s v=""/>
    <s v=""/>
    <s v=""/>
    <s v=""/>
    <s v=""/>
    <s v="244"/>
    <s v="WIND TRE S.P.A."/>
    <d v="2025-05-26T00:00:00"/>
    <n v="317"/>
    <n v="0"/>
    <n v="317"/>
    <m/>
    <n v="317"/>
    <m/>
    <s v="FATTURA"/>
    <s v=""/>
    <d v="2025-05-26T00:00:00"/>
    <s v=""/>
    <n v="1211511"/>
    <s v=""/>
    <s v="786 (PROT. 25774/25 Parere tecnico-previsionale “MASCALUCIA OVEST”, codice sito CT502, ubicata presso Via del_x000a_Soccorso angolo Via Piemonte n. 1 nel territorio del Comune di Mascalucia (CT))"/>
    <n v="5326578"/>
  </r>
  <r>
    <x v="82"/>
    <x v="82"/>
    <s v="BENI_SERVIZI"/>
    <s v="N"/>
    <x v="0"/>
    <s v="2-0701ALL300"/>
    <s v="U.O.C. – RAGUSA (L3)"/>
    <x v="1"/>
    <x v="1"/>
    <s v="A04330EA97"/>
    <s v="DDG n. 218 del 05/06/2024"/>
    <s v=""/>
    <s v=""/>
    <s v="DIPLAB"/>
    <s v="DIPARTIMENTO AREA LABORATORISTICA"/>
    <s v="4655"/>
    <s v="CARLO ERBA REAGENTS S.R.L."/>
    <d v="2025-05-26T00:00:00"/>
    <n v="80.95"/>
    <n v="0"/>
    <n v="80.95"/>
    <m/>
    <n v="80.95"/>
    <m/>
    <s v="ENTRATA MERCI"/>
    <s v="25000449"/>
    <d v="2025-05-21T00:00:00"/>
    <s v=""/>
    <n v="1079655"/>
    <n v="1107435"/>
    <s v="25000449 #10"/>
    <n v="5326579"/>
  </r>
  <r>
    <x v="1"/>
    <x v="1"/>
    <m/>
    <s v="N"/>
    <x v="1"/>
    <s v="2-0701ALL300"/>
    <s v="U.O.C. – RAGUSA (L3)"/>
    <x v="1"/>
    <x v="1"/>
    <s v="A04330EA97"/>
    <s v="DDG n. 218 del 05/06/2024"/>
    <s v=""/>
    <s v=""/>
    <s v="DIPLAB"/>
    <s v="DIPARTIMENTO AREA LABORATORISTICA"/>
    <s v="4655"/>
    <s v="CARLO ERBA REAGENTS S.R.L."/>
    <d v="2025-05-26T00:00:00"/>
    <n v="0"/>
    <n v="80.95"/>
    <n v="-80.95"/>
    <m/>
    <n v="-80.95"/>
    <m/>
    <s v="ENTRATA MERCI"/>
    <s v="25000449"/>
    <d v="2025-05-21T00:00:00"/>
    <s v=""/>
    <n v="1079655"/>
    <n v="1107435"/>
    <s v="25000449 #10"/>
    <n v="5326580"/>
  </r>
  <r>
    <x v="13"/>
    <x v="13"/>
    <s v="RICAVI"/>
    <s v="N"/>
    <x v="3"/>
    <s v="2-0102SAS200"/>
    <s v="U.O.C. AGENTI FISICI (S2)"/>
    <x v="1"/>
    <x v="1"/>
    <s v=""/>
    <s v=""/>
    <s v=""/>
    <s v=""/>
    <s v="UOCAPPFOR"/>
    <s v="DIRAMM-UOCAPPFOR-UOC APPALTI E FORNITURE"/>
    <s v="5250"/>
    <s v="ILIAD ITALIA SPA"/>
    <d v="2025-05-26T00:00:00"/>
    <n v="0"/>
    <n v="315"/>
    <n v="-315"/>
    <m/>
    <n v="-315"/>
    <m/>
    <s v="FATTURA"/>
    <s v=""/>
    <d v="2025-05-26T00:00:00"/>
    <s v=""/>
    <n v="1211512"/>
    <n v="1280740"/>
    <s v="787 #10 (PROT. 25777/25 Parere tecnico previsionale  “CANICATTÌ NORD”, codice sito AG92024_003, ubicata presso Contrada Botte Silvia snc nel territorio del Comune di Canicattì (AG). )"/>
    <n v="5326585"/>
  </r>
  <r>
    <x v="11"/>
    <x v="11"/>
    <s v="RICAVI"/>
    <s v="N"/>
    <x v="3"/>
    <s v=""/>
    <s v=""/>
    <x v="1"/>
    <x v="1"/>
    <s v=""/>
    <s v=""/>
    <s v=""/>
    <s v=""/>
    <s v="UOCAPPFOR"/>
    <s v="DIRAMM-UOCAPPFOR-UOC APPALTI E FORNITURE"/>
    <s v="5250"/>
    <s v="ILIAD ITALIA SPA"/>
    <d v="2025-05-26T00:00:00"/>
    <n v="0"/>
    <n v="2"/>
    <n v="-2"/>
    <m/>
    <n v="-2"/>
    <m/>
    <s v="FATTURA"/>
    <s v=""/>
    <d v="2025-05-26T00:00:00"/>
    <s v=""/>
    <n v="1211512"/>
    <n v="1280741"/>
    <s v="787 #20 (PROT. 25777/25 Parere tecnico previsionale  “CANICATTÌ NORD”, codice sito AG92024_003, ubicata presso Contrada Botte Silvia snc nel territorio del Comune di Canicattì (AG). )"/>
    <n v="5326586"/>
  </r>
  <r>
    <x v="12"/>
    <x v="12"/>
    <m/>
    <s v="N"/>
    <x v="2"/>
    <s v=""/>
    <s v=""/>
    <x v="1"/>
    <x v="1"/>
    <s v=""/>
    <s v=""/>
    <s v=""/>
    <s v=""/>
    <s v=""/>
    <s v=""/>
    <s v="5250"/>
    <s v="ILIAD ITALIA SPA"/>
    <d v="2025-05-26T00:00:00"/>
    <n v="317"/>
    <n v="0"/>
    <n v="317"/>
    <m/>
    <n v="317"/>
    <m/>
    <s v="FATTURA"/>
    <s v=""/>
    <d v="2025-05-26T00:00:00"/>
    <s v=""/>
    <n v="1211512"/>
    <s v=""/>
    <s v="787 (PROT. 25777/25 Parere tecnico previsionale  “CANICATTÌ NORD”, codice sito AG92024_003, ubicata presso Contrada Botte Silvia snc nel territorio del Comune di Canicattì (AG). )"/>
    <n v="5326587"/>
  </r>
  <r>
    <x v="13"/>
    <x v="13"/>
    <s v="RICAVI"/>
    <s v="N"/>
    <x v="3"/>
    <s v="2-0102SAS200"/>
    <s v="U.O.C. AGENTI FISICI (S2)"/>
    <x v="1"/>
    <x v="1"/>
    <s v=""/>
    <s v=""/>
    <s v=""/>
    <s v=""/>
    <s v="UOCAPPFOR"/>
    <s v="DIRAMM-UOCAPPFOR-UOC APPALTI E FORNITURE"/>
    <s v="285"/>
    <s v="VODAFONE ITALIA S.P.A."/>
    <d v="2025-05-26T00:00:00"/>
    <n v="0"/>
    <n v="370"/>
    <n v="-370"/>
    <m/>
    <n v="-370"/>
    <m/>
    <s v="FATTURA"/>
    <s v=""/>
    <d v="2025-05-26T00:00:00"/>
    <s v=""/>
    <n v="1211513"/>
    <n v="1280742"/>
    <s v="788 #10 (PROT. 25962/25 Parere tecnico-previsionale MARSALA CIANCIO” e codice sito “4RM07408” in C.da Ciancio, snc Comune di_x000a_Marsala (TP)._x000a_)"/>
    <n v="5326588"/>
  </r>
  <r>
    <x v="11"/>
    <x v="11"/>
    <s v="RICAVI"/>
    <s v="N"/>
    <x v="3"/>
    <s v=""/>
    <s v=""/>
    <x v="1"/>
    <x v="1"/>
    <s v=""/>
    <s v=""/>
    <s v=""/>
    <s v=""/>
    <s v="UOCAPPFOR"/>
    <s v="DIRAMM-UOCAPPFOR-UOC APPALTI E FORNITURE"/>
    <s v="285"/>
    <s v="VODAFONE ITALIA S.P.A."/>
    <d v="2025-05-26T00:00:00"/>
    <n v="0"/>
    <n v="2"/>
    <n v="-2"/>
    <m/>
    <n v="-2"/>
    <m/>
    <s v="FATTURA"/>
    <s v=""/>
    <d v="2025-05-26T00:00:00"/>
    <s v=""/>
    <n v="1211513"/>
    <n v="1280743"/>
    <s v="788 #20 (PROT. 25962/25 Parere tecnico-previsionale MARSALA CIANCIO” e codice sito “4RM07408” in C.da Ciancio, snc Comune di_x000a_Marsala (TP)._x000a_)"/>
    <n v="5326589"/>
  </r>
  <r>
    <x v="12"/>
    <x v="12"/>
    <m/>
    <s v="N"/>
    <x v="2"/>
    <s v=""/>
    <s v=""/>
    <x v="1"/>
    <x v="1"/>
    <s v=""/>
    <s v=""/>
    <s v=""/>
    <s v=""/>
    <s v=""/>
    <s v=""/>
    <s v="285"/>
    <s v="VODAFONE ITALIA S.P.A."/>
    <d v="2025-05-26T00:00:00"/>
    <n v="372"/>
    <n v="0"/>
    <n v="372"/>
    <m/>
    <n v="372"/>
    <m/>
    <s v="FATTURA"/>
    <s v=""/>
    <d v="2025-05-26T00:00:00"/>
    <s v=""/>
    <n v="1211513"/>
    <s v=""/>
    <s v="788 (PROT. 25962/25 Parere tecnico-previsionale MARSALA CIANCIO” e codice sito “4RM07408” in C.da Ciancio, snc Comune di_x000a_Marsala (TP)._x000a_)"/>
    <n v="5326590"/>
  </r>
  <r>
    <x v="13"/>
    <x v="13"/>
    <s v="RICAVI"/>
    <s v="N"/>
    <x v="3"/>
    <s v="2-0102SAS200"/>
    <s v="U.O.C. AGENTI FISICI (S2)"/>
    <x v="1"/>
    <x v="1"/>
    <s v=""/>
    <s v=""/>
    <s v=""/>
    <s v=""/>
    <s v="UOCAPPFOR"/>
    <s v="DIRAMM-UOCAPPFOR-UOC APPALTI E FORNITURE"/>
    <s v="5250"/>
    <s v="ILIAD ITALIA SPA"/>
    <d v="2025-05-26T00:00:00"/>
    <n v="0"/>
    <n v="315"/>
    <n v="-315"/>
    <m/>
    <n v="-315"/>
    <m/>
    <s v="FATTURA"/>
    <s v=""/>
    <d v="2025-05-26T00:00:00"/>
    <s v=""/>
    <n v="1211514"/>
    <n v="1280744"/>
    <s v="789 #10 (PROT. 25966/25  Parere tecnico previsionale denominata “ C ATANIA T RIBUNALE ”, codice sito_x000a_CT95129_002 , ubicata in via XX Settembre n. 47 nel territorio del Comune di Catania )"/>
    <n v="5326591"/>
  </r>
  <r>
    <x v="11"/>
    <x v="11"/>
    <s v="RICAVI"/>
    <s v="N"/>
    <x v="3"/>
    <s v=""/>
    <s v=""/>
    <x v="1"/>
    <x v="1"/>
    <s v=""/>
    <s v=""/>
    <s v=""/>
    <s v=""/>
    <s v="UOCAPPFOR"/>
    <s v="DIRAMM-UOCAPPFOR-UOC APPALTI E FORNITURE"/>
    <s v="5250"/>
    <s v="ILIAD ITALIA SPA"/>
    <d v="2025-05-26T00:00:00"/>
    <n v="0"/>
    <n v="2"/>
    <n v="-2"/>
    <m/>
    <n v="-2"/>
    <m/>
    <s v="FATTURA"/>
    <s v=""/>
    <d v="2025-05-26T00:00:00"/>
    <s v=""/>
    <n v="1211514"/>
    <n v="1280745"/>
    <s v="789 #20 (PROT. 25966/25  Parere tecnico previsionale denominata “ C ATANIA T RIBUNALE ”, codice sito_x000a_CT95129_002 , ubicata in via XX Settembre n. 47 nel territorio del Comune di Catania )"/>
    <n v="5326592"/>
  </r>
  <r>
    <x v="12"/>
    <x v="12"/>
    <m/>
    <s v="N"/>
    <x v="2"/>
    <s v=""/>
    <s v=""/>
    <x v="1"/>
    <x v="1"/>
    <s v=""/>
    <s v=""/>
    <s v=""/>
    <s v=""/>
    <s v=""/>
    <s v=""/>
    <s v="5250"/>
    <s v="ILIAD ITALIA SPA"/>
    <d v="2025-05-26T00:00:00"/>
    <n v="317"/>
    <n v="0"/>
    <n v="317"/>
    <m/>
    <n v="317"/>
    <m/>
    <s v="FATTURA"/>
    <s v=""/>
    <d v="2025-05-26T00:00:00"/>
    <s v=""/>
    <n v="1211514"/>
    <s v=""/>
    <s v="789 (PROT. 25966/25  Parere tecnico previsionale denominata “ C ATANIA T RIBUNALE ”, codice sito_x000a_CT95129_002 , ubicata in via XX Settembre n. 47 nel territorio del Comune di Catania )"/>
    <n v="5326593"/>
  </r>
  <r>
    <x v="13"/>
    <x v="13"/>
    <s v="RICAVI"/>
    <s v="N"/>
    <x v="3"/>
    <s v="2-0102SAS200"/>
    <s v="U.O.C. AGENTI FISICI (S2)"/>
    <x v="1"/>
    <x v="1"/>
    <s v=""/>
    <s v=""/>
    <s v=""/>
    <s v=""/>
    <s v="UOCAPPFOR"/>
    <s v="DIRAMM-UOCAPPFOR-UOC APPALTI E FORNITURE"/>
    <s v="5250"/>
    <s v="ILIAD ITALIA SPA"/>
    <d v="2025-05-26T00:00:00"/>
    <n v="0"/>
    <n v="370"/>
    <n v="-370"/>
    <m/>
    <n v="-370"/>
    <m/>
    <s v="FATTURA"/>
    <s v=""/>
    <d v="2025-05-26T00:00:00"/>
    <s v=""/>
    <n v="1211515"/>
    <n v="1280746"/>
    <s v="790 #10 (PROT. 25973/25  Parere tecnico previsionale denominata “ SAN GIORGIO USIGNOLO ”, codice sito_x000a_CT9512 1javascript:; _034 , ubicata in via Biancospino snc nel territorio del Comune di Catania )"/>
    <n v="5326596"/>
  </r>
  <r>
    <x v="11"/>
    <x v="11"/>
    <s v="RICAVI"/>
    <s v="N"/>
    <x v="3"/>
    <s v=""/>
    <s v=""/>
    <x v="1"/>
    <x v="1"/>
    <s v=""/>
    <s v=""/>
    <s v=""/>
    <s v=""/>
    <s v="UOCAPPFOR"/>
    <s v="DIRAMM-UOCAPPFOR-UOC APPALTI E FORNITURE"/>
    <s v="5250"/>
    <s v="ILIAD ITALIA SPA"/>
    <d v="2025-05-26T00:00:00"/>
    <n v="0"/>
    <n v="2"/>
    <n v="-2"/>
    <m/>
    <n v="-2"/>
    <m/>
    <s v="FATTURA"/>
    <s v=""/>
    <d v="2025-05-26T00:00:00"/>
    <s v=""/>
    <n v="1211515"/>
    <n v="1280747"/>
    <s v="790 #20 (PROT. 25973/25  Parere tecnico previsionale denominata “ SAN GIORGIO USIGNOLO ”, codice sito_x000a_CT9512 1 _034 , ubicata in via Biancospino snc nel territorio del Comune di Catania )"/>
    <n v="5326597"/>
  </r>
  <r>
    <x v="12"/>
    <x v="12"/>
    <m/>
    <s v="N"/>
    <x v="2"/>
    <s v=""/>
    <s v=""/>
    <x v="1"/>
    <x v="1"/>
    <s v=""/>
    <s v=""/>
    <s v=""/>
    <s v=""/>
    <s v=""/>
    <s v=""/>
    <s v="5250"/>
    <s v="ILIAD ITALIA SPA"/>
    <d v="2025-05-26T00:00:00"/>
    <n v="372"/>
    <n v="0"/>
    <n v="372"/>
    <m/>
    <n v="372"/>
    <m/>
    <s v="FATTURA"/>
    <s v=""/>
    <d v="2025-05-26T00:00:00"/>
    <s v=""/>
    <n v="1211515"/>
    <s v=""/>
    <s v="790 (PROT. 25973/25  Parere tecnico previsionale denominata “ SAN GIORGIO USIGNOLO ”, codice sito_x000a_CT9512 1 _034 , ubicata in via Biancospino snc nel territorio del Comune di Catania )"/>
    <n v="5326598"/>
  </r>
  <r>
    <x v="13"/>
    <x v="13"/>
    <s v="RICAVI"/>
    <s v="N"/>
    <x v="3"/>
    <s v="2-0102SAS200"/>
    <s v="U.O.C. AGENTI FISICI (S2)"/>
    <x v="1"/>
    <x v="1"/>
    <s v=""/>
    <s v=""/>
    <s v=""/>
    <s v=""/>
    <s v="UOCAPPFOR"/>
    <s v="DIRAMM-UOCAPPFOR-UOC APPALTI E FORNITURE"/>
    <s v="5250"/>
    <s v="ILIAD ITALIA SPA"/>
    <d v="2025-05-26T00:00:00"/>
    <n v="0"/>
    <n v="315"/>
    <n v="-315"/>
    <m/>
    <n v="-315"/>
    <m/>
    <s v="FATTURA"/>
    <s v=""/>
    <d v="2025-05-26T00:00:00"/>
    <s v=""/>
    <n v="1211516"/>
    <n v="1280748"/>
    <s v="791 #10 (PROT. 25988/25 Parere tecnico-previsionale “ROTONDA ORETO” codice sito PA90124_005, da_x000a_parte di ILIAD Italia S.p.A., ubicata in via Paratore n. 8 nel territorio del Comune di_x000a_Palermo._x000a_)"/>
    <n v="5326599"/>
  </r>
  <r>
    <x v="11"/>
    <x v="11"/>
    <s v="RICAVI"/>
    <s v="N"/>
    <x v="3"/>
    <s v=""/>
    <s v=""/>
    <x v="1"/>
    <x v="1"/>
    <s v=""/>
    <s v=""/>
    <s v=""/>
    <s v=""/>
    <s v="UOCAPPFOR"/>
    <s v="DIRAMM-UOCAPPFOR-UOC APPALTI E FORNITURE"/>
    <s v="5250"/>
    <s v="ILIAD ITALIA SPA"/>
    <d v="2025-05-26T00:00:00"/>
    <n v="0"/>
    <n v="2"/>
    <n v="-2"/>
    <m/>
    <n v="-2"/>
    <m/>
    <s v="FATTURA"/>
    <s v=""/>
    <d v="2025-05-26T00:00:00"/>
    <s v=""/>
    <n v="1211516"/>
    <n v="1280749"/>
    <s v="791 #20 (PROT. 25988/25 Parere tecnico-previsionale “ROTONDA ORETO” codice sito PA90124_005, da_x000a_parte di ILIAD Italia S.p.A., ubicata in via Paratore n. 8 nel territorio del Comune di_x000a_Palermo._x000a_)"/>
    <n v="5326600"/>
  </r>
  <r>
    <x v="12"/>
    <x v="12"/>
    <m/>
    <s v="N"/>
    <x v="2"/>
    <s v=""/>
    <s v=""/>
    <x v="1"/>
    <x v="1"/>
    <s v=""/>
    <s v=""/>
    <s v=""/>
    <s v=""/>
    <s v=""/>
    <s v=""/>
    <s v="5250"/>
    <s v="ILIAD ITALIA SPA"/>
    <d v="2025-05-26T00:00:00"/>
    <n v="317"/>
    <n v="0"/>
    <n v="317"/>
    <m/>
    <n v="317"/>
    <m/>
    <s v="FATTURA"/>
    <s v=""/>
    <d v="2025-05-26T00:00:00"/>
    <s v=""/>
    <n v="1211516"/>
    <s v=""/>
    <s v="791 (PROT. 25988/25 Parere tecnico-previsionale “ROTONDA ORETO” codice sito PA90124_005, da_x000a_parte di ILIAD Italia S.p.A., ubicata in via Paratore n. 8 nel territorio del Comune di_x000a_Palermo._x000a_)"/>
    <n v="5326601"/>
  </r>
  <r>
    <x v="13"/>
    <x v="13"/>
    <s v="RICAVI"/>
    <s v="N"/>
    <x v="3"/>
    <s v="2-0102SAS200"/>
    <s v="U.O.C. AGENTI FISICI (S2)"/>
    <x v="1"/>
    <x v="1"/>
    <s v=""/>
    <s v=""/>
    <s v=""/>
    <s v=""/>
    <s v="UOCAPPFOR"/>
    <s v="DIRAMM-UOCAPPFOR-UOC APPALTI E FORNITURE"/>
    <s v="5250"/>
    <s v="ILIAD ITALIA SPA"/>
    <d v="2025-05-26T00:00:00"/>
    <n v="0"/>
    <n v="370"/>
    <n v="-370"/>
    <m/>
    <n v="-370"/>
    <m/>
    <s v="FATTURA"/>
    <s v=""/>
    <d v="2025-05-26T00:00:00"/>
    <s v=""/>
    <n v="1211517"/>
    <n v="1280750"/>
    <s v="792 #10 (PROT. 25990/25  Parere tecnico previsionale ORETO DECOLLATI e codice sito_x000a_PA90127 _00 8 in Francesco Palumbo Minà n. 7 nel territorio del Comune di Palermo_x000a_PA )"/>
    <n v="5326602"/>
  </r>
  <r>
    <x v="11"/>
    <x v="11"/>
    <s v="RICAVI"/>
    <s v="N"/>
    <x v="3"/>
    <s v=""/>
    <s v=""/>
    <x v="1"/>
    <x v="1"/>
    <s v=""/>
    <s v=""/>
    <s v=""/>
    <s v=""/>
    <s v="UOCAPPFOR"/>
    <s v="DIRAMM-UOCAPPFOR-UOC APPALTI E FORNITURE"/>
    <s v="5250"/>
    <s v="ILIAD ITALIA SPA"/>
    <d v="2025-05-26T00:00:00"/>
    <n v="0"/>
    <n v="2"/>
    <n v="-2"/>
    <m/>
    <n v="-2"/>
    <m/>
    <s v="FATTURA"/>
    <s v=""/>
    <d v="2025-05-26T00:00:00"/>
    <s v=""/>
    <n v="1211517"/>
    <n v="1280751"/>
    <s v="792 #20 (PROT. 25990/25  Parere tecnico previsionale ORETO DECOLLATI e codice sito_x000a_PA90127 _00 8 in Francesco Palumbo Minà n. 7 nel territorio del Comune di Palermo_x000a_PA )"/>
    <n v="5326603"/>
  </r>
  <r>
    <x v="12"/>
    <x v="12"/>
    <m/>
    <s v="N"/>
    <x v="2"/>
    <s v=""/>
    <s v=""/>
    <x v="1"/>
    <x v="1"/>
    <s v=""/>
    <s v=""/>
    <s v=""/>
    <s v=""/>
    <s v=""/>
    <s v=""/>
    <s v="5250"/>
    <s v="ILIAD ITALIA SPA"/>
    <d v="2025-05-26T00:00:00"/>
    <n v="372"/>
    <n v="0"/>
    <n v="372"/>
    <m/>
    <n v="372"/>
    <m/>
    <s v="FATTURA"/>
    <s v=""/>
    <d v="2025-05-26T00:00:00"/>
    <s v=""/>
    <n v="1211517"/>
    <s v=""/>
    <s v="792 (PROT. 25990/25  Parere tecnico previsionale ORETO DECOLLATI e codice sito_x000a_PA90127 _00 8 in Francesco Palumbo Minà n. 7 nel territorio del Comune di Palermo_x000a_PA )"/>
    <n v="5326604"/>
  </r>
  <r>
    <x v="13"/>
    <x v="13"/>
    <s v="RICAVI"/>
    <s v="N"/>
    <x v="3"/>
    <s v="2-0102SAS200"/>
    <s v="U.O.C. AGENTI FISICI (S2)"/>
    <x v="1"/>
    <x v="1"/>
    <s v=""/>
    <s v=""/>
    <s v=""/>
    <s v=""/>
    <s v="UOCAPPFOR"/>
    <s v="DIRAMM-UOCAPPFOR-UOC APPALTI E FORNITURE"/>
    <s v="1012900"/>
    <s v="ZEFIRO NET srl"/>
    <d v="2025-05-26T00:00:00"/>
    <n v="0"/>
    <n v="315"/>
    <n v="-315"/>
    <m/>
    <n v="-315"/>
    <m/>
    <s v="FATTURA"/>
    <s v=""/>
    <d v="2025-05-26T00:00:00"/>
    <s v=""/>
    <n v="1211518"/>
    <n v="1280752"/>
    <s v="793 #10 (PROT. 26079/25 Parere tecnico-previsionale  “VIA DELLE AMERICHE”, codice RG059 ubicata_x000a_nel Comune di RAGUSA in SP52 Km 0.300)"/>
    <n v="5326605"/>
  </r>
  <r>
    <x v="11"/>
    <x v="11"/>
    <s v="RICAVI"/>
    <s v="N"/>
    <x v="3"/>
    <s v=""/>
    <s v=""/>
    <x v="1"/>
    <x v="1"/>
    <s v=""/>
    <s v=""/>
    <s v=""/>
    <s v=""/>
    <s v="UOCAPPFOR"/>
    <s v="DIRAMM-UOCAPPFOR-UOC APPALTI E FORNITURE"/>
    <s v="1012900"/>
    <s v="ZEFIRO NET srl"/>
    <d v="2025-05-26T00:00:00"/>
    <n v="0"/>
    <n v="2"/>
    <n v="-2"/>
    <m/>
    <n v="-2"/>
    <m/>
    <s v="FATTURA"/>
    <s v=""/>
    <d v="2025-05-26T00:00:00"/>
    <s v=""/>
    <n v="1211518"/>
    <n v="1280753"/>
    <s v="793 #20 (PROT. 26079/25 Parere tecnico-previsionale  “VIA DELLE AMERICHE”, codice RG059 ubicata_x000a_nel Comune di RAGUSA in SP52 Km 0.300)"/>
    <n v="5326606"/>
  </r>
  <r>
    <x v="12"/>
    <x v="12"/>
    <m/>
    <s v="N"/>
    <x v="2"/>
    <s v=""/>
    <s v=""/>
    <x v="1"/>
    <x v="1"/>
    <s v=""/>
    <s v=""/>
    <s v=""/>
    <s v=""/>
    <s v=""/>
    <s v=""/>
    <s v="1012900"/>
    <s v="ZEFIRO NET srl"/>
    <d v="2025-05-26T00:00:00"/>
    <n v="317"/>
    <n v="0"/>
    <n v="317"/>
    <m/>
    <n v="317"/>
    <m/>
    <s v="FATTURA"/>
    <s v=""/>
    <d v="2025-05-26T00:00:00"/>
    <s v=""/>
    <n v="1211518"/>
    <s v=""/>
    <s v="793 (PROT. 26079/25 Parere tecnico-previsionale  “VIA DELLE AMERICHE”, codice RG059 ubicata_x000a_nel Comune di RAGUSA in SP52 Km 0.300)"/>
    <n v="5326607"/>
  </r>
  <r>
    <x v="13"/>
    <x v="13"/>
    <s v="RICAVI"/>
    <s v="N"/>
    <x v="3"/>
    <s v="2-0102SAS200"/>
    <s v="U.O.C. AGENTI FISICI (S2)"/>
    <x v="1"/>
    <x v="1"/>
    <s v=""/>
    <s v=""/>
    <s v=""/>
    <s v=""/>
    <s v="UOCAPPFOR"/>
    <s v="DIRAMM-UOCAPPFOR-UOC APPALTI E FORNITURE"/>
    <s v="1012900"/>
    <s v="ZEFIRO NET srl"/>
    <d v="2025-05-26T00:00:00"/>
    <n v="0"/>
    <n v="315"/>
    <n v="-315"/>
    <m/>
    <n v="-315"/>
    <m/>
    <s v="FATTURA"/>
    <s v=""/>
    <d v="2025-05-26T00:00:00"/>
    <s v=""/>
    <n v="1211519"/>
    <n v="1280754"/>
    <s v="794 #10 (PROT. 26076/25 Parere tecnico previsionale “A19 CALTAVUTURO”, codice sito PA501, ubicata presso Contrada Prestafuso nel territorio del Comune di Caltavuturo (PA).)"/>
    <n v="5326608"/>
  </r>
  <r>
    <x v="11"/>
    <x v="11"/>
    <s v="RICAVI"/>
    <s v="N"/>
    <x v="3"/>
    <s v=""/>
    <s v=""/>
    <x v="1"/>
    <x v="1"/>
    <s v=""/>
    <s v=""/>
    <s v=""/>
    <s v=""/>
    <s v="UOCAPPFOR"/>
    <s v="DIRAMM-UOCAPPFOR-UOC APPALTI E FORNITURE"/>
    <s v="1012900"/>
    <s v="ZEFIRO NET srl"/>
    <d v="2025-05-26T00:00:00"/>
    <n v="0"/>
    <n v="2"/>
    <n v="-2"/>
    <m/>
    <n v="-2"/>
    <m/>
    <s v="FATTURA"/>
    <s v=""/>
    <d v="2025-05-26T00:00:00"/>
    <s v=""/>
    <n v="1211519"/>
    <n v="1280755"/>
    <s v="794 #20 (PROT. 26076/25 Parere tecnico previsionale “A19 CALTAVUTURO”, codice sito PA501, ubicata presso Contrada Prestafuso nel territorio del Comune di Caltavuturo (PA).)"/>
    <n v="5326609"/>
  </r>
  <r>
    <x v="12"/>
    <x v="12"/>
    <m/>
    <s v="N"/>
    <x v="2"/>
    <s v=""/>
    <s v=""/>
    <x v="1"/>
    <x v="1"/>
    <s v=""/>
    <s v=""/>
    <s v=""/>
    <s v=""/>
    <s v=""/>
    <s v=""/>
    <s v="1012900"/>
    <s v="ZEFIRO NET srl"/>
    <d v="2025-05-26T00:00:00"/>
    <n v="317"/>
    <n v="0"/>
    <n v="317"/>
    <m/>
    <n v="317"/>
    <m/>
    <s v="FATTURA"/>
    <s v=""/>
    <d v="2025-05-26T00:00:00"/>
    <s v=""/>
    <n v="1211519"/>
    <s v=""/>
    <s v="794 (PROT. 26076/25 Parere tecnico previsionale “A19 CALTAVUTURO”, codice sito PA501, ubicata presso Contrada Prestafuso nel territorio del Comune di Caltavuturo (PA).)"/>
    <n v="5326610"/>
  </r>
  <r>
    <x v="13"/>
    <x v="13"/>
    <s v="RICAVI"/>
    <s v="N"/>
    <x v="3"/>
    <s v="2-0102SAS200"/>
    <s v="U.O.C. AGENTI FISICI (S2)"/>
    <x v="1"/>
    <x v="1"/>
    <s v=""/>
    <s v=""/>
    <s v=""/>
    <s v=""/>
    <s v="UOCAPPFOR"/>
    <s v="DIRAMM-UOCAPPFOR-UOC APPALTI E FORNITURE"/>
    <s v="285"/>
    <s v="VODAFONE ITALIA S.P.A."/>
    <d v="2025-05-26T00:00:00"/>
    <n v="0"/>
    <n v="315"/>
    <n v="-315"/>
    <m/>
    <n v="-315"/>
    <m/>
    <s v="FATTURA"/>
    <s v=""/>
    <d v="2025-05-26T00:00:00"/>
    <s v=""/>
    <n v="1211520"/>
    <n v="1280756"/>
    <s v="795 #10 (PROT. 26077/25 Parere tecnico previsionale  SPADAFORA EST”, codice sito “4RM02107” Comune di Spadafora in Contrada Tonnarazza)"/>
    <n v="5326611"/>
  </r>
  <r>
    <x v="11"/>
    <x v="11"/>
    <s v="RICAVI"/>
    <s v="N"/>
    <x v="3"/>
    <s v=""/>
    <s v=""/>
    <x v="1"/>
    <x v="1"/>
    <s v=""/>
    <s v=""/>
    <s v=""/>
    <s v=""/>
    <s v="UOCAPPFOR"/>
    <s v="DIRAMM-UOCAPPFOR-UOC APPALTI E FORNITURE"/>
    <s v="285"/>
    <s v="VODAFONE ITALIA S.P.A."/>
    <d v="2025-05-26T00:00:00"/>
    <n v="0"/>
    <n v="2"/>
    <n v="-2"/>
    <m/>
    <n v="-2"/>
    <m/>
    <s v="FATTURA"/>
    <s v=""/>
    <d v="2025-05-26T00:00:00"/>
    <s v=""/>
    <n v="1211520"/>
    <n v="1280757"/>
    <s v="795 #20 (PROT. 26077/25 Parere tecnico previsionale  SPADAFORA EST”, codice sito “4RM02107” Comune di Spadafora in Contrada Tonnarazza)"/>
    <n v="5326612"/>
  </r>
  <r>
    <x v="12"/>
    <x v="12"/>
    <m/>
    <s v="N"/>
    <x v="2"/>
    <s v=""/>
    <s v=""/>
    <x v="1"/>
    <x v="1"/>
    <s v=""/>
    <s v=""/>
    <s v=""/>
    <s v=""/>
    <s v=""/>
    <s v=""/>
    <s v="285"/>
    <s v="VODAFONE ITALIA S.P.A."/>
    <d v="2025-05-26T00:00:00"/>
    <n v="317"/>
    <n v="0"/>
    <n v="317"/>
    <m/>
    <n v="317"/>
    <m/>
    <s v="FATTURA"/>
    <s v=""/>
    <d v="2025-05-26T00:00:00"/>
    <s v=""/>
    <n v="1211520"/>
    <s v=""/>
    <s v="795 (PROT. 26077/25 Parere tecnico previsionale  SPADAFORA EST”, codice sito “4RM02107” Comune di Spadafora in Contrada Tonnarazza)"/>
    <n v="5326613"/>
  </r>
  <r>
    <x v="13"/>
    <x v="13"/>
    <s v="RICAVI"/>
    <s v="N"/>
    <x v="3"/>
    <s v="2-0102SAS200"/>
    <s v="U.O.C. AGENTI FISICI (S2)"/>
    <x v="1"/>
    <x v="1"/>
    <s v=""/>
    <s v=""/>
    <s v=""/>
    <s v=""/>
    <s v="UOCAPPFOR"/>
    <s v="DIRAMM-UOCAPPFOR-UOC APPALTI E FORNITURE"/>
    <s v="285"/>
    <s v="VODAFONE ITALIA S.P.A."/>
    <d v="2025-05-26T00:00:00"/>
    <n v="0"/>
    <n v="315"/>
    <n v="-315"/>
    <m/>
    <n v="-315"/>
    <m/>
    <s v="FATTURA"/>
    <s v=""/>
    <d v="2025-05-26T00:00:00"/>
    <s v=""/>
    <n v="1211521"/>
    <n v="1280758"/>
    <s v="796 #10 (PROT. 26194/25 Parere tecnico-previsionale “CASTELBUONO SSI”, codice sito 4RM03374, su struttura esistente di proprietà di Inwit S.p.A. ubicata presso Via M.L.King, snc)"/>
    <n v="5326619"/>
  </r>
  <r>
    <x v="11"/>
    <x v="11"/>
    <s v="RICAVI"/>
    <s v="N"/>
    <x v="3"/>
    <s v=""/>
    <s v=""/>
    <x v="1"/>
    <x v="1"/>
    <s v=""/>
    <s v=""/>
    <s v=""/>
    <s v=""/>
    <s v="UOCAPPFOR"/>
    <s v="DIRAMM-UOCAPPFOR-UOC APPALTI E FORNITURE"/>
    <s v="285"/>
    <s v="VODAFONE ITALIA S.P.A."/>
    <d v="2025-05-26T00:00:00"/>
    <n v="0"/>
    <n v="2"/>
    <n v="-2"/>
    <m/>
    <n v="-2"/>
    <m/>
    <s v="FATTURA"/>
    <s v=""/>
    <d v="2025-05-26T00:00:00"/>
    <s v=""/>
    <n v="1211521"/>
    <n v="1280759"/>
    <s v="796 #20 (PROT. 26194/25 Parere tecnico-previsionale “CASTELBUONO SSI”, codice sito 4RM03374, su struttura esistente di proprietà di Inwit S.p.A. ubicata presso Via M.L.King, snc, nel territorio del Comune di Pollina (PA).)"/>
    <n v="5326620"/>
  </r>
  <r>
    <x v="12"/>
    <x v="12"/>
    <m/>
    <s v="N"/>
    <x v="2"/>
    <s v=""/>
    <s v=""/>
    <x v="1"/>
    <x v="1"/>
    <s v=""/>
    <s v=""/>
    <s v=""/>
    <s v=""/>
    <s v=""/>
    <s v=""/>
    <s v="285"/>
    <s v="VODAFONE ITALIA S.P.A."/>
    <d v="2025-05-26T00:00:00"/>
    <n v="317"/>
    <n v="0"/>
    <n v="317"/>
    <m/>
    <n v="317"/>
    <m/>
    <s v="FATTURA"/>
    <s v=""/>
    <d v="2025-05-26T00:00:00"/>
    <s v=""/>
    <n v="1211521"/>
    <s v=""/>
    <s v="796 (PROT. 26194/25 Parere tecnico-previsionale “CASTELBUONO SSI”, codice sito 4RM03374, su struttura esistente di proprietà di Inwit S.p.A. ubicata presso Via M.L.King, snc, nel territorio del Comune di Pollina (PA).)"/>
    <n v="5326621"/>
  </r>
  <r>
    <x v="13"/>
    <x v="13"/>
    <s v="RICAVI"/>
    <s v="N"/>
    <x v="3"/>
    <s v="2-0102SAS200"/>
    <s v="U.O.C. AGENTI FISICI (S2)"/>
    <x v="1"/>
    <x v="1"/>
    <s v=""/>
    <s v=""/>
    <s v=""/>
    <s v=""/>
    <s v="UOCAPPFOR"/>
    <s v="DIRAMM-UOCAPPFOR-UOC APPALTI E FORNITURE"/>
    <s v="225"/>
    <s v="TIM S.P.A."/>
    <d v="2025-05-26T00:00:00"/>
    <n v="0"/>
    <n v="270"/>
    <n v="-270"/>
    <m/>
    <n v="-270"/>
    <m/>
    <s v="FATTURA"/>
    <s v=""/>
    <d v="2025-05-26T00:00:00"/>
    <s v=""/>
    <n v="1211522"/>
    <n v="1280760"/>
    <s v="797 #10 (PROT.  26312/25 Parere tecnico-previsionale  “VULCANO PORTO”, codice sito “MET19C”, sito in via_x000a_Sabbie Nere, Isola di Vulcano, Comune di Lipari)"/>
    <n v="5326622"/>
  </r>
  <r>
    <x v="11"/>
    <x v="11"/>
    <s v="RICAVI"/>
    <s v="N"/>
    <x v="3"/>
    <s v=""/>
    <s v=""/>
    <x v="1"/>
    <x v="1"/>
    <s v=""/>
    <s v=""/>
    <s v=""/>
    <s v=""/>
    <s v="UOCAPPFOR"/>
    <s v="DIRAMM-UOCAPPFOR-UOC APPALTI E FORNITURE"/>
    <s v="225"/>
    <s v="TIM S.P.A."/>
    <d v="2025-05-26T00:00:00"/>
    <n v="0"/>
    <n v="2"/>
    <n v="-2"/>
    <m/>
    <n v="-2"/>
    <m/>
    <s v="FATTURA"/>
    <s v=""/>
    <d v="2025-05-26T00:00:00"/>
    <s v=""/>
    <n v="1211522"/>
    <n v="1280761"/>
    <s v="797 #20 (PROT.  26312/25 Parere tecnico-previsionale  “VULCANO PORTO”, codice sito “MET19C”, sito in via_x000a_Sabbie Nere, Isola di Vulcano, Comune di Lipari)"/>
    <n v="5326623"/>
  </r>
  <r>
    <x v="12"/>
    <x v="12"/>
    <m/>
    <s v="N"/>
    <x v="2"/>
    <s v=""/>
    <s v=""/>
    <x v="1"/>
    <x v="1"/>
    <s v=""/>
    <s v=""/>
    <s v=""/>
    <s v=""/>
    <s v=""/>
    <s v=""/>
    <s v="225"/>
    <s v="TIM S.P.A."/>
    <d v="2025-05-26T00:00:00"/>
    <n v="272"/>
    <n v="0"/>
    <n v="272"/>
    <m/>
    <n v="272"/>
    <m/>
    <s v="FATTURA"/>
    <s v=""/>
    <d v="2025-05-26T00:00:00"/>
    <s v=""/>
    <n v="1211522"/>
    <s v=""/>
    <s v="797 (PROT.  26312/25 Parere tecnico-previsionale  “VULCANO PORTO”, codice sito “MET19C”, sito in via_x000a_Sabbie Nere, Isola di Vulcano, Comune di Lipari)"/>
    <n v="5326624"/>
  </r>
  <r>
    <x v="13"/>
    <x v="13"/>
    <s v="RICAVI"/>
    <s v="N"/>
    <x v="3"/>
    <s v="2-0102SAS200"/>
    <s v="U.O.C. AGENTI FISICI (S2)"/>
    <x v="1"/>
    <x v="1"/>
    <s v=""/>
    <s v=""/>
    <s v=""/>
    <s v=""/>
    <s v="UOCAPPFOR"/>
    <s v="DIRAMM-UOCAPPFOR-UOC APPALTI E FORNITURE"/>
    <s v="285"/>
    <s v="VODAFONE ITALIA S.P.A."/>
    <d v="2025-05-26T00:00:00"/>
    <n v="0"/>
    <n v="270"/>
    <n v="-270"/>
    <m/>
    <n v="-270"/>
    <m/>
    <s v="FATTURA"/>
    <s v=""/>
    <d v="2025-05-26T00:00:00"/>
    <s v=""/>
    <n v="1211523"/>
    <n v="1280762"/>
    <s v="798 #10 (PROT. 26311/25 Parere tecnico previsionale  “VULCANO PORTO LEVANTE”, codice sito “4RM01513”, sito in via Sabbie Nere, Isola di Vulcano, Comune di Lipari)"/>
    <n v="5326625"/>
  </r>
  <r>
    <x v="11"/>
    <x v="11"/>
    <s v="RICAVI"/>
    <s v="N"/>
    <x v="3"/>
    <s v=""/>
    <s v=""/>
    <x v="1"/>
    <x v="1"/>
    <s v=""/>
    <s v=""/>
    <s v=""/>
    <s v=""/>
    <s v="UOCAPPFOR"/>
    <s v="DIRAMM-UOCAPPFOR-UOC APPALTI E FORNITURE"/>
    <s v="285"/>
    <s v="VODAFONE ITALIA S.P.A."/>
    <d v="2025-05-26T00:00:00"/>
    <n v="0"/>
    <n v="2"/>
    <n v="-2"/>
    <m/>
    <n v="-2"/>
    <m/>
    <s v="FATTURA"/>
    <s v=""/>
    <d v="2025-05-26T00:00:00"/>
    <s v=""/>
    <n v="1211523"/>
    <n v="1280763"/>
    <s v="798 #20 (PROT. 26311/25 Parere tecnico previsionale  “VULCANO PORTO LEVANTE”, codice sito “4RM01513”, sito in via Sabbie Nere, Isola di Vulcano, Comune di Lipari)"/>
    <n v="5326626"/>
  </r>
  <r>
    <x v="12"/>
    <x v="12"/>
    <m/>
    <s v="N"/>
    <x v="2"/>
    <s v=""/>
    <s v=""/>
    <x v="1"/>
    <x v="1"/>
    <s v=""/>
    <s v=""/>
    <s v=""/>
    <s v=""/>
    <s v=""/>
    <s v=""/>
    <s v="285"/>
    <s v="VODAFONE ITALIA S.P.A."/>
    <d v="2025-05-26T00:00:00"/>
    <n v="272"/>
    <n v="0"/>
    <n v="272"/>
    <m/>
    <n v="272"/>
    <m/>
    <s v="FATTURA"/>
    <s v=""/>
    <d v="2025-05-26T00:00:00"/>
    <s v=""/>
    <n v="1211523"/>
    <s v=""/>
    <s v="798 (PROT. 26311/25 Parere tecnico previsionale  “VULCANO PORTO LEVANTE”, codice sito “4RM01513”, sito in via Sabbie Nere, Isola di Vulcano, Comune di Lipari)"/>
    <n v="5326627"/>
  </r>
  <r>
    <x v="13"/>
    <x v="13"/>
    <s v="RICAVI"/>
    <s v="N"/>
    <x v="3"/>
    <s v="2-0102SAS200"/>
    <s v="U.O.C. AGENTI FISICI (S2)"/>
    <x v="1"/>
    <x v="1"/>
    <s v=""/>
    <s v=""/>
    <s v=""/>
    <s v=""/>
    <s v="UOCAPPFOR"/>
    <s v="DIRAMM-UOCAPPFOR-UOC APPALTI E FORNITURE"/>
    <s v="225"/>
    <s v="TIM S.P.A."/>
    <d v="2025-05-26T00:00:00"/>
    <n v="0"/>
    <n v="300"/>
    <n v="-300"/>
    <m/>
    <n v="-300"/>
    <m/>
    <s v="FATTURA"/>
    <s v=""/>
    <d v="2025-05-26T00:00:00"/>
    <s v=""/>
    <n v="1211524"/>
    <n v="1280764"/>
    <s v="799 #10 (PROT. 26227/25 Parere tecnico-previsionale MHC7 – BARCELLONA VIA DUE MULINI Comune di Barcellona Pozzo di Gotto, Via Milano, snc)"/>
    <n v="5326628"/>
  </r>
  <r>
    <x v="11"/>
    <x v="11"/>
    <s v="RICAVI"/>
    <s v="N"/>
    <x v="3"/>
    <s v=""/>
    <s v=""/>
    <x v="1"/>
    <x v="1"/>
    <s v=""/>
    <s v=""/>
    <s v=""/>
    <s v=""/>
    <s v="UOCAPPFOR"/>
    <s v="DIRAMM-UOCAPPFOR-UOC APPALTI E FORNITURE"/>
    <s v="225"/>
    <s v="TIM S.P.A."/>
    <d v="2025-05-26T00:00:00"/>
    <n v="0"/>
    <n v="2"/>
    <n v="-2"/>
    <m/>
    <n v="-2"/>
    <m/>
    <s v="FATTURA"/>
    <s v=""/>
    <d v="2025-05-26T00:00:00"/>
    <s v=""/>
    <n v="1211524"/>
    <n v="1280765"/>
    <s v="799 #20 (PROT. 26227/25 Parere tecnico-previsionale MHC7 – BARCELLONA VIA DUE MULINI Comune di Barcellona Pozzo di Gotto, Via Milano, snc)"/>
    <n v="5326629"/>
  </r>
  <r>
    <x v="12"/>
    <x v="12"/>
    <m/>
    <s v="N"/>
    <x v="2"/>
    <s v=""/>
    <s v=""/>
    <x v="1"/>
    <x v="1"/>
    <s v=""/>
    <s v=""/>
    <s v=""/>
    <s v=""/>
    <s v=""/>
    <s v=""/>
    <s v="225"/>
    <s v="TIM S.P.A."/>
    <d v="2025-05-26T00:00:00"/>
    <n v="302"/>
    <n v="0"/>
    <n v="302"/>
    <m/>
    <n v="302"/>
    <m/>
    <s v="FATTURA"/>
    <s v=""/>
    <d v="2025-05-26T00:00:00"/>
    <s v=""/>
    <n v="1211524"/>
    <s v=""/>
    <s v="799 (PROT. 26227/25 Parere tecnico-previsionale MHC7 – BARCELLONA VIA DUE MULINI Comune di Barcellona Pozzo di Gotto, Via Milano, snc)"/>
    <n v="5326630"/>
  </r>
  <r>
    <x v="13"/>
    <x v="13"/>
    <s v="RICAVI"/>
    <s v="N"/>
    <x v="3"/>
    <s v="2-0102SAS200"/>
    <s v="U.O.C. AGENTI FISICI (S2)"/>
    <x v="1"/>
    <x v="1"/>
    <s v=""/>
    <s v=""/>
    <s v=""/>
    <s v=""/>
    <s v="UOCAPPFOR"/>
    <s v="DIRAMM-UOCAPPFOR-UOC APPALTI E FORNITURE"/>
    <s v="285"/>
    <s v="VODAFONE ITALIA S.P.A."/>
    <d v="2025-05-26T00:00:00"/>
    <n v="0"/>
    <n v="300"/>
    <n v="-300"/>
    <m/>
    <n v="-300"/>
    <m/>
    <s v="FATTURA"/>
    <s v=""/>
    <d v="2025-05-26T00:00:00"/>
    <s v=""/>
    <n v="1211525"/>
    <n v="1280766"/>
    <s v="800 #10 (PROT.26227/25 Parere tecnico-previsionale 4RMO6642 – BARCELLONA VIA DUE MULINI Comune di Barcellona Pozzo di Gotto, Via Milano, snc)"/>
    <n v="5326631"/>
  </r>
  <r>
    <x v="11"/>
    <x v="11"/>
    <s v="RICAVI"/>
    <s v="N"/>
    <x v="3"/>
    <s v=""/>
    <s v=""/>
    <x v="1"/>
    <x v="1"/>
    <s v=""/>
    <s v=""/>
    <s v=""/>
    <s v=""/>
    <s v="UOCAPPFOR"/>
    <s v="DIRAMM-UOCAPPFOR-UOC APPALTI E FORNITURE"/>
    <s v="285"/>
    <s v="VODAFONE ITALIA S.P.A."/>
    <d v="2025-05-26T00:00:00"/>
    <n v="0"/>
    <n v="2"/>
    <n v="-2"/>
    <m/>
    <n v="-2"/>
    <m/>
    <s v="FATTURA"/>
    <s v=""/>
    <d v="2025-05-26T00:00:00"/>
    <s v=""/>
    <n v="1211525"/>
    <n v="1280767"/>
    <s v="800 #20 (PROT.26227/25 Parere tecnico-previsionale 4RMO6642 – BARCELLONA VIA DUE MULINI Comune di Barcellona Pozzo di Gotto, Via Milano, snc)"/>
    <n v="5326632"/>
  </r>
  <r>
    <x v="12"/>
    <x v="12"/>
    <m/>
    <s v="N"/>
    <x v="2"/>
    <s v=""/>
    <s v=""/>
    <x v="1"/>
    <x v="1"/>
    <s v=""/>
    <s v=""/>
    <s v=""/>
    <s v=""/>
    <s v=""/>
    <s v=""/>
    <s v="285"/>
    <s v="VODAFONE ITALIA S.P.A."/>
    <d v="2025-05-26T00:00:00"/>
    <n v="302"/>
    <n v="0"/>
    <n v="302"/>
    <m/>
    <n v="302"/>
    <m/>
    <s v="FATTURA"/>
    <s v=""/>
    <d v="2025-05-26T00:00:00"/>
    <s v=""/>
    <n v="1211525"/>
    <s v=""/>
    <s v="800 (PROT.26227/25 Parere tecnico-previsionale 4RMO6642 – BARCELLONA VIA DUE MULINI Comune di Barcellona Pozzo di Gotto, Via Milano, snc)"/>
    <n v="5326633"/>
  </r>
  <r>
    <x v="13"/>
    <x v="13"/>
    <s v="RICAVI"/>
    <s v="N"/>
    <x v="3"/>
    <s v="2-0102SAS200"/>
    <s v="U.O.C. AGENTI FISICI (S2)"/>
    <x v="1"/>
    <x v="1"/>
    <s v=""/>
    <s v=""/>
    <s v=""/>
    <s v=""/>
    <s v="UOCAPPFOR"/>
    <s v="DIRAMM-UOCAPPFOR-UOC APPALTI E FORNITURE"/>
    <s v="225"/>
    <s v="TIM S.P.A."/>
    <d v="2025-05-26T00:00:00"/>
    <n v="0"/>
    <n v="315"/>
    <n v="-315"/>
    <m/>
    <n v="-315"/>
    <m/>
    <s v="FATTURA"/>
    <s v=""/>
    <d v="2025-05-26T00:00:00"/>
    <s v=""/>
    <n v="1211526"/>
    <n v="1280768"/>
    <s v="801 #10 (PROT. 26237/25 Parere tecnico previsionale TRECASTAGNI CENTRO ”, codice sito_x000a_CK45 , ubicata in via Madonna dell Aiuto n. 28 nel territorio del Comune di Trecastagni_x000a_CT)"/>
    <n v="5326634"/>
  </r>
  <r>
    <x v="11"/>
    <x v="11"/>
    <s v="RICAVI"/>
    <s v="N"/>
    <x v="3"/>
    <s v=""/>
    <s v=""/>
    <x v="1"/>
    <x v="1"/>
    <s v=""/>
    <s v=""/>
    <s v=""/>
    <s v=""/>
    <s v="UOCAPPFOR"/>
    <s v="DIRAMM-UOCAPPFOR-UOC APPALTI E FORNITURE"/>
    <s v="225"/>
    <s v="TIM S.P.A."/>
    <d v="2025-05-26T00:00:00"/>
    <n v="0"/>
    <n v="2"/>
    <n v="-2"/>
    <m/>
    <n v="-2"/>
    <m/>
    <s v="FATTURA"/>
    <s v=""/>
    <d v="2025-05-26T00:00:00"/>
    <s v=""/>
    <n v="1211526"/>
    <n v="1280769"/>
    <s v="801 #20 (PROT. 26237/25 Parere tecnico previsionale TRECASTAGNI CENTRO ”, codice sito_x000a_CK45 , ubicata in via Madonna dell Aiuto n. 28 nel territorio del Comune di Trecastagni_x000a_CT)"/>
    <n v="5326635"/>
  </r>
  <r>
    <x v="12"/>
    <x v="12"/>
    <m/>
    <s v="N"/>
    <x v="2"/>
    <s v=""/>
    <s v=""/>
    <x v="1"/>
    <x v="1"/>
    <s v=""/>
    <s v=""/>
    <s v=""/>
    <s v=""/>
    <s v=""/>
    <s v=""/>
    <s v="225"/>
    <s v="TIM S.P.A."/>
    <d v="2025-05-26T00:00:00"/>
    <n v="317"/>
    <n v="0"/>
    <n v="317"/>
    <m/>
    <n v="317"/>
    <m/>
    <s v="FATTURA"/>
    <s v=""/>
    <d v="2025-05-26T00:00:00"/>
    <s v=""/>
    <n v="1211526"/>
    <s v=""/>
    <s v="801 (PROT. 26237/25 Parere tecnico previsionale TRECASTAGNI CENTRO ”, codice sito_x000a_CK45 , ubicata in via Madonna dell Aiuto n. 28 nel territorio del Comune di Trecastagni_x000a_CT)"/>
    <n v="5326636"/>
  </r>
  <r>
    <x v="13"/>
    <x v="13"/>
    <s v="RICAVI"/>
    <s v="N"/>
    <x v="3"/>
    <s v="2-0102SAS200"/>
    <s v="U.O.C. AGENTI FISICI (S2)"/>
    <x v="1"/>
    <x v="1"/>
    <s v=""/>
    <s v=""/>
    <s v=""/>
    <s v=""/>
    <s v="UOCAPPFOR"/>
    <s v="DIRAMM-UOCAPPFOR-UOC APPALTI E FORNITURE"/>
    <s v="5250"/>
    <s v="ILIAD ITALIA SPA"/>
    <d v="2025-05-26T00:00:00"/>
    <n v="0"/>
    <n v="315"/>
    <n v="-315"/>
    <m/>
    <n v="-315"/>
    <m/>
    <s v="FATTURA"/>
    <s v=""/>
    <d v="2025-05-26T00:00:00"/>
    <s v=""/>
    <n v="1211527"/>
    <n v="1280770"/>
    <s v="802 #10 (PROT. 26378/25 Parere tecnico previsionale “Partinico Centro” (codice sito PA90047_001) su struttura esistente ubicata presso VIA CARTARI, 20 nel territorio del Comune di Partinico. )"/>
    <n v="5326637"/>
  </r>
  <r>
    <x v="11"/>
    <x v="11"/>
    <s v="RICAVI"/>
    <s v="N"/>
    <x v="3"/>
    <s v=""/>
    <s v=""/>
    <x v="1"/>
    <x v="1"/>
    <s v=""/>
    <s v=""/>
    <s v=""/>
    <s v=""/>
    <s v="UOCAPPFOR"/>
    <s v="DIRAMM-UOCAPPFOR-UOC APPALTI E FORNITURE"/>
    <s v="5250"/>
    <s v="ILIAD ITALIA SPA"/>
    <d v="2025-05-26T00:00:00"/>
    <n v="0"/>
    <n v="2"/>
    <n v="-2"/>
    <m/>
    <n v="-2"/>
    <m/>
    <s v="FATTURA"/>
    <s v=""/>
    <d v="2025-05-26T00:00:00"/>
    <s v=""/>
    <n v="1211527"/>
    <n v="1280771"/>
    <s v="802 #20 (PROT. 26378/25 Parere tecnico previsionale “Partinico Centro” (codice sito PA90047_001) su struttura esistente ubicata presso VIA CARTARI, 20 nel territorio del Comune di Partinico. )"/>
    <n v="5326638"/>
  </r>
  <r>
    <x v="12"/>
    <x v="12"/>
    <m/>
    <s v="N"/>
    <x v="2"/>
    <s v=""/>
    <s v=""/>
    <x v="1"/>
    <x v="1"/>
    <s v=""/>
    <s v=""/>
    <s v=""/>
    <s v=""/>
    <s v=""/>
    <s v=""/>
    <s v="5250"/>
    <s v="ILIAD ITALIA SPA"/>
    <d v="2025-05-26T00:00:00"/>
    <n v="317"/>
    <n v="0"/>
    <n v="317"/>
    <m/>
    <n v="317"/>
    <m/>
    <s v="FATTURA"/>
    <s v=""/>
    <d v="2025-05-26T00:00:00"/>
    <s v=""/>
    <n v="1211527"/>
    <s v=""/>
    <s v="802 (PROT. 26378/25 Parere tecnico previsionale “Partinico Centro” (codice sito PA90047_001) su struttura esistente ubicata presso VIA CARTARI, 20 nel territorio del Comune di Partinico. )"/>
    <n v="5326639"/>
  </r>
  <r>
    <x v="13"/>
    <x v="13"/>
    <s v="RICAVI"/>
    <s v="N"/>
    <x v="3"/>
    <s v="2-0102SAS200"/>
    <s v="U.O.C. AGENTI FISICI (S2)"/>
    <x v="1"/>
    <x v="1"/>
    <s v=""/>
    <s v=""/>
    <s v=""/>
    <s v=""/>
    <s v="UOCAPPFOR"/>
    <s v="DIRAMM-UOCAPPFOR-UOC APPALTI E FORNITURE"/>
    <s v="244"/>
    <s v="WIND TRE S.P.A."/>
    <d v="2025-05-26T00:00:00"/>
    <n v="0"/>
    <n v="315"/>
    <n v="-315"/>
    <m/>
    <n v="-315"/>
    <m/>
    <s v="FATTURA"/>
    <s v=""/>
    <d v="2025-05-26T00:00:00"/>
    <s v=""/>
    <n v="1211528"/>
    <n v="1280772"/>
    <s v="803 #10 (PROT. 26672/25 Parere tecnico-previsionale CT124 - S. GIOVANNI MONTEBELLO Comune di Giarre, Via Coriolano, - N.C.E.U del Comune di GIARRE)"/>
    <n v="5326640"/>
  </r>
  <r>
    <x v="11"/>
    <x v="11"/>
    <s v="RICAVI"/>
    <s v="N"/>
    <x v="3"/>
    <s v=""/>
    <s v=""/>
    <x v="1"/>
    <x v="1"/>
    <s v=""/>
    <s v=""/>
    <s v=""/>
    <s v=""/>
    <s v="UOCAPPFOR"/>
    <s v="DIRAMM-UOCAPPFOR-UOC APPALTI E FORNITURE"/>
    <s v="244"/>
    <s v="WIND TRE S.P.A."/>
    <d v="2025-05-26T00:00:00"/>
    <n v="0"/>
    <n v="2"/>
    <n v="-2"/>
    <m/>
    <n v="-2"/>
    <m/>
    <s v="FATTURA"/>
    <s v=""/>
    <d v="2025-05-26T00:00:00"/>
    <s v=""/>
    <n v="1211528"/>
    <n v="1280773"/>
    <s v="803 #20 (PROT. 26672/25 Parere tecnico-previsionale CT124 - S. GIOVANNI MONTEBELLO Comune di Giarre, Via Coriolano, - N.C.E.U del Comune di GIARRE)"/>
    <n v="5326641"/>
  </r>
  <r>
    <x v="12"/>
    <x v="12"/>
    <m/>
    <s v="N"/>
    <x v="2"/>
    <s v=""/>
    <s v=""/>
    <x v="1"/>
    <x v="1"/>
    <s v=""/>
    <s v=""/>
    <s v=""/>
    <s v=""/>
    <s v=""/>
    <s v=""/>
    <s v="244"/>
    <s v="WIND TRE S.P.A."/>
    <d v="2025-05-26T00:00:00"/>
    <n v="317"/>
    <n v="0"/>
    <n v="317"/>
    <m/>
    <n v="317"/>
    <m/>
    <s v="FATTURA"/>
    <s v=""/>
    <d v="2025-05-26T00:00:00"/>
    <s v=""/>
    <n v="1211528"/>
    <s v=""/>
    <s v="803 (PROT. 26672/25 Parere tecnico-previsionale CT124 - S. GIOVANNI MONTEBELLO Comune di Giarre, Via Coriolano, - N.C.E.U del Comune di GIARRE)"/>
    <n v="5326642"/>
  </r>
  <r>
    <x v="13"/>
    <x v="13"/>
    <s v="RICAVI"/>
    <s v="N"/>
    <x v="3"/>
    <s v="2-0102SAS200"/>
    <s v="U.O.C. AGENTI FISICI (S2)"/>
    <x v="1"/>
    <x v="1"/>
    <s v=""/>
    <s v=""/>
    <s v=""/>
    <s v=""/>
    <s v="UOCAPPFOR"/>
    <s v="DIRAMM-UOCAPPFOR-UOC APPALTI E FORNITURE"/>
    <s v="1012900"/>
    <s v="ZEFIRO NET srl"/>
    <d v="2025-05-26T00:00:00"/>
    <n v="0"/>
    <n v="315"/>
    <n v="-315"/>
    <m/>
    <n v="-315"/>
    <m/>
    <s v="FATTURA"/>
    <s v=""/>
    <d v="2025-05-26T00:00:00"/>
    <s v=""/>
    <n v="1211529"/>
    <n v="1280774"/>
    <s v="804 #10 (PROT. 26682/25 Parere te cnico previsionale  “XR04 CORSO ITALIA” (codice sito “RG005”), ubicata presso Via G.B.Odierna n.256 nel territorio del Comune di Ragusa.)"/>
    <n v="5326643"/>
  </r>
  <r>
    <x v="11"/>
    <x v="11"/>
    <s v="RICAVI"/>
    <s v="N"/>
    <x v="3"/>
    <s v=""/>
    <s v=""/>
    <x v="1"/>
    <x v="1"/>
    <s v=""/>
    <s v=""/>
    <s v=""/>
    <s v=""/>
    <s v="UOCAPPFOR"/>
    <s v="DIRAMM-UOCAPPFOR-UOC APPALTI E FORNITURE"/>
    <s v="1012900"/>
    <s v="ZEFIRO NET srl"/>
    <d v="2025-05-26T00:00:00"/>
    <n v="0"/>
    <n v="2"/>
    <n v="-2"/>
    <m/>
    <n v="-2"/>
    <m/>
    <s v="FATTURA"/>
    <s v=""/>
    <d v="2025-05-26T00:00:00"/>
    <s v=""/>
    <n v="1211529"/>
    <n v="1280775"/>
    <s v="804 #20 (PROT. 26682/25 Parere te cnico previsionale  “XR04 CORSO ITALIA” (codice sito “RG005”), ubicata presso Via G.B.Odierna n.256 nel territorio del Comune di Ragusa.)"/>
    <n v="5326644"/>
  </r>
  <r>
    <x v="12"/>
    <x v="12"/>
    <m/>
    <s v="N"/>
    <x v="2"/>
    <s v=""/>
    <s v=""/>
    <x v="1"/>
    <x v="1"/>
    <s v=""/>
    <s v=""/>
    <s v=""/>
    <s v=""/>
    <s v=""/>
    <s v=""/>
    <s v="1012900"/>
    <s v="ZEFIRO NET srl"/>
    <d v="2025-05-26T00:00:00"/>
    <n v="317"/>
    <n v="0"/>
    <n v="317"/>
    <m/>
    <n v="317"/>
    <m/>
    <s v="FATTURA"/>
    <s v=""/>
    <d v="2025-05-26T00:00:00"/>
    <s v=""/>
    <n v="1211529"/>
    <s v=""/>
    <s v="804 (PROT. 26682/25 Parere te cnico previsionale  “XR04 CORSO ITALIA” (codice sito “RG005”), ubicata presso Via G.B.Odierna n.256 nel territorio del Comune di Ragusa.)"/>
    <n v="5326645"/>
  </r>
  <r>
    <x v="133"/>
    <x v="133"/>
    <s v="BENI_SERVIZI"/>
    <s v="N"/>
    <x v="0"/>
    <s v="1-0101DAA303"/>
    <s v="U.O.S. Provveditorato ed Economato"/>
    <x v="1"/>
    <x v="1"/>
    <s v=""/>
    <s v=""/>
    <s v=""/>
    <s v=""/>
    <s v="UOCAPPFOR"/>
    <s v="DIRAMM-UOCAPPFOR-UOC APPALTI E FORNITURE"/>
    <s v="10007505"/>
    <s v="HERA COMM S.p.A"/>
    <d v="2025-05-27T00:00:00"/>
    <n v="995.03"/>
    <n v="0"/>
    <n v="995.03"/>
    <m/>
    <n v="995.03"/>
    <m/>
    <s v="FATTURA"/>
    <s v="412512203006"/>
    <d v="2025-05-23T00:00:00"/>
    <s v=""/>
    <n v="1211530"/>
    <n v="1280776"/>
    <s v="686 #10"/>
    <n v="5326665"/>
  </r>
  <r>
    <x v="3"/>
    <x v="3"/>
    <m/>
    <s v="N"/>
    <x v="1"/>
    <s v=""/>
    <s v=""/>
    <x v="1"/>
    <x v="1"/>
    <s v=""/>
    <s v=""/>
    <s v=""/>
    <s v=""/>
    <s v=""/>
    <s v=""/>
    <s v="10007505"/>
    <s v="HERA COMM S.p.A"/>
    <d v="2025-05-27T00:00:00"/>
    <n v="0"/>
    <n v="995.03"/>
    <n v="-995.03"/>
    <m/>
    <n v="-995.03"/>
    <m/>
    <s v="FATTURA"/>
    <s v="412512203006"/>
    <d v="2025-05-23T00:00:00"/>
    <s v=""/>
    <n v="1211530"/>
    <s v=""/>
    <s v="686"/>
    <n v="5326666"/>
  </r>
  <r>
    <x v="31"/>
    <x v="31"/>
    <m/>
    <s v="N"/>
    <x v="2"/>
    <s v=""/>
    <s v=""/>
    <x v="1"/>
    <x v="1"/>
    <s v=""/>
    <s v=""/>
    <s v=""/>
    <s v=""/>
    <s v=""/>
    <s v=""/>
    <s v="2187"/>
    <s v="ARENA LUCIA"/>
    <d v="2025-05-27T00:00:00"/>
    <n v="6054"/>
    <n v="0"/>
    <n v="6054"/>
    <m/>
    <n v="6054"/>
    <m/>
    <s v="PRIMA NOTA"/>
    <s v="188"/>
    <d v="2025-05-23T00:00:00"/>
    <s v="NO"/>
    <n v="1111737"/>
    <n v="1201033"/>
    <s v="188 #10 (ARENA LUCIA RICHIESTA ANTICIPO MISSIONE PROT 27878/2025 PER EXPO OSAKA DAL 05/06/2025 AL 17/06/2025 AUTORIZZATA CON NOTA PROT 27584/2025)"/>
    <n v="5326672"/>
  </r>
  <r>
    <x v="32"/>
    <x v="32"/>
    <m/>
    <s v="N"/>
    <x v="1"/>
    <s v=""/>
    <s v=""/>
    <x v="1"/>
    <x v="1"/>
    <s v=""/>
    <s v=""/>
    <s v=""/>
    <s v=""/>
    <s v=""/>
    <s v=""/>
    <s v="2187"/>
    <s v="ARENA LUCIA"/>
    <d v="2025-05-27T00:00:00"/>
    <n v="0"/>
    <n v="6054"/>
    <n v="-6054"/>
    <m/>
    <n v="-6054"/>
    <m/>
    <s v="PRIMA NOTA"/>
    <s v="188"/>
    <d v="2025-05-23T00:00:00"/>
    <s v="NO"/>
    <n v="1111737"/>
    <n v="1201034"/>
    <s v="188 #20 (ARENA LUCIA RICHIESTA ANTICIPO MISSIONE PROT 27878/2025 PER EXPO OSAKA DAL 05/06/2025 AL 17/06/2025 AUTORIZZATA CON NOTA PROT 27584/2025)"/>
    <n v="5326673"/>
  </r>
  <r>
    <x v="1"/>
    <x v="1"/>
    <m/>
    <s v="N"/>
    <x v="1"/>
    <s v="2-0101APP400"/>
    <s v="U.O.C. VALUTAZIONE E PARERI AMBIENTALI (P4)"/>
    <x v="1"/>
    <x v="1"/>
    <s v="NOCIG"/>
    <s v="NOCIG"/>
    <s v=""/>
    <s v=""/>
    <s v="UOCGERIUM"/>
    <s v="DIRAMM-UOCGERIUM-UOC GESTIONE RISORSE UMANE"/>
    <s v="84"/>
    <s v="ARPA EMILIA ROMAGNA"/>
    <d v="2025-05-27T00:00:00"/>
    <n v="27248.66"/>
    <n v="0"/>
    <n v="27248.66"/>
    <m/>
    <n v="27248.66"/>
    <m/>
    <s v="FATTURA"/>
    <s v="DDG N. 500/2023 - DET. 44/2025"/>
    <d v="2024-12-31T00:00:00"/>
    <s v=""/>
    <n v="1211531"/>
    <n v="1280777"/>
    <s v="62 #10 (Allegato D) ALLA NOTA PROT. N. 19366/2025  - Costi personale in comando da Altri enti al 31/12/2024 - come integrata dalla DetermInazione n. 44  del 15/05/25 rimboso somme a favore dell' ARPA EMILIA R)"/>
    <n v="5326674"/>
  </r>
  <r>
    <x v="1"/>
    <x v="1"/>
    <m/>
    <s v="N"/>
    <x v="1"/>
    <s v="2-0101APP400"/>
    <s v="U.O.C. VALUTAZIONE E PARERI AMBIENTALI (P4)"/>
    <x v="1"/>
    <x v="1"/>
    <s v="NOCIG"/>
    <s v="NOCIG"/>
    <s v=""/>
    <s v=""/>
    <s v="UOCGERIUM"/>
    <s v="DIRAMM-UOCGERIUM-UOC GESTIONE RISORSE UMANE"/>
    <s v="84"/>
    <s v="ARPA EMILIA ROMAGNA"/>
    <d v="2025-05-27T00:00:00"/>
    <n v="7533.01"/>
    <n v="0"/>
    <n v="7533.01"/>
    <m/>
    <n v="7533.01"/>
    <m/>
    <s v="FATTURA"/>
    <s v="DDG N. 500/2023 - DET. 44/2025"/>
    <d v="2024-12-31T00:00:00"/>
    <s v=""/>
    <n v="1211531"/>
    <n v="1280778"/>
    <s v="62 #20 (Allegato D) ALLA NOTA PROT. N. 19366/2025  - Costi personale in comando da Altri enti al 31/12/2024 - come integrata dalla Determinazione n. 44  del 15/05/25 rimboso somme a favore dell' ARPA EMILIA R)"/>
    <n v="5326675"/>
  </r>
  <r>
    <x v="83"/>
    <x v="83"/>
    <m/>
    <s v="N"/>
    <x v="1"/>
    <s v=""/>
    <s v=""/>
    <x v="1"/>
    <x v="1"/>
    <s v="NOCIG"/>
    <s v="NOCIG"/>
    <s v=""/>
    <s v=""/>
    <s v=""/>
    <s v=""/>
    <s v="84"/>
    <s v="ARPA EMILIA ROMAGNA"/>
    <d v="2025-05-27T00:00:00"/>
    <n v="0"/>
    <n v="34781.67"/>
    <n v="-34781.67"/>
    <m/>
    <n v="-34781.67"/>
    <m/>
    <s v="FATTURA"/>
    <s v="DDG N. 500/2023 - DET. 44/2025"/>
    <d v="2024-12-31T00:00:00"/>
    <s v=""/>
    <n v="1211531"/>
    <s v=""/>
    <s v="62 (Allegato D) ALLA NOTA PROT. N. 19366/2025  - Costi personale in comando da Altri enti al 31/12/2024 - come integrata dalla Determinazione n. 44  del 15/05/25 rimboso somme a favore dell' ARPA EMILIA R. per emolumenti ed oneri riflessi corrisposti alla"/>
    <n v="5326680"/>
  </r>
  <r>
    <x v="31"/>
    <x v="31"/>
    <m/>
    <s v="N"/>
    <x v="2"/>
    <s v=""/>
    <s v=""/>
    <x v="1"/>
    <x v="1"/>
    <s v=""/>
    <s v=""/>
    <s v=""/>
    <s v=""/>
    <s v=""/>
    <s v=""/>
    <s v="1000206"/>
    <s v="ROSANNA MARIA STEFANIA COSTA"/>
    <d v="2025-05-27T00:00:00"/>
    <n v="6054"/>
    <n v="0"/>
    <n v="6054"/>
    <m/>
    <n v="6054"/>
    <m/>
    <s v="PRIMA NOTA"/>
    <s v="189"/>
    <d v="2025-05-23T00:00:00"/>
    <s v="NO"/>
    <n v="1111738"/>
    <n v="1201035"/>
    <s v="189 #10 (COSTA ROSANNA MARIA STEFANIA RICHIESTA ANTICIPO MISSIONE PROT 27879/2025 PER EXPO OSAKA DAL 05/06/2025 AL 17/06/2025 AUTORIZZATA CON NOTA PROT 27584/2025)"/>
    <n v="5326681"/>
  </r>
  <r>
    <x v="32"/>
    <x v="32"/>
    <m/>
    <s v="N"/>
    <x v="1"/>
    <s v=""/>
    <s v=""/>
    <x v="1"/>
    <x v="1"/>
    <s v=""/>
    <s v=""/>
    <s v=""/>
    <s v=""/>
    <s v=""/>
    <s v=""/>
    <s v="1000206"/>
    <s v="ROSANNA MARIA STEFANIA COSTA"/>
    <d v="2025-05-27T00:00:00"/>
    <n v="0"/>
    <n v="6054"/>
    <n v="-6054"/>
    <m/>
    <n v="-6054"/>
    <m/>
    <s v="PRIMA NOTA"/>
    <s v="189"/>
    <d v="2025-05-23T00:00:00"/>
    <s v="NO"/>
    <n v="1111738"/>
    <n v="1201036"/>
    <s v="189 #20 (COSTA ROSANNA MARIA STEFANIA RICHIESTA ANTICIPO MISSIONE PROT 27879/2025 PER EXPO OSAKA DAL 05/06/2025 AL 17/06/2025 AUTORIZZATA CON NOTA PROT 27584/2025)"/>
    <n v="5326682"/>
  </r>
  <r>
    <x v="31"/>
    <x v="31"/>
    <m/>
    <s v="N"/>
    <x v="2"/>
    <s v=""/>
    <s v=""/>
    <x v="1"/>
    <x v="1"/>
    <s v=""/>
    <s v=""/>
    <s v=""/>
    <s v=""/>
    <s v=""/>
    <s v=""/>
    <s v="1026204"/>
    <s v="RINAUDELLO GIUSEPPINA"/>
    <d v="2025-05-27T00:00:00"/>
    <n v="6054"/>
    <n v="0"/>
    <n v="6054"/>
    <m/>
    <n v="6054"/>
    <m/>
    <s v="PRIMA NOTA"/>
    <s v="190"/>
    <d v="2025-05-23T00:00:00"/>
    <s v="NO"/>
    <n v="1111739"/>
    <n v="1201037"/>
    <s v="190 #10 (RINAUDELLO GIUSEPPINA RICHIESTA ANTICIPO MISSIONE PROT 28007/2025 PER EXPO OSAKA DAL 05/06/2025 AL 17/06/2025 AUTORIZZATA CON NOTA PROT 27584/2025)"/>
    <n v="5326683"/>
  </r>
  <r>
    <x v="32"/>
    <x v="32"/>
    <m/>
    <s v="N"/>
    <x v="1"/>
    <s v=""/>
    <s v=""/>
    <x v="1"/>
    <x v="1"/>
    <s v=""/>
    <s v=""/>
    <s v=""/>
    <s v=""/>
    <s v=""/>
    <s v=""/>
    <s v="1026204"/>
    <s v="RINAUDELLO GIUSEPPINA"/>
    <d v="2025-05-27T00:00:00"/>
    <n v="0"/>
    <n v="6054"/>
    <n v="-6054"/>
    <m/>
    <n v="-6054"/>
    <m/>
    <s v="PRIMA NOTA"/>
    <s v="190"/>
    <d v="2025-05-23T00:00:00"/>
    <s v="NO"/>
    <n v="1111739"/>
    <n v="1201038"/>
    <s v="190 #20 (RINAUDELLO GIUSEPPINA RICHIESTA ANTICIPO MISSIONE PROT 28007/2025 PER EXPO OSAKA DAL 05/06/2025 AL 17/06/2025 AUTORIZZATA CON NOTA PROT 27584/2025)"/>
    <n v="5326684"/>
  </r>
  <r>
    <x v="31"/>
    <x v="31"/>
    <m/>
    <s v="N"/>
    <x v="2"/>
    <s v=""/>
    <s v=""/>
    <x v="1"/>
    <x v="1"/>
    <s v=""/>
    <s v=""/>
    <s v=""/>
    <s v=""/>
    <s v=""/>
    <s v=""/>
    <s v="1014503"/>
    <s v="CAMMALLERI IGNAZIO"/>
    <d v="2025-05-27T00:00:00"/>
    <n v="6054"/>
    <n v="0"/>
    <n v="6054"/>
    <m/>
    <n v="6054"/>
    <m/>
    <s v="PRIMA NOTA"/>
    <s v="191"/>
    <d v="2025-05-26T00:00:00"/>
    <s v="NO"/>
    <n v="1111740"/>
    <n v="1201039"/>
    <s v="191 #10 (CAMMALLERI IGNAZIO RICHIESTA ANTICIPO MISSIONE PROT 28016/2025 PER EXPO OSAKA DAL 05/06/2025 AL 17/06/2025 AUTORIZZATA CON NOTA PROT 27584/2025)"/>
    <n v="5326685"/>
  </r>
  <r>
    <x v="32"/>
    <x v="32"/>
    <m/>
    <s v="N"/>
    <x v="1"/>
    <s v=""/>
    <s v=""/>
    <x v="1"/>
    <x v="1"/>
    <s v=""/>
    <s v=""/>
    <s v=""/>
    <s v=""/>
    <s v=""/>
    <s v=""/>
    <s v="1014503"/>
    <s v="CAMMALLERI IGNAZIO"/>
    <d v="2025-05-27T00:00:00"/>
    <n v="0"/>
    <n v="6054"/>
    <n v="-6054"/>
    <m/>
    <n v="-6054"/>
    <m/>
    <s v="PRIMA NOTA"/>
    <s v="191"/>
    <d v="2025-05-26T00:00:00"/>
    <s v="NO"/>
    <n v="1111740"/>
    <n v="1201040"/>
    <s v="191 #20 (CAMMALLERI IGNAZIO RICHIESTA ANTICIPO MISSIONE PROT 28016/2025 PER EXPO OSAKA DAL 05/06/2025 AL 17/06/2025 AUTORIZZATA CON NOTA PROT 27584/2025)"/>
    <n v="5326686"/>
  </r>
  <r>
    <x v="31"/>
    <x v="31"/>
    <m/>
    <s v="N"/>
    <x v="2"/>
    <s v=""/>
    <s v=""/>
    <x v="1"/>
    <x v="1"/>
    <s v=""/>
    <s v=""/>
    <s v=""/>
    <s v=""/>
    <s v=""/>
    <s v=""/>
    <s v="1012402"/>
    <s v="SCARCELLA ALICE "/>
    <d v="2025-05-27T00:00:00"/>
    <n v="6054"/>
    <n v="0"/>
    <n v="6054"/>
    <m/>
    <n v="6054"/>
    <m/>
    <s v="PRIMA NOTA"/>
    <s v="192"/>
    <d v="2025-05-26T00:00:00"/>
    <s v="NO"/>
    <n v="1111741"/>
    <n v="1201041"/>
    <s v="192 #10 (SCARCELLA ALICE  RICHIESTA ANTICIPO MISSIONE PROT 28088/2025 PER EXPO OSAKA DAL 05/06/2025 AL 17/06/2025 AUTORIZZATA CON NOTA PROT 27584/2025)"/>
    <n v="5326687"/>
  </r>
  <r>
    <x v="32"/>
    <x v="32"/>
    <m/>
    <s v="N"/>
    <x v="1"/>
    <s v=""/>
    <s v=""/>
    <x v="1"/>
    <x v="1"/>
    <s v=""/>
    <s v=""/>
    <s v=""/>
    <s v=""/>
    <s v=""/>
    <s v=""/>
    <s v="1012402"/>
    <s v="SCARCELLA ALICE "/>
    <d v="2025-05-27T00:00:00"/>
    <n v="0"/>
    <n v="6054"/>
    <n v="-6054"/>
    <m/>
    <n v="-6054"/>
    <m/>
    <s v="PRIMA NOTA"/>
    <s v="192"/>
    <d v="2025-05-26T00:00:00"/>
    <s v="NO"/>
    <n v="1111741"/>
    <n v="1201042"/>
    <s v="192 #20 (SCARCELLA ALICE  RICHIESTA ANTICIPO MISSIONE PROT 28088/2025 PER EXPO OSAKA DAL 05/06/2025 AL 17/06/2025 AUTORIZZATA CON NOTA PROT 27584/2025)"/>
    <n v="5326688"/>
  </r>
  <r>
    <x v="1"/>
    <x v="1"/>
    <m/>
    <s v="N"/>
    <x v="1"/>
    <s v="2-0102APP300"/>
    <s v="U.O.C. ATTIVITA' PRODUTTIVE AREA OCCIDENTALE (P3)"/>
    <x v="1"/>
    <x v="1"/>
    <s v="NOCIG"/>
    <s v="NOCIG"/>
    <s v=""/>
    <s v=""/>
    <s v="UOCGERIUM"/>
    <s v="DIRAMM-UOCGERIUM-UOC GESTIONE RISORSE UMANE"/>
    <s v="2255"/>
    <s v="AZIENDA SANITARIA PROVINCIALE CATANIA - ASP CT-"/>
    <d v="2025-05-27T00:00:00"/>
    <n v="28146.89"/>
    <n v="0"/>
    <n v="28146.89"/>
    <m/>
    <n v="28146.89"/>
    <m/>
    <s v="FATTURA"/>
    <s v="DDG 530-2023 - DET. N. 61-2025"/>
    <d v="2024-12-31T00:00:00"/>
    <s v=""/>
    <n v="1211532"/>
    <n v="1280779"/>
    <s v="63 #10 (Allegato D) ALLA NOTA PROT. N. 19366/2025  - Costi personale in comando  da Altri Enti al 31/12/2024 - come integrati dalla Determinazione n.  61 del 26/05/2025 rimboso somme a favore dell ASP DI  Cat)"/>
    <n v="5326689"/>
  </r>
  <r>
    <x v="1"/>
    <x v="1"/>
    <m/>
    <s v="N"/>
    <x v="1"/>
    <s v="2-0102APP300"/>
    <s v="U.O.C. ATTIVITA' PRODUTTIVE AREA OCCIDENTALE (P3)"/>
    <x v="1"/>
    <x v="1"/>
    <s v="NOCIG"/>
    <s v="NOCIG"/>
    <s v=""/>
    <s v=""/>
    <s v="UOCGERIUM"/>
    <s v="DIRAMM-UOCGERIUM-UOC GESTIONE RISORSE UMANE"/>
    <s v="2255"/>
    <s v="AZIENDA SANITARIA PROVINCIALE CATANIA - ASP CT-"/>
    <d v="2025-05-27T00:00:00"/>
    <n v="8489.93"/>
    <n v="0"/>
    <n v="8489.93"/>
    <m/>
    <n v="8489.93"/>
    <m/>
    <s v="FATTURA"/>
    <s v="DDG 530-2023 - DET. N. 61-2025"/>
    <d v="2024-12-31T00:00:00"/>
    <s v=""/>
    <n v="1211532"/>
    <n v="1280780"/>
    <s v="63 #20 (Allegato D) ALLA NOTA PROT. N. 19366/2025  - Costi personale in comando  da Altri Enti al 31/12/2024 - come integrati dalla Determinazione n.  61 del 26/05/2025 rimboso somme a favore dell ASP DI  Cat)"/>
    <n v="5326690"/>
  </r>
  <r>
    <x v="1"/>
    <x v="1"/>
    <m/>
    <s v="N"/>
    <x v="1"/>
    <s v="2-0102APP300"/>
    <s v="U.O.C. ATTIVITA' PRODUTTIVE AREA OCCIDENTALE (P3)"/>
    <x v="1"/>
    <x v="1"/>
    <s v="NOCIG"/>
    <s v="NOCIG"/>
    <s v=""/>
    <s v=""/>
    <s v="UOCGERIUM"/>
    <s v="DIRAMM-UOCGERIUM-UOC GESTIONE RISORSE UMANE"/>
    <s v="2255"/>
    <s v="AZIENDA SANITARIA PROVINCIALE CATANIA - ASP CT-"/>
    <d v="2025-05-27T00:00:00"/>
    <n v="0"/>
    <n v="0.89"/>
    <n v="-0.89"/>
    <m/>
    <n v="-0.89"/>
    <m/>
    <s v="FATTURA"/>
    <s v="DDG 530-2023 - DET. N. 61-2025"/>
    <d v="2024-12-31T00:00:00"/>
    <s v=""/>
    <n v="1211532"/>
    <n v="1280781"/>
    <s v="63 #30 (Allegato D) ALLA NOTA PROT. N. 19366/2025  - Costi personale in comando  da Altri Enti al 31/12/2024 - come integrati dalla Determinazione n.  61 del 26/05/2025 rimboso somme a favore dell ASP DI  Cat)"/>
    <n v="5326691"/>
  </r>
  <r>
    <x v="126"/>
    <x v="126"/>
    <m/>
    <s v="N"/>
    <x v="1"/>
    <s v=""/>
    <s v=""/>
    <x v="1"/>
    <x v="1"/>
    <s v="NOCIG"/>
    <s v="NOCIG"/>
    <s v=""/>
    <s v=""/>
    <s v=""/>
    <s v=""/>
    <s v="2255"/>
    <s v="AZIENDA SANITARIA PROVINCIALE CATANIA - ASP CT-"/>
    <d v="2025-05-27T00:00:00"/>
    <n v="0"/>
    <n v="36635.93"/>
    <n v="-36635.93"/>
    <m/>
    <n v="-36635.93"/>
    <m/>
    <s v="FATTURA"/>
    <s v="DDG 530-2023 - DET. N. 61-2025"/>
    <d v="2024-12-31T00:00:00"/>
    <s v=""/>
    <n v="1211532"/>
    <s v=""/>
    <s v="63 (Allegato D) ALLA NOTA PROT. N. 19366/2025  - Costi personale in comando  da Altri Enti al 31/12/2024 - come integrati dalla Determinazione n.  61 del 26/05/2025 rimboso somme a favore dell ASP DI  Catania per emolumenti ed oneri riflessi Dipendente DI"/>
    <n v="5326698"/>
  </r>
  <r>
    <x v="31"/>
    <x v="31"/>
    <m/>
    <s v="N"/>
    <x v="2"/>
    <s v=""/>
    <s v=""/>
    <x v="1"/>
    <x v="1"/>
    <s v=""/>
    <s v=""/>
    <s v=""/>
    <s v=""/>
    <s v=""/>
    <s v=""/>
    <s v="1012401"/>
    <s v="MARTORANA PIERGIORGIO"/>
    <d v="2025-05-27T00:00:00"/>
    <n v="6054"/>
    <n v="0"/>
    <n v="6054"/>
    <m/>
    <n v="6054"/>
    <m/>
    <s v="PRIMA NOTA"/>
    <s v="193"/>
    <d v="2025-05-26T00:00:00"/>
    <s v="NO"/>
    <n v="1111742"/>
    <n v="1201043"/>
    <s v="193 #10 (MARTORANA PIERGIORGIO RICHIESTA ANTICIPO MISSIONE PROT 28090/2025 PER EXPO OSAKA DAL 05/06/2025 AL 17/06/2025 AUTORIZZATA CON NOTA PROT 27584/2025)"/>
    <n v="5326701"/>
  </r>
  <r>
    <x v="32"/>
    <x v="32"/>
    <m/>
    <s v="N"/>
    <x v="1"/>
    <s v=""/>
    <s v=""/>
    <x v="1"/>
    <x v="1"/>
    <s v=""/>
    <s v=""/>
    <s v=""/>
    <s v=""/>
    <s v=""/>
    <s v=""/>
    <s v="1012401"/>
    <s v="MARTORANA PIERGIORGIO"/>
    <d v="2025-05-27T00:00:00"/>
    <n v="0"/>
    <n v="6054"/>
    <n v="-6054"/>
    <m/>
    <n v="-6054"/>
    <m/>
    <s v="PRIMA NOTA"/>
    <s v="193"/>
    <d v="2025-05-26T00:00:00"/>
    <s v="NO"/>
    <n v="1111742"/>
    <n v="1201044"/>
    <s v="193 #20 (MARTORANA PIERGIORGIO RICHIESTA ANTICIPO MISSIONE PROT 28090/2025 PER EXPO OSAKA DAL 05/06/2025 AL 17/06/2025 AUTORIZZATA CON NOTA PROT 27584/2025)"/>
    <n v="5326702"/>
  </r>
  <r>
    <x v="65"/>
    <x v="65"/>
    <s v="RICAVI"/>
    <s v="N"/>
    <x v="3"/>
    <s v=""/>
    <s v=""/>
    <x v="1"/>
    <x v="1"/>
    <s v=""/>
    <s v=""/>
    <s v=""/>
    <s v=""/>
    <s v="UOCGERIEC"/>
    <s v="DIRAMM-UOCGERIEC-UOC GESTIONE RISORSE ECONOMICHE"/>
    <s v="1025"/>
    <s v="DIVERSI CREDITORI"/>
    <d v="2025-05-27T00:00:00"/>
    <n v="0"/>
    <n v="3460"/>
    <n v="-3460"/>
    <m/>
    <n v="-3460"/>
    <m/>
    <s v="FATTURA"/>
    <s v=""/>
    <d v="2025-05-27T00:00:00"/>
    <s v=""/>
    <n v="1211533"/>
    <n v="1280782"/>
    <s v="21 #10 (TASSA CONCORSO 2025 PE DA 159 A 320)"/>
    <n v="5326705"/>
  </r>
  <r>
    <x v="12"/>
    <x v="12"/>
    <m/>
    <s v="N"/>
    <x v="2"/>
    <s v=""/>
    <s v=""/>
    <x v="1"/>
    <x v="1"/>
    <s v=""/>
    <s v=""/>
    <s v=""/>
    <s v=""/>
    <s v=""/>
    <s v=""/>
    <s v="1025"/>
    <s v="DIVERSI CREDITORI"/>
    <d v="2025-05-27T00:00:00"/>
    <n v="3460"/>
    <n v="0"/>
    <n v="3460"/>
    <m/>
    <n v="3460"/>
    <m/>
    <s v="FATTURA"/>
    <s v=""/>
    <d v="2025-05-27T00:00:00"/>
    <s v=""/>
    <n v="1211533"/>
    <s v=""/>
    <s v="21 (TASSA CONCORSO 2025 PE DA 159 A 320)"/>
    <n v="5326706"/>
  </r>
  <r>
    <x v="17"/>
    <x v="17"/>
    <s v="BENI_SERVIZI"/>
    <s v="N"/>
    <x v="0"/>
    <s v="2-0801ALL200"/>
    <s v="U.O.C. – SIRACUSA (L4)"/>
    <x v="1"/>
    <x v="1"/>
    <s v="Z623D16B7D"/>
    <s v="DDG n. 791 del 29/12/2023"/>
    <s v=""/>
    <s v=""/>
    <s v="DIPLAB"/>
    <s v="DIPARTIMENTO AREA LABORATORISTICA"/>
    <s v="5285"/>
    <s v="EMME 3 SRL"/>
    <d v="2025-05-27T00:00:00"/>
    <n v="3660"/>
    <n v="0"/>
    <n v="3660"/>
    <m/>
    <n v="3660"/>
    <m/>
    <s v="ENTRATA MERCI"/>
    <s v="25000450"/>
    <d v="2025-05-16T00:00:00"/>
    <s v=""/>
    <n v="1079656"/>
    <n v="1107436"/>
    <s v="25000450 #10"/>
    <n v="5326715"/>
  </r>
  <r>
    <x v="1"/>
    <x v="1"/>
    <m/>
    <s v="N"/>
    <x v="1"/>
    <s v="2-0801ALL200"/>
    <s v="U.O.C. – SIRACUSA (L4)"/>
    <x v="1"/>
    <x v="1"/>
    <s v="Z623D16B7D"/>
    <s v="DDG n. 791 del 29/12/2023"/>
    <s v=""/>
    <s v=""/>
    <s v="DIPLAB"/>
    <s v="DIPARTIMENTO AREA LABORATORISTICA"/>
    <s v="5285"/>
    <s v="EMME 3 SRL"/>
    <d v="2025-05-27T00:00:00"/>
    <n v="0"/>
    <n v="3660"/>
    <n v="-3660"/>
    <m/>
    <n v="-3660"/>
    <m/>
    <s v="ENTRATA MERCI"/>
    <s v="25000450"/>
    <d v="2025-05-16T00:00:00"/>
    <s v=""/>
    <n v="1079656"/>
    <n v="1107436"/>
    <s v="25000450 #10"/>
    <n v="5326716"/>
  </r>
  <r>
    <x v="19"/>
    <x v="19"/>
    <s v="BENI_SERVIZI"/>
    <s v="N"/>
    <x v="0"/>
    <s v="1-0101DG0001"/>
    <s v="U.O.S. Sistemi Informativi e Sistemi Informatici"/>
    <x v="1"/>
    <x v="1"/>
    <s v="Z283488A92"/>
    <s v="DDG 589 del 24/12/2021 e 180 del 27/04/2022"/>
    <s v=""/>
    <s v=""/>
    <s v="UOSSISINF"/>
    <s v="DIRGEN-UOSSISINF -UOC SISTEMI INFORMATIVI"/>
    <s v="1007302"/>
    <s v="Canon Italia S.p.A."/>
    <d v="2025-05-27T00:00:00"/>
    <n v="1101.0899999999999"/>
    <n v="0"/>
    <n v="1101.0899999999999"/>
    <m/>
    <n v="1101.0899999999999"/>
    <m/>
    <s v="ENTRATA MERCI"/>
    <s v="25000451"/>
    <d v="2025-05-09T00:00:00"/>
    <s v=""/>
    <n v="1079657"/>
    <n v="1107437"/>
    <s v="25000451 #10"/>
    <n v="5326721"/>
  </r>
  <r>
    <x v="1"/>
    <x v="1"/>
    <m/>
    <s v="N"/>
    <x v="1"/>
    <s v="1-0101DG0001"/>
    <s v="U.O.S. Sistemi Informativi e Sistemi Informatici"/>
    <x v="1"/>
    <x v="1"/>
    <s v="Z283488A92"/>
    <s v="DDG 589 del 24/12/2021 e 180 del 27/04/2022"/>
    <s v=""/>
    <s v=""/>
    <s v="UOSSISINF"/>
    <s v="DIRGEN-UOSSISINF -UOC SISTEMI INFORMATIVI"/>
    <s v="1007302"/>
    <s v="Canon Italia S.p.A."/>
    <d v="2025-05-27T00:00:00"/>
    <n v="0"/>
    <n v="1101.0899999999999"/>
    <n v="-1101.0899999999999"/>
    <m/>
    <n v="-1101.0899999999999"/>
    <m/>
    <s v="ENTRATA MERCI"/>
    <s v="25000451"/>
    <d v="2025-05-09T00:00:00"/>
    <s v=""/>
    <n v="1079657"/>
    <n v="1107437"/>
    <s v="25000451 #10"/>
    <n v="5326722"/>
  </r>
  <r>
    <x v="13"/>
    <x v="13"/>
    <s v="RICAVI"/>
    <s v="N"/>
    <x v="3"/>
    <s v=""/>
    <s v=""/>
    <x v="1"/>
    <x v="1"/>
    <s v=""/>
    <s v=""/>
    <s v=""/>
    <s v=""/>
    <s v="UOCGERIEC"/>
    <s v="DIRAMM-UOCGERIEC-UOC GESTIONE RISORSE ECONOMICHE"/>
    <s v="2313"/>
    <s v="ENIMED SPA"/>
    <d v="2025-05-27T00:00:00"/>
    <n v="0"/>
    <n v="6483.93"/>
    <n v="-6483.93"/>
    <m/>
    <n v="-6483.93"/>
    <m/>
    <s v="FATTURA"/>
    <s v=""/>
    <d v="2025-05-27T00:00:00"/>
    <s v=""/>
    <n v="1211534"/>
    <n v="1280785"/>
    <s v="805 #10 (Prot. n. 7776/2025- Validazione delle attività di caratterizzazione integrativa ambientale luglio 2023. Sito ID n. 1950070032. Area Pozzo Gela 7- Comune di gela (CL).)"/>
    <n v="5326732"/>
  </r>
  <r>
    <x v="11"/>
    <x v="11"/>
    <s v="RICAVI"/>
    <s v="N"/>
    <x v="3"/>
    <s v=""/>
    <s v=""/>
    <x v="1"/>
    <x v="1"/>
    <s v=""/>
    <s v=""/>
    <s v=""/>
    <s v=""/>
    <s v="UOCGERIEC"/>
    <s v="DIRAMM-UOCGERIEC-UOC GESTIONE RISORSE ECONOMICHE"/>
    <s v="2313"/>
    <s v="ENIMED SPA"/>
    <d v="2025-05-27T00:00:00"/>
    <n v="0"/>
    <n v="2"/>
    <n v="-2"/>
    <m/>
    <n v="-2"/>
    <m/>
    <s v="FATTURA"/>
    <s v=""/>
    <d v="2025-05-27T00:00:00"/>
    <s v=""/>
    <n v="1211534"/>
    <n v="1280787"/>
    <s v="805 #20 (Prot. n. 7776/2025- Validazione delle attività di caratterizzazione integrativa ambientale luglio 2023. Sito ID n. 1950070032. Area Pozzo Gela 7- Comune di gela (CL).)"/>
    <n v="5326733"/>
  </r>
  <r>
    <x v="12"/>
    <x v="12"/>
    <m/>
    <s v="N"/>
    <x v="2"/>
    <s v=""/>
    <s v=""/>
    <x v="1"/>
    <x v="1"/>
    <s v=""/>
    <s v=""/>
    <s v=""/>
    <s v=""/>
    <s v=""/>
    <s v=""/>
    <s v="2313"/>
    <s v="ENIMED SPA"/>
    <d v="2025-05-27T00:00:00"/>
    <n v="6485.93"/>
    <n v="0"/>
    <n v="6485.93"/>
    <m/>
    <n v="6485.93"/>
    <m/>
    <s v="FATTURA"/>
    <s v=""/>
    <d v="2025-05-27T00:00:00"/>
    <s v=""/>
    <n v="1211534"/>
    <s v=""/>
    <s v="805 (Prot. n. 7776/2025- Validazione delle attività di caratterizzazione integrativa ambientale luglio 2023. Sito ID n. 1950070032. Area Pozzo Gela 7- Comune di gela (CL).)"/>
    <n v="5326734"/>
  </r>
  <r>
    <x v="93"/>
    <x v="93"/>
    <s v="PERSONALE"/>
    <s v="N"/>
    <x v="0"/>
    <s v=""/>
    <s v=""/>
    <x v="1"/>
    <x v="1"/>
    <s v=""/>
    <s v=""/>
    <s v=""/>
    <s v=""/>
    <s v=""/>
    <s v=""/>
    <s v="115"/>
    <s v="INPDAP"/>
    <d v="2025-05-27T00:00:00"/>
    <n v="105720.06"/>
    <n v="0"/>
    <n v="105720.06"/>
    <m/>
    <n v="105720.06"/>
    <m/>
    <s v="PRIMA NOTA"/>
    <s v="STIP-25000060"/>
    <d v="2025-05-19T00:00:00"/>
    <s v="NO"/>
    <n v="1111746"/>
    <n v="1201054"/>
    <s v="STIP-25000060 #20 (DETERMINA N. 60 DEL 19/05/2025- STIPENDI MESE DI MAGGIO 2025 - PAGAMENTO  INPDAP )"/>
    <n v="5326735"/>
  </r>
  <r>
    <x v="95"/>
    <x v="95"/>
    <s v="PERSONALE"/>
    <s v="N"/>
    <x v="0"/>
    <s v=""/>
    <s v=""/>
    <x v="1"/>
    <x v="1"/>
    <s v=""/>
    <s v=""/>
    <s v=""/>
    <s v=""/>
    <s v=""/>
    <s v=""/>
    <s v="115"/>
    <s v="INPDAP"/>
    <d v="2025-05-27T00:00:00"/>
    <n v="7127.47"/>
    <n v="0"/>
    <n v="7127.47"/>
    <m/>
    <n v="7127.47"/>
    <m/>
    <s v="PRIMA NOTA"/>
    <s v="STIP-25000060"/>
    <d v="2025-05-19T00:00:00"/>
    <s v="NO"/>
    <n v="1111746"/>
    <n v="1201052"/>
    <s v="STIP-25000060 #20 (DETERMINA N. 60 DEL 19/05/2025- STIPENDI MESE DI MAGGIO 2025 - PAGAMENTO  INPDAP )"/>
    <n v="5326736"/>
  </r>
  <r>
    <x v="94"/>
    <x v="94"/>
    <s v="PERSONALE"/>
    <s v="N"/>
    <x v="0"/>
    <s v=""/>
    <s v=""/>
    <x v="1"/>
    <x v="1"/>
    <s v=""/>
    <s v=""/>
    <s v=""/>
    <s v=""/>
    <s v=""/>
    <s v=""/>
    <s v="115"/>
    <s v="INPDAP"/>
    <d v="2025-05-27T00:00:00"/>
    <n v="6257.77"/>
    <n v="0"/>
    <n v="6257.77"/>
    <m/>
    <n v="6257.77"/>
    <m/>
    <s v="PRIMA NOTA"/>
    <s v="STIP-25000060"/>
    <d v="2025-05-19T00:00:00"/>
    <s v="NO"/>
    <n v="1111746"/>
    <n v="1201051"/>
    <s v="STIP-25000060 #20 (DETERMINA N. 60 DEL 19/05/2025- STIPENDI MESE DI MAGGIO 2025 - PAGAMENTO  INPDAP )"/>
    <n v="5326737"/>
  </r>
  <r>
    <x v="48"/>
    <x v="48"/>
    <m/>
    <s v="N"/>
    <x v="1"/>
    <s v=""/>
    <s v=""/>
    <x v="1"/>
    <x v="1"/>
    <s v=""/>
    <s v=""/>
    <s v=""/>
    <s v=""/>
    <s v=""/>
    <s v=""/>
    <s v="115"/>
    <s v="INPDAP"/>
    <d v="2025-05-27T00:00:00"/>
    <n v="136269.71"/>
    <n v="0"/>
    <n v="136269.71"/>
    <m/>
    <n v="136269.71"/>
    <m/>
    <s v="PRIMA NOTA"/>
    <s v="STIP-25000060"/>
    <d v="2025-05-19T00:00:00"/>
    <s v="NO"/>
    <n v="1111746"/>
    <n v="1201053"/>
    <s v="STIP-25000060 #20 (DETERMINA N. 60 DEL 19/05/2025- STIPENDI MESE DI MAGGIO 2025 - PAGAMENTO  INPDAP )"/>
    <n v="5326738"/>
  </r>
  <r>
    <x v="100"/>
    <x v="100"/>
    <s v="PERSONALE"/>
    <s v="N"/>
    <x v="0"/>
    <s v=""/>
    <s v=""/>
    <x v="1"/>
    <x v="1"/>
    <s v=""/>
    <s v=""/>
    <s v=""/>
    <s v=""/>
    <s v=""/>
    <s v=""/>
    <s v="115"/>
    <s v="INPDAP"/>
    <d v="2025-05-27T00:00:00"/>
    <n v="53558.58"/>
    <n v="0"/>
    <n v="53558.58"/>
    <m/>
    <n v="53558.58"/>
    <m/>
    <s v="PRIMA NOTA"/>
    <s v="STIP-25000060"/>
    <d v="2025-05-19T00:00:00"/>
    <s v="NO"/>
    <n v="1111746"/>
    <n v="1201058"/>
    <s v="STIP-25000060 #40 (DETERMINA N. 60 DEL 19/05/2025- STIPENDI MESE DI MAGGIO 2025 - PAGAMENTO  INPDAP )"/>
    <n v="5326739"/>
  </r>
  <r>
    <x v="102"/>
    <x v="102"/>
    <s v="PERSONALE"/>
    <s v="N"/>
    <x v="0"/>
    <s v=""/>
    <s v=""/>
    <x v="1"/>
    <x v="1"/>
    <s v=""/>
    <s v=""/>
    <s v=""/>
    <s v=""/>
    <s v=""/>
    <s v=""/>
    <s v="115"/>
    <s v="INPDAP"/>
    <d v="2025-05-27T00:00:00"/>
    <n v="49049.16"/>
    <n v="0"/>
    <n v="49049.16"/>
    <m/>
    <n v="49049.16"/>
    <m/>
    <s v="PRIMA NOTA"/>
    <s v="STIP-25000060"/>
    <d v="2025-05-19T00:00:00"/>
    <s v="NO"/>
    <n v="1111746"/>
    <n v="1201059"/>
    <s v="STIP-25000060 #40 (DETERMINA N. 60 DEL 19/05/2025- STIPENDI MESE DI MAGGIO 2025 - PAGAMENTO  INPDAP )"/>
    <n v="5326740"/>
  </r>
  <r>
    <x v="103"/>
    <x v="103"/>
    <s v="PERSONALE"/>
    <s v="N"/>
    <x v="0"/>
    <s v=""/>
    <s v=""/>
    <x v="1"/>
    <x v="1"/>
    <s v=""/>
    <s v=""/>
    <s v=""/>
    <s v=""/>
    <s v=""/>
    <s v=""/>
    <s v="115"/>
    <s v="INPDAP"/>
    <d v="2025-05-27T00:00:00"/>
    <n v="0"/>
    <n v="0"/>
    <n v="0"/>
    <m/>
    <n v="0"/>
    <m/>
    <s v="PRIMA NOTA"/>
    <s v="STIP-25000060"/>
    <d v="2025-05-19T00:00:00"/>
    <s v="NO"/>
    <n v="1111746"/>
    <n v="1201064"/>
    <s v="STIP-25000060 #40 (DETERMINA N. 60 DEL 19/05/2025- STIPENDI MESE DI MAGGIO 2025 - PAGAMENTO  INPDAP )"/>
    <n v="5326741"/>
  </r>
  <r>
    <x v="98"/>
    <x v="98"/>
    <s v="DIREZIONE_STRATEGICA"/>
    <s v="N"/>
    <x v="0"/>
    <s v="1-0101DG0000-2"/>
    <s v="Costi Comuni Direzione Generale"/>
    <x v="1"/>
    <x v="1"/>
    <s v=""/>
    <s v=""/>
    <s v=""/>
    <s v=""/>
    <s v=""/>
    <s v=""/>
    <s v="115"/>
    <s v="INPDAP"/>
    <d v="2025-05-27T00:00:00"/>
    <n v="6343.54"/>
    <n v="0"/>
    <n v="6343.54"/>
    <m/>
    <n v="6343.54"/>
    <m/>
    <s v="PRIMA NOTA"/>
    <s v="STIP-25000060"/>
    <d v="2025-05-19T00:00:00"/>
    <s v="NO"/>
    <n v="1111746"/>
    <n v="1201065"/>
    <s v="STIP-25000060 #40 (DETERMINA N. 60 DEL 19/05/2025- STIPENDI MESE DI MAGGIO 2025 - PAGAMENTO  INPDAP )"/>
    <n v="5326742"/>
  </r>
  <r>
    <x v="101"/>
    <x v="101"/>
    <s v="PERSONALE"/>
    <s v="N"/>
    <x v="0"/>
    <s v=""/>
    <s v=""/>
    <x v="1"/>
    <x v="1"/>
    <s v=""/>
    <s v=""/>
    <s v=""/>
    <s v=""/>
    <s v=""/>
    <s v=""/>
    <s v="115"/>
    <s v="INPDAP"/>
    <d v="2025-05-27T00:00:00"/>
    <n v="0"/>
    <n v="0"/>
    <n v="0"/>
    <m/>
    <n v="0"/>
    <m/>
    <s v="PRIMA NOTA"/>
    <s v="STIP-25000060"/>
    <d v="2025-05-19T00:00:00"/>
    <s v="NO"/>
    <n v="1111746"/>
    <n v="1201060"/>
    <s v="STIP-25000060 #40 (DETERMINA N. 60 DEL 19/05/2025- STIPENDI MESE DI MAGGIO 2025 - PAGAMENTO  INPDAP )"/>
    <n v="5326743"/>
  </r>
  <r>
    <x v="105"/>
    <x v="105"/>
    <s v="PERSONALE"/>
    <s v="N"/>
    <x v="0"/>
    <s v=""/>
    <s v=""/>
    <x v="1"/>
    <x v="1"/>
    <s v=""/>
    <s v=""/>
    <s v=""/>
    <s v=""/>
    <s v=""/>
    <s v=""/>
    <s v="115"/>
    <s v="INPDAP"/>
    <d v="2025-05-27T00:00:00"/>
    <n v="4733.6400000000003"/>
    <n v="0"/>
    <n v="4733.6400000000003"/>
    <m/>
    <n v="4733.6400000000003"/>
    <m/>
    <s v="PRIMA NOTA"/>
    <s v="STIP-25000060"/>
    <d v="2025-05-19T00:00:00"/>
    <s v="NO"/>
    <n v="1111746"/>
    <n v="1201055"/>
    <s v="STIP-25000060 #40 (DETERMINA N. 60 DEL 19/05/2025- STIPENDI MESE DI MAGGIO 2025 - PAGAMENTO  INPDAP )"/>
    <n v="5326744"/>
  </r>
  <r>
    <x v="39"/>
    <x v="39"/>
    <s v="PERSONALE"/>
    <s v="N"/>
    <x v="0"/>
    <s v=""/>
    <s v=""/>
    <x v="1"/>
    <x v="1"/>
    <s v=""/>
    <s v=""/>
    <s v=""/>
    <s v=""/>
    <s v=""/>
    <s v=""/>
    <s v="115"/>
    <s v="INPDAP"/>
    <d v="2025-05-27T00:00:00"/>
    <n v="1154.67"/>
    <n v="0"/>
    <n v="1154.67"/>
    <m/>
    <n v="1154.67"/>
    <m/>
    <s v="PRIMA NOTA"/>
    <s v="STIP-25000060"/>
    <d v="2025-05-19T00:00:00"/>
    <s v="NO"/>
    <n v="1111746"/>
    <n v="1201056"/>
    <s v="STIP-25000060 #40 (DETERMINA N. 60 DEL 19/05/2025- STIPENDI MESE DI MAGGIO 2025 - PAGAMENTO  INPDAP )"/>
    <n v="5326745"/>
  </r>
  <r>
    <x v="99"/>
    <x v="99"/>
    <s v="PERSONALE"/>
    <s v="N"/>
    <x v="0"/>
    <s v=""/>
    <s v=""/>
    <x v="1"/>
    <x v="1"/>
    <s v=""/>
    <s v=""/>
    <s v=""/>
    <s v=""/>
    <s v=""/>
    <s v=""/>
    <s v="115"/>
    <s v="INPDAP"/>
    <d v="2025-05-27T00:00:00"/>
    <n v="25835.06"/>
    <n v="0"/>
    <n v="25835.06"/>
    <m/>
    <n v="25835.06"/>
    <m/>
    <s v="PRIMA NOTA"/>
    <s v="STIP-25000060"/>
    <d v="2025-05-19T00:00:00"/>
    <s v="NO"/>
    <n v="1111746"/>
    <n v="1201057"/>
    <s v="STIP-25000060 #40 (DETERMINA N. 60 DEL 19/05/2025- STIPENDI MESE DI MAGGIO 2025 - PAGAMENTO  INPDAP )"/>
    <n v="5326746"/>
  </r>
  <r>
    <x v="104"/>
    <x v="104"/>
    <s v="PERSONALE"/>
    <s v="N"/>
    <x v="0"/>
    <s v=""/>
    <s v=""/>
    <x v="1"/>
    <x v="1"/>
    <s v=""/>
    <s v=""/>
    <s v=""/>
    <s v=""/>
    <s v=""/>
    <s v=""/>
    <s v="115"/>
    <s v="INPDAP"/>
    <d v="2025-05-27T00:00:00"/>
    <n v="32172.6"/>
    <n v="0"/>
    <n v="32172.6"/>
    <m/>
    <n v="32172.6"/>
    <m/>
    <s v="PRIMA NOTA"/>
    <s v="STIP-25000060"/>
    <d v="2025-05-19T00:00:00"/>
    <s v="NO"/>
    <n v="1111746"/>
    <n v="1201063"/>
    <s v="STIP-25000060 #40 (DETERMINA N. 60 DEL 19/05/2025- STIPENDI MESE DI MAGGIO 2025 - PAGAMENTO  INPDAP )"/>
    <n v="5326747"/>
  </r>
  <r>
    <x v="97"/>
    <x v="97"/>
    <s v="PERSONALE"/>
    <s v="N"/>
    <x v="0"/>
    <s v=""/>
    <s v=""/>
    <x v="1"/>
    <x v="1"/>
    <s v=""/>
    <s v=""/>
    <s v=""/>
    <s v=""/>
    <s v=""/>
    <s v=""/>
    <s v="115"/>
    <s v="INPDAP"/>
    <d v="2025-05-27T00:00:00"/>
    <n v="562.33000000000004"/>
    <n v="0"/>
    <n v="562.33000000000004"/>
    <m/>
    <n v="562.33000000000004"/>
    <m/>
    <s v="PRIMA NOTA"/>
    <s v="STIP-25000060"/>
    <d v="2025-05-19T00:00:00"/>
    <s v="NO"/>
    <n v="1111746"/>
    <n v="1201062"/>
    <s v="STIP-25000060 #40 (DETERMINA N. 60 DEL 19/05/2025- STIPENDI MESE DI MAGGIO 2025 - PAGAMENTO  INPDAP )"/>
    <n v="5326748"/>
  </r>
  <r>
    <x v="96"/>
    <x v="96"/>
    <s v="PERSONALE"/>
    <s v="N"/>
    <x v="0"/>
    <s v=""/>
    <s v=""/>
    <x v="1"/>
    <x v="1"/>
    <s v=""/>
    <s v=""/>
    <s v=""/>
    <s v=""/>
    <s v=""/>
    <s v=""/>
    <s v="115"/>
    <s v="INPDAP"/>
    <d v="2025-05-27T00:00:00"/>
    <n v="10381.84"/>
    <n v="0"/>
    <n v="10381.84"/>
    <m/>
    <n v="10381.84"/>
    <m/>
    <s v="PRIMA NOTA"/>
    <s v="STIP-25000060"/>
    <d v="2025-05-19T00:00:00"/>
    <s v="NO"/>
    <n v="1111746"/>
    <n v="1201061"/>
    <s v="STIP-25000060 #40 (DETERMINA N. 60 DEL 19/05/2025- STIPENDI MESE DI MAGGIO 2025 - PAGAMENTO  INPDAP )"/>
    <n v="5326749"/>
  </r>
  <r>
    <x v="48"/>
    <x v="48"/>
    <m/>
    <s v="N"/>
    <x v="1"/>
    <s v=""/>
    <s v=""/>
    <x v="1"/>
    <x v="1"/>
    <s v=""/>
    <s v=""/>
    <s v=""/>
    <s v=""/>
    <s v=""/>
    <s v=""/>
    <s v="115"/>
    <s v="INPDAP"/>
    <d v="2025-05-27T00:00:00"/>
    <n v="2141.5100000000002"/>
    <n v="0"/>
    <n v="2141.5100000000002"/>
    <m/>
    <n v="2141.5100000000002"/>
    <m/>
    <s v="PRIMA NOTA"/>
    <s v="STIP-25000060"/>
    <d v="2025-05-19T00:00:00"/>
    <s v="NO"/>
    <n v="1111746"/>
    <n v="1201066"/>
    <s v="STIP-25000060 #50 (DETERMINA N. 60 DEL 19/05/2025- STIPENDI MESE DI MAGGIO 2025 - PAGAMENTO  INPDAP )"/>
    <n v="5326750"/>
  </r>
  <r>
    <x v="48"/>
    <x v="48"/>
    <m/>
    <s v="N"/>
    <x v="1"/>
    <s v=""/>
    <s v=""/>
    <x v="1"/>
    <x v="1"/>
    <s v=""/>
    <s v=""/>
    <s v=""/>
    <s v=""/>
    <s v=""/>
    <s v=""/>
    <s v="115"/>
    <s v="INPDAP"/>
    <d v="2025-05-27T00:00:00"/>
    <n v="0"/>
    <n v="464573.76"/>
    <n v="-464573.76"/>
    <m/>
    <n v="-464573.76"/>
    <m/>
    <s v="PRIMA NOTA"/>
    <s v="STIP-25000060"/>
    <d v="2025-05-19T00:00:00"/>
    <s v="NO"/>
    <n v="1111746"/>
    <n v="1201067"/>
    <s v="STIP-25000060 #60 (DETERMINA N. 60 DEL 19/05/2025- STIPENDI MESE DI MAGGIO 2025 - PAGAMENTO  INPDAP )"/>
    <n v="5326751"/>
  </r>
  <r>
    <x v="106"/>
    <x v="106"/>
    <s v="BENI_SERVIZI"/>
    <s v="N"/>
    <x v="0"/>
    <s v="1-0101DAA400"/>
    <s v="U.O.C. GESTIONE RISORSE UMANE"/>
    <x v="1"/>
    <x v="1"/>
    <s v=""/>
    <s v=""/>
    <s v=""/>
    <s v=""/>
    <s v=""/>
    <s v=""/>
    <s v="115"/>
    <s v="INPDAP"/>
    <d v="2025-05-27T00:00:00"/>
    <n v="0"/>
    <n v="0"/>
    <n v="0"/>
    <m/>
    <n v="0"/>
    <m/>
    <s v="PRIMA NOTA"/>
    <s v="STIP-25000060"/>
    <d v="2025-05-19T00:00:00"/>
    <s v="NO"/>
    <n v="1111746"/>
    <n v="1201068"/>
    <s v="STIP-25000060 #70 (DETERMINA N. 60 DEL 19/05/2025- STIPENDI MESE DI MAGGIO 2025 - PAGAMENTO  INPDAP )"/>
    <n v="5326752"/>
  </r>
  <r>
    <x v="54"/>
    <x v="54"/>
    <m/>
    <s v="N"/>
    <x v="1"/>
    <s v=""/>
    <s v=""/>
    <x v="1"/>
    <x v="1"/>
    <s v=""/>
    <s v=""/>
    <s v=""/>
    <s v=""/>
    <s v=""/>
    <s v=""/>
    <s v="115"/>
    <s v="INPDAP"/>
    <d v="2025-05-27T00:00:00"/>
    <n v="5548.43"/>
    <n v="0"/>
    <n v="5548.43"/>
    <m/>
    <n v="5548.43"/>
    <m/>
    <s v="PRIMA NOTA"/>
    <s v="STIP-25000060"/>
    <d v="2025-05-19T00:00:00"/>
    <s v="NO"/>
    <n v="1111746"/>
    <n v="1201069"/>
    <s v="STIP-25000060 #80 (DETERMINA N. 60 DEL 19/05/2025- STIPENDI MESE DI MAGGIO 2025 - PAGAMENTO  INPDAP )"/>
    <n v="5326753"/>
  </r>
  <r>
    <x v="108"/>
    <x v="108"/>
    <m/>
    <s v="N"/>
    <x v="1"/>
    <s v=""/>
    <s v=""/>
    <x v="1"/>
    <x v="1"/>
    <s v=""/>
    <s v=""/>
    <s v=""/>
    <s v=""/>
    <s v=""/>
    <s v=""/>
    <s v="115"/>
    <s v="INPDAP"/>
    <d v="2025-05-27T00:00:00"/>
    <n v="17717.39"/>
    <n v="0"/>
    <n v="17717.39"/>
    <m/>
    <n v="17717.39"/>
    <m/>
    <s v="PRIMA NOTA"/>
    <s v="STIP-25000060"/>
    <d v="2025-05-19T00:00:00"/>
    <s v="NO"/>
    <n v="1111746"/>
    <n v="1201071"/>
    <s v="STIP-25000060 #100 (DETERMINA N. 60 DEL 19/05/2025- STIPENDI MESE DI MAGGIO 2025 - PAGAMENTO  INPDAP )"/>
    <n v="5326754"/>
  </r>
  <r>
    <x v="48"/>
    <x v="48"/>
    <m/>
    <s v="N"/>
    <x v="1"/>
    <s v=""/>
    <s v=""/>
    <x v="1"/>
    <x v="1"/>
    <s v=""/>
    <s v=""/>
    <s v=""/>
    <s v=""/>
    <s v=""/>
    <s v=""/>
    <s v="115"/>
    <s v="INPDAP"/>
    <d v="2025-05-27T00:00:00"/>
    <n v="0"/>
    <n v="1936.05"/>
    <n v="-1936.05"/>
    <m/>
    <n v="-1936.05"/>
    <m/>
    <s v="PRIMA NOTA"/>
    <s v="STIP-25000061"/>
    <d v="2025-05-19T00:00:00"/>
    <s v="NO"/>
    <n v="1111747"/>
    <n v="1201072"/>
    <s v="STIP-25000061 #10 (DETERMINA N.60 DEL 19/05/2025- STIPENDI MESE DI MAGGIO 2025 -- PAGAMENTO  CESSIONI DEL V^ INPDAP- COD CONTRATO  102 - CHIAVE DI PAGAMENTO 5200497169170822-  CAUSALE XXX5200497169170822XXXX  )"/>
    <n v="5326757"/>
  </r>
  <r>
    <x v="48"/>
    <x v="48"/>
    <m/>
    <s v="N"/>
    <x v="1"/>
    <s v=""/>
    <s v=""/>
    <x v="1"/>
    <x v="1"/>
    <s v=""/>
    <s v=""/>
    <s v=""/>
    <s v=""/>
    <s v=""/>
    <s v=""/>
    <s v="115"/>
    <s v="INPDAP"/>
    <d v="2025-05-27T00:00:00"/>
    <n v="1936.05"/>
    <n v="0"/>
    <n v="1936.05"/>
    <m/>
    <n v="1936.05"/>
    <m/>
    <s v="PRIMA NOTA"/>
    <s v="STIP-25000061"/>
    <d v="2025-05-19T00:00:00"/>
    <s v="NO"/>
    <n v="1111747"/>
    <n v="1201073"/>
    <s v="STIP-25000061 #20 (DETERMINA N.60  DEL 19/05/2025- STIPENDI MESE DI MAGGIO 2025 -- PAGAMENTO  CESSIONI DEL V^ INPDAP- COD CONTRATO  102 - CHIAVE DI PAGAMENTO 5200497169170822-  CAUSALE XXX5200497169170822XXXX)"/>
    <n v="5326758"/>
  </r>
  <r>
    <x v="59"/>
    <x v="59"/>
    <m/>
    <s v="N"/>
    <x v="1"/>
    <s v=""/>
    <s v=""/>
    <x v="1"/>
    <x v="1"/>
    <s v=""/>
    <s v=""/>
    <s v=""/>
    <s v=""/>
    <s v=""/>
    <s v=""/>
    <s v="4582"/>
    <s v="FONDO PERSEO SIRIO"/>
    <d v="2025-05-27T00:00:00"/>
    <n v="560.62"/>
    <n v="0"/>
    <n v="560.62"/>
    <m/>
    <n v="560.62"/>
    <m/>
    <s v="PRIMA NOTA"/>
    <s v="STIP-25000062"/>
    <d v="2025-05-19T00:00:00"/>
    <s v="NO"/>
    <n v="1111748"/>
    <n v="1201075"/>
    <s v="STIP-25000062 #10 (DETERMINA N.60  DEL 19/05/2025- STIPENDI MESE DI MAGGIO- PAGAMENTO FONDO PERSEO )"/>
    <n v="5326759"/>
  </r>
  <r>
    <x v="59"/>
    <x v="59"/>
    <m/>
    <s v="N"/>
    <x v="1"/>
    <s v=""/>
    <s v=""/>
    <x v="1"/>
    <x v="1"/>
    <s v=""/>
    <s v=""/>
    <s v=""/>
    <s v=""/>
    <s v=""/>
    <s v=""/>
    <s v="4582"/>
    <s v="FONDO PERSEO SIRIO"/>
    <d v="2025-05-27T00:00:00"/>
    <n v="0"/>
    <n v="838.58"/>
    <n v="-838.58"/>
    <m/>
    <n v="-838.58"/>
    <m/>
    <s v="PRIMA NOTA"/>
    <s v="STIP-25000062"/>
    <d v="2025-05-19T00:00:00"/>
    <s v="NO"/>
    <n v="1111748"/>
    <n v="1201074"/>
    <s v="STIP-25000062 #10 (DETERMINA N.60  DEL 19/05/2025- STIPENDI MESE DI MAGGIO- PAGAMENTO FONDO PERSEO )"/>
    <n v="5326760"/>
  </r>
  <r>
    <x v="99"/>
    <x v="99"/>
    <s v="PERSONALE"/>
    <s v="N"/>
    <x v="0"/>
    <s v=""/>
    <s v=""/>
    <x v="1"/>
    <x v="1"/>
    <s v=""/>
    <s v=""/>
    <s v=""/>
    <s v=""/>
    <s v=""/>
    <s v=""/>
    <s v="4582"/>
    <s v="FONDO PERSEO SIRIO"/>
    <d v="2025-05-27T00:00:00"/>
    <n v="25.39"/>
    <n v="0"/>
    <n v="25.39"/>
    <m/>
    <n v="25.39"/>
    <m/>
    <s v="PRIMA NOTA"/>
    <s v="STIP-25000062"/>
    <d v="2025-05-19T00:00:00"/>
    <s v="NO"/>
    <n v="1111748"/>
    <n v="1201076"/>
    <s v="STIP-25000062 #30 (DETERMINA N.60  DEL 19/05/2025- STIPENDI MESE DI MAGGIO- PAGAMENTO FONDO PERSEO )"/>
    <n v="5326761"/>
  </r>
  <r>
    <x v="93"/>
    <x v="93"/>
    <s v="PERSONALE"/>
    <s v="N"/>
    <x v="0"/>
    <s v=""/>
    <s v=""/>
    <x v="1"/>
    <x v="1"/>
    <s v=""/>
    <s v=""/>
    <s v=""/>
    <s v=""/>
    <s v=""/>
    <s v=""/>
    <s v="4582"/>
    <s v="FONDO PERSEO SIRIO"/>
    <d v="2025-05-27T00:00:00"/>
    <n v="186.92"/>
    <n v="0"/>
    <n v="186.92"/>
    <m/>
    <n v="186.92"/>
    <m/>
    <s v="PRIMA NOTA"/>
    <s v="STIP-25000062"/>
    <d v="2025-05-19T00:00:00"/>
    <s v="NO"/>
    <n v="1111748"/>
    <n v="1201077"/>
    <s v="STIP-25000062 #40 (DETERMINA N.60  DEL 19/05/2025- STIPENDI MESE DI MAGGIO- PAGAMENTO FONDO PERSEO )"/>
    <n v="5326762"/>
  </r>
  <r>
    <x v="104"/>
    <x v="104"/>
    <s v="PERSONALE"/>
    <s v="N"/>
    <x v="0"/>
    <s v=""/>
    <s v=""/>
    <x v="1"/>
    <x v="1"/>
    <s v=""/>
    <s v=""/>
    <s v=""/>
    <s v=""/>
    <s v=""/>
    <s v=""/>
    <s v="174"/>
    <s v="PERSONALE DIPENDENTE"/>
    <d v="2025-05-27T00:00:00"/>
    <n v="65.650000000000006"/>
    <n v="0"/>
    <n v="65.650000000000006"/>
    <m/>
    <n v="65.650000000000006"/>
    <m/>
    <s v="PRIMA NOTA"/>
    <s v="STIP-25000062"/>
    <d v="2025-05-19T00:00:00"/>
    <s v="NO"/>
    <n v="1111748"/>
    <n v="1201078"/>
    <s v="STIP-25000062 #50 (DETERMINA N.60  DEL 19/05/2025- STIPENDI MESE DI MAGGIO- PAGAMENTO FONDO PERSEO )"/>
    <n v="5326763"/>
  </r>
  <r>
    <x v="87"/>
    <x v="87"/>
    <m/>
    <s v="N"/>
    <x v="1"/>
    <s v=""/>
    <s v=""/>
    <x v="1"/>
    <x v="1"/>
    <s v=""/>
    <s v=""/>
    <s v=""/>
    <s v=""/>
    <s v=""/>
    <s v=""/>
    <s v="117"/>
    <s v="INPS"/>
    <d v="2025-05-27T00:00:00"/>
    <n v="0"/>
    <n v="3686"/>
    <n v="-3686"/>
    <m/>
    <n v="-3686"/>
    <m/>
    <s v="PRIMA NOTA"/>
    <s v="STIP-25000063"/>
    <d v="2025-05-19T00:00:00"/>
    <s v="NO"/>
    <n v="1111749"/>
    <n v="1201079"/>
    <s v="STIP-25000063 #10 (DETERMINA N.62 DEL 19/05/2025- STIPENDI MESE DI MAGGIO 2025 - PAGAMENTO  INPS)"/>
    <n v="5326764"/>
  </r>
  <r>
    <x v="101"/>
    <x v="101"/>
    <s v="PERSONALE"/>
    <s v="N"/>
    <x v="0"/>
    <s v=""/>
    <s v=""/>
    <x v="1"/>
    <x v="1"/>
    <s v=""/>
    <s v=""/>
    <s v=""/>
    <s v=""/>
    <s v=""/>
    <s v=""/>
    <s v="117"/>
    <s v="INPS"/>
    <d v="2025-05-27T00:00:00"/>
    <n v="0"/>
    <n v="0"/>
    <n v="0"/>
    <m/>
    <n v="0"/>
    <m/>
    <s v="PRIMA NOTA"/>
    <s v="STIP-25000063"/>
    <d v="2025-05-19T00:00:00"/>
    <s v="NO"/>
    <n v="1111749"/>
    <n v="1201080"/>
    <s v="STIP-25000063 #30 (DETERMINA N.62 DEL 19/05/2025- STIPENDI MESE DI MAGGIO 2025 - PAGAMENTO  INPS)"/>
    <n v="5326765"/>
  </r>
  <r>
    <x v="105"/>
    <x v="105"/>
    <s v="PERSONALE"/>
    <s v="N"/>
    <x v="0"/>
    <s v=""/>
    <s v=""/>
    <x v="1"/>
    <x v="1"/>
    <s v=""/>
    <s v=""/>
    <s v=""/>
    <s v=""/>
    <s v=""/>
    <s v=""/>
    <s v="117"/>
    <s v="INPS"/>
    <d v="2025-05-27T00:00:00"/>
    <n v="286.89999999999998"/>
    <n v="0"/>
    <n v="286.89999999999998"/>
    <m/>
    <n v="286.89999999999998"/>
    <m/>
    <s v="PRIMA NOTA"/>
    <s v="STIP-25000063"/>
    <d v="2025-05-19T00:00:00"/>
    <s v="NO"/>
    <n v="1111749"/>
    <n v="1201082"/>
    <s v="STIP-25000063 #50 (DETERMINA N.62 DEL 19/05/2025- STIPENDI MESE DI MAGGIO 2025 - PAGAMENTO  INPS)"/>
    <n v="5326766"/>
  </r>
  <r>
    <x v="110"/>
    <x v="110"/>
    <s v="RICAVI"/>
    <s v="N"/>
    <x v="3"/>
    <s v=""/>
    <s v=""/>
    <x v="1"/>
    <x v="1"/>
    <s v=""/>
    <s v=""/>
    <s v=""/>
    <s v=""/>
    <s v=""/>
    <s v=""/>
    <s v="117"/>
    <s v="INPS"/>
    <d v="2025-05-27T00:00:00"/>
    <n v="0"/>
    <n v="0"/>
    <n v="0"/>
    <m/>
    <n v="0"/>
    <m/>
    <s v="PRIMA NOTA"/>
    <s v="STIP-25000063"/>
    <d v="2025-05-19T00:00:00"/>
    <s v="NO"/>
    <n v="1111749"/>
    <n v="1201083"/>
    <s v="STIP-25000063 #50 (DETERMINA N.62 DEL 19/05/2025- STIPENDI MESE DI MAGGIO 2025 - PAGAMENTO  INPS)"/>
    <n v="5326767"/>
  </r>
  <r>
    <x v="97"/>
    <x v="97"/>
    <s v="PERSONALE"/>
    <s v="N"/>
    <x v="0"/>
    <s v=""/>
    <s v=""/>
    <x v="1"/>
    <x v="1"/>
    <s v=""/>
    <s v=""/>
    <s v=""/>
    <s v=""/>
    <s v=""/>
    <s v=""/>
    <s v="117"/>
    <s v="INPS"/>
    <d v="2025-05-27T00:00:00"/>
    <n v="33.94"/>
    <n v="0"/>
    <n v="33.94"/>
    <m/>
    <n v="33.94"/>
    <m/>
    <s v="PRIMA NOTA"/>
    <s v="STIP-25000063"/>
    <d v="2025-05-19T00:00:00"/>
    <s v="NO"/>
    <n v="1111749"/>
    <n v="1201087"/>
    <s v="STIP-25000063 #50 (DETERMINA N.62 DEL 19/05/2025- STIPENDI MESE DI MAGGIO 2025 - PAGAMENTO  INPS)"/>
    <n v="5326768"/>
  </r>
  <r>
    <x v="103"/>
    <x v="103"/>
    <s v="PERSONALE"/>
    <s v="N"/>
    <x v="0"/>
    <s v=""/>
    <s v=""/>
    <x v="1"/>
    <x v="1"/>
    <s v=""/>
    <s v=""/>
    <s v=""/>
    <s v=""/>
    <s v=""/>
    <s v=""/>
    <s v="117"/>
    <s v="INPS"/>
    <d v="2025-05-27T00:00:00"/>
    <n v="0"/>
    <n v="0"/>
    <n v="0"/>
    <m/>
    <n v="0"/>
    <m/>
    <s v="PRIMA NOTA"/>
    <s v="STIP-25000063"/>
    <d v="2025-05-19T00:00:00"/>
    <s v="NO"/>
    <n v="1111749"/>
    <n v="1201086"/>
    <s v="STIP-25000063 #50 (DETERMINA N.62 DEL 19/05/2025- STIPENDI MESE DI MAGGIO 2025 - PAGAMENTO  INPS)"/>
    <n v="5326769"/>
  </r>
  <r>
    <x v="100"/>
    <x v="100"/>
    <s v="PERSONALE"/>
    <s v="N"/>
    <x v="0"/>
    <s v=""/>
    <s v=""/>
    <x v="1"/>
    <x v="1"/>
    <s v=""/>
    <s v=""/>
    <s v=""/>
    <s v=""/>
    <s v=""/>
    <s v=""/>
    <s v="117"/>
    <s v="INPS"/>
    <d v="2025-05-27T00:00:00"/>
    <n v="3240.43"/>
    <n v="0"/>
    <n v="3240.43"/>
    <m/>
    <n v="3240.43"/>
    <m/>
    <s v="PRIMA NOTA"/>
    <s v="STIP-25000063"/>
    <d v="2025-05-19T00:00:00"/>
    <s v="NO"/>
    <n v="1111749"/>
    <n v="1201085"/>
    <s v="STIP-25000063 #50 (DETERMINA N.62 DEL 19/05/2025- STIPENDI MESE DI MAGGIO 2025 - PAGAMENTO  INPS)"/>
    <n v="5326770"/>
  </r>
  <r>
    <x v="109"/>
    <x v="109"/>
    <s v="BENI_SERVIZI"/>
    <s v="N"/>
    <x v="0"/>
    <s v="1-0101DG0000-2"/>
    <s v="Costi Comuni Direzione Generale"/>
    <x v="1"/>
    <x v="1"/>
    <s v=""/>
    <s v=""/>
    <s v=""/>
    <s v=""/>
    <s v=""/>
    <s v=""/>
    <s v="117"/>
    <s v="INPS"/>
    <d v="2025-05-27T00:00:00"/>
    <n v="0.05"/>
    <n v="0"/>
    <n v="0.05"/>
    <m/>
    <n v="0.05"/>
    <m/>
    <s v="PRIMA NOTA"/>
    <s v="STIP-25000063"/>
    <d v="2025-05-19T00:00:00"/>
    <s v="NO"/>
    <n v="1111749"/>
    <n v="1201084"/>
    <s v="STIP-25000063 #50 (DETERMINA N.62 DEL 19/05/2025- STIPENDI MESE DI MAGGIO 2025 - PAGAMENTO  INPS)"/>
    <n v="5326771"/>
  </r>
  <r>
    <x v="39"/>
    <x v="39"/>
    <s v="PERSONALE"/>
    <s v="N"/>
    <x v="0"/>
    <s v=""/>
    <s v=""/>
    <x v="1"/>
    <x v="1"/>
    <s v=""/>
    <s v=""/>
    <s v=""/>
    <s v=""/>
    <s v=""/>
    <s v=""/>
    <s v="117"/>
    <s v="INPS"/>
    <d v="2025-05-27T00:00:00"/>
    <n v="33.94"/>
    <n v="0"/>
    <n v="33.94"/>
    <m/>
    <n v="33.94"/>
    <m/>
    <s v="PRIMA NOTA"/>
    <s v="STIP-25000063"/>
    <d v="2025-05-19T00:00:00"/>
    <s v="NO"/>
    <n v="1111749"/>
    <n v="1201081"/>
    <s v="STIP-25000063 #50 (DETERMINA N.62 DEL 19/05/2025- STIPENDI MESE DI MAGGIO 2025 - PAGAMENTO  INPS)"/>
    <n v="5326772"/>
  </r>
  <r>
    <x v="152"/>
    <x v="152"/>
    <m/>
    <s v="N"/>
    <x v="1"/>
    <s v=""/>
    <s v=""/>
    <x v="1"/>
    <x v="1"/>
    <s v=""/>
    <s v=""/>
    <s v=""/>
    <s v=""/>
    <s v=""/>
    <s v=""/>
    <s v="117"/>
    <s v="INPS"/>
    <d v="2025-05-27T00:00:00"/>
    <n v="90.74"/>
    <n v="0"/>
    <n v="90.74"/>
    <m/>
    <n v="90.74"/>
    <m/>
    <s v="PRIMA NOTA"/>
    <s v="STIP-25000063"/>
    <d v="2025-05-19T00:00:00"/>
    <s v="NO"/>
    <n v="1111749"/>
    <n v="1201088"/>
    <s v="STIP-25000063 #60 (DETERMINA N.62 DEL 19/05/2025- STIPENDI MESE DI MAGGIO 2025 - PAGAMENTO  INPS)"/>
    <n v="5326773"/>
  </r>
  <r>
    <x v="32"/>
    <x v="32"/>
    <m/>
    <s v="N"/>
    <x v="1"/>
    <s v=""/>
    <s v=""/>
    <x v="1"/>
    <x v="1"/>
    <s v=""/>
    <s v=""/>
    <s v=""/>
    <s v=""/>
    <s v=""/>
    <s v=""/>
    <s v="1018000"/>
    <s v="ARNETTA BENEDETTO"/>
    <d v="2025-05-27T00:00:00"/>
    <n v="108.75"/>
    <n v="0"/>
    <n v="108.75"/>
    <m/>
    <n v="108.75"/>
    <m/>
    <s v="ALLOCAZIONE"/>
    <s v=""/>
    <s v=""/>
    <s v=""/>
    <n v="1104126"/>
    <n v="1158206"/>
    <s v="1052426 #0 (Pagamento/Incasso: 887)"/>
    <n v="5326855"/>
  </r>
  <r>
    <x v="34"/>
    <x v="34"/>
    <m/>
    <s v="N"/>
    <x v="1"/>
    <s v=""/>
    <s v=""/>
    <x v="1"/>
    <x v="1"/>
    <s v=""/>
    <s v=""/>
    <s v=""/>
    <s v=""/>
    <s v=""/>
    <s v=""/>
    <s v="1018000"/>
    <s v="ARNETTA BENEDETTO"/>
    <d v="2025-05-27T00:00:00"/>
    <n v="0"/>
    <n v="108.75"/>
    <n v="-108.75"/>
    <m/>
    <n v="-108.75"/>
    <m/>
    <s v="ALLOCAZIONE"/>
    <s v=""/>
    <s v=""/>
    <s v=""/>
    <n v="1104126"/>
    <n v="1158206"/>
    <s v="1052426 #0 (Pagamento/Incasso: 887)"/>
    <n v="5326856"/>
  </r>
  <r>
    <x v="34"/>
    <x v="34"/>
    <m/>
    <s v="N"/>
    <x v="1"/>
    <s v=""/>
    <s v=""/>
    <x v="1"/>
    <x v="1"/>
    <s v=""/>
    <s v=""/>
    <s v=""/>
    <s v=""/>
    <s v=""/>
    <s v=""/>
    <s v="1018000"/>
    <s v="ARNETTA BENEDETTO"/>
    <d v="2025-05-27T00:00:00"/>
    <n v="108.75"/>
    <n v="0"/>
    <n v="108.75"/>
    <m/>
    <n v="108.75"/>
    <m/>
    <s v="PAGAMENTO_INCASSO"/>
    <s v=""/>
    <s v=""/>
    <s v=""/>
    <n v="1090718"/>
    <s v=""/>
    <s v="887 (n. 796 | MANDATO - Mandato del 22/05/2025)"/>
    <n v="5326857"/>
  </r>
  <r>
    <x v="35"/>
    <x v="35"/>
    <m/>
    <s v="N"/>
    <x v="2"/>
    <s v=""/>
    <s v=""/>
    <x v="1"/>
    <x v="1"/>
    <s v=""/>
    <s v=""/>
    <s v=""/>
    <s v=""/>
    <s v=""/>
    <s v=""/>
    <s v="1018000"/>
    <s v="ARNETTA BENEDETTO"/>
    <d v="2025-05-27T00:00:00"/>
    <n v="0"/>
    <n v="108.75"/>
    <n v="-108.75"/>
    <m/>
    <n v="-108.75"/>
    <m/>
    <s v="PAGAMENTO_INCASSO"/>
    <s v=""/>
    <s v=""/>
    <s v=""/>
    <n v="1090718"/>
    <s v=""/>
    <s v="887 (n. 796 | MANDATO - Mandato del 22/05/2025)"/>
    <n v="5326858"/>
  </r>
  <r>
    <x v="32"/>
    <x v="32"/>
    <m/>
    <s v="N"/>
    <x v="1"/>
    <s v=""/>
    <s v=""/>
    <x v="1"/>
    <x v="1"/>
    <s v=""/>
    <s v=""/>
    <s v=""/>
    <s v=""/>
    <s v=""/>
    <s v=""/>
    <s v="1018001"/>
    <s v="PATRICOLO FABIO "/>
    <d v="2025-05-27T00:00:00"/>
    <n v="139.5"/>
    <n v="0"/>
    <n v="139.5"/>
    <m/>
    <n v="139.5"/>
    <m/>
    <s v="ALLOCAZIONE"/>
    <s v=""/>
    <s v=""/>
    <s v=""/>
    <n v="1104127"/>
    <n v="1158207"/>
    <s v="1052427 #0 (Pagamento/Incasso: 888)"/>
    <n v="5326859"/>
  </r>
  <r>
    <x v="34"/>
    <x v="34"/>
    <m/>
    <s v="N"/>
    <x v="1"/>
    <s v=""/>
    <s v=""/>
    <x v="1"/>
    <x v="1"/>
    <s v=""/>
    <s v=""/>
    <s v=""/>
    <s v=""/>
    <s v=""/>
    <s v=""/>
    <s v="1018001"/>
    <s v="PATRICOLO FABIO "/>
    <d v="2025-05-27T00:00:00"/>
    <n v="0"/>
    <n v="139.5"/>
    <n v="-139.5"/>
    <m/>
    <n v="-139.5"/>
    <m/>
    <s v="ALLOCAZIONE"/>
    <s v=""/>
    <s v=""/>
    <s v=""/>
    <n v="1104127"/>
    <n v="1158207"/>
    <s v="1052427 #0 (Pagamento/Incasso: 888)"/>
    <n v="5326860"/>
  </r>
  <r>
    <x v="34"/>
    <x v="34"/>
    <m/>
    <s v="N"/>
    <x v="1"/>
    <s v=""/>
    <s v=""/>
    <x v="1"/>
    <x v="1"/>
    <s v=""/>
    <s v=""/>
    <s v=""/>
    <s v=""/>
    <s v=""/>
    <s v=""/>
    <s v="1018001"/>
    <s v="PATRICOLO FABIO "/>
    <d v="2025-05-27T00:00:00"/>
    <n v="139.5"/>
    <n v="0"/>
    <n v="139.5"/>
    <m/>
    <n v="139.5"/>
    <m/>
    <s v="PAGAMENTO_INCASSO"/>
    <s v=""/>
    <s v=""/>
    <s v=""/>
    <n v="1090719"/>
    <s v=""/>
    <s v="888 (n. 797 | MANDATO - Mandato del 22/05/2025)"/>
    <n v="5326861"/>
  </r>
  <r>
    <x v="35"/>
    <x v="35"/>
    <m/>
    <s v="N"/>
    <x v="2"/>
    <s v=""/>
    <s v=""/>
    <x v="1"/>
    <x v="1"/>
    <s v=""/>
    <s v=""/>
    <s v=""/>
    <s v=""/>
    <s v=""/>
    <s v=""/>
    <s v="1018001"/>
    <s v="PATRICOLO FABIO "/>
    <d v="2025-05-27T00:00:00"/>
    <n v="0"/>
    <n v="139.5"/>
    <n v="-139.5"/>
    <m/>
    <n v="-139.5"/>
    <m/>
    <s v="PAGAMENTO_INCASSO"/>
    <s v=""/>
    <s v=""/>
    <s v=""/>
    <n v="1090719"/>
    <s v=""/>
    <s v="888 (n. 797 | MANDATO - Mandato del 22/05/2025)"/>
    <n v="5326862"/>
  </r>
  <r>
    <x v="32"/>
    <x v="32"/>
    <m/>
    <s v="N"/>
    <x v="1"/>
    <s v=""/>
    <s v=""/>
    <x v="1"/>
    <x v="1"/>
    <s v=""/>
    <s v=""/>
    <s v=""/>
    <s v=""/>
    <s v=""/>
    <s v=""/>
    <s v="1027804"/>
    <s v="DI FEDE ELEONORA "/>
    <d v="2025-05-27T00:00:00"/>
    <n v="402.78"/>
    <n v="0"/>
    <n v="402.78"/>
    <m/>
    <n v="402.78"/>
    <m/>
    <s v="ALLOCAZIONE"/>
    <s v=""/>
    <s v=""/>
    <s v=""/>
    <n v="1104128"/>
    <n v="1158208"/>
    <s v="1052428 #0 (Pagamento/Incasso: 889)"/>
    <n v="5326863"/>
  </r>
  <r>
    <x v="34"/>
    <x v="34"/>
    <m/>
    <s v="N"/>
    <x v="1"/>
    <s v=""/>
    <s v=""/>
    <x v="1"/>
    <x v="1"/>
    <s v=""/>
    <s v=""/>
    <s v=""/>
    <s v=""/>
    <s v=""/>
    <s v=""/>
    <s v="1027804"/>
    <s v="DI FEDE ELEONORA "/>
    <d v="2025-05-27T00:00:00"/>
    <n v="0"/>
    <n v="402.78"/>
    <n v="-402.78"/>
    <m/>
    <n v="-402.78"/>
    <m/>
    <s v="ALLOCAZIONE"/>
    <s v=""/>
    <s v=""/>
    <s v=""/>
    <n v="1104128"/>
    <n v="1158208"/>
    <s v="1052428 #0 (Pagamento/Incasso: 889)"/>
    <n v="5326864"/>
  </r>
  <r>
    <x v="34"/>
    <x v="34"/>
    <m/>
    <s v="N"/>
    <x v="1"/>
    <s v=""/>
    <s v=""/>
    <x v="1"/>
    <x v="1"/>
    <s v=""/>
    <s v=""/>
    <s v=""/>
    <s v=""/>
    <s v=""/>
    <s v=""/>
    <s v="1027804"/>
    <s v="DI FEDE ELEONORA "/>
    <d v="2025-05-27T00:00:00"/>
    <n v="402.78"/>
    <n v="0"/>
    <n v="402.78"/>
    <m/>
    <n v="402.78"/>
    <m/>
    <s v="PAGAMENTO_INCASSO"/>
    <s v=""/>
    <s v=""/>
    <s v=""/>
    <n v="1090720"/>
    <s v=""/>
    <s v="889 (n. 798 | MANDATO - Mandato del 22/05/2025)"/>
    <n v="5326865"/>
  </r>
  <r>
    <x v="35"/>
    <x v="35"/>
    <m/>
    <s v="N"/>
    <x v="2"/>
    <s v=""/>
    <s v=""/>
    <x v="1"/>
    <x v="1"/>
    <s v=""/>
    <s v=""/>
    <s v=""/>
    <s v=""/>
    <s v=""/>
    <s v=""/>
    <s v="1027804"/>
    <s v="DI FEDE ELEONORA "/>
    <d v="2025-05-27T00:00:00"/>
    <n v="0"/>
    <n v="402.78"/>
    <n v="-402.78"/>
    <m/>
    <n v="-402.78"/>
    <m/>
    <s v="PAGAMENTO_INCASSO"/>
    <s v=""/>
    <s v=""/>
    <s v=""/>
    <n v="1090720"/>
    <s v=""/>
    <s v="889 (n. 798 | MANDATO - Mandato del 22/05/2025)"/>
    <n v="5326866"/>
  </r>
  <r>
    <x v="32"/>
    <x v="32"/>
    <m/>
    <s v="N"/>
    <x v="1"/>
    <s v=""/>
    <s v=""/>
    <x v="1"/>
    <x v="1"/>
    <s v=""/>
    <s v=""/>
    <s v=""/>
    <s v=""/>
    <s v=""/>
    <s v=""/>
    <s v="5993"/>
    <s v="ROMEO MARCELLO"/>
    <d v="2025-05-27T00:00:00"/>
    <n v="402.78"/>
    <n v="0"/>
    <n v="402.78"/>
    <m/>
    <n v="402.78"/>
    <m/>
    <s v="ALLOCAZIONE"/>
    <s v=""/>
    <s v=""/>
    <s v=""/>
    <n v="1104129"/>
    <n v="1158209"/>
    <s v="1052429 #0 (Pagamento/Incasso: 890)"/>
    <n v="5326867"/>
  </r>
  <r>
    <x v="34"/>
    <x v="34"/>
    <m/>
    <s v="N"/>
    <x v="1"/>
    <s v=""/>
    <s v=""/>
    <x v="1"/>
    <x v="1"/>
    <s v=""/>
    <s v=""/>
    <s v=""/>
    <s v=""/>
    <s v=""/>
    <s v=""/>
    <s v="5993"/>
    <s v="ROMEO MARCELLO"/>
    <d v="2025-05-27T00:00:00"/>
    <n v="0"/>
    <n v="402.78"/>
    <n v="-402.78"/>
    <m/>
    <n v="-402.78"/>
    <m/>
    <s v="ALLOCAZIONE"/>
    <s v=""/>
    <s v=""/>
    <s v=""/>
    <n v="1104129"/>
    <n v="1158209"/>
    <s v="1052429 #0 (Pagamento/Incasso: 890)"/>
    <n v="5326868"/>
  </r>
  <r>
    <x v="34"/>
    <x v="34"/>
    <m/>
    <s v="N"/>
    <x v="1"/>
    <s v=""/>
    <s v=""/>
    <x v="1"/>
    <x v="1"/>
    <s v=""/>
    <s v=""/>
    <s v=""/>
    <s v=""/>
    <s v=""/>
    <s v=""/>
    <s v="5993"/>
    <s v="ROMEO MARCELLO"/>
    <d v="2025-05-27T00:00:00"/>
    <n v="402.78"/>
    <n v="0"/>
    <n v="402.78"/>
    <m/>
    <n v="402.78"/>
    <m/>
    <s v="PAGAMENTO_INCASSO"/>
    <s v=""/>
    <s v=""/>
    <s v=""/>
    <n v="1090721"/>
    <s v=""/>
    <s v="890 (n. 799 | MANDATO - Mandato del 22/05/2025)"/>
    <n v="5326869"/>
  </r>
  <r>
    <x v="35"/>
    <x v="35"/>
    <m/>
    <s v="N"/>
    <x v="2"/>
    <s v=""/>
    <s v=""/>
    <x v="1"/>
    <x v="1"/>
    <s v=""/>
    <s v=""/>
    <s v=""/>
    <s v=""/>
    <s v=""/>
    <s v=""/>
    <s v="5993"/>
    <s v="ROMEO MARCELLO"/>
    <d v="2025-05-27T00:00:00"/>
    <n v="0"/>
    <n v="402.78"/>
    <n v="-402.78"/>
    <m/>
    <n v="-402.78"/>
    <m/>
    <s v="PAGAMENTO_INCASSO"/>
    <s v=""/>
    <s v=""/>
    <s v=""/>
    <n v="1090721"/>
    <s v=""/>
    <s v="890 (n. 799 | MANDATO - Mandato del 22/05/2025)"/>
    <n v="5326870"/>
  </r>
  <r>
    <x v="32"/>
    <x v="32"/>
    <m/>
    <s v="N"/>
    <x v="1"/>
    <s v=""/>
    <s v=""/>
    <x v="1"/>
    <x v="1"/>
    <s v=""/>
    <s v=""/>
    <s v=""/>
    <s v=""/>
    <s v=""/>
    <s v=""/>
    <s v="1005800"/>
    <s v="ANTERO RICCARDO"/>
    <d v="2025-05-27T00:00:00"/>
    <n v="445"/>
    <n v="0"/>
    <n v="445"/>
    <m/>
    <n v="445"/>
    <m/>
    <s v="ALLOCAZIONE"/>
    <s v=""/>
    <s v=""/>
    <s v=""/>
    <n v="1104130"/>
    <n v="1158210"/>
    <s v="1052430 #0 (Pagamento/Incasso: 891)"/>
    <n v="5326871"/>
  </r>
  <r>
    <x v="34"/>
    <x v="34"/>
    <m/>
    <s v="N"/>
    <x v="1"/>
    <s v=""/>
    <s v=""/>
    <x v="1"/>
    <x v="1"/>
    <s v=""/>
    <s v=""/>
    <s v=""/>
    <s v=""/>
    <s v=""/>
    <s v=""/>
    <s v="1005800"/>
    <s v="ANTERO RICCARDO"/>
    <d v="2025-05-27T00:00:00"/>
    <n v="0"/>
    <n v="445"/>
    <n v="-445"/>
    <m/>
    <n v="-445"/>
    <m/>
    <s v="ALLOCAZIONE"/>
    <s v=""/>
    <s v=""/>
    <s v=""/>
    <n v="1104130"/>
    <n v="1158210"/>
    <s v="1052430 #0 (Pagamento/Incasso: 891)"/>
    <n v="5326872"/>
  </r>
  <r>
    <x v="34"/>
    <x v="34"/>
    <m/>
    <s v="N"/>
    <x v="1"/>
    <s v=""/>
    <s v=""/>
    <x v="1"/>
    <x v="1"/>
    <s v=""/>
    <s v=""/>
    <s v=""/>
    <s v=""/>
    <s v=""/>
    <s v=""/>
    <s v="1005800"/>
    <s v="ANTERO RICCARDO"/>
    <d v="2025-05-27T00:00:00"/>
    <n v="445"/>
    <n v="0"/>
    <n v="445"/>
    <m/>
    <n v="445"/>
    <m/>
    <s v="PAGAMENTO_INCASSO"/>
    <s v=""/>
    <s v=""/>
    <s v=""/>
    <n v="1090722"/>
    <s v=""/>
    <s v="891 (n. 800 | MANDATO - Mandato del 22/05/2025)"/>
    <n v="5326873"/>
  </r>
  <r>
    <x v="35"/>
    <x v="35"/>
    <m/>
    <s v="N"/>
    <x v="2"/>
    <s v=""/>
    <s v=""/>
    <x v="1"/>
    <x v="1"/>
    <s v=""/>
    <s v=""/>
    <s v=""/>
    <s v=""/>
    <s v=""/>
    <s v=""/>
    <s v="1005800"/>
    <s v="ANTERO RICCARDO"/>
    <d v="2025-05-27T00:00:00"/>
    <n v="0"/>
    <n v="445"/>
    <n v="-445"/>
    <m/>
    <n v="-445"/>
    <m/>
    <s v="PAGAMENTO_INCASSO"/>
    <s v=""/>
    <s v=""/>
    <s v=""/>
    <n v="1090722"/>
    <s v=""/>
    <s v="891 (n. 800 | MANDATO - Mandato del 22/05/2025)"/>
    <n v="5326874"/>
  </r>
  <r>
    <x v="32"/>
    <x v="32"/>
    <m/>
    <s v="N"/>
    <x v="1"/>
    <s v=""/>
    <s v=""/>
    <x v="1"/>
    <x v="1"/>
    <s v=""/>
    <s v=""/>
    <s v=""/>
    <s v=""/>
    <s v=""/>
    <s v=""/>
    <s v="1027805"/>
    <s v="RINAUDELLO DANIELA "/>
    <d v="2025-05-27T00:00:00"/>
    <n v="639.48"/>
    <n v="0"/>
    <n v="639.48"/>
    <m/>
    <n v="639.48"/>
    <m/>
    <s v="ALLOCAZIONE"/>
    <s v=""/>
    <s v=""/>
    <s v=""/>
    <n v="1104131"/>
    <n v="1158211"/>
    <s v="1052431 #0 (Pagamento/Incasso: 892)"/>
    <n v="5326875"/>
  </r>
  <r>
    <x v="34"/>
    <x v="34"/>
    <m/>
    <s v="N"/>
    <x v="1"/>
    <s v=""/>
    <s v=""/>
    <x v="1"/>
    <x v="1"/>
    <s v=""/>
    <s v=""/>
    <s v=""/>
    <s v=""/>
    <s v=""/>
    <s v=""/>
    <s v="1027805"/>
    <s v="RINAUDELLO DANIELA "/>
    <d v="2025-05-27T00:00:00"/>
    <n v="0"/>
    <n v="639.48"/>
    <n v="-639.48"/>
    <m/>
    <n v="-639.48"/>
    <m/>
    <s v="ALLOCAZIONE"/>
    <s v=""/>
    <s v=""/>
    <s v=""/>
    <n v="1104131"/>
    <n v="1158211"/>
    <s v="1052431 #0 (Pagamento/Incasso: 892)"/>
    <n v="5326876"/>
  </r>
  <r>
    <x v="34"/>
    <x v="34"/>
    <m/>
    <s v="N"/>
    <x v="1"/>
    <s v=""/>
    <s v=""/>
    <x v="1"/>
    <x v="1"/>
    <s v=""/>
    <s v=""/>
    <s v=""/>
    <s v=""/>
    <s v=""/>
    <s v=""/>
    <s v="1027805"/>
    <s v="RINAUDELLO DANIELA "/>
    <d v="2025-05-27T00:00:00"/>
    <n v="639.48"/>
    <n v="0"/>
    <n v="639.48"/>
    <m/>
    <n v="639.48"/>
    <m/>
    <s v="PAGAMENTO_INCASSO"/>
    <s v=""/>
    <s v=""/>
    <s v=""/>
    <n v="1090723"/>
    <s v=""/>
    <s v="892 (n. 801 | MANDATO - Mandato del 22/05/2025)"/>
    <n v="5326877"/>
  </r>
  <r>
    <x v="35"/>
    <x v="35"/>
    <m/>
    <s v="N"/>
    <x v="2"/>
    <s v=""/>
    <s v=""/>
    <x v="1"/>
    <x v="1"/>
    <s v=""/>
    <s v=""/>
    <s v=""/>
    <s v=""/>
    <s v=""/>
    <s v=""/>
    <s v="1027805"/>
    <s v="RINAUDELLO DANIELA "/>
    <d v="2025-05-27T00:00:00"/>
    <n v="0"/>
    <n v="639.48"/>
    <n v="-639.48"/>
    <m/>
    <n v="-639.48"/>
    <m/>
    <s v="PAGAMENTO_INCASSO"/>
    <s v=""/>
    <s v=""/>
    <s v=""/>
    <n v="1090723"/>
    <s v=""/>
    <s v="892 (n. 801 | MANDATO - Mandato del 22/05/2025)"/>
    <n v="5326878"/>
  </r>
  <r>
    <x v="32"/>
    <x v="32"/>
    <m/>
    <s v="N"/>
    <x v="1"/>
    <s v=""/>
    <s v=""/>
    <x v="1"/>
    <x v="1"/>
    <s v=""/>
    <s v=""/>
    <s v=""/>
    <s v=""/>
    <s v=""/>
    <s v=""/>
    <s v="1004800"/>
    <s v="VITALE PIETRO"/>
    <d v="2025-05-27T00:00:00"/>
    <n v="580.05999999999995"/>
    <n v="0"/>
    <n v="580.05999999999995"/>
    <m/>
    <n v="580.05999999999995"/>
    <m/>
    <s v="ALLOCAZIONE"/>
    <s v=""/>
    <s v=""/>
    <s v=""/>
    <n v="1104132"/>
    <n v="1158212"/>
    <s v="1052432 #0 (Pagamento/Incasso: 893)"/>
    <n v="5326879"/>
  </r>
  <r>
    <x v="34"/>
    <x v="34"/>
    <m/>
    <s v="N"/>
    <x v="1"/>
    <s v=""/>
    <s v=""/>
    <x v="1"/>
    <x v="1"/>
    <s v=""/>
    <s v=""/>
    <s v=""/>
    <s v=""/>
    <s v=""/>
    <s v=""/>
    <s v="1004800"/>
    <s v="VITALE PIETRO"/>
    <d v="2025-05-27T00:00:00"/>
    <n v="0"/>
    <n v="580.05999999999995"/>
    <n v="-580.05999999999995"/>
    <m/>
    <n v="-580.05999999999995"/>
    <m/>
    <s v="ALLOCAZIONE"/>
    <s v=""/>
    <s v=""/>
    <s v=""/>
    <n v="1104132"/>
    <n v="1158212"/>
    <s v="1052432 #0 (Pagamento/Incasso: 893)"/>
    <n v="5326880"/>
  </r>
  <r>
    <x v="34"/>
    <x v="34"/>
    <m/>
    <s v="N"/>
    <x v="1"/>
    <s v=""/>
    <s v=""/>
    <x v="1"/>
    <x v="1"/>
    <s v=""/>
    <s v=""/>
    <s v=""/>
    <s v=""/>
    <s v=""/>
    <s v=""/>
    <s v="1004800"/>
    <s v="VITALE PIETRO"/>
    <d v="2025-05-27T00:00:00"/>
    <n v="580.05999999999995"/>
    <n v="0"/>
    <n v="580.05999999999995"/>
    <m/>
    <n v="580.05999999999995"/>
    <m/>
    <s v="PAGAMENTO_INCASSO"/>
    <s v=""/>
    <s v=""/>
    <s v=""/>
    <n v="1090724"/>
    <s v=""/>
    <s v="893 (n. 802 | MANDATO - Mandato del 22/05/2025)"/>
    <n v="5326881"/>
  </r>
  <r>
    <x v="35"/>
    <x v="35"/>
    <m/>
    <s v="N"/>
    <x v="2"/>
    <s v=""/>
    <s v=""/>
    <x v="1"/>
    <x v="1"/>
    <s v=""/>
    <s v=""/>
    <s v=""/>
    <s v=""/>
    <s v=""/>
    <s v=""/>
    <s v="1004800"/>
    <s v="VITALE PIETRO"/>
    <d v="2025-05-27T00:00:00"/>
    <n v="0"/>
    <n v="580.05999999999995"/>
    <n v="-580.05999999999995"/>
    <m/>
    <n v="-580.05999999999995"/>
    <m/>
    <s v="PAGAMENTO_INCASSO"/>
    <s v=""/>
    <s v=""/>
    <s v=""/>
    <n v="1090724"/>
    <s v=""/>
    <s v="893 (n. 802 | MANDATO - Mandato del 22/05/2025)"/>
    <n v="5326882"/>
  </r>
  <r>
    <x v="34"/>
    <x v="34"/>
    <m/>
    <s v="N"/>
    <x v="1"/>
    <s v=""/>
    <s v=""/>
    <x v="1"/>
    <x v="1"/>
    <s v=""/>
    <s v=""/>
    <s v=""/>
    <s v=""/>
    <s v=""/>
    <s v=""/>
    <s v="5250"/>
    <s v="ILIAD ITALIA SPA"/>
    <d v="2025-05-27T00:00:00"/>
    <n v="317"/>
    <n v="0"/>
    <n v="317"/>
    <m/>
    <n v="317"/>
    <m/>
    <s v="ALLOCAZIONE"/>
    <s v=""/>
    <s v=""/>
    <s v=""/>
    <n v="1104133"/>
    <n v="1158228"/>
    <s v="1052433 #0 (Pagamento/Incasso: 25000159)"/>
    <n v="5326883"/>
  </r>
  <r>
    <x v="12"/>
    <x v="12"/>
    <m/>
    <s v="N"/>
    <x v="2"/>
    <s v=""/>
    <s v=""/>
    <x v="1"/>
    <x v="1"/>
    <s v=""/>
    <s v=""/>
    <s v=""/>
    <s v=""/>
    <s v=""/>
    <s v=""/>
    <s v="5250"/>
    <s v="ILIAD ITALIA SPA"/>
    <d v="2025-05-27T00:00:00"/>
    <n v="0"/>
    <n v="317"/>
    <n v="-317"/>
    <m/>
    <n v="-317"/>
    <m/>
    <s v="ALLOCAZIONE"/>
    <s v=""/>
    <s v=""/>
    <s v=""/>
    <n v="1104133"/>
    <n v="1158228"/>
    <s v="1052433 #0 (Pagamento/Incasso: 25000159)"/>
    <n v="5326884"/>
  </r>
  <r>
    <x v="34"/>
    <x v="34"/>
    <m/>
    <s v="N"/>
    <x v="1"/>
    <s v=""/>
    <s v=""/>
    <x v="1"/>
    <x v="1"/>
    <s v=""/>
    <s v=""/>
    <s v=""/>
    <s v=""/>
    <s v=""/>
    <s v=""/>
    <s v="5250"/>
    <s v="ILIAD ITALIA SPA"/>
    <d v="2025-05-27T00:00:00"/>
    <n v="317"/>
    <n v="0"/>
    <n v="317"/>
    <m/>
    <n v="317"/>
    <m/>
    <s v="ALLOCAZIONE"/>
    <s v=""/>
    <s v=""/>
    <s v=""/>
    <n v="1104133"/>
    <n v="1158227"/>
    <s v="1052433 #0 (Pagamento/Incasso: 25000159)"/>
    <n v="5326885"/>
  </r>
  <r>
    <x v="12"/>
    <x v="12"/>
    <m/>
    <s v="N"/>
    <x v="2"/>
    <s v=""/>
    <s v=""/>
    <x v="1"/>
    <x v="1"/>
    <s v=""/>
    <s v=""/>
    <s v=""/>
    <s v=""/>
    <s v=""/>
    <s v=""/>
    <s v="5250"/>
    <s v="ILIAD ITALIA SPA"/>
    <d v="2025-05-27T00:00:00"/>
    <n v="0"/>
    <n v="317"/>
    <n v="-317"/>
    <m/>
    <n v="-317"/>
    <m/>
    <s v="ALLOCAZIONE"/>
    <s v=""/>
    <s v=""/>
    <s v=""/>
    <n v="1104133"/>
    <n v="1158227"/>
    <s v="1052433 #0 (Pagamento/Incasso: 25000159)"/>
    <n v="5326886"/>
  </r>
  <r>
    <x v="34"/>
    <x v="34"/>
    <m/>
    <s v="N"/>
    <x v="1"/>
    <s v=""/>
    <s v=""/>
    <x v="1"/>
    <x v="1"/>
    <s v=""/>
    <s v=""/>
    <s v=""/>
    <s v=""/>
    <s v=""/>
    <s v=""/>
    <s v="5250"/>
    <s v="ILIAD ITALIA SPA"/>
    <d v="2025-05-27T00:00:00"/>
    <n v="372"/>
    <n v="0"/>
    <n v="372"/>
    <m/>
    <n v="372"/>
    <m/>
    <s v="ALLOCAZIONE"/>
    <s v=""/>
    <s v=""/>
    <s v=""/>
    <n v="1104133"/>
    <n v="1158226"/>
    <s v="1052433 #0 (Pagamento/Incasso: 25000159)"/>
    <n v="5326887"/>
  </r>
  <r>
    <x v="12"/>
    <x v="12"/>
    <m/>
    <s v="N"/>
    <x v="2"/>
    <s v=""/>
    <s v=""/>
    <x v="1"/>
    <x v="1"/>
    <s v=""/>
    <s v=""/>
    <s v=""/>
    <s v=""/>
    <s v=""/>
    <s v=""/>
    <s v="5250"/>
    <s v="ILIAD ITALIA SPA"/>
    <d v="2025-05-27T00:00:00"/>
    <n v="0"/>
    <n v="372"/>
    <n v="-372"/>
    <m/>
    <n v="-372"/>
    <m/>
    <s v="ALLOCAZIONE"/>
    <s v=""/>
    <s v=""/>
    <s v=""/>
    <n v="1104133"/>
    <n v="1158226"/>
    <s v="1052433 #0 (Pagamento/Incasso: 25000159)"/>
    <n v="5326888"/>
  </r>
  <r>
    <x v="34"/>
    <x v="34"/>
    <m/>
    <s v="N"/>
    <x v="1"/>
    <s v=""/>
    <s v=""/>
    <x v="1"/>
    <x v="1"/>
    <s v=""/>
    <s v=""/>
    <s v=""/>
    <s v=""/>
    <s v=""/>
    <s v=""/>
    <s v="5250"/>
    <s v="ILIAD ITALIA SPA"/>
    <d v="2025-05-27T00:00:00"/>
    <n v="317"/>
    <n v="0"/>
    <n v="317"/>
    <m/>
    <n v="317"/>
    <m/>
    <s v="ALLOCAZIONE"/>
    <s v=""/>
    <s v=""/>
    <s v=""/>
    <n v="1104133"/>
    <n v="1158225"/>
    <s v="1052433 #0 (Pagamento/Incasso: 25000159)"/>
    <n v="5326889"/>
  </r>
  <r>
    <x v="12"/>
    <x v="12"/>
    <m/>
    <s v="N"/>
    <x v="2"/>
    <s v=""/>
    <s v=""/>
    <x v="1"/>
    <x v="1"/>
    <s v=""/>
    <s v=""/>
    <s v=""/>
    <s v=""/>
    <s v=""/>
    <s v=""/>
    <s v="5250"/>
    <s v="ILIAD ITALIA SPA"/>
    <d v="2025-05-27T00:00:00"/>
    <n v="0"/>
    <n v="317"/>
    <n v="-317"/>
    <m/>
    <n v="-317"/>
    <m/>
    <s v="ALLOCAZIONE"/>
    <s v=""/>
    <s v=""/>
    <s v=""/>
    <n v="1104133"/>
    <n v="1158225"/>
    <s v="1052433 #0 (Pagamento/Incasso: 25000159)"/>
    <n v="5326890"/>
  </r>
  <r>
    <x v="34"/>
    <x v="34"/>
    <m/>
    <s v="N"/>
    <x v="1"/>
    <s v=""/>
    <s v=""/>
    <x v="1"/>
    <x v="1"/>
    <s v=""/>
    <s v=""/>
    <s v=""/>
    <s v=""/>
    <s v=""/>
    <s v=""/>
    <s v="5250"/>
    <s v="ILIAD ITALIA SPA"/>
    <d v="2025-05-27T00:00:00"/>
    <n v="372"/>
    <n v="0"/>
    <n v="372"/>
    <m/>
    <n v="372"/>
    <m/>
    <s v="ALLOCAZIONE"/>
    <s v=""/>
    <s v=""/>
    <s v=""/>
    <n v="1104133"/>
    <n v="1158224"/>
    <s v="1052433 #0 (Pagamento/Incasso: 25000159)"/>
    <n v="5326891"/>
  </r>
  <r>
    <x v="12"/>
    <x v="12"/>
    <m/>
    <s v="N"/>
    <x v="2"/>
    <s v=""/>
    <s v=""/>
    <x v="1"/>
    <x v="1"/>
    <s v=""/>
    <s v=""/>
    <s v=""/>
    <s v=""/>
    <s v=""/>
    <s v=""/>
    <s v="5250"/>
    <s v="ILIAD ITALIA SPA"/>
    <d v="2025-05-27T00:00:00"/>
    <n v="0"/>
    <n v="372"/>
    <n v="-372"/>
    <m/>
    <n v="-372"/>
    <m/>
    <s v="ALLOCAZIONE"/>
    <s v=""/>
    <s v=""/>
    <s v=""/>
    <n v="1104133"/>
    <n v="1158224"/>
    <s v="1052433 #0 (Pagamento/Incasso: 25000159)"/>
    <n v="5326892"/>
  </r>
  <r>
    <x v="34"/>
    <x v="34"/>
    <m/>
    <s v="N"/>
    <x v="1"/>
    <s v=""/>
    <s v=""/>
    <x v="1"/>
    <x v="1"/>
    <s v=""/>
    <s v=""/>
    <s v=""/>
    <s v=""/>
    <s v=""/>
    <s v=""/>
    <s v="5250"/>
    <s v="ILIAD ITALIA SPA"/>
    <d v="2025-05-27T00:00:00"/>
    <n v="372"/>
    <n v="0"/>
    <n v="372"/>
    <m/>
    <n v="372"/>
    <m/>
    <s v="ALLOCAZIONE"/>
    <s v=""/>
    <s v=""/>
    <s v=""/>
    <n v="1104133"/>
    <n v="1158223"/>
    <s v="1052433 #0 (Pagamento/Incasso: 25000159)"/>
    <n v="5326893"/>
  </r>
  <r>
    <x v="12"/>
    <x v="12"/>
    <m/>
    <s v="N"/>
    <x v="2"/>
    <s v=""/>
    <s v=""/>
    <x v="1"/>
    <x v="1"/>
    <s v=""/>
    <s v=""/>
    <s v=""/>
    <s v=""/>
    <s v=""/>
    <s v=""/>
    <s v="5250"/>
    <s v="ILIAD ITALIA SPA"/>
    <d v="2025-05-27T00:00:00"/>
    <n v="0"/>
    <n v="372"/>
    <n v="-372"/>
    <m/>
    <n v="-372"/>
    <m/>
    <s v="ALLOCAZIONE"/>
    <s v=""/>
    <s v=""/>
    <s v=""/>
    <n v="1104133"/>
    <n v="1158223"/>
    <s v="1052433 #0 (Pagamento/Incasso: 25000159)"/>
    <n v="5326894"/>
  </r>
  <r>
    <x v="34"/>
    <x v="34"/>
    <m/>
    <s v="N"/>
    <x v="1"/>
    <s v=""/>
    <s v=""/>
    <x v="1"/>
    <x v="1"/>
    <s v=""/>
    <s v=""/>
    <s v=""/>
    <s v=""/>
    <s v=""/>
    <s v=""/>
    <s v="5250"/>
    <s v="ILIAD ITALIA SPA"/>
    <d v="2025-05-27T00:00:00"/>
    <n v="317"/>
    <n v="0"/>
    <n v="317"/>
    <m/>
    <n v="317"/>
    <m/>
    <s v="ALLOCAZIONE"/>
    <s v=""/>
    <s v=""/>
    <s v=""/>
    <n v="1104133"/>
    <n v="1158222"/>
    <s v="1052433 #0 (Pagamento/Incasso: 25000159)"/>
    <n v="5326895"/>
  </r>
  <r>
    <x v="12"/>
    <x v="12"/>
    <m/>
    <s v="N"/>
    <x v="2"/>
    <s v=""/>
    <s v=""/>
    <x v="1"/>
    <x v="1"/>
    <s v=""/>
    <s v=""/>
    <s v=""/>
    <s v=""/>
    <s v=""/>
    <s v=""/>
    <s v="5250"/>
    <s v="ILIAD ITALIA SPA"/>
    <d v="2025-05-27T00:00:00"/>
    <n v="0"/>
    <n v="317"/>
    <n v="-317"/>
    <m/>
    <n v="-317"/>
    <m/>
    <s v="ALLOCAZIONE"/>
    <s v=""/>
    <s v=""/>
    <s v=""/>
    <n v="1104133"/>
    <n v="1158222"/>
    <s v="1052433 #0 (Pagamento/Incasso: 25000159)"/>
    <n v="5326896"/>
  </r>
  <r>
    <x v="34"/>
    <x v="34"/>
    <m/>
    <s v="N"/>
    <x v="1"/>
    <s v=""/>
    <s v=""/>
    <x v="1"/>
    <x v="1"/>
    <s v=""/>
    <s v=""/>
    <s v=""/>
    <s v=""/>
    <s v=""/>
    <s v=""/>
    <s v="5250"/>
    <s v="ILIAD ITALIA SPA"/>
    <d v="2025-05-27T00:00:00"/>
    <n v="372"/>
    <n v="0"/>
    <n v="372"/>
    <m/>
    <n v="372"/>
    <m/>
    <s v="ALLOCAZIONE"/>
    <s v=""/>
    <s v=""/>
    <s v=""/>
    <n v="1104133"/>
    <n v="1158221"/>
    <s v="1052433 #0 (Pagamento/Incasso: 25000159)"/>
    <n v="5326897"/>
  </r>
  <r>
    <x v="12"/>
    <x v="12"/>
    <m/>
    <s v="N"/>
    <x v="2"/>
    <s v=""/>
    <s v=""/>
    <x v="1"/>
    <x v="1"/>
    <s v=""/>
    <s v=""/>
    <s v=""/>
    <s v=""/>
    <s v=""/>
    <s v=""/>
    <s v="5250"/>
    <s v="ILIAD ITALIA SPA"/>
    <d v="2025-05-27T00:00:00"/>
    <n v="0"/>
    <n v="372"/>
    <n v="-372"/>
    <m/>
    <n v="-372"/>
    <m/>
    <s v="ALLOCAZIONE"/>
    <s v=""/>
    <s v=""/>
    <s v=""/>
    <n v="1104133"/>
    <n v="1158221"/>
    <s v="1052433 #0 (Pagamento/Incasso: 25000159)"/>
    <n v="5326898"/>
  </r>
  <r>
    <x v="34"/>
    <x v="34"/>
    <m/>
    <s v="N"/>
    <x v="1"/>
    <s v=""/>
    <s v=""/>
    <x v="1"/>
    <x v="1"/>
    <s v=""/>
    <s v=""/>
    <s v=""/>
    <s v=""/>
    <s v=""/>
    <s v=""/>
    <s v="5250"/>
    <s v="ILIAD ITALIA SPA"/>
    <d v="2025-05-27T00:00:00"/>
    <n v="317"/>
    <n v="0"/>
    <n v="317"/>
    <m/>
    <n v="317"/>
    <m/>
    <s v="ALLOCAZIONE"/>
    <s v=""/>
    <s v=""/>
    <s v=""/>
    <n v="1104133"/>
    <n v="1158220"/>
    <s v="1052433 #0 (Pagamento/Incasso: 25000159)"/>
    <n v="5326899"/>
  </r>
  <r>
    <x v="12"/>
    <x v="12"/>
    <m/>
    <s v="N"/>
    <x v="2"/>
    <s v=""/>
    <s v=""/>
    <x v="1"/>
    <x v="1"/>
    <s v=""/>
    <s v=""/>
    <s v=""/>
    <s v=""/>
    <s v=""/>
    <s v=""/>
    <s v="5250"/>
    <s v="ILIAD ITALIA SPA"/>
    <d v="2025-05-27T00:00:00"/>
    <n v="0"/>
    <n v="317"/>
    <n v="-317"/>
    <m/>
    <n v="-317"/>
    <m/>
    <s v="ALLOCAZIONE"/>
    <s v=""/>
    <s v=""/>
    <s v=""/>
    <n v="1104133"/>
    <n v="1158220"/>
    <s v="1052433 #0 (Pagamento/Incasso: 25000159)"/>
    <n v="5326900"/>
  </r>
  <r>
    <x v="34"/>
    <x v="34"/>
    <m/>
    <s v="N"/>
    <x v="1"/>
    <s v=""/>
    <s v=""/>
    <x v="1"/>
    <x v="1"/>
    <s v=""/>
    <s v=""/>
    <s v=""/>
    <s v=""/>
    <s v=""/>
    <s v=""/>
    <s v="5250"/>
    <s v="ILIAD ITALIA SPA"/>
    <d v="2025-05-27T00:00:00"/>
    <n v="317"/>
    <n v="0"/>
    <n v="317"/>
    <m/>
    <n v="317"/>
    <m/>
    <s v="ALLOCAZIONE"/>
    <s v=""/>
    <s v=""/>
    <s v=""/>
    <n v="1104133"/>
    <n v="1158219"/>
    <s v="1052433 #0 (Pagamento/Incasso: 25000159)"/>
    <n v="5326901"/>
  </r>
  <r>
    <x v="12"/>
    <x v="12"/>
    <m/>
    <s v="N"/>
    <x v="2"/>
    <s v=""/>
    <s v=""/>
    <x v="1"/>
    <x v="1"/>
    <s v=""/>
    <s v=""/>
    <s v=""/>
    <s v=""/>
    <s v=""/>
    <s v=""/>
    <s v="5250"/>
    <s v="ILIAD ITALIA SPA"/>
    <d v="2025-05-27T00:00:00"/>
    <n v="0"/>
    <n v="317"/>
    <n v="-317"/>
    <m/>
    <n v="-317"/>
    <m/>
    <s v="ALLOCAZIONE"/>
    <s v=""/>
    <s v=""/>
    <s v=""/>
    <n v="1104133"/>
    <n v="1158219"/>
    <s v="1052433 #0 (Pagamento/Incasso: 25000159)"/>
    <n v="5326902"/>
  </r>
  <r>
    <x v="34"/>
    <x v="34"/>
    <m/>
    <s v="N"/>
    <x v="1"/>
    <s v=""/>
    <s v=""/>
    <x v="1"/>
    <x v="1"/>
    <s v=""/>
    <s v=""/>
    <s v=""/>
    <s v=""/>
    <s v=""/>
    <s v=""/>
    <s v="5250"/>
    <s v="ILIAD ITALIA SPA"/>
    <d v="2025-05-27T00:00:00"/>
    <n v="372"/>
    <n v="0"/>
    <n v="372"/>
    <m/>
    <n v="372"/>
    <m/>
    <s v="ALLOCAZIONE"/>
    <s v=""/>
    <s v=""/>
    <s v=""/>
    <n v="1104133"/>
    <n v="1158218"/>
    <s v="1052433 #0 (Pagamento/Incasso: 25000159)"/>
    <n v="5326903"/>
  </r>
  <r>
    <x v="12"/>
    <x v="12"/>
    <m/>
    <s v="N"/>
    <x v="2"/>
    <s v=""/>
    <s v=""/>
    <x v="1"/>
    <x v="1"/>
    <s v=""/>
    <s v=""/>
    <s v=""/>
    <s v=""/>
    <s v=""/>
    <s v=""/>
    <s v="5250"/>
    <s v="ILIAD ITALIA SPA"/>
    <d v="2025-05-27T00:00:00"/>
    <n v="0"/>
    <n v="372"/>
    <n v="-372"/>
    <m/>
    <n v="-372"/>
    <m/>
    <s v="ALLOCAZIONE"/>
    <s v=""/>
    <s v=""/>
    <s v=""/>
    <n v="1104133"/>
    <n v="1158218"/>
    <s v="1052433 #0 (Pagamento/Incasso: 25000159)"/>
    <n v="5326904"/>
  </r>
  <r>
    <x v="34"/>
    <x v="34"/>
    <m/>
    <s v="N"/>
    <x v="1"/>
    <s v=""/>
    <s v=""/>
    <x v="1"/>
    <x v="1"/>
    <s v=""/>
    <s v=""/>
    <s v=""/>
    <s v=""/>
    <s v=""/>
    <s v=""/>
    <s v="5250"/>
    <s v="ILIAD ITALIA SPA"/>
    <d v="2025-05-27T00:00:00"/>
    <n v="317"/>
    <n v="0"/>
    <n v="317"/>
    <m/>
    <n v="317"/>
    <m/>
    <s v="ALLOCAZIONE"/>
    <s v=""/>
    <s v=""/>
    <s v=""/>
    <n v="1104133"/>
    <n v="1158217"/>
    <s v="1052433 #0 (Pagamento/Incasso: 25000159)"/>
    <n v="5326905"/>
  </r>
  <r>
    <x v="12"/>
    <x v="12"/>
    <m/>
    <s v="N"/>
    <x v="2"/>
    <s v=""/>
    <s v=""/>
    <x v="1"/>
    <x v="1"/>
    <s v=""/>
    <s v=""/>
    <s v=""/>
    <s v=""/>
    <s v=""/>
    <s v=""/>
    <s v="5250"/>
    <s v="ILIAD ITALIA SPA"/>
    <d v="2025-05-27T00:00:00"/>
    <n v="0"/>
    <n v="317"/>
    <n v="-317"/>
    <m/>
    <n v="-317"/>
    <m/>
    <s v="ALLOCAZIONE"/>
    <s v=""/>
    <s v=""/>
    <s v=""/>
    <n v="1104133"/>
    <n v="1158217"/>
    <s v="1052433 #0 (Pagamento/Incasso: 25000159)"/>
    <n v="5326906"/>
  </r>
  <r>
    <x v="34"/>
    <x v="34"/>
    <m/>
    <s v="N"/>
    <x v="1"/>
    <s v=""/>
    <s v=""/>
    <x v="1"/>
    <x v="1"/>
    <s v=""/>
    <s v=""/>
    <s v=""/>
    <s v=""/>
    <s v=""/>
    <s v=""/>
    <s v="5250"/>
    <s v="ILIAD ITALIA SPA"/>
    <d v="2025-05-27T00:00:00"/>
    <n v="317"/>
    <n v="0"/>
    <n v="317"/>
    <m/>
    <n v="317"/>
    <m/>
    <s v="ALLOCAZIONE"/>
    <s v=""/>
    <s v=""/>
    <s v=""/>
    <n v="1104133"/>
    <n v="1158216"/>
    <s v="1052433 #0 (Pagamento/Incasso: 25000159)"/>
    <n v="5326907"/>
  </r>
  <r>
    <x v="12"/>
    <x v="12"/>
    <m/>
    <s v="N"/>
    <x v="2"/>
    <s v=""/>
    <s v=""/>
    <x v="1"/>
    <x v="1"/>
    <s v=""/>
    <s v=""/>
    <s v=""/>
    <s v=""/>
    <s v=""/>
    <s v=""/>
    <s v="5250"/>
    <s v="ILIAD ITALIA SPA"/>
    <d v="2025-05-27T00:00:00"/>
    <n v="0"/>
    <n v="317"/>
    <n v="-317"/>
    <m/>
    <n v="-317"/>
    <m/>
    <s v="ALLOCAZIONE"/>
    <s v=""/>
    <s v=""/>
    <s v=""/>
    <n v="1104133"/>
    <n v="1158216"/>
    <s v="1052433 #0 (Pagamento/Incasso: 25000159)"/>
    <n v="5326908"/>
  </r>
  <r>
    <x v="34"/>
    <x v="34"/>
    <m/>
    <s v="N"/>
    <x v="1"/>
    <s v=""/>
    <s v=""/>
    <x v="1"/>
    <x v="1"/>
    <s v=""/>
    <s v=""/>
    <s v=""/>
    <s v=""/>
    <s v=""/>
    <s v=""/>
    <s v="5250"/>
    <s v="ILIAD ITALIA SPA"/>
    <d v="2025-05-27T00:00:00"/>
    <n v="372"/>
    <n v="0"/>
    <n v="372"/>
    <m/>
    <n v="372"/>
    <m/>
    <s v="ALLOCAZIONE"/>
    <s v=""/>
    <s v=""/>
    <s v=""/>
    <n v="1104133"/>
    <n v="1158215"/>
    <s v="1052433 #0 (Pagamento/Incasso: 25000159)"/>
    <n v="5326909"/>
  </r>
  <r>
    <x v="12"/>
    <x v="12"/>
    <m/>
    <s v="N"/>
    <x v="2"/>
    <s v=""/>
    <s v=""/>
    <x v="1"/>
    <x v="1"/>
    <s v=""/>
    <s v=""/>
    <s v=""/>
    <s v=""/>
    <s v=""/>
    <s v=""/>
    <s v="5250"/>
    <s v="ILIAD ITALIA SPA"/>
    <d v="2025-05-27T00:00:00"/>
    <n v="0"/>
    <n v="372"/>
    <n v="-372"/>
    <m/>
    <n v="-372"/>
    <m/>
    <s v="ALLOCAZIONE"/>
    <s v=""/>
    <s v=""/>
    <s v=""/>
    <n v="1104133"/>
    <n v="1158215"/>
    <s v="1052433 #0 (Pagamento/Incasso: 25000159)"/>
    <n v="5326910"/>
  </r>
  <r>
    <x v="34"/>
    <x v="34"/>
    <m/>
    <s v="N"/>
    <x v="1"/>
    <s v=""/>
    <s v=""/>
    <x v="1"/>
    <x v="1"/>
    <s v=""/>
    <s v=""/>
    <s v=""/>
    <s v=""/>
    <s v=""/>
    <s v=""/>
    <s v="5250"/>
    <s v="ILIAD ITALIA SPA"/>
    <d v="2025-05-27T00:00:00"/>
    <n v="317"/>
    <n v="0"/>
    <n v="317"/>
    <m/>
    <n v="317"/>
    <m/>
    <s v="ALLOCAZIONE"/>
    <s v=""/>
    <s v=""/>
    <s v=""/>
    <n v="1104133"/>
    <n v="1158214"/>
    <s v="1052433 #0 (Pagamento/Incasso: 25000159)"/>
    <n v="5326911"/>
  </r>
  <r>
    <x v="12"/>
    <x v="12"/>
    <m/>
    <s v="N"/>
    <x v="2"/>
    <s v=""/>
    <s v=""/>
    <x v="1"/>
    <x v="1"/>
    <s v=""/>
    <s v=""/>
    <s v=""/>
    <s v=""/>
    <s v=""/>
    <s v=""/>
    <s v="5250"/>
    <s v="ILIAD ITALIA SPA"/>
    <d v="2025-05-27T00:00:00"/>
    <n v="0"/>
    <n v="317"/>
    <n v="-317"/>
    <m/>
    <n v="-317"/>
    <m/>
    <s v="ALLOCAZIONE"/>
    <s v=""/>
    <s v=""/>
    <s v=""/>
    <n v="1104133"/>
    <n v="1158214"/>
    <s v="1052433 #0 (Pagamento/Incasso: 25000159)"/>
    <n v="5326912"/>
  </r>
  <r>
    <x v="34"/>
    <x v="34"/>
    <m/>
    <s v="N"/>
    <x v="1"/>
    <s v=""/>
    <s v=""/>
    <x v="1"/>
    <x v="1"/>
    <s v=""/>
    <s v=""/>
    <s v=""/>
    <s v=""/>
    <s v=""/>
    <s v=""/>
    <s v="5250"/>
    <s v="ILIAD ITALIA SPA"/>
    <d v="2025-05-27T00:00:00"/>
    <n v="372"/>
    <n v="0"/>
    <n v="372"/>
    <m/>
    <n v="372"/>
    <m/>
    <s v="ALLOCAZIONE"/>
    <s v=""/>
    <s v=""/>
    <s v=""/>
    <n v="1104133"/>
    <n v="1158213"/>
    <s v="1052433 #0 (Pagamento/Incasso: 25000159)"/>
    <n v="5326913"/>
  </r>
  <r>
    <x v="12"/>
    <x v="12"/>
    <m/>
    <s v="N"/>
    <x v="2"/>
    <s v=""/>
    <s v=""/>
    <x v="1"/>
    <x v="1"/>
    <s v=""/>
    <s v=""/>
    <s v=""/>
    <s v=""/>
    <s v=""/>
    <s v=""/>
    <s v="5250"/>
    <s v="ILIAD ITALIA SPA"/>
    <d v="2025-05-27T00:00:00"/>
    <n v="0"/>
    <n v="372"/>
    <n v="-372"/>
    <m/>
    <n v="-372"/>
    <m/>
    <s v="ALLOCAZIONE"/>
    <s v=""/>
    <s v=""/>
    <s v=""/>
    <n v="1104133"/>
    <n v="1158213"/>
    <s v="1052433 #0 (Pagamento/Incasso: 25000159)"/>
    <n v="5326914"/>
  </r>
  <r>
    <x v="35"/>
    <x v="35"/>
    <m/>
    <s v="N"/>
    <x v="2"/>
    <s v=""/>
    <s v=""/>
    <x v="1"/>
    <x v="1"/>
    <s v=""/>
    <s v=""/>
    <s v=""/>
    <s v=""/>
    <s v=""/>
    <s v=""/>
    <s v="5250"/>
    <s v="ILIAD ITALIA SPA"/>
    <d v="2025-05-27T00:00:00"/>
    <n v="5457"/>
    <n v="0"/>
    <n v="5457"/>
    <m/>
    <n v="5457"/>
    <m/>
    <s v="PAGAMENTO_INCASSO"/>
    <s v=""/>
    <s v=""/>
    <s v=""/>
    <n v="1090725"/>
    <s v=""/>
    <s v="25000159 (n. 131 | REVERSALE - Reversale del 23/05/2025)"/>
    <n v="5326915"/>
  </r>
  <r>
    <x v="34"/>
    <x v="34"/>
    <m/>
    <s v="N"/>
    <x v="1"/>
    <s v=""/>
    <s v=""/>
    <x v="1"/>
    <x v="1"/>
    <s v=""/>
    <s v=""/>
    <s v=""/>
    <s v=""/>
    <s v=""/>
    <s v=""/>
    <s v="5250"/>
    <s v="ILIAD ITALIA SPA"/>
    <d v="2025-05-27T00:00:00"/>
    <n v="0"/>
    <n v="5457"/>
    <n v="-5457"/>
    <m/>
    <n v="-5457"/>
    <m/>
    <s v="PAGAMENTO_INCASSO"/>
    <s v=""/>
    <s v=""/>
    <s v=""/>
    <n v="1090725"/>
    <s v=""/>
    <s v="25000159 (n. 131 | REVERSALE - Reversale del 23/05/2025)"/>
    <n v="5326916"/>
  </r>
  <r>
    <x v="34"/>
    <x v="34"/>
    <m/>
    <s v="N"/>
    <x v="1"/>
    <s v=""/>
    <s v=""/>
    <x v="1"/>
    <x v="1"/>
    <s v=""/>
    <s v=""/>
    <s v=""/>
    <s v=""/>
    <s v=""/>
    <s v=""/>
    <s v="1027901"/>
    <s v="VENUMER SRL"/>
    <d v="2025-05-27T00:00:00"/>
    <n v="1928.31"/>
    <n v="0"/>
    <n v="1928.31"/>
    <m/>
    <n v="1928.31"/>
    <m/>
    <s v="ALLOCAZIONE"/>
    <s v=""/>
    <s v=""/>
    <s v=""/>
    <n v="1104134"/>
    <n v="1158229"/>
    <s v="1052434 #0 (Pagamento/Incasso: 25000160)"/>
    <n v="5326917"/>
  </r>
  <r>
    <x v="12"/>
    <x v="12"/>
    <m/>
    <s v="N"/>
    <x v="2"/>
    <s v=""/>
    <s v=""/>
    <x v="1"/>
    <x v="1"/>
    <s v=""/>
    <s v=""/>
    <s v=""/>
    <s v=""/>
    <s v=""/>
    <s v=""/>
    <s v="1027901"/>
    <s v="VENUMER SRL"/>
    <d v="2025-05-27T00:00:00"/>
    <n v="0"/>
    <n v="1928.31"/>
    <n v="-1928.31"/>
    <m/>
    <n v="-1928.31"/>
    <m/>
    <s v="ALLOCAZIONE"/>
    <s v=""/>
    <s v=""/>
    <s v=""/>
    <n v="1104134"/>
    <n v="1158229"/>
    <s v="1052434 #0 (Pagamento/Incasso: 25000160)"/>
    <n v="5326918"/>
  </r>
  <r>
    <x v="35"/>
    <x v="35"/>
    <m/>
    <s v="N"/>
    <x v="2"/>
    <s v=""/>
    <s v=""/>
    <x v="1"/>
    <x v="1"/>
    <s v=""/>
    <s v=""/>
    <s v=""/>
    <s v=""/>
    <s v=""/>
    <s v=""/>
    <s v="1027901"/>
    <s v="VENUMER SRL"/>
    <d v="2025-05-27T00:00:00"/>
    <n v="1928.31"/>
    <n v="0"/>
    <n v="1928.31"/>
    <m/>
    <n v="1928.31"/>
    <m/>
    <s v="PAGAMENTO_INCASSO"/>
    <s v=""/>
    <s v=""/>
    <s v=""/>
    <n v="1090726"/>
    <s v=""/>
    <s v="25000160 (n. 132 | REVERSALE - Reversale del 23/05/2025)"/>
    <n v="5326919"/>
  </r>
  <r>
    <x v="34"/>
    <x v="34"/>
    <m/>
    <s v="N"/>
    <x v="1"/>
    <s v=""/>
    <s v=""/>
    <x v="1"/>
    <x v="1"/>
    <s v=""/>
    <s v=""/>
    <s v=""/>
    <s v=""/>
    <s v=""/>
    <s v=""/>
    <s v="1027901"/>
    <s v="VENUMER SRL"/>
    <d v="2025-05-27T00:00:00"/>
    <n v="0"/>
    <n v="1928.31"/>
    <n v="-1928.31"/>
    <m/>
    <n v="-1928.31"/>
    <m/>
    <s v="PAGAMENTO_INCASSO"/>
    <s v=""/>
    <s v=""/>
    <s v=""/>
    <n v="1090726"/>
    <s v=""/>
    <s v="25000160 (n. 132 | REVERSALE - Reversale del 23/05/2025)"/>
    <n v="5326920"/>
  </r>
  <r>
    <x v="34"/>
    <x v="34"/>
    <m/>
    <s v="N"/>
    <x v="1"/>
    <s v=""/>
    <s v=""/>
    <x v="1"/>
    <x v="1"/>
    <s v=""/>
    <s v=""/>
    <s v=""/>
    <s v=""/>
    <s v=""/>
    <s v=""/>
    <s v="225"/>
    <s v="TIM S.P.A."/>
    <d v="2025-05-27T00:00:00"/>
    <n v="317"/>
    <n v="0"/>
    <n v="317"/>
    <m/>
    <n v="317"/>
    <m/>
    <s v="ALLOCAZIONE"/>
    <s v=""/>
    <s v=""/>
    <s v=""/>
    <n v="1104135"/>
    <n v="1158233"/>
    <s v="1052435 #0 (Pagamento/Incasso: 25000161)"/>
    <n v="5326921"/>
  </r>
  <r>
    <x v="12"/>
    <x v="12"/>
    <m/>
    <s v="N"/>
    <x v="2"/>
    <s v=""/>
    <s v=""/>
    <x v="1"/>
    <x v="1"/>
    <s v=""/>
    <s v=""/>
    <s v=""/>
    <s v=""/>
    <s v=""/>
    <s v=""/>
    <s v="225"/>
    <s v="TIM S.P.A."/>
    <d v="2025-05-27T00:00:00"/>
    <n v="0"/>
    <n v="317"/>
    <n v="-317"/>
    <m/>
    <n v="-317"/>
    <m/>
    <s v="ALLOCAZIONE"/>
    <s v=""/>
    <s v=""/>
    <s v=""/>
    <n v="1104135"/>
    <n v="1158233"/>
    <s v="1052435 #0 (Pagamento/Incasso: 25000161)"/>
    <n v="5326922"/>
  </r>
  <r>
    <x v="34"/>
    <x v="34"/>
    <m/>
    <s v="N"/>
    <x v="1"/>
    <s v=""/>
    <s v=""/>
    <x v="1"/>
    <x v="1"/>
    <s v=""/>
    <s v=""/>
    <s v=""/>
    <s v=""/>
    <s v=""/>
    <s v=""/>
    <s v="225"/>
    <s v="TIM S.P.A."/>
    <d v="2025-05-27T00:00:00"/>
    <n v="317"/>
    <n v="0"/>
    <n v="317"/>
    <m/>
    <n v="317"/>
    <m/>
    <s v="ALLOCAZIONE"/>
    <s v=""/>
    <s v=""/>
    <s v=""/>
    <n v="1104135"/>
    <n v="1158232"/>
    <s v="1052435 #0 (Pagamento/Incasso: 25000161)"/>
    <n v="5326923"/>
  </r>
  <r>
    <x v="12"/>
    <x v="12"/>
    <m/>
    <s v="N"/>
    <x v="2"/>
    <s v=""/>
    <s v=""/>
    <x v="1"/>
    <x v="1"/>
    <s v=""/>
    <s v=""/>
    <s v=""/>
    <s v=""/>
    <s v=""/>
    <s v=""/>
    <s v="225"/>
    <s v="TIM S.P.A."/>
    <d v="2025-05-27T00:00:00"/>
    <n v="0"/>
    <n v="317"/>
    <n v="-317"/>
    <m/>
    <n v="-317"/>
    <m/>
    <s v="ALLOCAZIONE"/>
    <s v=""/>
    <s v=""/>
    <s v=""/>
    <n v="1104135"/>
    <n v="1158232"/>
    <s v="1052435 #0 (Pagamento/Incasso: 25000161)"/>
    <n v="5326924"/>
  </r>
  <r>
    <x v="34"/>
    <x v="34"/>
    <m/>
    <s v="N"/>
    <x v="1"/>
    <s v=""/>
    <s v=""/>
    <x v="1"/>
    <x v="1"/>
    <s v=""/>
    <s v=""/>
    <s v=""/>
    <s v=""/>
    <s v=""/>
    <s v=""/>
    <s v="225"/>
    <s v="TIM S.P.A."/>
    <d v="2025-05-27T00:00:00"/>
    <n v="317"/>
    <n v="0"/>
    <n v="317"/>
    <m/>
    <n v="317"/>
    <m/>
    <s v="ALLOCAZIONE"/>
    <s v=""/>
    <s v=""/>
    <s v=""/>
    <n v="1104135"/>
    <n v="1158231"/>
    <s v="1052435 #0 (Pagamento/Incasso: 25000161)"/>
    <n v="5326925"/>
  </r>
  <r>
    <x v="12"/>
    <x v="12"/>
    <m/>
    <s v="N"/>
    <x v="2"/>
    <s v=""/>
    <s v=""/>
    <x v="1"/>
    <x v="1"/>
    <s v=""/>
    <s v=""/>
    <s v=""/>
    <s v=""/>
    <s v=""/>
    <s v=""/>
    <s v="225"/>
    <s v="TIM S.P.A."/>
    <d v="2025-05-27T00:00:00"/>
    <n v="0"/>
    <n v="317"/>
    <n v="-317"/>
    <m/>
    <n v="-317"/>
    <m/>
    <s v="ALLOCAZIONE"/>
    <s v=""/>
    <s v=""/>
    <s v=""/>
    <n v="1104135"/>
    <n v="1158231"/>
    <s v="1052435 #0 (Pagamento/Incasso: 25000161)"/>
    <n v="5326926"/>
  </r>
  <r>
    <x v="34"/>
    <x v="34"/>
    <m/>
    <s v="N"/>
    <x v="1"/>
    <s v=""/>
    <s v=""/>
    <x v="1"/>
    <x v="1"/>
    <s v=""/>
    <s v=""/>
    <s v=""/>
    <s v=""/>
    <s v=""/>
    <s v=""/>
    <s v="225"/>
    <s v="TIM S.P.A."/>
    <d v="2025-05-27T00:00:00"/>
    <n v="302"/>
    <n v="0"/>
    <n v="302"/>
    <m/>
    <n v="302"/>
    <m/>
    <s v="ALLOCAZIONE"/>
    <s v=""/>
    <s v=""/>
    <s v=""/>
    <n v="1104135"/>
    <n v="1158230"/>
    <s v="1052435 #0 (Pagamento/Incasso: 25000161)"/>
    <n v="5326927"/>
  </r>
  <r>
    <x v="12"/>
    <x v="12"/>
    <m/>
    <s v="N"/>
    <x v="2"/>
    <s v=""/>
    <s v=""/>
    <x v="1"/>
    <x v="1"/>
    <s v=""/>
    <s v=""/>
    <s v=""/>
    <s v=""/>
    <s v=""/>
    <s v=""/>
    <s v="225"/>
    <s v="TIM S.P.A."/>
    <d v="2025-05-27T00:00:00"/>
    <n v="0"/>
    <n v="302"/>
    <n v="-302"/>
    <m/>
    <n v="-302"/>
    <m/>
    <s v="ALLOCAZIONE"/>
    <s v=""/>
    <s v=""/>
    <s v=""/>
    <n v="1104135"/>
    <n v="1158230"/>
    <s v="1052435 #0 (Pagamento/Incasso: 25000161)"/>
    <n v="5326928"/>
  </r>
  <r>
    <x v="35"/>
    <x v="35"/>
    <m/>
    <s v="N"/>
    <x v="2"/>
    <s v=""/>
    <s v=""/>
    <x v="1"/>
    <x v="1"/>
    <s v=""/>
    <s v=""/>
    <s v=""/>
    <s v=""/>
    <s v=""/>
    <s v=""/>
    <s v="225"/>
    <s v="TIM S.P.A."/>
    <d v="2025-05-27T00:00:00"/>
    <n v="1253"/>
    <n v="0"/>
    <n v="1253"/>
    <m/>
    <n v="1253"/>
    <m/>
    <s v="PAGAMENTO_INCASSO"/>
    <s v=""/>
    <s v=""/>
    <s v=""/>
    <n v="1090727"/>
    <s v=""/>
    <s v="25000161 (n. 133 | REVERSALE - Reversale del 23/05/2025)"/>
    <n v="5326929"/>
  </r>
  <r>
    <x v="34"/>
    <x v="34"/>
    <m/>
    <s v="N"/>
    <x v="1"/>
    <s v=""/>
    <s v=""/>
    <x v="1"/>
    <x v="1"/>
    <s v=""/>
    <s v=""/>
    <s v=""/>
    <s v=""/>
    <s v=""/>
    <s v=""/>
    <s v="225"/>
    <s v="TIM S.P.A."/>
    <d v="2025-05-27T00:00:00"/>
    <n v="0"/>
    <n v="1253"/>
    <n v="-1253"/>
    <m/>
    <n v="-1253"/>
    <m/>
    <s v="PAGAMENTO_INCASSO"/>
    <s v=""/>
    <s v=""/>
    <s v=""/>
    <n v="1090727"/>
    <s v=""/>
    <s v="25000161 (n. 133 | REVERSALE - Reversale del 23/05/2025)"/>
    <n v="5326930"/>
  </r>
  <r>
    <x v="34"/>
    <x v="34"/>
    <m/>
    <s v="N"/>
    <x v="1"/>
    <s v=""/>
    <s v=""/>
    <x v="1"/>
    <x v="1"/>
    <s v=""/>
    <s v=""/>
    <s v=""/>
    <s v=""/>
    <s v=""/>
    <s v=""/>
    <s v="3914"/>
    <s v="RMC ITALIA S.R.L."/>
    <d v="2025-05-27T00:00:00"/>
    <n v="317"/>
    <n v="0"/>
    <n v="317"/>
    <m/>
    <n v="317"/>
    <m/>
    <s v="ALLOCAZIONE"/>
    <s v=""/>
    <s v=""/>
    <s v=""/>
    <n v="1104136"/>
    <n v="1158234"/>
    <s v="1052436 #0 (Pagamento/Incasso: 25000162)"/>
    <n v="5326931"/>
  </r>
  <r>
    <x v="12"/>
    <x v="12"/>
    <m/>
    <s v="N"/>
    <x v="2"/>
    <s v=""/>
    <s v=""/>
    <x v="1"/>
    <x v="1"/>
    <s v=""/>
    <s v=""/>
    <s v=""/>
    <s v=""/>
    <s v=""/>
    <s v=""/>
    <s v="3914"/>
    <s v="RMC ITALIA S.R.L."/>
    <d v="2025-05-27T00:00:00"/>
    <n v="0"/>
    <n v="317"/>
    <n v="-317"/>
    <m/>
    <n v="-317"/>
    <m/>
    <s v="ALLOCAZIONE"/>
    <s v=""/>
    <s v=""/>
    <s v=""/>
    <n v="1104136"/>
    <n v="1158234"/>
    <s v="1052436 #0 (Pagamento/Incasso: 25000162)"/>
    <n v="5326932"/>
  </r>
  <r>
    <x v="35"/>
    <x v="35"/>
    <m/>
    <s v="N"/>
    <x v="2"/>
    <s v=""/>
    <s v=""/>
    <x v="1"/>
    <x v="1"/>
    <s v=""/>
    <s v=""/>
    <s v=""/>
    <s v=""/>
    <s v=""/>
    <s v=""/>
    <s v="3914"/>
    <s v="RMC ITALIA S.R.L."/>
    <d v="2025-05-27T00:00:00"/>
    <n v="317"/>
    <n v="0"/>
    <n v="317"/>
    <m/>
    <n v="317"/>
    <m/>
    <s v="PAGAMENTO_INCASSO"/>
    <s v=""/>
    <s v=""/>
    <s v=""/>
    <n v="1090728"/>
    <s v=""/>
    <s v="25000162 (n. 134 | REVERSALE - Reversale del 23/05/2025)"/>
    <n v="5326933"/>
  </r>
  <r>
    <x v="34"/>
    <x v="34"/>
    <m/>
    <s v="N"/>
    <x v="1"/>
    <s v=""/>
    <s v=""/>
    <x v="1"/>
    <x v="1"/>
    <s v=""/>
    <s v=""/>
    <s v=""/>
    <s v=""/>
    <s v=""/>
    <s v=""/>
    <s v="3914"/>
    <s v="RMC ITALIA S.R.L."/>
    <d v="2025-05-27T00:00:00"/>
    <n v="0"/>
    <n v="317"/>
    <n v="-317"/>
    <m/>
    <n v="-317"/>
    <m/>
    <s v="PAGAMENTO_INCASSO"/>
    <s v=""/>
    <s v=""/>
    <s v=""/>
    <n v="1090728"/>
    <s v=""/>
    <s v="25000162 (n. 134 | REVERSALE - Reversale del 23/05/2025)"/>
    <n v="5326934"/>
  </r>
  <r>
    <x v="34"/>
    <x v="34"/>
    <m/>
    <s v="N"/>
    <x v="1"/>
    <s v=""/>
    <s v=""/>
    <x v="1"/>
    <x v="1"/>
    <s v=""/>
    <s v=""/>
    <s v=""/>
    <s v=""/>
    <s v=""/>
    <s v=""/>
    <s v="1027607"/>
    <s v="COMUNE DI POLIZZI GENEROSA"/>
    <d v="2025-05-27T00:00:00"/>
    <n v="918.56"/>
    <n v="0"/>
    <n v="918.56"/>
    <m/>
    <n v="918.56"/>
    <m/>
    <s v="ALLOCAZIONE"/>
    <s v=""/>
    <s v=""/>
    <s v=""/>
    <n v="1104137"/>
    <n v="1158236"/>
    <s v="1052437 #0 (Pagamento/Incasso: 25000163)"/>
    <n v="5326935"/>
  </r>
  <r>
    <x v="26"/>
    <x v="26"/>
    <m/>
    <s v="N"/>
    <x v="2"/>
    <s v=""/>
    <s v=""/>
    <x v="1"/>
    <x v="1"/>
    <s v=""/>
    <s v=""/>
    <s v=""/>
    <s v=""/>
    <s v=""/>
    <s v=""/>
    <s v="1027607"/>
    <s v="COMUNE DI POLIZZI GENEROSA"/>
    <d v="2025-05-27T00:00:00"/>
    <n v="0"/>
    <n v="918.56"/>
    <n v="-918.56"/>
    <m/>
    <n v="-918.56"/>
    <m/>
    <s v="ALLOCAZIONE"/>
    <s v=""/>
    <s v=""/>
    <s v=""/>
    <n v="1104137"/>
    <n v="1158236"/>
    <s v="1052437 #0 (Pagamento/Incasso: 25000163)"/>
    <n v="5326936"/>
  </r>
  <r>
    <x v="34"/>
    <x v="34"/>
    <m/>
    <s v="N"/>
    <x v="1"/>
    <s v=""/>
    <s v=""/>
    <x v="1"/>
    <x v="1"/>
    <s v=""/>
    <s v=""/>
    <s v=""/>
    <s v=""/>
    <s v=""/>
    <s v=""/>
    <s v="1027607"/>
    <s v="COMUNE DI POLIZZI GENEROSA"/>
    <d v="2025-05-27T00:00:00"/>
    <n v="918.56"/>
    <n v="0"/>
    <n v="918.56"/>
    <m/>
    <n v="918.56"/>
    <m/>
    <s v="ALLOCAZIONE"/>
    <s v=""/>
    <s v=""/>
    <s v=""/>
    <n v="1104137"/>
    <n v="1158235"/>
    <s v="1052437 #0 (Pagamento/Incasso: 25000163)"/>
    <n v="5326937"/>
  </r>
  <r>
    <x v="26"/>
    <x v="26"/>
    <m/>
    <s v="N"/>
    <x v="2"/>
    <s v=""/>
    <s v=""/>
    <x v="1"/>
    <x v="1"/>
    <s v=""/>
    <s v=""/>
    <s v=""/>
    <s v=""/>
    <s v=""/>
    <s v=""/>
    <s v="1027607"/>
    <s v="COMUNE DI POLIZZI GENEROSA"/>
    <d v="2025-05-27T00:00:00"/>
    <n v="0"/>
    <n v="918.56"/>
    <n v="-918.56"/>
    <m/>
    <n v="-918.56"/>
    <m/>
    <s v="ALLOCAZIONE"/>
    <s v=""/>
    <s v=""/>
    <s v=""/>
    <n v="1104137"/>
    <n v="1158235"/>
    <s v="1052437 #0 (Pagamento/Incasso: 25000163)"/>
    <n v="5326938"/>
  </r>
  <r>
    <x v="35"/>
    <x v="35"/>
    <m/>
    <s v="N"/>
    <x v="2"/>
    <s v=""/>
    <s v=""/>
    <x v="1"/>
    <x v="1"/>
    <s v=""/>
    <s v=""/>
    <s v=""/>
    <s v=""/>
    <s v=""/>
    <s v=""/>
    <s v="1027607"/>
    <s v="COMUNE DI POLIZZI GENEROSA"/>
    <d v="2025-05-27T00:00:00"/>
    <n v="1837.12"/>
    <n v="0"/>
    <n v="1837.12"/>
    <m/>
    <n v="1837.12"/>
    <m/>
    <s v="PAGAMENTO_INCASSO"/>
    <s v=""/>
    <s v=""/>
    <s v=""/>
    <n v="1090729"/>
    <s v=""/>
    <s v="25000163 (n. 135 | REVERSALE - Reversale del 23/05/2025)"/>
    <n v="5326939"/>
  </r>
  <r>
    <x v="34"/>
    <x v="34"/>
    <m/>
    <s v="N"/>
    <x v="1"/>
    <s v=""/>
    <s v=""/>
    <x v="1"/>
    <x v="1"/>
    <s v=""/>
    <s v=""/>
    <s v=""/>
    <s v=""/>
    <s v=""/>
    <s v=""/>
    <s v="1027607"/>
    <s v="COMUNE DI POLIZZI GENEROSA"/>
    <d v="2025-05-27T00:00:00"/>
    <n v="0"/>
    <n v="1837.12"/>
    <n v="-1837.12"/>
    <m/>
    <n v="-1837.12"/>
    <m/>
    <s v="PAGAMENTO_INCASSO"/>
    <s v=""/>
    <s v=""/>
    <s v=""/>
    <n v="1090729"/>
    <s v=""/>
    <s v="25000163 (n. 135 | REVERSALE - Reversale del 23/05/2025)"/>
    <n v="5326940"/>
  </r>
  <r>
    <x v="34"/>
    <x v="34"/>
    <m/>
    <s v="N"/>
    <x v="1"/>
    <s v=""/>
    <s v=""/>
    <x v="1"/>
    <x v="1"/>
    <s v=""/>
    <s v=""/>
    <s v=""/>
    <s v=""/>
    <s v=""/>
    <s v=""/>
    <s v="285"/>
    <s v="VODAFONE ITALIA S.P.A."/>
    <d v="2025-05-27T00:00:00"/>
    <n v="372"/>
    <n v="0"/>
    <n v="372"/>
    <m/>
    <n v="372"/>
    <m/>
    <s v="ALLOCAZIONE"/>
    <s v=""/>
    <s v=""/>
    <s v=""/>
    <n v="1104138"/>
    <n v="1158246"/>
    <s v="1052438 #0 (Pagamento/Incasso: 25000164)"/>
    <n v="5326941"/>
  </r>
  <r>
    <x v="12"/>
    <x v="12"/>
    <m/>
    <s v="N"/>
    <x v="2"/>
    <s v=""/>
    <s v=""/>
    <x v="1"/>
    <x v="1"/>
    <s v=""/>
    <s v=""/>
    <s v=""/>
    <s v=""/>
    <s v=""/>
    <s v=""/>
    <s v="285"/>
    <s v="VODAFONE ITALIA S.P.A."/>
    <d v="2025-05-27T00:00:00"/>
    <n v="0"/>
    <n v="372"/>
    <n v="-372"/>
    <m/>
    <n v="-372"/>
    <m/>
    <s v="ALLOCAZIONE"/>
    <s v=""/>
    <s v=""/>
    <s v=""/>
    <n v="1104138"/>
    <n v="1158246"/>
    <s v="1052438 #0 (Pagamento/Incasso: 25000164)"/>
    <n v="5326942"/>
  </r>
  <r>
    <x v="34"/>
    <x v="34"/>
    <m/>
    <s v="N"/>
    <x v="1"/>
    <s v=""/>
    <s v=""/>
    <x v="1"/>
    <x v="1"/>
    <s v=""/>
    <s v=""/>
    <s v=""/>
    <s v=""/>
    <s v=""/>
    <s v=""/>
    <s v="285"/>
    <s v="VODAFONE ITALIA S.P.A."/>
    <d v="2025-05-27T00:00:00"/>
    <n v="317"/>
    <n v="0"/>
    <n v="317"/>
    <m/>
    <n v="317"/>
    <m/>
    <s v="ALLOCAZIONE"/>
    <s v=""/>
    <s v=""/>
    <s v=""/>
    <n v="1104138"/>
    <n v="1158245"/>
    <s v="1052438 #0 (Pagamento/Incasso: 25000164)"/>
    <n v="5326943"/>
  </r>
  <r>
    <x v="12"/>
    <x v="12"/>
    <m/>
    <s v="N"/>
    <x v="2"/>
    <s v=""/>
    <s v=""/>
    <x v="1"/>
    <x v="1"/>
    <s v=""/>
    <s v=""/>
    <s v=""/>
    <s v=""/>
    <s v=""/>
    <s v=""/>
    <s v="285"/>
    <s v="VODAFONE ITALIA S.P.A."/>
    <d v="2025-05-27T00:00:00"/>
    <n v="0"/>
    <n v="317"/>
    <n v="-317"/>
    <m/>
    <n v="-317"/>
    <m/>
    <s v="ALLOCAZIONE"/>
    <s v=""/>
    <s v=""/>
    <s v=""/>
    <n v="1104138"/>
    <n v="1158245"/>
    <s v="1052438 #0 (Pagamento/Incasso: 25000164)"/>
    <n v="5326944"/>
  </r>
  <r>
    <x v="34"/>
    <x v="34"/>
    <m/>
    <s v="N"/>
    <x v="1"/>
    <s v=""/>
    <s v=""/>
    <x v="1"/>
    <x v="1"/>
    <s v=""/>
    <s v=""/>
    <s v=""/>
    <s v=""/>
    <s v=""/>
    <s v=""/>
    <s v="285"/>
    <s v="VODAFONE ITALIA S.P.A."/>
    <d v="2025-05-27T00:00:00"/>
    <n v="317"/>
    <n v="0"/>
    <n v="317"/>
    <m/>
    <n v="317"/>
    <m/>
    <s v="ALLOCAZIONE"/>
    <s v=""/>
    <s v=""/>
    <s v=""/>
    <n v="1104138"/>
    <n v="1158244"/>
    <s v="1052438 #0 (Pagamento/Incasso: 25000164)"/>
    <n v="5326945"/>
  </r>
  <r>
    <x v="12"/>
    <x v="12"/>
    <m/>
    <s v="N"/>
    <x v="2"/>
    <s v=""/>
    <s v=""/>
    <x v="1"/>
    <x v="1"/>
    <s v=""/>
    <s v=""/>
    <s v=""/>
    <s v=""/>
    <s v=""/>
    <s v=""/>
    <s v="285"/>
    <s v="VODAFONE ITALIA S.P.A."/>
    <d v="2025-05-27T00:00:00"/>
    <n v="0"/>
    <n v="317"/>
    <n v="-317"/>
    <m/>
    <n v="-317"/>
    <m/>
    <s v="ALLOCAZIONE"/>
    <s v=""/>
    <s v=""/>
    <s v=""/>
    <n v="1104138"/>
    <n v="1158244"/>
    <s v="1052438 #0 (Pagamento/Incasso: 25000164)"/>
    <n v="5326946"/>
  </r>
  <r>
    <x v="34"/>
    <x v="34"/>
    <m/>
    <s v="N"/>
    <x v="1"/>
    <s v=""/>
    <s v=""/>
    <x v="1"/>
    <x v="1"/>
    <s v=""/>
    <s v=""/>
    <s v=""/>
    <s v=""/>
    <s v=""/>
    <s v=""/>
    <s v="285"/>
    <s v="VODAFONE ITALIA S.P.A."/>
    <d v="2025-05-27T00:00:00"/>
    <n v="372"/>
    <n v="0"/>
    <n v="372"/>
    <m/>
    <n v="372"/>
    <m/>
    <s v="ALLOCAZIONE"/>
    <s v=""/>
    <s v=""/>
    <s v=""/>
    <n v="1104138"/>
    <n v="1158243"/>
    <s v="1052438 #0 (Pagamento/Incasso: 25000164)"/>
    <n v="5326947"/>
  </r>
  <r>
    <x v="12"/>
    <x v="12"/>
    <m/>
    <s v="N"/>
    <x v="2"/>
    <s v=""/>
    <s v=""/>
    <x v="1"/>
    <x v="1"/>
    <s v=""/>
    <s v=""/>
    <s v=""/>
    <s v=""/>
    <s v=""/>
    <s v=""/>
    <s v="285"/>
    <s v="VODAFONE ITALIA S.P.A."/>
    <d v="2025-05-27T00:00:00"/>
    <n v="0"/>
    <n v="372"/>
    <n v="-372"/>
    <m/>
    <n v="-372"/>
    <m/>
    <s v="ALLOCAZIONE"/>
    <s v=""/>
    <s v=""/>
    <s v=""/>
    <n v="1104138"/>
    <n v="1158243"/>
    <s v="1052438 #0 (Pagamento/Incasso: 25000164)"/>
    <n v="5326948"/>
  </r>
  <r>
    <x v="34"/>
    <x v="34"/>
    <m/>
    <s v="N"/>
    <x v="1"/>
    <s v=""/>
    <s v=""/>
    <x v="1"/>
    <x v="1"/>
    <s v=""/>
    <s v=""/>
    <s v=""/>
    <s v=""/>
    <s v=""/>
    <s v=""/>
    <s v="285"/>
    <s v="VODAFONE ITALIA S.P.A."/>
    <d v="2025-05-27T00:00:00"/>
    <n v="272"/>
    <n v="0"/>
    <n v="272"/>
    <m/>
    <n v="272"/>
    <m/>
    <s v="ALLOCAZIONE"/>
    <s v=""/>
    <s v=""/>
    <s v=""/>
    <n v="1104138"/>
    <n v="1158242"/>
    <s v="1052438 #0 (Pagamento/Incasso: 25000164)"/>
    <n v="5326949"/>
  </r>
  <r>
    <x v="12"/>
    <x v="12"/>
    <m/>
    <s v="N"/>
    <x v="2"/>
    <s v=""/>
    <s v=""/>
    <x v="1"/>
    <x v="1"/>
    <s v=""/>
    <s v=""/>
    <s v=""/>
    <s v=""/>
    <s v=""/>
    <s v=""/>
    <s v="285"/>
    <s v="VODAFONE ITALIA S.P.A."/>
    <d v="2025-05-27T00:00:00"/>
    <n v="0"/>
    <n v="272"/>
    <n v="-272"/>
    <m/>
    <n v="-272"/>
    <m/>
    <s v="ALLOCAZIONE"/>
    <s v=""/>
    <s v=""/>
    <s v=""/>
    <n v="1104138"/>
    <n v="1158242"/>
    <s v="1052438 #0 (Pagamento/Incasso: 25000164)"/>
    <n v="5326950"/>
  </r>
  <r>
    <x v="34"/>
    <x v="34"/>
    <m/>
    <s v="N"/>
    <x v="1"/>
    <s v=""/>
    <s v=""/>
    <x v="1"/>
    <x v="1"/>
    <s v=""/>
    <s v=""/>
    <s v=""/>
    <s v=""/>
    <s v=""/>
    <s v=""/>
    <s v="285"/>
    <s v="VODAFONE ITALIA S.P.A."/>
    <d v="2025-05-27T00:00:00"/>
    <n v="317"/>
    <n v="0"/>
    <n v="317"/>
    <m/>
    <n v="317"/>
    <m/>
    <s v="ALLOCAZIONE"/>
    <s v=""/>
    <s v=""/>
    <s v=""/>
    <n v="1104138"/>
    <n v="1158241"/>
    <s v="1052438 #0 (Pagamento/Incasso: 25000164)"/>
    <n v="5326951"/>
  </r>
  <r>
    <x v="12"/>
    <x v="12"/>
    <m/>
    <s v="N"/>
    <x v="2"/>
    <s v=""/>
    <s v=""/>
    <x v="1"/>
    <x v="1"/>
    <s v=""/>
    <s v=""/>
    <s v=""/>
    <s v=""/>
    <s v=""/>
    <s v=""/>
    <s v="285"/>
    <s v="VODAFONE ITALIA S.P.A."/>
    <d v="2025-05-27T00:00:00"/>
    <n v="0"/>
    <n v="317"/>
    <n v="-317"/>
    <m/>
    <n v="-317"/>
    <m/>
    <s v="ALLOCAZIONE"/>
    <s v=""/>
    <s v=""/>
    <s v=""/>
    <n v="1104138"/>
    <n v="1158241"/>
    <s v="1052438 #0 (Pagamento/Incasso: 25000164)"/>
    <n v="5326952"/>
  </r>
  <r>
    <x v="34"/>
    <x v="34"/>
    <m/>
    <s v="N"/>
    <x v="1"/>
    <s v=""/>
    <s v=""/>
    <x v="1"/>
    <x v="1"/>
    <s v=""/>
    <s v=""/>
    <s v=""/>
    <s v=""/>
    <s v=""/>
    <s v=""/>
    <s v="285"/>
    <s v="VODAFONE ITALIA S.P.A."/>
    <d v="2025-05-27T00:00:00"/>
    <n v="317"/>
    <n v="0"/>
    <n v="317"/>
    <m/>
    <n v="317"/>
    <m/>
    <s v="ALLOCAZIONE"/>
    <s v=""/>
    <s v=""/>
    <s v=""/>
    <n v="1104138"/>
    <n v="1158240"/>
    <s v="1052438 #0 (Pagamento/Incasso: 25000164)"/>
    <n v="5326953"/>
  </r>
  <r>
    <x v="12"/>
    <x v="12"/>
    <m/>
    <s v="N"/>
    <x v="2"/>
    <s v=""/>
    <s v=""/>
    <x v="1"/>
    <x v="1"/>
    <s v=""/>
    <s v=""/>
    <s v=""/>
    <s v=""/>
    <s v=""/>
    <s v=""/>
    <s v="285"/>
    <s v="VODAFONE ITALIA S.P.A."/>
    <d v="2025-05-27T00:00:00"/>
    <n v="0"/>
    <n v="317"/>
    <n v="-317"/>
    <m/>
    <n v="-317"/>
    <m/>
    <s v="ALLOCAZIONE"/>
    <s v=""/>
    <s v=""/>
    <s v=""/>
    <n v="1104138"/>
    <n v="1158240"/>
    <s v="1052438 #0 (Pagamento/Incasso: 25000164)"/>
    <n v="5326954"/>
  </r>
  <r>
    <x v="34"/>
    <x v="34"/>
    <m/>
    <s v="N"/>
    <x v="1"/>
    <s v=""/>
    <s v=""/>
    <x v="1"/>
    <x v="1"/>
    <s v=""/>
    <s v=""/>
    <s v=""/>
    <s v=""/>
    <s v=""/>
    <s v=""/>
    <s v="285"/>
    <s v="VODAFONE ITALIA S.P.A."/>
    <d v="2025-05-27T00:00:00"/>
    <n v="317"/>
    <n v="0"/>
    <n v="317"/>
    <m/>
    <n v="317"/>
    <m/>
    <s v="ALLOCAZIONE"/>
    <s v=""/>
    <s v=""/>
    <s v=""/>
    <n v="1104138"/>
    <n v="1158239"/>
    <s v="1052438 #0 (Pagamento/Incasso: 25000164)"/>
    <n v="5326955"/>
  </r>
  <r>
    <x v="12"/>
    <x v="12"/>
    <m/>
    <s v="N"/>
    <x v="2"/>
    <s v=""/>
    <s v=""/>
    <x v="1"/>
    <x v="1"/>
    <s v=""/>
    <s v=""/>
    <s v=""/>
    <s v=""/>
    <s v=""/>
    <s v=""/>
    <s v="285"/>
    <s v="VODAFONE ITALIA S.P.A."/>
    <d v="2025-05-27T00:00:00"/>
    <n v="0"/>
    <n v="317"/>
    <n v="-317"/>
    <m/>
    <n v="-317"/>
    <m/>
    <s v="ALLOCAZIONE"/>
    <s v=""/>
    <s v=""/>
    <s v=""/>
    <n v="1104138"/>
    <n v="1158239"/>
    <s v="1052438 #0 (Pagamento/Incasso: 25000164)"/>
    <n v="5326956"/>
  </r>
  <r>
    <x v="34"/>
    <x v="34"/>
    <m/>
    <s v="N"/>
    <x v="1"/>
    <s v=""/>
    <s v=""/>
    <x v="1"/>
    <x v="1"/>
    <s v=""/>
    <s v=""/>
    <s v=""/>
    <s v=""/>
    <s v=""/>
    <s v=""/>
    <s v="285"/>
    <s v="VODAFONE ITALIA S.P.A."/>
    <d v="2025-05-27T00:00:00"/>
    <n v="317"/>
    <n v="0"/>
    <n v="317"/>
    <m/>
    <n v="317"/>
    <m/>
    <s v="ALLOCAZIONE"/>
    <s v=""/>
    <s v=""/>
    <s v=""/>
    <n v="1104138"/>
    <n v="1158238"/>
    <s v="1052438 #0 (Pagamento/Incasso: 25000164)"/>
    <n v="5326957"/>
  </r>
  <r>
    <x v="12"/>
    <x v="12"/>
    <m/>
    <s v="N"/>
    <x v="2"/>
    <s v=""/>
    <s v=""/>
    <x v="1"/>
    <x v="1"/>
    <s v=""/>
    <s v=""/>
    <s v=""/>
    <s v=""/>
    <s v=""/>
    <s v=""/>
    <s v="285"/>
    <s v="VODAFONE ITALIA S.P.A."/>
    <d v="2025-05-27T00:00:00"/>
    <n v="0"/>
    <n v="317"/>
    <n v="-317"/>
    <m/>
    <n v="-317"/>
    <m/>
    <s v="ALLOCAZIONE"/>
    <s v=""/>
    <s v=""/>
    <s v=""/>
    <n v="1104138"/>
    <n v="1158238"/>
    <s v="1052438 #0 (Pagamento/Incasso: 25000164)"/>
    <n v="5326958"/>
  </r>
  <r>
    <x v="34"/>
    <x v="34"/>
    <m/>
    <s v="N"/>
    <x v="1"/>
    <s v=""/>
    <s v=""/>
    <x v="1"/>
    <x v="1"/>
    <s v=""/>
    <s v=""/>
    <s v=""/>
    <s v=""/>
    <s v=""/>
    <s v=""/>
    <s v="285"/>
    <s v="VODAFONE ITALIA S.P.A."/>
    <d v="2025-05-27T00:00:00"/>
    <n v="317"/>
    <n v="0"/>
    <n v="317"/>
    <m/>
    <n v="317"/>
    <m/>
    <s v="ALLOCAZIONE"/>
    <s v=""/>
    <s v=""/>
    <s v=""/>
    <n v="1104138"/>
    <n v="1158237"/>
    <s v="1052438 #0 (Pagamento/Incasso: 25000164)"/>
    <n v="5326959"/>
  </r>
  <r>
    <x v="12"/>
    <x v="12"/>
    <m/>
    <s v="N"/>
    <x v="2"/>
    <s v=""/>
    <s v=""/>
    <x v="1"/>
    <x v="1"/>
    <s v=""/>
    <s v=""/>
    <s v=""/>
    <s v=""/>
    <s v=""/>
    <s v=""/>
    <s v="285"/>
    <s v="VODAFONE ITALIA S.P.A."/>
    <d v="2025-05-27T00:00:00"/>
    <n v="0"/>
    <n v="317"/>
    <n v="-317"/>
    <m/>
    <n v="-317"/>
    <m/>
    <s v="ALLOCAZIONE"/>
    <s v=""/>
    <s v=""/>
    <s v=""/>
    <n v="1104138"/>
    <n v="1158237"/>
    <s v="1052438 #0 (Pagamento/Incasso: 25000164)"/>
    <n v="5326960"/>
  </r>
  <r>
    <x v="35"/>
    <x v="35"/>
    <m/>
    <s v="N"/>
    <x v="2"/>
    <s v=""/>
    <s v=""/>
    <x v="1"/>
    <x v="1"/>
    <s v=""/>
    <s v=""/>
    <s v=""/>
    <s v=""/>
    <s v=""/>
    <s v=""/>
    <s v="285"/>
    <s v="VODAFONE ITALIA S.P.A."/>
    <d v="2025-05-27T00:00:00"/>
    <n v="3235"/>
    <n v="0"/>
    <n v="3235"/>
    <m/>
    <n v="3235"/>
    <m/>
    <s v="PAGAMENTO_INCASSO"/>
    <s v=""/>
    <s v=""/>
    <s v=""/>
    <n v="1090730"/>
    <s v=""/>
    <s v="25000164 (n. 136 | REVERSALE - Reversale del 23/05/2025)"/>
    <n v="5326961"/>
  </r>
  <r>
    <x v="34"/>
    <x v="34"/>
    <m/>
    <s v="N"/>
    <x v="1"/>
    <s v=""/>
    <s v=""/>
    <x v="1"/>
    <x v="1"/>
    <s v=""/>
    <s v=""/>
    <s v=""/>
    <s v=""/>
    <s v=""/>
    <s v=""/>
    <s v="285"/>
    <s v="VODAFONE ITALIA S.P.A."/>
    <d v="2025-05-27T00:00:00"/>
    <n v="0"/>
    <n v="3235"/>
    <n v="-3235"/>
    <m/>
    <n v="-3235"/>
    <m/>
    <s v="PAGAMENTO_INCASSO"/>
    <s v=""/>
    <s v=""/>
    <s v=""/>
    <n v="1090730"/>
    <s v=""/>
    <s v="25000164 (n. 136 | REVERSALE - Reversale del 23/05/2025)"/>
    <n v="5326962"/>
  </r>
  <r>
    <x v="30"/>
    <x v="30"/>
    <m/>
    <s v="N"/>
    <x v="1"/>
    <s v=""/>
    <s v=""/>
    <x v="1"/>
    <x v="1"/>
    <s v=""/>
    <s v=""/>
    <s v=""/>
    <s v=""/>
    <s v=""/>
    <s v=""/>
    <s v="5148"/>
    <s v="BRANCA MASSIMILIANO"/>
    <d v="2025-05-27T00:00:00"/>
    <n v="2115.94"/>
    <n v="0"/>
    <n v="2115.94"/>
    <m/>
    <n v="2115.94"/>
    <m/>
    <s v="ALLOCAZIONE"/>
    <s v=""/>
    <s v=""/>
    <s v=""/>
    <n v="1104139"/>
    <n v="1158247"/>
    <s v="1052439 #0 (Pagamento/Incasso: 894)"/>
    <n v="5326963"/>
  </r>
  <r>
    <x v="34"/>
    <x v="34"/>
    <m/>
    <s v="N"/>
    <x v="1"/>
    <s v=""/>
    <s v=""/>
    <x v="1"/>
    <x v="1"/>
    <s v=""/>
    <s v=""/>
    <s v=""/>
    <s v=""/>
    <s v=""/>
    <s v=""/>
    <s v="5148"/>
    <s v="BRANCA MASSIMILIANO"/>
    <d v="2025-05-27T00:00:00"/>
    <n v="0"/>
    <n v="2115.94"/>
    <n v="-2115.94"/>
    <m/>
    <n v="-2115.94"/>
    <m/>
    <s v="ALLOCAZIONE"/>
    <s v=""/>
    <s v=""/>
    <s v=""/>
    <n v="1104139"/>
    <n v="1158247"/>
    <s v="1052439 #0 (Pagamento/Incasso: 894)"/>
    <n v="5326964"/>
  </r>
  <r>
    <x v="84"/>
    <x v="84"/>
    <m/>
    <s v="N"/>
    <x v="1"/>
    <s v=""/>
    <s v=""/>
    <x v="1"/>
    <x v="1"/>
    <s v=""/>
    <s v=""/>
    <s v=""/>
    <s v=""/>
    <s v=""/>
    <s v=""/>
    <s v="114"/>
    <s v="ERARIO DELLO STATO PER IRPEF C.T. 1040 (PROFES)"/>
    <d v="2025-05-27T00:00:00"/>
    <n v="0"/>
    <n v="346.88"/>
    <n v="-346.88"/>
    <m/>
    <n v="-346.88"/>
    <m/>
    <s v="PAGAMENTO_INCASSO"/>
    <s v=""/>
    <s v=""/>
    <s v=""/>
    <n v="1090731"/>
    <s v=""/>
    <s v="894 (n. 803 | MANDATO - Mandato del 23/05/2025)"/>
    <n v="5326965"/>
  </r>
  <r>
    <x v="34"/>
    <x v="34"/>
    <m/>
    <s v="N"/>
    <x v="1"/>
    <s v=""/>
    <s v=""/>
    <x v="1"/>
    <x v="1"/>
    <s v=""/>
    <s v=""/>
    <s v=""/>
    <s v=""/>
    <s v=""/>
    <s v=""/>
    <s v="5148"/>
    <s v="BRANCA MASSIMILIANO"/>
    <d v="2025-05-27T00:00:00"/>
    <n v="2115.94"/>
    <n v="0"/>
    <n v="2115.94"/>
    <m/>
    <n v="2115.94"/>
    <m/>
    <s v="PAGAMENTO_INCASSO"/>
    <s v=""/>
    <s v=""/>
    <s v=""/>
    <n v="1090731"/>
    <s v=""/>
    <s v="894 (n. 803 | MANDATO - Mandato del 23/05/2025)"/>
    <n v="5326966"/>
  </r>
  <r>
    <x v="35"/>
    <x v="35"/>
    <m/>
    <s v="N"/>
    <x v="2"/>
    <s v=""/>
    <s v=""/>
    <x v="1"/>
    <x v="1"/>
    <s v=""/>
    <s v=""/>
    <s v=""/>
    <s v=""/>
    <s v=""/>
    <s v=""/>
    <s v="5148"/>
    <s v="BRANCA MASSIMILIANO"/>
    <d v="2025-05-27T00:00:00"/>
    <n v="0"/>
    <n v="1769.06"/>
    <n v="-1769.06"/>
    <m/>
    <n v="-1769.06"/>
    <m/>
    <s v="PAGAMENTO_INCASSO"/>
    <s v=""/>
    <s v=""/>
    <s v=""/>
    <n v="1090731"/>
    <s v=""/>
    <s v="894 (n. 803 | MANDATO - Mandato del 23/05/2025)"/>
    <n v="5326967"/>
  </r>
  <r>
    <x v="32"/>
    <x v="32"/>
    <m/>
    <s v="N"/>
    <x v="1"/>
    <s v=""/>
    <s v=""/>
    <x v="1"/>
    <x v="1"/>
    <s v=""/>
    <s v=""/>
    <s v=""/>
    <s v=""/>
    <s v=""/>
    <s v=""/>
    <s v="2187"/>
    <s v="ARENA LUCIA"/>
    <d v="2025-05-27T00:00:00"/>
    <n v="6054"/>
    <n v="0"/>
    <n v="6054"/>
    <m/>
    <n v="6054"/>
    <m/>
    <s v="ALLOCAZIONE"/>
    <s v=""/>
    <s v=""/>
    <s v=""/>
    <n v="1104140"/>
    <n v="1158248"/>
    <s v="1052440 #0 (Pagamento/Incasso: 895)"/>
    <n v="5326968"/>
  </r>
  <r>
    <x v="34"/>
    <x v="34"/>
    <m/>
    <s v="N"/>
    <x v="1"/>
    <s v=""/>
    <s v=""/>
    <x v="1"/>
    <x v="1"/>
    <s v=""/>
    <s v=""/>
    <s v=""/>
    <s v=""/>
    <s v=""/>
    <s v=""/>
    <s v="2187"/>
    <s v="ARENA LUCIA"/>
    <d v="2025-05-27T00:00:00"/>
    <n v="0"/>
    <n v="6054"/>
    <n v="-6054"/>
    <m/>
    <n v="-6054"/>
    <m/>
    <s v="ALLOCAZIONE"/>
    <s v=""/>
    <s v=""/>
    <s v=""/>
    <n v="1104140"/>
    <n v="1158248"/>
    <s v="1052440 #0 (Pagamento/Incasso: 895)"/>
    <n v="5326969"/>
  </r>
  <r>
    <x v="34"/>
    <x v="34"/>
    <m/>
    <s v="N"/>
    <x v="1"/>
    <s v=""/>
    <s v=""/>
    <x v="1"/>
    <x v="1"/>
    <s v=""/>
    <s v=""/>
    <s v=""/>
    <s v=""/>
    <s v=""/>
    <s v=""/>
    <s v="2187"/>
    <s v="ARENA LUCIA"/>
    <d v="2025-05-27T00:00:00"/>
    <n v="6054"/>
    <n v="0"/>
    <n v="6054"/>
    <m/>
    <n v="6054"/>
    <m/>
    <s v="PAGAMENTO_INCASSO"/>
    <s v=""/>
    <s v=""/>
    <s v=""/>
    <n v="1090733"/>
    <s v=""/>
    <s v="895 (n. 805 | MANDATO - Mandato del 27/05/2025)"/>
    <n v="5326970"/>
  </r>
  <r>
    <x v="35"/>
    <x v="35"/>
    <m/>
    <s v="N"/>
    <x v="2"/>
    <s v=""/>
    <s v=""/>
    <x v="1"/>
    <x v="1"/>
    <s v=""/>
    <s v=""/>
    <s v=""/>
    <s v=""/>
    <s v=""/>
    <s v=""/>
    <s v="2187"/>
    <s v="ARENA LUCIA"/>
    <d v="2025-05-27T00:00:00"/>
    <n v="0"/>
    <n v="6054"/>
    <n v="-6054"/>
    <m/>
    <n v="-6054"/>
    <m/>
    <s v="PAGAMENTO_INCASSO"/>
    <s v=""/>
    <s v=""/>
    <s v=""/>
    <n v="1090733"/>
    <s v=""/>
    <s v="895 (n. 805 | MANDATO - Mandato del 27/05/2025)"/>
    <n v="5326971"/>
  </r>
  <r>
    <x v="32"/>
    <x v="32"/>
    <m/>
    <s v="N"/>
    <x v="1"/>
    <s v=""/>
    <s v=""/>
    <x v="1"/>
    <x v="1"/>
    <s v=""/>
    <s v=""/>
    <s v=""/>
    <s v=""/>
    <s v=""/>
    <s v=""/>
    <s v="1000206"/>
    <s v="ROSANNA MARIA STEFANIA COSTA"/>
    <d v="2025-05-27T00:00:00"/>
    <n v="6054"/>
    <n v="0"/>
    <n v="6054"/>
    <m/>
    <n v="6054"/>
    <m/>
    <s v="ALLOCAZIONE"/>
    <s v=""/>
    <s v=""/>
    <s v=""/>
    <n v="1104141"/>
    <n v="1158249"/>
    <s v="1052441 #0 (Pagamento/Incasso: 896)"/>
    <n v="5326972"/>
  </r>
  <r>
    <x v="34"/>
    <x v="34"/>
    <m/>
    <s v="N"/>
    <x v="1"/>
    <s v=""/>
    <s v=""/>
    <x v="1"/>
    <x v="1"/>
    <s v=""/>
    <s v=""/>
    <s v=""/>
    <s v=""/>
    <s v=""/>
    <s v=""/>
    <s v="1000206"/>
    <s v="ROSANNA MARIA STEFANIA COSTA"/>
    <d v="2025-05-27T00:00:00"/>
    <n v="0"/>
    <n v="6054"/>
    <n v="-6054"/>
    <m/>
    <n v="-6054"/>
    <m/>
    <s v="ALLOCAZIONE"/>
    <s v=""/>
    <s v=""/>
    <s v=""/>
    <n v="1104141"/>
    <n v="1158249"/>
    <s v="1052441 #0 (Pagamento/Incasso: 896)"/>
    <n v="5326973"/>
  </r>
  <r>
    <x v="34"/>
    <x v="34"/>
    <m/>
    <s v="N"/>
    <x v="1"/>
    <s v=""/>
    <s v=""/>
    <x v="1"/>
    <x v="1"/>
    <s v=""/>
    <s v=""/>
    <s v=""/>
    <s v=""/>
    <s v=""/>
    <s v=""/>
    <s v="1000206"/>
    <s v="ROSANNA MARIA STEFANIA COSTA"/>
    <d v="2025-05-27T00:00:00"/>
    <n v="6054"/>
    <n v="0"/>
    <n v="6054"/>
    <m/>
    <n v="6054"/>
    <m/>
    <s v="PAGAMENTO_INCASSO"/>
    <s v=""/>
    <s v=""/>
    <s v=""/>
    <n v="1090734"/>
    <s v=""/>
    <s v="896 (n. 806 | MANDATO - Mandato del 27/05/2025)"/>
    <n v="5326974"/>
  </r>
  <r>
    <x v="35"/>
    <x v="35"/>
    <m/>
    <s v="N"/>
    <x v="2"/>
    <s v=""/>
    <s v=""/>
    <x v="1"/>
    <x v="1"/>
    <s v=""/>
    <s v=""/>
    <s v=""/>
    <s v=""/>
    <s v=""/>
    <s v=""/>
    <s v="1000206"/>
    <s v="ROSANNA MARIA STEFANIA COSTA"/>
    <d v="2025-05-27T00:00:00"/>
    <n v="0"/>
    <n v="6054"/>
    <n v="-6054"/>
    <m/>
    <n v="-6054"/>
    <m/>
    <s v="PAGAMENTO_INCASSO"/>
    <s v=""/>
    <s v=""/>
    <s v=""/>
    <n v="1090734"/>
    <s v=""/>
    <s v="896 (n. 806 | MANDATO - Mandato del 27/05/2025)"/>
    <n v="5326975"/>
  </r>
  <r>
    <x v="32"/>
    <x v="32"/>
    <m/>
    <s v="N"/>
    <x v="1"/>
    <s v=""/>
    <s v=""/>
    <x v="1"/>
    <x v="1"/>
    <s v=""/>
    <s v=""/>
    <s v=""/>
    <s v=""/>
    <s v=""/>
    <s v=""/>
    <s v="1026204"/>
    <s v="RINAUDELLO GIUSEPPINA"/>
    <d v="2025-05-27T00:00:00"/>
    <n v="6054"/>
    <n v="0"/>
    <n v="6054"/>
    <m/>
    <n v="6054"/>
    <m/>
    <s v="ALLOCAZIONE"/>
    <s v=""/>
    <s v=""/>
    <s v=""/>
    <n v="1104142"/>
    <n v="1158250"/>
    <s v="1052442 #0 (Pagamento/Incasso: 897)"/>
    <n v="5326976"/>
  </r>
  <r>
    <x v="34"/>
    <x v="34"/>
    <m/>
    <s v="N"/>
    <x v="1"/>
    <s v=""/>
    <s v=""/>
    <x v="1"/>
    <x v="1"/>
    <s v=""/>
    <s v=""/>
    <s v=""/>
    <s v=""/>
    <s v=""/>
    <s v=""/>
    <s v="1026204"/>
    <s v="RINAUDELLO GIUSEPPINA"/>
    <d v="2025-05-27T00:00:00"/>
    <n v="0"/>
    <n v="6054"/>
    <n v="-6054"/>
    <m/>
    <n v="-6054"/>
    <m/>
    <s v="ALLOCAZIONE"/>
    <s v=""/>
    <s v=""/>
    <s v=""/>
    <n v="1104142"/>
    <n v="1158250"/>
    <s v="1052442 #0 (Pagamento/Incasso: 897)"/>
    <n v="5326977"/>
  </r>
  <r>
    <x v="34"/>
    <x v="34"/>
    <m/>
    <s v="N"/>
    <x v="1"/>
    <s v=""/>
    <s v=""/>
    <x v="1"/>
    <x v="1"/>
    <s v=""/>
    <s v=""/>
    <s v=""/>
    <s v=""/>
    <s v=""/>
    <s v=""/>
    <s v="1026204"/>
    <s v="RINAUDELLO GIUSEPPINA"/>
    <d v="2025-05-27T00:00:00"/>
    <n v="6054"/>
    <n v="0"/>
    <n v="6054"/>
    <m/>
    <n v="6054"/>
    <m/>
    <s v="PAGAMENTO_INCASSO"/>
    <s v=""/>
    <s v=""/>
    <s v=""/>
    <n v="1090735"/>
    <s v=""/>
    <s v="897 (n. 807 | MANDATO - Mandato del 27/05/2025)"/>
    <n v="5326978"/>
  </r>
  <r>
    <x v="35"/>
    <x v="35"/>
    <m/>
    <s v="N"/>
    <x v="2"/>
    <s v=""/>
    <s v=""/>
    <x v="1"/>
    <x v="1"/>
    <s v=""/>
    <s v=""/>
    <s v=""/>
    <s v=""/>
    <s v=""/>
    <s v=""/>
    <s v="1026204"/>
    <s v="RINAUDELLO GIUSEPPINA"/>
    <d v="2025-05-27T00:00:00"/>
    <n v="0"/>
    <n v="6054"/>
    <n v="-6054"/>
    <m/>
    <n v="-6054"/>
    <m/>
    <s v="PAGAMENTO_INCASSO"/>
    <s v=""/>
    <s v=""/>
    <s v=""/>
    <n v="1090735"/>
    <s v=""/>
    <s v="897 (n. 807 | MANDATO - Mandato del 27/05/2025)"/>
    <n v="5326979"/>
  </r>
  <r>
    <x v="32"/>
    <x v="32"/>
    <m/>
    <s v="N"/>
    <x v="1"/>
    <s v=""/>
    <s v=""/>
    <x v="1"/>
    <x v="1"/>
    <s v=""/>
    <s v=""/>
    <s v=""/>
    <s v=""/>
    <s v=""/>
    <s v=""/>
    <s v="1014503"/>
    <s v="CAMMALLERI IGNAZIO"/>
    <d v="2025-05-27T00:00:00"/>
    <n v="6054"/>
    <n v="0"/>
    <n v="6054"/>
    <m/>
    <n v="6054"/>
    <m/>
    <s v="ALLOCAZIONE"/>
    <s v=""/>
    <s v=""/>
    <s v=""/>
    <n v="1104143"/>
    <n v="1158251"/>
    <s v="1052443 #0 (Pagamento/Incasso: 898)"/>
    <n v="5326980"/>
  </r>
  <r>
    <x v="34"/>
    <x v="34"/>
    <m/>
    <s v="N"/>
    <x v="1"/>
    <s v=""/>
    <s v=""/>
    <x v="1"/>
    <x v="1"/>
    <s v=""/>
    <s v=""/>
    <s v=""/>
    <s v=""/>
    <s v=""/>
    <s v=""/>
    <s v="1014503"/>
    <s v="CAMMALLERI IGNAZIO"/>
    <d v="2025-05-27T00:00:00"/>
    <n v="0"/>
    <n v="6054"/>
    <n v="-6054"/>
    <m/>
    <n v="-6054"/>
    <m/>
    <s v="ALLOCAZIONE"/>
    <s v=""/>
    <s v=""/>
    <s v=""/>
    <n v="1104143"/>
    <n v="1158251"/>
    <s v="1052443 #0 (Pagamento/Incasso: 898)"/>
    <n v="5326981"/>
  </r>
  <r>
    <x v="34"/>
    <x v="34"/>
    <m/>
    <s v="N"/>
    <x v="1"/>
    <s v=""/>
    <s v=""/>
    <x v="1"/>
    <x v="1"/>
    <s v=""/>
    <s v=""/>
    <s v=""/>
    <s v=""/>
    <s v=""/>
    <s v=""/>
    <s v="1014503"/>
    <s v="CAMMALLERI IGNAZIO"/>
    <d v="2025-05-27T00:00:00"/>
    <n v="6054"/>
    <n v="0"/>
    <n v="6054"/>
    <m/>
    <n v="6054"/>
    <m/>
    <s v="PAGAMENTO_INCASSO"/>
    <s v=""/>
    <s v=""/>
    <s v=""/>
    <n v="1090736"/>
    <s v=""/>
    <s v="898 (n. 808 | MANDATO - Mandato del 27/05/2025)"/>
    <n v="5326982"/>
  </r>
  <r>
    <x v="35"/>
    <x v="35"/>
    <m/>
    <s v="N"/>
    <x v="2"/>
    <s v=""/>
    <s v=""/>
    <x v="1"/>
    <x v="1"/>
    <s v=""/>
    <s v=""/>
    <s v=""/>
    <s v=""/>
    <s v=""/>
    <s v=""/>
    <s v="1014503"/>
    <s v="CAMMALLERI IGNAZIO"/>
    <d v="2025-05-27T00:00:00"/>
    <n v="0"/>
    <n v="6054"/>
    <n v="-6054"/>
    <m/>
    <n v="-6054"/>
    <m/>
    <s v="PAGAMENTO_INCASSO"/>
    <s v=""/>
    <s v=""/>
    <s v=""/>
    <n v="1090736"/>
    <s v=""/>
    <s v="898 (n. 808 | MANDATO - Mandato del 27/05/2025)"/>
    <n v="5326983"/>
  </r>
  <r>
    <x v="32"/>
    <x v="32"/>
    <m/>
    <s v="N"/>
    <x v="1"/>
    <s v=""/>
    <s v=""/>
    <x v="1"/>
    <x v="1"/>
    <s v=""/>
    <s v=""/>
    <s v=""/>
    <s v=""/>
    <s v=""/>
    <s v=""/>
    <s v="1012402"/>
    <s v="SCARCELLA ALICE "/>
    <d v="2025-05-27T00:00:00"/>
    <n v="6054"/>
    <n v="0"/>
    <n v="6054"/>
    <m/>
    <n v="6054"/>
    <m/>
    <s v="ALLOCAZIONE"/>
    <s v=""/>
    <s v=""/>
    <s v=""/>
    <n v="1104144"/>
    <n v="1158252"/>
    <s v="1052444 #0 (Pagamento/Incasso: 899)"/>
    <n v="5326984"/>
  </r>
  <r>
    <x v="34"/>
    <x v="34"/>
    <m/>
    <s v="N"/>
    <x v="1"/>
    <s v=""/>
    <s v=""/>
    <x v="1"/>
    <x v="1"/>
    <s v=""/>
    <s v=""/>
    <s v=""/>
    <s v=""/>
    <s v=""/>
    <s v=""/>
    <s v="1012402"/>
    <s v="SCARCELLA ALICE "/>
    <d v="2025-05-27T00:00:00"/>
    <n v="0"/>
    <n v="6054"/>
    <n v="-6054"/>
    <m/>
    <n v="-6054"/>
    <m/>
    <s v="ALLOCAZIONE"/>
    <s v=""/>
    <s v=""/>
    <s v=""/>
    <n v="1104144"/>
    <n v="1158252"/>
    <s v="1052444 #0 (Pagamento/Incasso: 899)"/>
    <n v="5326985"/>
  </r>
  <r>
    <x v="34"/>
    <x v="34"/>
    <m/>
    <s v="N"/>
    <x v="1"/>
    <s v=""/>
    <s v=""/>
    <x v="1"/>
    <x v="1"/>
    <s v=""/>
    <s v=""/>
    <s v=""/>
    <s v=""/>
    <s v=""/>
    <s v=""/>
    <s v="1012402"/>
    <s v="SCARCELLA ALICE "/>
    <d v="2025-05-27T00:00:00"/>
    <n v="6054"/>
    <n v="0"/>
    <n v="6054"/>
    <m/>
    <n v="6054"/>
    <m/>
    <s v="PAGAMENTO_INCASSO"/>
    <s v=""/>
    <s v=""/>
    <s v=""/>
    <n v="1090737"/>
    <s v=""/>
    <s v="899 (n. 809 | MANDATO - Mandato del 27/05/2025)"/>
    <n v="5326986"/>
  </r>
  <r>
    <x v="35"/>
    <x v="35"/>
    <m/>
    <s v="N"/>
    <x v="2"/>
    <s v=""/>
    <s v=""/>
    <x v="1"/>
    <x v="1"/>
    <s v=""/>
    <s v=""/>
    <s v=""/>
    <s v=""/>
    <s v=""/>
    <s v=""/>
    <s v="1012402"/>
    <s v="SCARCELLA ALICE "/>
    <d v="2025-05-27T00:00:00"/>
    <n v="0"/>
    <n v="6054"/>
    <n v="-6054"/>
    <m/>
    <n v="-6054"/>
    <m/>
    <s v="PAGAMENTO_INCASSO"/>
    <s v=""/>
    <s v=""/>
    <s v=""/>
    <n v="1090737"/>
    <s v=""/>
    <s v="899 (n. 809 | MANDATO - Mandato del 27/05/2025)"/>
    <n v="5326987"/>
  </r>
  <r>
    <x v="32"/>
    <x v="32"/>
    <m/>
    <s v="N"/>
    <x v="1"/>
    <s v=""/>
    <s v=""/>
    <x v="1"/>
    <x v="1"/>
    <s v=""/>
    <s v=""/>
    <s v=""/>
    <s v=""/>
    <s v=""/>
    <s v=""/>
    <s v="1012401"/>
    <s v="MARTORANA PIERGIORGIO"/>
    <d v="2025-05-27T00:00:00"/>
    <n v="6054"/>
    <n v="0"/>
    <n v="6054"/>
    <m/>
    <n v="6054"/>
    <m/>
    <s v="ALLOCAZIONE"/>
    <s v=""/>
    <s v=""/>
    <s v=""/>
    <n v="1104145"/>
    <n v="1158253"/>
    <s v="1052445 #0 (Pagamento/Incasso: 900)"/>
    <n v="5326988"/>
  </r>
  <r>
    <x v="34"/>
    <x v="34"/>
    <m/>
    <s v="N"/>
    <x v="1"/>
    <s v=""/>
    <s v=""/>
    <x v="1"/>
    <x v="1"/>
    <s v=""/>
    <s v=""/>
    <s v=""/>
    <s v=""/>
    <s v=""/>
    <s v=""/>
    <s v="1012401"/>
    <s v="MARTORANA PIERGIORGIO"/>
    <d v="2025-05-27T00:00:00"/>
    <n v="0"/>
    <n v="6054"/>
    <n v="-6054"/>
    <m/>
    <n v="-6054"/>
    <m/>
    <s v="ALLOCAZIONE"/>
    <s v=""/>
    <s v=""/>
    <s v=""/>
    <n v="1104145"/>
    <n v="1158253"/>
    <s v="1052445 #0 (Pagamento/Incasso: 900)"/>
    <n v="5326989"/>
  </r>
  <r>
    <x v="34"/>
    <x v="34"/>
    <m/>
    <s v="N"/>
    <x v="1"/>
    <s v=""/>
    <s v=""/>
    <x v="1"/>
    <x v="1"/>
    <s v=""/>
    <s v=""/>
    <s v=""/>
    <s v=""/>
    <s v=""/>
    <s v=""/>
    <s v="1012401"/>
    <s v="MARTORANA PIERGIORGIO"/>
    <d v="2025-05-27T00:00:00"/>
    <n v="6054"/>
    <n v="0"/>
    <n v="6054"/>
    <m/>
    <n v="6054"/>
    <m/>
    <s v="PAGAMENTO_INCASSO"/>
    <s v=""/>
    <s v=""/>
    <s v=""/>
    <n v="1090738"/>
    <s v=""/>
    <s v="900 (n. 810 | MANDATO - Mandato del 27/05/2025)"/>
    <n v="5326990"/>
  </r>
  <r>
    <x v="35"/>
    <x v="35"/>
    <m/>
    <s v="N"/>
    <x v="2"/>
    <s v=""/>
    <s v=""/>
    <x v="1"/>
    <x v="1"/>
    <s v=""/>
    <s v=""/>
    <s v=""/>
    <s v=""/>
    <s v=""/>
    <s v=""/>
    <s v="1012401"/>
    <s v="MARTORANA PIERGIORGIO"/>
    <d v="2025-05-27T00:00:00"/>
    <n v="0"/>
    <n v="6054"/>
    <n v="-6054"/>
    <m/>
    <n v="-6054"/>
    <m/>
    <s v="PAGAMENTO_INCASSO"/>
    <s v=""/>
    <s v=""/>
    <s v=""/>
    <n v="1090738"/>
    <s v=""/>
    <s v="900 (n. 810 | MANDATO - Mandato del 27/05/2025)"/>
    <n v="5326991"/>
  </r>
  <r>
    <x v="32"/>
    <x v="32"/>
    <m/>
    <s v="N"/>
    <x v="1"/>
    <s v=""/>
    <s v=""/>
    <x v="1"/>
    <x v="1"/>
    <s v=""/>
    <s v=""/>
    <s v=""/>
    <s v=""/>
    <s v=""/>
    <s v=""/>
    <s v="1028002"/>
    <s v="SCARDINA CATERINA ADRIANA MARINELLA "/>
    <d v="2025-05-27T00:00:00"/>
    <n v="6054"/>
    <n v="0"/>
    <n v="6054"/>
    <m/>
    <n v="6054"/>
    <m/>
    <s v="ALLOCAZIONE"/>
    <s v=""/>
    <s v=""/>
    <s v=""/>
    <n v="1104146"/>
    <n v="1158254"/>
    <s v="1052446 #0 (Pagamento/Incasso: 901)"/>
    <n v="5326992"/>
  </r>
  <r>
    <x v="34"/>
    <x v="34"/>
    <m/>
    <s v="N"/>
    <x v="1"/>
    <s v=""/>
    <s v=""/>
    <x v="1"/>
    <x v="1"/>
    <s v=""/>
    <s v=""/>
    <s v=""/>
    <s v=""/>
    <s v=""/>
    <s v=""/>
    <s v="1028002"/>
    <s v="SCARDINA CATERINA ADRIANA MARINELLA "/>
    <d v="2025-05-27T00:00:00"/>
    <n v="0"/>
    <n v="6054"/>
    <n v="-6054"/>
    <m/>
    <n v="-6054"/>
    <m/>
    <s v="ALLOCAZIONE"/>
    <s v=""/>
    <s v=""/>
    <s v=""/>
    <n v="1104146"/>
    <n v="1158254"/>
    <s v="1052446 #0 (Pagamento/Incasso: 901)"/>
    <n v="5326993"/>
  </r>
  <r>
    <x v="34"/>
    <x v="34"/>
    <m/>
    <s v="N"/>
    <x v="1"/>
    <s v=""/>
    <s v=""/>
    <x v="1"/>
    <x v="1"/>
    <s v=""/>
    <s v=""/>
    <s v=""/>
    <s v=""/>
    <s v=""/>
    <s v=""/>
    <s v="1028002"/>
    <s v="SCARDINA CATERINA ADRIANA MARINELLA "/>
    <d v="2025-05-27T00:00:00"/>
    <n v="6054"/>
    <n v="0"/>
    <n v="6054"/>
    <m/>
    <n v="6054"/>
    <m/>
    <s v="PAGAMENTO_INCASSO"/>
    <s v=""/>
    <s v=""/>
    <s v=""/>
    <n v="1090739"/>
    <s v=""/>
    <s v="901 (n. 811 | MANDATO - Mandato del 27/05/2025)"/>
    <n v="5326994"/>
  </r>
  <r>
    <x v="35"/>
    <x v="35"/>
    <m/>
    <s v="N"/>
    <x v="2"/>
    <s v=""/>
    <s v=""/>
    <x v="1"/>
    <x v="1"/>
    <s v=""/>
    <s v=""/>
    <s v=""/>
    <s v=""/>
    <s v=""/>
    <s v=""/>
    <s v="1028002"/>
    <s v="SCARDINA CATERINA ADRIANA MARINELLA "/>
    <d v="2025-05-27T00:00:00"/>
    <n v="0"/>
    <n v="6054"/>
    <n v="-6054"/>
    <m/>
    <n v="-6054"/>
    <m/>
    <s v="PAGAMENTO_INCASSO"/>
    <s v=""/>
    <s v=""/>
    <s v=""/>
    <n v="1090739"/>
    <s v=""/>
    <s v="901 (n. 811 | MANDATO - Mandato del 27/05/2025)"/>
    <n v="5326995"/>
  </r>
  <r>
    <x v="144"/>
    <x v="144"/>
    <m/>
    <s v="N"/>
    <x v="1"/>
    <s v=""/>
    <s v=""/>
    <x v="1"/>
    <x v="1"/>
    <s v=""/>
    <s v=""/>
    <s v=""/>
    <s v=""/>
    <s v=""/>
    <s v=""/>
    <s v="1027706"/>
    <s v="MANGIONE ALESSANDRO - CASSIERE ST ENNA"/>
    <d v="2025-05-27T00:00:00"/>
    <n v="855.1"/>
    <n v="0"/>
    <n v="855.1"/>
    <m/>
    <n v="855.1"/>
    <m/>
    <s v="PAGAMENTO_INCASSO"/>
    <s v=""/>
    <s v=""/>
    <s v=""/>
    <n v="1090741"/>
    <s v=""/>
    <s v="903 (n. 804 | MANDATO - Mandato per Cassa Economale)"/>
    <n v="5327209"/>
  </r>
  <r>
    <x v="35"/>
    <x v="35"/>
    <m/>
    <s v="N"/>
    <x v="2"/>
    <s v=""/>
    <s v=""/>
    <x v="1"/>
    <x v="1"/>
    <s v=""/>
    <s v=""/>
    <s v=""/>
    <s v=""/>
    <s v=""/>
    <s v=""/>
    <s v="1027706"/>
    <s v="MANGIONE ALESSANDRO - CASSIERE ST ENNA"/>
    <d v="2025-05-27T00:00:00"/>
    <n v="0"/>
    <n v="855.1"/>
    <n v="-855.1"/>
    <m/>
    <n v="-855.1"/>
    <m/>
    <s v="PAGAMENTO_INCASSO"/>
    <s v=""/>
    <s v=""/>
    <s v=""/>
    <n v="1090741"/>
    <s v=""/>
    <s v="903 (n. 804 | MANDATO - Mandato per Cassa Economale)"/>
    <n v="5327210"/>
  </r>
  <r>
    <x v="31"/>
    <x v="31"/>
    <m/>
    <s v="N"/>
    <x v="2"/>
    <s v=""/>
    <s v=""/>
    <x v="1"/>
    <x v="1"/>
    <s v=""/>
    <s v=""/>
    <s v=""/>
    <s v=""/>
    <s v=""/>
    <s v=""/>
    <s v="1028002"/>
    <s v="SCARDINA CATERINA ADRIANA MARINELLA "/>
    <d v="2025-05-27T00:00:00"/>
    <n v="5086"/>
    <n v="0"/>
    <n v="5086"/>
    <m/>
    <n v="5086"/>
    <m/>
    <s v="PRIMA NOTA"/>
    <s v="196"/>
    <d v="2025-05-26T00:00:00"/>
    <s v="NO"/>
    <n v="1111745"/>
    <n v="1201049"/>
    <s v="196 #10 (SCARDINA CATERINA ADRIANA MARINELLA RICHIESTA ANTICIPO MISSIONE PROT 28189/2025 PER EXPO OSAKA DAL 05/06/2025 AL 17/06/2025 AUTORIZZATA CON NOTA PROT 27584/2025)"/>
    <n v="5332887"/>
  </r>
  <r>
    <x v="32"/>
    <x v="32"/>
    <m/>
    <s v="N"/>
    <x v="1"/>
    <s v=""/>
    <s v=""/>
    <x v="1"/>
    <x v="1"/>
    <s v=""/>
    <s v=""/>
    <s v=""/>
    <s v=""/>
    <s v=""/>
    <s v=""/>
    <s v="1028002"/>
    <s v="SCARDINA CATERINA ADRIANA MARINELLA "/>
    <d v="2025-05-27T00:00:00"/>
    <n v="0"/>
    <n v="6054"/>
    <n v="-6054"/>
    <m/>
    <n v="-6054"/>
    <m/>
    <s v="PRIMA NOTA"/>
    <s v="196"/>
    <d v="2025-05-26T00:00:00"/>
    <s v="NO"/>
    <n v="1111745"/>
    <n v="1201050"/>
    <s v="196 #20 (SCARDINA CATERINA ADRIANA MARINELLA RICHIESTA ANTICIPO MISSIONE PROT 28189/2025 PER EXPO OSAKA DAL 05/06/2025 AL 17/06/2025 AUTORIZZATA CON NOTA PROT 27584/2025)"/>
    <n v="5332888"/>
  </r>
  <r>
    <x v="31"/>
    <x v="31"/>
    <m/>
    <s v="N"/>
    <x v="2"/>
    <s v=""/>
    <s v=""/>
    <x v="1"/>
    <x v="1"/>
    <s v=""/>
    <s v=""/>
    <s v=""/>
    <s v=""/>
    <s v=""/>
    <s v=""/>
    <s v="1028002"/>
    <s v="SCARDINA CATERINA ADRIANA MARINELLA "/>
    <d v="2025-05-27T00:00:00"/>
    <n v="968"/>
    <n v="0"/>
    <n v="968"/>
    <m/>
    <n v="968"/>
    <m/>
    <s v="PRIMA NOTA"/>
    <s v="196"/>
    <d v="2025-05-26T00:00:00"/>
    <s v="NO"/>
    <n v="1111745"/>
    <n v="1201487"/>
    <s v="196 #30 (SCARDINA CATERINA ADRIANA MARINELLA RICHIESTA ANTICIPO MISSIONE PROT 28189/2025 PER EXPO OSAKA DAL 05/06/2025 AL 17/06/2025 AUTORIZZATA CON NOTA PROT 27584/2025)"/>
    <n v="5332889"/>
  </r>
  <r>
    <x v="1"/>
    <x v="1"/>
    <m/>
    <s v="N"/>
    <x v="1"/>
    <s v="2-0201APP100"/>
    <s v="U.O.C. ATTIVITA' PRODUTTIVE AREA CENTRALE (P1)"/>
    <x v="1"/>
    <x v="1"/>
    <s v="NOCIG"/>
    <s v="NOCIG"/>
    <s v=""/>
    <s v=""/>
    <s v="UOCAPPFOR"/>
    <s v="DIRAMM-UOCAPPFOR-UOC APPALTI E FORNITURE"/>
    <s v="3628"/>
    <s v="A.S.P. ENNA - AZIENDA SANITARIA P.LE"/>
    <d v="2025-05-28T00:00:00"/>
    <n v="10640.31"/>
    <n v="0"/>
    <n v="10640.31"/>
    <m/>
    <n v="10640.31"/>
    <m/>
    <s v="FATTURA"/>
    <s v="nota uoc Resp. Enna Prot. 27226/2025"/>
    <d v="2024-12-31T00:00:00"/>
    <s v=""/>
    <n v="1211537"/>
    <n v="1280790"/>
    <s v="64 #10 (RIMBORSO COSTI SOSTENUTI DLL'ASP DI ENNA PER  ENERGIA ELETTRICA E SMALTIMENTI RIFIUTI SOLIDI PER LA SEDE TERRITORIALE ARPA DI ENNA: SALDO ANNO 2023 - ACCONTO ANNO 2024 E SALDO ANNO 2024. )"/>
    <n v="5326778"/>
  </r>
  <r>
    <x v="1"/>
    <x v="1"/>
    <m/>
    <s v="N"/>
    <x v="1"/>
    <s v="2-0201APP100"/>
    <s v="U.O.C. ATTIVITA' PRODUTTIVE AREA CENTRALE (P1)"/>
    <x v="1"/>
    <x v="1"/>
    <s v="NOCIG"/>
    <s v="NOCIG"/>
    <s v=""/>
    <s v=""/>
    <s v="UOCAPPFOR"/>
    <s v="DIRAMM-UOCAPPFOR-UOC APPALTI E FORNITURE"/>
    <s v="3628"/>
    <s v="A.S.P. ENNA - AZIENDA SANITARIA P.LE"/>
    <d v="2025-05-28T00:00:00"/>
    <n v="14938.03"/>
    <n v="0"/>
    <n v="14938.03"/>
    <m/>
    <n v="14938.03"/>
    <m/>
    <s v="FATTURA"/>
    <s v="nota uoc Resp. Enna Prot. 27226/2025"/>
    <d v="2024-12-31T00:00:00"/>
    <s v=""/>
    <n v="1211537"/>
    <n v="1280791"/>
    <s v="64 #20 (RIMBORSO COSTI SOSTENUTI DLL'ASP DI ENNA PER  ENERGIA ELETTRICA E SMALTIMENTI RIFIUTI SOLIDI PER LA SEDE TERRITORIALE ARPA DI ENNA: SALDO ANNO 2023 - ACCONTO ANNO 2024 E SALDO ANNO 2024. )"/>
    <n v="5326779"/>
  </r>
  <r>
    <x v="126"/>
    <x v="126"/>
    <m/>
    <s v="N"/>
    <x v="1"/>
    <s v=""/>
    <s v=""/>
    <x v="1"/>
    <x v="1"/>
    <s v="NOCIG"/>
    <s v="NOCIG"/>
    <s v=""/>
    <s v=""/>
    <s v=""/>
    <s v=""/>
    <s v="3628"/>
    <s v="A.S.P. ENNA - AZIENDA SANITARIA P.LE"/>
    <d v="2025-05-28T00:00:00"/>
    <n v="0"/>
    <n v="25578.34"/>
    <n v="-25578.34"/>
    <m/>
    <n v="-25578.34"/>
    <m/>
    <s v="FATTURA"/>
    <s v="nota uoc Resp. Enna Prot. 27226/2025"/>
    <d v="2024-12-31T00:00:00"/>
    <s v=""/>
    <n v="1211537"/>
    <s v=""/>
    <s v="64 (RIMBORSO COSTI SOSTENUTI DLL'ASP DI ENNA PER  ENERGIA ELETTRICA E SMALTIMENTI RIFIUTI SOLIDI PER LA SEDE TERRITORIALE ARPA DI ENNA: SALDO ANNO 2023 - ACCONTO ANNO 2024 E SALDO ANNO 2024. )"/>
    <n v="5326784"/>
  </r>
  <r>
    <x v="13"/>
    <x v="13"/>
    <s v="RICAVI"/>
    <s v="N"/>
    <x v="3"/>
    <s v="2-0102SAS200"/>
    <s v="U.O.C. AGENTI FISICI (S2)"/>
    <x v="1"/>
    <x v="1"/>
    <s v=""/>
    <s v=""/>
    <s v=""/>
    <s v=""/>
    <s v="UOCAPPFOR"/>
    <s v="DIRAMM-UOCAPPFOR-UOC APPALTI E FORNITURE"/>
    <s v="5250"/>
    <s v="ILIAD ITALIA SPA"/>
    <d v="2025-05-28T00:00:00"/>
    <n v="0"/>
    <n v="315"/>
    <n v="-315"/>
    <m/>
    <n v="-315"/>
    <m/>
    <s v="FATTURA"/>
    <s v=""/>
    <d v="2025-05-28T00:00:00"/>
    <s v=""/>
    <n v="1211538"/>
    <n v="1280792"/>
    <s v="806 #10 (PROT. 26688/25 Parere tecnico-previsionale “TRAPANI VIA NOVELLI” e codice sito “TP91100_023”, )"/>
    <n v="5326801"/>
  </r>
  <r>
    <x v="11"/>
    <x v="11"/>
    <s v="RICAVI"/>
    <s v="N"/>
    <x v="3"/>
    <s v=""/>
    <s v=""/>
    <x v="1"/>
    <x v="1"/>
    <s v=""/>
    <s v=""/>
    <s v=""/>
    <s v=""/>
    <s v="UOCAPPFOR"/>
    <s v="DIRAMM-UOCAPPFOR-UOC APPALTI E FORNITURE"/>
    <s v="5250"/>
    <s v="ILIAD ITALIA SPA"/>
    <d v="2025-05-28T00:00:00"/>
    <n v="0"/>
    <n v="2"/>
    <n v="-2"/>
    <m/>
    <n v="-2"/>
    <m/>
    <s v="FATTURA"/>
    <s v=""/>
    <d v="2025-05-28T00:00:00"/>
    <s v=""/>
    <n v="1211538"/>
    <n v="1280793"/>
    <s v="806 #20 (PROT. 26688/25 Parere tecnico-previsionale “TRAPANI VIA NOVELLI” e codice sito “TP91100_023”, con sistemi trasmissivi complessivi_x000a_UMTS 900 MHz, LTE 1800/2100/2600 MHz e 5G 700 MHz, esistente in Via Pietro Novelli, 9_x000a_)"/>
    <n v="5326802"/>
  </r>
  <r>
    <x v="12"/>
    <x v="12"/>
    <m/>
    <s v="N"/>
    <x v="2"/>
    <s v=""/>
    <s v=""/>
    <x v="1"/>
    <x v="1"/>
    <s v=""/>
    <s v=""/>
    <s v=""/>
    <s v=""/>
    <s v=""/>
    <s v=""/>
    <s v="5250"/>
    <s v="ILIAD ITALIA SPA"/>
    <d v="2025-05-28T00:00:00"/>
    <n v="317"/>
    <n v="0"/>
    <n v="317"/>
    <m/>
    <n v="317"/>
    <m/>
    <s v="FATTURA"/>
    <s v=""/>
    <d v="2025-05-28T00:00:00"/>
    <s v=""/>
    <n v="1211538"/>
    <s v=""/>
    <s v="806 (PROT. 26688/25 Parere tecnico-previsionale “TRAPANI VIA NOVELLI” e codice sito “TP91100_023”, con sistemi trasmissivi complessivi_x000a_UMTS 900 MHz, LTE 1800/2100/2600 MHz e 5G 700 MHz, esistente in Via Pietro Novelli, 9_x000a_)"/>
    <n v="5326803"/>
  </r>
  <r>
    <x v="13"/>
    <x v="13"/>
    <s v="RICAVI"/>
    <s v="N"/>
    <x v="3"/>
    <s v="2-0102SAS200"/>
    <s v="U.O.C. AGENTI FISICI (S2)"/>
    <x v="1"/>
    <x v="1"/>
    <s v=""/>
    <s v=""/>
    <s v=""/>
    <s v=""/>
    <s v="UOCAPPFOR"/>
    <s v="DIRAMM-UOCAPPFOR-UOC APPALTI E FORNITURE"/>
    <s v="285"/>
    <s v="VODAFONE ITALIA S.P.A."/>
    <d v="2025-05-28T00:00:00"/>
    <n v="0"/>
    <n v="315"/>
    <n v="-315"/>
    <m/>
    <n v="-315"/>
    <m/>
    <s v="FATTURA"/>
    <s v=""/>
    <d v="2025-05-28T00:00:00"/>
    <s v=""/>
    <n v="1211539"/>
    <n v="1280794"/>
    <s v="807 #10 (PROT. 26694/25 Parere tecnico previsionale  “COLMITELLA”, codice sito 4OF02648, ubicata presso Contrada Colmitella snc, nel territorio del Comune di Racalmuto)"/>
    <n v="5326804"/>
  </r>
  <r>
    <x v="11"/>
    <x v="11"/>
    <s v="RICAVI"/>
    <s v="N"/>
    <x v="3"/>
    <s v=""/>
    <s v=""/>
    <x v="1"/>
    <x v="1"/>
    <s v=""/>
    <s v=""/>
    <s v=""/>
    <s v=""/>
    <s v="UOCAPPFOR"/>
    <s v="DIRAMM-UOCAPPFOR-UOC APPALTI E FORNITURE"/>
    <s v="285"/>
    <s v="VODAFONE ITALIA S.P.A."/>
    <d v="2025-05-28T00:00:00"/>
    <n v="0"/>
    <n v="2"/>
    <n v="-2"/>
    <m/>
    <n v="-2"/>
    <m/>
    <s v="FATTURA"/>
    <s v=""/>
    <d v="2025-05-28T00:00:00"/>
    <s v=""/>
    <n v="1211539"/>
    <n v="1280795"/>
    <s v="807 #20 (PROT. 26694/25 Parere tecnico previsionale  “COLMITELLA”, codice sito 4OF02648, ubicata presso Contrada Colmitella snc, nel territorio del Comune di Racalmuto)"/>
    <n v="5326805"/>
  </r>
  <r>
    <x v="12"/>
    <x v="12"/>
    <m/>
    <s v="N"/>
    <x v="2"/>
    <s v=""/>
    <s v=""/>
    <x v="1"/>
    <x v="1"/>
    <s v=""/>
    <s v=""/>
    <s v=""/>
    <s v=""/>
    <s v=""/>
    <s v=""/>
    <s v="285"/>
    <s v="VODAFONE ITALIA S.P.A."/>
    <d v="2025-05-28T00:00:00"/>
    <n v="317"/>
    <n v="0"/>
    <n v="317"/>
    <m/>
    <n v="317"/>
    <m/>
    <s v="FATTURA"/>
    <s v=""/>
    <d v="2025-05-28T00:00:00"/>
    <s v=""/>
    <n v="1211539"/>
    <s v=""/>
    <s v="807 (PROT. 26694/25 Parere tecnico previsionale  “COLMITELLA”, codice sito 4OF02648, ubicata presso Contrada Colmitella snc, nel territorio del Comune di Racalmuto)"/>
    <n v="5326806"/>
  </r>
  <r>
    <x v="13"/>
    <x v="13"/>
    <s v="RICAVI"/>
    <s v="N"/>
    <x v="3"/>
    <s v="2-0102SAS200"/>
    <s v="U.O.C. AGENTI FISICI (S2)"/>
    <x v="1"/>
    <x v="1"/>
    <s v=""/>
    <s v=""/>
    <s v=""/>
    <s v=""/>
    <s v="UOCAPPFOR"/>
    <s v="DIRAMM-UOCAPPFOR-UOC APPALTI E FORNITURE"/>
    <s v="225"/>
    <s v="TIM S.P.A."/>
    <d v="2025-05-28T00:00:00"/>
    <n v="0"/>
    <n v="315"/>
    <n v="-315"/>
    <m/>
    <n v="-315"/>
    <m/>
    <s v="FATTURA"/>
    <s v=""/>
    <d v="2025-05-28T00:00:00"/>
    <s v=""/>
    <n v="1211540"/>
    <n v="1280796"/>
    <s v="808 #10 (PROT. 26722/25  Parere tecnico previsionale denominata “ A CITREZZA ”, codice sito CTT045 ,_x000a_ubicata in via Litteri n. 57 nel territorio del Comune di Aci Castello CT )"/>
    <n v="5326807"/>
  </r>
  <r>
    <x v="11"/>
    <x v="11"/>
    <s v="RICAVI"/>
    <s v="N"/>
    <x v="3"/>
    <s v=""/>
    <s v=""/>
    <x v="1"/>
    <x v="1"/>
    <s v=""/>
    <s v=""/>
    <s v=""/>
    <s v=""/>
    <s v="UOCAPPFOR"/>
    <s v="DIRAMM-UOCAPPFOR-UOC APPALTI E FORNITURE"/>
    <s v="225"/>
    <s v="TIM S.P.A."/>
    <d v="2025-05-28T00:00:00"/>
    <n v="0"/>
    <n v="2"/>
    <n v="-2"/>
    <m/>
    <n v="-2"/>
    <m/>
    <s v="FATTURA"/>
    <s v=""/>
    <d v="2025-05-28T00:00:00"/>
    <s v=""/>
    <n v="1211540"/>
    <n v="1280797"/>
    <s v="808 #20 (PROT. 26722/25  Parere tecnico previsionale denominata “ A CITREZZA ”, codice sito CTT045 ,_x000a_ubicata in via Litteri n. 57 nel territorio del Comune di Aci Castello CT )"/>
    <n v="5326808"/>
  </r>
  <r>
    <x v="12"/>
    <x v="12"/>
    <m/>
    <s v="N"/>
    <x v="2"/>
    <s v=""/>
    <s v=""/>
    <x v="1"/>
    <x v="1"/>
    <s v=""/>
    <s v=""/>
    <s v=""/>
    <s v=""/>
    <s v=""/>
    <s v=""/>
    <s v="225"/>
    <s v="TIM S.P.A."/>
    <d v="2025-05-28T00:00:00"/>
    <n v="317"/>
    <n v="0"/>
    <n v="317"/>
    <m/>
    <n v="317"/>
    <m/>
    <s v="FATTURA"/>
    <s v=""/>
    <d v="2025-05-28T00:00:00"/>
    <s v=""/>
    <n v="1211540"/>
    <s v=""/>
    <s v="808 (PROT. 26722/25  Parere tecnico previsionale denominata “ A CITREZZA ”, codice sito CTT045 ,_x000a_ubicata in via Litteri n. 57 nel territorio del Comune di Aci Castello CT )"/>
    <n v="5326809"/>
  </r>
  <r>
    <x v="13"/>
    <x v="13"/>
    <s v="RICAVI"/>
    <s v="N"/>
    <x v="3"/>
    <s v="2-0102SAS200"/>
    <s v="U.O.C. AGENTI FISICI (S2)"/>
    <x v="1"/>
    <x v="1"/>
    <s v=""/>
    <s v=""/>
    <s v=""/>
    <s v=""/>
    <s v="UOCAPPFOR"/>
    <s v="DIRAMM-UOCAPPFOR-UOC APPALTI E FORNITURE"/>
    <s v="244"/>
    <s v="WIND TRE S.P.A."/>
    <d v="2025-05-28T00:00:00"/>
    <n v="0"/>
    <n v="315"/>
    <n v="-315"/>
    <m/>
    <n v="-315"/>
    <m/>
    <s v="FATTURA"/>
    <s v=""/>
    <d v="2025-05-28T00:00:00"/>
    <s v=""/>
    <n v="1211541"/>
    <n v="1280798"/>
    <s v="809 #10 (PROT. 26789/25 Parere tecnico-previsionale “MATTARELLA” e codice sito “TP010”, esistente su struttura di proprietà della Cellnex_x000a_Italia S.p.A. sita in Via Fardella, 367 )"/>
    <n v="5326812"/>
  </r>
  <r>
    <x v="11"/>
    <x v="11"/>
    <s v="RICAVI"/>
    <s v="N"/>
    <x v="3"/>
    <s v=""/>
    <s v=""/>
    <x v="1"/>
    <x v="1"/>
    <s v=""/>
    <s v=""/>
    <s v=""/>
    <s v=""/>
    <s v="UOCAPPFOR"/>
    <s v="DIRAMM-UOCAPPFOR-UOC APPALTI E FORNITURE"/>
    <s v="244"/>
    <s v="WIND TRE S.P.A."/>
    <d v="2025-05-28T00:00:00"/>
    <n v="0"/>
    <n v="2"/>
    <n v="-2"/>
    <m/>
    <n v="-2"/>
    <m/>
    <s v="FATTURA"/>
    <s v=""/>
    <d v="2025-05-28T00:00:00"/>
    <s v=""/>
    <n v="1211541"/>
    <n v="1280799"/>
    <s v="809 #20 (PROT. 26789/25 Parere tecnico-previsionale “MATTARELLA” e codice sito “TP010”, esistente su struttura di proprietà della Cellnex_x000a_Italia S.p.A. sita in Via Fardella, 367 (F. 5 - P.lla 437) nel territorio del Comune di Trapani_x000a_(TP).)"/>
    <n v="5326813"/>
  </r>
  <r>
    <x v="12"/>
    <x v="12"/>
    <m/>
    <s v="N"/>
    <x v="2"/>
    <s v=""/>
    <s v=""/>
    <x v="1"/>
    <x v="1"/>
    <s v=""/>
    <s v=""/>
    <s v=""/>
    <s v=""/>
    <s v=""/>
    <s v=""/>
    <s v="244"/>
    <s v="WIND TRE S.P.A."/>
    <d v="2025-05-28T00:00:00"/>
    <n v="317"/>
    <n v="0"/>
    <n v="317"/>
    <m/>
    <n v="317"/>
    <m/>
    <s v="FATTURA"/>
    <s v=""/>
    <d v="2025-05-28T00:00:00"/>
    <s v=""/>
    <n v="1211541"/>
    <s v=""/>
    <s v="809 (PROT. 26789/25 Parere tecnico-previsionale “MATTARELLA” e codice sito “TP010”, esistente su struttura di proprietà della Cellnex_x000a_Italia S.p.A. sita in Via Fardella, 367 (F. 5 - P.lla 437) nel territorio del Comune di Trapani_x000a_(TP).)"/>
    <n v="5326814"/>
  </r>
  <r>
    <x v="13"/>
    <x v="13"/>
    <s v="RICAVI"/>
    <s v="N"/>
    <x v="3"/>
    <s v="2-0102SAS200"/>
    <s v="U.O.C. AGENTI FISICI (S2)"/>
    <x v="1"/>
    <x v="1"/>
    <s v=""/>
    <s v=""/>
    <s v=""/>
    <s v=""/>
    <s v="UOCAPPFOR"/>
    <s v="DIRAMM-UOCAPPFOR-UOC APPALTI E FORNITURE"/>
    <s v="285"/>
    <s v="VODAFONE ITALIA S.P.A."/>
    <d v="2025-05-28T00:00:00"/>
    <n v="0"/>
    <n v="370"/>
    <n v="-370"/>
    <m/>
    <n v="-370"/>
    <m/>
    <s v="FATTURA"/>
    <s v=""/>
    <d v="2025-05-28T00:00:00"/>
    <s v=""/>
    <n v="1211542"/>
    <n v="1280800"/>
    <s v="810 #10 (PROT. 26795/25 Parere tecnico-previsionale 4RM07799 – RIONE FORNACI  Comune di Messina, Via Libertà, 115)"/>
    <n v="5326815"/>
  </r>
  <r>
    <x v="11"/>
    <x v="11"/>
    <s v="RICAVI"/>
    <s v="N"/>
    <x v="3"/>
    <s v=""/>
    <s v=""/>
    <x v="1"/>
    <x v="1"/>
    <s v=""/>
    <s v=""/>
    <s v=""/>
    <s v=""/>
    <s v="UOCAPPFOR"/>
    <s v="DIRAMM-UOCAPPFOR-UOC APPALTI E FORNITURE"/>
    <s v="285"/>
    <s v="VODAFONE ITALIA S.P.A."/>
    <d v="2025-05-28T00:00:00"/>
    <n v="0"/>
    <n v="2"/>
    <n v="-2"/>
    <m/>
    <n v="-2"/>
    <m/>
    <s v="FATTURA"/>
    <s v=""/>
    <d v="2025-05-28T00:00:00"/>
    <s v=""/>
    <n v="1211542"/>
    <n v="1280801"/>
    <s v="810 #20 (PROT. 26795/25 Parere tecnico-previsionale 4RM07799 – RIONE FORNACI  Comune di Messina, Via Libertà, 115)"/>
    <n v="5326816"/>
  </r>
  <r>
    <x v="12"/>
    <x v="12"/>
    <m/>
    <s v="N"/>
    <x v="2"/>
    <s v=""/>
    <s v=""/>
    <x v="1"/>
    <x v="1"/>
    <s v=""/>
    <s v=""/>
    <s v=""/>
    <s v=""/>
    <s v=""/>
    <s v=""/>
    <s v="285"/>
    <s v="VODAFONE ITALIA S.P.A."/>
    <d v="2025-05-28T00:00:00"/>
    <n v="372"/>
    <n v="0"/>
    <n v="372"/>
    <m/>
    <n v="372"/>
    <m/>
    <s v="FATTURA"/>
    <s v=""/>
    <d v="2025-05-28T00:00:00"/>
    <s v=""/>
    <n v="1211542"/>
    <s v=""/>
    <s v="810 (PROT. 26795/25 Parere tecnico-previsionale 4RM07799 – RIONE FORNACI  Comune di Messina, Via Libertà, 115)"/>
    <n v="5326817"/>
  </r>
  <r>
    <x v="59"/>
    <x v="59"/>
    <m/>
    <s v="N"/>
    <x v="1"/>
    <s v=""/>
    <s v=""/>
    <x v="1"/>
    <x v="1"/>
    <s v=""/>
    <s v=""/>
    <s v=""/>
    <s v=""/>
    <s v=""/>
    <s v=""/>
    <s v="5503"/>
    <s v="EUROCQS SPA"/>
    <d v="2025-05-28T00:00:00"/>
    <n v="0"/>
    <n v="0"/>
    <n v="0"/>
    <m/>
    <n v="0"/>
    <m/>
    <s v="PRIMA NOTA"/>
    <s v="STIP-25000064"/>
    <d v="2025-05-19T00:00:00"/>
    <s v="NO"/>
    <n v="1111750"/>
    <n v="1201094"/>
    <s v="STIP-25000064 #10 (DETERMINA N.62 DEL 19/05/2025- STIPENDI MESE DI MAGGIO 2025 - PAGAMENTO CESSIONI DEL V^ NON INPDAP)"/>
    <n v="5326818"/>
  </r>
  <r>
    <x v="59"/>
    <x v="59"/>
    <m/>
    <s v="N"/>
    <x v="1"/>
    <s v=""/>
    <s v=""/>
    <x v="1"/>
    <x v="1"/>
    <s v=""/>
    <s v=""/>
    <s v=""/>
    <s v=""/>
    <s v=""/>
    <s v=""/>
    <s v="4882"/>
    <s v="UNICREDIT S.P.A."/>
    <d v="2025-05-28T00:00:00"/>
    <n v="0"/>
    <n v="2697"/>
    <n v="-2697"/>
    <m/>
    <n v="-2697"/>
    <m/>
    <s v="PRIMA NOTA"/>
    <s v="STIP-25000064"/>
    <d v="2025-05-19T00:00:00"/>
    <s v="NO"/>
    <n v="1111750"/>
    <n v="1201090"/>
    <s v="STIP-25000064 #10 (DETERMINA N.62 DEL 19/05/2025- STIPENDI MESE DI MAGGIO 2025 - PAGAMENTO CESSIONI DEL V^ NON INPDAP -4882_UNICREDIT S.P.A.)"/>
    <n v="5326819"/>
  </r>
  <r>
    <x v="59"/>
    <x v="59"/>
    <m/>
    <s v="N"/>
    <x v="1"/>
    <s v=""/>
    <s v=""/>
    <x v="1"/>
    <x v="1"/>
    <s v=""/>
    <s v=""/>
    <s v=""/>
    <s v=""/>
    <s v=""/>
    <s v=""/>
    <s v="3987"/>
    <s v="SIGLA SRL"/>
    <d v="2025-05-28T00:00:00"/>
    <n v="0"/>
    <n v="555"/>
    <n v="-555"/>
    <m/>
    <n v="-555"/>
    <m/>
    <s v="PRIMA NOTA"/>
    <s v="STIP-25000064"/>
    <d v="2025-05-19T00:00:00"/>
    <s v="NO"/>
    <n v="1111750"/>
    <n v="1201091"/>
    <s v="STIP-25000064 #10 (DETERMINA N.62 DEL 19/05/2025- STIPENDI MESE DI MAGGIO 2025 - PAGAMENTO CESSIONI DEL V^ NON INPDAP -3987_SIGLA SRL)"/>
    <n v="5326820"/>
  </r>
  <r>
    <x v="59"/>
    <x v="59"/>
    <m/>
    <s v="N"/>
    <x v="1"/>
    <s v=""/>
    <s v=""/>
    <x v="1"/>
    <x v="1"/>
    <s v=""/>
    <s v=""/>
    <s v=""/>
    <s v=""/>
    <s v=""/>
    <s v=""/>
    <s v="1000211"/>
    <s v="PREXTA S.P.A."/>
    <d v="2025-05-28T00:00:00"/>
    <n v="0"/>
    <n v="451"/>
    <n v="-451"/>
    <m/>
    <n v="-451"/>
    <m/>
    <s v="PRIMA NOTA"/>
    <s v="STIP-25000064"/>
    <d v="2025-05-19T00:00:00"/>
    <s v="NO"/>
    <n v="1111750"/>
    <n v="1201096"/>
    <s v="STIP-25000064 #10 (DETERMINA N.62 DEL 19/05/2025- STIPENDI MESE DI MAGGIO 2025 - PAGAMENTO CESSIONI DEL V^ NON INPDAP -1000211_PREXTA S.P.A.)"/>
    <n v="5326821"/>
  </r>
  <r>
    <x v="59"/>
    <x v="59"/>
    <m/>
    <s v="N"/>
    <x v="1"/>
    <s v=""/>
    <s v=""/>
    <x v="1"/>
    <x v="1"/>
    <s v=""/>
    <s v=""/>
    <s v=""/>
    <s v=""/>
    <s v=""/>
    <s v=""/>
    <s v="3512"/>
    <s v="INTESA SAN PAOLO PERSONAL FINANCE SPA"/>
    <d v="2025-05-28T00:00:00"/>
    <n v="0"/>
    <n v="150"/>
    <n v="-150"/>
    <m/>
    <n v="-150"/>
    <m/>
    <s v="PRIMA NOTA"/>
    <s v="STIP-25000064"/>
    <d v="2025-05-19T00:00:00"/>
    <s v="NO"/>
    <n v="1111750"/>
    <n v="1201097"/>
    <s v="STIP-25000064 #10 (DETERMINA N.62 DEL 19/05/2025- STIPENDI MESE DI MAGGIO 2025 - PAGAMENTO CESSIONI DEL V^ NON INPDAP 3512_INTESA SAN PAOLO PERSONAL FINANCE SPA)"/>
    <n v="5326822"/>
  </r>
  <r>
    <x v="59"/>
    <x v="59"/>
    <m/>
    <s v="N"/>
    <x v="1"/>
    <s v=""/>
    <s v=""/>
    <x v="1"/>
    <x v="1"/>
    <s v=""/>
    <s v=""/>
    <s v=""/>
    <s v=""/>
    <s v=""/>
    <s v=""/>
    <s v="5333"/>
    <s v="MEDIOCREDITO EUROPEO SPA"/>
    <d v="2025-05-28T00:00:00"/>
    <n v="0"/>
    <n v="681"/>
    <n v="-681"/>
    <m/>
    <n v="-681"/>
    <m/>
    <s v="PRIMA NOTA"/>
    <s v="STIP-25000064"/>
    <d v="2025-05-19T00:00:00"/>
    <s v="NO"/>
    <n v="1111750"/>
    <n v="1201105"/>
    <s v="STIP-25000064 #10 (DETERMINA N.62 DEL 19/05/2025- STIPENDI MESE DI MAGGIO 2025 - PAGAMENTO CESSIONI DEL V^ NON INPDAP -5333_MEDIOCREDITO EUROPEO SPA)"/>
    <n v="5326823"/>
  </r>
  <r>
    <x v="59"/>
    <x v="59"/>
    <m/>
    <s v="N"/>
    <x v="1"/>
    <s v=""/>
    <s v=""/>
    <x v="1"/>
    <x v="1"/>
    <s v=""/>
    <s v=""/>
    <s v=""/>
    <s v=""/>
    <s v=""/>
    <s v=""/>
    <s v="4982"/>
    <s v="BNL FINANCE SPA"/>
    <d v="2025-05-28T00:00:00"/>
    <n v="0"/>
    <n v="500"/>
    <n v="-500"/>
    <m/>
    <n v="-500"/>
    <m/>
    <s v="PRIMA NOTA"/>
    <s v="STIP-25000064"/>
    <d v="2025-05-19T00:00:00"/>
    <s v="NO"/>
    <n v="1111750"/>
    <n v="1201106"/>
    <s v="STIP-25000064 #10 (DETERMINA N.62 DEL 19/05/2025- STIPENDI MESE DI MAGGIO 2025 - PAGAMENTO CESSIONI DEL V^ NON INPDAP -4982_BNL FINANCE SPA)"/>
    <n v="5326824"/>
  </r>
  <r>
    <x v="59"/>
    <x v="59"/>
    <m/>
    <s v="N"/>
    <x v="1"/>
    <s v=""/>
    <s v=""/>
    <x v="1"/>
    <x v="1"/>
    <s v=""/>
    <s v=""/>
    <s v=""/>
    <s v=""/>
    <s v=""/>
    <s v=""/>
    <s v="4970"/>
    <s v="FINDOMESTIC BANCA S.P.A"/>
    <d v="2025-05-28T00:00:00"/>
    <n v="0"/>
    <n v="120"/>
    <n v="-120"/>
    <m/>
    <n v="-120"/>
    <m/>
    <s v="PRIMA NOTA"/>
    <s v="STIP-25000064"/>
    <d v="2025-05-19T00:00:00"/>
    <s v="NO"/>
    <n v="1111750"/>
    <n v="1201108"/>
    <s v="STIP-25000064 #10 (DETERMINA N.62 DEL 19/05/2025- STIPENDI MESE DI MAGGIO 2025 - PAGAMENTO CESSIONI DEL V^ NON INPDAP -4970_FINDOMESTIC BANCA S.P.A)"/>
    <n v="5326825"/>
  </r>
  <r>
    <x v="59"/>
    <x v="59"/>
    <m/>
    <s v="N"/>
    <x v="1"/>
    <s v=""/>
    <s v=""/>
    <x v="1"/>
    <x v="1"/>
    <s v=""/>
    <s v=""/>
    <s v=""/>
    <s v=""/>
    <s v=""/>
    <s v=""/>
    <s v="5802"/>
    <s v="ITALCREDI S.P.A"/>
    <d v="2025-05-28T00:00:00"/>
    <n v="0"/>
    <n v="717"/>
    <n v="-717"/>
    <m/>
    <n v="-717"/>
    <m/>
    <s v="PRIMA NOTA"/>
    <s v="STIP-25000064"/>
    <d v="2025-05-19T00:00:00"/>
    <s v="NO"/>
    <n v="1111750"/>
    <n v="1201109"/>
    <s v="STIP-25000064 #10 (DETERMINA N.62 DEL 19/05/2025- STIPENDI MESE DI MAGGIO 2025 - PAGAMENTO CESSIONI DEL V^ NON INPDAP -5802_ITALCREDI S.P.A)"/>
    <n v="5326826"/>
  </r>
  <r>
    <x v="59"/>
    <x v="59"/>
    <m/>
    <s v="N"/>
    <x v="1"/>
    <s v=""/>
    <s v=""/>
    <x v="1"/>
    <x v="1"/>
    <s v=""/>
    <s v=""/>
    <s v=""/>
    <s v=""/>
    <s v=""/>
    <s v=""/>
    <s v="1015900"/>
    <s v="BNT BANCA"/>
    <d v="2025-05-28T00:00:00"/>
    <n v="0"/>
    <n v="300"/>
    <n v="-300"/>
    <m/>
    <n v="-300"/>
    <m/>
    <s v="PRIMA NOTA"/>
    <s v="STIP-25000064"/>
    <d v="2025-05-19T00:00:00"/>
    <s v="NO"/>
    <n v="1111750"/>
    <n v="1201110"/>
    <s v="STIP-25000064 #10 (DETERMINA N.62 DEL 19/05/2025- STIPENDI MESE DI MAGGIO 2025 - PAGAMENTO CESSIONI DEL V^ NON INPDAP -1015900_BNT BANCA)"/>
    <n v="5326827"/>
  </r>
  <r>
    <x v="59"/>
    <x v="59"/>
    <m/>
    <s v="N"/>
    <x v="1"/>
    <s v=""/>
    <s v=""/>
    <x v="1"/>
    <x v="1"/>
    <s v=""/>
    <s v=""/>
    <s v=""/>
    <s v=""/>
    <s v=""/>
    <s v=""/>
    <s v="5702"/>
    <s v="VIVI BANCA S.P.A."/>
    <d v="2025-05-28T00:00:00"/>
    <n v="0"/>
    <n v="482"/>
    <n v="-482"/>
    <m/>
    <n v="-482"/>
    <m/>
    <s v="PRIMA NOTA"/>
    <s v="STIP-25000064"/>
    <d v="2025-05-19T00:00:00"/>
    <s v="NO"/>
    <n v="1111750"/>
    <n v="1201104"/>
    <s v="STIP-25000064 #10 (DETERMINA N.62 DEL 19/05/2025- STIPENDI MESE DI MAGGIO 2025- PAGAMENTO CESSIONI DEL V^ NON INPDAP -5702_VIVI BANCA S.P.A.)"/>
    <n v="5326828"/>
  </r>
  <r>
    <x v="59"/>
    <x v="59"/>
    <m/>
    <s v="N"/>
    <x v="1"/>
    <s v=""/>
    <s v=""/>
    <x v="1"/>
    <x v="1"/>
    <s v=""/>
    <s v=""/>
    <s v=""/>
    <s v=""/>
    <s v=""/>
    <s v=""/>
    <s v="5992"/>
    <s v="AVVERA S.P.A"/>
    <d v="2025-05-28T00:00:00"/>
    <n v="0"/>
    <n v="2821"/>
    <n v="-2821"/>
    <m/>
    <n v="-2821"/>
    <m/>
    <s v="PRIMA NOTA"/>
    <s v="STIP-25000064"/>
    <d v="2025-05-19T00:00:00"/>
    <s v="NO"/>
    <n v="1111750"/>
    <n v="1201103"/>
    <s v="STIP-25000064 #10 (DETERMINA N.62 DEL 19/05/2025- STIPENDI MESE DI MAGGIO 2025 - PAGAMENTO CESSIONI DEL V^ NON INPDAP -5992_AVVERA S.P.A)"/>
    <n v="5326829"/>
  </r>
  <r>
    <x v="59"/>
    <x v="59"/>
    <m/>
    <s v="N"/>
    <x v="1"/>
    <s v=""/>
    <s v=""/>
    <x v="1"/>
    <x v="1"/>
    <s v=""/>
    <s v=""/>
    <s v=""/>
    <s v=""/>
    <s v=""/>
    <s v=""/>
    <s v="1013000"/>
    <s v="FUCINO FINANCE SPA "/>
    <d v="2025-05-28T00:00:00"/>
    <n v="0"/>
    <n v="380"/>
    <n v="-380"/>
    <m/>
    <n v="-380"/>
    <m/>
    <s v="PRIMA NOTA"/>
    <s v="STIP-25000064"/>
    <d v="2025-05-19T00:00:00"/>
    <s v="NO"/>
    <n v="1111750"/>
    <n v="1201102"/>
    <s v="STIP-25000064 #10 (DETERMINA N.62 DEL 19/05/2025- STIPENDI MESE DI MAGGIO 2025 - PAGAMENTO CESSIONI DEL V^ NON INPDAP -1013000_FUCINO FINANCE SPA )"/>
    <n v="5326830"/>
  </r>
  <r>
    <x v="59"/>
    <x v="59"/>
    <m/>
    <s v="N"/>
    <x v="1"/>
    <s v=""/>
    <s v=""/>
    <x v="1"/>
    <x v="1"/>
    <s v=""/>
    <s v=""/>
    <s v=""/>
    <s v=""/>
    <s v=""/>
    <s v=""/>
    <s v="2606"/>
    <s v="COMPASS BANCA S.P.A. - (INCORPORANTE FUTURO S.P.A)"/>
    <d v="2025-05-28T00:00:00"/>
    <n v="0"/>
    <n v="905"/>
    <n v="-905"/>
    <m/>
    <n v="-905"/>
    <m/>
    <s v="PRIMA NOTA"/>
    <s v="STIP-25000064"/>
    <d v="2025-05-19T00:00:00"/>
    <s v="NO"/>
    <n v="1111750"/>
    <n v="1201101"/>
    <s v="STIP-25000064 #10 (DETERMINA N.62 DEL 19/05/2025- STIPENDI MESE DI MAGGIO 2025 - PAGAMENTO CESSIONI DEL V^ NON INPDAP -2606_COMPASS BANCA S.P.A. - (INCORPORANTE FUTURO S.P.A))"/>
    <n v="5326831"/>
  </r>
  <r>
    <x v="59"/>
    <x v="59"/>
    <m/>
    <s v="N"/>
    <x v="1"/>
    <s v=""/>
    <s v=""/>
    <x v="1"/>
    <x v="1"/>
    <s v=""/>
    <s v=""/>
    <s v=""/>
    <s v=""/>
    <s v=""/>
    <s v=""/>
    <s v="5716"/>
    <s v="PITAGORA S.P.A."/>
    <d v="2025-05-28T00:00:00"/>
    <n v="0"/>
    <n v="270"/>
    <n v="-270"/>
    <m/>
    <n v="-270"/>
    <m/>
    <s v="PRIMA NOTA"/>
    <s v="STIP-25000064"/>
    <d v="2025-05-19T00:00:00"/>
    <s v="NO"/>
    <n v="1111750"/>
    <n v="1201100"/>
    <s v="STIP-25000064 #10 (DETERMINA N.62 DEL 19/05/2025- STIPENDI MESE DI MAGGIO 2025 - PAGAMENTO CESSIONI DEL V^ NON INPDAP -5716_PITAGORA S.P.A.)"/>
    <n v="5326832"/>
  </r>
  <r>
    <x v="59"/>
    <x v="59"/>
    <m/>
    <s v="N"/>
    <x v="1"/>
    <s v=""/>
    <s v=""/>
    <x v="1"/>
    <x v="1"/>
    <s v=""/>
    <s v=""/>
    <s v=""/>
    <s v=""/>
    <s v=""/>
    <s v=""/>
    <s v="3561"/>
    <s v="FIDES SPA"/>
    <d v="2025-05-28T00:00:00"/>
    <n v="0"/>
    <n v="1161"/>
    <n v="-1161"/>
    <m/>
    <n v="-1161"/>
    <m/>
    <s v="PRIMA NOTA"/>
    <s v="STIP-25000064"/>
    <d v="2025-05-19T00:00:00"/>
    <s v="NO"/>
    <n v="1111750"/>
    <n v="1201099"/>
    <s v="STIP-25000064 #10 (DETERMINA N.62 DEL 19/05/2025- STIPENDI MESE DI MAGGIO 2025 - PAGAMENTO CESSIONI DEL V^ NON INPDAP -3561_FIDES SPA)"/>
    <n v="5326833"/>
  </r>
  <r>
    <x v="59"/>
    <x v="59"/>
    <m/>
    <s v="N"/>
    <x v="1"/>
    <s v=""/>
    <s v=""/>
    <x v="1"/>
    <x v="1"/>
    <s v=""/>
    <s v=""/>
    <s v=""/>
    <s v=""/>
    <s v=""/>
    <s v=""/>
    <s v="5133"/>
    <s v="CAP.ITAL.FIN S.P.A."/>
    <d v="2025-05-28T00:00:00"/>
    <n v="0"/>
    <n v="0"/>
    <n v="0"/>
    <m/>
    <n v="0"/>
    <m/>
    <s v="PRIMA NOTA"/>
    <s v="STIP-25000064"/>
    <d v="2025-05-19T00:00:00"/>
    <s v="NO"/>
    <n v="1111750"/>
    <n v="1201098"/>
    <s v="STIP-25000064 #10 (DETERMINA N.62 DEL 19/05/2025- STIPENDI MESE DI MAGGIO 2025 - PAGAMENTO CESSIONI DEL V^ NON INPDAP)"/>
    <n v="5326834"/>
  </r>
  <r>
    <x v="59"/>
    <x v="59"/>
    <m/>
    <s v="N"/>
    <x v="1"/>
    <s v=""/>
    <s v=""/>
    <x v="1"/>
    <x v="1"/>
    <s v=""/>
    <s v=""/>
    <s v=""/>
    <s v=""/>
    <s v=""/>
    <s v=""/>
    <s v="2606"/>
    <s v="COMPASS BANCA S.P.A. - (INCORPORANTE FUTURO S.P.A)"/>
    <d v="2025-05-28T00:00:00"/>
    <n v="0"/>
    <n v="278"/>
    <n v="-278"/>
    <m/>
    <n v="-278"/>
    <m/>
    <s v="PRIMA NOTA"/>
    <s v="STIP-25000064"/>
    <d v="2025-05-19T00:00:00"/>
    <s v="NO"/>
    <n v="1111750"/>
    <n v="1201095"/>
    <s v="STIP-25000064 #10 (DETERMINA N.62 DEL 19/05/2025- STIPENDI MESE DI MAGGIO 2025 - PAGAMENTO CESSIONI DEL V^ NON INPDAP -2606_COMPASS BANCA S.P.A. - (INCORPORANTE FUTURO S.P.A))"/>
    <n v="5326835"/>
  </r>
  <r>
    <x v="59"/>
    <x v="59"/>
    <m/>
    <s v="N"/>
    <x v="1"/>
    <s v=""/>
    <s v=""/>
    <x v="1"/>
    <x v="1"/>
    <s v=""/>
    <s v=""/>
    <s v=""/>
    <s v=""/>
    <s v=""/>
    <s v=""/>
    <s v="3072"/>
    <s v="PRESTITALIA SPA"/>
    <d v="2025-05-28T00:00:00"/>
    <n v="0"/>
    <n v="708"/>
    <n v="-708"/>
    <m/>
    <n v="-708"/>
    <m/>
    <s v="PRIMA NOTA"/>
    <s v="STIP-25000064"/>
    <d v="2025-05-19T00:00:00"/>
    <s v="NO"/>
    <n v="1111750"/>
    <n v="1201107"/>
    <s v="STIP-25000064 #10 (DETERMINA N.62 DEL 19/05/2025- STIPENDI MESE DI MAGGIO 2025 - PAGAMENTO CESSIONI DEL V^ NON INPDAP -3072_PRESTITALIA SPA)"/>
    <n v="5326836"/>
  </r>
  <r>
    <x v="59"/>
    <x v="59"/>
    <m/>
    <s v="N"/>
    <x v="1"/>
    <s v=""/>
    <s v=""/>
    <x v="1"/>
    <x v="1"/>
    <s v=""/>
    <s v=""/>
    <s v=""/>
    <s v=""/>
    <s v=""/>
    <s v=""/>
    <s v="4143"/>
    <s v="IBL BANCA SPA"/>
    <d v="2025-05-28T00:00:00"/>
    <n v="0"/>
    <n v="2259.64"/>
    <n v="-2259.64"/>
    <m/>
    <n v="-2259.64"/>
    <m/>
    <s v="PRIMA NOTA"/>
    <s v="STIP-25000064"/>
    <d v="2025-05-19T00:00:00"/>
    <s v="NO"/>
    <n v="1111750"/>
    <n v="1201093"/>
    <s v="STIP-25000064 #10 (DETERMINA N.62 DEL 19/05/2025- STIPENDI MESE DI MAGGIO 2025 - PAGAMENTO CESSIONI DEL V^ NON INPDAP -4143_IBL BANCA SPA)"/>
    <n v="5326837"/>
  </r>
  <r>
    <x v="59"/>
    <x v="59"/>
    <m/>
    <s v="N"/>
    <x v="1"/>
    <s v=""/>
    <s v=""/>
    <x v="1"/>
    <x v="1"/>
    <s v=""/>
    <s v=""/>
    <s v=""/>
    <s v=""/>
    <s v=""/>
    <s v=""/>
    <s v="5651"/>
    <s v="SPEFIN FINANZIARIA S.P.A."/>
    <d v="2025-05-28T00:00:00"/>
    <n v="0"/>
    <n v="270"/>
    <n v="-270"/>
    <m/>
    <n v="-270"/>
    <m/>
    <s v="PRIMA NOTA"/>
    <s v="STIP-25000064"/>
    <d v="2025-05-19T00:00:00"/>
    <s v="NO"/>
    <n v="1111750"/>
    <n v="1201089"/>
    <s v="STIP-25000064 #10 (DETERMINA N.62 DEL 19/05/2025- STIPENDI MESE DI MAGGIO 2025 - PAGAMENTO CESSIONI DEL V^ NON INPDAP -5651_SPEFIN FINANZIARIA S.P.A.)"/>
    <n v="5326838"/>
  </r>
  <r>
    <x v="59"/>
    <x v="59"/>
    <m/>
    <s v="N"/>
    <x v="1"/>
    <s v=""/>
    <s v=""/>
    <x v="1"/>
    <x v="1"/>
    <s v=""/>
    <s v=""/>
    <s v=""/>
    <s v=""/>
    <s v=""/>
    <s v=""/>
    <s v="3245"/>
    <s v="BANCA POPOLARE PUGLIESE"/>
    <d v="2025-05-28T00:00:00"/>
    <n v="0"/>
    <n v="935.63"/>
    <n v="-935.63"/>
    <m/>
    <n v="-935.63"/>
    <m/>
    <s v="PRIMA NOTA"/>
    <s v="STIP-25000064"/>
    <d v="2025-05-19T00:00:00"/>
    <s v="NO"/>
    <n v="1111750"/>
    <n v="1201092"/>
    <s v="STIP-25000064 #10 (DETERMINA N.62 DEL 19/05/2025- STIPENDI MESE DI MAGGIO 2025 - PAGAMENTO CESSIONI DEL V^ NON INPDAP -3245_BANCA POPOLARE PUGLIESE)"/>
    <n v="5326839"/>
  </r>
  <r>
    <x v="59"/>
    <x v="59"/>
    <m/>
    <s v="N"/>
    <x v="1"/>
    <s v=""/>
    <s v=""/>
    <x v="1"/>
    <x v="1"/>
    <s v=""/>
    <s v=""/>
    <s v=""/>
    <s v=""/>
    <s v=""/>
    <s v=""/>
    <s v="174"/>
    <s v="PERSONALE DIPENDENTE"/>
    <d v="2025-05-28T00:00:00"/>
    <n v="16941.27"/>
    <n v="0"/>
    <n v="16941.27"/>
    <m/>
    <n v="16941.27"/>
    <m/>
    <s v="PRIMA NOTA"/>
    <s v="STIP-25000064"/>
    <d v="2025-05-19T00:00:00"/>
    <s v="NO"/>
    <n v="1111750"/>
    <n v="1201111"/>
    <s v="STIP-25000064 #20 (DETERMINA N.62 DEL 19/05/2025- STIPENDI MESE DI MAGGIO 2025 - PAGAMENTO CESSIONI DEL V^ NON INPDAP)"/>
    <n v="5326840"/>
  </r>
  <r>
    <x v="59"/>
    <x v="59"/>
    <m/>
    <s v="N"/>
    <x v="1"/>
    <s v=""/>
    <s v=""/>
    <x v="1"/>
    <x v="1"/>
    <s v=""/>
    <s v=""/>
    <s v=""/>
    <s v=""/>
    <s v=""/>
    <s v=""/>
    <s v="1024303"/>
    <s v="BANCA DI SCONTO S.P.A."/>
    <d v="2025-05-28T00:00:00"/>
    <n v="0"/>
    <n v="300"/>
    <n v="-300"/>
    <m/>
    <n v="-300"/>
    <m/>
    <s v="PRIMA NOTA"/>
    <s v="STIP-25000064"/>
    <d v="2025-05-19T00:00:00"/>
    <s v="NO"/>
    <n v="1111750"/>
    <n v="1201112"/>
    <s v="STIP-25000064 #30 (DETERMINA N.62 DEL 19/05/2025- STIPENDI MESE DI MAGGIO 2025 - PAGAMENTO CESSIONI DEL V^ NON INPDAP -1024303_BANCA DI SCONTO S.P.A.)"/>
    <n v="5326841"/>
  </r>
  <r>
    <x v="36"/>
    <x v="36"/>
    <m/>
    <s v="N"/>
    <x v="1"/>
    <s v=""/>
    <s v=""/>
    <x v="1"/>
    <x v="1"/>
    <s v=""/>
    <s v=""/>
    <s v=""/>
    <s v=""/>
    <s v=""/>
    <s v=""/>
    <s v="1025"/>
    <s v="DIVERSI CREDITORI"/>
    <d v="2025-05-28T00:00:00"/>
    <n v="1467.19"/>
    <n v="0"/>
    <n v="1467.19"/>
    <m/>
    <n v="1467.19"/>
    <m/>
    <s v="PRIMA NOTA"/>
    <s v="STIP-25000065"/>
    <d v="2025-05-19T00:00:00"/>
    <s v="NO"/>
    <n v="1111751"/>
    <n v="1201113"/>
    <s v="STIP-25000065 #20 (DETERMINA N.62 DEL 19/05/2025- STIPENDI MESE DI MAGGIO 2025 - PAGAMENTI PER  PIGNORAMENTI )"/>
    <n v="5326842"/>
  </r>
  <r>
    <x v="36"/>
    <x v="36"/>
    <m/>
    <s v="N"/>
    <x v="1"/>
    <s v=""/>
    <s v=""/>
    <x v="1"/>
    <x v="1"/>
    <s v=""/>
    <s v=""/>
    <s v=""/>
    <s v=""/>
    <s v=""/>
    <s v=""/>
    <s v="1008000"/>
    <s v="STINGONE ANTONIO"/>
    <d v="2025-05-28T00:00:00"/>
    <n v="0"/>
    <n v="367.82"/>
    <n v="-367.82"/>
    <m/>
    <n v="-367.82"/>
    <m/>
    <s v="PRIMA NOTA"/>
    <s v="STIP-25000065"/>
    <d v="2025-05-19T00:00:00"/>
    <s v="NO"/>
    <n v="1111751"/>
    <n v="1201114"/>
    <s v="STIP-25000065 #30 (DETERMINA N.62 DEL 19/05/2025- STIPENDI MESE DI MAGGIO 2025 - PAGAMENTI PER  PIGNORAMENTI  -dipendente 415 - a favore di STINGONE A. nota Prot. n. 41597/2022)"/>
    <n v="5326843"/>
  </r>
  <r>
    <x v="36"/>
    <x v="36"/>
    <m/>
    <s v="N"/>
    <x v="1"/>
    <s v=""/>
    <s v=""/>
    <x v="1"/>
    <x v="1"/>
    <s v=""/>
    <s v=""/>
    <s v=""/>
    <s v=""/>
    <s v=""/>
    <s v=""/>
    <s v="4970"/>
    <s v="FINDOMESTIC BANCA S.P.A"/>
    <d v="2025-05-28T00:00:00"/>
    <n v="0"/>
    <n v="305.83999999999997"/>
    <n v="-305.83999999999997"/>
    <m/>
    <n v="-305.83999999999997"/>
    <m/>
    <s v="PRIMA NOTA"/>
    <s v="STIP-25000065"/>
    <d v="2025-05-19T00:00:00"/>
    <s v="NO"/>
    <n v="1111751"/>
    <n v="1201115"/>
    <s v="STIP-25000065 #40 (DETERMINA N.62 DEL 19/05/2025- STIPENDI MESE DI MAGGIO 2025 - PAGAMENTI PER  PIGNORAMENTI  -4970_FINDOMESTIC BANCA S.P.A)"/>
    <n v="5326844"/>
  </r>
  <r>
    <x v="36"/>
    <x v="36"/>
    <m/>
    <s v="N"/>
    <x v="1"/>
    <s v=""/>
    <s v=""/>
    <x v="1"/>
    <x v="1"/>
    <s v=""/>
    <s v=""/>
    <s v=""/>
    <s v=""/>
    <s v=""/>
    <s v=""/>
    <s v="5191"/>
    <s v="FINO 2 SECURITISATION SRL ( CESSIONARIO UNICREDIT S.P.A)"/>
    <d v="2025-05-28T00:00:00"/>
    <n v="0"/>
    <n v="314.18"/>
    <n v="-314.18"/>
    <m/>
    <n v="-314.18"/>
    <m/>
    <s v="PRIMA NOTA"/>
    <s v="STIP-25000065"/>
    <d v="2025-05-19T00:00:00"/>
    <s v="NO"/>
    <n v="1111751"/>
    <n v="1201116"/>
    <s v="STIP-25000065 #50 (DETERMINA N.62 DEL 19/05/2025- STIPENDI MESE DI MAGGIO 2025 - PAGAMENTI PER  PIGNORAMENTI  -_FINO 2 SECURITISATION SRL)"/>
    <n v="5326845"/>
  </r>
  <r>
    <x v="36"/>
    <x v="36"/>
    <m/>
    <s v="N"/>
    <x v="1"/>
    <s v=""/>
    <s v=""/>
    <x v="1"/>
    <x v="1"/>
    <s v=""/>
    <s v=""/>
    <s v=""/>
    <s v=""/>
    <s v=""/>
    <s v=""/>
    <s v="1005300"/>
    <s v="CREDIT FACTOR S.p.A."/>
    <d v="2025-05-28T00:00:00"/>
    <n v="0"/>
    <n v="267.08999999999997"/>
    <n v="-267.08999999999997"/>
    <m/>
    <n v="-267.08999999999997"/>
    <m/>
    <s v="PRIMA NOTA"/>
    <s v="STIP-25000065"/>
    <d v="2025-05-19T00:00:00"/>
    <s v="NO"/>
    <n v="1111751"/>
    <n v="1201117"/>
    <s v="STIP-25000065 #60 (DETERMINA N.62 DEL 19/05/2025- STIPENDI MESE DI MAGGIO 2025 - PAGAMENTI PER  PIGNORAMENTI  -CREDIT FACTOR S.p.A.)"/>
    <n v="5326846"/>
  </r>
  <r>
    <x v="36"/>
    <x v="36"/>
    <m/>
    <s v="N"/>
    <x v="1"/>
    <s v=""/>
    <s v=""/>
    <x v="1"/>
    <x v="1"/>
    <s v=""/>
    <s v=""/>
    <s v=""/>
    <s v=""/>
    <s v=""/>
    <s v=""/>
    <s v="1025402"/>
    <s v="TTI ITALIA S. r. L."/>
    <d v="2025-05-28T00:00:00"/>
    <n v="0"/>
    <n v="212.26"/>
    <n v="-212.26"/>
    <m/>
    <n v="-212.26"/>
    <m/>
    <s v="PRIMA NOTA"/>
    <s v="STIP-25000065"/>
    <d v="2025-05-19T00:00:00"/>
    <s v="NO"/>
    <n v="1111751"/>
    <n v="1201118"/>
    <s v="STIP-25000065 #70 (Riferimento 302633  BARRALE Claudio /TTI-IT 10796902 - DETERMINA N.62 DEL 19/05/2025- STIPENDI MESE DI MAGGIO 2025 - PAGAMENTI PER  PIGNORAMENTI  - )"/>
    <n v="5326847"/>
  </r>
  <r>
    <x v="36"/>
    <x v="36"/>
    <m/>
    <s v="N"/>
    <x v="1"/>
    <s v=""/>
    <s v=""/>
    <x v="1"/>
    <x v="1"/>
    <s v=""/>
    <s v=""/>
    <s v=""/>
    <s v=""/>
    <s v=""/>
    <s v=""/>
    <s v="174"/>
    <s v="PERSONALE DIPENDENTE"/>
    <d v="2025-05-28T00:00:00"/>
    <n v="0"/>
    <n v="0"/>
    <n v="0"/>
    <m/>
    <n v="0"/>
    <m/>
    <s v="PRIMA NOTA"/>
    <s v="STIP-25000065"/>
    <d v="2025-05-19T00:00:00"/>
    <s v="NO"/>
    <n v="1111751"/>
    <n v="1201119"/>
    <s v="STIP-25000065 #80 (DETERMINA N. 25 DEL 21/03/2025- STIPENDI MESE DI MARZO 2025 - PAGAMENTI PER  PIGNORAMENTI )"/>
    <n v="5326848"/>
  </r>
  <r>
    <x v="13"/>
    <x v="13"/>
    <s v="RICAVI"/>
    <s v="N"/>
    <x v="3"/>
    <s v="2-0102SAS200"/>
    <s v="U.O.C. AGENTI FISICI (S2)"/>
    <x v="1"/>
    <x v="1"/>
    <s v=""/>
    <s v=""/>
    <s v=""/>
    <s v=""/>
    <s v="UOCAPPFOR"/>
    <s v="DIRAMM-UOCAPPFOR-UOC APPALTI E FORNITURE"/>
    <s v="285"/>
    <s v="VODAFONE ITALIA S.P.A."/>
    <d v="2025-05-28T00:00:00"/>
    <n v="0"/>
    <n v="370"/>
    <n v="-370"/>
    <m/>
    <n v="-370"/>
    <m/>
    <s v="FATTURA"/>
    <s v=""/>
    <d v="2025-05-28T00:00:00"/>
    <s v=""/>
    <n v="1211543"/>
    <n v="1280802"/>
    <s v="811 #10 (PROT. 26798/25  Parere tecnico previsionale Misterbianco Parremuto Codice sito 4RM03253 in via Monti Rossi snc nel territorio del Comune di Misterbianco CT)"/>
    <n v="5326849"/>
  </r>
  <r>
    <x v="11"/>
    <x v="11"/>
    <s v="RICAVI"/>
    <s v="N"/>
    <x v="3"/>
    <s v=""/>
    <s v=""/>
    <x v="1"/>
    <x v="1"/>
    <s v=""/>
    <s v=""/>
    <s v=""/>
    <s v=""/>
    <s v="UOCAPPFOR"/>
    <s v="DIRAMM-UOCAPPFOR-UOC APPALTI E FORNITURE"/>
    <s v="285"/>
    <s v="VODAFONE ITALIA S.P.A."/>
    <d v="2025-05-28T00:00:00"/>
    <n v="0"/>
    <n v="2"/>
    <n v="-2"/>
    <m/>
    <n v="-2"/>
    <m/>
    <s v="FATTURA"/>
    <s v=""/>
    <d v="2025-05-28T00:00:00"/>
    <s v=""/>
    <n v="1211543"/>
    <n v="1280803"/>
    <s v="811 #20 (PROT. 26798/25  Parere tecnico previsionale Misterbianco Parremuto Codice sito 4RM03253 in via Monti Rossi snc nel territorio del Comune di Misterbianco CT)"/>
    <n v="5326850"/>
  </r>
  <r>
    <x v="12"/>
    <x v="12"/>
    <m/>
    <s v="N"/>
    <x v="2"/>
    <s v=""/>
    <s v=""/>
    <x v="1"/>
    <x v="1"/>
    <s v=""/>
    <s v=""/>
    <s v=""/>
    <s v=""/>
    <s v=""/>
    <s v=""/>
    <s v="285"/>
    <s v="VODAFONE ITALIA S.P.A."/>
    <d v="2025-05-28T00:00:00"/>
    <n v="372"/>
    <n v="0"/>
    <n v="372"/>
    <m/>
    <n v="372"/>
    <m/>
    <s v="FATTURA"/>
    <s v=""/>
    <d v="2025-05-28T00:00:00"/>
    <s v=""/>
    <n v="1211543"/>
    <s v=""/>
    <s v="811 (PROT. 26798/25  Parere tecnico previsionale Misterbianco Parremuto Codice sito 4RM03253 in via Monti Rossi snc nel territorio del Comune di Misterbianco CT)"/>
    <n v="5326851"/>
  </r>
  <r>
    <x v="13"/>
    <x v="13"/>
    <s v="RICAVI"/>
    <s v="N"/>
    <x v="3"/>
    <s v="2-0102SAS200"/>
    <s v="U.O.C. AGENTI FISICI (S2)"/>
    <x v="1"/>
    <x v="1"/>
    <s v=""/>
    <s v=""/>
    <s v=""/>
    <s v=""/>
    <s v="UOCAPPFOR"/>
    <s v="DIRAMM-UOCAPPFOR-UOC APPALTI E FORNITURE"/>
    <s v="244"/>
    <s v="WIND TRE S.P.A."/>
    <d v="2025-05-28T00:00:00"/>
    <n v="0"/>
    <n v="315"/>
    <n v="-315"/>
    <m/>
    <n v="-315"/>
    <m/>
    <s v="FATTURA"/>
    <s v=""/>
    <d v="2025-05-28T00:00:00"/>
    <s v=""/>
    <n v="1211544"/>
    <n v="1280804"/>
    <s v="812 #10 (PROT. 26823/25 Parere tecnico-previsionale ”AG OSPEDALE”, codice sito AG122, su struttura esistente, ubicata presso Centro RAI nel territorio del Comune di Agrigento_x000a_)"/>
    <n v="5326852"/>
  </r>
  <r>
    <x v="11"/>
    <x v="11"/>
    <s v="RICAVI"/>
    <s v="N"/>
    <x v="3"/>
    <s v=""/>
    <s v=""/>
    <x v="1"/>
    <x v="1"/>
    <s v=""/>
    <s v=""/>
    <s v=""/>
    <s v=""/>
    <s v="UOCAPPFOR"/>
    <s v="DIRAMM-UOCAPPFOR-UOC APPALTI E FORNITURE"/>
    <s v="244"/>
    <s v="WIND TRE S.P.A."/>
    <d v="2025-05-28T00:00:00"/>
    <n v="0"/>
    <n v="2"/>
    <n v="-2"/>
    <m/>
    <n v="-2"/>
    <m/>
    <s v="FATTURA"/>
    <s v=""/>
    <d v="2025-05-28T00:00:00"/>
    <s v=""/>
    <n v="1211544"/>
    <n v="1280805"/>
    <s v="812 #20 (PROT. 26823/25 Parere tecnico-previsionale ”AG OSPEDALE”, codice sito AG122, su struttura esistente, ubicata presso Centro RAI nel territorio del Comune di Agrigento_x000a_)"/>
    <n v="5326853"/>
  </r>
  <r>
    <x v="12"/>
    <x v="12"/>
    <m/>
    <s v="N"/>
    <x v="2"/>
    <s v=""/>
    <s v=""/>
    <x v="1"/>
    <x v="1"/>
    <s v=""/>
    <s v=""/>
    <s v=""/>
    <s v=""/>
    <s v=""/>
    <s v=""/>
    <s v="244"/>
    <s v="WIND TRE S.P.A."/>
    <d v="2025-05-28T00:00:00"/>
    <n v="317"/>
    <n v="0"/>
    <n v="317"/>
    <m/>
    <n v="317"/>
    <m/>
    <s v="FATTURA"/>
    <s v=""/>
    <d v="2025-05-28T00:00:00"/>
    <s v=""/>
    <n v="1211544"/>
    <s v=""/>
    <s v="812 (PROT. 26823/25 Parere tecnico-previsionale ”AG OSPEDALE”, codice sito AG122, su struttura esistente, ubicata presso Centro RAI nel territorio del Comune di Agrigento_x000a_)"/>
    <n v="5326854"/>
  </r>
  <r>
    <x v="57"/>
    <x v="57"/>
    <m/>
    <s v="N"/>
    <x v="1"/>
    <s v=""/>
    <s v=""/>
    <x v="1"/>
    <x v="1"/>
    <s v=""/>
    <s v=""/>
    <s v=""/>
    <s v=""/>
    <s v=""/>
    <s v=""/>
    <s v="72"/>
    <s v="REGIONE SICILIA"/>
    <d v="2025-05-28T00:00:00"/>
    <n v="0"/>
    <n v="512.03"/>
    <n v="-512.03"/>
    <m/>
    <n v="-512.03"/>
    <m/>
    <s v="PRIMA NOTA"/>
    <s v="STIP-25000066"/>
    <d v="2025-05-19T00:00:00"/>
    <s v="NO"/>
    <n v="1111752"/>
    <n v="1201120"/>
    <s v="STIP-25000066 #10 (DETERMINA N.60 DEL 19/05/2025- STIPENDI MESE DI MAGGIO  2025 - SERVIZIO QUIESCIENZA DIPENDENTI REGIONE SICILIANA- PERSONALE COMANDATO O DISTACCATO  - CAUSALE E.1.1.2.1)"/>
    <n v="5326996"/>
  </r>
  <r>
    <x v="57"/>
    <x v="57"/>
    <m/>
    <s v="N"/>
    <x v="1"/>
    <s v=""/>
    <s v=""/>
    <x v="1"/>
    <x v="1"/>
    <s v=""/>
    <s v=""/>
    <s v=""/>
    <s v=""/>
    <s v=""/>
    <s v=""/>
    <s v="72"/>
    <s v="REGIONE SICILIA"/>
    <d v="2025-05-28T00:00:00"/>
    <n v="0"/>
    <n v="288.66000000000003"/>
    <n v="-288.66000000000003"/>
    <m/>
    <n v="-288.66000000000003"/>
    <m/>
    <s v="PRIMA NOTA"/>
    <s v="STIP-25000066"/>
    <d v="2025-05-19T00:00:00"/>
    <s v="NO"/>
    <n v="1111752"/>
    <n v="1201121"/>
    <s v="STIP-25000066 #20 (DETERMINA N.60 DEL 19/05/2025- STIPENDI MESE DI MAGGIO  2025  - REGIONE S - SERV. QUIESC. DIP. REG -MOD. 20 s.c. RS da effettuare presso l'uff. Prov.le PALERMO Cassa Reg. di Palermo.Cap. /Art. 3405/1 Co.quiesc - ART. 3405/2 CONTRIBUTI P"/>
    <n v="5326997"/>
  </r>
  <r>
    <x v="57"/>
    <x v="57"/>
    <m/>
    <s v="N"/>
    <x v="1"/>
    <s v=""/>
    <s v=""/>
    <x v="1"/>
    <x v="1"/>
    <s v=""/>
    <s v=""/>
    <s v=""/>
    <s v=""/>
    <s v=""/>
    <s v=""/>
    <s v="72"/>
    <s v="REGIONE SICILIA"/>
    <d v="2025-05-28T00:00:00"/>
    <n v="213.42"/>
    <n v="0"/>
    <n v="213.42"/>
    <m/>
    <n v="213.42"/>
    <m/>
    <s v="PRIMA NOTA"/>
    <s v="STIP-25000066"/>
    <d v="2025-05-19T00:00:00"/>
    <s v="NO"/>
    <n v="1111752"/>
    <n v="1201122"/>
    <s v="STIP-25000066 #30 (DETERMINA N.60 DEL 19/05/2025- STIPENDI MESE DI MAGGIO  2025  -  SERVIZIO QUIESCENZA DIPENDENTI IN COMANDO DA REGIONE SICILIANA - trattenute c/ dipendenti )"/>
    <n v="5326998"/>
  </r>
  <r>
    <x v="104"/>
    <x v="104"/>
    <s v="PERSONALE"/>
    <s v="N"/>
    <x v="0"/>
    <s v=""/>
    <s v=""/>
    <x v="1"/>
    <x v="1"/>
    <s v=""/>
    <s v=""/>
    <s v=""/>
    <s v=""/>
    <s v=""/>
    <s v=""/>
    <s v="72"/>
    <s v="REGIONE SICILIA"/>
    <d v="2025-05-28T00:00:00"/>
    <n v="392.19"/>
    <n v="0"/>
    <n v="392.19"/>
    <m/>
    <n v="392.19"/>
    <m/>
    <s v="PRIMA NOTA"/>
    <s v="STIP-25000066"/>
    <d v="2025-05-19T00:00:00"/>
    <s v="NO"/>
    <n v="1111752"/>
    <n v="1201123"/>
    <s v="STIP-25000066 #50 (DETERMINA N.60 DEL 19/05/2025- STIPENDI MESE DI MAGGIO  2025 -  SERVIZIO QUIESCENZA DIPENDENTI IN COMANDO DA REGIONE SICILIANA CONTR. C/ENTE)"/>
    <n v="5326999"/>
  </r>
  <r>
    <x v="93"/>
    <x v="93"/>
    <s v="PERSONALE"/>
    <s v="N"/>
    <x v="0"/>
    <s v=""/>
    <s v=""/>
    <x v="1"/>
    <x v="1"/>
    <s v=""/>
    <s v=""/>
    <s v=""/>
    <s v=""/>
    <s v=""/>
    <s v=""/>
    <s v="72"/>
    <s v="REGIONE SICILIA"/>
    <d v="2025-05-28T00:00:00"/>
    <n v="195.08"/>
    <n v="0"/>
    <n v="195.08"/>
    <m/>
    <n v="195.08"/>
    <m/>
    <s v="PRIMA NOTA"/>
    <s v="STIP-25000066"/>
    <d v="2025-05-19T00:00:00"/>
    <s v="NO"/>
    <n v="1111752"/>
    <n v="1201124"/>
    <s v="STIP-25000066 #60 (DETERMINA N.60 DEL 19/05/2025- STIPENDI MESE DI MAGGIO  2025   - SERVIZIO QUIESCENZA DIPENDENTI IN COMANDO DA REGIONE SICILIANA -CONTR. C/ENTE)"/>
    <n v="5327000"/>
  </r>
  <r>
    <x v="108"/>
    <x v="108"/>
    <m/>
    <s v="N"/>
    <x v="1"/>
    <s v=""/>
    <s v=""/>
    <x v="1"/>
    <x v="1"/>
    <s v=""/>
    <s v=""/>
    <s v=""/>
    <s v=""/>
    <s v=""/>
    <s v=""/>
    <s v="72"/>
    <s v="REGIONE SICILIA"/>
    <d v="2025-05-28T00:00:00"/>
    <n v="0"/>
    <n v="0"/>
    <n v="0"/>
    <m/>
    <n v="0"/>
    <m/>
    <s v="PRIMA NOTA"/>
    <s v="STIP-25000066"/>
    <d v="2025-05-19T00:00:00"/>
    <s v="NO"/>
    <n v="1111752"/>
    <n v="1201125"/>
    <s v="STIP-25000066 #80 (DETERMINA N. 25 DEL 21/03/2025- STIPENDI MESE DI MARZO  2025  - PAGAMENTO SERVIZIO QUIESCENZA DIPENDENTI IN COMANDO DA REGIONE SICILIANA DEBITI ANNI PREC.)"/>
    <n v="5327001"/>
  </r>
  <r>
    <x v="13"/>
    <x v="13"/>
    <s v="RICAVI"/>
    <s v="N"/>
    <x v="3"/>
    <s v="2-0102SAS200"/>
    <s v="U.O.C. AGENTI FISICI (S2)"/>
    <x v="1"/>
    <x v="1"/>
    <s v=""/>
    <s v=""/>
    <s v=""/>
    <s v=""/>
    <s v="UOCAPPFOR"/>
    <s v="DIRAMM-UOCAPPFOR-UOC APPALTI E FORNITURE"/>
    <s v="244"/>
    <s v="WIND TRE S.P.A."/>
    <d v="2025-05-28T00:00:00"/>
    <n v="0"/>
    <n v="315"/>
    <n v="-315"/>
    <m/>
    <n v="-315"/>
    <m/>
    <s v="FATTURA"/>
    <s v=""/>
    <d v="2025-05-28T00:00:00"/>
    <s v=""/>
    <n v="1211545"/>
    <n v="1280806"/>
    <s v="813 #10 (PROT. 26826/25 Parere tecnico-previsionale ”VIA CUBA”, codice sito PA637, su struttura esistente, ubicata presso Via Bergonzoli, 8 nel territorio del Comune di Palermo._x000a_)"/>
    <n v="5327002"/>
  </r>
  <r>
    <x v="11"/>
    <x v="11"/>
    <s v="RICAVI"/>
    <s v="N"/>
    <x v="3"/>
    <s v=""/>
    <s v=""/>
    <x v="1"/>
    <x v="1"/>
    <s v=""/>
    <s v=""/>
    <s v=""/>
    <s v=""/>
    <s v="UOCAPPFOR"/>
    <s v="DIRAMM-UOCAPPFOR-UOC APPALTI E FORNITURE"/>
    <s v="244"/>
    <s v="WIND TRE S.P.A."/>
    <d v="2025-05-28T00:00:00"/>
    <n v="0"/>
    <n v="2"/>
    <n v="-2"/>
    <m/>
    <n v="-2"/>
    <m/>
    <s v="FATTURA"/>
    <s v=""/>
    <d v="2025-05-28T00:00:00"/>
    <s v=""/>
    <n v="1211545"/>
    <n v="1280807"/>
    <s v="813 #20 (PROT. 26826/25 Parere tecnico-previsionale ”VIA CUBA”, codice sito PA637, su struttura esistente, ubicata presso Via Bergonzoli, 8 nel territorio del Comune di Palermo._x000a_)"/>
    <n v="5327003"/>
  </r>
  <r>
    <x v="12"/>
    <x v="12"/>
    <m/>
    <s v="N"/>
    <x v="2"/>
    <s v=""/>
    <s v=""/>
    <x v="1"/>
    <x v="1"/>
    <s v=""/>
    <s v=""/>
    <s v=""/>
    <s v=""/>
    <s v=""/>
    <s v=""/>
    <s v="244"/>
    <s v="WIND TRE S.P.A."/>
    <d v="2025-05-28T00:00:00"/>
    <n v="317"/>
    <n v="0"/>
    <n v="317"/>
    <m/>
    <n v="317"/>
    <m/>
    <s v="FATTURA"/>
    <s v=""/>
    <d v="2025-05-28T00:00:00"/>
    <s v=""/>
    <n v="1211545"/>
    <s v=""/>
    <s v="813 (PROT. 26826/25 Parere tecnico-previsionale ”VIA CUBA”, codice sito PA637, su struttura esistente, ubicata presso Via Bergonzoli, 8 nel territorio del Comune di Palermo._x000a_)"/>
    <n v="5327004"/>
  </r>
  <r>
    <x v="13"/>
    <x v="13"/>
    <s v="RICAVI"/>
    <s v="N"/>
    <x v="3"/>
    <s v="2-0102SAS200"/>
    <s v="U.O.C. AGENTI FISICI (S2)"/>
    <x v="1"/>
    <x v="1"/>
    <s v=""/>
    <s v=""/>
    <s v=""/>
    <s v=""/>
    <s v="UOCAPPFOR"/>
    <s v="DIRAMM-UOCAPPFOR-UOC APPALTI E FORNITURE"/>
    <s v="244"/>
    <s v="WIND TRE S.P.A."/>
    <d v="2025-05-28T00:00:00"/>
    <n v="0"/>
    <n v="315"/>
    <n v="-315"/>
    <m/>
    <n v="-315"/>
    <m/>
    <s v="FATTURA"/>
    <s v=""/>
    <d v="2025-05-28T00:00:00"/>
    <s v=""/>
    <n v="1211546"/>
    <n v="1280808"/>
    <s v="814 #10 (PROT. 27089/25 Parere tecnico-previsionale CT275 – CT VIA MASCAGNI Comune di Catania, Via Alfonzetti, 29)"/>
    <n v="5327005"/>
  </r>
  <r>
    <x v="11"/>
    <x v="11"/>
    <s v="RICAVI"/>
    <s v="N"/>
    <x v="3"/>
    <s v=""/>
    <s v=""/>
    <x v="1"/>
    <x v="1"/>
    <s v=""/>
    <s v=""/>
    <s v=""/>
    <s v=""/>
    <s v="UOCAPPFOR"/>
    <s v="DIRAMM-UOCAPPFOR-UOC APPALTI E FORNITURE"/>
    <s v="244"/>
    <s v="WIND TRE S.P.A."/>
    <d v="2025-05-28T00:00:00"/>
    <n v="0"/>
    <n v="2"/>
    <n v="-2"/>
    <m/>
    <n v="-2"/>
    <m/>
    <s v="FATTURA"/>
    <s v=""/>
    <d v="2025-05-28T00:00:00"/>
    <s v=""/>
    <n v="1211546"/>
    <n v="1280809"/>
    <s v="814 #20 (PROT. 27089/25 Parere tecnico-previsionale CT275 – CT VIA MASCAGNI Comune di Catania, Via Alfonzetti, 29)"/>
    <n v="5327006"/>
  </r>
  <r>
    <x v="12"/>
    <x v="12"/>
    <m/>
    <s v="N"/>
    <x v="2"/>
    <s v=""/>
    <s v=""/>
    <x v="1"/>
    <x v="1"/>
    <s v=""/>
    <s v=""/>
    <s v=""/>
    <s v=""/>
    <s v=""/>
    <s v=""/>
    <s v="244"/>
    <s v="WIND TRE S.P.A."/>
    <d v="2025-05-28T00:00:00"/>
    <n v="317"/>
    <n v="0"/>
    <n v="317"/>
    <m/>
    <n v="317"/>
    <m/>
    <s v="FATTURA"/>
    <s v=""/>
    <d v="2025-05-28T00:00:00"/>
    <s v=""/>
    <n v="1211546"/>
    <s v=""/>
    <s v="814 (PROT. 27089/25 Parere tecnico-previsionale CT275 – CT VIA MASCAGNI Comune di Catania, Via Alfonzetti, 29)"/>
    <n v="5327007"/>
  </r>
  <r>
    <x v="13"/>
    <x v="13"/>
    <s v="RICAVI"/>
    <s v="N"/>
    <x v="3"/>
    <s v="2-0102SAS200"/>
    <s v="U.O.C. AGENTI FISICI (S2)"/>
    <x v="1"/>
    <x v="1"/>
    <s v=""/>
    <s v=""/>
    <s v=""/>
    <s v=""/>
    <s v="UOCAPPFOR"/>
    <s v="DIRAMM-UOCAPPFOR-UOC APPALTI E FORNITURE"/>
    <s v="244"/>
    <s v="WIND TRE S.P.A."/>
    <d v="2025-05-28T00:00:00"/>
    <n v="0"/>
    <n v="315"/>
    <n v="-315"/>
    <m/>
    <n v="-315"/>
    <m/>
    <s v="FATTURA"/>
    <s v=""/>
    <d v="2025-05-28T00:00:00"/>
    <s v=""/>
    <n v="1211547"/>
    <n v="1280810"/>
    <s v="815 #10 (PROT. 27094/25 Parere tecnico-previsionale ”CT-VIA A. DA MESSINA”, codice sito: CT248, ubicata in Via A. Da Messina n. 41, nel territorio del_x000a_Comune di Aci Castello )"/>
    <n v="5327013"/>
  </r>
  <r>
    <x v="11"/>
    <x v="11"/>
    <s v="RICAVI"/>
    <s v="N"/>
    <x v="3"/>
    <s v=""/>
    <s v=""/>
    <x v="1"/>
    <x v="1"/>
    <s v=""/>
    <s v=""/>
    <s v=""/>
    <s v=""/>
    <s v="UOCAPPFOR"/>
    <s v="DIRAMM-UOCAPPFOR-UOC APPALTI E FORNITURE"/>
    <s v="244"/>
    <s v="WIND TRE S.P.A."/>
    <d v="2025-05-28T00:00:00"/>
    <n v="0"/>
    <n v="2"/>
    <n v="-2"/>
    <m/>
    <n v="-2"/>
    <m/>
    <s v="FATTURA"/>
    <s v=""/>
    <d v="2025-05-28T00:00:00"/>
    <s v=""/>
    <n v="1211547"/>
    <n v="1280811"/>
    <s v="815 #20 (PROT. 27094/25 Parere tecnico-previsionale ”CT-VIA A. DA MESSINA”, codice sito: CT248, ubicata in Via A. Da Messina n. 41, nel territorio del_x000a_Comune di Aci Castello )"/>
    <n v="5327014"/>
  </r>
  <r>
    <x v="12"/>
    <x v="12"/>
    <m/>
    <s v="N"/>
    <x v="2"/>
    <s v=""/>
    <s v=""/>
    <x v="1"/>
    <x v="1"/>
    <s v=""/>
    <s v=""/>
    <s v=""/>
    <s v=""/>
    <s v=""/>
    <s v=""/>
    <s v="244"/>
    <s v="WIND TRE S.P.A."/>
    <d v="2025-05-28T00:00:00"/>
    <n v="317"/>
    <n v="0"/>
    <n v="317"/>
    <m/>
    <n v="317"/>
    <m/>
    <s v="FATTURA"/>
    <s v=""/>
    <d v="2025-05-28T00:00:00"/>
    <s v=""/>
    <n v="1211547"/>
    <s v=""/>
    <s v="815 (PROT. 27094/25 Parere tecnico-previsionale ”CT-VIA A. DA MESSINA”, codice sito: CT248, ubicata in Via A. Da Messina n. 41, nel territorio del_x000a_Comune di Aci Castello )"/>
    <n v="5327015"/>
  </r>
  <r>
    <x v="13"/>
    <x v="13"/>
    <s v="RICAVI"/>
    <s v="N"/>
    <x v="3"/>
    <s v="2-0102SAS200"/>
    <s v="U.O.C. AGENTI FISICI (S2)"/>
    <x v="1"/>
    <x v="1"/>
    <s v=""/>
    <s v=""/>
    <s v=""/>
    <s v=""/>
    <s v="UOCAPPFOR"/>
    <s v="DIRAMM-UOCAPPFOR-UOC APPALTI E FORNITURE"/>
    <s v="5250"/>
    <s v="ILIAD ITALIA SPA"/>
    <d v="2025-05-28T00:00:00"/>
    <n v="0"/>
    <n v="315"/>
    <n v="-315"/>
    <m/>
    <n v="-315"/>
    <m/>
    <s v="FATTURA"/>
    <s v=""/>
    <d v="2025-05-28T00:00:00"/>
    <s v=""/>
    <n v="1211548"/>
    <n v="1280812"/>
    <s v="816 #10 (PROT. 27266/25 Parere tecnico previsionale  “GIARDINI MASTRO CICCIO”, codice sito “ME98035_001”, sito in C.da Mastro Ciccio, snc, Comune di Giardini Naxos. )"/>
    <n v="5327016"/>
  </r>
  <r>
    <x v="11"/>
    <x v="11"/>
    <s v="RICAVI"/>
    <s v="N"/>
    <x v="3"/>
    <s v=""/>
    <s v=""/>
    <x v="1"/>
    <x v="1"/>
    <s v=""/>
    <s v=""/>
    <s v=""/>
    <s v=""/>
    <s v="UOCAPPFOR"/>
    <s v="DIRAMM-UOCAPPFOR-UOC APPALTI E FORNITURE"/>
    <s v="5250"/>
    <s v="ILIAD ITALIA SPA"/>
    <d v="2025-05-28T00:00:00"/>
    <n v="0"/>
    <n v="2"/>
    <n v="-2"/>
    <m/>
    <n v="-2"/>
    <m/>
    <s v="FATTURA"/>
    <s v=""/>
    <d v="2025-05-28T00:00:00"/>
    <s v=""/>
    <n v="1211548"/>
    <n v="1280813"/>
    <s v="816 #20 (PROT. 27266/25 Parere tecnico previsionale  “GIARDINI MASTRO CICCIO”, codice sito “ME98035_001”, sito in C.da Mastro Ciccio, snc, Comune di Giardini Naxos. )"/>
    <n v="5327017"/>
  </r>
  <r>
    <x v="12"/>
    <x v="12"/>
    <m/>
    <s v="N"/>
    <x v="2"/>
    <s v=""/>
    <s v=""/>
    <x v="1"/>
    <x v="1"/>
    <s v=""/>
    <s v=""/>
    <s v=""/>
    <s v=""/>
    <s v=""/>
    <s v=""/>
    <s v="5250"/>
    <s v="ILIAD ITALIA SPA"/>
    <d v="2025-05-28T00:00:00"/>
    <n v="317"/>
    <n v="0"/>
    <n v="317"/>
    <m/>
    <n v="317"/>
    <m/>
    <s v="FATTURA"/>
    <s v=""/>
    <d v="2025-05-28T00:00:00"/>
    <s v=""/>
    <n v="1211548"/>
    <s v=""/>
    <s v="816 (PROT. 27266/25 Parere tecnico previsionale  “GIARDINI MASTRO CICCIO”, codice sito “ME98035_001”, sito in C.da Mastro Ciccio, snc, Comune di Giardini Naxos. )"/>
    <n v="5327018"/>
  </r>
  <r>
    <x v="13"/>
    <x v="13"/>
    <s v="RICAVI"/>
    <s v="N"/>
    <x v="3"/>
    <s v="2-0102SAS200"/>
    <s v="U.O.C. AGENTI FISICI (S2)"/>
    <x v="1"/>
    <x v="1"/>
    <s v=""/>
    <s v=""/>
    <s v=""/>
    <s v=""/>
    <s v="UOCAPPFOR"/>
    <s v="DIRAMM-UOCAPPFOR-UOC APPALTI E FORNITURE"/>
    <s v="244"/>
    <s v="WIND TRE S.P.A."/>
    <d v="2025-05-28T00:00:00"/>
    <n v="0"/>
    <n v="315"/>
    <n v="-315"/>
    <m/>
    <n v="-315"/>
    <m/>
    <s v="FATTURA"/>
    <s v=""/>
    <d v="2025-05-28T00:00:00"/>
    <s v=""/>
    <n v="1211549"/>
    <n v="1280814"/>
    <s v="817 #10 (PROT. 27260/25  Parere tecnico previsionale denominata “ T ORRE A RCHIRAFI ”, codice sito CT181 ,_x000a_ubicata in Strada 23 n. 15 nel territorio del Comune di Riposto CT)"/>
    <n v="5327019"/>
  </r>
  <r>
    <x v="11"/>
    <x v="11"/>
    <s v="RICAVI"/>
    <s v="N"/>
    <x v="3"/>
    <s v=""/>
    <s v=""/>
    <x v="1"/>
    <x v="1"/>
    <s v=""/>
    <s v=""/>
    <s v=""/>
    <s v=""/>
    <s v="UOCAPPFOR"/>
    <s v="DIRAMM-UOCAPPFOR-UOC APPALTI E FORNITURE"/>
    <s v="244"/>
    <s v="WIND TRE S.P.A."/>
    <d v="2025-05-28T00:00:00"/>
    <n v="0"/>
    <n v="2"/>
    <n v="-2"/>
    <m/>
    <n v="-2"/>
    <m/>
    <s v="FATTURA"/>
    <s v=""/>
    <d v="2025-05-28T00:00:00"/>
    <s v=""/>
    <n v="1211549"/>
    <n v="1280815"/>
    <s v="817 #20 (PROT. 27260/25  Parere tecnico previsionale denominata “ TORRE A RCHIRAFI ”, codice sito CT181 ,_x000a_ubicata in Strada 23 n. 15 nel territorio del Comune di Riposto CT)"/>
    <n v="5327020"/>
  </r>
  <r>
    <x v="12"/>
    <x v="12"/>
    <m/>
    <s v="N"/>
    <x v="2"/>
    <s v=""/>
    <s v=""/>
    <x v="1"/>
    <x v="1"/>
    <s v=""/>
    <s v=""/>
    <s v=""/>
    <s v=""/>
    <s v=""/>
    <s v=""/>
    <s v="244"/>
    <s v="WIND TRE S.P.A."/>
    <d v="2025-05-28T00:00:00"/>
    <n v="317"/>
    <n v="0"/>
    <n v="317"/>
    <m/>
    <n v="317"/>
    <m/>
    <s v="FATTURA"/>
    <s v=""/>
    <d v="2025-05-28T00:00:00"/>
    <s v=""/>
    <n v="1211549"/>
    <s v=""/>
    <s v="817 (PROT. 27260/25  Parere tecnico previsionale denominata “ TORRE A RCHIRAFI ”, codice sito CT181 ,_x000a_ubicata in Strada 23 n. 15 nel territorio del Comune di Riposto CT)"/>
    <n v="5327021"/>
  </r>
  <r>
    <x v="13"/>
    <x v="13"/>
    <s v="RICAVI"/>
    <s v="N"/>
    <x v="3"/>
    <s v="2-0102SAS200"/>
    <s v="U.O.C. AGENTI FISICI (S2)"/>
    <x v="1"/>
    <x v="1"/>
    <s v=""/>
    <s v=""/>
    <s v=""/>
    <s v=""/>
    <s v="UOCAPPFOR"/>
    <s v="DIRAMM-UOCAPPFOR-UOC APPALTI E FORNITURE"/>
    <s v="1012900"/>
    <s v="ZEFIRO NET srl"/>
    <d v="2025-05-28T00:00:00"/>
    <n v="0"/>
    <n v="315"/>
    <n v="-315"/>
    <m/>
    <n v="-315"/>
    <m/>
    <s v="FATTURA"/>
    <s v=""/>
    <d v="2025-05-28T00:00:00"/>
    <s v=""/>
    <n v="1211550"/>
    <n v="1280816"/>
    <s v="818 #10 (PROT. 27261/25 Parere tecnico previsionale   SR 022 Floridia Contrada Piana Santa Croce snc nel Comune di Floridia (SR). )"/>
    <n v="5327022"/>
  </r>
  <r>
    <x v="11"/>
    <x v="11"/>
    <s v="RICAVI"/>
    <s v="N"/>
    <x v="3"/>
    <s v=""/>
    <s v=""/>
    <x v="1"/>
    <x v="1"/>
    <s v=""/>
    <s v=""/>
    <s v=""/>
    <s v=""/>
    <s v="UOCAPPFOR"/>
    <s v="DIRAMM-UOCAPPFOR-UOC APPALTI E FORNITURE"/>
    <s v="1012900"/>
    <s v="ZEFIRO NET srl"/>
    <d v="2025-05-28T00:00:00"/>
    <n v="0"/>
    <n v="2"/>
    <n v="-2"/>
    <m/>
    <n v="-2"/>
    <m/>
    <s v="FATTURA"/>
    <s v=""/>
    <d v="2025-05-28T00:00:00"/>
    <s v=""/>
    <n v="1211550"/>
    <n v="1280817"/>
    <s v="818 #20 (PROT. 27261/25 Parere tecnico previsionale   SR 022 Floridia Contrada Piana Santa Croce snc nel Comune di Floridia (SR). )"/>
    <n v="5327023"/>
  </r>
  <r>
    <x v="12"/>
    <x v="12"/>
    <m/>
    <s v="N"/>
    <x v="2"/>
    <s v=""/>
    <s v=""/>
    <x v="1"/>
    <x v="1"/>
    <s v=""/>
    <s v=""/>
    <s v=""/>
    <s v=""/>
    <s v=""/>
    <s v=""/>
    <s v="1012900"/>
    <s v="ZEFIRO NET srl"/>
    <d v="2025-05-28T00:00:00"/>
    <n v="317"/>
    <n v="0"/>
    <n v="317"/>
    <m/>
    <n v="317"/>
    <m/>
    <s v="FATTURA"/>
    <s v=""/>
    <d v="2025-05-28T00:00:00"/>
    <s v=""/>
    <n v="1211550"/>
    <s v=""/>
    <s v="818 (PROT. 27261/25 Parere tecnico previsionale   SR 022 Floridia Contrada Piana Santa Croce snc nel Comune di Floridia (SR). )"/>
    <n v="5327024"/>
  </r>
  <r>
    <x v="13"/>
    <x v="13"/>
    <s v="RICAVI"/>
    <s v="N"/>
    <x v="3"/>
    <s v="2-0102SAS200"/>
    <s v="U.O.C. AGENTI FISICI (S2)"/>
    <x v="1"/>
    <x v="1"/>
    <s v=""/>
    <s v=""/>
    <s v=""/>
    <s v=""/>
    <s v="UOCAPPFOR"/>
    <s v="DIRAMM-UOCAPPFOR-UOC APPALTI E FORNITURE"/>
    <s v="285"/>
    <s v="VODAFONE ITALIA S.P.A."/>
    <d v="2025-05-28T00:00:00"/>
    <n v="0"/>
    <n v="315"/>
    <n v="-315"/>
    <m/>
    <n v="-315"/>
    <m/>
    <s v="FATTURA"/>
    <s v=""/>
    <d v="2025-05-28T00:00:00"/>
    <s v=""/>
    <n v="1211551"/>
    <n v="1280818"/>
    <s v="819 #10 (PROT. 27262/25 Parere tecnico previsionale “Capo Passero”, codice 4RM00006 ubicata nel_x000a_Comune di Portopalo di Capo Passero in Via Papa Giovanni XXIII snc.)"/>
    <n v="5327025"/>
  </r>
  <r>
    <x v="11"/>
    <x v="11"/>
    <s v="RICAVI"/>
    <s v="N"/>
    <x v="3"/>
    <s v=""/>
    <s v=""/>
    <x v="1"/>
    <x v="1"/>
    <s v=""/>
    <s v=""/>
    <s v=""/>
    <s v=""/>
    <s v="UOCAPPFOR"/>
    <s v="DIRAMM-UOCAPPFOR-UOC APPALTI E FORNITURE"/>
    <s v="285"/>
    <s v="VODAFONE ITALIA S.P.A."/>
    <d v="2025-05-28T00:00:00"/>
    <n v="0"/>
    <n v="2"/>
    <n v="-2"/>
    <m/>
    <n v="-2"/>
    <m/>
    <s v="FATTURA"/>
    <s v=""/>
    <d v="2025-05-28T00:00:00"/>
    <s v=""/>
    <n v="1211551"/>
    <n v="1280819"/>
    <s v="819 #20 (PROT. 27262/25 Parere tecnico previsionale “Capo Passero”, codice 4RM00006 ubicata nel_x000a_Comune di Portopalo di Capo Passero in Via Papa Giovanni XXIII snc.)"/>
    <n v="5327026"/>
  </r>
  <r>
    <x v="12"/>
    <x v="12"/>
    <m/>
    <s v="N"/>
    <x v="2"/>
    <s v=""/>
    <s v=""/>
    <x v="1"/>
    <x v="1"/>
    <s v=""/>
    <s v=""/>
    <s v=""/>
    <s v=""/>
    <s v=""/>
    <s v=""/>
    <s v="285"/>
    <s v="VODAFONE ITALIA S.P.A."/>
    <d v="2025-05-28T00:00:00"/>
    <n v="317"/>
    <n v="0"/>
    <n v="317"/>
    <m/>
    <n v="317"/>
    <m/>
    <s v="FATTURA"/>
    <s v=""/>
    <d v="2025-05-28T00:00:00"/>
    <s v=""/>
    <n v="1211551"/>
    <s v=""/>
    <s v="819 (PROT. 27262/25 Parere tecnico previsionale “Capo Passero”, codice 4RM00006 ubicata nel_x000a_Comune di Portopalo di Capo Passero in Via Papa Giovanni XXIII snc.)"/>
    <n v="5327027"/>
  </r>
  <r>
    <x v="113"/>
    <x v="113"/>
    <m/>
    <s v="N"/>
    <x v="1"/>
    <s v=""/>
    <s v=""/>
    <x v="1"/>
    <x v="1"/>
    <s v=""/>
    <s v=""/>
    <s v=""/>
    <s v=""/>
    <s v=""/>
    <s v=""/>
    <s v="107"/>
    <s v="INAIL"/>
    <d v="2025-05-28T00:00:00"/>
    <n v="0"/>
    <n v="7835.62"/>
    <n v="-7835.62"/>
    <m/>
    <n v="-7835.62"/>
    <m/>
    <s v="PRIMA NOTA"/>
    <s v="STIP-25000067"/>
    <d v="2025-05-19T00:00:00"/>
    <s v="NO"/>
    <n v="1111753"/>
    <n v="1201126"/>
    <s v="STIP-25000067 #10 (DETERMINA N. 60 DEL 19/05/2025- STIPENDI MESE DI MAGGIO 2025 - ACCANTONAMENTO PER PAGAMENTO INAIL )"/>
    <n v="5327028"/>
  </r>
  <r>
    <x v="98"/>
    <x v="98"/>
    <s v="DIREZIONE_STRATEGICA"/>
    <s v="N"/>
    <x v="0"/>
    <s v="1-0101DG0000-2"/>
    <s v="Costi Comuni Direzione Generale"/>
    <x v="1"/>
    <x v="1"/>
    <s v=""/>
    <s v=""/>
    <s v=""/>
    <s v=""/>
    <s v=""/>
    <s v=""/>
    <s v="107"/>
    <s v="INAIL"/>
    <d v="2025-05-28T00:00:00"/>
    <n v="63.02"/>
    <n v="0"/>
    <n v="63.02"/>
    <m/>
    <n v="63.02"/>
    <m/>
    <s v="PRIMA NOTA"/>
    <s v="STIP-25000067"/>
    <d v="2025-05-19T00:00:00"/>
    <s v="NO"/>
    <n v="1111753"/>
    <n v="1201127"/>
    <s v="STIP-25000067 #20 (DETERMINA N. 60 DEL 19/05/2025- STIPENDI MESE DI MAGGIO 2025 - ACCANTONAMENTO PER PAGAMENTO INAIL )"/>
    <n v="5327029"/>
  </r>
  <r>
    <x v="99"/>
    <x v="99"/>
    <s v="PERSONALE"/>
    <s v="N"/>
    <x v="0"/>
    <s v=""/>
    <s v=""/>
    <x v="1"/>
    <x v="1"/>
    <s v=""/>
    <s v=""/>
    <s v=""/>
    <s v=""/>
    <s v=""/>
    <s v=""/>
    <s v="107"/>
    <s v="INAIL"/>
    <d v="2025-05-28T00:00:00"/>
    <n v="876.55"/>
    <n v="0"/>
    <n v="876.55"/>
    <m/>
    <n v="876.55"/>
    <m/>
    <s v="PRIMA NOTA"/>
    <s v="STIP-25000067"/>
    <d v="2025-05-19T00:00:00"/>
    <s v="NO"/>
    <n v="1111753"/>
    <n v="1201128"/>
    <s v="STIP-25000067 #20 (DETERMINA N. 60 DEL 19/05/2025- STIPENDI MESE DI MAGGIO 2025 - ACCANTONAMENTO PER PAGAMENTO INAIL )"/>
    <n v="5327030"/>
  </r>
  <r>
    <x v="102"/>
    <x v="102"/>
    <s v="PERSONALE"/>
    <s v="N"/>
    <x v="0"/>
    <s v=""/>
    <s v=""/>
    <x v="1"/>
    <x v="1"/>
    <s v=""/>
    <s v=""/>
    <s v=""/>
    <s v=""/>
    <s v=""/>
    <s v=""/>
    <s v="107"/>
    <s v="INAIL"/>
    <d v="2025-05-28T00:00:00"/>
    <n v="671.48"/>
    <n v="0"/>
    <n v="671.48"/>
    <m/>
    <n v="671.48"/>
    <m/>
    <s v="PRIMA NOTA"/>
    <s v="STIP-25000067"/>
    <d v="2025-05-19T00:00:00"/>
    <s v="NO"/>
    <n v="1111753"/>
    <n v="1201129"/>
    <s v="STIP-25000067 #20 (DETERMINA N. 60 DEL 19/05/2025- STIPENDI MESE DI MAGGIO 2025 - ACCANTONAMENTO PER PAGAMENTO INAIL )"/>
    <n v="5327031"/>
  </r>
  <r>
    <x v="95"/>
    <x v="95"/>
    <s v="PERSONALE"/>
    <s v="N"/>
    <x v="0"/>
    <s v=""/>
    <s v=""/>
    <x v="1"/>
    <x v="1"/>
    <s v=""/>
    <s v=""/>
    <s v=""/>
    <s v=""/>
    <s v=""/>
    <s v=""/>
    <s v="107"/>
    <s v="INAIL"/>
    <d v="2025-05-28T00:00:00"/>
    <n v="66.48"/>
    <n v="0"/>
    <n v="66.48"/>
    <m/>
    <n v="66.48"/>
    <m/>
    <s v="PRIMA NOTA"/>
    <s v="STIP-25000067"/>
    <d v="2025-05-19T00:00:00"/>
    <s v="NO"/>
    <n v="1111753"/>
    <n v="1201130"/>
    <s v="STIP-25000067 #20 (DETERMINA N. 60 DEL 19/05/2025- STIPENDI MESE DI MAGGIO 2025 - ACCANTONAMENTO PER PAGAMENTO INAIL )"/>
    <n v="5327032"/>
  </r>
  <r>
    <x v="94"/>
    <x v="94"/>
    <s v="PERSONALE"/>
    <s v="N"/>
    <x v="0"/>
    <s v=""/>
    <s v=""/>
    <x v="1"/>
    <x v="1"/>
    <s v=""/>
    <s v=""/>
    <s v=""/>
    <s v=""/>
    <s v=""/>
    <s v=""/>
    <s v="107"/>
    <s v="INAIL"/>
    <d v="2025-05-28T00:00:00"/>
    <n v="58.38"/>
    <n v="0"/>
    <n v="58.38"/>
    <m/>
    <n v="58.38"/>
    <m/>
    <s v="PRIMA NOTA"/>
    <s v="STIP-25000067"/>
    <d v="2025-05-19T00:00:00"/>
    <s v="NO"/>
    <n v="1111753"/>
    <n v="1201131"/>
    <s v="STIP-25000067 #20 (DETERMINA N. 60 DEL 19/05/2025- STIPENDI MESE DI MAGGIO 2025 - ACCANTONAMENTO PER PAGAMENTO INAIL )"/>
    <n v="5327033"/>
  </r>
  <r>
    <x v="103"/>
    <x v="103"/>
    <s v="PERSONALE"/>
    <s v="N"/>
    <x v="0"/>
    <s v=""/>
    <s v=""/>
    <x v="1"/>
    <x v="1"/>
    <s v=""/>
    <s v=""/>
    <s v=""/>
    <s v=""/>
    <s v=""/>
    <s v=""/>
    <s v="107"/>
    <s v="INAIL"/>
    <d v="2025-05-28T00:00:00"/>
    <n v="0"/>
    <n v="0"/>
    <n v="0"/>
    <m/>
    <n v="0"/>
    <m/>
    <s v="PRIMA NOTA"/>
    <s v="STIP-25000067"/>
    <d v="2025-05-19T00:00:00"/>
    <s v="NO"/>
    <n v="1111753"/>
    <n v="1201132"/>
    <s v="STIP-25000067 #20 (DETERMINA N. 60 DEL 19/05/2025- STIPENDI MESE DI MAGGIO 2025 - ACCANTONAMENTO PER PAGAMENTO INAIL )"/>
    <n v="5327034"/>
  </r>
  <r>
    <x v="39"/>
    <x v="39"/>
    <s v="PERSONALE"/>
    <s v="N"/>
    <x v="0"/>
    <s v=""/>
    <s v=""/>
    <x v="1"/>
    <x v="1"/>
    <s v=""/>
    <s v=""/>
    <s v=""/>
    <s v=""/>
    <s v=""/>
    <s v=""/>
    <s v="107"/>
    <s v="INAIL"/>
    <d v="2025-05-28T00:00:00"/>
    <n v="23.03"/>
    <n v="0"/>
    <n v="23.03"/>
    <m/>
    <n v="23.03"/>
    <m/>
    <s v="PRIMA NOTA"/>
    <s v="STIP-25000067"/>
    <d v="2025-05-19T00:00:00"/>
    <s v="NO"/>
    <n v="1111753"/>
    <n v="1201135"/>
    <s v="STIP-25000067 #20 (DETERMINA N. 60 DEL 19/05/2025- STIPENDI MESE DI MAGGIO 2025 - ACCANTONAMENTO PER PAGAMENTO INAIL )"/>
    <n v="5327035"/>
  </r>
  <r>
    <x v="96"/>
    <x v="96"/>
    <s v="PERSONALE"/>
    <s v="N"/>
    <x v="0"/>
    <s v=""/>
    <s v=""/>
    <x v="1"/>
    <x v="1"/>
    <s v=""/>
    <s v=""/>
    <s v=""/>
    <s v=""/>
    <s v=""/>
    <s v=""/>
    <s v="107"/>
    <s v="INAIL"/>
    <d v="2025-05-28T00:00:00"/>
    <n v="157.55000000000001"/>
    <n v="0"/>
    <n v="157.55000000000001"/>
    <m/>
    <n v="157.55000000000001"/>
    <m/>
    <s v="PRIMA NOTA"/>
    <s v="STIP-25000067"/>
    <d v="2025-05-19T00:00:00"/>
    <s v="NO"/>
    <n v="1111753"/>
    <n v="1201136"/>
    <s v="STIP-25000067 #20 (DETERMINA N. 60 DEL 19/05/2025- STIPENDI MESE DI MAGGIO 2025 - ACCANTONAMENTO PER PAGAMENTO INAIL )"/>
    <n v="5327036"/>
  </r>
  <r>
    <x v="93"/>
    <x v="93"/>
    <s v="PERSONALE"/>
    <s v="N"/>
    <x v="0"/>
    <s v=""/>
    <s v=""/>
    <x v="1"/>
    <x v="1"/>
    <s v=""/>
    <s v=""/>
    <s v=""/>
    <s v=""/>
    <s v=""/>
    <s v=""/>
    <s v="107"/>
    <s v="INAIL"/>
    <d v="2025-05-28T00:00:00"/>
    <n v="3152.95"/>
    <n v="0"/>
    <n v="3152.95"/>
    <m/>
    <n v="3152.95"/>
    <m/>
    <s v="PRIMA NOTA"/>
    <s v="STIP-25000067"/>
    <d v="2025-05-19T00:00:00"/>
    <s v="NO"/>
    <n v="1111753"/>
    <n v="1201139"/>
    <s v="STIP-25000067 #20 (DETERMINA N. 60 DEL 19/05/2025- STIPENDI MESE DI MAGGIO 2025 - ACCANTONAMENTO PER PAGAMENTO INAIL )"/>
    <n v="5327037"/>
  </r>
  <r>
    <x v="100"/>
    <x v="100"/>
    <s v="PERSONALE"/>
    <s v="N"/>
    <x v="0"/>
    <s v=""/>
    <s v=""/>
    <x v="1"/>
    <x v="1"/>
    <s v=""/>
    <s v=""/>
    <s v=""/>
    <s v=""/>
    <s v=""/>
    <s v=""/>
    <s v="107"/>
    <s v="INAIL"/>
    <d v="2025-05-28T00:00:00"/>
    <n v="1742.96"/>
    <n v="0"/>
    <n v="1742.96"/>
    <m/>
    <n v="1742.96"/>
    <m/>
    <s v="PRIMA NOTA"/>
    <s v="STIP-25000067"/>
    <d v="2025-05-19T00:00:00"/>
    <s v="NO"/>
    <n v="1111753"/>
    <n v="1201133"/>
    <s v="STIP-25000067 #20 (DETERMINA N. 60 DEL 19/05/2025- STIPENDI MESE DI MAGGIO 2025 - ACCANTONAMENTO PER PAGAMENTO INAIL )"/>
    <n v="5327038"/>
  </r>
  <r>
    <x v="105"/>
    <x v="105"/>
    <s v="PERSONALE"/>
    <s v="N"/>
    <x v="0"/>
    <s v=""/>
    <s v=""/>
    <x v="1"/>
    <x v="1"/>
    <s v=""/>
    <s v=""/>
    <s v=""/>
    <s v=""/>
    <s v=""/>
    <s v=""/>
    <s v="107"/>
    <s v="INAIL"/>
    <d v="2025-05-28T00:00:00"/>
    <n v="162.99"/>
    <n v="0"/>
    <n v="162.99"/>
    <m/>
    <n v="162.99"/>
    <m/>
    <s v="PRIMA NOTA"/>
    <s v="STIP-25000067"/>
    <d v="2025-05-19T00:00:00"/>
    <s v="NO"/>
    <n v="1111753"/>
    <n v="1201134"/>
    <s v="STIP-25000067 #20 (DETERMINA N. 60 DEL 19/05/2025- STIPENDI MESE DI MAGGIO 2025 - ACCANTONAMENTO PER PAGAMENTO INAIL )"/>
    <n v="5327039"/>
  </r>
  <r>
    <x v="104"/>
    <x v="104"/>
    <s v="PERSONALE"/>
    <s v="N"/>
    <x v="0"/>
    <s v=""/>
    <s v=""/>
    <x v="1"/>
    <x v="1"/>
    <s v=""/>
    <s v=""/>
    <s v=""/>
    <s v=""/>
    <s v=""/>
    <s v=""/>
    <s v="107"/>
    <s v="INAIL"/>
    <d v="2025-05-28T00:00:00"/>
    <n v="682.49"/>
    <n v="0"/>
    <n v="682.49"/>
    <m/>
    <n v="682.49"/>
    <m/>
    <s v="PRIMA NOTA"/>
    <s v="STIP-25000067"/>
    <d v="2025-05-19T00:00:00"/>
    <s v="NO"/>
    <n v="1111753"/>
    <n v="1201137"/>
    <s v="STIP-25000067 #20 (DETERMINA N. 60 DEL 19/05/2025- STIPENDI MESE DI MAGGIO 2025 - ACCANTONAMENTO PER PAGAMENTO INAIL )"/>
    <n v="5327040"/>
  </r>
  <r>
    <x v="97"/>
    <x v="97"/>
    <s v="PERSONALE"/>
    <s v="N"/>
    <x v="0"/>
    <s v=""/>
    <s v=""/>
    <x v="1"/>
    <x v="1"/>
    <s v=""/>
    <s v=""/>
    <s v=""/>
    <s v=""/>
    <s v=""/>
    <s v=""/>
    <s v="107"/>
    <s v="INAIL"/>
    <d v="2025-05-28T00:00:00"/>
    <n v="11.18"/>
    <n v="0"/>
    <n v="11.18"/>
    <m/>
    <n v="11.18"/>
    <m/>
    <s v="PRIMA NOTA"/>
    <s v="STIP-25000067"/>
    <d v="2025-05-19T00:00:00"/>
    <s v="NO"/>
    <n v="1111753"/>
    <n v="1201138"/>
    <s v="STIP-25000067 #20 (DETERMINA N. 60 DEL 19/05/2025- STIPENDI MESE DI MAGGIO 2025 - ACCANTONAMENTO PER PAGAMENTO INAIL )"/>
    <n v="5327041"/>
  </r>
  <r>
    <x v="101"/>
    <x v="101"/>
    <s v="PERSONALE"/>
    <s v="N"/>
    <x v="0"/>
    <s v=""/>
    <s v=""/>
    <x v="1"/>
    <x v="1"/>
    <s v=""/>
    <s v=""/>
    <s v=""/>
    <s v=""/>
    <s v=""/>
    <s v=""/>
    <s v=""/>
    <s v=""/>
    <d v="2025-05-28T00:00:00"/>
    <n v="0"/>
    <n v="0"/>
    <n v="0"/>
    <m/>
    <n v="0"/>
    <m/>
    <s v="PRIMA NOTA"/>
    <s v="STIP-25000067"/>
    <d v="2025-05-19T00:00:00"/>
    <s v="NO"/>
    <n v="1111753"/>
    <n v="1201140"/>
    <s v="STIP-25000067 #70 (DETERMINA N. 60 DEL 19/05/2025- STIPENDI MESE DI MAGGIO 2025 - ACCANTONAMENTO PER PAGAMENTO INAIL )"/>
    <n v="5327042"/>
  </r>
  <r>
    <x v="55"/>
    <x v="55"/>
    <m/>
    <s v="N"/>
    <x v="1"/>
    <s v=""/>
    <s v=""/>
    <x v="1"/>
    <x v="1"/>
    <s v=""/>
    <s v=""/>
    <s v=""/>
    <s v=""/>
    <s v=""/>
    <s v=""/>
    <s v=""/>
    <s v=""/>
    <d v="2025-05-28T00:00:00"/>
    <n v="0"/>
    <n v="0"/>
    <n v="0"/>
    <m/>
    <n v="0"/>
    <m/>
    <s v="PRIMA NOTA"/>
    <s v="STIP-25000067"/>
    <d v="2025-05-19T00:00:00"/>
    <s v="NO"/>
    <n v="1111753"/>
    <n v="1201141"/>
    <s v="STIP-25000067 #80 (DETERMINA N. 60 DEL 19/05/2025- STIPENDI MESE DI MAGGIO 2025 - ACCANTONAMENTO PER PAGAMENTO INAIL )"/>
    <n v="5327043"/>
  </r>
  <r>
    <x v="107"/>
    <x v="107"/>
    <m/>
    <s v="N"/>
    <x v="1"/>
    <s v=""/>
    <s v=""/>
    <x v="1"/>
    <x v="1"/>
    <s v=""/>
    <s v=""/>
    <s v=""/>
    <s v=""/>
    <s v=""/>
    <s v=""/>
    <s v=""/>
    <s v=""/>
    <d v="2025-05-28T00:00:00"/>
    <n v="0"/>
    <n v="0"/>
    <n v="0"/>
    <m/>
    <n v="0"/>
    <m/>
    <s v="PRIMA NOTA"/>
    <s v="STIP-25000067"/>
    <d v="2025-05-19T00:00:00"/>
    <s v="NO"/>
    <n v="1111753"/>
    <n v="1201142"/>
    <s v="STIP-25000067 #90 (DETERMINA N. 60 DEL 19/05/2025- STIPENDI MESE DI MAGGIO 2025 - ACCANTONAMENTO PER PAGAMENTO INAIL )"/>
    <n v="5327044"/>
  </r>
  <r>
    <x v="54"/>
    <x v="54"/>
    <m/>
    <s v="N"/>
    <x v="1"/>
    <s v=""/>
    <s v=""/>
    <x v="1"/>
    <x v="1"/>
    <s v=""/>
    <s v=""/>
    <s v=""/>
    <s v=""/>
    <s v=""/>
    <s v=""/>
    <s v="107"/>
    <s v="INAIL"/>
    <d v="2025-05-28T00:00:00"/>
    <n v="152.29"/>
    <n v="0"/>
    <n v="152.29"/>
    <m/>
    <n v="152.29"/>
    <m/>
    <s v="PRIMA NOTA"/>
    <s v="STIP-25000067"/>
    <d v="2025-05-19T00:00:00"/>
    <s v="NO"/>
    <n v="1111753"/>
    <n v="1201143"/>
    <s v="STIP-25000067 #100 (DETERMINA N. 60 DEL 19/05/2025- STIPENDI MESE DI MAGGIO 2025 - ACCANTONAMENTO PER PAGAMENTO INAIL )"/>
    <n v="5327045"/>
  </r>
  <r>
    <x v="114"/>
    <x v="114"/>
    <m/>
    <s v="N"/>
    <x v="1"/>
    <s v=""/>
    <s v=""/>
    <x v="1"/>
    <x v="1"/>
    <s v=""/>
    <s v=""/>
    <s v=""/>
    <s v=""/>
    <s v=""/>
    <s v=""/>
    <s v="107"/>
    <s v="INAIL"/>
    <d v="2025-05-28T00:00:00"/>
    <n v="14.27"/>
    <n v="0"/>
    <n v="14.27"/>
    <m/>
    <n v="14.27"/>
    <m/>
    <s v="PRIMA NOTA"/>
    <s v="STIP-25000067"/>
    <d v="2025-05-19T00:00:00"/>
    <s v="NO"/>
    <n v="1111753"/>
    <n v="1201144"/>
    <s v="STIP-25000067 #110 (DETERMINA N. 60 DEL 19/05/2025- STIPENDI MESE DI MAGGIO 2025 - ACCANTONAMENTO PER PAGAMENTO INAIL )"/>
    <n v="5327046"/>
  </r>
  <r>
    <x v="13"/>
    <x v="13"/>
    <s v="RICAVI"/>
    <s v="N"/>
    <x v="3"/>
    <s v="2-0102SAS200"/>
    <s v="U.O.C. AGENTI FISICI (S2)"/>
    <x v="1"/>
    <x v="1"/>
    <s v=""/>
    <s v=""/>
    <s v=""/>
    <s v=""/>
    <s v="UOCAPPFOR"/>
    <s v="DIRAMM-UOCAPPFOR-UOC APPALTI E FORNITURE"/>
    <s v="285"/>
    <s v="VODAFONE ITALIA S.P.A."/>
    <d v="2025-05-28T00:00:00"/>
    <n v="0"/>
    <n v="315"/>
    <n v="-315"/>
    <m/>
    <n v="-315"/>
    <m/>
    <s v="FATTURA"/>
    <s v=""/>
    <d v="2025-05-28T00:00:00"/>
    <s v=""/>
    <n v="1211552"/>
    <n v="1280820"/>
    <s v="820 #10 (PROT. 27373/25 Parere tecnico-previsionale “MARSALA VIA LIBERTÀ” e codice sito “4RM05303”)"/>
    <n v="5327047"/>
  </r>
  <r>
    <x v="11"/>
    <x v="11"/>
    <s v="RICAVI"/>
    <s v="N"/>
    <x v="3"/>
    <s v=""/>
    <s v=""/>
    <x v="1"/>
    <x v="1"/>
    <s v=""/>
    <s v=""/>
    <s v=""/>
    <s v=""/>
    <s v="UOCAPPFOR"/>
    <s v="DIRAMM-UOCAPPFOR-UOC APPALTI E FORNITURE"/>
    <s v="285"/>
    <s v="VODAFONE ITALIA S.P.A."/>
    <d v="2025-05-28T00:00:00"/>
    <n v="0"/>
    <n v="2"/>
    <n v="-2"/>
    <m/>
    <n v="-2"/>
    <m/>
    <s v="FATTURA"/>
    <s v=""/>
    <d v="2025-05-28T00:00:00"/>
    <s v=""/>
    <n v="1211552"/>
    <n v="1280821"/>
    <s v="820 #20 (PROT. 27373/25 Parere tecnico-previsionale “MARSALA VIA LIBERTÀ” e codice sito “4RM05303”, con sistemi trasmissivi_x000a_complessivi LTE 700/800/1800/2100/2600 MHz e 5G 700/3700 MHz, esistente sul_x000a_terrazzo di un edificio sito in Via Onorevole Andrea Sp"/>
    <n v="5327048"/>
  </r>
  <r>
    <x v="12"/>
    <x v="12"/>
    <m/>
    <s v="N"/>
    <x v="2"/>
    <s v=""/>
    <s v=""/>
    <x v="1"/>
    <x v="1"/>
    <s v=""/>
    <s v=""/>
    <s v=""/>
    <s v=""/>
    <s v=""/>
    <s v=""/>
    <s v="285"/>
    <s v="VODAFONE ITALIA S.P.A."/>
    <d v="2025-05-28T00:00:00"/>
    <n v="317"/>
    <n v="0"/>
    <n v="317"/>
    <m/>
    <n v="317"/>
    <m/>
    <s v="FATTURA"/>
    <s v=""/>
    <d v="2025-05-28T00:00:00"/>
    <s v=""/>
    <n v="1211552"/>
    <s v=""/>
    <s v="820 (PROT. 27373/25 Parere tecnico-previsionale “MARSALA VIA LIBERTÀ” e codice sito “4RM05303”, con sistemi trasmissivi_x000a_complessivi LTE 700/800/1800/2100/2600 MHz e 5G 700/3700 MHz, esistente sul_x000a_terrazzo di un edificio sito in Via Onorevole Andrea Spanò)"/>
    <n v="5327049"/>
  </r>
  <r>
    <x v="13"/>
    <x v="13"/>
    <s v="RICAVI"/>
    <s v="N"/>
    <x v="3"/>
    <s v="2-0102SAS200"/>
    <s v="U.O.C. AGENTI FISICI (S2)"/>
    <x v="1"/>
    <x v="1"/>
    <s v=""/>
    <s v=""/>
    <s v=""/>
    <s v=""/>
    <s v="UOCAPPFOR"/>
    <s v="DIRAMM-UOCAPPFOR-UOC APPALTI E FORNITURE"/>
    <s v="1012900"/>
    <s v="ZEFIRO NET srl"/>
    <d v="2025-05-28T00:00:00"/>
    <n v="0"/>
    <n v="315"/>
    <n v="-315"/>
    <m/>
    <n v="-315"/>
    <m/>
    <s v="FATTURA"/>
    <s v=""/>
    <d v="2025-05-28T00:00:00"/>
    <s v=""/>
    <n v="1211553"/>
    <n v="1280822"/>
    <s v="821 #10 (PROT. 27375/25 Parere tecnico-previsionale “TRISCINA” e codice sito “TP068”, esistente su infrastruttura di proprietà della Cellnex Italia_x000a_S.p.A. sita in C.da Manicalunga )"/>
    <n v="5327050"/>
  </r>
  <r>
    <x v="11"/>
    <x v="11"/>
    <s v="RICAVI"/>
    <s v="N"/>
    <x v="3"/>
    <s v=""/>
    <s v=""/>
    <x v="1"/>
    <x v="1"/>
    <s v=""/>
    <s v=""/>
    <s v=""/>
    <s v=""/>
    <s v="UOCAPPFOR"/>
    <s v="DIRAMM-UOCAPPFOR-UOC APPALTI E FORNITURE"/>
    <s v="1012900"/>
    <s v="ZEFIRO NET srl"/>
    <d v="2025-05-28T00:00:00"/>
    <n v="0"/>
    <n v="2"/>
    <n v="-2"/>
    <m/>
    <n v="-2"/>
    <m/>
    <s v="FATTURA"/>
    <s v=""/>
    <d v="2025-05-28T00:00:00"/>
    <s v=""/>
    <n v="1211553"/>
    <n v="1280823"/>
    <s v="821 #20 (PROT. 27375/25 Parere tecnico-previsionale “TRISCINA” e codice sito “TP068”, esistente su infrastruttura di proprietà della Cellnex Italia_x000a_S.p.A. sita in C.da Manicalunga (F. 171 – P.lla 2624) nel territorio del Comune di_x000a_Castelvetrano (TP)"/>
    <n v="5327051"/>
  </r>
  <r>
    <x v="12"/>
    <x v="12"/>
    <m/>
    <s v="N"/>
    <x v="2"/>
    <s v=""/>
    <s v=""/>
    <x v="1"/>
    <x v="1"/>
    <s v=""/>
    <s v=""/>
    <s v=""/>
    <s v=""/>
    <s v=""/>
    <s v=""/>
    <s v="1012900"/>
    <s v="ZEFIRO NET srl"/>
    <d v="2025-05-28T00:00:00"/>
    <n v="317"/>
    <n v="0"/>
    <n v="317"/>
    <m/>
    <n v="317"/>
    <m/>
    <s v="FATTURA"/>
    <s v=""/>
    <d v="2025-05-28T00:00:00"/>
    <s v=""/>
    <n v="1211553"/>
    <s v=""/>
    <s v="821 (PROT. 27375/25 Parere tecnico-previsionale “TRISCINA” e codice sito “TP068”, esistente su infrastruttura di proprietà della Cellnex Italia_x000a_S.p.A. sita in C.da Manicalunga (F. 171 – P.lla 2624) nel territorio del Comune di_x000a_Castelvetrano (TP)"/>
    <n v="5327052"/>
  </r>
  <r>
    <x v="43"/>
    <x v="43"/>
    <m/>
    <s v="N"/>
    <x v="1"/>
    <s v=""/>
    <s v=""/>
    <x v="1"/>
    <x v="1"/>
    <s v=""/>
    <s v=""/>
    <s v=""/>
    <s v=""/>
    <s v=""/>
    <s v=""/>
    <s v="1027601"/>
    <s v="F.I.A.L.S. "/>
    <d v="2025-05-28T00:00:00"/>
    <n v="63"/>
    <n v="0"/>
    <n v="63"/>
    <m/>
    <n v="63"/>
    <m/>
    <s v="PRIMA NOTA"/>
    <s v="STIP-25000068"/>
    <d v="2025-05-19T00:00:00"/>
    <s v="NO"/>
    <n v="1111755"/>
    <n v="1201147"/>
    <s v="STIP-25000068 #10 (DETERMINA N.60 DEL 19/05/2025- STIPENDI MESE DI MAGGIO 2025 - PAGAMENTO QUOTE ISCRIZIONE F.I.A.L.S ( SEGRETERIA Generale) nota 076/S 21/03/2025)"/>
    <n v="5327055"/>
  </r>
  <r>
    <x v="43"/>
    <x v="43"/>
    <m/>
    <s v="N"/>
    <x v="1"/>
    <s v=""/>
    <s v=""/>
    <x v="1"/>
    <x v="1"/>
    <s v=""/>
    <s v=""/>
    <s v=""/>
    <s v=""/>
    <s v=""/>
    <s v=""/>
    <s v="1027601"/>
    <s v="F.I.A.L.S. "/>
    <d v="2025-05-28T00:00:00"/>
    <n v="0"/>
    <n v="63"/>
    <n v="-63"/>
    <m/>
    <n v="-63"/>
    <m/>
    <s v="PRIMA NOTA"/>
    <s v="STIP-25000068"/>
    <d v="2025-05-19T00:00:00"/>
    <s v="NO"/>
    <n v="1111755"/>
    <n v="1201148"/>
    <s v="STIP-25000068 #20 (DETERMINA N.60 DEL 19/05/2025- STIPENDI MESE DI MAGGIO 2025 - PAGAMENTO QUOTE ISCRIZIONE F.I.A.L.S ( SEGRETERIA Generale) nota 076/S 21/03/2025)"/>
    <n v="5327056"/>
  </r>
  <r>
    <x v="1"/>
    <x v="1"/>
    <m/>
    <s v="N"/>
    <x v="1"/>
    <s v="2-0102SAS200"/>
    <s v="U.O.C. AGENTI FISICI (S2)"/>
    <x v="1"/>
    <x v="1"/>
    <s v="B49E41A139"/>
    <s v="DDG n. 58 del 12/02/2025"/>
    <s v=""/>
    <s v=""/>
    <s v="UOCAGEFIS"/>
    <s v="DIPAMB-UOCAGEFIS-UOC AGENTI FISICI"/>
    <s v="1381"/>
    <s v="MPB SRL"/>
    <d v="2025-05-28T00:00:00"/>
    <n v="16607.189999999999"/>
    <n v="0"/>
    <n v="16607.189999999999"/>
    <m/>
    <n v="16607.189999999999"/>
    <m/>
    <s v="FATTURA"/>
    <s v="FPA 21/25"/>
    <d v="2025-05-19T00:00:00"/>
    <s v=""/>
    <n v="1211536"/>
    <n v="1280824"/>
    <s v="688 #10"/>
    <n v="5327061"/>
  </r>
  <r>
    <x v="3"/>
    <x v="3"/>
    <m/>
    <s v="N"/>
    <x v="1"/>
    <s v=""/>
    <s v=""/>
    <x v="1"/>
    <x v="1"/>
    <s v=""/>
    <s v=""/>
    <s v=""/>
    <s v=""/>
    <s v=""/>
    <s v=""/>
    <s v="1381"/>
    <s v="MPB SRL"/>
    <d v="2025-05-28T00:00:00"/>
    <n v="0"/>
    <n v="16607.189999999999"/>
    <n v="-16607.189999999999"/>
    <m/>
    <n v="-16607.189999999999"/>
    <m/>
    <s v="FATTURA"/>
    <s v="FPA 21/25"/>
    <d v="2025-05-19T00:00:00"/>
    <s v=""/>
    <n v="1211536"/>
    <s v=""/>
    <s v="688"/>
    <n v="5327062"/>
  </r>
  <r>
    <x v="43"/>
    <x v="43"/>
    <m/>
    <s v="N"/>
    <x v="1"/>
    <s v=""/>
    <s v=""/>
    <x v="1"/>
    <x v="1"/>
    <s v=""/>
    <s v=""/>
    <s v=""/>
    <s v=""/>
    <s v=""/>
    <s v=""/>
    <s v="2654"/>
    <s v="DEBITORI SINDACATI"/>
    <d v="2025-05-28T00:00:00"/>
    <n v="0"/>
    <n v="21.11"/>
    <n v="-21.11"/>
    <m/>
    <n v="-21.11"/>
    <m/>
    <s v="PRIMA NOTA"/>
    <s v="STIP-25000069"/>
    <d v="2025-05-19T00:00:00"/>
    <s v="NO"/>
    <n v="1111756"/>
    <n v="1201149"/>
    <s v="STIP-25000069 #10 (FIALS CATANIA - DETERMINA N.60 DEL 19/05/2025- STIPENDI MESE DI MAGGIO 2025 - PAGAMENTI QUOTE ISCRITTI OO.SS. )"/>
    <n v="5327063"/>
  </r>
  <r>
    <x v="43"/>
    <x v="43"/>
    <m/>
    <s v="N"/>
    <x v="1"/>
    <s v=""/>
    <s v=""/>
    <x v="1"/>
    <x v="1"/>
    <s v=""/>
    <s v=""/>
    <s v=""/>
    <s v=""/>
    <s v=""/>
    <s v=""/>
    <s v="2654"/>
    <s v="DEBITORI SINDACATI"/>
    <d v="2025-05-28T00:00:00"/>
    <n v="0"/>
    <n v="0"/>
    <n v="0"/>
    <m/>
    <n v="0"/>
    <m/>
    <s v="PRIMA NOTA"/>
    <s v="STIP-25000069"/>
    <d v="2025-05-19T00:00:00"/>
    <s v="NO"/>
    <n v="1111756"/>
    <n v="1201150"/>
    <s v="STIP-25000069 #10 (CGIL Messina -  - quote iscrizione oo.ss.)"/>
    <n v="5327064"/>
  </r>
  <r>
    <x v="43"/>
    <x v="43"/>
    <m/>
    <s v="N"/>
    <x v="1"/>
    <s v=""/>
    <s v=""/>
    <x v="1"/>
    <x v="1"/>
    <s v=""/>
    <s v=""/>
    <s v=""/>
    <s v=""/>
    <s v=""/>
    <s v=""/>
    <s v="2654"/>
    <s v="DEBITORI SINDACATI"/>
    <d v="2025-05-28T00:00:00"/>
    <n v="0"/>
    <n v="20.94"/>
    <n v="-20.94"/>
    <m/>
    <n v="-20.94"/>
    <m/>
    <s v="PRIMA NOTA"/>
    <s v="STIP-25000069"/>
    <d v="2025-05-19T00:00:00"/>
    <s v="NO"/>
    <n v="1111756"/>
    <n v="1201151"/>
    <s v="STIP-25000069 #10 (CGIL Caltanissetta - DETERMINA N.60 DEL 19/05/2025- STIPENDI MESE DI MAGGIO 2025- PAGAMENTI QUOTE ISCRITTI OO.SS.  - )"/>
    <n v="5327065"/>
  </r>
  <r>
    <x v="43"/>
    <x v="43"/>
    <m/>
    <s v="N"/>
    <x v="1"/>
    <s v=""/>
    <s v=""/>
    <x v="1"/>
    <x v="1"/>
    <s v=""/>
    <s v=""/>
    <s v=""/>
    <s v=""/>
    <s v=""/>
    <s v=""/>
    <s v="2654"/>
    <s v="DEBITORI SINDACATI"/>
    <d v="2025-05-28T00:00:00"/>
    <n v="0"/>
    <n v="31"/>
    <n v="-31"/>
    <m/>
    <n v="-31"/>
    <m/>
    <s v="PRIMA NOTA"/>
    <s v="STIP-25000069"/>
    <d v="2025-05-19T00:00:00"/>
    <s v="NO"/>
    <n v="1111756"/>
    <n v="1201152"/>
    <s v="STIP-25000069 #10 (UIL PA -  DETERMINA N.60 DEL 19/05/2025- STIPENDI MESE DI MAGGIO 2025 - PAGAMENTI QUOTE ISCRITTI OO.SS. )"/>
    <n v="5327066"/>
  </r>
  <r>
    <x v="43"/>
    <x v="43"/>
    <m/>
    <s v="N"/>
    <x v="1"/>
    <s v=""/>
    <s v=""/>
    <x v="1"/>
    <x v="1"/>
    <s v=""/>
    <s v=""/>
    <s v=""/>
    <s v=""/>
    <s v=""/>
    <s v=""/>
    <s v="2654"/>
    <s v="DEBITORI SINDACATI"/>
    <d v="2025-05-28T00:00:00"/>
    <n v="0"/>
    <n v="0"/>
    <n v="0"/>
    <m/>
    <n v="0"/>
    <m/>
    <s v="PRIMA NOTA"/>
    <s v="STIP-25000069"/>
    <d v="2025-05-19T00:00:00"/>
    <s v="NO"/>
    <n v="1111756"/>
    <n v="1201153"/>
    <s v="STIP-25000069 #10 (F.S.I. -- QUOTE ISCRIZIONI ORGANIZZAZIONI SINDACALI  - Accantonamento in attesa di sentenza )"/>
    <n v="5327067"/>
  </r>
  <r>
    <x v="43"/>
    <x v="43"/>
    <m/>
    <s v="N"/>
    <x v="1"/>
    <s v=""/>
    <s v=""/>
    <x v="1"/>
    <x v="1"/>
    <s v=""/>
    <s v=""/>
    <s v=""/>
    <s v=""/>
    <s v=""/>
    <s v=""/>
    <s v="2654"/>
    <s v="DEBITORI SINDACATI"/>
    <d v="2025-05-28T00:00:00"/>
    <n v="0"/>
    <n v="0"/>
    <n v="0"/>
    <m/>
    <n v="0"/>
    <m/>
    <s v="PRIMA NOTA"/>
    <s v="STIP-25000069"/>
    <d v="2025-05-19T00:00:00"/>
    <s v="NO"/>
    <n v="1111756"/>
    <n v="1201154"/>
    <s v="STIP-25000069 #10 (FIALS Siracusa )"/>
    <n v="5327068"/>
  </r>
  <r>
    <x v="43"/>
    <x v="43"/>
    <m/>
    <s v="N"/>
    <x v="1"/>
    <s v=""/>
    <s v=""/>
    <x v="1"/>
    <x v="1"/>
    <s v=""/>
    <s v=""/>
    <s v=""/>
    <s v=""/>
    <s v=""/>
    <s v=""/>
    <s v="2654"/>
    <s v="DEBITORI SINDACATI"/>
    <d v="2025-05-28T00:00:00"/>
    <n v="0"/>
    <n v="0"/>
    <n v="0"/>
    <m/>
    <n v="0"/>
    <m/>
    <s v="PRIMA NOTA"/>
    <s v="STIP-25000069"/>
    <d v="2025-05-19T00:00:00"/>
    <s v="NO"/>
    <n v="1111756"/>
    <n v="1201155"/>
    <s v="STIP-25000069 #10 (CGIL Siracusa -    - QUOTE ISCRIZIONE OO.SS.  -  )"/>
    <n v="5327069"/>
  </r>
  <r>
    <x v="43"/>
    <x v="43"/>
    <m/>
    <s v="N"/>
    <x v="1"/>
    <s v=""/>
    <s v=""/>
    <x v="1"/>
    <x v="1"/>
    <s v=""/>
    <s v=""/>
    <s v=""/>
    <s v=""/>
    <s v=""/>
    <s v=""/>
    <s v="2654"/>
    <s v="DEBITORI SINDACATI"/>
    <d v="2025-05-28T00:00:00"/>
    <n v="0"/>
    <n v="0"/>
    <n v="0"/>
    <m/>
    <n v="0"/>
    <m/>
    <s v="PRIMA NOTA"/>
    <s v="STIP-25000069"/>
    <d v="2025-05-19T00:00:00"/>
    <s v="NO"/>
    <n v="1111756"/>
    <n v="1201156"/>
    <s v="STIP-25000069 #10 (FASSID DIR- )"/>
    <n v="5327070"/>
  </r>
  <r>
    <x v="43"/>
    <x v="43"/>
    <m/>
    <s v="N"/>
    <x v="1"/>
    <s v=""/>
    <s v=""/>
    <x v="1"/>
    <x v="1"/>
    <s v=""/>
    <s v=""/>
    <s v=""/>
    <s v=""/>
    <s v=""/>
    <s v=""/>
    <s v="2654"/>
    <s v="DEBITORI SINDACATI"/>
    <d v="2025-05-28T00:00:00"/>
    <n v="0"/>
    <n v="414.06"/>
    <n v="-414.06"/>
    <m/>
    <n v="-414.06"/>
    <m/>
    <s v="PRIMA NOTA"/>
    <s v="STIP-25000069"/>
    <d v="2025-05-19T00:00:00"/>
    <s v="NO"/>
    <n v="1111756"/>
    <n v="1201162"/>
    <s v="STIP-25000069 #10 (FPS-CISL Palermo Trapani -  DETERMINA N.60 DEL 19/05/2025- STIPENDI MESE DI MAGGIO 2025 - PAGAMENTI QUOTE ISCRITTI OO.SS. )"/>
    <n v="5327071"/>
  </r>
  <r>
    <x v="43"/>
    <x v="43"/>
    <m/>
    <s v="N"/>
    <x v="1"/>
    <s v=""/>
    <s v=""/>
    <x v="1"/>
    <x v="1"/>
    <s v=""/>
    <s v=""/>
    <s v=""/>
    <s v=""/>
    <s v=""/>
    <s v=""/>
    <s v="2654"/>
    <s v="DEBITORI SINDACATI"/>
    <d v="2025-05-28T00:00:00"/>
    <n v="0"/>
    <n v="11"/>
    <n v="-11"/>
    <m/>
    <n v="-11"/>
    <m/>
    <s v="PRIMA NOTA"/>
    <s v="STIP-25000069"/>
    <d v="2025-05-19T00:00:00"/>
    <s v="NO"/>
    <n v="1111756"/>
    <n v="1201163"/>
    <s v="STIP-25000069 #10 (UIL MESSINA - DETERMINA N.60 DEL 19/05/2025- STIPENDI MESE DI MAGGIO 2025 - PAGAMENTI QUOTE ISCRITTI OO.SS.  -  )"/>
    <n v="5327072"/>
  </r>
  <r>
    <x v="43"/>
    <x v="43"/>
    <m/>
    <s v="N"/>
    <x v="1"/>
    <s v=""/>
    <s v=""/>
    <x v="1"/>
    <x v="1"/>
    <s v=""/>
    <s v=""/>
    <s v=""/>
    <s v=""/>
    <s v=""/>
    <s v=""/>
    <s v="2654"/>
    <s v="DEBITORI SINDACATI"/>
    <d v="2025-05-28T00:00:00"/>
    <n v="0"/>
    <n v="177.09"/>
    <n v="-177.09"/>
    <m/>
    <n v="-177.09"/>
    <m/>
    <s v="PRIMA NOTA"/>
    <s v="STIP-25000069"/>
    <d v="2025-05-19T00:00:00"/>
    <s v="NO"/>
    <n v="1111756"/>
    <n v="1201158"/>
    <s v="STIP-25000069 #10 (CGIL- Palermo  -DETERMINA N.60 DEL 19/05/2025- STIPENDI MESE DI  MAGGIO 2025  - PAGAMENTI QUOTE ISCRITTI OO.SS.  )"/>
    <n v="5327073"/>
  </r>
  <r>
    <x v="43"/>
    <x v="43"/>
    <m/>
    <s v="N"/>
    <x v="1"/>
    <s v=""/>
    <s v=""/>
    <x v="1"/>
    <x v="1"/>
    <s v=""/>
    <s v=""/>
    <s v=""/>
    <s v=""/>
    <s v=""/>
    <s v=""/>
    <s v="2654"/>
    <s v="DEBITORI SINDACATI"/>
    <d v="2025-05-28T00:00:00"/>
    <n v="0"/>
    <n v="187.36"/>
    <n v="-187.36"/>
    <m/>
    <n v="-187.36"/>
    <m/>
    <s v="PRIMA NOTA"/>
    <s v="STIP-25000069"/>
    <d v="2025-05-19T00:00:00"/>
    <s v="NO"/>
    <n v="1111756"/>
    <n v="1201159"/>
    <s v="STIP-25000069 #10 (FIALS REGIONALE -DETERMINA N.60 DEL 19/05/2025- STIPENDI MESE DI  MAGGIO 2025 PAGAMENTI QUOTE ISCRITTI OO.SS. -  (nota FIALS 637 PR del 18/08/2022 per CAMBIO IBAN))"/>
    <n v="5327074"/>
  </r>
  <r>
    <x v="43"/>
    <x v="43"/>
    <m/>
    <s v="N"/>
    <x v="1"/>
    <s v=""/>
    <s v=""/>
    <x v="1"/>
    <x v="1"/>
    <s v=""/>
    <s v=""/>
    <s v=""/>
    <s v=""/>
    <s v=""/>
    <s v=""/>
    <s v="2654"/>
    <s v="DEBITORI SINDACATI"/>
    <d v="2025-05-28T00:00:00"/>
    <n v="0"/>
    <n v="246.5"/>
    <n v="-246.5"/>
    <m/>
    <n v="-246.5"/>
    <m/>
    <s v="PRIMA NOTA"/>
    <s v="STIP-25000069"/>
    <d v="2025-05-19T00:00:00"/>
    <s v="NO"/>
    <n v="1111756"/>
    <n v="1201160"/>
    <s v="STIP-25000069 #10 (ANAAO - ASSOMED (già Sicus, già Fedir) - DETERMINA N.60 DEL 19/05/2025- STIPENDI MESE DI  MAGGIO 2025 - PAGAMENTI QUOTE ISCRITTI OO.SS. )"/>
    <n v="5327075"/>
  </r>
  <r>
    <x v="43"/>
    <x v="43"/>
    <m/>
    <s v="N"/>
    <x v="1"/>
    <s v=""/>
    <s v=""/>
    <x v="1"/>
    <x v="1"/>
    <s v=""/>
    <s v=""/>
    <s v=""/>
    <s v=""/>
    <s v=""/>
    <s v=""/>
    <s v="2654"/>
    <s v="DEBITORI SINDACATI"/>
    <d v="2025-05-28T00:00:00"/>
    <n v="0"/>
    <n v="312.58"/>
    <n v="-312.58"/>
    <m/>
    <n v="-312.58"/>
    <m/>
    <s v="PRIMA NOTA"/>
    <s v="STIP-25000069"/>
    <d v="2025-05-19T00:00:00"/>
    <s v="NO"/>
    <n v="1111756"/>
    <n v="1201161"/>
    <s v="STIP-25000069 #10 (FPS-CISL SIRACUSA - DETERMINA N.60 DEL 19/05/2025- STIPENDI MESE DI MAGGIO 2025 - PAGAMENTI QUOTE ISCRITTI OO.SS.  -  )"/>
    <n v="5327076"/>
  </r>
  <r>
    <x v="43"/>
    <x v="43"/>
    <m/>
    <s v="N"/>
    <x v="1"/>
    <s v=""/>
    <s v=""/>
    <x v="1"/>
    <x v="1"/>
    <s v=""/>
    <s v=""/>
    <s v=""/>
    <s v=""/>
    <s v=""/>
    <s v=""/>
    <s v="2654"/>
    <s v="DEBITORI SINDACATI"/>
    <d v="2025-05-28T00:00:00"/>
    <n v="0"/>
    <n v="10"/>
    <n v="-10"/>
    <m/>
    <n v="-10"/>
    <m/>
    <s v="PRIMA NOTA"/>
    <s v="STIP-25000069"/>
    <d v="2025-05-19T00:00:00"/>
    <s v="NO"/>
    <n v="1111756"/>
    <n v="1201157"/>
    <s v="STIP-25000069 #10 (CISL FP MESSINA  - DETERMINA N.60 DEL 19/05/2025- STIPENDI MESE DI  MAGGIO 2025 - PAGAMENTI QUOTE ISCRITTI OO.SS.)"/>
    <n v="5327077"/>
  </r>
  <r>
    <x v="43"/>
    <x v="43"/>
    <m/>
    <s v="N"/>
    <x v="1"/>
    <s v=""/>
    <s v=""/>
    <x v="1"/>
    <x v="1"/>
    <s v=""/>
    <s v=""/>
    <s v=""/>
    <s v=""/>
    <s v=""/>
    <s v=""/>
    <s v="2654"/>
    <s v="DEBITORI SINDACATI"/>
    <d v="2025-05-28T00:00:00"/>
    <n v="0"/>
    <n v="0"/>
    <n v="0"/>
    <m/>
    <n v="0"/>
    <m/>
    <s v="PRIMA NOTA"/>
    <s v="STIP-25000069"/>
    <d v="2025-05-19T00:00:00"/>
    <s v="NO"/>
    <n v="1111756"/>
    <n v="1201164"/>
    <s v="STIP-25000069 #30 (CONFINTESA SANITA'   QUOTE ISCRIZIONI ORGANIZZAZIONI SINDACALI  -)"/>
    <n v="5327078"/>
  </r>
  <r>
    <x v="43"/>
    <x v="43"/>
    <m/>
    <s v="N"/>
    <x v="1"/>
    <s v=""/>
    <s v=""/>
    <x v="1"/>
    <x v="1"/>
    <s v=""/>
    <s v=""/>
    <s v=""/>
    <s v=""/>
    <s v=""/>
    <s v=""/>
    <s v="1025"/>
    <s v="DIVERSI CREDITORI"/>
    <d v="2025-05-28T00:00:00"/>
    <n v="1832.55"/>
    <n v="0"/>
    <n v="1832.55"/>
    <m/>
    <n v="1832.55"/>
    <m/>
    <s v="PRIMA NOTA"/>
    <s v="STIP-25000069"/>
    <d v="2025-05-19T00:00:00"/>
    <s v="NO"/>
    <n v="1111756"/>
    <n v="1201165"/>
    <s v="STIP-25000069 #40 (DETERMINA N.60 DEL 19/05/2025- STIPENDI MESE DI  MAGGIO 2025 - PAGAMENTI QUOTE ISCRITTI OO.SS.)"/>
    <n v="5327079"/>
  </r>
  <r>
    <x v="43"/>
    <x v="43"/>
    <m/>
    <s v="N"/>
    <x v="1"/>
    <s v=""/>
    <s v=""/>
    <x v="1"/>
    <x v="1"/>
    <s v=""/>
    <s v=""/>
    <s v=""/>
    <s v=""/>
    <s v=""/>
    <s v=""/>
    <s v="2654"/>
    <s v="DEBITORI SINDACATI"/>
    <d v="2025-05-28T00:00:00"/>
    <n v="0"/>
    <n v="21.7"/>
    <n v="-21.7"/>
    <m/>
    <n v="-21.7"/>
    <m/>
    <s v="PRIMA NOTA"/>
    <s v="STIP-25000069"/>
    <d v="2025-05-19T00:00:00"/>
    <s v="NO"/>
    <n v="1111756"/>
    <n v="1201166"/>
    <s v="STIP-25000069 #50 (DIRER - SIDirSS - DETERMINA N.60 DEL 19/05/2025- STIPENDI MESE DI  MAGGIO  2025  - PAGAMENTI QUOTE ISCRITTI OO.SS.   )"/>
    <n v="5327080"/>
  </r>
  <r>
    <x v="43"/>
    <x v="43"/>
    <m/>
    <s v="N"/>
    <x v="1"/>
    <s v=""/>
    <s v=""/>
    <x v="1"/>
    <x v="1"/>
    <s v=""/>
    <s v=""/>
    <s v=""/>
    <s v=""/>
    <s v=""/>
    <s v=""/>
    <s v="2654"/>
    <s v="DEBITORI SINDACATI"/>
    <d v="2025-05-28T00:00:00"/>
    <n v="0"/>
    <n v="379.21"/>
    <n v="-379.21"/>
    <m/>
    <n v="-379.21"/>
    <m/>
    <s v="PRIMA NOTA"/>
    <s v="STIP-25000069"/>
    <d v="2025-05-19T00:00:00"/>
    <s v="NO"/>
    <n v="1111756"/>
    <n v="1201167"/>
    <s v="STIP-25000069 #60 (CSA REGIONE AUTON LOCALI - DETERMINA N.60 DEL 19/05/2025- STIPENDI MESE DI  MAGGIO  2025 - PAGAMENTI QUOTE ISCRITTI OO.SS. )"/>
    <n v="5327081"/>
  </r>
  <r>
    <x v="59"/>
    <x v="59"/>
    <m/>
    <s v="N"/>
    <x v="1"/>
    <s v=""/>
    <s v=""/>
    <x v="1"/>
    <x v="1"/>
    <s v=""/>
    <s v=""/>
    <s v=""/>
    <s v=""/>
    <s v=""/>
    <s v=""/>
    <s v="4855"/>
    <s v="GAMBINO ASSICURAZIONI S.R.L. - AGENTE UNIPOLSAI ASS.NI -"/>
    <d v="2025-05-28T00:00:00"/>
    <n v="0"/>
    <n v="14.5"/>
    <n v="-14.5"/>
    <m/>
    <n v="-14.5"/>
    <m/>
    <s v="PRIMA NOTA"/>
    <s v="STIP-25000070"/>
    <d v="2025-05-19T00:00:00"/>
    <s v="NO"/>
    <n v="1111757"/>
    <n v="1201168"/>
    <s v="STIP-25000070 #10 (DETERMINA N. 60 DEL 19/05/2025- STIPENDI MESE DI MAGGIO 2025 - PAGAMENTI ASSICURAZIONI )"/>
    <n v="5327082"/>
  </r>
  <r>
    <x v="59"/>
    <x v="59"/>
    <m/>
    <s v="N"/>
    <x v="1"/>
    <s v=""/>
    <s v=""/>
    <x v="1"/>
    <x v="1"/>
    <s v=""/>
    <s v=""/>
    <s v=""/>
    <s v=""/>
    <s v=""/>
    <s v=""/>
    <s v="4855"/>
    <s v="GAMBINO ASSICURAZIONI S.R.L. - AGENTE UNIPOLSAI ASS.NI -"/>
    <d v="2025-05-28T00:00:00"/>
    <n v="14.5"/>
    <n v="0"/>
    <n v="14.5"/>
    <m/>
    <n v="14.5"/>
    <m/>
    <s v="PRIMA NOTA"/>
    <s v="STIP-25000070"/>
    <d v="2025-05-19T00:00:00"/>
    <s v="NO"/>
    <n v="1111757"/>
    <n v="1201169"/>
    <s v="STIP-25000070 #20 (DETERMINA N. 60 DEL 19/05/2025- STIPENDI MESE DI MAGGIO 2025 - PAGAMENTI ASSICURAZIONI )"/>
    <n v="5327083"/>
  </r>
  <r>
    <x v="111"/>
    <x v="111"/>
    <s v="PERSONALE"/>
    <s v="N"/>
    <x v="0"/>
    <s v=""/>
    <s v=""/>
    <x v="1"/>
    <x v="1"/>
    <s v=""/>
    <s v=""/>
    <s v=""/>
    <s v=""/>
    <s v=""/>
    <s v=""/>
    <s v="116"/>
    <s v="ERARIO DELLO STATO PER IRAP"/>
    <d v="2025-05-28T00:00:00"/>
    <n v="103920.54"/>
    <n v="0"/>
    <n v="103920.54"/>
    <m/>
    <n v="103920.54"/>
    <m/>
    <s v="PRIMA NOTA"/>
    <s v="STIP-25000071"/>
    <d v="2025-05-19T00:00:00"/>
    <s v="NO"/>
    <n v="1111758"/>
    <n v="1201170"/>
    <s v="STIP-25000071 #10 (DETERMINA N. 60 DEL 19/05/2025- STIPENDI MESE DI MAGGIO 2025 - PAGAMENTO IRAP )"/>
    <n v="5327084"/>
  </r>
  <r>
    <x v="88"/>
    <x v="88"/>
    <m/>
    <s v="N"/>
    <x v="1"/>
    <s v=""/>
    <s v=""/>
    <x v="1"/>
    <x v="1"/>
    <s v=""/>
    <s v=""/>
    <s v=""/>
    <s v=""/>
    <s v=""/>
    <s v=""/>
    <s v="116"/>
    <s v="ERARIO DELLO STATO PER IRAP"/>
    <d v="2025-05-28T00:00:00"/>
    <n v="0"/>
    <n v="103920.54"/>
    <n v="-103920.54"/>
    <m/>
    <n v="-103920.54"/>
    <m/>
    <s v="PRIMA NOTA"/>
    <s v="STIP-25000071"/>
    <d v="2025-05-19T00:00:00"/>
    <s v="NO"/>
    <n v="1111758"/>
    <n v="1201171"/>
    <s v="STIP-25000071 #20 (DETERMINA N. 60 DEL 19/05/2025- STIPENDI MESE DI MAGGIO 2025 - PAGAMENTO IRAP )"/>
    <n v="5327085"/>
  </r>
  <r>
    <x v="9"/>
    <x v="9"/>
    <s v="BENI_SERVIZI"/>
    <s v="N"/>
    <x v="0"/>
    <s v="1-0101DG0000-2"/>
    <s v="Costi Comuni Direzione Generale"/>
    <x v="1"/>
    <x v="1"/>
    <s v="NOCIG"/>
    <s v="NOCIG"/>
    <s v=""/>
    <s v=""/>
    <s v="CASECO"/>
    <s v="CASSA ECONOMALE"/>
    <s v="1202"/>
    <s v="FACTOTUM SERVIZI SRL"/>
    <d v="2025-05-28T00:00:00"/>
    <n v="207.4"/>
    <n v="0"/>
    <n v="207.4"/>
    <m/>
    <n v="207.4"/>
    <m/>
    <s v="FATTURA"/>
    <s v="874/00"/>
    <d v="2025-05-27T00:00:00"/>
    <s v=""/>
    <n v="1211554"/>
    <n v="1280825"/>
    <s v="689 #10 ( SPEDIZIONE NAZIONALE EFFETTUATA IN DATA 22/05/2025 DESTINAZIONE TORINO ASSICURATA - PROTOCOLLO N.0025200/2025 DEL 12/05/2025 FONDI ECONOMALI)"/>
    <n v="5327108"/>
  </r>
  <r>
    <x v="3"/>
    <x v="3"/>
    <m/>
    <s v="N"/>
    <x v="1"/>
    <s v=""/>
    <s v=""/>
    <x v="1"/>
    <x v="1"/>
    <s v="NOCIG"/>
    <s v="NOCIG"/>
    <s v=""/>
    <s v=""/>
    <s v=""/>
    <s v=""/>
    <s v="1202"/>
    <s v="FACTOTUM SERVIZI SRL"/>
    <d v="2025-05-28T00:00:00"/>
    <n v="0"/>
    <n v="207.4"/>
    <n v="-207.4"/>
    <m/>
    <n v="-207.4"/>
    <m/>
    <s v="FATTURA"/>
    <s v="874/00"/>
    <d v="2025-05-27T00:00:00"/>
    <s v=""/>
    <n v="1211554"/>
    <s v=""/>
    <s v="689 ( SPEDIZIONE NAZIONALE EFFETTUATA IN DATA 22/05/2025 DESTINAZIONE TORINO ASSICURATA - PROTOCOLLO N.0025200/2025 DEL 12/05/2025 FONDI ECONOMALI)"/>
    <n v="5327109"/>
  </r>
  <r>
    <x v="1"/>
    <x v="1"/>
    <m/>
    <s v="N"/>
    <x v="1"/>
    <s v="2-0102SAS200"/>
    <s v="U.O.C. AGENTI FISICI (S2)"/>
    <x v="1"/>
    <x v="1"/>
    <s v="B028727DAB"/>
    <s v="DDG n. 126 del 10/04/2024"/>
    <s v=""/>
    <s v=""/>
    <s v="UOCAGEFIS"/>
    <s v="DIPAMB-UOCAGEFIS-UOC AGENTI FISICI"/>
    <s v="4157"/>
    <s v="TECNORAD S.R.L."/>
    <d v="2025-05-28T00:00:00"/>
    <n v="611.83000000000004"/>
    <n v="0"/>
    <n v="611.83000000000004"/>
    <m/>
    <n v="611.83000000000004"/>
    <m/>
    <s v="FATTURA"/>
    <s v="1045/E25"/>
    <d v="2025-05-27T00:00:00"/>
    <s v=""/>
    <n v="1211535"/>
    <n v="1280874"/>
    <s v="687 #10"/>
    <n v="5327250"/>
  </r>
  <r>
    <x v="3"/>
    <x v="3"/>
    <m/>
    <s v="N"/>
    <x v="1"/>
    <s v=""/>
    <s v=""/>
    <x v="1"/>
    <x v="1"/>
    <s v=""/>
    <s v=""/>
    <s v=""/>
    <s v=""/>
    <s v=""/>
    <s v=""/>
    <s v="4157"/>
    <s v="TECNORAD S.R.L."/>
    <d v="2025-05-28T00:00:00"/>
    <n v="0"/>
    <n v="611.83000000000004"/>
    <n v="-611.83000000000004"/>
    <m/>
    <n v="-611.83000000000004"/>
    <m/>
    <s v="FATTURA"/>
    <s v="1045/E25"/>
    <d v="2025-05-27T00:00:00"/>
    <s v=""/>
    <n v="1211535"/>
    <s v=""/>
    <s v="687"/>
    <n v="5327251"/>
  </r>
  <r>
    <x v="3"/>
    <x v="3"/>
    <m/>
    <s v="N"/>
    <x v="1"/>
    <s v=""/>
    <s v=""/>
    <x v="1"/>
    <x v="1"/>
    <s v=""/>
    <s v=""/>
    <s v=""/>
    <s v=""/>
    <s v=""/>
    <s v=""/>
    <s v="2426"/>
    <s v="ULTRA SCIENTIFIC ITALIA SRL"/>
    <d v="2025-05-28T00:00:00"/>
    <n v="464.82"/>
    <n v="0"/>
    <n v="464.82"/>
    <m/>
    <n v="464.82"/>
    <m/>
    <s v="ALLOCAZIONE"/>
    <s v=""/>
    <s v=""/>
    <s v=""/>
    <n v="1104528"/>
    <n v="1159036"/>
    <s v="1052828 #0 (Prima nota cassa: 01/04/2025 CASSA ECONOMALE RAGUSA)"/>
    <n v="5335232"/>
  </r>
  <r>
    <x v="4"/>
    <x v="4"/>
    <m/>
    <s v="N"/>
    <x v="1"/>
    <s v=""/>
    <s v=""/>
    <x v="1"/>
    <x v="1"/>
    <s v=""/>
    <s v=""/>
    <s v=""/>
    <s v=""/>
    <s v=""/>
    <s v=""/>
    <s v="090420 - IVA A DEBITO SPLIT PAYMENT"/>
    <s v="IVA A DEBITO SPLIT PAYMENT"/>
    <d v="2025-05-28T00:00:00"/>
    <n v="0"/>
    <n v="83.82"/>
    <n v="-83.82"/>
    <m/>
    <n v="-83.82"/>
    <m/>
    <s v="ALLOCAZIONE"/>
    <s v=""/>
    <s v=""/>
    <s v=""/>
    <n v="1104528"/>
    <n v="1159036"/>
    <s v="1052828 #0 (Prima nota cassa: 01/04/2025 CASSA ECONOMALE RAGUSA)"/>
    <n v="5335233"/>
  </r>
  <r>
    <x v="5"/>
    <x v="5"/>
    <m/>
    <s v="N"/>
    <x v="1"/>
    <s v=""/>
    <s v=""/>
    <x v="1"/>
    <x v="1"/>
    <s v=""/>
    <s v=""/>
    <s v=""/>
    <s v=""/>
    <s v=""/>
    <s v=""/>
    <s v="2426"/>
    <s v="ULTRA SCIENTIFIC ITALIA SRL"/>
    <d v="2025-05-28T00:00:00"/>
    <n v="0"/>
    <n v="381"/>
    <n v="-381"/>
    <m/>
    <n v="-381"/>
    <m/>
    <s v="ALLOCAZIONE"/>
    <s v=""/>
    <s v=""/>
    <s v=""/>
    <n v="1104528"/>
    <n v="1159036"/>
    <s v="1052828 #0 (Prima nota cassa: 01/04/2025 CASSA ECONOMALE RAGUSA)"/>
    <n v="5335234"/>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1634.8"/>
    <n v="0"/>
    <n v="1634.8"/>
    <m/>
    <n v="1634.8"/>
    <m/>
    <s v="ENTRATA MERCI"/>
    <s v="25000453"/>
    <d v="2025-05-15T00:00:00"/>
    <s v=""/>
    <n v="1079659"/>
    <n v="1107439"/>
    <s v="25000453 #10"/>
    <n v="5327135"/>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1634.8"/>
    <n v="-1634.8"/>
    <m/>
    <n v="-1634.8"/>
    <m/>
    <s v="ENTRATA MERCI"/>
    <s v="25000453"/>
    <d v="2025-05-15T00:00:00"/>
    <s v=""/>
    <n v="1079659"/>
    <n v="1107439"/>
    <s v="25000453 #10"/>
    <n v="5327136"/>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280.60000000000002"/>
    <n v="0"/>
    <n v="280.60000000000002"/>
    <m/>
    <n v="280.60000000000002"/>
    <m/>
    <s v="ENTRATA MERCI"/>
    <s v="25000453"/>
    <d v="2025-05-15T00:00:00"/>
    <s v=""/>
    <n v="1079659"/>
    <n v="1107440"/>
    <s v="25000453 #20"/>
    <n v="5327137"/>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280.60000000000002"/>
    <n v="-280.60000000000002"/>
    <m/>
    <n v="-280.60000000000002"/>
    <m/>
    <s v="ENTRATA MERCI"/>
    <s v="25000453"/>
    <d v="2025-05-15T00:00:00"/>
    <s v=""/>
    <n v="1079659"/>
    <n v="1107440"/>
    <s v="25000453 #20"/>
    <n v="5327138"/>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500.2"/>
    <n v="0"/>
    <n v="500.2"/>
    <m/>
    <n v="500.2"/>
    <m/>
    <s v="ENTRATA MERCI"/>
    <s v="25000453"/>
    <d v="2025-05-15T00:00:00"/>
    <s v=""/>
    <n v="1079659"/>
    <n v="1107441"/>
    <s v="25000453 #30"/>
    <n v="5327139"/>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500.2"/>
    <n v="-500.2"/>
    <m/>
    <n v="-500.2"/>
    <m/>
    <s v="ENTRATA MERCI"/>
    <s v="25000453"/>
    <d v="2025-05-15T00:00:00"/>
    <s v=""/>
    <n v="1079659"/>
    <n v="1107441"/>
    <s v="25000453 #30"/>
    <n v="5327140"/>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36.6"/>
    <n v="0"/>
    <n v="36.6"/>
    <m/>
    <n v="36.6"/>
    <m/>
    <s v="ENTRATA MERCI"/>
    <s v="25000453"/>
    <d v="2025-05-15T00:00:00"/>
    <s v=""/>
    <n v="1079659"/>
    <n v="1107442"/>
    <s v="25000453 #40"/>
    <n v="5327141"/>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36.6"/>
    <n v="-36.6"/>
    <m/>
    <n v="-36.6"/>
    <m/>
    <s v="ENTRATA MERCI"/>
    <s v="25000453"/>
    <d v="2025-05-15T00:00:00"/>
    <s v=""/>
    <n v="1079659"/>
    <n v="1107442"/>
    <s v="25000453 #40"/>
    <n v="5327142"/>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756.4"/>
    <n v="0"/>
    <n v="756.4"/>
    <m/>
    <n v="756.4"/>
    <m/>
    <s v="ENTRATA MERCI"/>
    <s v="25000453"/>
    <d v="2025-05-15T00:00:00"/>
    <s v=""/>
    <n v="1079659"/>
    <n v="1107443"/>
    <s v="25000453 #50"/>
    <n v="5327143"/>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756.4"/>
    <n v="-756.4"/>
    <m/>
    <n v="-756.4"/>
    <m/>
    <s v="ENTRATA MERCI"/>
    <s v="25000453"/>
    <d v="2025-05-15T00:00:00"/>
    <s v=""/>
    <n v="1079659"/>
    <n v="1107443"/>
    <s v="25000453 #50"/>
    <n v="5327144"/>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390.4"/>
    <n v="0"/>
    <n v="390.4"/>
    <m/>
    <n v="390.4"/>
    <m/>
    <s v="ENTRATA MERCI"/>
    <s v="25000453"/>
    <d v="2025-05-15T00:00:00"/>
    <s v=""/>
    <n v="1079659"/>
    <n v="1107444"/>
    <s v="25000453 #60"/>
    <n v="5327145"/>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390.4"/>
    <n v="-390.4"/>
    <m/>
    <n v="-390.4"/>
    <m/>
    <s v="ENTRATA MERCI"/>
    <s v="25000453"/>
    <d v="2025-05-15T00:00:00"/>
    <s v=""/>
    <n v="1079659"/>
    <n v="1107444"/>
    <s v="25000453 #60"/>
    <n v="5327146"/>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2928"/>
    <n v="0"/>
    <n v="2928"/>
    <m/>
    <n v="2928"/>
    <m/>
    <s v="ENTRATA MERCI"/>
    <s v="25000453"/>
    <d v="2025-05-15T00:00:00"/>
    <s v=""/>
    <n v="1079659"/>
    <n v="1107445"/>
    <s v="25000453 #70"/>
    <n v="5327147"/>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2928"/>
    <n v="-2928"/>
    <m/>
    <n v="-2928"/>
    <m/>
    <s v="ENTRATA MERCI"/>
    <s v="25000453"/>
    <d v="2025-05-15T00:00:00"/>
    <s v=""/>
    <n v="1079659"/>
    <n v="1107445"/>
    <s v="25000453 #70"/>
    <n v="5327148"/>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634.4"/>
    <n v="0"/>
    <n v="634.4"/>
    <m/>
    <n v="634.4"/>
    <m/>
    <s v="ENTRATA MERCI"/>
    <s v="25000453"/>
    <d v="2025-05-15T00:00:00"/>
    <s v=""/>
    <n v="1079659"/>
    <n v="1107446"/>
    <s v="25000453 #80"/>
    <n v="5327149"/>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634.4"/>
    <n v="-634.4"/>
    <m/>
    <n v="-634.4"/>
    <m/>
    <s v="ENTRATA MERCI"/>
    <s v="25000453"/>
    <d v="2025-05-15T00:00:00"/>
    <s v=""/>
    <n v="1079659"/>
    <n v="1107446"/>
    <s v="25000453 #80"/>
    <n v="5327150"/>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29.28"/>
    <n v="0"/>
    <n v="29.28"/>
    <m/>
    <n v="29.28"/>
    <m/>
    <s v="ENTRATA MERCI"/>
    <s v="25000453"/>
    <d v="2025-05-15T00:00:00"/>
    <s v=""/>
    <n v="1079659"/>
    <n v="1107447"/>
    <s v="25000453 #90"/>
    <n v="5327151"/>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29.28"/>
    <n v="-29.28"/>
    <m/>
    <n v="-29.28"/>
    <m/>
    <s v="ENTRATA MERCI"/>
    <s v="25000453"/>
    <d v="2025-05-15T00:00:00"/>
    <s v=""/>
    <n v="1079659"/>
    <n v="1107447"/>
    <s v="25000453 #90"/>
    <n v="5327152"/>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1268.8"/>
    <n v="0"/>
    <n v="1268.8"/>
    <m/>
    <n v="1268.8"/>
    <m/>
    <s v="ENTRATA MERCI"/>
    <s v="25000453"/>
    <d v="2025-05-15T00:00:00"/>
    <s v=""/>
    <n v="1079659"/>
    <n v="1107448"/>
    <s v="25000453 #100"/>
    <n v="5327153"/>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1268.8"/>
    <n v="-1268.8"/>
    <m/>
    <n v="-1268.8"/>
    <m/>
    <s v="ENTRATA MERCI"/>
    <s v="25000453"/>
    <d v="2025-05-15T00:00:00"/>
    <s v=""/>
    <n v="1079659"/>
    <n v="1107448"/>
    <s v="25000453 #100"/>
    <n v="5327154"/>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341.6"/>
    <n v="0"/>
    <n v="341.6"/>
    <m/>
    <n v="341.6"/>
    <m/>
    <s v="ENTRATA MERCI"/>
    <s v="25000453"/>
    <d v="2025-05-15T00:00:00"/>
    <s v=""/>
    <n v="1079659"/>
    <n v="1107449"/>
    <s v="25000453 #110"/>
    <n v="5327155"/>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341.6"/>
    <n v="-341.6"/>
    <m/>
    <n v="-341.6"/>
    <m/>
    <s v="ENTRATA MERCI"/>
    <s v="25000453"/>
    <d v="2025-05-15T00:00:00"/>
    <s v=""/>
    <n v="1079659"/>
    <n v="1107449"/>
    <s v="25000453 #110"/>
    <n v="5327156"/>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29.28"/>
    <n v="0"/>
    <n v="29.28"/>
    <m/>
    <n v="29.28"/>
    <m/>
    <s v="ENTRATA MERCI"/>
    <s v="25000453"/>
    <d v="2025-05-15T00:00:00"/>
    <s v=""/>
    <n v="1079659"/>
    <n v="1107450"/>
    <s v="25000453 #120"/>
    <n v="5327157"/>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29.28"/>
    <n v="-29.28"/>
    <m/>
    <n v="-29.28"/>
    <m/>
    <s v="ENTRATA MERCI"/>
    <s v="25000453"/>
    <d v="2025-05-15T00:00:00"/>
    <s v=""/>
    <n v="1079659"/>
    <n v="1107450"/>
    <s v="25000453 #120"/>
    <n v="5327158"/>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109.8"/>
    <n v="0"/>
    <n v="109.8"/>
    <m/>
    <n v="109.8"/>
    <m/>
    <s v="ENTRATA MERCI"/>
    <s v="25000453"/>
    <d v="2025-05-15T00:00:00"/>
    <s v=""/>
    <n v="1079659"/>
    <n v="1107451"/>
    <s v="25000453 #130"/>
    <n v="5327159"/>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109.8"/>
    <n v="-109.8"/>
    <m/>
    <n v="-109.8"/>
    <m/>
    <s v="ENTRATA MERCI"/>
    <s v="25000453"/>
    <d v="2025-05-15T00:00:00"/>
    <s v=""/>
    <n v="1079659"/>
    <n v="1107451"/>
    <s v="25000453 #130"/>
    <n v="5327160"/>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219.6"/>
    <n v="0"/>
    <n v="219.6"/>
    <m/>
    <n v="219.6"/>
    <m/>
    <s v="ENTRATA MERCI"/>
    <s v="25000453"/>
    <d v="2025-05-15T00:00:00"/>
    <s v=""/>
    <n v="1079659"/>
    <n v="1107452"/>
    <s v="25000453 #140"/>
    <n v="5327161"/>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219.6"/>
    <n v="-219.6"/>
    <m/>
    <n v="-219.6"/>
    <m/>
    <s v="ENTRATA MERCI"/>
    <s v="25000453"/>
    <d v="2025-05-15T00:00:00"/>
    <s v=""/>
    <n v="1079659"/>
    <n v="1107452"/>
    <s v="25000453 #140"/>
    <n v="5327162"/>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280.60000000000002"/>
    <n v="0"/>
    <n v="280.60000000000002"/>
    <m/>
    <n v="280.60000000000002"/>
    <m/>
    <s v="ENTRATA MERCI"/>
    <s v="25000453"/>
    <d v="2025-05-15T00:00:00"/>
    <s v=""/>
    <n v="1079659"/>
    <n v="1107453"/>
    <s v="25000453 #150"/>
    <n v="5327163"/>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280.60000000000002"/>
    <n v="-280.60000000000002"/>
    <m/>
    <n v="-280.60000000000002"/>
    <m/>
    <s v="ENTRATA MERCI"/>
    <s v="25000453"/>
    <d v="2025-05-15T00:00:00"/>
    <s v=""/>
    <n v="1079659"/>
    <n v="1107453"/>
    <s v="25000453 #150"/>
    <n v="5327164"/>
  </r>
  <r>
    <x v="82"/>
    <x v="82"/>
    <s v="BENI_SERVIZI"/>
    <s v="N"/>
    <x v="0"/>
    <s v="2-0103SAS100"/>
    <s v="U.O.C. ACQUE INTERNE,SUOLO E BIODIVERSITA' (S1)"/>
    <x v="5"/>
    <x v="5"/>
    <s v="B407A4F176"/>
    <s v="DDG n. 191 del 07/04/2025"/>
    <s v="F62G16000000001"/>
    <s v="FSC"/>
    <s v="UOCACQSEB"/>
    <s v="DIPAMB-UOCACQSEB-UOC ACQUE INTERNE, SUOLO E BIODIVERSITÀ"/>
    <s v="3381"/>
    <s v="SCUBLA SRL DI ALESSANDRO SCULA &amp;C."/>
    <d v="2025-05-29T00:00:00"/>
    <n v="61"/>
    <n v="0"/>
    <n v="61"/>
    <m/>
    <n v="61"/>
    <m/>
    <s v="ENTRATA MERCI"/>
    <s v="25000453"/>
    <d v="2025-05-15T00:00:00"/>
    <s v=""/>
    <n v="1079659"/>
    <n v="1107454"/>
    <s v="25000453 #160"/>
    <n v="5327165"/>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0"/>
    <n v="61"/>
    <n v="-61"/>
    <m/>
    <n v="-61"/>
    <m/>
    <s v="ENTRATA MERCI"/>
    <s v="25000453"/>
    <d v="2025-05-15T00:00:00"/>
    <s v=""/>
    <n v="1079659"/>
    <n v="1107454"/>
    <s v="25000453 #160"/>
    <n v="5327166"/>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1634.8"/>
    <n v="0"/>
    <n v="1634.8"/>
    <m/>
    <n v="1634.8"/>
    <m/>
    <s v="FATTURA"/>
    <s v="2025/0247/PA"/>
    <d v="2025-05-28T00:00:00"/>
    <s v=""/>
    <n v="1211556"/>
    <n v="1280828"/>
    <s v="690 #10"/>
    <n v="5327167"/>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280.60000000000002"/>
    <n v="0"/>
    <n v="280.60000000000002"/>
    <m/>
    <n v="280.60000000000002"/>
    <m/>
    <s v="FATTURA"/>
    <s v="2025/0247/PA"/>
    <d v="2025-05-28T00:00:00"/>
    <s v=""/>
    <n v="1211556"/>
    <n v="1280829"/>
    <s v="690 #20"/>
    <n v="5327168"/>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500.2"/>
    <n v="0"/>
    <n v="500.2"/>
    <m/>
    <n v="500.2"/>
    <m/>
    <s v="FATTURA"/>
    <s v="2025/0247/PA"/>
    <d v="2025-05-28T00:00:00"/>
    <s v=""/>
    <n v="1211556"/>
    <n v="1280830"/>
    <s v="690 #30"/>
    <n v="5327169"/>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36.6"/>
    <n v="0"/>
    <n v="36.6"/>
    <m/>
    <n v="36.6"/>
    <m/>
    <s v="FATTURA"/>
    <s v="2025/0247/PA"/>
    <d v="2025-05-28T00:00:00"/>
    <s v=""/>
    <n v="1211556"/>
    <n v="1280831"/>
    <s v="690 #40"/>
    <n v="5327170"/>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756.4"/>
    <n v="0"/>
    <n v="756.4"/>
    <m/>
    <n v="756.4"/>
    <m/>
    <s v="FATTURA"/>
    <s v="2025/0247/PA"/>
    <d v="2025-05-28T00:00:00"/>
    <s v=""/>
    <n v="1211556"/>
    <n v="1280832"/>
    <s v="690 #50"/>
    <n v="5327171"/>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390.4"/>
    <n v="0"/>
    <n v="390.4"/>
    <m/>
    <n v="390.4"/>
    <m/>
    <s v="FATTURA"/>
    <s v="2025/0247/PA"/>
    <d v="2025-05-28T00:00:00"/>
    <s v=""/>
    <n v="1211556"/>
    <n v="1280833"/>
    <s v="690 #60"/>
    <n v="5327172"/>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2928"/>
    <n v="0"/>
    <n v="2928"/>
    <m/>
    <n v="2928"/>
    <m/>
    <s v="FATTURA"/>
    <s v="2025/0247/PA"/>
    <d v="2025-05-28T00:00:00"/>
    <s v=""/>
    <n v="1211556"/>
    <n v="1280834"/>
    <s v="690 #70"/>
    <n v="5327173"/>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634.4"/>
    <n v="0"/>
    <n v="634.4"/>
    <m/>
    <n v="634.4"/>
    <m/>
    <s v="FATTURA"/>
    <s v="2025/0247/PA"/>
    <d v="2025-05-28T00:00:00"/>
    <s v=""/>
    <n v="1211556"/>
    <n v="1280835"/>
    <s v="690 #80"/>
    <n v="5327174"/>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29.28"/>
    <n v="0"/>
    <n v="29.28"/>
    <m/>
    <n v="29.28"/>
    <m/>
    <s v="FATTURA"/>
    <s v="2025/0247/PA"/>
    <d v="2025-05-28T00:00:00"/>
    <s v=""/>
    <n v="1211556"/>
    <n v="1280836"/>
    <s v="690 #90"/>
    <n v="5327175"/>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1268.8"/>
    <n v="0"/>
    <n v="1268.8"/>
    <m/>
    <n v="1268.8"/>
    <m/>
    <s v="FATTURA"/>
    <s v="2025/0247/PA"/>
    <d v="2025-05-28T00:00:00"/>
    <s v=""/>
    <n v="1211556"/>
    <n v="1280837"/>
    <s v="690 #100"/>
    <n v="5327176"/>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341.6"/>
    <n v="0"/>
    <n v="341.6"/>
    <m/>
    <n v="341.6"/>
    <m/>
    <s v="FATTURA"/>
    <s v="2025/0247/PA"/>
    <d v="2025-05-28T00:00:00"/>
    <s v=""/>
    <n v="1211556"/>
    <n v="1280838"/>
    <s v="690 #110"/>
    <n v="5327177"/>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29.28"/>
    <n v="0"/>
    <n v="29.28"/>
    <m/>
    <n v="29.28"/>
    <m/>
    <s v="FATTURA"/>
    <s v="2025/0247/PA"/>
    <d v="2025-05-28T00:00:00"/>
    <s v=""/>
    <n v="1211556"/>
    <n v="1280839"/>
    <s v="690 #120"/>
    <n v="5327178"/>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109.8"/>
    <n v="0"/>
    <n v="109.8"/>
    <m/>
    <n v="109.8"/>
    <m/>
    <s v="FATTURA"/>
    <s v="2025/0247/PA"/>
    <d v="2025-05-28T00:00:00"/>
    <s v=""/>
    <n v="1211556"/>
    <n v="1280840"/>
    <s v="690 #130"/>
    <n v="5327179"/>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219.6"/>
    <n v="0"/>
    <n v="219.6"/>
    <m/>
    <n v="219.6"/>
    <m/>
    <s v="FATTURA"/>
    <s v="2025/0247/PA"/>
    <d v="2025-05-28T00:00:00"/>
    <s v=""/>
    <n v="1211556"/>
    <n v="1280841"/>
    <s v="690 #140"/>
    <n v="5327180"/>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280.60000000000002"/>
    <n v="0"/>
    <n v="280.60000000000002"/>
    <m/>
    <n v="280.60000000000002"/>
    <m/>
    <s v="FATTURA"/>
    <s v="2025/0247/PA"/>
    <d v="2025-05-28T00:00:00"/>
    <s v=""/>
    <n v="1211556"/>
    <n v="1280842"/>
    <s v="690 #150"/>
    <n v="5327181"/>
  </r>
  <r>
    <x v="1"/>
    <x v="1"/>
    <m/>
    <s v="N"/>
    <x v="1"/>
    <s v="2-0103SAS100"/>
    <s v="U.O.C. ACQUE INTERNE,SUOLO E BIODIVERSITA' (S1)"/>
    <x v="5"/>
    <x v="5"/>
    <s v="B407A4F176"/>
    <s v="DDG n. 191 del 07/04/2025"/>
    <s v="F62G16000000001"/>
    <s v="FSC"/>
    <s v="UOCACQSEB"/>
    <s v="DIPAMB-UOCACQSEB-UOC ACQUE INTERNE, SUOLO E BIODIVERSITÀ"/>
    <s v="3381"/>
    <s v="SCUBLA SRL DI ALESSANDRO SCULA &amp;C."/>
    <d v="2025-05-29T00:00:00"/>
    <n v="61"/>
    <n v="0"/>
    <n v="61"/>
    <m/>
    <n v="61"/>
    <m/>
    <s v="FATTURA"/>
    <s v="2025/0247/PA"/>
    <d v="2025-05-28T00:00:00"/>
    <s v=""/>
    <n v="1211556"/>
    <n v="1280843"/>
    <s v="690 #160"/>
    <n v="5327182"/>
  </r>
  <r>
    <x v="3"/>
    <x v="3"/>
    <m/>
    <s v="N"/>
    <x v="1"/>
    <s v=""/>
    <s v=""/>
    <x v="1"/>
    <x v="1"/>
    <s v=""/>
    <s v=""/>
    <s v=""/>
    <s v=""/>
    <s v=""/>
    <s v=""/>
    <s v="3381"/>
    <s v="SCUBLA SRL DI ALESSANDRO SCULA &amp;C."/>
    <d v="2025-05-29T00:00:00"/>
    <n v="0"/>
    <n v="9501.36"/>
    <n v="-9501.36"/>
    <m/>
    <n v="-9501.36"/>
    <m/>
    <s v="FATTURA"/>
    <s v="2025/0247/PA"/>
    <d v="2025-05-28T00:00:00"/>
    <s v=""/>
    <n v="1211556"/>
    <s v=""/>
    <s v="690"/>
    <n v="5327183"/>
  </r>
  <r>
    <x v="13"/>
    <x v="13"/>
    <s v="RICAVI"/>
    <s v="N"/>
    <x v="3"/>
    <s v="2-0102SAS200"/>
    <s v="U.O.C. AGENTI FISICI (S2)"/>
    <x v="1"/>
    <x v="1"/>
    <s v=""/>
    <s v=""/>
    <s v=""/>
    <s v=""/>
    <s v="UOCAPPFOR"/>
    <s v="DIRAMM-UOCAPPFOR-UOC APPALTI E FORNITURE"/>
    <s v="244"/>
    <s v="WIND TRE S.P.A."/>
    <d v="2025-05-29T00:00:00"/>
    <n v="315"/>
    <n v="0"/>
    <n v="315"/>
    <m/>
    <n v="315"/>
    <m/>
    <s v="FATTURA"/>
    <s v=""/>
    <d v="2025-05-29T00:00:00"/>
    <s v=""/>
    <n v="1211560"/>
    <n v="1280852"/>
    <s v="825 #10 (STORNO TOTALE PER ERRATA INTESTAZIONE  FATTURA 525/25 PARERE PROT. 17771/25  “SELINUNTE” e codice sito “4OF06110”)"/>
    <n v="5327199"/>
  </r>
  <r>
    <x v="11"/>
    <x v="11"/>
    <s v="RICAVI"/>
    <s v="N"/>
    <x v="3"/>
    <s v=""/>
    <s v=""/>
    <x v="1"/>
    <x v="1"/>
    <s v=""/>
    <s v=""/>
    <s v=""/>
    <s v=""/>
    <s v="UOCAPPFOR"/>
    <s v="DIRAMM-UOCAPPFOR-UOC APPALTI E FORNITURE"/>
    <s v="244"/>
    <s v="WIND TRE S.P.A."/>
    <d v="2025-05-29T00:00:00"/>
    <n v="2"/>
    <n v="0"/>
    <n v="2"/>
    <m/>
    <n v="2"/>
    <m/>
    <s v="FATTURA"/>
    <s v=""/>
    <d v="2025-05-29T00:00:00"/>
    <s v=""/>
    <n v="1211560"/>
    <n v="1280853"/>
    <s v="825 #20 (STORNO TOTALE PER ERRATA INTESTAZIONE  FATTURA 525/25 PARERE PROT. 17771/25  “SELINUNTE” e codice sito “4OF06110”)"/>
    <n v="5327200"/>
  </r>
  <r>
    <x v="12"/>
    <x v="12"/>
    <m/>
    <s v="N"/>
    <x v="2"/>
    <s v=""/>
    <s v=""/>
    <x v="1"/>
    <x v="1"/>
    <s v=""/>
    <s v=""/>
    <s v=""/>
    <s v=""/>
    <s v=""/>
    <s v=""/>
    <s v="244"/>
    <s v="WIND TRE S.P.A."/>
    <d v="2025-05-29T00:00:00"/>
    <n v="0"/>
    <n v="317"/>
    <n v="-317"/>
    <m/>
    <n v="-317"/>
    <m/>
    <s v="FATTURA"/>
    <s v=""/>
    <d v="2025-05-29T00:00:00"/>
    <s v=""/>
    <n v="1211560"/>
    <s v=""/>
    <s v="825 (STORNO TOTALE PER ERRATA INTESTAZIONE  FATTURA 525/25 PARERE PROT. 17771/25  “SELINUNTE” e codice sito “4OF06110”)"/>
    <n v="5327201"/>
  </r>
  <r>
    <x v="13"/>
    <x v="13"/>
    <s v="RICAVI"/>
    <s v="N"/>
    <x v="3"/>
    <s v="2-0102SAS200"/>
    <s v="U.O.C. AGENTI FISICI (S2)"/>
    <x v="1"/>
    <x v="1"/>
    <s v=""/>
    <s v=""/>
    <s v=""/>
    <s v=""/>
    <s v="UOCAPPFOR"/>
    <s v="DIRAMM-UOCAPPFOR-UOC APPALTI E FORNITURE"/>
    <s v="285"/>
    <s v="VODAFONE ITALIA S.P.A."/>
    <d v="2025-05-29T00:00:00"/>
    <n v="0"/>
    <n v="315"/>
    <n v="-315"/>
    <m/>
    <n v="-315"/>
    <m/>
    <s v="FATTURA"/>
    <s v=""/>
    <d v="2025-05-29T00:00:00"/>
    <s v=""/>
    <n v="1211561"/>
    <n v="1280854"/>
    <s v="826 #10 (PROT. 17771/25 Parere tecnico-previsionale “SELINUNTE” e codice sito “4OF06110”, _x000a_ C/da_x000a_Marinella di Selinunte in via Diogene snc Comune di Castelvetrano (TP).)"/>
    <n v="5327202"/>
  </r>
  <r>
    <x v="11"/>
    <x v="11"/>
    <s v="RICAVI"/>
    <s v="N"/>
    <x v="3"/>
    <s v=""/>
    <s v=""/>
    <x v="1"/>
    <x v="1"/>
    <s v=""/>
    <s v=""/>
    <s v=""/>
    <s v=""/>
    <s v="UOCAPPFOR"/>
    <s v="DIRAMM-UOCAPPFOR-UOC APPALTI E FORNITURE"/>
    <s v="285"/>
    <s v="VODAFONE ITALIA S.P.A."/>
    <d v="2025-05-29T00:00:00"/>
    <n v="0"/>
    <n v="2"/>
    <n v="-2"/>
    <m/>
    <n v="-2"/>
    <m/>
    <s v="FATTURA"/>
    <s v=""/>
    <d v="2025-05-29T00:00:00"/>
    <s v=""/>
    <n v="1211561"/>
    <n v="1280855"/>
    <s v="826 #20 (PROT. 17771/25 Parere tecnico-previsionale “SELINUNTE” e codice sito “4OF06110”, _x000a_ C/da_x000a_Marinella di Selinunte in via Diogene snc Comune di Castelvetrano (TP).)"/>
    <n v="5327203"/>
  </r>
  <r>
    <x v="12"/>
    <x v="12"/>
    <m/>
    <s v="N"/>
    <x v="2"/>
    <s v=""/>
    <s v=""/>
    <x v="1"/>
    <x v="1"/>
    <s v=""/>
    <s v=""/>
    <s v=""/>
    <s v=""/>
    <s v=""/>
    <s v=""/>
    <s v="285"/>
    <s v="VODAFONE ITALIA S.P.A."/>
    <d v="2025-05-29T00:00:00"/>
    <n v="317"/>
    <n v="0"/>
    <n v="317"/>
    <m/>
    <n v="317"/>
    <m/>
    <s v="FATTURA"/>
    <s v=""/>
    <d v="2025-05-29T00:00:00"/>
    <s v=""/>
    <n v="1211561"/>
    <s v=""/>
    <s v="826 (PROT. 17771/25 Parere tecnico-previsionale “SELINUNTE” e codice sito “4OF06110”, _x000a_ C/da_x000a_Marinella di Selinunte in via Diogene snc Comune di Castelvetrano (TP).)"/>
    <n v="5327204"/>
  </r>
  <r>
    <x v="13"/>
    <x v="13"/>
    <s v="RICAVI"/>
    <s v="N"/>
    <x v="3"/>
    <s v="2-0102SAS200"/>
    <s v="U.O.C. AGENTI FISICI (S2)"/>
    <x v="1"/>
    <x v="1"/>
    <s v=""/>
    <s v=""/>
    <s v=""/>
    <s v=""/>
    <s v="UOCAPPFOR"/>
    <s v="DIRAMM-UOCAPPFOR-UOC APPALTI E FORNITURE"/>
    <s v="244"/>
    <s v="WIND TRE S.P.A."/>
    <d v="2025-05-29T00:00:00"/>
    <n v="0"/>
    <n v="315"/>
    <n v="-315"/>
    <m/>
    <n v="-315"/>
    <m/>
    <s v="FATTURA"/>
    <s v=""/>
    <d v="2025-05-29T00:00:00"/>
    <s v=""/>
    <n v="1211562"/>
    <n v="1280856"/>
    <s v="841 #10 (PROT.27377/25 _x000a_Parere tecnico-previsionale “La Noce”_x000a_(codice sito PA608) su struttura esistente presso VIA Roccazzo 25 nel territorio del_x000a_Comune di Palermo (PA).)"/>
    <n v="5327811"/>
  </r>
  <r>
    <x v="11"/>
    <x v="11"/>
    <s v="RICAVI"/>
    <s v="N"/>
    <x v="3"/>
    <s v=""/>
    <s v=""/>
    <x v="1"/>
    <x v="1"/>
    <s v=""/>
    <s v=""/>
    <s v=""/>
    <s v=""/>
    <s v="UOCAPPFOR"/>
    <s v="DIRAMM-UOCAPPFOR-UOC APPALTI E FORNITURE"/>
    <s v="244"/>
    <s v="WIND TRE S.P.A."/>
    <d v="2025-05-29T00:00:00"/>
    <n v="0"/>
    <n v="2"/>
    <n v="-2"/>
    <m/>
    <n v="-2"/>
    <m/>
    <s v="FATTURA"/>
    <s v=""/>
    <d v="2025-05-29T00:00:00"/>
    <s v=""/>
    <n v="1211562"/>
    <n v="1280951"/>
    <s v="841 #20 (PROT.27377/25 _x000a_Parere tecnico-previsionale “La Noce”_x000a_(codice sito PA608) su struttura esistente presso VIA Roccazzo 25 nel territorio del_x000a_Comune di Palermo (PA).)"/>
    <n v="5327812"/>
  </r>
  <r>
    <x v="12"/>
    <x v="12"/>
    <m/>
    <s v="N"/>
    <x v="2"/>
    <s v=""/>
    <s v=""/>
    <x v="1"/>
    <x v="1"/>
    <s v=""/>
    <s v=""/>
    <s v=""/>
    <s v=""/>
    <s v=""/>
    <s v=""/>
    <s v="244"/>
    <s v="WIND TRE S.P.A."/>
    <d v="2025-05-29T00:00:00"/>
    <n v="317"/>
    <n v="0"/>
    <n v="317"/>
    <m/>
    <n v="317"/>
    <m/>
    <s v="FATTURA"/>
    <s v=""/>
    <d v="2025-05-29T00:00:00"/>
    <s v=""/>
    <n v="1211562"/>
    <s v=""/>
    <s v="841 (PROT.27377/25 _x000a_Parere tecnico-previsionale “La Noce”_x000a_(codice sito PA608) su struttura esistente presso VIA Roccazzo 25 nel territorio del_x000a_Comune di Palermo (PA).)"/>
    <n v="5327813"/>
  </r>
  <r>
    <x v="3"/>
    <x v="3"/>
    <m/>
    <s v="N"/>
    <x v="1"/>
    <s v=""/>
    <s v=""/>
    <x v="1"/>
    <x v="1"/>
    <s v=""/>
    <s v=""/>
    <s v=""/>
    <s v=""/>
    <s v=""/>
    <s v=""/>
    <s v="2426"/>
    <s v="ULTRA SCIENTIFIC ITALIA SRL"/>
    <d v="2025-05-29T00:00:00"/>
    <n v="555.1"/>
    <n v="0"/>
    <n v="555.1"/>
    <m/>
    <n v="555.1"/>
    <m/>
    <s v="ALLOCAZIONE"/>
    <s v=""/>
    <s v=""/>
    <s v=""/>
    <n v="1104529"/>
    <n v="1159037"/>
    <s v="1052829 #0 (Prima nota cassa: 01/04/2025 CASSA ECONOMALE RAGUSA)"/>
    <n v="5335247"/>
  </r>
  <r>
    <x v="4"/>
    <x v="4"/>
    <m/>
    <s v="N"/>
    <x v="1"/>
    <s v=""/>
    <s v=""/>
    <x v="1"/>
    <x v="1"/>
    <s v=""/>
    <s v=""/>
    <s v=""/>
    <s v=""/>
    <s v=""/>
    <s v=""/>
    <s v="090420 - IVA A DEBITO SPLIT PAYMENT"/>
    <s v="IVA A DEBITO SPLIT PAYMENT"/>
    <d v="2025-05-29T00:00:00"/>
    <n v="0"/>
    <n v="100.1"/>
    <n v="-100.1"/>
    <m/>
    <n v="-100.1"/>
    <m/>
    <s v="ALLOCAZIONE"/>
    <s v=""/>
    <s v=""/>
    <s v=""/>
    <n v="1104529"/>
    <n v="1159037"/>
    <s v="1052829 #0 (Prima nota cassa: 01/04/2025 CASSA ECONOMALE RAGUSA)"/>
    <n v="5335248"/>
  </r>
  <r>
    <x v="5"/>
    <x v="5"/>
    <m/>
    <s v="N"/>
    <x v="1"/>
    <s v=""/>
    <s v=""/>
    <x v="1"/>
    <x v="1"/>
    <s v=""/>
    <s v=""/>
    <s v=""/>
    <s v=""/>
    <s v=""/>
    <s v=""/>
    <s v="2426"/>
    <s v="ULTRA SCIENTIFIC ITALIA SRL"/>
    <d v="2025-05-29T00:00:00"/>
    <n v="0"/>
    <n v="455"/>
    <n v="-455"/>
    <m/>
    <n v="-455"/>
    <m/>
    <s v="ALLOCAZIONE"/>
    <s v=""/>
    <s v=""/>
    <s v=""/>
    <n v="1104529"/>
    <n v="1159037"/>
    <s v="1052829 #0 (Prima nota cassa: 01/04/2025 CASSA ECONOMALE RAGUSA)"/>
    <n v="5335249"/>
  </r>
  <r>
    <x v="190"/>
    <x v="190"/>
    <s v="BENI_SERVIZI"/>
    <s v="N"/>
    <x v="0"/>
    <s v="1-0101DG0000-2"/>
    <s v="Costi Comuni Direzione Generale"/>
    <x v="1"/>
    <x v="1"/>
    <s v="NOCIG"/>
    <s v="NOCIG"/>
    <s v=""/>
    <s v=""/>
    <s v="UOCAPPFOR"/>
    <s v="DIRAMM-UOCAPPFOR-UOC APPALTI E FORNITURE"/>
    <s v="356"/>
    <s v="COMUNE DI PALERMO"/>
    <d v="2025-05-30T00:00:00"/>
    <n v="14290"/>
    <n v="0"/>
    <n v="14290"/>
    <m/>
    <n v="14290"/>
    <m/>
    <s v="FATTURA"/>
    <s v="DET. N. 32_2025 ACCONTO TARI 2025"/>
    <d v="2025-05-28T00:00:00"/>
    <s v=""/>
    <n v="1211563"/>
    <n v="1280857"/>
    <s v="65 #10 (DET. N. 32 DEL 28/05/2025 - PAGAMENTO TASSA RIFIUTI ACCONTO TARI 2025 - SEDE DIREZIONE GENERALE PALERMO  - REGOLARIZZAZIONE PROVVISORIO IN USCITA _____ DEL 03/06/2025- ADD. DELEGHE FISCO/INPS/REGIONI )"/>
    <n v="5327213"/>
  </r>
  <r>
    <x v="132"/>
    <x v="132"/>
    <m/>
    <s v="N"/>
    <x v="1"/>
    <s v=""/>
    <s v=""/>
    <x v="1"/>
    <x v="1"/>
    <s v="NOCIG"/>
    <s v="NOCIG"/>
    <s v=""/>
    <s v=""/>
    <s v=""/>
    <s v=""/>
    <s v="356"/>
    <s v="COMUNE DI PALERMO"/>
    <d v="2025-05-30T00:00:00"/>
    <n v="0"/>
    <n v="14290"/>
    <n v="-14290"/>
    <m/>
    <n v="-14290"/>
    <m/>
    <s v="FATTURA"/>
    <s v="DET. N. 32_2025 ACCONTO TARI 2025"/>
    <d v="2025-05-28T00:00:00"/>
    <s v=""/>
    <n v="1211563"/>
    <s v=""/>
    <s v="65 (DET. N. 32 DEL 28/05/2025 - PAGAMENTO TASSA RIFIUTI ACCONTO TARI 2025 - SEDE DIREZIONE GENERALE PALERMO  - REGOLARIZZAZIONE PROVVISORIO IN USCITA _____ DEL 03/06/2025- ADD. DELEGHE FISCO/INPS/REGIONI - METODO DI PAGAMENTO MOD. F24 -)"/>
    <n v="5327214"/>
  </r>
  <r>
    <x v="160"/>
    <x v="160"/>
    <s v="BENI_SERVIZI"/>
    <s v="N"/>
    <x v="0"/>
    <s v="1-0101DAA303"/>
    <s v="U.O.S. Provveditorato ed Economato"/>
    <x v="1"/>
    <x v="1"/>
    <s v=""/>
    <s v=""/>
    <s v=""/>
    <s v=""/>
    <s v="UOCAPPFOR"/>
    <s v="DIRAMM-UOCAPPFOR-UOC APPALTI E FORNITURE"/>
    <s v="2706"/>
    <s v="AMAP SPA"/>
    <d v="2025-05-30T00:00:00"/>
    <n v="1288.24"/>
    <n v="0"/>
    <n v="1288.24"/>
    <m/>
    <n v="1288.24"/>
    <m/>
    <s v="FATTURA"/>
    <s v="050020250000003247"/>
    <d v="2025-05-27T00:00:00"/>
    <s v=""/>
    <n v="1211564"/>
    <n v="1280858"/>
    <s v="691 #10 (050020250000000000003247B/BOLLETTAZIONE MASSIVA)"/>
    <n v="5327215"/>
  </r>
  <r>
    <x v="160"/>
    <x v="160"/>
    <s v="BENI_SERVIZI"/>
    <s v="N"/>
    <x v="0"/>
    <s v="1-0101DAA303"/>
    <s v="U.O.S. Provveditorato ed Economato"/>
    <x v="1"/>
    <x v="1"/>
    <s v=""/>
    <s v=""/>
    <s v=""/>
    <s v=""/>
    <s v="UOCAPPFOR"/>
    <s v="DIRAMM-UOCAPPFOR-UOC APPALTI E FORNITURE"/>
    <s v="2706"/>
    <s v="AMAP SPA"/>
    <d v="2025-05-30T00:00:00"/>
    <n v="0"/>
    <n v="0.13"/>
    <n v="-0.13"/>
    <m/>
    <n v="-0.13"/>
    <m/>
    <s v="FATTURA"/>
    <s v="050020250000003247"/>
    <d v="2025-05-27T00:00:00"/>
    <s v=""/>
    <n v="1211564"/>
    <n v="1280861"/>
    <s v="691 #20 (050020250000000000003247B/BOLLETTAZIONE MASSIVA)"/>
    <n v="5327216"/>
  </r>
  <r>
    <x v="3"/>
    <x v="3"/>
    <m/>
    <s v="N"/>
    <x v="1"/>
    <s v=""/>
    <s v=""/>
    <x v="1"/>
    <x v="1"/>
    <s v=""/>
    <s v=""/>
    <s v=""/>
    <s v=""/>
    <s v=""/>
    <s v=""/>
    <s v="2706"/>
    <s v="AMAP SPA"/>
    <d v="2025-05-30T00:00:00"/>
    <n v="0"/>
    <n v="1288.1099999999999"/>
    <n v="-1288.1099999999999"/>
    <m/>
    <n v="-1288.1099999999999"/>
    <m/>
    <s v="FATTURA"/>
    <s v="050020250000003247"/>
    <d v="2025-05-27T00:00:00"/>
    <s v=""/>
    <n v="1211564"/>
    <s v=""/>
    <s v="691 (050020250000000000003247B/BOLLETTAZIONE MASSIVA)"/>
    <n v="5327217"/>
  </r>
  <r>
    <x v="130"/>
    <x v="130"/>
    <s v="BENI_SERVIZI"/>
    <s v="N"/>
    <x v="0"/>
    <s v="2-0201APP100"/>
    <s v="U.O.C. ATTIVITA' PRODUTTIVE AREA CENTRALE (P1)"/>
    <x v="1"/>
    <x v="1"/>
    <s v="NOCIG"/>
    <s v="NOCIG"/>
    <s v=""/>
    <s v=""/>
    <s v="CASECO"/>
    <s v="CASSA ECONOMALE"/>
    <s v="3806"/>
    <s v="VISA ESTINTORI"/>
    <d v="2025-05-30T00:00:00"/>
    <n v="76.25"/>
    <n v="0"/>
    <n v="76.25"/>
    <m/>
    <n v="76.25"/>
    <m/>
    <s v="FATTURA"/>
    <s v="688"/>
    <d v="2025-05-29T00:00:00"/>
    <s v=""/>
    <n v="1211572"/>
    <n v="1280870"/>
    <s v="699 #10 (PROT.69344/2020. Controllo semestrale estintori tipo polvere da kg.6)"/>
    <n v="5327232"/>
  </r>
  <r>
    <x v="3"/>
    <x v="3"/>
    <m/>
    <s v="N"/>
    <x v="1"/>
    <s v=""/>
    <s v=""/>
    <x v="1"/>
    <x v="1"/>
    <s v="NOCIG"/>
    <s v="NOCIG"/>
    <s v=""/>
    <s v=""/>
    <s v=""/>
    <s v=""/>
    <s v="3806"/>
    <s v="VISA ESTINTORI"/>
    <d v="2025-05-30T00:00:00"/>
    <n v="0"/>
    <n v="76.25"/>
    <n v="-76.25"/>
    <m/>
    <n v="-76.25"/>
    <m/>
    <s v="FATTURA"/>
    <s v="688"/>
    <d v="2025-05-29T00:00:00"/>
    <s v=""/>
    <n v="1211572"/>
    <s v=""/>
    <s v="699 (PROT.69344/2020. Controllo semestrale estintori tipo polvere da kg.6)"/>
    <n v="5327233"/>
  </r>
  <r>
    <x v="116"/>
    <x v="116"/>
    <s v="BENI_SERVIZI"/>
    <s v="N"/>
    <x v="0"/>
    <s v="2-0701ALL300"/>
    <s v="U.O.C. – RAGUSA (L3)"/>
    <x v="5"/>
    <x v="5"/>
    <s v="B16CEF78FE"/>
    <s v="DDG n. 394 del 18/09/2024"/>
    <s v="F62G16000000001"/>
    <s v="FSC"/>
    <s v="DIPLAB"/>
    <s v="DIPARTIMENTO AREA LABORATORISTICA"/>
    <s v="227"/>
    <s v="PERLABO S.R.L."/>
    <d v="2025-05-30T00:00:00"/>
    <n v="498.31"/>
    <n v="0"/>
    <n v="498.31"/>
    <m/>
    <n v="498.31"/>
    <m/>
    <s v="ENTRATA MERCI"/>
    <s v="25000455"/>
    <d v="2025-05-05T00:00:00"/>
    <s v=""/>
    <n v="1079661"/>
    <n v="1107456"/>
    <s v="25000455 #10"/>
    <n v="5327279"/>
  </r>
  <r>
    <x v="1"/>
    <x v="1"/>
    <m/>
    <s v="N"/>
    <x v="1"/>
    <s v="2-0701ALL300"/>
    <s v="U.O.C. – RAGUSA (L3)"/>
    <x v="5"/>
    <x v="5"/>
    <s v="B16CEF78FE"/>
    <s v="DDG n. 394 del 18/09/2024"/>
    <s v="F62G16000000001"/>
    <s v="FSC"/>
    <s v="DIPLAB"/>
    <s v="DIPARTIMENTO AREA LABORATORISTICA"/>
    <s v="227"/>
    <s v="PERLABO S.R.L."/>
    <d v="2025-05-30T00:00:00"/>
    <n v="0"/>
    <n v="498.31"/>
    <n v="-498.31"/>
    <m/>
    <n v="-498.31"/>
    <m/>
    <s v="ENTRATA MERCI"/>
    <s v="25000455"/>
    <d v="2025-05-05T00:00:00"/>
    <s v=""/>
    <n v="1079661"/>
    <n v="1107456"/>
    <s v="25000455 #10"/>
    <n v="5327280"/>
  </r>
  <r>
    <x v="116"/>
    <x v="116"/>
    <s v="BENI_SERVIZI"/>
    <s v="N"/>
    <x v="0"/>
    <s v="2-0701ALL300"/>
    <s v="U.O.C. – RAGUSA (L3)"/>
    <x v="5"/>
    <x v="5"/>
    <s v="B16CEF78FE"/>
    <s v="DDG n. 394 del 18/09/2024"/>
    <s v="F62G16000000001"/>
    <s v="FSC"/>
    <s v="DIPLAB"/>
    <s v="DIPARTIMENTO AREA LABORATORISTICA"/>
    <s v="227"/>
    <s v="PERLABO S.R.L."/>
    <d v="2025-05-30T00:00:00"/>
    <n v="376.03"/>
    <n v="0"/>
    <n v="376.03"/>
    <m/>
    <n v="376.03"/>
    <m/>
    <s v="ENTRATA MERCI"/>
    <s v="25000455"/>
    <d v="2025-05-05T00:00:00"/>
    <s v=""/>
    <n v="1079661"/>
    <n v="1107457"/>
    <s v="25000455 #20"/>
    <n v="5327281"/>
  </r>
  <r>
    <x v="1"/>
    <x v="1"/>
    <m/>
    <s v="N"/>
    <x v="1"/>
    <s v="2-0701ALL300"/>
    <s v="U.O.C. – RAGUSA (L3)"/>
    <x v="5"/>
    <x v="5"/>
    <s v="B16CEF78FE"/>
    <s v="DDG n. 394 del 18/09/2024"/>
    <s v="F62G16000000001"/>
    <s v="FSC"/>
    <s v="DIPLAB"/>
    <s v="DIPARTIMENTO AREA LABORATORISTICA"/>
    <s v="227"/>
    <s v="PERLABO S.R.L."/>
    <d v="2025-05-30T00:00:00"/>
    <n v="0"/>
    <n v="376.03"/>
    <n v="-376.03"/>
    <m/>
    <n v="-376.03"/>
    <m/>
    <s v="ENTRATA MERCI"/>
    <s v="25000455"/>
    <d v="2025-05-05T00:00:00"/>
    <s v=""/>
    <n v="1079661"/>
    <n v="1107457"/>
    <s v="25000455 #20"/>
    <n v="5327282"/>
  </r>
  <r>
    <x v="1"/>
    <x v="1"/>
    <m/>
    <s v="N"/>
    <x v="1"/>
    <s v="2-0701ALL300"/>
    <s v="U.O.C. – RAGUSA (L3)"/>
    <x v="5"/>
    <x v="5"/>
    <s v="B16CEF78FE"/>
    <s v="DDG n. 394 del 18/09/2024"/>
    <s v="F62G16000000001"/>
    <s v="FSC"/>
    <s v="DIPLAB"/>
    <s v="DIPARTIMENTO AREA LABORATORISTICA"/>
    <s v="227"/>
    <s v="PERLABO S.R.L."/>
    <d v="2025-05-30T00:00:00"/>
    <n v="498.31"/>
    <n v="0"/>
    <n v="498.31"/>
    <m/>
    <n v="498.31"/>
    <m/>
    <s v="FATTURA"/>
    <s v="251311"/>
    <d v="2025-05-25T00:00:00"/>
    <s v=""/>
    <n v="1211578"/>
    <n v="1280881"/>
    <s v="704 #10"/>
    <n v="5327283"/>
  </r>
  <r>
    <x v="1"/>
    <x v="1"/>
    <m/>
    <s v="N"/>
    <x v="1"/>
    <s v="2-0701ALL300"/>
    <s v="U.O.C. – RAGUSA (L3)"/>
    <x v="5"/>
    <x v="5"/>
    <s v="B16CEF78FE"/>
    <s v="DDG n. 394 del 18/09/2024"/>
    <s v="F62G16000000001"/>
    <s v="FSC"/>
    <s v="DIPLAB"/>
    <s v="DIPARTIMENTO AREA LABORATORISTICA"/>
    <s v="227"/>
    <s v="PERLABO S.R.L."/>
    <d v="2025-05-30T00:00:00"/>
    <n v="376.03"/>
    <n v="0"/>
    <n v="376.03"/>
    <m/>
    <n v="376.03"/>
    <m/>
    <s v="FATTURA"/>
    <s v="251311"/>
    <d v="2025-05-25T00:00:00"/>
    <s v=""/>
    <n v="1211578"/>
    <n v="1280882"/>
    <s v="704 #20"/>
    <n v="5327284"/>
  </r>
  <r>
    <x v="3"/>
    <x v="3"/>
    <m/>
    <s v="N"/>
    <x v="1"/>
    <s v=""/>
    <s v=""/>
    <x v="1"/>
    <x v="1"/>
    <s v=""/>
    <s v=""/>
    <s v=""/>
    <s v=""/>
    <s v=""/>
    <s v=""/>
    <s v="227"/>
    <s v="PERLABO S.R.L."/>
    <d v="2025-05-30T00:00:00"/>
    <n v="0"/>
    <n v="874.34"/>
    <n v="-874.34"/>
    <m/>
    <n v="-874.34"/>
    <m/>
    <s v="FATTURA"/>
    <s v="251311"/>
    <d v="2025-05-25T00:00:00"/>
    <s v=""/>
    <n v="1211578"/>
    <s v=""/>
    <s v="704"/>
    <n v="5327285"/>
  </r>
  <r>
    <x v="1"/>
    <x v="1"/>
    <m/>
    <s v="N"/>
    <x v="1"/>
    <s v="1-0101DAA303"/>
    <s v="U.O.S. Provveditorato ed Economato"/>
    <x v="1"/>
    <x v="1"/>
    <s v="A003E5F933"/>
    <s v="DDG 467 del 9/08/2023"/>
    <s v=""/>
    <s v=""/>
    <s v="UOCAPPFOR"/>
    <s v="DIRAMM-UOCAPPFOR-UOC APPALTI E FORNITURE"/>
    <s v="4453"/>
    <s v="ALD AUTOMOTIVE"/>
    <d v="2025-05-30T00:00:00"/>
    <n v="1226.8599999999999"/>
    <n v="0"/>
    <n v="1226.8599999999999"/>
    <m/>
    <n v="1226.8599999999999"/>
    <m/>
    <s v="FATTURA"/>
    <s v="INR0625722"/>
    <d v="2025-05-28T00:00:00"/>
    <s v=""/>
    <n v="1211580"/>
    <n v="1280883"/>
    <s v="706 #10"/>
    <n v="5327296"/>
  </r>
  <r>
    <x v="3"/>
    <x v="3"/>
    <m/>
    <s v="N"/>
    <x v="1"/>
    <s v=""/>
    <s v=""/>
    <x v="1"/>
    <x v="1"/>
    <s v=""/>
    <s v=""/>
    <s v=""/>
    <s v=""/>
    <s v=""/>
    <s v=""/>
    <s v="4453"/>
    <s v="ALD AUTOMOTIVE"/>
    <d v="2025-05-30T00:00:00"/>
    <n v="0"/>
    <n v="1226.8599999999999"/>
    <n v="-1226.8599999999999"/>
    <m/>
    <n v="-1226.8599999999999"/>
    <m/>
    <s v="FATTURA"/>
    <s v="INR0625722"/>
    <d v="2025-05-28T00:00:00"/>
    <s v=""/>
    <n v="1211580"/>
    <s v=""/>
    <s v="706"/>
    <n v="5327297"/>
  </r>
  <r>
    <x v="1"/>
    <x v="1"/>
    <m/>
    <s v="N"/>
    <x v="1"/>
    <s v="2-0701ALL300"/>
    <s v="U.O.C. – RAGUSA (L3)"/>
    <x v="5"/>
    <x v="5"/>
    <s v="B16CEF78FE"/>
    <s v="DDG n. 394 del 18/09/2024"/>
    <s v="F62G16000000001"/>
    <s v="FSC"/>
    <s v="DIPLAB"/>
    <s v="DIPARTIMENTO AREA LABORATORISTICA"/>
    <s v="227"/>
    <s v="PERLABO S.R.L."/>
    <d v="2025-05-30T00:00:00"/>
    <n v="23.73"/>
    <n v="0"/>
    <n v="23.73"/>
    <m/>
    <n v="23.73"/>
    <m/>
    <s v="FATTURA"/>
    <s v="251313"/>
    <d v="2025-05-25T00:00:00"/>
    <s v=""/>
    <n v="1211577"/>
    <n v="1280884"/>
    <s v="703 #10"/>
    <n v="5327312"/>
  </r>
  <r>
    <x v="1"/>
    <x v="1"/>
    <m/>
    <s v="N"/>
    <x v="1"/>
    <s v="2-0701ALL300"/>
    <s v="U.O.C. – RAGUSA (L3)"/>
    <x v="5"/>
    <x v="5"/>
    <s v="B16CEF78FE"/>
    <s v="DDG n. 394 del 18/09/2024"/>
    <s v="F62G16000000001"/>
    <s v="FSC"/>
    <s v="DIPLAB"/>
    <s v="DIPARTIMENTO AREA LABORATORISTICA"/>
    <s v="227"/>
    <s v="PERLABO S.R.L."/>
    <d v="2025-05-30T00:00:00"/>
    <n v="23.5"/>
    <n v="0"/>
    <n v="23.5"/>
    <m/>
    <n v="23.5"/>
    <m/>
    <s v="FATTURA"/>
    <s v="251313"/>
    <d v="2025-05-25T00:00:00"/>
    <s v=""/>
    <n v="1211577"/>
    <n v="1280885"/>
    <s v="703 #20"/>
    <n v="5327313"/>
  </r>
  <r>
    <x v="1"/>
    <x v="1"/>
    <m/>
    <s v="N"/>
    <x v="1"/>
    <s v="2-0701ALL300"/>
    <s v="U.O.C. – RAGUSA (L3)"/>
    <x v="5"/>
    <x v="5"/>
    <s v="B16CEF78FE"/>
    <s v="DDG n. 394 del 18/09/2024"/>
    <s v="F62G16000000001"/>
    <s v="FSC"/>
    <s v="DIPLAB"/>
    <s v="DIPARTIMENTO AREA LABORATORISTICA"/>
    <s v="227"/>
    <s v="PERLABO S.R.L."/>
    <d v="2025-05-30T00:00:00"/>
    <n v="23.81"/>
    <n v="0"/>
    <n v="23.81"/>
    <m/>
    <n v="23.81"/>
    <m/>
    <s v="FATTURA"/>
    <s v="251313"/>
    <d v="2025-05-25T00:00:00"/>
    <s v=""/>
    <n v="1211577"/>
    <n v="1280886"/>
    <s v="703 #30"/>
    <n v="5327314"/>
  </r>
  <r>
    <x v="1"/>
    <x v="1"/>
    <m/>
    <s v="N"/>
    <x v="1"/>
    <s v="2-0701ALL300"/>
    <s v="U.O.C. – RAGUSA (L3)"/>
    <x v="5"/>
    <x v="5"/>
    <s v="B16CEF78FE"/>
    <s v="DDG n. 394 del 18/09/2024"/>
    <s v="F62G16000000001"/>
    <s v="FSC"/>
    <s v="DIPLAB"/>
    <s v="DIPARTIMENTO AREA LABORATORISTICA"/>
    <s v="227"/>
    <s v="PERLABO S.R.L."/>
    <d v="2025-05-30T00:00:00"/>
    <n v="133.46"/>
    <n v="0"/>
    <n v="133.46"/>
    <m/>
    <n v="133.46"/>
    <m/>
    <s v="FATTURA"/>
    <s v="251313"/>
    <d v="2025-05-25T00:00:00"/>
    <s v=""/>
    <n v="1211577"/>
    <n v="1280887"/>
    <s v="703 #40"/>
    <n v="5327315"/>
  </r>
  <r>
    <x v="1"/>
    <x v="1"/>
    <m/>
    <s v="N"/>
    <x v="1"/>
    <s v="2-0701ALL300"/>
    <s v="U.O.C. – RAGUSA (L3)"/>
    <x v="5"/>
    <x v="5"/>
    <s v="B16CEF78FE"/>
    <s v="DDG n. 394 del 18/09/2024"/>
    <s v="F62G16000000001"/>
    <s v="FSC"/>
    <s v="DIPLAB"/>
    <s v="DIPARTIMENTO AREA LABORATORISTICA"/>
    <s v="227"/>
    <s v="PERLABO S.R.L."/>
    <d v="2025-05-30T00:00:00"/>
    <n v="31.02"/>
    <n v="0"/>
    <n v="31.02"/>
    <m/>
    <n v="31.02"/>
    <m/>
    <s v="FATTURA"/>
    <s v="251313"/>
    <d v="2025-05-25T00:00:00"/>
    <s v=""/>
    <n v="1211577"/>
    <n v="1280888"/>
    <s v="703 #50"/>
    <n v="5327316"/>
  </r>
  <r>
    <x v="1"/>
    <x v="1"/>
    <m/>
    <s v="N"/>
    <x v="1"/>
    <s v="2-0701ALL300"/>
    <s v="U.O.C. – RAGUSA (L3)"/>
    <x v="5"/>
    <x v="5"/>
    <s v="B16CEF78FE"/>
    <s v="DDG n. 394 del 18/09/2024"/>
    <s v="F62G16000000001"/>
    <s v="FSC"/>
    <s v="DIPLAB"/>
    <s v="DIPARTIMENTO AREA LABORATORISTICA"/>
    <s v="227"/>
    <s v="PERLABO S.R.L."/>
    <d v="2025-05-30T00:00:00"/>
    <n v="2003.48"/>
    <n v="0"/>
    <n v="2003.48"/>
    <m/>
    <n v="2003.48"/>
    <m/>
    <s v="FATTURA"/>
    <s v="251313"/>
    <d v="2025-05-25T00:00:00"/>
    <s v=""/>
    <n v="1211577"/>
    <n v="1280889"/>
    <s v="703 #60"/>
    <n v="5327317"/>
  </r>
  <r>
    <x v="116"/>
    <x v="116"/>
    <s v="BENI_SERVIZI"/>
    <s v="N"/>
    <x v="0"/>
    <s v="2-0701ALL300"/>
    <s v="U.O.C. – RAGUSA (L3)"/>
    <x v="1"/>
    <x v="1"/>
    <s v="B16CEF78FE"/>
    <s v="DDG n. 394 del 18/09/2024"/>
    <s v="F62G16000000001"/>
    <s v="FSC"/>
    <s v="DIPLAB"/>
    <s v="DIPARTIMENTO AREA LABORATORISTICA"/>
    <s v="227"/>
    <s v="PERLABO S.R.L."/>
    <d v="2025-05-30T00:00:00"/>
    <n v="0.01"/>
    <n v="0"/>
    <n v="0.01"/>
    <m/>
    <n v="0.01"/>
    <m/>
    <s v="FATTURA"/>
    <s v="251313"/>
    <d v="2025-05-25T00:00:00"/>
    <s v=""/>
    <n v="1211577"/>
    <n v="1280890"/>
    <s v="703 #70"/>
    <n v="5327318"/>
  </r>
  <r>
    <x v="3"/>
    <x v="3"/>
    <m/>
    <s v="N"/>
    <x v="1"/>
    <s v=""/>
    <s v=""/>
    <x v="1"/>
    <x v="1"/>
    <s v=""/>
    <s v=""/>
    <s v=""/>
    <s v=""/>
    <s v=""/>
    <s v=""/>
    <s v="227"/>
    <s v="PERLABO S.R.L."/>
    <d v="2025-05-30T00:00:00"/>
    <n v="0"/>
    <n v="2239.0100000000002"/>
    <n v="-2239.0100000000002"/>
    <m/>
    <n v="-2239.0100000000002"/>
    <m/>
    <s v="FATTURA"/>
    <s v="251313"/>
    <d v="2025-05-25T00:00:00"/>
    <s v=""/>
    <n v="1211577"/>
    <s v=""/>
    <s v="703"/>
    <n v="5327319"/>
  </r>
  <r>
    <x v="1"/>
    <x v="1"/>
    <m/>
    <s v="N"/>
    <x v="1"/>
    <s v="2-0701ALL300"/>
    <s v="U.O.C. – RAGUSA (L3)"/>
    <x v="1"/>
    <x v="1"/>
    <s v="B5D126E2BF"/>
    <s v="DDG.N. 88 DEL 25/02/2025"/>
    <s v=""/>
    <s v=""/>
    <s v="DIPLAB"/>
    <s v="DIPARTIMENTO AREA LABORATORISTICA"/>
    <s v="227"/>
    <s v="PERLABO S.R.L."/>
    <d v="2025-05-30T00:00:00"/>
    <n v="8411.77"/>
    <n v="0"/>
    <n v="8411.77"/>
    <m/>
    <n v="8411.77"/>
    <m/>
    <s v="FATTURA"/>
    <s v="251312"/>
    <d v="2025-05-25T00:00:00"/>
    <s v=""/>
    <n v="1211576"/>
    <n v="1280891"/>
    <s v="702 #10"/>
    <n v="5327324"/>
  </r>
  <r>
    <x v="3"/>
    <x v="3"/>
    <m/>
    <s v="N"/>
    <x v="1"/>
    <s v=""/>
    <s v=""/>
    <x v="1"/>
    <x v="1"/>
    <s v=""/>
    <s v=""/>
    <s v=""/>
    <s v=""/>
    <s v=""/>
    <s v=""/>
    <s v="227"/>
    <s v="PERLABO S.R.L."/>
    <d v="2025-05-30T00:00:00"/>
    <n v="0"/>
    <n v="8411.77"/>
    <n v="-8411.77"/>
    <m/>
    <n v="-8411.77"/>
    <m/>
    <s v="FATTURA"/>
    <s v="251312"/>
    <d v="2025-05-25T00:00:00"/>
    <s v=""/>
    <n v="1211576"/>
    <s v=""/>
    <s v="702"/>
    <n v="5327325"/>
  </r>
  <r>
    <x v="1"/>
    <x v="1"/>
    <m/>
    <s v="N"/>
    <x v="1"/>
    <s v="2-0701ALL300"/>
    <s v="U.O.C. – RAGUSA (L3)"/>
    <x v="1"/>
    <x v="1"/>
    <s v="A02ED8029B"/>
    <s v="DDG n. 143 del 22/04/2024"/>
    <s v=""/>
    <s v=""/>
    <s v="DIPLAB"/>
    <s v="DIPARTIMENTO AREA LABORATORISTICA"/>
    <s v="1145"/>
    <s v="THERMO FISHER SCIENTIFIC-THERMO ELECTRON - S.P.A."/>
    <d v="2025-05-30T00:00:00"/>
    <n v="77.17"/>
    <n v="0"/>
    <n v="77.17"/>
    <m/>
    <n v="77.17"/>
    <m/>
    <s v="FATTURA"/>
    <s v="9160183019"/>
    <d v="2025-05-30T00:00:00"/>
    <s v=""/>
    <n v="1211579"/>
    <n v="1280892"/>
    <s v="705 #10"/>
    <n v="5327330"/>
  </r>
  <r>
    <x v="3"/>
    <x v="3"/>
    <m/>
    <s v="N"/>
    <x v="1"/>
    <s v=""/>
    <s v=""/>
    <x v="1"/>
    <x v="1"/>
    <s v=""/>
    <s v=""/>
    <s v=""/>
    <s v=""/>
    <s v=""/>
    <s v=""/>
    <s v="1145"/>
    <s v="THERMO FISHER SCIENTIFIC-THERMO ELECTRON - S.P.A."/>
    <d v="2025-05-30T00:00:00"/>
    <n v="0"/>
    <n v="77.17"/>
    <n v="-77.17"/>
    <m/>
    <n v="-77.17"/>
    <m/>
    <s v="FATTURA"/>
    <s v="9160183019"/>
    <d v="2025-05-30T00:00:00"/>
    <s v=""/>
    <n v="1211579"/>
    <s v=""/>
    <s v="705"/>
    <n v="5327331"/>
  </r>
  <r>
    <x v="34"/>
    <x v="34"/>
    <m/>
    <s v="N"/>
    <x v="1"/>
    <s v=""/>
    <s v=""/>
    <x v="1"/>
    <x v="1"/>
    <s v=""/>
    <s v=""/>
    <s v=""/>
    <s v=""/>
    <s v=""/>
    <s v=""/>
    <s v="244"/>
    <s v="WIND TRE S.P.A."/>
    <d v="2025-05-30T00:00:00"/>
    <n v="317"/>
    <n v="0"/>
    <n v="317"/>
    <m/>
    <n v="317"/>
    <m/>
    <s v="ALLOCAZIONE"/>
    <s v=""/>
    <s v=""/>
    <s v=""/>
    <n v="1104149"/>
    <n v="1158283"/>
    <s v="1052449 #0 (Pagamento/Incasso: 25000165)"/>
    <n v="5327332"/>
  </r>
  <r>
    <x v="12"/>
    <x v="12"/>
    <m/>
    <s v="N"/>
    <x v="2"/>
    <s v=""/>
    <s v=""/>
    <x v="1"/>
    <x v="1"/>
    <s v=""/>
    <s v=""/>
    <s v=""/>
    <s v=""/>
    <s v=""/>
    <s v=""/>
    <s v="244"/>
    <s v="WIND TRE S.P.A."/>
    <d v="2025-05-30T00:00:00"/>
    <n v="0"/>
    <n v="317"/>
    <n v="-317"/>
    <m/>
    <n v="-317"/>
    <m/>
    <s v="ALLOCAZIONE"/>
    <s v=""/>
    <s v=""/>
    <s v=""/>
    <n v="1104149"/>
    <n v="1158283"/>
    <s v="1052449 #0 (Pagamento/Incasso: 25000165)"/>
    <n v="5327333"/>
  </r>
  <r>
    <x v="34"/>
    <x v="34"/>
    <m/>
    <s v="N"/>
    <x v="1"/>
    <s v=""/>
    <s v=""/>
    <x v="1"/>
    <x v="1"/>
    <s v=""/>
    <s v=""/>
    <s v=""/>
    <s v=""/>
    <s v=""/>
    <s v=""/>
    <s v="244"/>
    <s v="WIND TRE S.P.A."/>
    <d v="2025-05-30T00:00:00"/>
    <n v="317"/>
    <n v="0"/>
    <n v="317"/>
    <m/>
    <n v="317"/>
    <m/>
    <s v="ALLOCAZIONE"/>
    <s v=""/>
    <s v=""/>
    <s v=""/>
    <n v="1104149"/>
    <n v="1158282"/>
    <s v="1052449 #0 (Pagamento/Incasso: 25000165)"/>
    <n v="5327334"/>
  </r>
  <r>
    <x v="12"/>
    <x v="12"/>
    <m/>
    <s v="N"/>
    <x v="2"/>
    <s v=""/>
    <s v=""/>
    <x v="1"/>
    <x v="1"/>
    <s v=""/>
    <s v=""/>
    <s v=""/>
    <s v=""/>
    <s v=""/>
    <s v=""/>
    <s v="244"/>
    <s v="WIND TRE S.P.A."/>
    <d v="2025-05-30T00:00:00"/>
    <n v="0"/>
    <n v="317"/>
    <n v="-317"/>
    <m/>
    <n v="-317"/>
    <m/>
    <s v="ALLOCAZIONE"/>
    <s v=""/>
    <s v=""/>
    <s v=""/>
    <n v="1104149"/>
    <n v="1158282"/>
    <s v="1052449 #0 (Pagamento/Incasso: 25000165)"/>
    <n v="5327335"/>
  </r>
  <r>
    <x v="34"/>
    <x v="34"/>
    <m/>
    <s v="N"/>
    <x v="1"/>
    <s v=""/>
    <s v=""/>
    <x v="1"/>
    <x v="1"/>
    <s v=""/>
    <s v=""/>
    <s v=""/>
    <s v=""/>
    <s v=""/>
    <s v=""/>
    <s v="244"/>
    <s v="WIND TRE S.P.A."/>
    <d v="2025-05-30T00:00:00"/>
    <n v="317"/>
    <n v="0"/>
    <n v="317"/>
    <m/>
    <n v="317"/>
    <m/>
    <s v="ALLOCAZIONE"/>
    <s v=""/>
    <s v=""/>
    <s v=""/>
    <n v="1104149"/>
    <n v="1158281"/>
    <s v="1052449 #0 (Pagamento/Incasso: 25000165)"/>
    <n v="5327336"/>
  </r>
  <r>
    <x v="12"/>
    <x v="12"/>
    <m/>
    <s v="N"/>
    <x v="2"/>
    <s v=""/>
    <s v=""/>
    <x v="1"/>
    <x v="1"/>
    <s v=""/>
    <s v=""/>
    <s v=""/>
    <s v=""/>
    <s v=""/>
    <s v=""/>
    <s v="244"/>
    <s v="WIND TRE S.P.A."/>
    <d v="2025-05-30T00:00:00"/>
    <n v="0"/>
    <n v="317"/>
    <n v="-317"/>
    <m/>
    <n v="-317"/>
    <m/>
    <s v="ALLOCAZIONE"/>
    <s v=""/>
    <s v=""/>
    <s v=""/>
    <n v="1104149"/>
    <n v="1158281"/>
    <s v="1052449 #0 (Pagamento/Incasso: 25000165)"/>
    <n v="5327337"/>
  </r>
  <r>
    <x v="34"/>
    <x v="34"/>
    <m/>
    <s v="N"/>
    <x v="1"/>
    <s v=""/>
    <s v=""/>
    <x v="1"/>
    <x v="1"/>
    <s v=""/>
    <s v=""/>
    <s v=""/>
    <s v=""/>
    <s v=""/>
    <s v=""/>
    <s v="244"/>
    <s v="WIND TRE S.P.A."/>
    <d v="2025-05-30T00:00:00"/>
    <n v="317"/>
    <n v="0"/>
    <n v="317"/>
    <m/>
    <n v="317"/>
    <m/>
    <s v="ALLOCAZIONE"/>
    <s v=""/>
    <s v=""/>
    <s v=""/>
    <n v="1104149"/>
    <n v="1158280"/>
    <s v="1052449 #0 (Pagamento/Incasso: 25000165)"/>
    <n v="5327338"/>
  </r>
  <r>
    <x v="12"/>
    <x v="12"/>
    <m/>
    <s v="N"/>
    <x v="2"/>
    <s v=""/>
    <s v=""/>
    <x v="1"/>
    <x v="1"/>
    <s v=""/>
    <s v=""/>
    <s v=""/>
    <s v=""/>
    <s v=""/>
    <s v=""/>
    <s v="244"/>
    <s v="WIND TRE S.P.A."/>
    <d v="2025-05-30T00:00:00"/>
    <n v="0"/>
    <n v="317"/>
    <n v="-317"/>
    <m/>
    <n v="-317"/>
    <m/>
    <s v="ALLOCAZIONE"/>
    <s v=""/>
    <s v=""/>
    <s v=""/>
    <n v="1104149"/>
    <n v="1158280"/>
    <s v="1052449 #0 (Pagamento/Incasso: 25000165)"/>
    <n v="5327339"/>
  </r>
  <r>
    <x v="34"/>
    <x v="34"/>
    <m/>
    <s v="N"/>
    <x v="1"/>
    <s v=""/>
    <s v=""/>
    <x v="1"/>
    <x v="1"/>
    <s v=""/>
    <s v=""/>
    <s v=""/>
    <s v=""/>
    <s v=""/>
    <s v=""/>
    <s v="244"/>
    <s v="WIND TRE S.P.A."/>
    <d v="2025-05-30T00:00:00"/>
    <n v="317"/>
    <n v="0"/>
    <n v="317"/>
    <m/>
    <n v="317"/>
    <m/>
    <s v="ALLOCAZIONE"/>
    <s v=""/>
    <s v=""/>
    <s v=""/>
    <n v="1104149"/>
    <n v="1158279"/>
    <s v="1052449 #0 (Pagamento/Incasso: 25000165)"/>
    <n v="5327340"/>
  </r>
  <r>
    <x v="12"/>
    <x v="12"/>
    <m/>
    <s v="N"/>
    <x v="2"/>
    <s v=""/>
    <s v=""/>
    <x v="1"/>
    <x v="1"/>
    <s v=""/>
    <s v=""/>
    <s v=""/>
    <s v=""/>
    <s v=""/>
    <s v=""/>
    <s v="244"/>
    <s v="WIND TRE S.P.A."/>
    <d v="2025-05-30T00:00:00"/>
    <n v="0"/>
    <n v="317"/>
    <n v="-317"/>
    <m/>
    <n v="-317"/>
    <m/>
    <s v="ALLOCAZIONE"/>
    <s v=""/>
    <s v=""/>
    <s v=""/>
    <n v="1104149"/>
    <n v="1158279"/>
    <s v="1052449 #0 (Pagamento/Incasso: 25000165)"/>
    <n v="5327341"/>
  </r>
  <r>
    <x v="34"/>
    <x v="34"/>
    <m/>
    <s v="N"/>
    <x v="1"/>
    <s v=""/>
    <s v=""/>
    <x v="1"/>
    <x v="1"/>
    <s v=""/>
    <s v=""/>
    <s v=""/>
    <s v=""/>
    <s v=""/>
    <s v=""/>
    <s v="244"/>
    <s v="WIND TRE S.P.A."/>
    <d v="2025-05-30T00:00:00"/>
    <n v="317"/>
    <n v="0"/>
    <n v="317"/>
    <m/>
    <n v="317"/>
    <m/>
    <s v="ALLOCAZIONE"/>
    <s v=""/>
    <s v=""/>
    <s v=""/>
    <n v="1104149"/>
    <n v="1158278"/>
    <s v="1052449 #0 (Pagamento/Incasso: 25000165)"/>
    <n v="5327342"/>
  </r>
  <r>
    <x v="12"/>
    <x v="12"/>
    <m/>
    <s v="N"/>
    <x v="2"/>
    <s v=""/>
    <s v=""/>
    <x v="1"/>
    <x v="1"/>
    <s v=""/>
    <s v=""/>
    <s v=""/>
    <s v=""/>
    <s v=""/>
    <s v=""/>
    <s v="244"/>
    <s v="WIND TRE S.P.A."/>
    <d v="2025-05-30T00:00:00"/>
    <n v="0"/>
    <n v="317"/>
    <n v="-317"/>
    <m/>
    <n v="-317"/>
    <m/>
    <s v="ALLOCAZIONE"/>
    <s v=""/>
    <s v=""/>
    <s v=""/>
    <n v="1104149"/>
    <n v="1158278"/>
    <s v="1052449 #0 (Pagamento/Incasso: 25000165)"/>
    <n v="5327343"/>
  </r>
  <r>
    <x v="34"/>
    <x v="34"/>
    <m/>
    <s v="N"/>
    <x v="1"/>
    <s v=""/>
    <s v=""/>
    <x v="1"/>
    <x v="1"/>
    <s v=""/>
    <s v=""/>
    <s v=""/>
    <s v=""/>
    <s v=""/>
    <s v=""/>
    <s v="244"/>
    <s v="WIND TRE S.P.A."/>
    <d v="2025-05-30T00:00:00"/>
    <n v="317"/>
    <n v="0"/>
    <n v="317"/>
    <m/>
    <n v="317"/>
    <m/>
    <s v="ALLOCAZIONE"/>
    <s v=""/>
    <s v=""/>
    <s v=""/>
    <n v="1104149"/>
    <n v="1158277"/>
    <s v="1052449 #0 (Pagamento/Incasso: 25000165)"/>
    <n v="5327344"/>
  </r>
  <r>
    <x v="12"/>
    <x v="12"/>
    <m/>
    <s v="N"/>
    <x v="2"/>
    <s v=""/>
    <s v=""/>
    <x v="1"/>
    <x v="1"/>
    <s v=""/>
    <s v=""/>
    <s v=""/>
    <s v=""/>
    <s v=""/>
    <s v=""/>
    <s v="244"/>
    <s v="WIND TRE S.P.A."/>
    <d v="2025-05-30T00:00:00"/>
    <n v="0"/>
    <n v="317"/>
    <n v="-317"/>
    <m/>
    <n v="-317"/>
    <m/>
    <s v="ALLOCAZIONE"/>
    <s v=""/>
    <s v=""/>
    <s v=""/>
    <n v="1104149"/>
    <n v="1158277"/>
    <s v="1052449 #0 (Pagamento/Incasso: 25000165)"/>
    <n v="5327345"/>
  </r>
  <r>
    <x v="34"/>
    <x v="34"/>
    <m/>
    <s v="N"/>
    <x v="1"/>
    <s v=""/>
    <s v=""/>
    <x v="1"/>
    <x v="1"/>
    <s v=""/>
    <s v=""/>
    <s v=""/>
    <s v=""/>
    <s v=""/>
    <s v=""/>
    <s v="244"/>
    <s v="WIND TRE S.P.A."/>
    <d v="2025-05-30T00:00:00"/>
    <n v="317"/>
    <n v="0"/>
    <n v="317"/>
    <m/>
    <n v="317"/>
    <m/>
    <s v="ALLOCAZIONE"/>
    <s v=""/>
    <s v=""/>
    <s v=""/>
    <n v="1104149"/>
    <n v="1158276"/>
    <s v="1052449 #0 (Pagamento/Incasso: 25000165)"/>
    <n v="5327346"/>
  </r>
  <r>
    <x v="12"/>
    <x v="12"/>
    <m/>
    <s v="N"/>
    <x v="2"/>
    <s v=""/>
    <s v=""/>
    <x v="1"/>
    <x v="1"/>
    <s v=""/>
    <s v=""/>
    <s v=""/>
    <s v=""/>
    <s v=""/>
    <s v=""/>
    <s v="244"/>
    <s v="WIND TRE S.P.A."/>
    <d v="2025-05-30T00:00:00"/>
    <n v="0"/>
    <n v="317"/>
    <n v="-317"/>
    <m/>
    <n v="-317"/>
    <m/>
    <s v="ALLOCAZIONE"/>
    <s v=""/>
    <s v=""/>
    <s v=""/>
    <n v="1104149"/>
    <n v="1158276"/>
    <s v="1052449 #0 (Pagamento/Incasso: 25000165)"/>
    <n v="5327347"/>
  </r>
  <r>
    <x v="34"/>
    <x v="34"/>
    <m/>
    <s v="N"/>
    <x v="1"/>
    <s v=""/>
    <s v=""/>
    <x v="1"/>
    <x v="1"/>
    <s v=""/>
    <s v=""/>
    <s v=""/>
    <s v=""/>
    <s v=""/>
    <s v=""/>
    <s v="244"/>
    <s v="WIND TRE S.P.A."/>
    <d v="2025-05-30T00:00:00"/>
    <n v="317"/>
    <n v="0"/>
    <n v="317"/>
    <m/>
    <n v="317"/>
    <m/>
    <s v="ALLOCAZIONE"/>
    <s v=""/>
    <s v=""/>
    <s v=""/>
    <n v="1104149"/>
    <n v="1158275"/>
    <s v="1052449 #0 (Pagamento/Incasso: 25000165)"/>
    <n v="5327348"/>
  </r>
  <r>
    <x v="12"/>
    <x v="12"/>
    <m/>
    <s v="N"/>
    <x v="2"/>
    <s v=""/>
    <s v=""/>
    <x v="1"/>
    <x v="1"/>
    <s v=""/>
    <s v=""/>
    <s v=""/>
    <s v=""/>
    <s v=""/>
    <s v=""/>
    <s v="244"/>
    <s v="WIND TRE S.P.A."/>
    <d v="2025-05-30T00:00:00"/>
    <n v="0"/>
    <n v="317"/>
    <n v="-317"/>
    <m/>
    <n v="-317"/>
    <m/>
    <s v="ALLOCAZIONE"/>
    <s v=""/>
    <s v=""/>
    <s v=""/>
    <n v="1104149"/>
    <n v="1158275"/>
    <s v="1052449 #0 (Pagamento/Incasso: 25000165)"/>
    <n v="5327349"/>
  </r>
  <r>
    <x v="34"/>
    <x v="34"/>
    <m/>
    <s v="N"/>
    <x v="1"/>
    <s v=""/>
    <s v=""/>
    <x v="1"/>
    <x v="1"/>
    <s v=""/>
    <s v=""/>
    <s v=""/>
    <s v=""/>
    <s v=""/>
    <s v=""/>
    <s v="244"/>
    <s v="WIND TRE S.P.A."/>
    <d v="2025-05-30T00:00:00"/>
    <n v="317"/>
    <n v="0"/>
    <n v="317"/>
    <m/>
    <n v="317"/>
    <m/>
    <s v="ALLOCAZIONE"/>
    <s v=""/>
    <s v=""/>
    <s v=""/>
    <n v="1104149"/>
    <n v="1158274"/>
    <s v="1052449 #0 (Pagamento/Incasso: 25000165)"/>
    <n v="5327350"/>
  </r>
  <r>
    <x v="12"/>
    <x v="12"/>
    <m/>
    <s v="N"/>
    <x v="2"/>
    <s v=""/>
    <s v=""/>
    <x v="1"/>
    <x v="1"/>
    <s v=""/>
    <s v=""/>
    <s v=""/>
    <s v=""/>
    <s v=""/>
    <s v=""/>
    <s v="244"/>
    <s v="WIND TRE S.P.A."/>
    <d v="2025-05-30T00:00:00"/>
    <n v="0"/>
    <n v="317"/>
    <n v="-317"/>
    <m/>
    <n v="-317"/>
    <m/>
    <s v="ALLOCAZIONE"/>
    <s v=""/>
    <s v=""/>
    <s v=""/>
    <n v="1104149"/>
    <n v="1158274"/>
    <s v="1052449 #0 (Pagamento/Incasso: 25000165)"/>
    <n v="5327351"/>
  </r>
  <r>
    <x v="34"/>
    <x v="34"/>
    <m/>
    <s v="N"/>
    <x v="1"/>
    <s v=""/>
    <s v=""/>
    <x v="1"/>
    <x v="1"/>
    <s v=""/>
    <s v=""/>
    <s v=""/>
    <s v=""/>
    <s v=""/>
    <s v=""/>
    <s v="244"/>
    <s v="WIND TRE S.P.A."/>
    <d v="2025-05-30T00:00:00"/>
    <n v="317"/>
    <n v="0"/>
    <n v="317"/>
    <m/>
    <n v="317"/>
    <m/>
    <s v="ALLOCAZIONE"/>
    <s v=""/>
    <s v=""/>
    <s v=""/>
    <n v="1104149"/>
    <n v="1158273"/>
    <s v="1052449 #0 (Pagamento/Incasso: 25000165)"/>
    <n v="5327352"/>
  </r>
  <r>
    <x v="12"/>
    <x v="12"/>
    <m/>
    <s v="N"/>
    <x v="2"/>
    <s v=""/>
    <s v=""/>
    <x v="1"/>
    <x v="1"/>
    <s v=""/>
    <s v=""/>
    <s v=""/>
    <s v=""/>
    <s v=""/>
    <s v=""/>
    <s v="244"/>
    <s v="WIND TRE S.P.A."/>
    <d v="2025-05-30T00:00:00"/>
    <n v="0"/>
    <n v="317"/>
    <n v="-317"/>
    <m/>
    <n v="-317"/>
    <m/>
    <s v="ALLOCAZIONE"/>
    <s v=""/>
    <s v=""/>
    <s v=""/>
    <n v="1104149"/>
    <n v="1158273"/>
    <s v="1052449 #0 (Pagamento/Incasso: 25000165)"/>
    <n v="5327353"/>
  </r>
  <r>
    <x v="34"/>
    <x v="34"/>
    <m/>
    <s v="N"/>
    <x v="1"/>
    <s v=""/>
    <s v=""/>
    <x v="1"/>
    <x v="1"/>
    <s v=""/>
    <s v=""/>
    <s v=""/>
    <s v=""/>
    <s v=""/>
    <s v=""/>
    <s v="244"/>
    <s v="WIND TRE S.P.A."/>
    <d v="2025-05-30T00:00:00"/>
    <n v="317"/>
    <n v="0"/>
    <n v="317"/>
    <m/>
    <n v="317"/>
    <m/>
    <s v="ALLOCAZIONE"/>
    <s v=""/>
    <s v=""/>
    <s v=""/>
    <n v="1104149"/>
    <n v="1158272"/>
    <s v="1052449 #0 (Pagamento/Incasso: 25000165)"/>
    <n v="5327354"/>
  </r>
  <r>
    <x v="12"/>
    <x v="12"/>
    <m/>
    <s v="N"/>
    <x v="2"/>
    <s v=""/>
    <s v=""/>
    <x v="1"/>
    <x v="1"/>
    <s v=""/>
    <s v=""/>
    <s v=""/>
    <s v=""/>
    <s v=""/>
    <s v=""/>
    <s v="244"/>
    <s v="WIND TRE S.P.A."/>
    <d v="2025-05-30T00:00:00"/>
    <n v="0"/>
    <n v="317"/>
    <n v="-317"/>
    <m/>
    <n v="-317"/>
    <m/>
    <s v="ALLOCAZIONE"/>
    <s v=""/>
    <s v=""/>
    <s v=""/>
    <n v="1104149"/>
    <n v="1158272"/>
    <s v="1052449 #0 (Pagamento/Incasso: 25000165)"/>
    <n v="5327355"/>
  </r>
  <r>
    <x v="34"/>
    <x v="34"/>
    <m/>
    <s v="N"/>
    <x v="1"/>
    <s v=""/>
    <s v=""/>
    <x v="1"/>
    <x v="1"/>
    <s v=""/>
    <s v=""/>
    <s v=""/>
    <s v=""/>
    <s v=""/>
    <s v=""/>
    <s v="244"/>
    <s v="WIND TRE S.P.A."/>
    <d v="2025-05-30T00:00:00"/>
    <n v="317"/>
    <n v="0"/>
    <n v="317"/>
    <m/>
    <n v="317"/>
    <m/>
    <s v="ALLOCAZIONE"/>
    <s v=""/>
    <s v=""/>
    <s v=""/>
    <n v="1104149"/>
    <n v="1158271"/>
    <s v="1052449 #0 (Pagamento/Incasso: 25000165)"/>
    <n v="5327356"/>
  </r>
  <r>
    <x v="12"/>
    <x v="12"/>
    <m/>
    <s v="N"/>
    <x v="2"/>
    <s v=""/>
    <s v=""/>
    <x v="1"/>
    <x v="1"/>
    <s v=""/>
    <s v=""/>
    <s v=""/>
    <s v=""/>
    <s v=""/>
    <s v=""/>
    <s v="244"/>
    <s v="WIND TRE S.P.A."/>
    <d v="2025-05-30T00:00:00"/>
    <n v="0"/>
    <n v="317"/>
    <n v="-317"/>
    <m/>
    <n v="-317"/>
    <m/>
    <s v="ALLOCAZIONE"/>
    <s v=""/>
    <s v=""/>
    <s v=""/>
    <n v="1104149"/>
    <n v="1158271"/>
    <s v="1052449 #0 (Pagamento/Incasso: 25000165)"/>
    <n v="5327357"/>
  </r>
  <r>
    <x v="34"/>
    <x v="34"/>
    <m/>
    <s v="N"/>
    <x v="1"/>
    <s v=""/>
    <s v=""/>
    <x v="1"/>
    <x v="1"/>
    <s v=""/>
    <s v=""/>
    <s v=""/>
    <s v=""/>
    <s v=""/>
    <s v=""/>
    <s v="244"/>
    <s v="WIND TRE S.P.A."/>
    <d v="2025-05-30T00:00:00"/>
    <n v="272"/>
    <n v="0"/>
    <n v="272"/>
    <m/>
    <n v="272"/>
    <m/>
    <s v="ALLOCAZIONE"/>
    <s v=""/>
    <s v=""/>
    <s v=""/>
    <n v="1104149"/>
    <n v="1158270"/>
    <s v="1052449 #0 (Pagamento/Incasso: 25000165)"/>
    <n v="5327358"/>
  </r>
  <r>
    <x v="12"/>
    <x v="12"/>
    <m/>
    <s v="N"/>
    <x v="2"/>
    <s v=""/>
    <s v=""/>
    <x v="1"/>
    <x v="1"/>
    <s v=""/>
    <s v=""/>
    <s v=""/>
    <s v=""/>
    <s v=""/>
    <s v=""/>
    <s v="244"/>
    <s v="WIND TRE S.P.A."/>
    <d v="2025-05-30T00:00:00"/>
    <n v="0"/>
    <n v="272"/>
    <n v="-272"/>
    <m/>
    <n v="-272"/>
    <m/>
    <s v="ALLOCAZIONE"/>
    <s v=""/>
    <s v=""/>
    <s v=""/>
    <n v="1104149"/>
    <n v="1158270"/>
    <s v="1052449 #0 (Pagamento/Incasso: 25000165)"/>
    <n v="5327359"/>
  </r>
  <r>
    <x v="34"/>
    <x v="34"/>
    <m/>
    <s v="N"/>
    <x v="1"/>
    <s v=""/>
    <s v=""/>
    <x v="1"/>
    <x v="1"/>
    <s v=""/>
    <s v=""/>
    <s v=""/>
    <s v=""/>
    <s v=""/>
    <s v=""/>
    <s v="244"/>
    <s v="WIND TRE S.P.A."/>
    <d v="2025-05-30T00:00:00"/>
    <n v="317"/>
    <n v="0"/>
    <n v="317"/>
    <m/>
    <n v="317"/>
    <m/>
    <s v="ALLOCAZIONE"/>
    <s v=""/>
    <s v=""/>
    <s v=""/>
    <n v="1104149"/>
    <n v="1158269"/>
    <s v="1052449 #0 (Pagamento/Incasso: 25000165)"/>
    <n v="5327360"/>
  </r>
  <r>
    <x v="12"/>
    <x v="12"/>
    <m/>
    <s v="N"/>
    <x v="2"/>
    <s v=""/>
    <s v=""/>
    <x v="1"/>
    <x v="1"/>
    <s v=""/>
    <s v=""/>
    <s v=""/>
    <s v=""/>
    <s v=""/>
    <s v=""/>
    <s v="244"/>
    <s v="WIND TRE S.P.A."/>
    <d v="2025-05-30T00:00:00"/>
    <n v="0"/>
    <n v="317"/>
    <n v="-317"/>
    <m/>
    <n v="-317"/>
    <m/>
    <s v="ALLOCAZIONE"/>
    <s v=""/>
    <s v=""/>
    <s v=""/>
    <n v="1104149"/>
    <n v="1158269"/>
    <s v="1052449 #0 (Pagamento/Incasso: 25000165)"/>
    <n v="5327361"/>
  </r>
  <r>
    <x v="34"/>
    <x v="34"/>
    <m/>
    <s v="N"/>
    <x v="1"/>
    <s v=""/>
    <s v=""/>
    <x v="1"/>
    <x v="1"/>
    <s v=""/>
    <s v=""/>
    <s v=""/>
    <s v=""/>
    <s v=""/>
    <s v=""/>
    <s v="244"/>
    <s v="WIND TRE S.P.A."/>
    <d v="2025-05-30T00:00:00"/>
    <n v="317"/>
    <n v="0"/>
    <n v="317"/>
    <m/>
    <n v="317"/>
    <m/>
    <s v="ALLOCAZIONE"/>
    <s v=""/>
    <s v=""/>
    <s v=""/>
    <n v="1104149"/>
    <n v="1158268"/>
    <s v="1052449 #0 (Pagamento/Incasso: 25000165)"/>
    <n v="5327362"/>
  </r>
  <r>
    <x v="12"/>
    <x v="12"/>
    <m/>
    <s v="N"/>
    <x v="2"/>
    <s v=""/>
    <s v=""/>
    <x v="1"/>
    <x v="1"/>
    <s v=""/>
    <s v=""/>
    <s v=""/>
    <s v=""/>
    <s v=""/>
    <s v=""/>
    <s v="244"/>
    <s v="WIND TRE S.P.A."/>
    <d v="2025-05-30T00:00:00"/>
    <n v="0"/>
    <n v="317"/>
    <n v="-317"/>
    <m/>
    <n v="-317"/>
    <m/>
    <s v="ALLOCAZIONE"/>
    <s v=""/>
    <s v=""/>
    <s v=""/>
    <n v="1104149"/>
    <n v="1158268"/>
    <s v="1052449 #0 (Pagamento/Incasso: 25000165)"/>
    <n v="5327363"/>
  </r>
  <r>
    <x v="34"/>
    <x v="34"/>
    <m/>
    <s v="N"/>
    <x v="1"/>
    <s v=""/>
    <s v=""/>
    <x v="1"/>
    <x v="1"/>
    <s v=""/>
    <s v=""/>
    <s v=""/>
    <s v=""/>
    <s v=""/>
    <s v=""/>
    <s v="244"/>
    <s v="WIND TRE S.P.A."/>
    <d v="2025-05-30T00:00:00"/>
    <n v="317"/>
    <n v="0"/>
    <n v="317"/>
    <m/>
    <n v="317"/>
    <m/>
    <s v="ALLOCAZIONE"/>
    <s v=""/>
    <s v=""/>
    <s v=""/>
    <n v="1104149"/>
    <n v="1158267"/>
    <s v="1052449 #0 (Pagamento/Incasso: 25000165)"/>
    <n v="5327364"/>
  </r>
  <r>
    <x v="12"/>
    <x v="12"/>
    <m/>
    <s v="N"/>
    <x v="2"/>
    <s v=""/>
    <s v=""/>
    <x v="1"/>
    <x v="1"/>
    <s v=""/>
    <s v=""/>
    <s v=""/>
    <s v=""/>
    <s v=""/>
    <s v=""/>
    <s v="244"/>
    <s v="WIND TRE S.P.A."/>
    <d v="2025-05-30T00:00:00"/>
    <n v="0"/>
    <n v="317"/>
    <n v="-317"/>
    <m/>
    <n v="-317"/>
    <m/>
    <s v="ALLOCAZIONE"/>
    <s v=""/>
    <s v=""/>
    <s v=""/>
    <n v="1104149"/>
    <n v="1158267"/>
    <s v="1052449 #0 (Pagamento/Incasso: 25000165)"/>
    <n v="5327365"/>
  </r>
  <r>
    <x v="34"/>
    <x v="34"/>
    <m/>
    <s v="N"/>
    <x v="1"/>
    <s v=""/>
    <s v=""/>
    <x v="1"/>
    <x v="1"/>
    <s v=""/>
    <s v=""/>
    <s v=""/>
    <s v=""/>
    <s v=""/>
    <s v=""/>
    <s v="244"/>
    <s v="WIND TRE S.P.A."/>
    <d v="2025-05-30T00:00:00"/>
    <n v="317"/>
    <n v="0"/>
    <n v="317"/>
    <m/>
    <n v="317"/>
    <m/>
    <s v="ALLOCAZIONE"/>
    <s v=""/>
    <s v=""/>
    <s v=""/>
    <n v="1104149"/>
    <n v="1158266"/>
    <s v="1052449 #0 (Pagamento/Incasso: 25000165)"/>
    <n v="5327366"/>
  </r>
  <r>
    <x v="12"/>
    <x v="12"/>
    <m/>
    <s v="N"/>
    <x v="2"/>
    <s v=""/>
    <s v=""/>
    <x v="1"/>
    <x v="1"/>
    <s v=""/>
    <s v=""/>
    <s v=""/>
    <s v=""/>
    <s v=""/>
    <s v=""/>
    <s v="244"/>
    <s v="WIND TRE S.P.A."/>
    <d v="2025-05-30T00:00:00"/>
    <n v="0"/>
    <n v="317"/>
    <n v="-317"/>
    <m/>
    <n v="-317"/>
    <m/>
    <s v="ALLOCAZIONE"/>
    <s v=""/>
    <s v=""/>
    <s v=""/>
    <n v="1104149"/>
    <n v="1158266"/>
    <s v="1052449 #0 (Pagamento/Incasso: 25000165)"/>
    <n v="5327367"/>
  </r>
  <r>
    <x v="34"/>
    <x v="34"/>
    <m/>
    <s v="N"/>
    <x v="1"/>
    <s v=""/>
    <s v=""/>
    <x v="1"/>
    <x v="1"/>
    <s v=""/>
    <s v=""/>
    <s v=""/>
    <s v=""/>
    <s v=""/>
    <s v=""/>
    <s v="244"/>
    <s v="WIND TRE S.P.A."/>
    <d v="2025-05-30T00:00:00"/>
    <n v="317"/>
    <n v="0"/>
    <n v="317"/>
    <m/>
    <n v="317"/>
    <m/>
    <s v="ALLOCAZIONE"/>
    <s v=""/>
    <s v=""/>
    <s v=""/>
    <n v="1104149"/>
    <n v="1158265"/>
    <s v="1052449 #0 (Pagamento/Incasso: 25000165)"/>
    <n v="5327368"/>
  </r>
  <r>
    <x v="12"/>
    <x v="12"/>
    <m/>
    <s v="N"/>
    <x v="2"/>
    <s v=""/>
    <s v=""/>
    <x v="1"/>
    <x v="1"/>
    <s v=""/>
    <s v=""/>
    <s v=""/>
    <s v=""/>
    <s v=""/>
    <s v=""/>
    <s v="244"/>
    <s v="WIND TRE S.P.A."/>
    <d v="2025-05-30T00:00:00"/>
    <n v="0"/>
    <n v="317"/>
    <n v="-317"/>
    <m/>
    <n v="-317"/>
    <m/>
    <s v="ALLOCAZIONE"/>
    <s v=""/>
    <s v=""/>
    <s v=""/>
    <n v="1104149"/>
    <n v="1158265"/>
    <s v="1052449 #0 (Pagamento/Incasso: 25000165)"/>
    <n v="5327369"/>
  </r>
  <r>
    <x v="34"/>
    <x v="34"/>
    <m/>
    <s v="N"/>
    <x v="1"/>
    <s v=""/>
    <s v=""/>
    <x v="1"/>
    <x v="1"/>
    <s v=""/>
    <s v=""/>
    <s v=""/>
    <s v=""/>
    <s v=""/>
    <s v=""/>
    <s v="244"/>
    <s v="WIND TRE S.P.A."/>
    <d v="2025-05-30T00:00:00"/>
    <n v="317"/>
    <n v="0"/>
    <n v="317"/>
    <m/>
    <n v="317"/>
    <m/>
    <s v="ALLOCAZIONE"/>
    <s v=""/>
    <s v=""/>
    <s v=""/>
    <n v="1104149"/>
    <n v="1158264"/>
    <s v="1052449 #0 (Pagamento/Incasso: 25000165)"/>
    <n v="5327370"/>
  </r>
  <r>
    <x v="12"/>
    <x v="12"/>
    <m/>
    <s v="N"/>
    <x v="2"/>
    <s v=""/>
    <s v=""/>
    <x v="1"/>
    <x v="1"/>
    <s v=""/>
    <s v=""/>
    <s v=""/>
    <s v=""/>
    <s v=""/>
    <s v=""/>
    <s v="244"/>
    <s v="WIND TRE S.P.A."/>
    <d v="2025-05-30T00:00:00"/>
    <n v="0"/>
    <n v="317"/>
    <n v="-317"/>
    <m/>
    <n v="-317"/>
    <m/>
    <s v="ALLOCAZIONE"/>
    <s v=""/>
    <s v=""/>
    <s v=""/>
    <n v="1104149"/>
    <n v="1158264"/>
    <s v="1052449 #0 (Pagamento/Incasso: 25000165)"/>
    <n v="5327371"/>
  </r>
  <r>
    <x v="34"/>
    <x v="34"/>
    <m/>
    <s v="N"/>
    <x v="1"/>
    <s v=""/>
    <s v=""/>
    <x v="1"/>
    <x v="1"/>
    <s v=""/>
    <s v=""/>
    <s v=""/>
    <s v=""/>
    <s v=""/>
    <s v=""/>
    <s v="244"/>
    <s v="WIND TRE S.P.A."/>
    <d v="2025-05-30T00:00:00"/>
    <n v="317"/>
    <n v="0"/>
    <n v="317"/>
    <m/>
    <n v="317"/>
    <m/>
    <s v="ALLOCAZIONE"/>
    <s v=""/>
    <s v=""/>
    <s v=""/>
    <n v="1104149"/>
    <n v="1158263"/>
    <s v="1052449 #0 (Pagamento/Incasso: 25000165)"/>
    <n v="5327372"/>
  </r>
  <r>
    <x v="12"/>
    <x v="12"/>
    <m/>
    <s v="N"/>
    <x v="2"/>
    <s v=""/>
    <s v=""/>
    <x v="1"/>
    <x v="1"/>
    <s v=""/>
    <s v=""/>
    <s v=""/>
    <s v=""/>
    <s v=""/>
    <s v=""/>
    <s v="244"/>
    <s v="WIND TRE S.P.A."/>
    <d v="2025-05-30T00:00:00"/>
    <n v="0"/>
    <n v="317"/>
    <n v="-317"/>
    <m/>
    <n v="-317"/>
    <m/>
    <s v="ALLOCAZIONE"/>
    <s v=""/>
    <s v=""/>
    <s v=""/>
    <n v="1104149"/>
    <n v="1158263"/>
    <s v="1052449 #0 (Pagamento/Incasso: 25000165)"/>
    <n v="5327373"/>
  </r>
  <r>
    <x v="34"/>
    <x v="34"/>
    <m/>
    <s v="N"/>
    <x v="1"/>
    <s v=""/>
    <s v=""/>
    <x v="1"/>
    <x v="1"/>
    <s v=""/>
    <s v=""/>
    <s v=""/>
    <s v=""/>
    <s v=""/>
    <s v=""/>
    <s v="244"/>
    <s v="WIND TRE S.P.A."/>
    <d v="2025-05-30T00:00:00"/>
    <n v="317"/>
    <n v="0"/>
    <n v="317"/>
    <m/>
    <n v="317"/>
    <m/>
    <s v="ALLOCAZIONE"/>
    <s v=""/>
    <s v=""/>
    <s v=""/>
    <n v="1104149"/>
    <n v="1158262"/>
    <s v="1052449 #0 (Pagamento/Incasso: 25000165)"/>
    <n v="5327374"/>
  </r>
  <r>
    <x v="12"/>
    <x v="12"/>
    <m/>
    <s v="N"/>
    <x v="2"/>
    <s v=""/>
    <s v=""/>
    <x v="1"/>
    <x v="1"/>
    <s v=""/>
    <s v=""/>
    <s v=""/>
    <s v=""/>
    <s v=""/>
    <s v=""/>
    <s v="244"/>
    <s v="WIND TRE S.P.A."/>
    <d v="2025-05-30T00:00:00"/>
    <n v="0"/>
    <n v="317"/>
    <n v="-317"/>
    <m/>
    <n v="-317"/>
    <m/>
    <s v="ALLOCAZIONE"/>
    <s v=""/>
    <s v=""/>
    <s v=""/>
    <n v="1104149"/>
    <n v="1158262"/>
    <s v="1052449 #0 (Pagamento/Incasso: 25000165)"/>
    <n v="5327375"/>
  </r>
  <r>
    <x v="34"/>
    <x v="34"/>
    <m/>
    <s v="N"/>
    <x v="1"/>
    <s v=""/>
    <s v=""/>
    <x v="1"/>
    <x v="1"/>
    <s v=""/>
    <s v=""/>
    <s v=""/>
    <s v=""/>
    <s v=""/>
    <s v=""/>
    <s v="244"/>
    <s v="WIND TRE S.P.A."/>
    <d v="2025-05-30T00:00:00"/>
    <n v="317"/>
    <n v="0"/>
    <n v="317"/>
    <m/>
    <n v="317"/>
    <m/>
    <s v="ALLOCAZIONE"/>
    <s v=""/>
    <s v=""/>
    <s v=""/>
    <n v="1104149"/>
    <n v="1158261"/>
    <s v="1052449 #0 (Pagamento/Incasso: 25000165)"/>
    <n v="5327376"/>
  </r>
  <r>
    <x v="12"/>
    <x v="12"/>
    <m/>
    <s v="N"/>
    <x v="2"/>
    <s v=""/>
    <s v=""/>
    <x v="1"/>
    <x v="1"/>
    <s v=""/>
    <s v=""/>
    <s v=""/>
    <s v=""/>
    <s v=""/>
    <s v=""/>
    <s v="244"/>
    <s v="WIND TRE S.P.A."/>
    <d v="2025-05-30T00:00:00"/>
    <n v="0"/>
    <n v="317"/>
    <n v="-317"/>
    <m/>
    <n v="-317"/>
    <m/>
    <s v="ALLOCAZIONE"/>
    <s v=""/>
    <s v=""/>
    <s v=""/>
    <n v="1104149"/>
    <n v="1158261"/>
    <s v="1052449 #0 (Pagamento/Incasso: 25000165)"/>
    <n v="5327377"/>
  </r>
  <r>
    <x v="34"/>
    <x v="34"/>
    <m/>
    <s v="N"/>
    <x v="1"/>
    <s v=""/>
    <s v=""/>
    <x v="1"/>
    <x v="1"/>
    <s v=""/>
    <s v=""/>
    <s v=""/>
    <s v=""/>
    <s v=""/>
    <s v=""/>
    <s v="244"/>
    <s v="WIND TRE S.P.A."/>
    <d v="2025-05-30T00:00:00"/>
    <n v="317"/>
    <n v="0"/>
    <n v="317"/>
    <m/>
    <n v="317"/>
    <m/>
    <s v="ALLOCAZIONE"/>
    <s v=""/>
    <s v=""/>
    <s v=""/>
    <n v="1104149"/>
    <n v="1158260"/>
    <s v="1052449 #0 (Pagamento/Incasso: 25000165)"/>
    <n v="5327378"/>
  </r>
  <r>
    <x v="12"/>
    <x v="12"/>
    <m/>
    <s v="N"/>
    <x v="2"/>
    <s v=""/>
    <s v=""/>
    <x v="1"/>
    <x v="1"/>
    <s v=""/>
    <s v=""/>
    <s v=""/>
    <s v=""/>
    <s v=""/>
    <s v=""/>
    <s v="244"/>
    <s v="WIND TRE S.P.A."/>
    <d v="2025-05-30T00:00:00"/>
    <n v="0"/>
    <n v="317"/>
    <n v="-317"/>
    <m/>
    <n v="-317"/>
    <m/>
    <s v="ALLOCAZIONE"/>
    <s v=""/>
    <s v=""/>
    <s v=""/>
    <n v="1104149"/>
    <n v="1158260"/>
    <s v="1052449 #0 (Pagamento/Incasso: 25000165)"/>
    <n v="5327379"/>
  </r>
  <r>
    <x v="34"/>
    <x v="34"/>
    <m/>
    <s v="N"/>
    <x v="1"/>
    <s v=""/>
    <s v=""/>
    <x v="1"/>
    <x v="1"/>
    <s v=""/>
    <s v=""/>
    <s v=""/>
    <s v=""/>
    <s v=""/>
    <s v=""/>
    <s v="244"/>
    <s v="WIND TRE S.P.A."/>
    <d v="2025-05-30T00:00:00"/>
    <n v="317"/>
    <n v="0"/>
    <n v="317"/>
    <m/>
    <n v="317"/>
    <m/>
    <s v="ALLOCAZIONE"/>
    <s v=""/>
    <s v=""/>
    <s v=""/>
    <n v="1104149"/>
    <n v="1158259"/>
    <s v="1052449 #0 (Pagamento/Incasso: 25000165)"/>
    <n v="5327380"/>
  </r>
  <r>
    <x v="12"/>
    <x v="12"/>
    <m/>
    <s v="N"/>
    <x v="2"/>
    <s v=""/>
    <s v=""/>
    <x v="1"/>
    <x v="1"/>
    <s v=""/>
    <s v=""/>
    <s v=""/>
    <s v=""/>
    <s v=""/>
    <s v=""/>
    <s v="244"/>
    <s v="WIND TRE S.P.A."/>
    <d v="2025-05-30T00:00:00"/>
    <n v="0"/>
    <n v="317"/>
    <n v="-317"/>
    <m/>
    <n v="-317"/>
    <m/>
    <s v="ALLOCAZIONE"/>
    <s v=""/>
    <s v=""/>
    <s v=""/>
    <n v="1104149"/>
    <n v="1158259"/>
    <s v="1052449 #0 (Pagamento/Incasso: 25000165)"/>
    <n v="5327381"/>
  </r>
  <r>
    <x v="34"/>
    <x v="34"/>
    <m/>
    <s v="N"/>
    <x v="1"/>
    <s v=""/>
    <s v=""/>
    <x v="1"/>
    <x v="1"/>
    <s v=""/>
    <s v=""/>
    <s v=""/>
    <s v=""/>
    <s v=""/>
    <s v=""/>
    <s v="244"/>
    <s v="WIND TRE S.P.A."/>
    <d v="2025-05-30T00:00:00"/>
    <n v="317"/>
    <n v="0"/>
    <n v="317"/>
    <m/>
    <n v="317"/>
    <m/>
    <s v="ALLOCAZIONE"/>
    <s v=""/>
    <s v=""/>
    <s v=""/>
    <n v="1104149"/>
    <n v="1158258"/>
    <s v="1052449 #0 (Pagamento/Incasso: 25000165)"/>
    <n v="5327382"/>
  </r>
  <r>
    <x v="12"/>
    <x v="12"/>
    <m/>
    <s v="N"/>
    <x v="2"/>
    <s v=""/>
    <s v=""/>
    <x v="1"/>
    <x v="1"/>
    <s v=""/>
    <s v=""/>
    <s v=""/>
    <s v=""/>
    <s v=""/>
    <s v=""/>
    <s v="244"/>
    <s v="WIND TRE S.P.A."/>
    <d v="2025-05-30T00:00:00"/>
    <n v="0"/>
    <n v="317"/>
    <n v="-317"/>
    <m/>
    <n v="-317"/>
    <m/>
    <s v="ALLOCAZIONE"/>
    <s v=""/>
    <s v=""/>
    <s v=""/>
    <n v="1104149"/>
    <n v="1158258"/>
    <s v="1052449 #0 (Pagamento/Incasso: 25000165)"/>
    <n v="5327383"/>
  </r>
  <r>
    <x v="35"/>
    <x v="35"/>
    <m/>
    <s v="N"/>
    <x v="2"/>
    <s v=""/>
    <s v=""/>
    <x v="1"/>
    <x v="1"/>
    <s v=""/>
    <s v=""/>
    <s v=""/>
    <s v=""/>
    <s v=""/>
    <s v=""/>
    <s v="244"/>
    <s v="WIND TRE S.P.A."/>
    <d v="2025-05-30T00:00:00"/>
    <n v="8197"/>
    <n v="0"/>
    <n v="8197"/>
    <m/>
    <n v="8197"/>
    <m/>
    <s v="PAGAMENTO_INCASSO"/>
    <s v=""/>
    <s v=""/>
    <s v=""/>
    <n v="1090742"/>
    <s v=""/>
    <s v="25000165 (n. 137 | REVERSALE - Reversale del 27/05/2025)"/>
    <n v="5327384"/>
  </r>
  <r>
    <x v="34"/>
    <x v="34"/>
    <m/>
    <s v="N"/>
    <x v="1"/>
    <s v=""/>
    <s v=""/>
    <x v="1"/>
    <x v="1"/>
    <s v=""/>
    <s v=""/>
    <s v=""/>
    <s v=""/>
    <s v=""/>
    <s v=""/>
    <s v="244"/>
    <s v="WIND TRE S.P.A."/>
    <d v="2025-05-30T00:00:00"/>
    <n v="0"/>
    <n v="8197"/>
    <n v="-8197"/>
    <m/>
    <n v="-8197"/>
    <m/>
    <s v="PAGAMENTO_INCASSO"/>
    <s v=""/>
    <s v=""/>
    <s v=""/>
    <n v="1090742"/>
    <s v=""/>
    <s v="25000165 (n. 137 | REVERSALE - Reversale del 27/05/2025)"/>
    <n v="5327385"/>
  </r>
  <r>
    <x v="34"/>
    <x v="34"/>
    <m/>
    <s v="N"/>
    <x v="1"/>
    <s v=""/>
    <s v=""/>
    <x v="1"/>
    <x v="1"/>
    <s v=""/>
    <s v=""/>
    <s v=""/>
    <s v=""/>
    <s v=""/>
    <s v=""/>
    <s v="3914"/>
    <s v="RMC ITALIA S.R.L."/>
    <d v="2025-05-30T00:00:00"/>
    <n v="317"/>
    <n v="0"/>
    <n v="317"/>
    <m/>
    <n v="317"/>
    <m/>
    <s v="ALLOCAZIONE"/>
    <s v=""/>
    <s v=""/>
    <s v=""/>
    <n v="1104150"/>
    <n v="1158284"/>
    <s v="1052450 #0 (Pagamento/Incasso: 25000166)"/>
    <n v="5327386"/>
  </r>
  <r>
    <x v="12"/>
    <x v="12"/>
    <m/>
    <s v="N"/>
    <x v="2"/>
    <s v=""/>
    <s v=""/>
    <x v="1"/>
    <x v="1"/>
    <s v=""/>
    <s v=""/>
    <s v=""/>
    <s v=""/>
    <s v=""/>
    <s v=""/>
    <s v="3914"/>
    <s v="RMC ITALIA S.R.L."/>
    <d v="2025-05-30T00:00:00"/>
    <n v="0"/>
    <n v="317"/>
    <n v="-317"/>
    <m/>
    <n v="-317"/>
    <m/>
    <s v="ALLOCAZIONE"/>
    <s v=""/>
    <s v=""/>
    <s v=""/>
    <n v="1104150"/>
    <n v="1158284"/>
    <s v="1052450 #0 (Pagamento/Incasso: 25000166)"/>
    <n v="5327387"/>
  </r>
  <r>
    <x v="35"/>
    <x v="35"/>
    <m/>
    <s v="N"/>
    <x v="2"/>
    <s v=""/>
    <s v=""/>
    <x v="1"/>
    <x v="1"/>
    <s v=""/>
    <s v=""/>
    <s v=""/>
    <s v=""/>
    <s v=""/>
    <s v=""/>
    <s v="3914"/>
    <s v="RMC ITALIA S.R.L."/>
    <d v="2025-05-30T00:00:00"/>
    <n v="317"/>
    <n v="0"/>
    <n v="317"/>
    <m/>
    <n v="317"/>
    <m/>
    <s v="PAGAMENTO_INCASSO"/>
    <s v=""/>
    <s v=""/>
    <s v=""/>
    <n v="1090743"/>
    <s v=""/>
    <s v="25000166 (n. 138 | REVERSALE - Reversale del 27/05/2025)"/>
    <n v="5327388"/>
  </r>
  <r>
    <x v="34"/>
    <x v="34"/>
    <m/>
    <s v="N"/>
    <x v="1"/>
    <s v=""/>
    <s v=""/>
    <x v="1"/>
    <x v="1"/>
    <s v=""/>
    <s v=""/>
    <s v=""/>
    <s v=""/>
    <s v=""/>
    <s v=""/>
    <s v="3914"/>
    <s v="RMC ITALIA S.R.L."/>
    <d v="2025-05-30T00:00:00"/>
    <n v="0"/>
    <n v="317"/>
    <n v="-317"/>
    <m/>
    <n v="-317"/>
    <m/>
    <s v="PAGAMENTO_INCASSO"/>
    <s v=""/>
    <s v=""/>
    <s v=""/>
    <n v="1090743"/>
    <s v=""/>
    <s v="25000166 (n. 138 | REVERSALE - Reversale del 27/05/2025)"/>
    <n v="5327389"/>
  </r>
  <r>
    <x v="3"/>
    <x v="3"/>
    <m/>
    <s v="N"/>
    <x v="1"/>
    <s v=""/>
    <s v=""/>
    <x v="1"/>
    <x v="1"/>
    <s v=""/>
    <s v=""/>
    <s v=""/>
    <s v=""/>
    <s v=""/>
    <s v=""/>
    <s v="1008700"/>
    <s v="PIAZZA SPEDIZIONI SRL"/>
    <d v="2025-05-30T00:00:00"/>
    <n v="13213.52"/>
    <n v="0"/>
    <n v="13213.52"/>
    <m/>
    <n v="13213.52"/>
    <m/>
    <s v="ALLOCAZIONE"/>
    <s v=""/>
    <s v=""/>
    <s v=""/>
    <n v="1104151"/>
    <n v="1158285"/>
    <s v="1052451 #0 (Pagamento/Incasso: 904)"/>
    <n v="5327390"/>
  </r>
  <r>
    <x v="34"/>
    <x v="34"/>
    <m/>
    <s v="N"/>
    <x v="1"/>
    <s v=""/>
    <s v=""/>
    <x v="1"/>
    <x v="1"/>
    <s v=""/>
    <s v=""/>
    <s v=""/>
    <s v=""/>
    <s v=""/>
    <s v=""/>
    <s v="1008700"/>
    <s v="PIAZZA SPEDIZIONI SRL"/>
    <d v="2025-05-30T00:00:00"/>
    <n v="0"/>
    <n v="13213.52"/>
    <n v="-13213.52"/>
    <m/>
    <n v="-13213.52"/>
    <m/>
    <s v="ALLOCAZIONE"/>
    <s v=""/>
    <s v=""/>
    <s v=""/>
    <n v="1104151"/>
    <n v="1158285"/>
    <s v="1052451 #0 (Pagamento/Incasso: 904)"/>
    <n v="5327391"/>
  </r>
  <r>
    <x v="4"/>
    <x v="4"/>
    <m/>
    <s v="N"/>
    <x v="1"/>
    <s v=""/>
    <s v=""/>
    <x v="1"/>
    <x v="1"/>
    <s v=""/>
    <s v=""/>
    <s v=""/>
    <s v=""/>
    <s v=""/>
    <s v=""/>
    <s v="090420 - IVA A DEBITO SPLIT PAYMENT"/>
    <s v="IVA A DEBITO SPLIT PAYMENT"/>
    <d v="2025-05-30T00:00:00"/>
    <n v="0"/>
    <n v="2382.77"/>
    <n v="-2382.77"/>
    <m/>
    <n v="-2382.77"/>
    <m/>
    <s v="PAGAMENTO_INCASSO"/>
    <s v=""/>
    <s v=""/>
    <s v=""/>
    <n v="1090744"/>
    <s v=""/>
    <s v="904 (n. 812 | MANDATO - Mandato del 27/05/2025)"/>
    <n v="5327392"/>
  </r>
  <r>
    <x v="34"/>
    <x v="34"/>
    <m/>
    <s v="N"/>
    <x v="1"/>
    <s v=""/>
    <s v=""/>
    <x v="1"/>
    <x v="1"/>
    <s v=""/>
    <s v=""/>
    <s v=""/>
    <s v=""/>
    <s v=""/>
    <s v=""/>
    <s v="1008700"/>
    <s v="PIAZZA SPEDIZIONI SRL"/>
    <d v="2025-05-30T00:00:00"/>
    <n v="13213.52"/>
    <n v="0"/>
    <n v="13213.52"/>
    <m/>
    <n v="13213.52"/>
    <m/>
    <s v="PAGAMENTO_INCASSO"/>
    <s v=""/>
    <s v=""/>
    <s v=""/>
    <n v="1090744"/>
    <s v=""/>
    <s v="904 (n. 812 | MANDATO - Mandato del 27/05/2025)"/>
    <n v="5327393"/>
  </r>
  <r>
    <x v="35"/>
    <x v="35"/>
    <m/>
    <s v="N"/>
    <x v="2"/>
    <s v=""/>
    <s v=""/>
    <x v="1"/>
    <x v="1"/>
    <s v=""/>
    <s v=""/>
    <s v=""/>
    <s v=""/>
    <s v=""/>
    <s v=""/>
    <s v="1008700"/>
    <s v="PIAZZA SPEDIZIONI SRL"/>
    <d v="2025-05-30T00:00:00"/>
    <n v="0"/>
    <n v="10830.75"/>
    <n v="-10830.75"/>
    <m/>
    <n v="-10830.75"/>
    <m/>
    <s v="PAGAMENTO_INCASSO"/>
    <s v=""/>
    <s v=""/>
    <s v=""/>
    <n v="1090744"/>
    <s v=""/>
    <s v="904 (n. 812 | MANDATO - Mandato del 27/05/2025)"/>
    <n v="5327394"/>
  </r>
  <r>
    <x v="3"/>
    <x v="3"/>
    <m/>
    <s v="N"/>
    <x v="1"/>
    <s v=""/>
    <s v=""/>
    <x v="1"/>
    <x v="1"/>
    <s v=""/>
    <s v=""/>
    <s v=""/>
    <s v=""/>
    <s v=""/>
    <s v=""/>
    <s v="1008700"/>
    <s v="PIAZZA SPEDIZIONI SRL"/>
    <d v="2025-05-30T00:00:00"/>
    <n v="13112.47"/>
    <n v="0"/>
    <n v="13112.47"/>
    <m/>
    <n v="13112.47"/>
    <m/>
    <s v="ALLOCAZIONE"/>
    <s v=""/>
    <s v=""/>
    <s v=""/>
    <n v="1104152"/>
    <n v="1158286"/>
    <s v="1052452 #0 (Pagamento/Incasso: 905)"/>
    <n v="5327395"/>
  </r>
  <r>
    <x v="34"/>
    <x v="34"/>
    <m/>
    <s v="N"/>
    <x v="1"/>
    <s v=""/>
    <s v=""/>
    <x v="1"/>
    <x v="1"/>
    <s v=""/>
    <s v=""/>
    <s v=""/>
    <s v=""/>
    <s v=""/>
    <s v=""/>
    <s v="1008700"/>
    <s v="PIAZZA SPEDIZIONI SRL"/>
    <d v="2025-05-30T00:00:00"/>
    <n v="0"/>
    <n v="13112.47"/>
    <n v="-13112.47"/>
    <m/>
    <n v="-13112.47"/>
    <m/>
    <s v="ALLOCAZIONE"/>
    <s v=""/>
    <s v=""/>
    <s v=""/>
    <n v="1104152"/>
    <n v="1158286"/>
    <s v="1052452 #0 (Pagamento/Incasso: 905)"/>
    <n v="5327396"/>
  </r>
  <r>
    <x v="4"/>
    <x v="4"/>
    <m/>
    <s v="N"/>
    <x v="1"/>
    <s v=""/>
    <s v=""/>
    <x v="1"/>
    <x v="1"/>
    <s v=""/>
    <s v=""/>
    <s v=""/>
    <s v=""/>
    <s v=""/>
    <s v=""/>
    <s v="090420 - IVA A DEBITO SPLIT PAYMENT"/>
    <s v="IVA A DEBITO SPLIT PAYMENT"/>
    <d v="2025-05-30T00:00:00"/>
    <n v="0"/>
    <n v="2364.54"/>
    <n v="-2364.54"/>
    <m/>
    <n v="-2364.54"/>
    <m/>
    <s v="PAGAMENTO_INCASSO"/>
    <s v=""/>
    <s v=""/>
    <s v=""/>
    <n v="1090745"/>
    <s v=""/>
    <s v="905 (n. 813 | MANDATO - Mandato del 27/05/2025)"/>
    <n v="5327397"/>
  </r>
  <r>
    <x v="34"/>
    <x v="34"/>
    <m/>
    <s v="N"/>
    <x v="1"/>
    <s v=""/>
    <s v=""/>
    <x v="1"/>
    <x v="1"/>
    <s v=""/>
    <s v=""/>
    <s v=""/>
    <s v=""/>
    <s v=""/>
    <s v=""/>
    <s v="1008700"/>
    <s v="PIAZZA SPEDIZIONI SRL"/>
    <d v="2025-05-30T00:00:00"/>
    <n v="13112.47"/>
    <n v="0"/>
    <n v="13112.47"/>
    <m/>
    <n v="13112.47"/>
    <m/>
    <s v="PAGAMENTO_INCASSO"/>
    <s v=""/>
    <s v=""/>
    <s v=""/>
    <n v="1090745"/>
    <s v=""/>
    <s v="905 (n. 813 | MANDATO - Mandato del 27/05/2025)"/>
    <n v="5327398"/>
  </r>
  <r>
    <x v="35"/>
    <x v="35"/>
    <m/>
    <s v="N"/>
    <x v="2"/>
    <s v=""/>
    <s v=""/>
    <x v="1"/>
    <x v="1"/>
    <s v=""/>
    <s v=""/>
    <s v=""/>
    <s v=""/>
    <s v=""/>
    <s v=""/>
    <s v="1008700"/>
    <s v="PIAZZA SPEDIZIONI SRL"/>
    <d v="2025-05-30T00:00:00"/>
    <n v="0"/>
    <n v="10747.93"/>
    <n v="-10747.93"/>
    <m/>
    <n v="-10747.93"/>
    <m/>
    <s v="PAGAMENTO_INCASSO"/>
    <s v=""/>
    <s v=""/>
    <s v=""/>
    <n v="1090745"/>
    <s v=""/>
    <s v="905 (n. 813 | MANDATO - Mandato del 27/05/2025)"/>
    <n v="5327399"/>
  </r>
  <r>
    <x v="132"/>
    <x v="132"/>
    <m/>
    <s v="N"/>
    <x v="1"/>
    <s v=""/>
    <s v=""/>
    <x v="1"/>
    <x v="1"/>
    <s v=""/>
    <s v=""/>
    <s v=""/>
    <s v=""/>
    <s v=""/>
    <s v=""/>
    <s v="2821"/>
    <s v="COMUNE DI CATANIA"/>
    <d v="2025-05-30T00:00:00"/>
    <n v="5314"/>
    <n v="0"/>
    <n v="5314"/>
    <m/>
    <n v="5314"/>
    <m/>
    <s v="ALLOCAZIONE"/>
    <s v=""/>
    <s v=""/>
    <s v=""/>
    <n v="1104153"/>
    <n v="1158287"/>
    <s v="1052453 #0 (Pagamento/Incasso: 906)"/>
    <n v="5327400"/>
  </r>
  <r>
    <x v="34"/>
    <x v="34"/>
    <m/>
    <s v="N"/>
    <x v="1"/>
    <s v=""/>
    <s v=""/>
    <x v="1"/>
    <x v="1"/>
    <s v=""/>
    <s v=""/>
    <s v=""/>
    <s v=""/>
    <s v=""/>
    <s v=""/>
    <s v="2821"/>
    <s v="COMUNE DI CATANIA"/>
    <d v="2025-05-30T00:00:00"/>
    <n v="0"/>
    <n v="5314"/>
    <n v="-5314"/>
    <m/>
    <n v="-5314"/>
    <m/>
    <s v="ALLOCAZIONE"/>
    <s v=""/>
    <s v=""/>
    <s v=""/>
    <n v="1104153"/>
    <n v="1158287"/>
    <s v="1052453 #0 (Pagamento/Incasso: 906)"/>
    <n v="5327401"/>
  </r>
  <r>
    <x v="34"/>
    <x v="34"/>
    <m/>
    <s v="N"/>
    <x v="1"/>
    <s v=""/>
    <s v=""/>
    <x v="1"/>
    <x v="1"/>
    <s v=""/>
    <s v=""/>
    <s v=""/>
    <s v=""/>
    <s v=""/>
    <s v=""/>
    <s v="2821"/>
    <s v="COMUNE DI CATANIA"/>
    <d v="2025-05-30T00:00:00"/>
    <n v="5314"/>
    <n v="0"/>
    <n v="5314"/>
    <m/>
    <n v="5314"/>
    <m/>
    <s v="PAGAMENTO_INCASSO"/>
    <s v=""/>
    <s v=""/>
    <s v=""/>
    <n v="1090746"/>
    <s v=""/>
    <s v="906 (n. 815 | MANDATO - Mandato del 27/05/2025)"/>
    <n v="5327402"/>
  </r>
  <r>
    <x v="35"/>
    <x v="35"/>
    <m/>
    <s v="N"/>
    <x v="2"/>
    <s v=""/>
    <s v=""/>
    <x v="1"/>
    <x v="1"/>
    <s v=""/>
    <s v=""/>
    <s v=""/>
    <s v=""/>
    <s v=""/>
    <s v=""/>
    <s v="2821"/>
    <s v="COMUNE DI CATANIA"/>
    <d v="2025-05-30T00:00:00"/>
    <n v="0"/>
    <n v="5314"/>
    <n v="-5314"/>
    <m/>
    <n v="-5314"/>
    <m/>
    <s v="PAGAMENTO_INCASSO"/>
    <s v=""/>
    <s v=""/>
    <s v=""/>
    <n v="1090746"/>
    <s v=""/>
    <s v="906 (n. 815 | MANDATO - Mandato del 27/05/2025)"/>
    <n v="5327403"/>
  </r>
  <r>
    <x v="126"/>
    <x v="126"/>
    <m/>
    <s v="N"/>
    <x v="1"/>
    <s v=""/>
    <s v=""/>
    <x v="1"/>
    <x v="1"/>
    <s v=""/>
    <s v=""/>
    <s v=""/>
    <s v=""/>
    <s v=""/>
    <s v=""/>
    <s v="184"/>
    <s v="A.S.P. PALERMO - AZ SAN PROV"/>
    <d v="2025-05-30T00:00:00"/>
    <n v="142371.12"/>
    <n v="0"/>
    <n v="142371.12"/>
    <m/>
    <n v="142371.12"/>
    <m/>
    <s v="ALLOCAZIONE"/>
    <s v=""/>
    <s v=""/>
    <s v=""/>
    <n v="1104154"/>
    <n v="1158288"/>
    <s v="1052454 #0 (Pagamento/Incasso: 907)"/>
    <n v="5327404"/>
  </r>
  <r>
    <x v="34"/>
    <x v="34"/>
    <m/>
    <s v="N"/>
    <x v="1"/>
    <s v=""/>
    <s v=""/>
    <x v="1"/>
    <x v="1"/>
    <s v=""/>
    <s v=""/>
    <s v=""/>
    <s v=""/>
    <s v=""/>
    <s v=""/>
    <s v="184"/>
    <s v="A.S.P. PALERMO - AZ SAN PROV"/>
    <d v="2025-05-30T00:00:00"/>
    <n v="0"/>
    <n v="142371.12"/>
    <n v="-142371.12"/>
    <m/>
    <n v="-142371.12"/>
    <m/>
    <s v="ALLOCAZIONE"/>
    <s v=""/>
    <s v=""/>
    <s v=""/>
    <n v="1104154"/>
    <n v="1158288"/>
    <s v="1052454 #0 (Pagamento/Incasso: 907)"/>
    <n v="5327405"/>
  </r>
  <r>
    <x v="34"/>
    <x v="34"/>
    <m/>
    <s v="N"/>
    <x v="1"/>
    <s v=""/>
    <s v=""/>
    <x v="1"/>
    <x v="1"/>
    <s v=""/>
    <s v=""/>
    <s v=""/>
    <s v=""/>
    <s v=""/>
    <s v=""/>
    <s v="184"/>
    <s v="A.S.P. PALERMO - AZ SAN PROV"/>
    <d v="2025-05-30T00:00:00"/>
    <n v="142371.12"/>
    <n v="0"/>
    <n v="142371.12"/>
    <m/>
    <n v="142371.12"/>
    <m/>
    <s v="PAGAMENTO_INCASSO"/>
    <s v=""/>
    <s v=""/>
    <s v=""/>
    <n v="1090747"/>
    <s v=""/>
    <s v="907 (n. 816 | MANDATO - Mandato del 27/05/2025)"/>
    <n v="5327406"/>
  </r>
  <r>
    <x v="35"/>
    <x v="35"/>
    <m/>
    <s v="N"/>
    <x v="2"/>
    <s v=""/>
    <s v=""/>
    <x v="1"/>
    <x v="1"/>
    <s v=""/>
    <s v=""/>
    <s v=""/>
    <s v=""/>
    <s v=""/>
    <s v=""/>
    <s v="184"/>
    <s v="A.S.P. PALERMO - AZ SAN PROV"/>
    <d v="2025-05-30T00:00:00"/>
    <n v="0"/>
    <n v="142371.12"/>
    <n v="-142371.12"/>
    <m/>
    <n v="-142371.12"/>
    <m/>
    <s v="PAGAMENTO_INCASSO"/>
    <s v=""/>
    <s v=""/>
    <s v=""/>
    <n v="1090747"/>
    <s v=""/>
    <s v="907 (n. 816 | MANDATO - Mandato del 27/05/2025)"/>
    <n v="5327407"/>
  </r>
  <r>
    <x v="83"/>
    <x v="83"/>
    <m/>
    <s v="N"/>
    <x v="1"/>
    <s v=""/>
    <s v=""/>
    <x v="1"/>
    <x v="1"/>
    <s v=""/>
    <s v=""/>
    <s v=""/>
    <s v=""/>
    <s v=""/>
    <s v=""/>
    <s v="84"/>
    <s v="ARPA EMILIA ROMAGNA"/>
    <d v="2025-05-30T00:00:00"/>
    <n v="34781.67"/>
    <n v="0"/>
    <n v="34781.67"/>
    <m/>
    <n v="34781.67"/>
    <m/>
    <s v="ALLOCAZIONE"/>
    <s v=""/>
    <s v=""/>
    <s v=""/>
    <n v="1104155"/>
    <n v="1158289"/>
    <s v="1052455 #0 (Pagamento/Incasso: 908)"/>
    <n v="5327408"/>
  </r>
  <r>
    <x v="34"/>
    <x v="34"/>
    <m/>
    <s v="N"/>
    <x v="1"/>
    <s v=""/>
    <s v=""/>
    <x v="1"/>
    <x v="1"/>
    <s v=""/>
    <s v=""/>
    <s v=""/>
    <s v=""/>
    <s v=""/>
    <s v=""/>
    <s v="84"/>
    <s v="ARPA EMILIA ROMAGNA"/>
    <d v="2025-05-30T00:00:00"/>
    <n v="0"/>
    <n v="34781.67"/>
    <n v="-34781.67"/>
    <m/>
    <n v="-34781.67"/>
    <m/>
    <s v="ALLOCAZIONE"/>
    <s v=""/>
    <s v=""/>
    <s v=""/>
    <n v="1104155"/>
    <n v="1158289"/>
    <s v="1052455 #0 (Pagamento/Incasso: 908)"/>
    <n v="5327409"/>
  </r>
  <r>
    <x v="34"/>
    <x v="34"/>
    <m/>
    <s v="N"/>
    <x v="1"/>
    <s v=""/>
    <s v=""/>
    <x v="1"/>
    <x v="1"/>
    <s v=""/>
    <s v=""/>
    <s v=""/>
    <s v=""/>
    <s v=""/>
    <s v=""/>
    <s v="84"/>
    <s v="ARPA EMILIA ROMAGNA"/>
    <d v="2025-05-30T00:00:00"/>
    <n v="34781.67"/>
    <n v="0"/>
    <n v="34781.67"/>
    <m/>
    <n v="34781.67"/>
    <m/>
    <s v="PAGAMENTO_INCASSO"/>
    <s v=""/>
    <s v=""/>
    <s v=""/>
    <n v="1090748"/>
    <s v=""/>
    <s v="908 (n. 817 | MANDATO - Mandato del 27/05/2025)"/>
    <n v="5327410"/>
  </r>
  <r>
    <x v="35"/>
    <x v="35"/>
    <m/>
    <s v="N"/>
    <x v="2"/>
    <s v=""/>
    <s v=""/>
    <x v="1"/>
    <x v="1"/>
    <s v=""/>
    <s v=""/>
    <s v=""/>
    <s v=""/>
    <s v=""/>
    <s v=""/>
    <s v="84"/>
    <s v="ARPA EMILIA ROMAGNA"/>
    <d v="2025-05-30T00:00:00"/>
    <n v="0"/>
    <n v="34781.67"/>
    <n v="-34781.67"/>
    <m/>
    <n v="-34781.67"/>
    <m/>
    <s v="PAGAMENTO_INCASSO"/>
    <s v=""/>
    <s v=""/>
    <s v=""/>
    <n v="1090748"/>
    <s v=""/>
    <s v="908 (n. 817 | MANDATO - Mandato del 27/05/2025)"/>
    <n v="5327411"/>
  </r>
  <r>
    <x v="126"/>
    <x v="126"/>
    <m/>
    <s v="N"/>
    <x v="1"/>
    <s v=""/>
    <s v=""/>
    <x v="1"/>
    <x v="1"/>
    <s v=""/>
    <s v=""/>
    <s v=""/>
    <s v=""/>
    <s v=""/>
    <s v=""/>
    <s v="2255"/>
    <s v="AZIENDA SANITARIA PROVINCIALE CATANIA - ASP CT-"/>
    <d v="2025-05-30T00:00:00"/>
    <n v="36635.93"/>
    <n v="0"/>
    <n v="36635.93"/>
    <m/>
    <n v="36635.93"/>
    <m/>
    <s v="ALLOCAZIONE"/>
    <s v=""/>
    <s v=""/>
    <s v=""/>
    <n v="1104156"/>
    <n v="1158290"/>
    <s v="1052456 #0 (Pagamento/Incasso: 909)"/>
    <n v="5327412"/>
  </r>
  <r>
    <x v="34"/>
    <x v="34"/>
    <m/>
    <s v="N"/>
    <x v="1"/>
    <s v=""/>
    <s v=""/>
    <x v="1"/>
    <x v="1"/>
    <s v=""/>
    <s v=""/>
    <s v=""/>
    <s v=""/>
    <s v=""/>
    <s v=""/>
    <s v="2255"/>
    <s v="AZIENDA SANITARIA PROVINCIALE CATANIA - ASP CT-"/>
    <d v="2025-05-30T00:00:00"/>
    <n v="0"/>
    <n v="36635.93"/>
    <n v="-36635.93"/>
    <m/>
    <n v="-36635.93"/>
    <m/>
    <s v="ALLOCAZIONE"/>
    <s v=""/>
    <s v=""/>
    <s v=""/>
    <n v="1104156"/>
    <n v="1158290"/>
    <s v="1052456 #0 (Pagamento/Incasso: 909)"/>
    <n v="5327413"/>
  </r>
  <r>
    <x v="34"/>
    <x v="34"/>
    <m/>
    <s v="N"/>
    <x v="1"/>
    <s v=""/>
    <s v=""/>
    <x v="1"/>
    <x v="1"/>
    <s v=""/>
    <s v=""/>
    <s v=""/>
    <s v=""/>
    <s v=""/>
    <s v=""/>
    <s v="2255"/>
    <s v="AZIENDA SANITARIA PROVINCIALE CATANIA - ASP CT-"/>
    <d v="2025-05-30T00:00:00"/>
    <n v="36635.93"/>
    <n v="0"/>
    <n v="36635.93"/>
    <m/>
    <n v="36635.93"/>
    <m/>
    <s v="PAGAMENTO_INCASSO"/>
    <s v=""/>
    <s v=""/>
    <s v=""/>
    <n v="1090749"/>
    <s v=""/>
    <s v="909 (n. 818 | MANDATO - Mandato del 27/05/2025)"/>
    <n v="5327414"/>
  </r>
  <r>
    <x v="35"/>
    <x v="35"/>
    <m/>
    <s v="N"/>
    <x v="2"/>
    <s v=""/>
    <s v=""/>
    <x v="1"/>
    <x v="1"/>
    <s v=""/>
    <s v=""/>
    <s v=""/>
    <s v=""/>
    <s v=""/>
    <s v=""/>
    <s v="2255"/>
    <s v="AZIENDA SANITARIA PROVINCIALE CATANIA - ASP CT-"/>
    <d v="2025-05-30T00:00:00"/>
    <n v="0"/>
    <n v="36635.93"/>
    <n v="-36635.93"/>
    <m/>
    <n v="-36635.93"/>
    <m/>
    <s v="PAGAMENTO_INCASSO"/>
    <s v=""/>
    <s v=""/>
    <s v=""/>
    <n v="1090749"/>
    <s v=""/>
    <s v="909 (n. 818 | MANDATO - Mandato del 27/05/2025)"/>
    <n v="5327415"/>
  </r>
  <r>
    <x v="27"/>
    <x v="27"/>
    <m/>
    <s v="N"/>
    <x v="1"/>
    <s v=""/>
    <s v=""/>
    <x v="1"/>
    <x v="1"/>
    <s v=""/>
    <s v=""/>
    <s v=""/>
    <s v=""/>
    <s v=""/>
    <s v=""/>
    <s v="1022400"/>
    <s v="Spata Gioacchino"/>
    <d v="2025-05-30T00:00:00"/>
    <n v="3600"/>
    <n v="0"/>
    <n v="3600"/>
    <m/>
    <n v="3600"/>
    <m/>
    <s v="ALLOCAZIONE"/>
    <s v=""/>
    <s v=""/>
    <s v=""/>
    <n v="1104157"/>
    <n v="1158291"/>
    <s v="1052457 #0 (Pagamento/Incasso: 910)"/>
    <n v="5327416"/>
  </r>
  <r>
    <x v="34"/>
    <x v="34"/>
    <m/>
    <s v="N"/>
    <x v="1"/>
    <s v=""/>
    <s v=""/>
    <x v="1"/>
    <x v="1"/>
    <s v=""/>
    <s v=""/>
    <s v=""/>
    <s v=""/>
    <s v=""/>
    <s v=""/>
    <s v="1022400"/>
    <s v="Spata Gioacchino"/>
    <d v="2025-05-30T00:00:00"/>
    <n v="0"/>
    <n v="3600"/>
    <n v="-3600"/>
    <m/>
    <n v="-3600"/>
    <m/>
    <s v="ALLOCAZIONE"/>
    <s v=""/>
    <s v=""/>
    <s v=""/>
    <n v="1104157"/>
    <n v="1158291"/>
    <s v="1052457 #0 (Pagamento/Incasso: 910)"/>
    <n v="5327417"/>
  </r>
  <r>
    <x v="34"/>
    <x v="34"/>
    <m/>
    <s v="N"/>
    <x v="1"/>
    <s v=""/>
    <s v=""/>
    <x v="1"/>
    <x v="1"/>
    <s v=""/>
    <s v=""/>
    <s v=""/>
    <s v=""/>
    <s v=""/>
    <s v=""/>
    <s v="1022400"/>
    <s v="Spata Gioacchino"/>
    <d v="2025-05-30T00:00:00"/>
    <n v="3600"/>
    <n v="0"/>
    <n v="3600"/>
    <m/>
    <n v="3600"/>
    <m/>
    <s v="PAGAMENTO_INCASSO"/>
    <s v=""/>
    <s v=""/>
    <s v=""/>
    <n v="1090750"/>
    <s v=""/>
    <s v="910 (n. 819 | MANDATO - Mandato del 27/05/2025)"/>
    <n v="5327418"/>
  </r>
  <r>
    <x v="35"/>
    <x v="35"/>
    <m/>
    <s v="N"/>
    <x v="2"/>
    <s v=""/>
    <s v=""/>
    <x v="1"/>
    <x v="1"/>
    <s v=""/>
    <s v=""/>
    <s v=""/>
    <s v=""/>
    <s v=""/>
    <s v=""/>
    <s v="1022400"/>
    <s v="Spata Gioacchino"/>
    <d v="2025-05-30T00:00:00"/>
    <n v="0"/>
    <n v="3600"/>
    <n v="-3600"/>
    <m/>
    <n v="-3600"/>
    <m/>
    <s v="PAGAMENTO_INCASSO"/>
    <s v=""/>
    <s v=""/>
    <s v=""/>
    <n v="1090750"/>
    <s v=""/>
    <s v="910 (n. 819 | MANDATO - Mandato del 27/05/2025)"/>
    <n v="5327419"/>
  </r>
  <r>
    <x v="27"/>
    <x v="27"/>
    <m/>
    <s v="N"/>
    <x v="1"/>
    <s v=""/>
    <s v=""/>
    <x v="1"/>
    <x v="1"/>
    <s v=""/>
    <s v=""/>
    <s v=""/>
    <s v=""/>
    <s v=""/>
    <s v=""/>
    <s v="1022400"/>
    <s v="Spata Gioacchino"/>
    <d v="2025-05-30T00:00:00"/>
    <n v="3600"/>
    <n v="0"/>
    <n v="3600"/>
    <m/>
    <n v="3600"/>
    <m/>
    <s v="ALLOCAZIONE"/>
    <s v=""/>
    <s v=""/>
    <s v=""/>
    <n v="1104158"/>
    <n v="1158292"/>
    <s v="1052458 #0 (Pagamento/Incasso: 911)"/>
    <n v="5327420"/>
  </r>
  <r>
    <x v="34"/>
    <x v="34"/>
    <m/>
    <s v="N"/>
    <x v="1"/>
    <s v=""/>
    <s v=""/>
    <x v="1"/>
    <x v="1"/>
    <s v=""/>
    <s v=""/>
    <s v=""/>
    <s v=""/>
    <s v=""/>
    <s v=""/>
    <s v="1022400"/>
    <s v="Spata Gioacchino"/>
    <d v="2025-05-30T00:00:00"/>
    <n v="0"/>
    <n v="3600"/>
    <n v="-3600"/>
    <m/>
    <n v="-3600"/>
    <m/>
    <s v="ALLOCAZIONE"/>
    <s v=""/>
    <s v=""/>
    <s v=""/>
    <n v="1104158"/>
    <n v="1158292"/>
    <s v="1052458 #0 (Pagamento/Incasso: 911)"/>
    <n v="5327421"/>
  </r>
  <r>
    <x v="34"/>
    <x v="34"/>
    <m/>
    <s v="N"/>
    <x v="1"/>
    <s v=""/>
    <s v=""/>
    <x v="1"/>
    <x v="1"/>
    <s v=""/>
    <s v=""/>
    <s v=""/>
    <s v=""/>
    <s v=""/>
    <s v=""/>
    <s v="1022400"/>
    <s v="Spata Gioacchino"/>
    <d v="2025-05-30T00:00:00"/>
    <n v="3600"/>
    <n v="0"/>
    <n v="3600"/>
    <m/>
    <n v="3600"/>
    <m/>
    <s v="PAGAMENTO_INCASSO"/>
    <s v=""/>
    <s v=""/>
    <s v=""/>
    <n v="1090751"/>
    <s v=""/>
    <s v="911 (n. 820 | MANDATO - Mandato del 27/05/2025)"/>
    <n v="5327422"/>
  </r>
  <r>
    <x v="35"/>
    <x v="35"/>
    <m/>
    <s v="N"/>
    <x v="2"/>
    <s v=""/>
    <s v=""/>
    <x v="1"/>
    <x v="1"/>
    <s v=""/>
    <s v=""/>
    <s v=""/>
    <s v=""/>
    <s v=""/>
    <s v=""/>
    <s v="1022400"/>
    <s v="Spata Gioacchino"/>
    <d v="2025-05-30T00:00:00"/>
    <n v="0"/>
    <n v="3600"/>
    <n v="-3600"/>
    <m/>
    <n v="-3600"/>
    <m/>
    <s v="PAGAMENTO_INCASSO"/>
    <s v=""/>
    <s v=""/>
    <s v=""/>
    <n v="1090751"/>
    <s v=""/>
    <s v="911 (n. 820 | MANDATO - Mandato del 27/05/2025)"/>
    <n v="5327423"/>
  </r>
  <r>
    <x v="30"/>
    <x v="30"/>
    <m/>
    <s v="N"/>
    <x v="1"/>
    <s v=""/>
    <s v=""/>
    <x v="1"/>
    <x v="1"/>
    <s v=""/>
    <s v=""/>
    <s v=""/>
    <s v=""/>
    <s v=""/>
    <s v=""/>
    <s v="5164"/>
    <s v="LUVARO ENZA"/>
    <d v="2025-05-30T00:00:00"/>
    <n v="356.6"/>
    <n v="0"/>
    <n v="356.6"/>
    <m/>
    <n v="356.6"/>
    <m/>
    <s v="ALLOCAZIONE"/>
    <s v=""/>
    <s v=""/>
    <s v=""/>
    <n v="1104159"/>
    <n v="1158294"/>
    <s v="1052459 #0 (Pagamento/Incasso: 912)"/>
    <n v="5327424"/>
  </r>
  <r>
    <x v="34"/>
    <x v="34"/>
    <m/>
    <s v="N"/>
    <x v="1"/>
    <s v=""/>
    <s v=""/>
    <x v="1"/>
    <x v="1"/>
    <s v=""/>
    <s v=""/>
    <s v=""/>
    <s v=""/>
    <s v=""/>
    <s v=""/>
    <s v="5164"/>
    <s v="LUVARO ENZA"/>
    <d v="2025-05-30T00:00:00"/>
    <n v="0"/>
    <n v="356.6"/>
    <n v="-356.6"/>
    <m/>
    <n v="-356.6"/>
    <m/>
    <s v="ALLOCAZIONE"/>
    <s v=""/>
    <s v=""/>
    <s v=""/>
    <n v="1104159"/>
    <n v="1158294"/>
    <s v="1052459 #0 (Pagamento/Incasso: 912)"/>
    <n v="5327425"/>
  </r>
  <r>
    <x v="30"/>
    <x v="30"/>
    <m/>
    <s v="N"/>
    <x v="1"/>
    <s v=""/>
    <s v=""/>
    <x v="1"/>
    <x v="1"/>
    <s v=""/>
    <s v=""/>
    <s v=""/>
    <s v=""/>
    <s v=""/>
    <s v=""/>
    <s v="5164"/>
    <s v="LUVARO ENZA"/>
    <d v="2025-05-30T00:00:00"/>
    <n v="5326"/>
    <n v="0"/>
    <n v="5326"/>
    <m/>
    <n v="5326"/>
    <m/>
    <s v="ALLOCAZIONE"/>
    <s v=""/>
    <s v=""/>
    <s v=""/>
    <n v="1104159"/>
    <n v="1158293"/>
    <s v="1052459 #0 (Pagamento/Incasso: 912)"/>
    <n v="5327426"/>
  </r>
  <r>
    <x v="34"/>
    <x v="34"/>
    <m/>
    <s v="N"/>
    <x v="1"/>
    <s v=""/>
    <s v=""/>
    <x v="1"/>
    <x v="1"/>
    <s v=""/>
    <s v=""/>
    <s v=""/>
    <s v=""/>
    <s v=""/>
    <s v=""/>
    <s v="5164"/>
    <s v="LUVARO ENZA"/>
    <d v="2025-05-30T00:00:00"/>
    <n v="0"/>
    <n v="5326"/>
    <n v="-5326"/>
    <m/>
    <n v="-5326"/>
    <m/>
    <s v="ALLOCAZIONE"/>
    <s v=""/>
    <s v=""/>
    <s v=""/>
    <n v="1104159"/>
    <n v="1158293"/>
    <s v="1052459 #0 (Pagamento/Incasso: 912)"/>
    <n v="5327427"/>
  </r>
  <r>
    <x v="84"/>
    <x v="84"/>
    <m/>
    <s v="N"/>
    <x v="1"/>
    <s v=""/>
    <s v=""/>
    <x v="1"/>
    <x v="1"/>
    <s v=""/>
    <s v=""/>
    <s v=""/>
    <s v=""/>
    <s v=""/>
    <s v=""/>
    <s v="114"/>
    <s v="ERARIO DELLO STATO PER IRPEF C.T. 1040 (PROFES)"/>
    <d v="2025-05-30T00:00:00"/>
    <n v="0"/>
    <n v="786.85"/>
    <n v="-786.85"/>
    <m/>
    <n v="-786.85"/>
    <m/>
    <s v="PAGAMENTO_INCASSO"/>
    <s v=""/>
    <s v=""/>
    <s v=""/>
    <n v="1090752"/>
    <s v=""/>
    <s v="912 (n. 821 | MANDATO - Mandato del 28/05/2025)"/>
    <n v="5327428"/>
  </r>
  <r>
    <x v="84"/>
    <x v="84"/>
    <m/>
    <s v="N"/>
    <x v="1"/>
    <s v=""/>
    <s v=""/>
    <x v="1"/>
    <x v="1"/>
    <s v=""/>
    <s v=""/>
    <s v=""/>
    <s v=""/>
    <s v=""/>
    <s v=""/>
    <s v="114"/>
    <s v="ERARIO DELLO STATO PER IRPEF C.T. 1040 (PROFES)"/>
    <d v="2025-05-30T00:00:00"/>
    <n v="0"/>
    <n v="52.68"/>
    <n v="-52.68"/>
    <m/>
    <n v="-52.68"/>
    <m/>
    <s v="PAGAMENTO_INCASSO"/>
    <s v=""/>
    <s v=""/>
    <s v=""/>
    <n v="1090752"/>
    <s v=""/>
    <s v="912 (n. 821 | MANDATO - Mandato del 28/05/2025)"/>
    <n v="5327429"/>
  </r>
  <r>
    <x v="34"/>
    <x v="34"/>
    <m/>
    <s v="N"/>
    <x v="1"/>
    <s v=""/>
    <s v=""/>
    <x v="1"/>
    <x v="1"/>
    <s v=""/>
    <s v=""/>
    <s v=""/>
    <s v=""/>
    <s v=""/>
    <s v=""/>
    <s v="5164"/>
    <s v="LUVARO ENZA"/>
    <d v="2025-05-30T00:00:00"/>
    <n v="5682.6"/>
    <n v="0"/>
    <n v="5682.6"/>
    <m/>
    <n v="5682.6"/>
    <m/>
    <s v="PAGAMENTO_INCASSO"/>
    <s v=""/>
    <s v=""/>
    <s v=""/>
    <n v="1090752"/>
    <s v=""/>
    <s v="912 (n. 821 | MANDATO - Mandato del 28/05/2025)"/>
    <n v="5327430"/>
  </r>
  <r>
    <x v="35"/>
    <x v="35"/>
    <m/>
    <s v="N"/>
    <x v="2"/>
    <s v=""/>
    <s v=""/>
    <x v="1"/>
    <x v="1"/>
    <s v=""/>
    <s v=""/>
    <s v=""/>
    <s v=""/>
    <s v=""/>
    <s v=""/>
    <s v="5164"/>
    <s v="LUVARO ENZA"/>
    <d v="2025-05-30T00:00:00"/>
    <n v="0"/>
    <n v="4843.07"/>
    <n v="-4843.07"/>
    <m/>
    <n v="-4843.07"/>
    <m/>
    <s v="PAGAMENTO_INCASSO"/>
    <s v=""/>
    <s v=""/>
    <s v=""/>
    <n v="1090752"/>
    <s v=""/>
    <s v="912 (n. 821 | MANDATO - Mandato del 28/05/2025)"/>
    <n v="5327431"/>
  </r>
  <r>
    <x v="30"/>
    <x v="30"/>
    <m/>
    <s v="N"/>
    <x v="1"/>
    <s v=""/>
    <s v=""/>
    <x v="1"/>
    <x v="1"/>
    <s v=""/>
    <s v=""/>
    <s v=""/>
    <s v=""/>
    <s v=""/>
    <s v=""/>
    <s v="5630"/>
    <s v="PIAZZA MAURIZIO"/>
    <d v="2025-05-30T00:00:00"/>
    <n v="43.5"/>
    <n v="0"/>
    <n v="43.5"/>
    <m/>
    <n v="43.5"/>
    <m/>
    <s v="ALLOCAZIONE"/>
    <s v=""/>
    <s v=""/>
    <s v=""/>
    <n v="1104160"/>
    <n v="1158302"/>
    <s v="1052460 #0 (Pagamento/Incasso: 913)"/>
    <n v="5327432"/>
  </r>
  <r>
    <x v="34"/>
    <x v="34"/>
    <m/>
    <s v="N"/>
    <x v="1"/>
    <s v=""/>
    <s v=""/>
    <x v="1"/>
    <x v="1"/>
    <s v=""/>
    <s v=""/>
    <s v=""/>
    <s v=""/>
    <s v=""/>
    <s v=""/>
    <s v="5630"/>
    <s v="PIAZZA MAURIZIO"/>
    <d v="2025-05-30T00:00:00"/>
    <n v="0"/>
    <n v="43.5"/>
    <n v="-43.5"/>
    <m/>
    <n v="-43.5"/>
    <m/>
    <s v="ALLOCAZIONE"/>
    <s v=""/>
    <s v=""/>
    <s v=""/>
    <n v="1104160"/>
    <n v="1158302"/>
    <s v="1052460 #0 (Pagamento/Incasso: 913)"/>
    <n v="5327433"/>
  </r>
  <r>
    <x v="30"/>
    <x v="30"/>
    <m/>
    <s v="N"/>
    <x v="1"/>
    <s v=""/>
    <s v=""/>
    <x v="1"/>
    <x v="1"/>
    <s v=""/>
    <s v=""/>
    <s v=""/>
    <s v=""/>
    <s v=""/>
    <s v=""/>
    <s v="5630"/>
    <s v="PIAZZA MAURIZIO"/>
    <d v="2025-05-30T00:00:00"/>
    <n v="2961.21"/>
    <n v="0"/>
    <n v="2961.21"/>
    <m/>
    <n v="2961.21"/>
    <m/>
    <s v="ALLOCAZIONE"/>
    <s v=""/>
    <s v=""/>
    <s v=""/>
    <n v="1104160"/>
    <n v="1158301"/>
    <s v="1052460 #0 (Pagamento/Incasso: 913)"/>
    <n v="5327434"/>
  </r>
  <r>
    <x v="34"/>
    <x v="34"/>
    <m/>
    <s v="N"/>
    <x v="1"/>
    <s v=""/>
    <s v=""/>
    <x v="1"/>
    <x v="1"/>
    <s v=""/>
    <s v=""/>
    <s v=""/>
    <s v=""/>
    <s v=""/>
    <s v=""/>
    <s v="5630"/>
    <s v="PIAZZA MAURIZIO"/>
    <d v="2025-05-30T00:00:00"/>
    <n v="0"/>
    <n v="2961.21"/>
    <n v="-2961.21"/>
    <m/>
    <n v="-2961.21"/>
    <m/>
    <s v="ALLOCAZIONE"/>
    <s v=""/>
    <s v=""/>
    <s v=""/>
    <n v="1104160"/>
    <n v="1158301"/>
    <s v="1052460 #0 (Pagamento/Incasso: 913)"/>
    <n v="5327435"/>
  </r>
  <r>
    <x v="30"/>
    <x v="30"/>
    <m/>
    <s v="N"/>
    <x v="1"/>
    <s v=""/>
    <s v=""/>
    <x v="1"/>
    <x v="1"/>
    <s v=""/>
    <s v=""/>
    <s v=""/>
    <s v=""/>
    <s v=""/>
    <s v=""/>
    <s v="5630"/>
    <s v="PIAZZA MAURIZIO"/>
    <d v="2025-05-30T00:00:00"/>
    <n v="15"/>
    <n v="0"/>
    <n v="15"/>
    <m/>
    <n v="15"/>
    <m/>
    <s v="ALLOCAZIONE"/>
    <s v=""/>
    <s v=""/>
    <s v=""/>
    <n v="1104160"/>
    <n v="1158300"/>
    <s v="1052460 #0 (Pagamento/Incasso: 913)"/>
    <n v="5327436"/>
  </r>
  <r>
    <x v="34"/>
    <x v="34"/>
    <m/>
    <s v="N"/>
    <x v="1"/>
    <s v=""/>
    <s v=""/>
    <x v="1"/>
    <x v="1"/>
    <s v=""/>
    <s v=""/>
    <s v=""/>
    <s v=""/>
    <s v=""/>
    <s v=""/>
    <s v="5630"/>
    <s v="PIAZZA MAURIZIO"/>
    <d v="2025-05-30T00:00:00"/>
    <n v="0"/>
    <n v="15"/>
    <n v="-15"/>
    <m/>
    <n v="-15"/>
    <m/>
    <s v="ALLOCAZIONE"/>
    <s v=""/>
    <s v=""/>
    <s v=""/>
    <n v="1104160"/>
    <n v="1158300"/>
    <s v="1052460 #0 (Pagamento/Incasso: 913)"/>
    <n v="5327437"/>
  </r>
  <r>
    <x v="30"/>
    <x v="30"/>
    <m/>
    <s v="N"/>
    <x v="1"/>
    <s v=""/>
    <s v=""/>
    <x v="1"/>
    <x v="1"/>
    <s v=""/>
    <s v=""/>
    <s v=""/>
    <s v=""/>
    <s v=""/>
    <s v=""/>
    <s v="5630"/>
    <s v="PIAZZA MAURIZIO"/>
    <d v="2025-05-30T00:00:00"/>
    <n v="2961.21"/>
    <n v="0"/>
    <n v="2961.21"/>
    <m/>
    <n v="2961.21"/>
    <m/>
    <s v="ALLOCAZIONE"/>
    <s v=""/>
    <s v=""/>
    <s v=""/>
    <n v="1104160"/>
    <n v="1158299"/>
    <s v="1052460 #0 (Pagamento/Incasso: 913)"/>
    <n v="5327438"/>
  </r>
  <r>
    <x v="34"/>
    <x v="34"/>
    <m/>
    <s v="N"/>
    <x v="1"/>
    <s v=""/>
    <s v=""/>
    <x v="1"/>
    <x v="1"/>
    <s v=""/>
    <s v=""/>
    <s v=""/>
    <s v=""/>
    <s v=""/>
    <s v=""/>
    <s v="5630"/>
    <s v="PIAZZA MAURIZIO"/>
    <d v="2025-05-30T00:00:00"/>
    <n v="0"/>
    <n v="2961.21"/>
    <n v="-2961.21"/>
    <m/>
    <n v="-2961.21"/>
    <m/>
    <s v="ALLOCAZIONE"/>
    <s v=""/>
    <s v=""/>
    <s v=""/>
    <n v="1104160"/>
    <n v="1158299"/>
    <s v="1052460 #0 (Pagamento/Incasso: 913)"/>
    <n v="5327439"/>
  </r>
  <r>
    <x v="30"/>
    <x v="30"/>
    <m/>
    <s v="N"/>
    <x v="1"/>
    <s v=""/>
    <s v=""/>
    <x v="1"/>
    <x v="1"/>
    <s v=""/>
    <s v=""/>
    <s v=""/>
    <s v=""/>
    <s v=""/>
    <s v=""/>
    <s v="5630"/>
    <s v="PIAZZA MAURIZIO"/>
    <d v="2025-05-30T00:00:00"/>
    <n v="27"/>
    <n v="0"/>
    <n v="27"/>
    <m/>
    <n v="27"/>
    <m/>
    <s v="ALLOCAZIONE"/>
    <s v=""/>
    <s v=""/>
    <s v=""/>
    <n v="1104160"/>
    <n v="1158298"/>
    <s v="1052460 #0 (Pagamento/Incasso: 913)"/>
    <n v="5327440"/>
  </r>
  <r>
    <x v="34"/>
    <x v="34"/>
    <m/>
    <s v="N"/>
    <x v="1"/>
    <s v=""/>
    <s v=""/>
    <x v="1"/>
    <x v="1"/>
    <s v=""/>
    <s v=""/>
    <s v=""/>
    <s v=""/>
    <s v=""/>
    <s v=""/>
    <s v="5630"/>
    <s v="PIAZZA MAURIZIO"/>
    <d v="2025-05-30T00:00:00"/>
    <n v="0"/>
    <n v="27"/>
    <n v="-27"/>
    <m/>
    <n v="-27"/>
    <m/>
    <s v="ALLOCAZIONE"/>
    <s v=""/>
    <s v=""/>
    <s v=""/>
    <n v="1104160"/>
    <n v="1158298"/>
    <s v="1052460 #0 (Pagamento/Incasso: 913)"/>
    <n v="5327441"/>
  </r>
  <r>
    <x v="30"/>
    <x v="30"/>
    <m/>
    <s v="N"/>
    <x v="1"/>
    <s v=""/>
    <s v=""/>
    <x v="1"/>
    <x v="1"/>
    <s v=""/>
    <s v=""/>
    <s v=""/>
    <s v=""/>
    <s v=""/>
    <s v=""/>
    <s v="5630"/>
    <s v="PIAZZA MAURIZIO"/>
    <d v="2025-05-30T00:00:00"/>
    <n v="2673.96"/>
    <n v="0"/>
    <n v="2673.96"/>
    <m/>
    <n v="2673.96"/>
    <m/>
    <s v="ALLOCAZIONE"/>
    <s v=""/>
    <s v=""/>
    <s v=""/>
    <n v="1104160"/>
    <n v="1158297"/>
    <s v="1052460 #0 (Pagamento/Incasso: 913)"/>
    <n v="5327442"/>
  </r>
  <r>
    <x v="34"/>
    <x v="34"/>
    <m/>
    <s v="N"/>
    <x v="1"/>
    <s v=""/>
    <s v=""/>
    <x v="1"/>
    <x v="1"/>
    <s v=""/>
    <s v=""/>
    <s v=""/>
    <s v=""/>
    <s v=""/>
    <s v=""/>
    <s v="5630"/>
    <s v="PIAZZA MAURIZIO"/>
    <d v="2025-05-30T00:00:00"/>
    <n v="0"/>
    <n v="2673.96"/>
    <n v="-2673.96"/>
    <m/>
    <n v="-2673.96"/>
    <m/>
    <s v="ALLOCAZIONE"/>
    <s v=""/>
    <s v=""/>
    <s v=""/>
    <n v="1104160"/>
    <n v="1158297"/>
    <s v="1052460 #0 (Pagamento/Incasso: 913)"/>
    <n v="5327443"/>
  </r>
  <r>
    <x v="30"/>
    <x v="30"/>
    <m/>
    <s v="N"/>
    <x v="1"/>
    <s v=""/>
    <s v=""/>
    <x v="1"/>
    <x v="1"/>
    <s v=""/>
    <s v=""/>
    <s v=""/>
    <s v=""/>
    <s v=""/>
    <s v=""/>
    <s v="5630"/>
    <s v="PIAZZA MAURIZIO"/>
    <d v="2025-05-30T00:00:00"/>
    <n v="12"/>
    <n v="0"/>
    <n v="12"/>
    <m/>
    <n v="12"/>
    <m/>
    <s v="ALLOCAZIONE"/>
    <s v=""/>
    <s v=""/>
    <s v=""/>
    <n v="1104160"/>
    <n v="1158296"/>
    <s v="1052460 #0 (Pagamento/Incasso: 913)"/>
    <n v="5327444"/>
  </r>
  <r>
    <x v="34"/>
    <x v="34"/>
    <m/>
    <s v="N"/>
    <x v="1"/>
    <s v=""/>
    <s v=""/>
    <x v="1"/>
    <x v="1"/>
    <s v=""/>
    <s v=""/>
    <s v=""/>
    <s v=""/>
    <s v=""/>
    <s v=""/>
    <s v="5630"/>
    <s v="PIAZZA MAURIZIO"/>
    <d v="2025-05-30T00:00:00"/>
    <n v="0"/>
    <n v="12"/>
    <n v="-12"/>
    <m/>
    <n v="-12"/>
    <m/>
    <s v="ALLOCAZIONE"/>
    <s v=""/>
    <s v=""/>
    <s v=""/>
    <n v="1104160"/>
    <n v="1158296"/>
    <s v="1052460 #0 (Pagamento/Incasso: 913)"/>
    <n v="5327445"/>
  </r>
  <r>
    <x v="30"/>
    <x v="30"/>
    <m/>
    <s v="N"/>
    <x v="1"/>
    <s v=""/>
    <s v=""/>
    <x v="1"/>
    <x v="1"/>
    <s v=""/>
    <s v=""/>
    <s v=""/>
    <s v=""/>
    <s v=""/>
    <s v=""/>
    <s v="5630"/>
    <s v="PIAZZA MAURIZIO"/>
    <d v="2025-05-30T00:00:00"/>
    <n v="2673.96"/>
    <n v="0"/>
    <n v="2673.96"/>
    <m/>
    <n v="2673.96"/>
    <m/>
    <s v="ALLOCAZIONE"/>
    <s v=""/>
    <s v=""/>
    <s v=""/>
    <n v="1104160"/>
    <n v="1158295"/>
    <s v="1052460 #0 (Pagamento/Incasso: 913)"/>
    <n v="5327446"/>
  </r>
  <r>
    <x v="34"/>
    <x v="34"/>
    <m/>
    <s v="N"/>
    <x v="1"/>
    <s v=""/>
    <s v=""/>
    <x v="1"/>
    <x v="1"/>
    <s v=""/>
    <s v=""/>
    <s v=""/>
    <s v=""/>
    <s v=""/>
    <s v=""/>
    <s v="5630"/>
    <s v="PIAZZA MAURIZIO"/>
    <d v="2025-05-30T00:00:00"/>
    <n v="0"/>
    <n v="2673.96"/>
    <n v="-2673.96"/>
    <m/>
    <n v="-2673.96"/>
    <m/>
    <s v="ALLOCAZIONE"/>
    <s v=""/>
    <s v=""/>
    <s v=""/>
    <n v="1104160"/>
    <n v="1158295"/>
    <s v="1052460 #0 (Pagamento/Incasso: 913)"/>
    <n v="5327447"/>
  </r>
  <r>
    <x v="84"/>
    <x v="84"/>
    <m/>
    <s v="N"/>
    <x v="1"/>
    <s v=""/>
    <s v=""/>
    <x v="1"/>
    <x v="1"/>
    <s v=""/>
    <s v=""/>
    <s v=""/>
    <s v=""/>
    <s v=""/>
    <s v=""/>
    <s v="114"/>
    <s v="ERARIO DELLO STATO PER IRPEF C.T. 1040 (PROFES)"/>
    <d v="2025-05-30T00:00:00"/>
    <n v="0"/>
    <n v="654.59"/>
    <n v="-654.59"/>
    <m/>
    <n v="-654.59"/>
    <m/>
    <s v="PAGAMENTO_INCASSO"/>
    <s v=""/>
    <s v=""/>
    <s v=""/>
    <n v="1090753"/>
    <s v=""/>
    <s v="913 (n. 822 | MANDATO - Mandato del 28/05/2025)"/>
    <n v="5327448"/>
  </r>
  <r>
    <x v="84"/>
    <x v="84"/>
    <m/>
    <s v="N"/>
    <x v="1"/>
    <s v=""/>
    <s v=""/>
    <x v="1"/>
    <x v="1"/>
    <s v=""/>
    <s v=""/>
    <s v=""/>
    <s v=""/>
    <s v=""/>
    <s v=""/>
    <s v="114"/>
    <s v="ERARIO DELLO STATO PER IRPEF C.T. 1040 (PROFES)"/>
    <d v="2025-05-30T00:00:00"/>
    <n v="0"/>
    <n v="2.94"/>
    <n v="-2.94"/>
    <m/>
    <n v="-2.94"/>
    <m/>
    <s v="PAGAMENTO_INCASSO"/>
    <s v=""/>
    <s v=""/>
    <s v=""/>
    <n v="1090753"/>
    <s v=""/>
    <s v="913 (n. 822 | MANDATO - Mandato del 28/05/2025)"/>
    <n v="5327449"/>
  </r>
  <r>
    <x v="84"/>
    <x v="84"/>
    <m/>
    <s v="N"/>
    <x v="1"/>
    <s v=""/>
    <s v=""/>
    <x v="1"/>
    <x v="1"/>
    <s v=""/>
    <s v=""/>
    <s v=""/>
    <s v=""/>
    <s v=""/>
    <s v=""/>
    <s v="114"/>
    <s v="ERARIO DELLO STATO PER IRPEF C.T. 1040 (PROFES)"/>
    <d v="2025-05-30T00:00:00"/>
    <n v="0"/>
    <n v="650.96"/>
    <n v="-650.96"/>
    <m/>
    <n v="-650.96"/>
    <m/>
    <s v="PAGAMENTO_INCASSO"/>
    <s v=""/>
    <s v=""/>
    <s v=""/>
    <n v="1090753"/>
    <s v=""/>
    <s v="913 (n. 822 | MANDATO - Mandato del 28/05/2025)"/>
    <n v="5327450"/>
  </r>
  <r>
    <x v="84"/>
    <x v="84"/>
    <m/>
    <s v="N"/>
    <x v="1"/>
    <s v=""/>
    <s v=""/>
    <x v="1"/>
    <x v="1"/>
    <s v=""/>
    <s v=""/>
    <s v=""/>
    <s v=""/>
    <s v=""/>
    <s v=""/>
    <s v="114"/>
    <s v="ERARIO DELLO STATO PER IRPEF C.T. 1040 (PROFES)"/>
    <d v="2025-05-30T00:00:00"/>
    <n v="0"/>
    <n v="6.57"/>
    <n v="-6.57"/>
    <m/>
    <n v="-6.57"/>
    <m/>
    <s v="PAGAMENTO_INCASSO"/>
    <s v=""/>
    <s v=""/>
    <s v=""/>
    <n v="1090753"/>
    <s v=""/>
    <s v="913 (n. 822 | MANDATO - Mandato del 28/05/2025)"/>
    <n v="5327451"/>
  </r>
  <r>
    <x v="84"/>
    <x v="84"/>
    <m/>
    <s v="N"/>
    <x v="1"/>
    <s v=""/>
    <s v=""/>
    <x v="1"/>
    <x v="1"/>
    <s v=""/>
    <s v=""/>
    <s v=""/>
    <s v=""/>
    <s v=""/>
    <s v=""/>
    <s v="114"/>
    <s v="ERARIO DELLO STATO PER IRPEF C.T. 1040 (PROFES)"/>
    <d v="2025-05-30T00:00:00"/>
    <n v="0"/>
    <n v="724.5"/>
    <n v="-724.5"/>
    <m/>
    <n v="-724.5"/>
    <m/>
    <s v="PAGAMENTO_INCASSO"/>
    <s v=""/>
    <s v=""/>
    <s v=""/>
    <n v="1090753"/>
    <s v=""/>
    <s v="913 (n. 822 | MANDATO - Mandato del 28/05/2025)"/>
    <n v="5327452"/>
  </r>
  <r>
    <x v="84"/>
    <x v="84"/>
    <m/>
    <s v="N"/>
    <x v="1"/>
    <s v=""/>
    <s v=""/>
    <x v="1"/>
    <x v="1"/>
    <s v=""/>
    <s v=""/>
    <s v=""/>
    <s v=""/>
    <s v=""/>
    <s v=""/>
    <s v="114"/>
    <s v="ERARIO DELLO STATO PER IRPEF C.T. 1040 (PROFES)"/>
    <d v="2025-05-30T00:00:00"/>
    <n v="0"/>
    <n v="3.67"/>
    <n v="-3.67"/>
    <m/>
    <n v="-3.67"/>
    <m/>
    <s v="PAGAMENTO_INCASSO"/>
    <s v=""/>
    <s v=""/>
    <s v=""/>
    <n v="1090753"/>
    <s v=""/>
    <s v="913 (n. 822 | MANDATO - Mandato del 28/05/2025)"/>
    <n v="5327453"/>
  </r>
  <r>
    <x v="84"/>
    <x v="84"/>
    <m/>
    <s v="N"/>
    <x v="1"/>
    <s v=""/>
    <s v=""/>
    <x v="1"/>
    <x v="1"/>
    <s v=""/>
    <s v=""/>
    <s v=""/>
    <s v=""/>
    <s v=""/>
    <s v=""/>
    <s v="114"/>
    <s v="ERARIO DELLO STATO PER IRPEF C.T. 1040 (PROFES)"/>
    <d v="2025-05-30T00:00:00"/>
    <n v="0"/>
    <n v="717.63"/>
    <n v="-717.63"/>
    <m/>
    <n v="-717.63"/>
    <m/>
    <s v="PAGAMENTO_INCASSO"/>
    <s v=""/>
    <s v=""/>
    <s v=""/>
    <n v="1090753"/>
    <s v=""/>
    <s v="913 (n. 822 | MANDATO - Mandato del 28/05/2025)"/>
    <n v="5327454"/>
  </r>
  <r>
    <x v="84"/>
    <x v="84"/>
    <m/>
    <s v="N"/>
    <x v="1"/>
    <s v=""/>
    <s v=""/>
    <x v="1"/>
    <x v="1"/>
    <s v=""/>
    <s v=""/>
    <s v=""/>
    <s v=""/>
    <s v=""/>
    <s v=""/>
    <s v="114"/>
    <s v="ERARIO DELLO STATO PER IRPEF C.T. 1040 (PROFES)"/>
    <d v="2025-05-30T00:00:00"/>
    <n v="0"/>
    <n v="10.54"/>
    <n v="-10.54"/>
    <m/>
    <n v="-10.54"/>
    <m/>
    <s v="PAGAMENTO_INCASSO"/>
    <s v=""/>
    <s v=""/>
    <s v=""/>
    <n v="1090753"/>
    <s v=""/>
    <s v="913 (n. 822 | MANDATO - Mandato del 28/05/2025)"/>
    <n v="5327455"/>
  </r>
  <r>
    <x v="34"/>
    <x v="34"/>
    <m/>
    <s v="N"/>
    <x v="1"/>
    <s v=""/>
    <s v=""/>
    <x v="1"/>
    <x v="1"/>
    <s v=""/>
    <s v=""/>
    <s v=""/>
    <s v=""/>
    <s v=""/>
    <s v=""/>
    <s v="5630"/>
    <s v="PIAZZA MAURIZIO"/>
    <d v="2025-05-30T00:00:00"/>
    <n v="11367.84"/>
    <n v="0"/>
    <n v="11367.84"/>
    <m/>
    <n v="11367.84"/>
    <m/>
    <s v="PAGAMENTO_INCASSO"/>
    <s v=""/>
    <s v=""/>
    <s v=""/>
    <n v="1090753"/>
    <s v=""/>
    <s v="913 (n. 822 | MANDATO - Mandato del 28/05/2025)"/>
    <n v="5327456"/>
  </r>
  <r>
    <x v="35"/>
    <x v="35"/>
    <m/>
    <s v="N"/>
    <x v="2"/>
    <s v=""/>
    <s v=""/>
    <x v="1"/>
    <x v="1"/>
    <s v=""/>
    <s v=""/>
    <s v=""/>
    <s v=""/>
    <s v=""/>
    <s v=""/>
    <s v="5630"/>
    <s v="PIAZZA MAURIZIO"/>
    <d v="2025-05-30T00:00:00"/>
    <n v="0"/>
    <n v="8596.44"/>
    <n v="-8596.44"/>
    <m/>
    <n v="-8596.44"/>
    <m/>
    <s v="PAGAMENTO_INCASSO"/>
    <s v=""/>
    <s v=""/>
    <s v=""/>
    <n v="1090753"/>
    <s v=""/>
    <s v="913 (n. 822 | MANDATO - Mandato del 28/05/2025)"/>
    <n v="5327457"/>
  </r>
  <r>
    <x v="3"/>
    <x v="3"/>
    <m/>
    <s v="N"/>
    <x v="1"/>
    <s v=""/>
    <s v=""/>
    <x v="1"/>
    <x v="1"/>
    <s v=""/>
    <s v=""/>
    <s v=""/>
    <s v=""/>
    <s v=""/>
    <s v=""/>
    <s v="1020000"/>
    <s v="STC S.r.l. Unipersonale"/>
    <d v="2025-05-30T00:00:00"/>
    <n v="4727.5"/>
    <n v="0"/>
    <n v="4727.5"/>
    <m/>
    <n v="4727.5"/>
    <m/>
    <s v="ALLOCAZIONE"/>
    <s v=""/>
    <s v=""/>
    <s v=""/>
    <n v="1104161"/>
    <n v="1158303"/>
    <s v="1052461 #0 (Pagamento/Incasso: 914)"/>
    <n v="5327458"/>
  </r>
  <r>
    <x v="34"/>
    <x v="34"/>
    <m/>
    <s v="N"/>
    <x v="1"/>
    <s v=""/>
    <s v=""/>
    <x v="1"/>
    <x v="1"/>
    <s v=""/>
    <s v=""/>
    <s v=""/>
    <s v=""/>
    <s v=""/>
    <s v=""/>
    <s v="1020000"/>
    <s v="STC S.r.l. Unipersonale"/>
    <d v="2025-05-30T00:00:00"/>
    <n v="0"/>
    <n v="4727.5"/>
    <n v="-4727.5"/>
    <m/>
    <n v="-4727.5"/>
    <m/>
    <s v="ALLOCAZIONE"/>
    <s v=""/>
    <s v=""/>
    <s v=""/>
    <n v="1104161"/>
    <n v="1158303"/>
    <s v="1052461 #0 (Pagamento/Incasso: 914)"/>
    <n v="5327459"/>
  </r>
  <r>
    <x v="4"/>
    <x v="4"/>
    <m/>
    <s v="N"/>
    <x v="1"/>
    <s v=""/>
    <s v=""/>
    <x v="1"/>
    <x v="1"/>
    <s v=""/>
    <s v=""/>
    <s v=""/>
    <s v=""/>
    <s v=""/>
    <s v=""/>
    <s v="090420 - IVA A DEBITO SPLIT PAYMENT"/>
    <s v="IVA A DEBITO SPLIT PAYMENT"/>
    <d v="2025-05-30T00:00:00"/>
    <n v="0"/>
    <n v="852.5"/>
    <n v="-852.5"/>
    <m/>
    <n v="-852.5"/>
    <m/>
    <s v="PAGAMENTO_INCASSO"/>
    <s v=""/>
    <s v=""/>
    <s v=""/>
    <n v="1090754"/>
    <s v=""/>
    <s v="914 (n. 823 | MANDATO - Mandato del 28/05/2025)"/>
    <n v="5327460"/>
  </r>
  <r>
    <x v="34"/>
    <x v="34"/>
    <m/>
    <s v="N"/>
    <x v="1"/>
    <s v=""/>
    <s v=""/>
    <x v="1"/>
    <x v="1"/>
    <s v=""/>
    <s v=""/>
    <s v=""/>
    <s v=""/>
    <s v=""/>
    <s v=""/>
    <s v="1020000"/>
    <s v="STC S.r.l. Unipersonale"/>
    <d v="2025-05-30T00:00:00"/>
    <n v="4727.5"/>
    <n v="0"/>
    <n v="4727.5"/>
    <m/>
    <n v="4727.5"/>
    <m/>
    <s v="PAGAMENTO_INCASSO"/>
    <s v=""/>
    <s v=""/>
    <s v=""/>
    <n v="1090754"/>
    <s v=""/>
    <s v="914 (n. 823 | MANDATO - Mandato del 28/05/2025)"/>
    <n v="5327461"/>
  </r>
  <r>
    <x v="35"/>
    <x v="35"/>
    <m/>
    <s v="N"/>
    <x v="2"/>
    <s v=""/>
    <s v=""/>
    <x v="1"/>
    <x v="1"/>
    <s v=""/>
    <s v=""/>
    <s v=""/>
    <s v=""/>
    <s v=""/>
    <s v=""/>
    <s v="1020000"/>
    <s v="STC S.r.l. Unipersonale"/>
    <d v="2025-05-30T00:00:00"/>
    <n v="0"/>
    <n v="3875"/>
    <n v="-3875"/>
    <m/>
    <n v="-3875"/>
    <m/>
    <s v="PAGAMENTO_INCASSO"/>
    <s v=""/>
    <s v=""/>
    <s v=""/>
    <n v="1090754"/>
    <s v=""/>
    <s v="914 (n. 823 | MANDATO - Mandato del 28/05/2025)"/>
    <n v="5327462"/>
  </r>
  <r>
    <x v="3"/>
    <x v="3"/>
    <m/>
    <s v="N"/>
    <x v="1"/>
    <s v=""/>
    <s v=""/>
    <x v="1"/>
    <x v="1"/>
    <s v=""/>
    <s v=""/>
    <s v=""/>
    <s v=""/>
    <s v=""/>
    <s v=""/>
    <s v="3874"/>
    <s v="BSF S.R.L."/>
    <d v="2025-05-30T00:00:00"/>
    <n v="154.01"/>
    <n v="0"/>
    <n v="154.01"/>
    <m/>
    <n v="154.01"/>
    <m/>
    <s v="ALLOCAZIONE"/>
    <s v=""/>
    <s v=""/>
    <s v=""/>
    <n v="1104162"/>
    <n v="1158304"/>
    <s v="1052462 #0 (Pagamento/Incasso: 915)"/>
    <n v="5327463"/>
  </r>
  <r>
    <x v="34"/>
    <x v="34"/>
    <m/>
    <s v="N"/>
    <x v="1"/>
    <s v=""/>
    <s v=""/>
    <x v="1"/>
    <x v="1"/>
    <s v=""/>
    <s v=""/>
    <s v=""/>
    <s v=""/>
    <s v=""/>
    <s v=""/>
    <s v="3874"/>
    <s v="BSF S.R.L."/>
    <d v="2025-05-30T00:00:00"/>
    <n v="0"/>
    <n v="154.01"/>
    <n v="-154.01"/>
    <m/>
    <n v="-154.01"/>
    <m/>
    <s v="ALLOCAZIONE"/>
    <s v=""/>
    <s v=""/>
    <s v=""/>
    <n v="1104162"/>
    <n v="1158304"/>
    <s v="1052462 #0 (Pagamento/Incasso: 915)"/>
    <n v="5327464"/>
  </r>
  <r>
    <x v="4"/>
    <x v="4"/>
    <m/>
    <s v="N"/>
    <x v="1"/>
    <s v=""/>
    <s v=""/>
    <x v="1"/>
    <x v="1"/>
    <s v=""/>
    <s v=""/>
    <s v=""/>
    <s v=""/>
    <s v=""/>
    <s v=""/>
    <s v="090420 - IVA A DEBITO SPLIT PAYMENT"/>
    <s v="IVA A DEBITO SPLIT PAYMENT"/>
    <d v="2025-05-30T00:00:00"/>
    <n v="0"/>
    <n v="27.77"/>
    <n v="-27.77"/>
    <m/>
    <n v="-27.77"/>
    <m/>
    <s v="PAGAMENTO_INCASSO"/>
    <s v=""/>
    <s v=""/>
    <s v=""/>
    <n v="1090755"/>
    <s v=""/>
    <s v="915 (n. 824 | MANDATO - Mandato del 28/05/2025)"/>
    <n v="5327465"/>
  </r>
  <r>
    <x v="34"/>
    <x v="34"/>
    <m/>
    <s v="N"/>
    <x v="1"/>
    <s v=""/>
    <s v=""/>
    <x v="1"/>
    <x v="1"/>
    <s v=""/>
    <s v=""/>
    <s v=""/>
    <s v=""/>
    <s v=""/>
    <s v=""/>
    <s v="3874"/>
    <s v="BSF S.R.L."/>
    <d v="2025-05-30T00:00:00"/>
    <n v="154.01"/>
    <n v="0"/>
    <n v="154.01"/>
    <m/>
    <n v="154.01"/>
    <m/>
    <s v="PAGAMENTO_INCASSO"/>
    <s v=""/>
    <s v=""/>
    <s v=""/>
    <n v="1090755"/>
    <s v=""/>
    <s v="915 (n. 824 | MANDATO - Mandato del 28/05/2025)"/>
    <n v="5327466"/>
  </r>
  <r>
    <x v="35"/>
    <x v="35"/>
    <m/>
    <s v="N"/>
    <x v="2"/>
    <s v=""/>
    <s v=""/>
    <x v="1"/>
    <x v="1"/>
    <s v=""/>
    <s v=""/>
    <s v=""/>
    <s v=""/>
    <s v=""/>
    <s v=""/>
    <s v="3874"/>
    <s v="BSF S.R.L."/>
    <d v="2025-05-30T00:00:00"/>
    <n v="0"/>
    <n v="126.24"/>
    <n v="-126.24"/>
    <m/>
    <n v="-126.24"/>
    <m/>
    <s v="PAGAMENTO_INCASSO"/>
    <s v=""/>
    <s v=""/>
    <s v=""/>
    <n v="1090755"/>
    <s v=""/>
    <s v="915 (n. 824 | MANDATO - Mandato del 28/05/2025)"/>
    <n v="5327467"/>
  </r>
  <r>
    <x v="3"/>
    <x v="3"/>
    <m/>
    <s v="N"/>
    <x v="1"/>
    <s v=""/>
    <s v=""/>
    <x v="1"/>
    <x v="1"/>
    <s v=""/>
    <s v=""/>
    <s v=""/>
    <s v=""/>
    <s v=""/>
    <s v=""/>
    <s v="5981"/>
    <s v="ENEL ENERGIA S.P.A."/>
    <d v="2025-05-30T00:00:00"/>
    <n v="980.42"/>
    <n v="0"/>
    <n v="980.42"/>
    <m/>
    <n v="980.42"/>
    <m/>
    <s v="ALLOCAZIONE"/>
    <s v=""/>
    <s v=""/>
    <s v=""/>
    <n v="1104163"/>
    <n v="1158306"/>
    <s v="1052463 #0 (Pagamento/Incasso: 916)"/>
    <n v="5327468"/>
  </r>
  <r>
    <x v="34"/>
    <x v="34"/>
    <m/>
    <s v="N"/>
    <x v="1"/>
    <s v=""/>
    <s v=""/>
    <x v="1"/>
    <x v="1"/>
    <s v=""/>
    <s v=""/>
    <s v=""/>
    <s v=""/>
    <s v=""/>
    <s v=""/>
    <s v="5981"/>
    <s v="ENEL ENERGIA S.P.A."/>
    <d v="2025-05-30T00:00:00"/>
    <n v="0"/>
    <n v="980.42"/>
    <n v="-980.42"/>
    <m/>
    <n v="-980.42"/>
    <m/>
    <s v="ALLOCAZIONE"/>
    <s v=""/>
    <s v=""/>
    <s v=""/>
    <n v="1104163"/>
    <n v="1158306"/>
    <s v="1052463 #0 (Pagamento/Incasso: 916)"/>
    <n v="5327469"/>
  </r>
  <r>
    <x v="3"/>
    <x v="3"/>
    <m/>
    <s v="N"/>
    <x v="1"/>
    <s v=""/>
    <s v=""/>
    <x v="1"/>
    <x v="1"/>
    <s v=""/>
    <s v=""/>
    <s v=""/>
    <s v=""/>
    <s v=""/>
    <s v=""/>
    <s v="5981"/>
    <s v="ENEL ENERGIA S.P.A."/>
    <d v="2025-05-30T00:00:00"/>
    <n v="677.36"/>
    <n v="0"/>
    <n v="677.36"/>
    <m/>
    <n v="677.36"/>
    <m/>
    <s v="ALLOCAZIONE"/>
    <s v=""/>
    <s v=""/>
    <s v=""/>
    <n v="1104163"/>
    <n v="1158305"/>
    <s v="1052463 #0 (Pagamento/Incasso: 916)"/>
    <n v="5327470"/>
  </r>
  <r>
    <x v="34"/>
    <x v="34"/>
    <m/>
    <s v="N"/>
    <x v="1"/>
    <s v=""/>
    <s v=""/>
    <x v="1"/>
    <x v="1"/>
    <s v=""/>
    <s v=""/>
    <s v=""/>
    <s v=""/>
    <s v=""/>
    <s v=""/>
    <s v="5981"/>
    <s v="ENEL ENERGIA S.P.A."/>
    <d v="2025-05-30T00:00:00"/>
    <n v="0"/>
    <n v="677.36"/>
    <n v="-677.36"/>
    <m/>
    <n v="-677.36"/>
    <m/>
    <s v="ALLOCAZIONE"/>
    <s v=""/>
    <s v=""/>
    <s v=""/>
    <n v="1104163"/>
    <n v="1158305"/>
    <s v="1052463 #0 (Pagamento/Incasso: 916)"/>
    <n v="5327471"/>
  </r>
  <r>
    <x v="4"/>
    <x v="4"/>
    <m/>
    <s v="N"/>
    <x v="1"/>
    <s v=""/>
    <s v=""/>
    <x v="1"/>
    <x v="1"/>
    <s v=""/>
    <s v=""/>
    <s v=""/>
    <s v=""/>
    <s v=""/>
    <s v=""/>
    <s v="090420 - IVA A DEBITO SPLIT PAYMENT"/>
    <s v="IVA A DEBITO SPLIT PAYMENT"/>
    <d v="2025-05-30T00:00:00"/>
    <n v="0"/>
    <n v="122.15"/>
    <n v="-122.15"/>
    <m/>
    <n v="-122.15"/>
    <m/>
    <s v="PAGAMENTO_INCASSO"/>
    <s v=""/>
    <s v=""/>
    <s v=""/>
    <n v="1090756"/>
    <s v=""/>
    <s v="916 (n. 825 | MANDATO - Mandato del 28/05/2025)"/>
    <n v="5327472"/>
  </r>
  <r>
    <x v="4"/>
    <x v="4"/>
    <m/>
    <s v="N"/>
    <x v="1"/>
    <s v=""/>
    <s v=""/>
    <x v="1"/>
    <x v="1"/>
    <s v=""/>
    <s v=""/>
    <s v=""/>
    <s v=""/>
    <s v=""/>
    <s v=""/>
    <s v="090420 - IVA A DEBITO SPLIT PAYMENT"/>
    <s v="IVA A DEBITO SPLIT PAYMENT"/>
    <d v="2025-05-30T00:00:00"/>
    <n v="0"/>
    <n v="176.8"/>
    <n v="-176.8"/>
    <m/>
    <n v="-176.8"/>
    <m/>
    <s v="PAGAMENTO_INCASSO"/>
    <s v=""/>
    <s v=""/>
    <s v=""/>
    <n v="1090756"/>
    <s v=""/>
    <s v="916 (n. 825 | MANDATO - Mandato del 28/05/2025)"/>
    <n v="5327473"/>
  </r>
  <r>
    <x v="34"/>
    <x v="34"/>
    <m/>
    <s v="N"/>
    <x v="1"/>
    <s v=""/>
    <s v=""/>
    <x v="1"/>
    <x v="1"/>
    <s v=""/>
    <s v=""/>
    <s v=""/>
    <s v=""/>
    <s v=""/>
    <s v=""/>
    <s v="5981"/>
    <s v="ENEL ENERGIA S.P.A."/>
    <d v="2025-05-30T00:00:00"/>
    <n v="1657.78"/>
    <n v="0"/>
    <n v="1657.78"/>
    <m/>
    <n v="1657.78"/>
    <m/>
    <s v="PAGAMENTO_INCASSO"/>
    <s v=""/>
    <s v=""/>
    <s v=""/>
    <n v="1090756"/>
    <s v=""/>
    <s v="916 (n. 825 | MANDATO - Mandato del 28/05/2025)"/>
    <n v="5327474"/>
  </r>
  <r>
    <x v="35"/>
    <x v="35"/>
    <m/>
    <s v="N"/>
    <x v="2"/>
    <s v=""/>
    <s v=""/>
    <x v="1"/>
    <x v="1"/>
    <s v=""/>
    <s v=""/>
    <s v=""/>
    <s v=""/>
    <s v=""/>
    <s v=""/>
    <s v="5981"/>
    <s v="ENEL ENERGIA S.P.A."/>
    <d v="2025-05-30T00:00:00"/>
    <n v="0"/>
    <n v="1358.83"/>
    <n v="-1358.83"/>
    <m/>
    <n v="-1358.83"/>
    <m/>
    <s v="PAGAMENTO_INCASSO"/>
    <s v=""/>
    <s v=""/>
    <s v=""/>
    <n v="1090756"/>
    <s v=""/>
    <s v="916 (n. 825 | MANDATO - Mandato del 28/05/2025)"/>
    <n v="5327475"/>
  </r>
  <r>
    <x v="3"/>
    <x v="3"/>
    <m/>
    <s v="N"/>
    <x v="1"/>
    <s v=""/>
    <s v=""/>
    <x v="1"/>
    <x v="1"/>
    <s v=""/>
    <s v=""/>
    <s v=""/>
    <s v=""/>
    <s v=""/>
    <s v=""/>
    <s v="1027902"/>
    <s v="MESSINA GIUSEPPE"/>
    <d v="2025-05-30T00:00:00"/>
    <n v="1878.8"/>
    <n v="0"/>
    <n v="1878.8"/>
    <m/>
    <n v="1878.8"/>
    <m/>
    <s v="ALLOCAZIONE"/>
    <s v=""/>
    <s v=""/>
    <s v=""/>
    <n v="1104164"/>
    <n v="1158307"/>
    <s v="1052464 #0 (Pagamento/Incasso: 917)"/>
    <n v="5327476"/>
  </r>
  <r>
    <x v="34"/>
    <x v="34"/>
    <m/>
    <s v="N"/>
    <x v="1"/>
    <s v=""/>
    <s v=""/>
    <x v="1"/>
    <x v="1"/>
    <s v=""/>
    <s v=""/>
    <s v=""/>
    <s v=""/>
    <s v=""/>
    <s v=""/>
    <s v="1027902"/>
    <s v="MESSINA GIUSEPPE"/>
    <d v="2025-05-30T00:00:00"/>
    <n v="0"/>
    <n v="1878.8"/>
    <n v="-1878.8"/>
    <m/>
    <n v="-1878.8"/>
    <m/>
    <s v="ALLOCAZIONE"/>
    <s v=""/>
    <s v=""/>
    <s v=""/>
    <n v="1104164"/>
    <n v="1158307"/>
    <s v="1052464 #0 (Pagamento/Incasso: 917)"/>
    <n v="5327477"/>
  </r>
  <r>
    <x v="4"/>
    <x v="4"/>
    <m/>
    <s v="N"/>
    <x v="1"/>
    <s v=""/>
    <s v=""/>
    <x v="1"/>
    <x v="1"/>
    <s v=""/>
    <s v=""/>
    <s v=""/>
    <s v=""/>
    <s v=""/>
    <s v=""/>
    <s v="090420 - IVA A DEBITO SPLIT PAYMENT"/>
    <s v="IVA A DEBITO SPLIT PAYMENT"/>
    <d v="2025-05-30T00:00:00"/>
    <n v="0"/>
    <n v="338.8"/>
    <n v="-338.8"/>
    <m/>
    <n v="-338.8"/>
    <m/>
    <s v="PAGAMENTO_INCASSO"/>
    <s v=""/>
    <s v=""/>
    <s v=""/>
    <n v="1090757"/>
    <s v=""/>
    <s v="917 (n. 826 | MANDATO - Mandato del 28/05/2025)"/>
    <n v="5327478"/>
  </r>
  <r>
    <x v="34"/>
    <x v="34"/>
    <m/>
    <s v="N"/>
    <x v="1"/>
    <s v=""/>
    <s v=""/>
    <x v="1"/>
    <x v="1"/>
    <s v=""/>
    <s v=""/>
    <s v=""/>
    <s v=""/>
    <s v=""/>
    <s v=""/>
    <s v="1027902"/>
    <s v="MESSINA GIUSEPPE"/>
    <d v="2025-05-30T00:00:00"/>
    <n v="1878.8"/>
    <n v="0"/>
    <n v="1878.8"/>
    <m/>
    <n v="1878.8"/>
    <m/>
    <s v="PAGAMENTO_INCASSO"/>
    <s v=""/>
    <s v=""/>
    <s v=""/>
    <n v="1090757"/>
    <s v=""/>
    <s v="917 (n. 826 | MANDATO - Mandato del 28/05/2025)"/>
    <n v="5327479"/>
  </r>
  <r>
    <x v="35"/>
    <x v="35"/>
    <m/>
    <s v="N"/>
    <x v="2"/>
    <s v=""/>
    <s v=""/>
    <x v="1"/>
    <x v="1"/>
    <s v=""/>
    <s v=""/>
    <s v=""/>
    <s v=""/>
    <s v=""/>
    <s v=""/>
    <s v="1027902"/>
    <s v="MESSINA GIUSEPPE"/>
    <d v="2025-05-30T00:00:00"/>
    <n v="0"/>
    <n v="1540"/>
    <n v="-1540"/>
    <m/>
    <n v="-1540"/>
    <m/>
    <s v="PAGAMENTO_INCASSO"/>
    <s v=""/>
    <s v=""/>
    <s v=""/>
    <n v="1090757"/>
    <s v=""/>
    <s v="917 (n. 826 | MANDATO - Mandato del 28/05/2025)"/>
    <n v="5327480"/>
  </r>
  <r>
    <x v="3"/>
    <x v="3"/>
    <m/>
    <s v="N"/>
    <x v="1"/>
    <s v=""/>
    <s v=""/>
    <x v="1"/>
    <x v="1"/>
    <s v=""/>
    <s v=""/>
    <s v=""/>
    <s v=""/>
    <s v=""/>
    <s v=""/>
    <s v="1027902"/>
    <s v="MESSINA GIUSEPPE"/>
    <d v="2025-05-30T00:00:00"/>
    <n v="1195.5999999999999"/>
    <n v="0"/>
    <n v="1195.5999999999999"/>
    <m/>
    <n v="1195.5999999999999"/>
    <m/>
    <s v="ALLOCAZIONE"/>
    <s v=""/>
    <s v=""/>
    <s v=""/>
    <n v="1104165"/>
    <n v="1158308"/>
    <s v="1052465 #0 (Pagamento/Incasso: 918)"/>
    <n v="5327481"/>
  </r>
  <r>
    <x v="34"/>
    <x v="34"/>
    <m/>
    <s v="N"/>
    <x v="1"/>
    <s v=""/>
    <s v=""/>
    <x v="1"/>
    <x v="1"/>
    <s v=""/>
    <s v=""/>
    <s v=""/>
    <s v=""/>
    <s v=""/>
    <s v=""/>
    <s v="1027902"/>
    <s v="MESSINA GIUSEPPE"/>
    <d v="2025-05-30T00:00:00"/>
    <n v="0"/>
    <n v="1195.5999999999999"/>
    <n v="-1195.5999999999999"/>
    <m/>
    <n v="-1195.5999999999999"/>
    <m/>
    <s v="ALLOCAZIONE"/>
    <s v=""/>
    <s v=""/>
    <s v=""/>
    <n v="1104165"/>
    <n v="1158308"/>
    <s v="1052465 #0 (Pagamento/Incasso: 918)"/>
    <n v="5327482"/>
  </r>
  <r>
    <x v="4"/>
    <x v="4"/>
    <m/>
    <s v="N"/>
    <x v="1"/>
    <s v=""/>
    <s v=""/>
    <x v="1"/>
    <x v="1"/>
    <s v=""/>
    <s v=""/>
    <s v=""/>
    <s v=""/>
    <s v=""/>
    <s v=""/>
    <s v="090420 - IVA A DEBITO SPLIT PAYMENT"/>
    <s v="IVA A DEBITO SPLIT PAYMENT"/>
    <d v="2025-05-30T00:00:00"/>
    <n v="0"/>
    <n v="215.6"/>
    <n v="-215.6"/>
    <m/>
    <n v="-215.6"/>
    <m/>
    <s v="PAGAMENTO_INCASSO"/>
    <s v=""/>
    <s v=""/>
    <s v=""/>
    <n v="1090758"/>
    <s v=""/>
    <s v="918 (n. 826 | MANDATO - Mandato del 28/05/2025)"/>
    <n v="5327483"/>
  </r>
  <r>
    <x v="34"/>
    <x v="34"/>
    <m/>
    <s v="N"/>
    <x v="1"/>
    <s v=""/>
    <s v=""/>
    <x v="1"/>
    <x v="1"/>
    <s v=""/>
    <s v=""/>
    <s v=""/>
    <s v=""/>
    <s v=""/>
    <s v=""/>
    <s v="1027902"/>
    <s v="MESSINA GIUSEPPE"/>
    <d v="2025-05-30T00:00:00"/>
    <n v="1195.5999999999999"/>
    <n v="0"/>
    <n v="1195.5999999999999"/>
    <m/>
    <n v="1195.5999999999999"/>
    <m/>
    <s v="PAGAMENTO_INCASSO"/>
    <s v=""/>
    <s v=""/>
    <s v=""/>
    <n v="1090758"/>
    <s v=""/>
    <s v="918 (n. 826 | MANDATO - Mandato del 28/05/2025)"/>
    <n v="5327484"/>
  </r>
  <r>
    <x v="35"/>
    <x v="35"/>
    <m/>
    <s v="N"/>
    <x v="2"/>
    <s v=""/>
    <s v=""/>
    <x v="1"/>
    <x v="1"/>
    <s v=""/>
    <s v=""/>
    <s v=""/>
    <s v=""/>
    <s v=""/>
    <s v=""/>
    <s v="1027902"/>
    <s v="MESSINA GIUSEPPE"/>
    <d v="2025-05-30T00:00:00"/>
    <n v="0"/>
    <n v="980"/>
    <n v="-980"/>
    <m/>
    <n v="-980"/>
    <m/>
    <s v="PAGAMENTO_INCASSO"/>
    <s v=""/>
    <s v=""/>
    <s v=""/>
    <n v="1090758"/>
    <s v=""/>
    <s v="918 (n. 826 | MANDATO - Mandato del 28/05/2025)"/>
    <n v="5327485"/>
  </r>
  <r>
    <x v="3"/>
    <x v="3"/>
    <m/>
    <s v="N"/>
    <x v="1"/>
    <s v=""/>
    <s v=""/>
    <x v="1"/>
    <x v="1"/>
    <s v=""/>
    <s v=""/>
    <s v=""/>
    <s v=""/>
    <s v=""/>
    <s v=""/>
    <s v="1065"/>
    <s v="BUCHI ITALIA SRL"/>
    <d v="2025-05-30T00:00:00"/>
    <n v="3555.08"/>
    <n v="0"/>
    <n v="3555.08"/>
    <m/>
    <n v="3555.08"/>
    <m/>
    <s v="ALLOCAZIONE"/>
    <s v=""/>
    <s v=""/>
    <s v=""/>
    <n v="1104166"/>
    <n v="1158309"/>
    <s v="1052466 #0 (Pagamento/Incasso: 919)"/>
    <n v="5327486"/>
  </r>
  <r>
    <x v="34"/>
    <x v="34"/>
    <m/>
    <s v="N"/>
    <x v="1"/>
    <s v=""/>
    <s v=""/>
    <x v="1"/>
    <x v="1"/>
    <s v=""/>
    <s v=""/>
    <s v=""/>
    <s v=""/>
    <s v=""/>
    <s v=""/>
    <s v="1065"/>
    <s v="BUCHI ITALIA SRL"/>
    <d v="2025-05-30T00:00:00"/>
    <n v="0"/>
    <n v="3555.08"/>
    <n v="-3555.08"/>
    <m/>
    <n v="-3555.08"/>
    <m/>
    <s v="ALLOCAZIONE"/>
    <s v=""/>
    <s v=""/>
    <s v=""/>
    <n v="1104166"/>
    <n v="1158309"/>
    <s v="1052466 #0 (Pagamento/Incasso: 919)"/>
    <n v="5327487"/>
  </r>
  <r>
    <x v="4"/>
    <x v="4"/>
    <m/>
    <s v="N"/>
    <x v="1"/>
    <s v=""/>
    <s v=""/>
    <x v="1"/>
    <x v="1"/>
    <s v=""/>
    <s v=""/>
    <s v=""/>
    <s v=""/>
    <s v=""/>
    <s v=""/>
    <s v="090420 - IVA A DEBITO SPLIT PAYMENT"/>
    <s v="IVA A DEBITO SPLIT PAYMENT"/>
    <d v="2025-05-30T00:00:00"/>
    <n v="0"/>
    <n v="641.08000000000004"/>
    <n v="-641.08000000000004"/>
    <m/>
    <n v="-641.08000000000004"/>
    <m/>
    <s v="PAGAMENTO_INCASSO"/>
    <s v=""/>
    <s v=""/>
    <s v=""/>
    <n v="1090759"/>
    <s v=""/>
    <s v="919 (n. 827 | MANDATO - Mandato del 28/05/2025)"/>
    <n v="5327488"/>
  </r>
  <r>
    <x v="34"/>
    <x v="34"/>
    <m/>
    <s v="N"/>
    <x v="1"/>
    <s v=""/>
    <s v=""/>
    <x v="1"/>
    <x v="1"/>
    <s v=""/>
    <s v=""/>
    <s v=""/>
    <s v=""/>
    <s v=""/>
    <s v=""/>
    <s v="1065"/>
    <s v="BUCHI ITALIA SRL"/>
    <d v="2025-05-30T00:00:00"/>
    <n v="3555.08"/>
    <n v="0"/>
    <n v="3555.08"/>
    <m/>
    <n v="3555.08"/>
    <m/>
    <s v="PAGAMENTO_INCASSO"/>
    <s v=""/>
    <s v=""/>
    <s v=""/>
    <n v="1090759"/>
    <s v=""/>
    <s v="919 (n. 827 | MANDATO - Mandato del 28/05/2025)"/>
    <n v="5327489"/>
  </r>
  <r>
    <x v="35"/>
    <x v="35"/>
    <m/>
    <s v="N"/>
    <x v="2"/>
    <s v=""/>
    <s v=""/>
    <x v="1"/>
    <x v="1"/>
    <s v=""/>
    <s v=""/>
    <s v=""/>
    <s v=""/>
    <s v=""/>
    <s v=""/>
    <s v="1065"/>
    <s v="BUCHI ITALIA SRL"/>
    <d v="2025-05-30T00:00:00"/>
    <n v="0"/>
    <n v="2914"/>
    <n v="-2914"/>
    <m/>
    <n v="-2914"/>
    <m/>
    <s v="PAGAMENTO_INCASSO"/>
    <s v=""/>
    <s v=""/>
    <s v=""/>
    <n v="1090759"/>
    <s v=""/>
    <s v="919 (n. 827 | MANDATO - Mandato del 28/05/2025)"/>
    <n v="5327490"/>
  </r>
  <r>
    <x v="3"/>
    <x v="3"/>
    <m/>
    <s v="N"/>
    <x v="1"/>
    <s v=""/>
    <s v=""/>
    <x v="1"/>
    <x v="1"/>
    <s v=""/>
    <s v=""/>
    <s v=""/>
    <s v=""/>
    <s v=""/>
    <s v=""/>
    <s v="1002901"/>
    <s v="Moga Software s.r.l."/>
    <d v="2025-05-30T00:00:00"/>
    <n v="4880"/>
    <n v="0"/>
    <n v="4880"/>
    <m/>
    <n v="4880"/>
    <m/>
    <s v="ALLOCAZIONE"/>
    <s v=""/>
    <s v=""/>
    <s v=""/>
    <n v="1104167"/>
    <n v="1158310"/>
    <s v="1052467 #0 (Pagamento/Incasso: 920)"/>
    <n v="5327491"/>
  </r>
  <r>
    <x v="34"/>
    <x v="34"/>
    <m/>
    <s v="N"/>
    <x v="1"/>
    <s v=""/>
    <s v=""/>
    <x v="1"/>
    <x v="1"/>
    <s v=""/>
    <s v=""/>
    <s v=""/>
    <s v=""/>
    <s v=""/>
    <s v=""/>
    <s v="1002901"/>
    <s v="Moga Software s.r.l."/>
    <d v="2025-05-30T00:00:00"/>
    <n v="0"/>
    <n v="4880"/>
    <n v="-4880"/>
    <m/>
    <n v="-4880"/>
    <m/>
    <s v="ALLOCAZIONE"/>
    <s v=""/>
    <s v=""/>
    <s v=""/>
    <n v="1104167"/>
    <n v="1158310"/>
    <s v="1052467 #0 (Pagamento/Incasso: 920)"/>
    <n v="5327492"/>
  </r>
  <r>
    <x v="4"/>
    <x v="4"/>
    <m/>
    <s v="N"/>
    <x v="1"/>
    <s v=""/>
    <s v=""/>
    <x v="1"/>
    <x v="1"/>
    <s v=""/>
    <s v=""/>
    <s v=""/>
    <s v=""/>
    <s v=""/>
    <s v=""/>
    <s v="090420 - IVA A DEBITO SPLIT PAYMENT"/>
    <s v="IVA A DEBITO SPLIT PAYMENT"/>
    <d v="2025-05-30T00:00:00"/>
    <n v="0"/>
    <n v="880"/>
    <n v="-880"/>
    <m/>
    <n v="-880"/>
    <m/>
    <s v="PAGAMENTO_INCASSO"/>
    <s v=""/>
    <s v=""/>
    <s v=""/>
    <n v="1090760"/>
    <s v=""/>
    <s v="920 (n. 828 | MANDATO - Mandato del 28/05/2025)"/>
    <n v="5327493"/>
  </r>
  <r>
    <x v="34"/>
    <x v="34"/>
    <m/>
    <s v="N"/>
    <x v="1"/>
    <s v=""/>
    <s v=""/>
    <x v="1"/>
    <x v="1"/>
    <s v=""/>
    <s v=""/>
    <s v=""/>
    <s v=""/>
    <s v=""/>
    <s v=""/>
    <s v="1002901"/>
    <s v="Moga Software s.r.l."/>
    <d v="2025-05-30T00:00:00"/>
    <n v="4880"/>
    <n v="0"/>
    <n v="4880"/>
    <m/>
    <n v="4880"/>
    <m/>
    <s v="PAGAMENTO_INCASSO"/>
    <s v=""/>
    <s v=""/>
    <s v=""/>
    <n v="1090760"/>
    <s v=""/>
    <s v="920 (n. 828 | MANDATO - Mandato del 28/05/2025)"/>
    <n v="5327494"/>
  </r>
  <r>
    <x v="35"/>
    <x v="35"/>
    <m/>
    <s v="N"/>
    <x v="2"/>
    <s v=""/>
    <s v=""/>
    <x v="1"/>
    <x v="1"/>
    <s v=""/>
    <s v=""/>
    <s v=""/>
    <s v=""/>
    <s v=""/>
    <s v=""/>
    <s v="1002901"/>
    <s v="Moga Software s.r.l."/>
    <d v="2025-05-30T00:00:00"/>
    <n v="0"/>
    <n v="4000"/>
    <n v="-4000"/>
    <m/>
    <n v="-4000"/>
    <m/>
    <s v="PAGAMENTO_INCASSO"/>
    <s v=""/>
    <s v=""/>
    <s v=""/>
    <n v="1090760"/>
    <s v=""/>
    <s v="920 (n. 828 | MANDATO - Mandato del 28/05/2025)"/>
    <n v="5327495"/>
  </r>
  <r>
    <x v="59"/>
    <x v="59"/>
    <m/>
    <s v="N"/>
    <x v="1"/>
    <s v=""/>
    <s v=""/>
    <x v="1"/>
    <x v="1"/>
    <s v=""/>
    <s v=""/>
    <s v=""/>
    <s v=""/>
    <s v=""/>
    <s v=""/>
    <s v="4143"/>
    <s v="IBL BANCA SPA"/>
    <d v="2025-05-30T00:00:00"/>
    <n v="2259.64"/>
    <n v="0"/>
    <n v="2259.64"/>
    <m/>
    <n v="2259.64"/>
    <m/>
    <s v="ALLOCAZIONE"/>
    <s v=""/>
    <s v=""/>
    <s v=""/>
    <n v="1104168"/>
    <n v="1158311"/>
    <s v="1052468 #0 (Pagamento/Incasso: 921)"/>
    <n v="5327496"/>
  </r>
  <r>
    <x v="34"/>
    <x v="34"/>
    <m/>
    <s v="N"/>
    <x v="1"/>
    <s v=""/>
    <s v=""/>
    <x v="1"/>
    <x v="1"/>
    <s v=""/>
    <s v=""/>
    <s v=""/>
    <s v=""/>
    <s v=""/>
    <s v=""/>
    <s v="4143"/>
    <s v="IBL BANCA SPA"/>
    <d v="2025-05-30T00:00:00"/>
    <n v="0"/>
    <n v="2259.64"/>
    <n v="-2259.64"/>
    <m/>
    <n v="-2259.64"/>
    <m/>
    <s v="ALLOCAZIONE"/>
    <s v=""/>
    <s v=""/>
    <s v=""/>
    <n v="1104168"/>
    <n v="1158311"/>
    <s v="1052468 #0 (Pagamento/Incasso: 921)"/>
    <n v="5327497"/>
  </r>
  <r>
    <x v="34"/>
    <x v="34"/>
    <m/>
    <s v="N"/>
    <x v="1"/>
    <s v=""/>
    <s v=""/>
    <x v="1"/>
    <x v="1"/>
    <s v=""/>
    <s v=""/>
    <s v=""/>
    <s v=""/>
    <s v=""/>
    <s v=""/>
    <s v="4143"/>
    <s v="IBL BANCA SPA"/>
    <d v="2025-05-30T00:00:00"/>
    <n v="2259.64"/>
    <n v="0"/>
    <n v="2259.64"/>
    <m/>
    <n v="2259.64"/>
    <m/>
    <s v="PAGAMENTO_INCASSO"/>
    <s v=""/>
    <s v=""/>
    <s v=""/>
    <n v="1090761"/>
    <s v=""/>
    <s v="921 (n. 829 | MANDATO - Mandato del 29/05/2025)"/>
    <n v="5327498"/>
  </r>
  <r>
    <x v="35"/>
    <x v="35"/>
    <m/>
    <s v="N"/>
    <x v="2"/>
    <s v=""/>
    <s v=""/>
    <x v="1"/>
    <x v="1"/>
    <s v=""/>
    <s v=""/>
    <s v=""/>
    <s v=""/>
    <s v=""/>
    <s v=""/>
    <s v="4143"/>
    <s v="IBL BANCA SPA"/>
    <d v="2025-05-30T00:00:00"/>
    <n v="0"/>
    <n v="2259.64"/>
    <n v="-2259.64"/>
    <m/>
    <n v="-2259.64"/>
    <m/>
    <s v="PAGAMENTO_INCASSO"/>
    <s v=""/>
    <s v=""/>
    <s v=""/>
    <n v="1090761"/>
    <s v=""/>
    <s v="921 (n. 829 | MANDATO - Mandato del 29/05/2025)"/>
    <n v="5327499"/>
  </r>
  <r>
    <x v="59"/>
    <x v="59"/>
    <m/>
    <s v="N"/>
    <x v="1"/>
    <s v=""/>
    <s v=""/>
    <x v="1"/>
    <x v="1"/>
    <s v=""/>
    <s v=""/>
    <s v=""/>
    <s v=""/>
    <s v=""/>
    <s v=""/>
    <s v="4882"/>
    <s v="UNICREDIT S.P.A."/>
    <d v="2025-05-30T00:00:00"/>
    <n v="2697"/>
    <n v="0"/>
    <n v="2697"/>
    <m/>
    <n v="2697"/>
    <m/>
    <s v="ALLOCAZIONE"/>
    <s v=""/>
    <s v=""/>
    <s v=""/>
    <n v="1104169"/>
    <n v="1158312"/>
    <s v="1052469 #0 (Pagamento/Incasso: 922)"/>
    <n v="5327500"/>
  </r>
  <r>
    <x v="34"/>
    <x v="34"/>
    <m/>
    <s v="N"/>
    <x v="1"/>
    <s v=""/>
    <s v=""/>
    <x v="1"/>
    <x v="1"/>
    <s v=""/>
    <s v=""/>
    <s v=""/>
    <s v=""/>
    <s v=""/>
    <s v=""/>
    <s v="4882"/>
    <s v="UNICREDIT S.P.A."/>
    <d v="2025-05-30T00:00:00"/>
    <n v="0"/>
    <n v="2697"/>
    <n v="-2697"/>
    <m/>
    <n v="-2697"/>
    <m/>
    <s v="ALLOCAZIONE"/>
    <s v=""/>
    <s v=""/>
    <s v=""/>
    <n v="1104169"/>
    <n v="1158312"/>
    <s v="1052469 #0 (Pagamento/Incasso: 922)"/>
    <n v="5327501"/>
  </r>
  <r>
    <x v="34"/>
    <x v="34"/>
    <m/>
    <s v="N"/>
    <x v="1"/>
    <s v=""/>
    <s v=""/>
    <x v="1"/>
    <x v="1"/>
    <s v=""/>
    <s v=""/>
    <s v=""/>
    <s v=""/>
    <s v=""/>
    <s v=""/>
    <s v="4882"/>
    <s v="UNICREDIT S.P.A."/>
    <d v="2025-05-30T00:00:00"/>
    <n v="2697"/>
    <n v="0"/>
    <n v="2697"/>
    <m/>
    <n v="2697"/>
    <m/>
    <s v="PAGAMENTO_INCASSO"/>
    <s v=""/>
    <s v=""/>
    <s v=""/>
    <n v="1090762"/>
    <s v=""/>
    <s v="922 (n. 830 | MANDATO - Mandato del 29/05/2025)"/>
    <n v="5327502"/>
  </r>
  <r>
    <x v="35"/>
    <x v="35"/>
    <m/>
    <s v="N"/>
    <x v="2"/>
    <s v=""/>
    <s v=""/>
    <x v="1"/>
    <x v="1"/>
    <s v=""/>
    <s v=""/>
    <s v=""/>
    <s v=""/>
    <s v=""/>
    <s v=""/>
    <s v="4882"/>
    <s v="UNICREDIT S.P.A."/>
    <d v="2025-05-30T00:00:00"/>
    <n v="0"/>
    <n v="2697"/>
    <n v="-2697"/>
    <m/>
    <n v="-2697"/>
    <m/>
    <s v="PAGAMENTO_INCASSO"/>
    <s v=""/>
    <s v=""/>
    <s v=""/>
    <n v="1090762"/>
    <s v=""/>
    <s v="922 (n. 830 | MANDATO - Mandato del 29/05/2025)"/>
    <n v="5327503"/>
  </r>
  <r>
    <x v="59"/>
    <x v="59"/>
    <m/>
    <s v="N"/>
    <x v="1"/>
    <s v=""/>
    <s v=""/>
    <x v="1"/>
    <x v="1"/>
    <s v=""/>
    <s v=""/>
    <s v=""/>
    <s v=""/>
    <s v=""/>
    <s v=""/>
    <s v="5651"/>
    <s v="SPEFIN FINANZIARIA S.P.A."/>
    <d v="2025-05-30T00:00:00"/>
    <n v="270"/>
    <n v="0"/>
    <n v="270"/>
    <m/>
    <n v="270"/>
    <m/>
    <s v="ALLOCAZIONE"/>
    <s v=""/>
    <s v=""/>
    <s v=""/>
    <n v="1104170"/>
    <n v="1158313"/>
    <s v="1052470 #0 (Pagamento/Incasso: 923)"/>
    <n v="5327504"/>
  </r>
  <r>
    <x v="34"/>
    <x v="34"/>
    <m/>
    <s v="N"/>
    <x v="1"/>
    <s v=""/>
    <s v=""/>
    <x v="1"/>
    <x v="1"/>
    <s v=""/>
    <s v=""/>
    <s v=""/>
    <s v=""/>
    <s v=""/>
    <s v=""/>
    <s v="5651"/>
    <s v="SPEFIN FINANZIARIA S.P.A."/>
    <d v="2025-05-30T00:00:00"/>
    <n v="0"/>
    <n v="270"/>
    <n v="-270"/>
    <m/>
    <n v="-270"/>
    <m/>
    <s v="ALLOCAZIONE"/>
    <s v=""/>
    <s v=""/>
    <s v=""/>
    <n v="1104170"/>
    <n v="1158313"/>
    <s v="1052470 #0 (Pagamento/Incasso: 923)"/>
    <n v="5327505"/>
  </r>
  <r>
    <x v="34"/>
    <x v="34"/>
    <m/>
    <s v="N"/>
    <x v="1"/>
    <s v=""/>
    <s v=""/>
    <x v="1"/>
    <x v="1"/>
    <s v=""/>
    <s v=""/>
    <s v=""/>
    <s v=""/>
    <s v=""/>
    <s v=""/>
    <s v="5651"/>
    <s v="SPEFIN FINANZIARIA S.P.A."/>
    <d v="2025-05-30T00:00:00"/>
    <n v="270"/>
    <n v="0"/>
    <n v="270"/>
    <m/>
    <n v="270"/>
    <m/>
    <s v="PAGAMENTO_INCASSO"/>
    <s v=""/>
    <s v=""/>
    <s v=""/>
    <n v="1090763"/>
    <s v=""/>
    <s v="923 (n. 831 | MANDATO - Mandato del 29/05/2025)"/>
    <n v="5327506"/>
  </r>
  <r>
    <x v="35"/>
    <x v="35"/>
    <m/>
    <s v="N"/>
    <x v="2"/>
    <s v=""/>
    <s v=""/>
    <x v="1"/>
    <x v="1"/>
    <s v=""/>
    <s v=""/>
    <s v=""/>
    <s v=""/>
    <s v=""/>
    <s v=""/>
    <s v="5651"/>
    <s v="SPEFIN FINANZIARIA S.P.A."/>
    <d v="2025-05-30T00:00:00"/>
    <n v="0"/>
    <n v="270"/>
    <n v="-270"/>
    <m/>
    <n v="-270"/>
    <m/>
    <s v="PAGAMENTO_INCASSO"/>
    <s v=""/>
    <s v=""/>
    <s v=""/>
    <n v="1090763"/>
    <s v=""/>
    <s v="923 (n. 831 | MANDATO - Mandato del 29/05/2025)"/>
    <n v="5327507"/>
  </r>
  <r>
    <x v="59"/>
    <x v="59"/>
    <m/>
    <s v="N"/>
    <x v="1"/>
    <s v=""/>
    <s v=""/>
    <x v="1"/>
    <x v="1"/>
    <s v=""/>
    <s v=""/>
    <s v=""/>
    <s v=""/>
    <s v=""/>
    <s v=""/>
    <s v="2606"/>
    <s v="COMPASS BANCA S.P.A. - (INCORPORANTE FUTURO S.P.A)"/>
    <d v="2025-05-30T00:00:00"/>
    <n v="278"/>
    <n v="0"/>
    <n v="278"/>
    <m/>
    <n v="278"/>
    <m/>
    <s v="ALLOCAZIONE"/>
    <s v=""/>
    <s v=""/>
    <s v=""/>
    <n v="1104171"/>
    <n v="1158314"/>
    <s v="1052471 #0 (Pagamento/Incasso: 924)"/>
    <n v="5327508"/>
  </r>
  <r>
    <x v="34"/>
    <x v="34"/>
    <m/>
    <s v="N"/>
    <x v="1"/>
    <s v=""/>
    <s v=""/>
    <x v="1"/>
    <x v="1"/>
    <s v=""/>
    <s v=""/>
    <s v=""/>
    <s v=""/>
    <s v=""/>
    <s v=""/>
    <s v="2606"/>
    <s v="COMPASS BANCA S.P.A. - (INCORPORANTE FUTURO S.P.A)"/>
    <d v="2025-05-30T00:00:00"/>
    <n v="0"/>
    <n v="278"/>
    <n v="-278"/>
    <m/>
    <n v="-278"/>
    <m/>
    <s v="ALLOCAZIONE"/>
    <s v=""/>
    <s v=""/>
    <s v=""/>
    <n v="1104171"/>
    <n v="1158314"/>
    <s v="1052471 #0 (Pagamento/Incasso: 924)"/>
    <n v="5327509"/>
  </r>
  <r>
    <x v="34"/>
    <x v="34"/>
    <m/>
    <s v="N"/>
    <x v="1"/>
    <s v=""/>
    <s v=""/>
    <x v="1"/>
    <x v="1"/>
    <s v=""/>
    <s v=""/>
    <s v=""/>
    <s v=""/>
    <s v=""/>
    <s v=""/>
    <s v="2606"/>
    <s v="COMPASS BANCA S.P.A. - (INCORPORANTE FUTURO S.P.A)"/>
    <d v="2025-05-30T00:00:00"/>
    <n v="278"/>
    <n v="0"/>
    <n v="278"/>
    <m/>
    <n v="278"/>
    <m/>
    <s v="PAGAMENTO_INCASSO"/>
    <s v=""/>
    <s v=""/>
    <s v=""/>
    <n v="1090764"/>
    <s v=""/>
    <s v="924 (n. 832 | MANDATO - Mandato del 29/05/2025)"/>
    <n v="5327510"/>
  </r>
  <r>
    <x v="35"/>
    <x v="35"/>
    <m/>
    <s v="N"/>
    <x v="2"/>
    <s v=""/>
    <s v=""/>
    <x v="1"/>
    <x v="1"/>
    <s v=""/>
    <s v=""/>
    <s v=""/>
    <s v=""/>
    <s v=""/>
    <s v=""/>
    <s v="2606"/>
    <s v="COMPASS BANCA S.P.A. - (INCORPORANTE FUTURO S.P.A)"/>
    <d v="2025-05-30T00:00:00"/>
    <n v="0"/>
    <n v="278"/>
    <n v="-278"/>
    <m/>
    <n v="-278"/>
    <m/>
    <s v="PAGAMENTO_INCASSO"/>
    <s v=""/>
    <s v=""/>
    <s v=""/>
    <n v="1090764"/>
    <s v=""/>
    <s v="924 (n. 832 | MANDATO - Mandato del 29/05/2025)"/>
    <n v="5327511"/>
  </r>
  <r>
    <x v="59"/>
    <x v="59"/>
    <m/>
    <s v="N"/>
    <x v="1"/>
    <s v=""/>
    <s v=""/>
    <x v="1"/>
    <x v="1"/>
    <s v=""/>
    <s v=""/>
    <s v=""/>
    <s v=""/>
    <s v=""/>
    <s v=""/>
    <s v="3987"/>
    <s v="SIGLA SRL"/>
    <d v="2025-05-30T00:00:00"/>
    <n v="555"/>
    <n v="0"/>
    <n v="555"/>
    <m/>
    <n v="555"/>
    <m/>
    <s v="ALLOCAZIONE"/>
    <s v=""/>
    <s v=""/>
    <s v=""/>
    <n v="1104172"/>
    <n v="1158315"/>
    <s v="1052472 #0 (Pagamento/Incasso: 925)"/>
    <n v="5327512"/>
  </r>
  <r>
    <x v="34"/>
    <x v="34"/>
    <m/>
    <s v="N"/>
    <x v="1"/>
    <s v=""/>
    <s v=""/>
    <x v="1"/>
    <x v="1"/>
    <s v=""/>
    <s v=""/>
    <s v=""/>
    <s v=""/>
    <s v=""/>
    <s v=""/>
    <s v="3987"/>
    <s v="SIGLA SRL"/>
    <d v="2025-05-30T00:00:00"/>
    <n v="0"/>
    <n v="555"/>
    <n v="-555"/>
    <m/>
    <n v="-555"/>
    <m/>
    <s v="ALLOCAZIONE"/>
    <s v=""/>
    <s v=""/>
    <s v=""/>
    <n v="1104172"/>
    <n v="1158315"/>
    <s v="1052472 #0 (Pagamento/Incasso: 925)"/>
    <n v="5327513"/>
  </r>
  <r>
    <x v="34"/>
    <x v="34"/>
    <m/>
    <s v="N"/>
    <x v="1"/>
    <s v=""/>
    <s v=""/>
    <x v="1"/>
    <x v="1"/>
    <s v=""/>
    <s v=""/>
    <s v=""/>
    <s v=""/>
    <s v=""/>
    <s v=""/>
    <s v="3987"/>
    <s v="SIGLA SRL"/>
    <d v="2025-05-30T00:00:00"/>
    <n v="555"/>
    <n v="0"/>
    <n v="555"/>
    <m/>
    <n v="555"/>
    <m/>
    <s v="PAGAMENTO_INCASSO"/>
    <s v=""/>
    <s v=""/>
    <s v=""/>
    <n v="1090765"/>
    <s v=""/>
    <s v="925 (n. 833 | MANDATO - Mandato del 29/05/2025)"/>
    <n v="5327514"/>
  </r>
  <r>
    <x v="35"/>
    <x v="35"/>
    <m/>
    <s v="N"/>
    <x v="2"/>
    <s v=""/>
    <s v=""/>
    <x v="1"/>
    <x v="1"/>
    <s v=""/>
    <s v=""/>
    <s v=""/>
    <s v=""/>
    <s v=""/>
    <s v=""/>
    <s v="3987"/>
    <s v="SIGLA SRL"/>
    <d v="2025-05-30T00:00:00"/>
    <n v="0"/>
    <n v="555"/>
    <n v="-555"/>
    <m/>
    <n v="-555"/>
    <m/>
    <s v="PAGAMENTO_INCASSO"/>
    <s v=""/>
    <s v=""/>
    <s v=""/>
    <n v="1090765"/>
    <s v=""/>
    <s v="925 (n. 833 | MANDATO - Mandato del 29/05/2025)"/>
    <n v="5327515"/>
  </r>
  <r>
    <x v="59"/>
    <x v="59"/>
    <m/>
    <s v="N"/>
    <x v="1"/>
    <s v=""/>
    <s v=""/>
    <x v="1"/>
    <x v="1"/>
    <s v=""/>
    <s v=""/>
    <s v=""/>
    <s v=""/>
    <s v=""/>
    <s v=""/>
    <s v="1024303"/>
    <s v="BANCA DI SCONTO S.P.A."/>
    <d v="2025-05-30T00:00:00"/>
    <n v="300"/>
    <n v="0"/>
    <n v="300"/>
    <m/>
    <n v="300"/>
    <m/>
    <s v="ALLOCAZIONE"/>
    <s v=""/>
    <s v=""/>
    <s v=""/>
    <n v="1104173"/>
    <n v="1158316"/>
    <s v="1052473 #0 (Pagamento/Incasso: 926)"/>
    <n v="5327516"/>
  </r>
  <r>
    <x v="34"/>
    <x v="34"/>
    <m/>
    <s v="N"/>
    <x v="1"/>
    <s v=""/>
    <s v=""/>
    <x v="1"/>
    <x v="1"/>
    <s v=""/>
    <s v=""/>
    <s v=""/>
    <s v=""/>
    <s v=""/>
    <s v=""/>
    <s v="1024303"/>
    <s v="BANCA DI SCONTO S.P.A."/>
    <d v="2025-05-30T00:00:00"/>
    <n v="0"/>
    <n v="300"/>
    <n v="-300"/>
    <m/>
    <n v="-300"/>
    <m/>
    <s v="ALLOCAZIONE"/>
    <s v=""/>
    <s v=""/>
    <s v=""/>
    <n v="1104173"/>
    <n v="1158316"/>
    <s v="1052473 #0 (Pagamento/Incasso: 926)"/>
    <n v="5327517"/>
  </r>
  <r>
    <x v="34"/>
    <x v="34"/>
    <m/>
    <s v="N"/>
    <x v="1"/>
    <s v=""/>
    <s v=""/>
    <x v="1"/>
    <x v="1"/>
    <s v=""/>
    <s v=""/>
    <s v=""/>
    <s v=""/>
    <s v=""/>
    <s v=""/>
    <s v="1024303"/>
    <s v="BANCA DI SCONTO S.P.A."/>
    <d v="2025-05-30T00:00:00"/>
    <n v="300"/>
    <n v="0"/>
    <n v="300"/>
    <m/>
    <n v="300"/>
    <m/>
    <s v="PAGAMENTO_INCASSO"/>
    <s v=""/>
    <s v=""/>
    <s v=""/>
    <n v="1090766"/>
    <s v=""/>
    <s v="926 (n. 834 | MANDATO - Mandato del 29/05/2025)"/>
    <n v="5327518"/>
  </r>
  <r>
    <x v="35"/>
    <x v="35"/>
    <m/>
    <s v="N"/>
    <x v="2"/>
    <s v=""/>
    <s v=""/>
    <x v="1"/>
    <x v="1"/>
    <s v=""/>
    <s v=""/>
    <s v=""/>
    <s v=""/>
    <s v=""/>
    <s v=""/>
    <s v="1024303"/>
    <s v="BANCA DI SCONTO S.P.A."/>
    <d v="2025-05-30T00:00:00"/>
    <n v="0"/>
    <n v="300"/>
    <n v="-300"/>
    <m/>
    <n v="-300"/>
    <m/>
    <s v="PAGAMENTO_INCASSO"/>
    <s v=""/>
    <s v=""/>
    <s v=""/>
    <n v="1090766"/>
    <s v=""/>
    <s v="926 (n. 834 | MANDATO - Mandato del 29/05/2025)"/>
    <n v="5327519"/>
  </r>
  <r>
    <x v="59"/>
    <x v="59"/>
    <m/>
    <s v="N"/>
    <x v="1"/>
    <s v=""/>
    <s v=""/>
    <x v="1"/>
    <x v="1"/>
    <s v=""/>
    <s v=""/>
    <s v=""/>
    <s v=""/>
    <s v=""/>
    <s v=""/>
    <s v="3512"/>
    <s v="INTESA SAN PAOLO PERSONAL FINANCE SPA"/>
    <d v="2025-05-30T00:00:00"/>
    <n v="150"/>
    <n v="0"/>
    <n v="150"/>
    <m/>
    <n v="150"/>
    <m/>
    <s v="ALLOCAZIONE"/>
    <s v=""/>
    <s v=""/>
    <s v=""/>
    <n v="1104174"/>
    <n v="1158317"/>
    <s v="1052474 #0 (Pagamento/Incasso: 927)"/>
    <n v="5327520"/>
  </r>
  <r>
    <x v="34"/>
    <x v="34"/>
    <m/>
    <s v="N"/>
    <x v="1"/>
    <s v=""/>
    <s v=""/>
    <x v="1"/>
    <x v="1"/>
    <s v=""/>
    <s v=""/>
    <s v=""/>
    <s v=""/>
    <s v=""/>
    <s v=""/>
    <s v="3512"/>
    <s v="INTESA SAN PAOLO PERSONAL FINANCE SPA"/>
    <d v="2025-05-30T00:00:00"/>
    <n v="0"/>
    <n v="150"/>
    <n v="-150"/>
    <m/>
    <n v="-150"/>
    <m/>
    <s v="ALLOCAZIONE"/>
    <s v=""/>
    <s v=""/>
    <s v=""/>
    <n v="1104174"/>
    <n v="1158317"/>
    <s v="1052474 #0 (Pagamento/Incasso: 927)"/>
    <n v="5327521"/>
  </r>
  <r>
    <x v="34"/>
    <x v="34"/>
    <m/>
    <s v="N"/>
    <x v="1"/>
    <s v=""/>
    <s v=""/>
    <x v="1"/>
    <x v="1"/>
    <s v=""/>
    <s v=""/>
    <s v=""/>
    <s v=""/>
    <s v=""/>
    <s v=""/>
    <s v="3512"/>
    <s v="INTESA SAN PAOLO PERSONAL FINANCE SPA"/>
    <d v="2025-05-30T00:00:00"/>
    <n v="150"/>
    <n v="0"/>
    <n v="150"/>
    <m/>
    <n v="150"/>
    <m/>
    <s v="PAGAMENTO_INCASSO"/>
    <s v=""/>
    <s v=""/>
    <s v=""/>
    <n v="1090767"/>
    <s v=""/>
    <s v="927 (n. 835 | MANDATO - Mandato del 29/05/2025)"/>
    <n v="5327522"/>
  </r>
  <r>
    <x v="35"/>
    <x v="35"/>
    <m/>
    <s v="N"/>
    <x v="2"/>
    <s v=""/>
    <s v=""/>
    <x v="1"/>
    <x v="1"/>
    <s v=""/>
    <s v=""/>
    <s v=""/>
    <s v=""/>
    <s v=""/>
    <s v=""/>
    <s v="3512"/>
    <s v="INTESA SAN PAOLO PERSONAL FINANCE SPA"/>
    <d v="2025-05-30T00:00:00"/>
    <n v="0"/>
    <n v="150"/>
    <n v="-150"/>
    <m/>
    <n v="-150"/>
    <m/>
    <s v="PAGAMENTO_INCASSO"/>
    <s v=""/>
    <s v=""/>
    <s v=""/>
    <n v="1090767"/>
    <s v=""/>
    <s v="927 (n. 835 | MANDATO - Mandato del 29/05/2025)"/>
    <n v="5327523"/>
  </r>
  <r>
    <x v="59"/>
    <x v="59"/>
    <m/>
    <s v="N"/>
    <x v="1"/>
    <s v=""/>
    <s v=""/>
    <x v="1"/>
    <x v="1"/>
    <s v=""/>
    <s v=""/>
    <s v=""/>
    <s v=""/>
    <s v=""/>
    <s v=""/>
    <s v="5333"/>
    <s v="MEDIOCREDITO EUROPEO SPA"/>
    <d v="2025-05-30T00:00:00"/>
    <n v="681"/>
    <n v="0"/>
    <n v="681"/>
    <m/>
    <n v="681"/>
    <m/>
    <s v="ALLOCAZIONE"/>
    <s v=""/>
    <s v=""/>
    <s v=""/>
    <n v="1104175"/>
    <n v="1158318"/>
    <s v="1052475 #0 (Pagamento/Incasso: 928)"/>
    <n v="5327524"/>
  </r>
  <r>
    <x v="34"/>
    <x v="34"/>
    <m/>
    <s v="N"/>
    <x v="1"/>
    <s v=""/>
    <s v=""/>
    <x v="1"/>
    <x v="1"/>
    <s v=""/>
    <s v=""/>
    <s v=""/>
    <s v=""/>
    <s v=""/>
    <s v=""/>
    <s v="5333"/>
    <s v="MEDIOCREDITO EUROPEO SPA"/>
    <d v="2025-05-30T00:00:00"/>
    <n v="0"/>
    <n v="681"/>
    <n v="-681"/>
    <m/>
    <n v="-681"/>
    <m/>
    <s v="ALLOCAZIONE"/>
    <s v=""/>
    <s v=""/>
    <s v=""/>
    <n v="1104175"/>
    <n v="1158318"/>
    <s v="1052475 #0 (Pagamento/Incasso: 928)"/>
    <n v="5327525"/>
  </r>
  <r>
    <x v="34"/>
    <x v="34"/>
    <m/>
    <s v="N"/>
    <x v="1"/>
    <s v=""/>
    <s v=""/>
    <x v="1"/>
    <x v="1"/>
    <s v=""/>
    <s v=""/>
    <s v=""/>
    <s v=""/>
    <s v=""/>
    <s v=""/>
    <s v="5333"/>
    <s v="MEDIOCREDITO EUROPEO SPA"/>
    <d v="2025-05-30T00:00:00"/>
    <n v="681"/>
    <n v="0"/>
    <n v="681"/>
    <m/>
    <n v="681"/>
    <m/>
    <s v="PAGAMENTO_INCASSO"/>
    <s v=""/>
    <s v=""/>
    <s v=""/>
    <n v="1090768"/>
    <s v=""/>
    <s v="928 (n. 836 | MANDATO - Mandato del 29/05/2025)"/>
    <n v="5327526"/>
  </r>
  <r>
    <x v="35"/>
    <x v="35"/>
    <m/>
    <s v="N"/>
    <x v="2"/>
    <s v=""/>
    <s v=""/>
    <x v="1"/>
    <x v="1"/>
    <s v=""/>
    <s v=""/>
    <s v=""/>
    <s v=""/>
    <s v=""/>
    <s v=""/>
    <s v="5333"/>
    <s v="MEDIOCREDITO EUROPEO SPA"/>
    <d v="2025-05-30T00:00:00"/>
    <n v="0"/>
    <n v="681"/>
    <n v="-681"/>
    <m/>
    <n v="-681"/>
    <m/>
    <s v="PAGAMENTO_INCASSO"/>
    <s v=""/>
    <s v=""/>
    <s v=""/>
    <n v="1090768"/>
    <s v=""/>
    <s v="928 (n. 836 | MANDATO - Mandato del 29/05/2025)"/>
    <n v="5327527"/>
  </r>
  <r>
    <x v="59"/>
    <x v="59"/>
    <m/>
    <s v="N"/>
    <x v="1"/>
    <s v=""/>
    <s v=""/>
    <x v="1"/>
    <x v="1"/>
    <s v=""/>
    <s v=""/>
    <s v=""/>
    <s v=""/>
    <s v=""/>
    <s v=""/>
    <s v="3072"/>
    <s v="PRESTITALIA SPA"/>
    <d v="2025-05-30T00:00:00"/>
    <n v="708"/>
    <n v="0"/>
    <n v="708"/>
    <m/>
    <n v="708"/>
    <m/>
    <s v="ALLOCAZIONE"/>
    <s v=""/>
    <s v=""/>
    <s v=""/>
    <n v="1104176"/>
    <n v="1158319"/>
    <s v="1052476 #0 (Pagamento/Incasso: 929)"/>
    <n v="5327528"/>
  </r>
  <r>
    <x v="34"/>
    <x v="34"/>
    <m/>
    <s v="N"/>
    <x v="1"/>
    <s v=""/>
    <s v=""/>
    <x v="1"/>
    <x v="1"/>
    <s v=""/>
    <s v=""/>
    <s v=""/>
    <s v=""/>
    <s v=""/>
    <s v=""/>
    <s v="3072"/>
    <s v="PRESTITALIA SPA"/>
    <d v="2025-05-30T00:00:00"/>
    <n v="0"/>
    <n v="708"/>
    <n v="-708"/>
    <m/>
    <n v="-708"/>
    <m/>
    <s v="ALLOCAZIONE"/>
    <s v=""/>
    <s v=""/>
    <s v=""/>
    <n v="1104176"/>
    <n v="1158319"/>
    <s v="1052476 #0 (Pagamento/Incasso: 929)"/>
    <n v="5327529"/>
  </r>
  <r>
    <x v="34"/>
    <x v="34"/>
    <m/>
    <s v="N"/>
    <x v="1"/>
    <s v=""/>
    <s v=""/>
    <x v="1"/>
    <x v="1"/>
    <s v=""/>
    <s v=""/>
    <s v=""/>
    <s v=""/>
    <s v=""/>
    <s v=""/>
    <s v="3072"/>
    <s v="PRESTITALIA SPA"/>
    <d v="2025-05-30T00:00:00"/>
    <n v="708"/>
    <n v="0"/>
    <n v="708"/>
    <m/>
    <n v="708"/>
    <m/>
    <s v="PAGAMENTO_INCASSO"/>
    <s v=""/>
    <s v=""/>
    <s v=""/>
    <n v="1090769"/>
    <s v=""/>
    <s v="929 (n. 837 | MANDATO - Mandato del 29/05/2025)"/>
    <n v="5327530"/>
  </r>
  <r>
    <x v="35"/>
    <x v="35"/>
    <m/>
    <s v="N"/>
    <x v="2"/>
    <s v=""/>
    <s v=""/>
    <x v="1"/>
    <x v="1"/>
    <s v=""/>
    <s v=""/>
    <s v=""/>
    <s v=""/>
    <s v=""/>
    <s v=""/>
    <s v="3072"/>
    <s v="PRESTITALIA SPA"/>
    <d v="2025-05-30T00:00:00"/>
    <n v="0"/>
    <n v="708"/>
    <n v="-708"/>
    <m/>
    <n v="-708"/>
    <m/>
    <s v="PAGAMENTO_INCASSO"/>
    <s v=""/>
    <s v=""/>
    <s v=""/>
    <n v="1090769"/>
    <s v=""/>
    <s v="929 (n. 837 | MANDATO - Mandato del 29/05/2025)"/>
    <n v="5327531"/>
  </r>
  <r>
    <x v="59"/>
    <x v="59"/>
    <m/>
    <s v="N"/>
    <x v="1"/>
    <s v=""/>
    <s v=""/>
    <x v="1"/>
    <x v="1"/>
    <s v=""/>
    <s v=""/>
    <s v=""/>
    <s v=""/>
    <s v=""/>
    <s v=""/>
    <s v="1015900"/>
    <s v="BNT BANCA"/>
    <d v="2025-05-30T00:00:00"/>
    <n v="300"/>
    <n v="0"/>
    <n v="300"/>
    <m/>
    <n v="300"/>
    <m/>
    <s v="ALLOCAZIONE"/>
    <s v=""/>
    <s v=""/>
    <s v=""/>
    <n v="1104177"/>
    <n v="1158320"/>
    <s v="1052477 #0 (Pagamento/Incasso: 930)"/>
    <n v="5327532"/>
  </r>
  <r>
    <x v="34"/>
    <x v="34"/>
    <m/>
    <s v="N"/>
    <x v="1"/>
    <s v=""/>
    <s v=""/>
    <x v="1"/>
    <x v="1"/>
    <s v=""/>
    <s v=""/>
    <s v=""/>
    <s v=""/>
    <s v=""/>
    <s v=""/>
    <s v="1015900"/>
    <s v="BNT BANCA"/>
    <d v="2025-05-30T00:00:00"/>
    <n v="0"/>
    <n v="300"/>
    <n v="-300"/>
    <m/>
    <n v="-300"/>
    <m/>
    <s v="ALLOCAZIONE"/>
    <s v=""/>
    <s v=""/>
    <s v=""/>
    <n v="1104177"/>
    <n v="1158320"/>
    <s v="1052477 #0 (Pagamento/Incasso: 930)"/>
    <n v="5327533"/>
  </r>
  <r>
    <x v="34"/>
    <x v="34"/>
    <m/>
    <s v="N"/>
    <x v="1"/>
    <s v=""/>
    <s v=""/>
    <x v="1"/>
    <x v="1"/>
    <s v=""/>
    <s v=""/>
    <s v=""/>
    <s v=""/>
    <s v=""/>
    <s v=""/>
    <s v="1015900"/>
    <s v="BNT BANCA"/>
    <d v="2025-05-30T00:00:00"/>
    <n v="300"/>
    <n v="0"/>
    <n v="300"/>
    <m/>
    <n v="300"/>
    <m/>
    <s v="PAGAMENTO_INCASSO"/>
    <s v=""/>
    <s v=""/>
    <s v=""/>
    <n v="1090770"/>
    <s v=""/>
    <s v="930 (n. 838 | MANDATO - Mandato del 29/05/2025)"/>
    <n v="5327534"/>
  </r>
  <r>
    <x v="35"/>
    <x v="35"/>
    <m/>
    <s v="N"/>
    <x v="2"/>
    <s v=""/>
    <s v=""/>
    <x v="1"/>
    <x v="1"/>
    <s v=""/>
    <s v=""/>
    <s v=""/>
    <s v=""/>
    <s v=""/>
    <s v=""/>
    <s v="1015900"/>
    <s v="BNT BANCA"/>
    <d v="2025-05-30T00:00:00"/>
    <n v="0"/>
    <n v="300"/>
    <n v="-300"/>
    <m/>
    <n v="-300"/>
    <m/>
    <s v="PAGAMENTO_INCASSO"/>
    <s v=""/>
    <s v=""/>
    <s v=""/>
    <n v="1090770"/>
    <s v=""/>
    <s v="930 (n. 838 | MANDATO - Mandato del 29/05/2025)"/>
    <n v="5327535"/>
  </r>
  <r>
    <x v="59"/>
    <x v="59"/>
    <m/>
    <s v="N"/>
    <x v="1"/>
    <s v=""/>
    <s v=""/>
    <x v="1"/>
    <x v="1"/>
    <s v=""/>
    <s v=""/>
    <s v=""/>
    <s v=""/>
    <s v=""/>
    <s v=""/>
    <s v="3245"/>
    <s v="BANCA POPOLARE PUGLIESE"/>
    <d v="2025-05-30T00:00:00"/>
    <n v="935.63"/>
    <n v="0"/>
    <n v="935.63"/>
    <m/>
    <n v="935.63"/>
    <m/>
    <s v="ALLOCAZIONE"/>
    <s v=""/>
    <s v=""/>
    <s v=""/>
    <n v="1104178"/>
    <n v="1158321"/>
    <s v="1052478 #0 (Pagamento/Incasso: 931)"/>
    <n v="5327536"/>
  </r>
  <r>
    <x v="34"/>
    <x v="34"/>
    <m/>
    <s v="N"/>
    <x v="1"/>
    <s v=""/>
    <s v=""/>
    <x v="1"/>
    <x v="1"/>
    <s v=""/>
    <s v=""/>
    <s v=""/>
    <s v=""/>
    <s v=""/>
    <s v=""/>
    <s v="3245"/>
    <s v="BANCA POPOLARE PUGLIESE"/>
    <d v="2025-05-30T00:00:00"/>
    <n v="0"/>
    <n v="935.63"/>
    <n v="-935.63"/>
    <m/>
    <n v="-935.63"/>
    <m/>
    <s v="ALLOCAZIONE"/>
    <s v=""/>
    <s v=""/>
    <s v=""/>
    <n v="1104178"/>
    <n v="1158321"/>
    <s v="1052478 #0 (Pagamento/Incasso: 931)"/>
    <n v="5327537"/>
  </r>
  <r>
    <x v="34"/>
    <x v="34"/>
    <m/>
    <s v="N"/>
    <x v="1"/>
    <s v=""/>
    <s v=""/>
    <x v="1"/>
    <x v="1"/>
    <s v=""/>
    <s v=""/>
    <s v=""/>
    <s v=""/>
    <s v=""/>
    <s v=""/>
    <s v="3245"/>
    <s v="BANCA POPOLARE PUGLIESE"/>
    <d v="2025-05-30T00:00:00"/>
    <n v="935.63"/>
    <n v="0"/>
    <n v="935.63"/>
    <m/>
    <n v="935.63"/>
    <m/>
    <s v="PAGAMENTO_INCASSO"/>
    <s v=""/>
    <s v=""/>
    <s v=""/>
    <n v="1090771"/>
    <s v=""/>
    <s v="931 (n. 839 | MANDATO - Mandato del 29/05/2025)"/>
    <n v="5327538"/>
  </r>
  <r>
    <x v="35"/>
    <x v="35"/>
    <m/>
    <s v="N"/>
    <x v="2"/>
    <s v=""/>
    <s v=""/>
    <x v="1"/>
    <x v="1"/>
    <s v=""/>
    <s v=""/>
    <s v=""/>
    <s v=""/>
    <s v=""/>
    <s v=""/>
    <s v="3245"/>
    <s v="BANCA POPOLARE PUGLIESE"/>
    <d v="2025-05-30T00:00:00"/>
    <n v="0"/>
    <n v="935.63"/>
    <n v="-935.63"/>
    <m/>
    <n v="-935.63"/>
    <m/>
    <s v="PAGAMENTO_INCASSO"/>
    <s v=""/>
    <s v=""/>
    <s v=""/>
    <n v="1090771"/>
    <s v=""/>
    <s v="931 (n. 839 | MANDATO - Mandato del 29/05/2025)"/>
    <n v="5327539"/>
  </r>
  <r>
    <x v="59"/>
    <x v="59"/>
    <m/>
    <s v="N"/>
    <x v="1"/>
    <s v=""/>
    <s v=""/>
    <x v="1"/>
    <x v="1"/>
    <s v=""/>
    <s v=""/>
    <s v=""/>
    <s v=""/>
    <s v=""/>
    <s v=""/>
    <s v="4970"/>
    <s v="FINDOMESTIC BANCA S.P.A"/>
    <d v="2025-05-30T00:00:00"/>
    <n v="120"/>
    <n v="0"/>
    <n v="120"/>
    <m/>
    <n v="120"/>
    <m/>
    <s v="ALLOCAZIONE"/>
    <s v=""/>
    <s v=""/>
    <s v=""/>
    <n v="1104179"/>
    <n v="1158322"/>
    <s v="1052479 #0 (Pagamento/Incasso: 932)"/>
    <n v="5327540"/>
  </r>
  <r>
    <x v="34"/>
    <x v="34"/>
    <m/>
    <s v="N"/>
    <x v="1"/>
    <s v=""/>
    <s v=""/>
    <x v="1"/>
    <x v="1"/>
    <s v=""/>
    <s v=""/>
    <s v=""/>
    <s v=""/>
    <s v=""/>
    <s v=""/>
    <s v="4970"/>
    <s v="FINDOMESTIC BANCA S.P.A"/>
    <d v="2025-05-30T00:00:00"/>
    <n v="0"/>
    <n v="120"/>
    <n v="-120"/>
    <m/>
    <n v="-120"/>
    <m/>
    <s v="ALLOCAZIONE"/>
    <s v=""/>
    <s v=""/>
    <s v=""/>
    <n v="1104179"/>
    <n v="1158322"/>
    <s v="1052479 #0 (Pagamento/Incasso: 932)"/>
    <n v="5327541"/>
  </r>
  <r>
    <x v="34"/>
    <x v="34"/>
    <m/>
    <s v="N"/>
    <x v="1"/>
    <s v=""/>
    <s v=""/>
    <x v="1"/>
    <x v="1"/>
    <s v=""/>
    <s v=""/>
    <s v=""/>
    <s v=""/>
    <s v=""/>
    <s v=""/>
    <s v="4970"/>
    <s v="FINDOMESTIC BANCA S.P.A"/>
    <d v="2025-05-30T00:00:00"/>
    <n v="120"/>
    <n v="0"/>
    <n v="120"/>
    <m/>
    <n v="120"/>
    <m/>
    <s v="PAGAMENTO_INCASSO"/>
    <s v=""/>
    <s v=""/>
    <s v=""/>
    <n v="1090772"/>
    <s v=""/>
    <s v="932 (n. 840 | MANDATO - Mandato del 29/05/2025)"/>
    <n v="5327542"/>
  </r>
  <r>
    <x v="35"/>
    <x v="35"/>
    <m/>
    <s v="N"/>
    <x v="2"/>
    <s v=""/>
    <s v=""/>
    <x v="1"/>
    <x v="1"/>
    <s v=""/>
    <s v=""/>
    <s v=""/>
    <s v=""/>
    <s v=""/>
    <s v=""/>
    <s v="4970"/>
    <s v="FINDOMESTIC BANCA S.P.A"/>
    <d v="2025-05-30T00:00:00"/>
    <n v="0"/>
    <n v="120"/>
    <n v="-120"/>
    <m/>
    <n v="-120"/>
    <m/>
    <s v="PAGAMENTO_INCASSO"/>
    <s v=""/>
    <s v=""/>
    <s v=""/>
    <n v="1090772"/>
    <s v=""/>
    <s v="932 (n. 840 | MANDATO - Mandato del 29/05/2025)"/>
    <n v="5327543"/>
  </r>
  <r>
    <x v="59"/>
    <x v="59"/>
    <m/>
    <s v="N"/>
    <x v="1"/>
    <s v=""/>
    <s v=""/>
    <x v="1"/>
    <x v="1"/>
    <s v=""/>
    <s v=""/>
    <s v=""/>
    <s v=""/>
    <s v=""/>
    <s v=""/>
    <s v="5702"/>
    <s v="VIVI BANCA S.P.A."/>
    <d v="2025-05-30T00:00:00"/>
    <n v="482"/>
    <n v="0"/>
    <n v="482"/>
    <m/>
    <n v="482"/>
    <m/>
    <s v="ALLOCAZIONE"/>
    <s v=""/>
    <s v=""/>
    <s v=""/>
    <n v="1104180"/>
    <n v="1158323"/>
    <s v="1052480 #0 (Pagamento/Incasso: 933)"/>
    <n v="5327544"/>
  </r>
  <r>
    <x v="34"/>
    <x v="34"/>
    <m/>
    <s v="N"/>
    <x v="1"/>
    <s v=""/>
    <s v=""/>
    <x v="1"/>
    <x v="1"/>
    <s v=""/>
    <s v=""/>
    <s v=""/>
    <s v=""/>
    <s v=""/>
    <s v=""/>
    <s v="5702"/>
    <s v="VIVI BANCA S.P.A."/>
    <d v="2025-05-30T00:00:00"/>
    <n v="0"/>
    <n v="482"/>
    <n v="-482"/>
    <m/>
    <n v="-482"/>
    <m/>
    <s v="ALLOCAZIONE"/>
    <s v=""/>
    <s v=""/>
    <s v=""/>
    <n v="1104180"/>
    <n v="1158323"/>
    <s v="1052480 #0 (Pagamento/Incasso: 933)"/>
    <n v="5327545"/>
  </r>
  <r>
    <x v="34"/>
    <x v="34"/>
    <m/>
    <s v="N"/>
    <x v="1"/>
    <s v=""/>
    <s v=""/>
    <x v="1"/>
    <x v="1"/>
    <s v=""/>
    <s v=""/>
    <s v=""/>
    <s v=""/>
    <s v=""/>
    <s v=""/>
    <s v="5702"/>
    <s v="VIVI BANCA S.P.A."/>
    <d v="2025-05-30T00:00:00"/>
    <n v="482"/>
    <n v="0"/>
    <n v="482"/>
    <m/>
    <n v="482"/>
    <m/>
    <s v="PAGAMENTO_INCASSO"/>
    <s v=""/>
    <s v=""/>
    <s v=""/>
    <n v="1090773"/>
    <s v=""/>
    <s v="933 (n. 841 | MANDATO - Mandato del 29/05/2025)"/>
    <n v="5327546"/>
  </r>
  <r>
    <x v="35"/>
    <x v="35"/>
    <m/>
    <s v="N"/>
    <x v="2"/>
    <s v=""/>
    <s v=""/>
    <x v="1"/>
    <x v="1"/>
    <s v=""/>
    <s v=""/>
    <s v=""/>
    <s v=""/>
    <s v=""/>
    <s v=""/>
    <s v="5702"/>
    <s v="VIVI BANCA S.P.A."/>
    <d v="2025-05-30T00:00:00"/>
    <n v="0"/>
    <n v="482"/>
    <n v="-482"/>
    <m/>
    <n v="-482"/>
    <m/>
    <s v="PAGAMENTO_INCASSO"/>
    <s v=""/>
    <s v=""/>
    <s v=""/>
    <n v="1090773"/>
    <s v=""/>
    <s v="933 (n. 841 | MANDATO - Mandato del 29/05/2025)"/>
    <n v="5327547"/>
  </r>
  <r>
    <x v="59"/>
    <x v="59"/>
    <m/>
    <s v="N"/>
    <x v="1"/>
    <s v=""/>
    <s v=""/>
    <x v="1"/>
    <x v="1"/>
    <s v=""/>
    <s v=""/>
    <s v=""/>
    <s v=""/>
    <s v=""/>
    <s v=""/>
    <s v="2606"/>
    <s v="COMPASS BANCA S.P.A. - (INCORPORANTE FUTURO S.P.A)"/>
    <d v="2025-05-30T00:00:00"/>
    <n v="905"/>
    <n v="0"/>
    <n v="905"/>
    <m/>
    <n v="905"/>
    <m/>
    <s v="ALLOCAZIONE"/>
    <s v=""/>
    <s v=""/>
    <s v=""/>
    <n v="1104181"/>
    <n v="1158324"/>
    <s v="1052481 #0 (Pagamento/Incasso: 934)"/>
    <n v="5327548"/>
  </r>
  <r>
    <x v="34"/>
    <x v="34"/>
    <m/>
    <s v="N"/>
    <x v="1"/>
    <s v=""/>
    <s v=""/>
    <x v="1"/>
    <x v="1"/>
    <s v=""/>
    <s v=""/>
    <s v=""/>
    <s v=""/>
    <s v=""/>
    <s v=""/>
    <s v="2606"/>
    <s v="COMPASS BANCA S.P.A. - (INCORPORANTE FUTURO S.P.A)"/>
    <d v="2025-05-30T00:00:00"/>
    <n v="0"/>
    <n v="905"/>
    <n v="-905"/>
    <m/>
    <n v="-905"/>
    <m/>
    <s v="ALLOCAZIONE"/>
    <s v=""/>
    <s v=""/>
    <s v=""/>
    <n v="1104181"/>
    <n v="1158324"/>
    <s v="1052481 #0 (Pagamento/Incasso: 934)"/>
    <n v="5327549"/>
  </r>
  <r>
    <x v="34"/>
    <x v="34"/>
    <m/>
    <s v="N"/>
    <x v="1"/>
    <s v=""/>
    <s v=""/>
    <x v="1"/>
    <x v="1"/>
    <s v=""/>
    <s v=""/>
    <s v=""/>
    <s v=""/>
    <s v=""/>
    <s v=""/>
    <s v="2606"/>
    <s v="COMPASS BANCA S.P.A. - (INCORPORANTE FUTURO S.P.A)"/>
    <d v="2025-05-30T00:00:00"/>
    <n v="905"/>
    <n v="0"/>
    <n v="905"/>
    <m/>
    <n v="905"/>
    <m/>
    <s v="PAGAMENTO_INCASSO"/>
    <s v=""/>
    <s v=""/>
    <s v=""/>
    <n v="1090774"/>
    <s v=""/>
    <s v="934 (n. 842 | MANDATO - Mandato del 29/05/2025)"/>
    <n v="5327550"/>
  </r>
  <r>
    <x v="35"/>
    <x v="35"/>
    <m/>
    <s v="N"/>
    <x v="2"/>
    <s v=""/>
    <s v=""/>
    <x v="1"/>
    <x v="1"/>
    <s v=""/>
    <s v=""/>
    <s v=""/>
    <s v=""/>
    <s v=""/>
    <s v=""/>
    <s v="2606"/>
    <s v="COMPASS BANCA S.P.A. - (INCORPORANTE FUTURO S.P.A)"/>
    <d v="2025-05-30T00:00:00"/>
    <n v="0"/>
    <n v="905"/>
    <n v="-905"/>
    <m/>
    <n v="-905"/>
    <m/>
    <s v="PAGAMENTO_INCASSO"/>
    <s v=""/>
    <s v=""/>
    <s v=""/>
    <n v="1090774"/>
    <s v=""/>
    <s v="934 (n. 842 | MANDATO - Mandato del 29/05/2025)"/>
    <n v="5327551"/>
  </r>
  <r>
    <x v="59"/>
    <x v="59"/>
    <m/>
    <s v="N"/>
    <x v="1"/>
    <s v=""/>
    <s v=""/>
    <x v="1"/>
    <x v="1"/>
    <s v=""/>
    <s v=""/>
    <s v=""/>
    <s v=""/>
    <s v=""/>
    <s v=""/>
    <s v="3561"/>
    <s v="FIDES SPA"/>
    <d v="2025-05-30T00:00:00"/>
    <n v="1161"/>
    <n v="0"/>
    <n v="1161"/>
    <m/>
    <n v="1161"/>
    <m/>
    <s v="ALLOCAZIONE"/>
    <s v=""/>
    <s v=""/>
    <s v=""/>
    <n v="1104182"/>
    <n v="1158325"/>
    <s v="1052482 #0 (Pagamento/Incasso: 935)"/>
    <n v="5327552"/>
  </r>
  <r>
    <x v="34"/>
    <x v="34"/>
    <m/>
    <s v="N"/>
    <x v="1"/>
    <s v=""/>
    <s v=""/>
    <x v="1"/>
    <x v="1"/>
    <s v=""/>
    <s v=""/>
    <s v=""/>
    <s v=""/>
    <s v=""/>
    <s v=""/>
    <s v="3561"/>
    <s v="FIDES SPA"/>
    <d v="2025-05-30T00:00:00"/>
    <n v="0"/>
    <n v="1161"/>
    <n v="-1161"/>
    <m/>
    <n v="-1161"/>
    <m/>
    <s v="ALLOCAZIONE"/>
    <s v=""/>
    <s v=""/>
    <s v=""/>
    <n v="1104182"/>
    <n v="1158325"/>
    <s v="1052482 #0 (Pagamento/Incasso: 935)"/>
    <n v="5327553"/>
  </r>
  <r>
    <x v="34"/>
    <x v="34"/>
    <m/>
    <s v="N"/>
    <x v="1"/>
    <s v=""/>
    <s v=""/>
    <x v="1"/>
    <x v="1"/>
    <s v=""/>
    <s v=""/>
    <s v=""/>
    <s v=""/>
    <s v=""/>
    <s v=""/>
    <s v="3561"/>
    <s v="FIDES SPA"/>
    <d v="2025-05-30T00:00:00"/>
    <n v="1161"/>
    <n v="0"/>
    <n v="1161"/>
    <m/>
    <n v="1161"/>
    <m/>
    <s v="PAGAMENTO_INCASSO"/>
    <s v=""/>
    <s v=""/>
    <s v=""/>
    <n v="1090775"/>
    <s v=""/>
    <s v="935 (n. 843 | MANDATO - Mandato del 29/05/2025)"/>
    <n v="5327554"/>
  </r>
  <r>
    <x v="35"/>
    <x v="35"/>
    <m/>
    <s v="N"/>
    <x v="2"/>
    <s v=""/>
    <s v=""/>
    <x v="1"/>
    <x v="1"/>
    <s v=""/>
    <s v=""/>
    <s v=""/>
    <s v=""/>
    <s v=""/>
    <s v=""/>
    <s v="3561"/>
    <s v="FIDES SPA"/>
    <d v="2025-05-30T00:00:00"/>
    <n v="0"/>
    <n v="1161"/>
    <n v="-1161"/>
    <m/>
    <n v="-1161"/>
    <m/>
    <s v="PAGAMENTO_INCASSO"/>
    <s v=""/>
    <s v=""/>
    <s v=""/>
    <n v="1090775"/>
    <s v=""/>
    <s v="935 (n. 843 | MANDATO - Mandato del 29/05/2025)"/>
    <n v="5327555"/>
  </r>
  <r>
    <x v="59"/>
    <x v="59"/>
    <m/>
    <s v="N"/>
    <x v="1"/>
    <s v=""/>
    <s v=""/>
    <x v="1"/>
    <x v="1"/>
    <s v=""/>
    <s v=""/>
    <s v=""/>
    <s v=""/>
    <s v=""/>
    <s v=""/>
    <s v="4982"/>
    <s v="BNL FINANCE SPA"/>
    <d v="2025-05-30T00:00:00"/>
    <n v="500"/>
    <n v="0"/>
    <n v="500"/>
    <m/>
    <n v="500"/>
    <m/>
    <s v="ALLOCAZIONE"/>
    <s v=""/>
    <s v=""/>
    <s v=""/>
    <n v="1104183"/>
    <n v="1158326"/>
    <s v="1052483 #0 (Pagamento/Incasso: 936)"/>
    <n v="5327556"/>
  </r>
  <r>
    <x v="34"/>
    <x v="34"/>
    <m/>
    <s v="N"/>
    <x v="1"/>
    <s v=""/>
    <s v=""/>
    <x v="1"/>
    <x v="1"/>
    <s v=""/>
    <s v=""/>
    <s v=""/>
    <s v=""/>
    <s v=""/>
    <s v=""/>
    <s v="4982"/>
    <s v="BNL FINANCE SPA"/>
    <d v="2025-05-30T00:00:00"/>
    <n v="0"/>
    <n v="500"/>
    <n v="-500"/>
    <m/>
    <n v="-500"/>
    <m/>
    <s v="ALLOCAZIONE"/>
    <s v=""/>
    <s v=""/>
    <s v=""/>
    <n v="1104183"/>
    <n v="1158326"/>
    <s v="1052483 #0 (Pagamento/Incasso: 936)"/>
    <n v="5327557"/>
  </r>
  <r>
    <x v="34"/>
    <x v="34"/>
    <m/>
    <s v="N"/>
    <x v="1"/>
    <s v=""/>
    <s v=""/>
    <x v="1"/>
    <x v="1"/>
    <s v=""/>
    <s v=""/>
    <s v=""/>
    <s v=""/>
    <s v=""/>
    <s v=""/>
    <s v="4982"/>
    <s v="BNL FINANCE SPA"/>
    <d v="2025-05-30T00:00:00"/>
    <n v="500"/>
    <n v="0"/>
    <n v="500"/>
    <m/>
    <n v="500"/>
    <m/>
    <s v="PAGAMENTO_INCASSO"/>
    <s v=""/>
    <s v=""/>
    <s v=""/>
    <n v="1090776"/>
    <s v=""/>
    <s v="936 (n. 844 | MANDATO - Mandato del 29/05/2025)"/>
    <n v="5327558"/>
  </r>
  <r>
    <x v="35"/>
    <x v="35"/>
    <m/>
    <s v="N"/>
    <x v="2"/>
    <s v=""/>
    <s v=""/>
    <x v="1"/>
    <x v="1"/>
    <s v=""/>
    <s v=""/>
    <s v=""/>
    <s v=""/>
    <s v=""/>
    <s v=""/>
    <s v="4982"/>
    <s v="BNL FINANCE SPA"/>
    <d v="2025-05-30T00:00:00"/>
    <n v="0"/>
    <n v="500"/>
    <n v="-500"/>
    <m/>
    <n v="-500"/>
    <m/>
    <s v="PAGAMENTO_INCASSO"/>
    <s v=""/>
    <s v=""/>
    <s v=""/>
    <n v="1090776"/>
    <s v=""/>
    <s v="936 (n. 844 | MANDATO - Mandato del 29/05/2025)"/>
    <n v="5327559"/>
  </r>
  <r>
    <x v="59"/>
    <x v="59"/>
    <m/>
    <s v="N"/>
    <x v="1"/>
    <s v=""/>
    <s v=""/>
    <x v="1"/>
    <x v="1"/>
    <s v=""/>
    <s v=""/>
    <s v=""/>
    <s v=""/>
    <s v=""/>
    <s v=""/>
    <s v="1000211"/>
    <s v="PREXTA S.P.A."/>
    <d v="2025-05-30T00:00:00"/>
    <n v="451"/>
    <n v="0"/>
    <n v="451"/>
    <m/>
    <n v="451"/>
    <m/>
    <s v="ALLOCAZIONE"/>
    <s v=""/>
    <s v=""/>
    <s v=""/>
    <n v="1104184"/>
    <n v="1158327"/>
    <s v="1052484 #0 (Pagamento/Incasso: 937)"/>
    <n v="5327560"/>
  </r>
  <r>
    <x v="34"/>
    <x v="34"/>
    <m/>
    <s v="N"/>
    <x v="1"/>
    <s v=""/>
    <s v=""/>
    <x v="1"/>
    <x v="1"/>
    <s v=""/>
    <s v=""/>
    <s v=""/>
    <s v=""/>
    <s v=""/>
    <s v=""/>
    <s v="1000211"/>
    <s v="PREXTA S.P.A."/>
    <d v="2025-05-30T00:00:00"/>
    <n v="0"/>
    <n v="451"/>
    <n v="-451"/>
    <m/>
    <n v="-451"/>
    <m/>
    <s v="ALLOCAZIONE"/>
    <s v=""/>
    <s v=""/>
    <s v=""/>
    <n v="1104184"/>
    <n v="1158327"/>
    <s v="1052484 #0 (Pagamento/Incasso: 937)"/>
    <n v="5327561"/>
  </r>
  <r>
    <x v="34"/>
    <x v="34"/>
    <m/>
    <s v="N"/>
    <x v="1"/>
    <s v=""/>
    <s v=""/>
    <x v="1"/>
    <x v="1"/>
    <s v=""/>
    <s v=""/>
    <s v=""/>
    <s v=""/>
    <s v=""/>
    <s v=""/>
    <s v="1000211"/>
    <s v="PREXTA S.P.A."/>
    <d v="2025-05-30T00:00:00"/>
    <n v="451"/>
    <n v="0"/>
    <n v="451"/>
    <m/>
    <n v="451"/>
    <m/>
    <s v="PAGAMENTO_INCASSO"/>
    <s v=""/>
    <s v=""/>
    <s v=""/>
    <n v="1090777"/>
    <s v=""/>
    <s v="937 (n. 845 | MANDATO - Mandato del 29/05/2025)"/>
    <n v="5327562"/>
  </r>
  <r>
    <x v="35"/>
    <x v="35"/>
    <m/>
    <s v="N"/>
    <x v="2"/>
    <s v=""/>
    <s v=""/>
    <x v="1"/>
    <x v="1"/>
    <s v=""/>
    <s v=""/>
    <s v=""/>
    <s v=""/>
    <s v=""/>
    <s v=""/>
    <s v="1000211"/>
    <s v="PREXTA S.P.A."/>
    <d v="2025-05-30T00:00:00"/>
    <n v="0"/>
    <n v="451"/>
    <n v="-451"/>
    <m/>
    <n v="-451"/>
    <m/>
    <s v="PAGAMENTO_INCASSO"/>
    <s v=""/>
    <s v=""/>
    <s v=""/>
    <n v="1090777"/>
    <s v=""/>
    <s v="937 (n. 845 | MANDATO - Mandato del 29/05/2025)"/>
    <n v="5327563"/>
  </r>
  <r>
    <x v="59"/>
    <x v="59"/>
    <m/>
    <s v="N"/>
    <x v="1"/>
    <s v=""/>
    <s v=""/>
    <x v="1"/>
    <x v="1"/>
    <s v=""/>
    <s v=""/>
    <s v=""/>
    <s v=""/>
    <s v=""/>
    <s v=""/>
    <s v="5992"/>
    <s v="AVVERA S.P.A"/>
    <d v="2025-05-30T00:00:00"/>
    <n v="2821"/>
    <n v="0"/>
    <n v="2821"/>
    <m/>
    <n v="2821"/>
    <m/>
    <s v="ALLOCAZIONE"/>
    <s v=""/>
    <s v=""/>
    <s v=""/>
    <n v="1104185"/>
    <n v="1158328"/>
    <s v="1052485 #0 (Pagamento/Incasso: 938)"/>
    <n v="5327564"/>
  </r>
  <r>
    <x v="34"/>
    <x v="34"/>
    <m/>
    <s v="N"/>
    <x v="1"/>
    <s v=""/>
    <s v=""/>
    <x v="1"/>
    <x v="1"/>
    <s v=""/>
    <s v=""/>
    <s v=""/>
    <s v=""/>
    <s v=""/>
    <s v=""/>
    <s v="5992"/>
    <s v="AVVERA S.P.A"/>
    <d v="2025-05-30T00:00:00"/>
    <n v="0"/>
    <n v="2821"/>
    <n v="-2821"/>
    <m/>
    <n v="-2821"/>
    <m/>
    <s v="ALLOCAZIONE"/>
    <s v=""/>
    <s v=""/>
    <s v=""/>
    <n v="1104185"/>
    <n v="1158328"/>
    <s v="1052485 #0 (Pagamento/Incasso: 938)"/>
    <n v="5327565"/>
  </r>
  <r>
    <x v="34"/>
    <x v="34"/>
    <m/>
    <s v="N"/>
    <x v="1"/>
    <s v=""/>
    <s v=""/>
    <x v="1"/>
    <x v="1"/>
    <s v=""/>
    <s v=""/>
    <s v=""/>
    <s v=""/>
    <s v=""/>
    <s v=""/>
    <s v="5992"/>
    <s v="AVVERA S.P.A"/>
    <d v="2025-05-30T00:00:00"/>
    <n v="2821"/>
    <n v="0"/>
    <n v="2821"/>
    <m/>
    <n v="2821"/>
    <m/>
    <s v="PAGAMENTO_INCASSO"/>
    <s v=""/>
    <s v=""/>
    <s v=""/>
    <n v="1090778"/>
    <s v=""/>
    <s v="938 (n. 846 | MANDATO - Mandato del 29/05/2025)"/>
    <n v="5327566"/>
  </r>
  <r>
    <x v="35"/>
    <x v="35"/>
    <m/>
    <s v="N"/>
    <x v="2"/>
    <s v=""/>
    <s v=""/>
    <x v="1"/>
    <x v="1"/>
    <s v=""/>
    <s v=""/>
    <s v=""/>
    <s v=""/>
    <s v=""/>
    <s v=""/>
    <s v="5992"/>
    <s v="AVVERA S.P.A"/>
    <d v="2025-05-30T00:00:00"/>
    <n v="0"/>
    <n v="2821"/>
    <n v="-2821"/>
    <m/>
    <n v="-2821"/>
    <m/>
    <s v="PAGAMENTO_INCASSO"/>
    <s v=""/>
    <s v=""/>
    <s v=""/>
    <n v="1090778"/>
    <s v=""/>
    <s v="938 (n. 846 | MANDATO - Mandato del 29/05/2025)"/>
    <n v="5327567"/>
  </r>
  <r>
    <x v="59"/>
    <x v="59"/>
    <m/>
    <s v="N"/>
    <x v="1"/>
    <s v=""/>
    <s v=""/>
    <x v="1"/>
    <x v="1"/>
    <s v=""/>
    <s v=""/>
    <s v=""/>
    <s v=""/>
    <s v=""/>
    <s v=""/>
    <s v="1013000"/>
    <s v="FUCINO FINANCE SPA "/>
    <d v="2025-05-30T00:00:00"/>
    <n v="380"/>
    <n v="0"/>
    <n v="380"/>
    <m/>
    <n v="380"/>
    <m/>
    <s v="ALLOCAZIONE"/>
    <s v=""/>
    <s v=""/>
    <s v=""/>
    <n v="1104186"/>
    <n v="1158329"/>
    <s v="1052486 #0 (Pagamento/Incasso: 939)"/>
    <n v="5327568"/>
  </r>
  <r>
    <x v="34"/>
    <x v="34"/>
    <m/>
    <s v="N"/>
    <x v="1"/>
    <s v=""/>
    <s v=""/>
    <x v="1"/>
    <x v="1"/>
    <s v=""/>
    <s v=""/>
    <s v=""/>
    <s v=""/>
    <s v=""/>
    <s v=""/>
    <s v="1013000"/>
    <s v="FUCINO FINANCE SPA "/>
    <d v="2025-05-30T00:00:00"/>
    <n v="0"/>
    <n v="380"/>
    <n v="-380"/>
    <m/>
    <n v="-380"/>
    <m/>
    <s v="ALLOCAZIONE"/>
    <s v=""/>
    <s v=""/>
    <s v=""/>
    <n v="1104186"/>
    <n v="1158329"/>
    <s v="1052486 #0 (Pagamento/Incasso: 939)"/>
    <n v="5327569"/>
  </r>
  <r>
    <x v="34"/>
    <x v="34"/>
    <m/>
    <s v="N"/>
    <x v="1"/>
    <s v=""/>
    <s v=""/>
    <x v="1"/>
    <x v="1"/>
    <s v=""/>
    <s v=""/>
    <s v=""/>
    <s v=""/>
    <s v=""/>
    <s v=""/>
    <s v="1013000"/>
    <s v="FUCINO FINANCE SPA "/>
    <d v="2025-05-30T00:00:00"/>
    <n v="380"/>
    <n v="0"/>
    <n v="380"/>
    <m/>
    <n v="380"/>
    <m/>
    <s v="PAGAMENTO_INCASSO"/>
    <s v=""/>
    <s v=""/>
    <s v=""/>
    <n v="1090779"/>
    <s v=""/>
    <s v="939 (n. 847 | MANDATO - Mandato del 29/05/2025)"/>
    <n v="5327570"/>
  </r>
  <r>
    <x v="35"/>
    <x v="35"/>
    <m/>
    <s v="N"/>
    <x v="2"/>
    <s v=""/>
    <s v=""/>
    <x v="1"/>
    <x v="1"/>
    <s v=""/>
    <s v=""/>
    <s v=""/>
    <s v=""/>
    <s v=""/>
    <s v=""/>
    <s v="1013000"/>
    <s v="FUCINO FINANCE SPA "/>
    <d v="2025-05-30T00:00:00"/>
    <n v="0"/>
    <n v="380"/>
    <n v="-380"/>
    <m/>
    <n v="-380"/>
    <m/>
    <s v="PAGAMENTO_INCASSO"/>
    <s v=""/>
    <s v=""/>
    <s v=""/>
    <n v="1090779"/>
    <s v=""/>
    <s v="939 (n. 847 | MANDATO - Mandato del 29/05/2025)"/>
    <n v="5327571"/>
  </r>
  <r>
    <x v="59"/>
    <x v="59"/>
    <m/>
    <s v="N"/>
    <x v="1"/>
    <s v=""/>
    <s v=""/>
    <x v="1"/>
    <x v="1"/>
    <s v=""/>
    <s v=""/>
    <s v=""/>
    <s v=""/>
    <s v=""/>
    <s v=""/>
    <s v="5716"/>
    <s v="PITAGORA S.P.A."/>
    <d v="2025-05-30T00:00:00"/>
    <n v="270"/>
    <n v="0"/>
    <n v="270"/>
    <m/>
    <n v="270"/>
    <m/>
    <s v="ALLOCAZIONE"/>
    <s v=""/>
    <s v=""/>
    <s v=""/>
    <n v="1104187"/>
    <n v="1158330"/>
    <s v="1052487 #0 (Pagamento/Incasso: 940)"/>
    <n v="5327572"/>
  </r>
  <r>
    <x v="34"/>
    <x v="34"/>
    <m/>
    <s v="N"/>
    <x v="1"/>
    <s v=""/>
    <s v=""/>
    <x v="1"/>
    <x v="1"/>
    <s v=""/>
    <s v=""/>
    <s v=""/>
    <s v=""/>
    <s v=""/>
    <s v=""/>
    <s v="5716"/>
    <s v="PITAGORA S.P.A."/>
    <d v="2025-05-30T00:00:00"/>
    <n v="0"/>
    <n v="270"/>
    <n v="-270"/>
    <m/>
    <n v="-270"/>
    <m/>
    <s v="ALLOCAZIONE"/>
    <s v=""/>
    <s v=""/>
    <s v=""/>
    <n v="1104187"/>
    <n v="1158330"/>
    <s v="1052487 #0 (Pagamento/Incasso: 940)"/>
    <n v="5327573"/>
  </r>
  <r>
    <x v="34"/>
    <x v="34"/>
    <m/>
    <s v="N"/>
    <x v="1"/>
    <s v=""/>
    <s v=""/>
    <x v="1"/>
    <x v="1"/>
    <s v=""/>
    <s v=""/>
    <s v=""/>
    <s v=""/>
    <s v=""/>
    <s v=""/>
    <s v="5716"/>
    <s v="PITAGORA S.P.A."/>
    <d v="2025-05-30T00:00:00"/>
    <n v="270"/>
    <n v="0"/>
    <n v="270"/>
    <m/>
    <n v="270"/>
    <m/>
    <s v="PAGAMENTO_INCASSO"/>
    <s v=""/>
    <s v=""/>
    <s v=""/>
    <n v="1090780"/>
    <s v=""/>
    <s v="940 (n. 848 | MANDATO - Mandato del 29/05/2025)"/>
    <n v="5327574"/>
  </r>
  <r>
    <x v="35"/>
    <x v="35"/>
    <m/>
    <s v="N"/>
    <x v="2"/>
    <s v=""/>
    <s v=""/>
    <x v="1"/>
    <x v="1"/>
    <s v=""/>
    <s v=""/>
    <s v=""/>
    <s v=""/>
    <s v=""/>
    <s v=""/>
    <s v="5716"/>
    <s v="PITAGORA S.P.A."/>
    <d v="2025-05-30T00:00:00"/>
    <n v="0"/>
    <n v="270"/>
    <n v="-270"/>
    <m/>
    <n v="-270"/>
    <m/>
    <s v="PAGAMENTO_INCASSO"/>
    <s v=""/>
    <s v=""/>
    <s v=""/>
    <n v="1090780"/>
    <s v=""/>
    <s v="940 (n. 848 | MANDATO - Mandato del 29/05/2025)"/>
    <n v="5327575"/>
  </r>
  <r>
    <x v="59"/>
    <x v="59"/>
    <m/>
    <s v="N"/>
    <x v="1"/>
    <s v=""/>
    <s v=""/>
    <x v="1"/>
    <x v="1"/>
    <s v=""/>
    <s v=""/>
    <s v=""/>
    <s v=""/>
    <s v=""/>
    <s v=""/>
    <s v="5802"/>
    <s v="ITALCREDI S.P.A"/>
    <d v="2025-05-30T00:00:00"/>
    <n v="717"/>
    <n v="0"/>
    <n v="717"/>
    <m/>
    <n v="717"/>
    <m/>
    <s v="ALLOCAZIONE"/>
    <s v=""/>
    <s v=""/>
    <s v=""/>
    <n v="1104188"/>
    <n v="1158331"/>
    <s v="1052488 #0 (Pagamento/Incasso: 941)"/>
    <n v="5327576"/>
  </r>
  <r>
    <x v="34"/>
    <x v="34"/>
    <m/>
    <s v="N"/>
    <x v="1"/>
    <s v=""/>
    <s v=""/>
    <x v="1"/>
    <x v="1"/>
    <s v=""/>
    <s v=""/>
    <s v=""/>
    <s v=""/>
    <s v=""/>
    <s v=""/>
    <s v="5802"/>
    <s v="ITALCREDI S.P.A"/>
    <d v="2025-05-30T00:00:00"/>
    <n v="0"/>
    <n v="717"/>
    <n v="-717"/>
    <m/>
    <n v="-717"/>
    <m/>
    <s v="ALLOCAZIONE"/>
    <s v=""/>
    <s v=""/>
    <s v=""/>
    <n v="1104188"/>
    <n v="1158331"/>
    <s v="1052488 #0 (Pagamento/Incasso: 941)"/>
    <n v="5327577"/>
  </r>
  <r>
    <x v="34"/>
    <x v="34"/>
    <m/>
    <s v="N"/>
    <x v="1"/>
    <s v=""/>
    <s v=""/>
    <x v="1"/>
    <x v="1"/>
    <s v=""/>
    <s v=""/>
    <s v=""/>
    <s v=""/>
    <s v=""/>
    <s v=""/>
    <s v="5802"/>
    <s v="ITALCREDI S.P.A"/>
    <d v="2025-05-30T00:00:00"/>
    <n v="717"/>
    <n v="0"/>
    <n v="717"/>
    <m/>
    <n v="717"/>
    <m/>
    <s v="PAGAMENTO_INCASSO"/>
    <s v=""/>
    <s v=""/>
    <s v=""/>
    <n v="1090781"/>
    <s v=""/>
    <s v="941 (n. 849 | MANDATO - Mandato del 29/05/2025)"/>
    <n v="5327578"/>
  </r>
  <r>
    <x v="35"/>
    <x v="35"/>
    <m/>
    <s v="N"/>
    <x v="2"/>
    <s v=""/>
    <s v=""/>
    <x v="1"/>
    <x v="1"/>
    <s v=""/>
    <s v=""/>
    <s v=""/>
    <s v=""/>
    <s v=""/>
    <s v=""/>
    <s v="5802"/>
    <s v="ITALCREDI S.P.A"/>
    <d v="2025-05-30T00:00:00"/>
    <n v="0"/>
    <n v="717"/>
    <n v="-717"/>
    <m/>
    <n v="-717"/>
    <m/>
    <s v="PAGAMENTO_INCASSO"/>
    <s v=""/>
    <s v=""/>
    <s v=""/>
    <n v="1090781"/>
    <s v=""/>
    <s v="941 (n. 849 | MANDATO - Mandato del 29/05/2025)"/>
    <n v="5327579"/>
  </r>
  <r>
    <x v="36"/>
    <x v="36"/>
    <m/>
    <s v="N"/>
    <x v="1"/>
    <s v=""/>
    <s v=""/>
    <x v="1"/>
    <x v="1"/>
    <s v=""/>
    <s v=""/>
    <s v=""/>
    <s v=""/>
    <s v=""/>
    <s v=""/>
    <s v="1025402"/>
    <s v="TTI ITALIA S. r. L."/>
    <d v="2025-05-30T00:00:00"/>
    <n v="212.26"/>
    <n v="0"/>
    <n v="212.26"/>
    <m/>
    <n v="212.26"/>
    <m/>
    <s v="ALLOCAZIONE"/>
    <s v=""/>
    <s v=""/>
    <s v=""/>
    <n v="1104189"/>
    <n v="1158332"/>
    <s v="1052489 #0 (Pagamento/Incasso: 942)"/>
    <n v="5327580"/>
  </r>
  <r>
    <x v="34"/>
    <x v="34"/>
    <m/>
    <s v="N"/>
    <x v="1"/>
    <s v=""/>
    <s v=""/>
    <x v="1"/>
    <x v="1"/>
    <s v=""/>
    <s v=""/>
    <s v=""/>
    <s v=""/>
    <s v=""/>
    <s v=""/>
    <s v="1025402"/>
    <s v="TTI ITALIA S. r. L."/>
    <d v="2025-05-30T00:00:00"/>
    <n v="0"/>
    <n v="212.26"/>
    <n v="-212.26"/>
    <m/>
    <n v="-212.26"/>
    <m/>
    <s v="ALLOCAZIONE"/>
    <s v=""/>
    <s v=""/>
    <s v=""/>
    <n v="1104189"/>
    <n v="1158332"/>
    <s v="1052489 #0 (Pagamento/Incasso: 942)"/>
    <n v="5327581"/>
  </r>
  <r>
    <x v="34"/>
    <x v="34"/>
    <m/>
    <s v="N"/>
    <x v="1"/>
    <s v=""/>
    <s v=""/>
    <x v="1"/>
    <x v="1"/>
    <s v=""/>
    <s v=""/>
    <s v=""/>
    <s v=""/>
    <s v=""/>
    <s v=""/>
    <s v="1025402"/>
    <s v="TTI ITALIA S. r. L."/>
    <d v="2025-05-30T00:00:00"/>
    <n v="212.26"/>
    <n v="0"/>
    <n v="212.26"/>
    <m/>
    <n v="212.26"/>
    <m/>
    <s v="PAGAMENTO_INCASSO"/>
    <s v=""/>
    <s v=""/>
    <s v=""/>
    <n v="1090782"/>
    <s v=""/>
    <s v="942 (n. 850 | MANDATO - Mandato del 29/05/2025)"/>
    <n v="5327582"/>
  </r>
  <r>
    <x v="35"/>
    <x v="35"/>
    <m/>
    <s v="N"/>
    <x v="2"/>
    <s v=""/>
    <s v=""/>
    <x v="1"/>
    <x v="1"/>
    <s v=""/>
    <s v=""/>
    <s v=""/>
    <s v=""/>
    <s v=""/>
    <s v=""/>
    <s v="1025402"/>
    <s v="TTI ITALIA S. r. L."/>
    <d v="2025-05-30T00:00:00"/>
    <n v="0"/>
    <n v="212.26"/>
    <n v="-212.26"/>
    <m/>
    <n v="-212.26"/>
    <m/>
    <s v="PAGAMENTO_INCASSO"/>
    <s v=""/>
    <s v=""/>
    <s v=""/>
    <n v="1090782"/>
    <s v=""/>
    <s v="942 (n. 850 | MANDATO - Mandato del 29/05/2025)"/>
    <n v="5327583"/>
  </r>
  <r>
    <x v="36"/>
    <x v="36"/>
    <m/>
    <s v="N"/>
    <x v="1"/>
    <s v=""/>
    <s v=""/>
    <x v="1"/>
    <x v="1"/>
    <s v=""/>
    <s v=""/>
    <s v=""/>
    <s v=""/>
    <s v=""/>
    <s v=""/>
    <s v="1008000"/>
    <s v="STINGONE ANTONIO"/>
    <d v="2025-05-30T00:00:00"/>
    <n v="367.82"/>
    <n v="0"/>
    <n v="367.82"/>
    <m/>
    <n v="367.82"/>
    <m/>
    <s v="ALLOCAZIONE"/>
    <s v=""/>
    <s v=""/>
    <s v=""/>
    <n v="1104190"/>
    <n v="1158333"/>
    <s v="1052490 #0 (Pagamento/Incasso: 943)"/>
    <n v="5327584"/>
  </r>
  <r>
    <x v="34"/>
    <x v="34"/>
    <m/>
    <s v="N"/>
    <x v="1"/>
    <s v=""/>
    <s v=""/>
    <x v="1"/>
    <x v="1"/>
    <s v=""/>
    <s v=""/>
    <s v=""/>
    <s v=""/>
    <s v=""/>
    <s v=""/>
    <s v="1008000"/>
    <s v="STINGONE ANTONIO"/>
    <d v="2025-05-30T00:00:00"/>
    <n v="0"/>
    <n v="367.82"/>
    <n v="-367.82"/>
    <m/>
    <n v="-367.82"/>
    <m/>
    <s v="ALLOCAZIONE"/>
    <s v=""/>
    <s v=""/>
    <s v=""/>
    <n v="1104190"/>
    <n v="1158333"/>
    <s v="1052490 #0 (Pagamento/Incasso: 943)"/>
    <n v="5327585"/>
  </r>
  <r>
    <x v="34"/>
    <x v="34"/>
    <m/>
    <s v="N"/>
    <x v="1"/>
    <s v=""/>
    <s v=""/>
    <x v="1"/>
    <x v="1"/>
    <s v=""/>
    <s v=""/>
    <s v=""/>
    <s v=""/>
    <s v=""/>
    <s v=""/>
    <s v="1008000"/>
    <s v="STINGONE ANTONIO"/>
    <d v="2025-05-30T00:00:00"/>
    <n v="367.82"/>
    <n v="0"/>
    <n v="367.82"/>
    <m/>
    <n v="367.82"/>
    <m/>
    <s v="PAGAMENTO_INCASSO"/>
    <s v=""/>
    <s v=""/>
    <s v=""/>
    <n v="1090783"/>
    <s v=""/>
    <s v="943 (n. 851 | MANDATO - Mandato del 29/05/2025)"/>
    <n v="5327586"/>
  </r>
  <r>
    <x v="35"/>
    <x v="35"/>
    <m/>
    <s v="N"/>
    <x v="2"/>
    <s v=""/>
    <s v=""/>
    <x v="1"/>
    <x v="1"/>
    <s v=""/>
    <s v=""/>
    <s v=""/>
    <s v=""/>
    <s v=""/>
    <s v=""/>
    <s v="1008000"/>
    <s v="STINGONE ANTONIO"/>
    <d v="2025-05-30T00:00:00"/>
    <n v="0"/>
    <n v="367.82"/>
    <n v="-367.82"/>
    <m/>
    <n v="-367.82"/>
    <m/>
    <s v="PAGAMENTO_INCASSO"/>
    <s v=""/>
    <s v=""/>
    <s v=""/>
    <n v="1090783"/>
    <s v=""/>
    <s v="943 (n. 851 | MANDATO - Mandato del 29/05/2025)"/>
    <n v="5327587"/>
  </r>
  <r>
    <x v="36"/>
    <x v="36"/>
    <m/>
    <s v="N"/>
    <x v="1"/>
    <s v=""/>
    <s v=""/>
    <x v="1"/>
    <x v="1"/>
    <s v=""/>
    <s v=""/>
    <s v=""/>
    <s v=""/>
    <s v=""/>
    <s v=""/>
    <s v="4970"/>
    <s v="FINDOMESTIC BANCA S.P.A"/>
    <d v="2025-05-30T00:00:00"/>
    <n v="305.83999999999997"/>
    <n v="0"/>
    <n v="305.83999999999997"/>
    <m/>
    <n v="305.83999999999997"/>
    <m/>
    <s v="ALLOCAZIONE"/>
    <s v=""/>
    <s v=""/>
    <s v=""/>
    <n v="1104191"/>
    <n v="1158334"/>
    <s v="1052491 #0 (Pagamento/Incasso: 944)"/>
    <n v="5327588"/>
  </r>
  <r>
    <x v="34"/>
    <x v="34"/>
    <m/>
    <s v="N"/>
    <x v="1"/>
    <s v=""/>
    <s v=""/>
    <x v="1"/>
    <x v="1"/>
    <s v=""/>
    <s v=""/>
    <s v=""/>
    <s v=""/>
    <s v=""/>
    <s v=""/>
    <s v="4970"/>
    <s v="FINDOMESTIC BANCA S.P.A"/>
    <d v="2025-05-30T00:00:00"/>
    <n v="0"/>
    <n v="305.83999999999997"/>
    <n v="-305.83999999999997"/>
    <m/>
    <n v="-305.83999999999997"/>
    <m/>
    <s v="ALLOCAZIONE"/>
    <s v=""/>
    <s v=""/>
    <s v=""/>
    <n v="1104191"/>
    <n v="1158334"/>
    <s v="1052491 #0 (Pagamento/Incasso: 944)"/>
    <n v="5327589"/>
  </r>
  <r>
    <x v="34"/>
    <x v="34"/>
    <m/>
    <s v="N"/>
    <x v="1"/>
    <s v=""/>
    <s v=""/>
    <x v="1"/>
    <x v="1"/>
    <s v=""/>
    <s v=""/>
    <s v=""/>
    <s v=""/>
    <s v=""/>
    <s v=""/>
    <s v="4970"/>
    <s v="FINDOMESTIC BANCA S.P.A"/>
    <d v="2025-05-30T00:00:00"/>
    <n v="305.83999999999997"/>
    <n v="0"/>
    <n v="305.83999999999997"/>
    <m/>
    <n v="305.83999999999997"/>
    <m/>
    <s v="PAGAMENTO_INCASSO"/>
    <s v=""/>
    <s v=""/>
    <s v=""/>
    <n v="1090784"/>
    <s v=""/>
    <s v="944 (n. 852 | MANDATO - Mandato del 29/05/2025)"/>
    <n v="5327590"/>
  </r>
  <r>
    <x v="35"/>
    <x v="35"/>
    <m/>
    <s v="N"/>
    <x v="2"/>
    <s v=""/>
    <s v=""/>
    <x v="1"/>
    <x v="1"/>
    <s v=""/>
    <s v=""/>
    <s v=""/>
    <s v=""/>
    <s v=""/>
    <s v=""/>
    <s v="4970"/>
    <s v="FINDOMESTIC BANCA S.P.A"/>
    <d v="2025-05-30T00:00:00"/>
    <n v="0"/>
    <n v="305.83999999999997"/>
    <n v="-305.83999999999997"/>
    <m/>
    <n v="-305.83999999999997"/>
    <m/>
    <s v="PAGAMENTO_INCASSO"/>
    <s v=""/>
    <s v=""/>
    <s v=""/>
    <n v="1090784"/>
    <s v=""/>
    <s v="944 (n. 852 | MANDATO - Mandato del 29/05/2025)"/>
    <n v="5327591"/>
  </r>
  <r>
    <x v="36"/>
    <x v="36"/>
    <m/>
    <s v="N"/>
    <x v="1"/>
    <s v=""/>
    <s v=""/>
    <x v="1"/>
    <x v="1"/>
    <s v=""/>
    <s v=""/>
    <s v=""/>
    <s v=""/>
    <s v=""/>
    <s v=""/>
    <s v="5191"/>
    <s v="FINO 2 SECURITISATION SRL ( CESSIONARIO UNICREDIT S.P.A)"/>
    <d v="2025-05-30T00:00:00"/>
    <n v="314.18"/>
    <n v="0"/>
    <n v="314.18"/>
    <m/>
    <n v="314.18"/>
    <m/>
    <s v="ALLOCAZIONE"/>
    <s v=""/>
    <s v=""/>
    <s v=""/>
    <n v="1104192"/>
    <n v="1158335"/>
    <s v="1052492 #0 (Pagamento/Incasso: 945)"/>
    <n v="5327592"/>
  </r>
  <r>
    <x v="34"/>
    <x v="34"/>
    <m/>
    <s v="N"/>
    <x v="1"/>
    <s v=""/>
    <s v=""/>
    <x v="1"/>
    <x v="1"/>
    <s v=""/>
    <s v=""/>
    <s v=""/>
    <s v=""/>
    <s v=""/>
    <s v=""/>
    <s v="5191"/>
    <s v="FINO 2 SECURITISATION SRL ( CESSIONARIO UNICREDIT S.P.A)"/>
    <d v="2025-05-30T00:00:00"/>
    <n v="0"/>
    <n v="314.18"/>
    <n v="-314.18"/>
    <m/>
    <n v="-314.18"/>
    <m/>
    <s v="ALLOCAZIONE"/>
    <s v=""/>
    <s v=""/>
    <s v=""/>
    <n v="1104192"/>
    <n v="1158335"/>
    <s v="1052492 #0 (Pagamento/Incasso: 945)"/>
    <n v="5327593"/>
  </r>
  <r>
    <x v="34"/>
    <x v="34"/>
    <m/>
    <s v="N"/>
    <x v="1"/>
    <s v=""/>
    <s v=""/>
    <x v="1"/>
    <x v="1"/>
    <s v=""/>
    <s v=""/>
    <s v=""/>
    <s v=""/>
    <s v=""/>
    <s v=""/>
    <s v="5191"/>
    <s v="FINO 2 SECURITISATION SRL ( CESSIONARIO UNICREDIT S.P.A)"/>
    <d v="2025-05-30T00:00:00"/>
    <n v="314.18"/>
    <n v="0"/>
    <n v="314.18"/>
    <m/>
    <n v="314.18"/>
    <m/>
    <s v="PAGAMENTO_INCASSO"/>
    <s v=""/>
    <s v=""/>
    <s v=""/>
    <n v="1090785"/>
    <s v=""/>
    <s v="945 (n. 853 | MANDATO - Mandato del 29/05/2025)"/>
    <n v="5327594"/>
  </r>
  <r>
    <x v="35"/>
    <x v="35"/>
    <m/>
    <s v="N"/>
    <x v="2"/>
    <s v=""/>
    <s v=""/>
    <x v="1"/>
    <x v="1"/>
    <s v=""/>
    <s v=""/>
    <s v=""/>
    <s v=""/>
    <s v=""/>
    <s v=""/>
    <s v="5191"/>
    <s v="FINO 2 SECURITISATION SRL ( CESSIONARIO UNICREDIT S.P.A)"/>
    <d v="2025-05-30T00:00:00"/>
    <n v="0"/>
    <n v="314.18"/>
    <n v="-314.18"/>
    <m/>
    <n v="-314.18"/>
    <m/>
    <s v="PAGAMENTO_INCASSO"/>
    <s v=""/>
    <s v=""/>
    <s v=""/>
    <n v="1090785"/>
    <s v=""/>
    <s v="945 (n. 853 | MANDATO - Mandato del 29/05/2025)"/>
    <n v="5327595"/>
  </r>
  <r>
    <x v="36"/>
    <x v="36"/>
    <m/>
    <s v="N"/>
    <x v="1"/>
    <s v=""/>
    <s v=""/>
    <x v="1"/>
    <x v="1"/>
    <s v=""/>
    <s v=""/>
    <s v=""/>
    <s v=""/>
    <s v=""/>
    <s v=""/>
    <s v="1005300"/>
    <s v="CREDIT FACTOR S.p.A."/>
    <d v="2025-05-30T00:00:00"/>
    <n v="267.08999999999997"/>
    <n v="0"/>
    <n v="267.08999999999997"/>
    <m/>
    <n v="267.08999999999997"/>
    <m/>
    <s v="ALLOCAZIONE"/>
    <s v=""/>
    <s v=""/>
    <s v=""/>
    <n v="1104193"/>
    <n v="1158336"/>
    <s v="1052493 #0 (Pagamento/Incasso: 946)"/>
    <n v="5327596"/>
  </r>
  <r>
    <x v="34"/>
    <x v="34"/>
    <m/>
    <s v="N"/>
    <x v="1"/>
    <s v=""/>
    <s v=""/>
    <x v="1"/>
    <x v="1"/>
    <s v=""/>
    <s v=""/>
    <s v=""/>
    <s v=""/>
    <s v=""/>
    <s v=""/>
    <s v="1005300"/>
    <s v="CREDIT FACTOR S.p.A."/>
    <d v="2025-05-30T00:00:00"/>
    <n v="0"/>
    <n v="267.08999999999997"/>
    <n v="-267.08999999999997"/>
    <m/>
    <n v="-267.08999999999997"/>
    <m/>
    <s v="ALLOCAZIONE"/>
    <s v=""/>
    <s v=""/>
    <s v=""/>
    <n v="1104193"/>
    <n v="1158336"/>
    <s v="1052493 #0 (Pagamento/Incasso: 946)"/>
    <n v="5327597"/>
  </r>
  <r>
    <x v="34"/>
    <x v="34"/>
    <m/>
    <s v="N"/>
    <x v="1"/>
    <s v=""/>
    <s v=""/>
    <x v="1"/>
    <x v="1"/>
    <s v=""/>
    <s v=""/>
    <s v=""/>
    <s v=""/>
    <s v=""/>
    <s v=""/>
    <s v="1005300"/>
    <s v="CREDIT FACTOR S.p.A."/>
    <d v="2025-05-30T00:00:00"/>
    <n v="267.08999999999997"/>
    <n v="0"/>
    <n v="267.08999999999997"/>
    <m/>
    <n v="267.08999999999997"/>
    <m/>
    <s v="PAGAMENTO_INCASSO"/>
    <s v=""/>
    <s v=""/>
    <s v=""/>
    <n v="1090786"/>
    <s v=""/>
    <s v="946 (n. 854 | MANDATO - Mandato del 29/05/2025)"/>
    <n v="5327598"/>
  </r>
  <r>
    <x v="35"/>
    <x v="35"/>
    <m/>
    <s v="N"/>
    <x v="2"/>
    <s v=""/>
    <s v=""/>
    <x v="1"/>
    <x v="1"/>
    <s v=""/>
    <s v=""/>
    <s v=""/>
    <s v=""/>
    <s v=""/>
    <s v=""/>
    <s v="1005300"/>
    <s v="CREDIT FACTOR S.p.A."/>
    <d v="2025-05-30T00:00:00"/>
    <n v="0"/>
    <n v="267.08999999999997"/>
    <n v="-267.08999999999997"/>
    <m/>
    <n v="-267.08999999999997"/>
    <m/>
    <s v="PAGAMENTO_INCASSO"/>
    <s v=""/>
    <s v=""/>
    <s v=""/>
    <n v="1090786"/>
    <s v=""/>
    <s v="946 (n. 854 | MANDATO - Mandato del 29/05/2025)"/>
    <n v="5327599"/>
  </r>
  <r>
    <x v="57"/>
    <x v="57"/>
    <m/>
    <s v="N"/>
    <x v="1"/>
    <s v=""/>
    <s v=""/>
    <x v="1"/>
    <x v="1"/>
    <s v=""/>
    <s v=""/>
    <s v=""/>
    <s v=""/>
    <s v=""/>
    <s v=""/>
    <s v="72"/>
    <s v="REGIONE SICILIA"/>
    <d v="2025-05-30T00:00:00"/>
    <n v="512.03"/>
    <n v="0"/>
    <n v="512.03"/>
    <m/>
    <n v="512.03"/>
    <m/>
    <s v="ALLOCAZIONE"/>
    <s v=""/>
    <s v=""/>
    <s v=""/>
    <n v="1104194"/>
    <n v="1158337"/>
    <s v="1052494 #0 (Pagamento/Incasso: 947)"/>
    <n v="5327600"/>
  </r>
  <r>
    <x v="34"/>
    <x v="34"/>
    <m/>
    <s v="N"/>
    <x v="1"/>
    <s v=""/>
    <s v=""/>
    <x v="1"/>
    <x v="1"/>
    <s v=""/>
    <s v=""/>
    <s v=""/>
    <s v=""/>
    <s v=""/>
    <s v=""/>
    <s v="72"/>
    <s v="REGIONE SICILIA"/>
    <d v="2025-05-30T00:00:00"/>
    <n v="0"/>
    <n v="512.03"/>
    <n v="-512.03"/>
    <m/>
    <n v="-512.03"/>
    <m/>
    <s v="ALLOCAZIONE"/>
    <s v=""/>
    <s v=""/>
    <s v=""/>
    <n v="1104194"/>
    <n v="1158337"/>
    <s v="1052494 #0 (Pagamento/Incasso: 947)"/>
    <n v="5327601"/>
  </r>
  <r>
    <x v="34"/>
    <x v="34"/>
    <m/>
    <s v="N"/>
    <x v="1"/>
    <s v=""/>
    <s v=""/>
    <x v="1"/>
    <x v="1"/>
    <s v=""/>
    <s v=""/>
    <s v=""/>
    <s v=""/>
    <s v=""/>
    <s v=""/>
    <s v="72"/>
    <s v="REGIONE SICILIA"/>
    <d v="2025-05-30T00:00:00"/>
    <n v="512.03"/>
    <n v="0"/>
    <n v="512.03"/>
    <m/>
    <n v="512.03"/>
    <m/>
    <s v="PAGAMENTO_INCASSO"/>
    <s v=""/>
    <s v=""/>
    <s v=""/>
    <n v="1090787"/>
    <s v=""/>
    <s v="947 (n. 855 | MANDATO - Mandato del 29/05/2025)"/>
    <n v="5327602"/>
  </r>
  <r>
    <x v="35"/>
    <x v="35"/>
    <m/>
    <s v="N"/>
    <x v="2"/>
    <s v=""/>
    <s v=""/>
    <x v="1"/>
    <x v="1"/>
    <s v=""/>
    <s v=""/>
    <s v=""/>
    <s v=""/>
    <s v=""/>
    <s v=""/>
    <s v="72"/>
    <s v="REGIONE SICILIA"/>
    <d v="2025-05-30T00:00:00"/>
    <n v="0"/>
    <n v="512.03"/>
    <n v="-512.03"/>
    <m/>
    <n v="-512.03"/>
    <m/>
    <s v="PAGAMENTO_INCASSO"/>
    <s v=""/>
    <s v=""/>
    <s v=""/>
    <n v="1090787"/>
    <s v=""/>
    <s v="947 (n. 855 | MANDATO - Mandato del 29/05/2025)"/>
    <n v="5327603"/>
  </r>
  <r>
    <x v="57"/>
    <x v="57"/>
    <m/>
    <s v="N"/>
    <x v="1"/>
    <s v=""/>
    <s v=""/>
    <x v="1"/>
    <x v="1"/>
    <s v=""/>
    <s v=""/>
    <s v=""/>
    <s v=""/>
    <s v=""/>
    <s v=""/>
    <s v="72"/>
    <s v="REGIONE SICILIA"/>
    <d v="2025-05-30T00:00:00"/>
    <n v="288.66000000000003"/>
    <n v="0"/>
    <n v="288.66000000000003"/>
    <m/>
    <n v="288.66000000000003"/>
    <m/>
    <s v="ALLOCAZIONE"/>
    <s v=""/>
    <s v=""/>
    <s v=""/>
    <n v="1104195"/>
    <n v="1158338"/>
    <s v="1052495 #0 (Pagamento/Incasso: 948)"/>
    <n v="5327604"/>
  </r>
  <r>
    <x v="34"/>
    <x v="34"/>
    <m/>
    <s v="N"/>
    <x v="1"/>
    <s v=""/>
    <s v=""/>
    <x v="1"/>
    <x v="1"/>
    <s v=""/>
    <s v=""/>
    <s v=""/>
    <s v=""/>
    <s v=""/>
    <s v=""/>
    <s v="72"/>
    <s v="REGIONE SICILIA"/>
    <d v="2025-05-30T00:00:00"/>
    <n v="0"/>
    <n v="288.66000000000003"/>
    <n v="-288.66000000000003"/>
    <m/>
    <n v="-288.66000000000003"/>
    <m/>
    <s v="ALLOCAZIONE"/>
    <s v=""/>
    <s v=""/>
    <s v=""/>
    <n v="1104195"/>
    <n v="1158338"/>
    <s v="1052495 #0 (Pagamento/Incasso: 948)"/>
    <n v="5327605"/>
  </r>
  <r>
    <x v="34"/>
    <x v="34"/>
    <m/>
    <s v="N"/>
    <x v="1"/>
    <s v=""/>
    <s v=""/>
    <x v="1"/>
    <x v="1"/>
    <s v=""/>
    <s v=""/>
    <s v=""/>
    <s v=""/>
    <s v=""/>
    <s v=""/>
    <s v="72"/>
    <s v="REGIONE SICILIA"/>
    <d v="2025-05-30T00:00:00"/>
    <n v="288.66000000000003"/>
    <n v="0"/>
    <n v="288.66000000000003"/>
    <m/>
    <n v="288.66000000000003"/>
    <m/>
    <s v="PAGAMENTO_INCASSO"/>
    <s v=""/>
    <s v=""/>
    <s v=""/>
    <n v="1090788"/>
    <s v=""/>
    <s v="948 (n. 856 | MANDATO - Mandato del 29/05/2025)"/>
    <n v="5327606"/>
  </r>
  <r>
    <x v="35"/>
    <x v="35"/>
    <m/>
    <s v="N"/>
    <x v="2"/>
    <s v=""/>
    <s v=""/>
    <x v="1"/>
    <x v="1"/>
    <s v=""/>
    <s v=""/>
    <s v=""/>
    <s v=""/>
    <s v=""/>
    <s v=""/>
    <s v="72"/>
    <s v="REGIONE SICILIA"/>
    <d v="2025-05-30T00:00:00"/>
    <n v="0"/>
    <n v="288.66000000000003"/>
    <n v="-288.66000000000003"/>
    <m/>
    <n v="-288.66000000000003"/>
    <m/>
    <s v="PAGAMENTO_INCASSO"/>
    <s v=""/>
    <s v=""/>
    <s v=""/>
    <n v="1090788"/>
    <s v=""/>
    <s v="948 (n. 856 | MANDATO - Mandato del 29/05/2025)"/>
    <n v="5327607"/>
  </r>
  <r>
    <x v="43"/>
    <x v="43"/>
    <m/>
    <s v="N"/>
    <x v="1"/>
    <s v=""/>
    <s v=""/>
    <x v="1"/>
    <x v="1"/>
    <s v=""/>
    <s v=""/>
    <s v=""/>
    <s v=""/>
    <s v=""/>
    <s v=""/>
    <s v="1027601"/>
    <s v="F.I.A.L.S. "/>
    <d v="2025-05-30T00:00:00"/>
    <n v="63"/>
    <n v="0"/>
    <n v="63"/>
    <m/>
    <n v="63"/>
    <m/>
    <s v="ALLOCAZIONE"/>
    <s v=""/>
    <s v=""/>
    <s v=""/>
    <n v="1104196"/>
    <n v="1158339"/>
    <s v="1052496 #0 (Pagamento/Incasso: 949)"/>
    <n v="5327608"/>
  </r>
  <r>
    <x v="34"/>
    <x v="34"/>
    <m/>
    <s v="N"/>
    <x v="1"/>
    <s v=""/>
    <s v=""/>
    <x v="1"/>
    <x v="1"/>
    <s v=""/>
    <s v=""/>
    <s v=""/>
    <s v=""/>
    <s v=""/>
    <s v=""/>
    <s v="1027601"/>
    <s v="F.I.A.L.S. "/>
    <d v="2025-05-30T00:00:00"/>
    <n v="0"/>
    <n v="63"/>
    <n v="-63"/>
    <m/>
    <n v="-63"/>
    <m/>
    <s v="ALLOCAZIONE"/>
    <s v=""/>
    <s v=""/>
    <s v=""/>
    <n v="1104196"/>
    <n v="1158339"/>
    <s v="1052496 #0 (Pagamento/Incasso: 949)"/>
    <n v="5327609"/>
  </r>
  <r>
    <x v="34"/>
    <x v="34"/>
    <m/>
    <s v="N"/>
    <x v="1"/>
    <s v=""/>
    <s v=""/>
    <x v="1"/>
    <x v="1"/>
    <s v=""/>
    <s v=""/>
    <s v=""/>
    <s v=""/>
    <s v=""/>
    <s v=""/>
    <s v="1027601"/>
    <s v="F.I.A.L.S. "/>
    <d v="2025-05-30T00:00:00"/>
    <n v="63"/>
    <n v="0"/>
    <n v="63"/>
    <m/>
    <n v="63"/>
    <m/>
    <s v="PAGAMENTO_INCASSO"/>
    <s v=""/>
    <s v=""/>
    <s v=""/>
    <n v="1090789"/>
    <s v=""/>
    <s v="949 (n. 857 | MANDATO - Mandato del 29/05/2025)"/>
    <n v="5327610"/>
  </r>
  <r>
    <x v="35"/>
    <x v="35"/>
    <m/>
    <s v="N"/>
    <x v="2"/>
    <s v=""/>
    <s v=""/>
    <x v="1"/>
    <x v="1"/>
    <s v=""/>
    <s v=""/>
    <s v=""/>
    <s v=""/>
    <s v=""/>
    <s v=""/>
    <s v="1027601"/>
    <s v="F.I.A.L.S. "/>
    <d v="2025-05-30T00:00:00"/>
    <n v="0"/>
    <n v="63"/>
    <n v="-63"/>
    <m/>
    <n v="-63"/>
    <m/>
    <s v="PAGAMENTO_INCASSO"/>
    <s v=""/>
    <s v=""/>
    <s v=""/>
    <n v="1090789"/>
    <s v=""/>
    <s v="949 (n. 857 | MANDATO - Mandato del 29/05/2025)"/>
    <n v="5327611"/>
  </r>
  <r>
    <x v="43"/>
    <x v="43"/>
    <m/>
    <s v="N"/>
    <x v="1"/>
    <s v=""/>
    <s v=""/>
    <x v="1"/>
    <x v="1"/>
    <s v=""/>
    <s v=""/>
    <s v=""/>
    <s v=""/>
    <s v=""/>
    <s v=""/>
    <s v="2654"/>
    <s v="DEBITORI SINDACATI"/>
    <d v="2025-05-30T00:00:00"/>
    <n v="31"/>
    <n v="0"/>
    <n v="31"/>
    <m/>
    <n v="31"/>
    <m/>
    <s v="ALLOCAZIONE"/>
    <s v=""/>
    <s v=""/>
    <s v=""/>
    <n v="1104197"/>
    <n v="1158340"/>
    <s v="1052497 #0 (Pagamento/Incasso: 950)"/>
    <n v="5327612"/>
  </r>
  <r>
    <x v="34"/>
    <x v="34"/>
    <m/>
    <s v="N"/>
    <x v="1"/>
    <s v=""/>
    <s v=""/>
    <x v="1"/>
    <x v="1"/>
    <s v=""/>
    <s v=""/>
    <s v=""/>
    <s v=""/>
    <s v=""/>
    <s v=""/>
    <s v="2654"/>
    <s v="DEBITORI SINDACATI"/>
    <d v="2025-05-30T00:00:00"/>
    <n v="0"/>
    <n v="31"/>
    <n v="-31"/>
    <m/>
    <n v="-31"/>
    <m/>
    <s v="ALLOCAZIONE"/>
    <s v=""/>
    <s v=""/>
    <s v=""/>
    <n v="1104197"/>
    <n v="1158340"/>
    <s v="1052497 #0 (Pagamento/Incasso: 950)"/>
    <n v="5327613"/>
  </r>
  <r>
    <x v="34"/>
    <x v="34"/>
    <m/>
    <s v="N"/>
    <x v="1"/>
    <s v=""/>
    <s v=""/>
    <x v="1"/>
    <x v="1"/>
    <s v=""/>
    <s v=""/>
    <s v=""/>
    <s v=""/>
    <s v=""/>
    <s v=""/>
    <s v="2654"/>
    <s v="DEBITORI SINDACATI"/>
    <d v="2025-05-30T00:00:00"/>
    <n v="31"/>
    <n v="0"/>
    <n v="31"/>
    <m/>
    <n v="31"/>
    <m/>
    <s v="PAGAMENTO_INCASSO"/>
    <s v=""/>
    <s v=""/>
    <s v=""/>
    <n v="1090790"/>
    <s v=""/>
    <s v="950 (n. 858 | MANDATO - Mandato del 29/05/2025)"/>
    <n v="5327614"/>
  </r>
  <r>
    <x v="35"/>
    <x v="35"/>
    <m/>
    <s v="N"/>
    <x v="2"/>
    <s v=""/>
    <s v=""/>
    <x v="1"/>
    <x v="1"/>
    <s v=""/>
    <s v=""/>
    <s v=""/>
    <s v=""/>
    <s v=""/>
    <s v=""/>
    <s v="2654"/>
    <s v="DEBITORI SINDACATI"/>
    <d v="2025-05-30T00:00:00"/>
    <n v="0"/>
    <n v="31"/>
    <n v="-31"/>
    <m/>
    <n v="-31"/>
    <m/>
    <s v="PAGAMENTO_INCASSO"/>
    <s v=""/>
    <s v=""/>
    <s v=""/>
    <n v="1090790"/>
    <s v=""/>
    <s v="950 (n. 858 | MANDATO - Mandato del 29/05/2025)"/>
    <n v="5327615"/>
  </r>
  <r>
    <x v="43"/>
    <x v="43"/>
    <m/>
    <s v="N"/>
    <x v="1"/>
    <s v=""/>
    <s v=""/>
    <x v="1"/>
    <x v="1"/>
    <s v=""/>
    <s v=""/>
    <s v=""/>
    <s v=""/>
    <s v=""/>
    <s v=""/>
    <s v="2654"/>
    <s v="DEBITORI SINDACATI"/>
    <d v="2025-05-30T00:00:00"/>
    <n v="11"/>
    <n v="0"/>
    <n v="11"/>
    <m/>
    <n v="11"/>
    <m/>
    <s v="ALLOCAZIONE"/>
    <s v=""/>
    <s v=""/>
    <s v=""/>
    <n v="1104198"/>
    <n v="1158341"/>
    <s v="1052498 #0 (Pagamento/Incasso: 951)"/>
    <n v="5327616"/>
  </r>
  <r>
    <x v="34"/>
    <x v="34"/>
    <m/>
    <s v="N"/>
    <x v="1"/>
    <s v=""/>
    <s v=""/>
    <x v="1"/>
    <x v="1"/>
    <s v=""/>
    <s v=""/>
    <s v=""/>
    <s v=""/>
    <s v=""/>
    <s v=""/>
    <s v="2654"/>
    <s v="DEBITORI SINDACATI"/>
    <d v="2025-05-30T00:00:00"/>
    <n v="0"/>
    <n v="11"/>
    <n v="-11"/>
    <m/>
    <n v="-11"/>
    <m/>
    <s v="ALLOCAZIONE"/>
    <s v=""/>
    <s v=""/>
    <s v=""/>
    <n v="1104198"/>
    <n v="1158341"/>
    <s v="1052498 #0 (Pagamento/Incasso: 951)"/>
    <n v="5327617"/>
  </r>
  <r>
    <x v="34"/>
    <x v="34"/>
    <m/>
    <s v="N"/>
    <x v="1"/>
    <s v=""/>
    <s v=""/>
    <x v="1"/>
    <x v="1"/>
    <s v=""/>
    <s v=""/>
    <s v=""/>
    <s v=""/>
    <s v=""/>
    <s v=""/>
    <s v="2654"/>
    <s v="DEBITORI SINDACATI"/>
    <d v="2025-05-30T00:00:00"/>
    <n v="11"/>
    <n v="0"/>
    <n v="11"/>
    <m/>
    <n v="11"/>
    <m/>
    <s v="PAGAMENTO_INCASSO"/>
    <s v=""/>
    <s v=""/>
    <s v=""/>
    <n v="1090791"/>
    <s v=""/>
    <s v="951 (n. 858 | MANDATO - Mandato del 29/05/2025)"/>
    <n v="5327618"/>
  </r>
  <r>
    <x v="35"/>
    <x v="35"/>
    <m/>
    <s v="N"/>
    <x v="2"/>
    <s v=""/>
    <s v=""/>
    <x v="1"/>
    <x v="1"/>
    <s v=""/>
    <s v=""/>
    <s v=""/>
    <s v=""/>
    <s v=""/>
    <s v=""/>
    <s v="2654"/>
    <s v="DEBITORI SINDACATI"/>
    <d v="2025-05-30T00:00:00"/>
    <n v="0"/>
    <n v="11"/>
    <n v="-11"/>
    <m/>
    <n v="-11"/>
    <m/>
    <s v="PAGAMENTO_INCASSO"/>
    <s v=""/>
    <s v=""/>
    <s v=""/>
    <n v="1090791"/>
    <s v=""/>
    <s v="951 (n. 858 | MANDATO - Mandato del 29/05/2025)"/>
    <n v="5327619"/>
  </r>
  <r>
    <x v="43"/>
    <x v="43"/>
    <m/>
    <s v="N"/>
    <x v="1"/>
    <s v=""/>
    <s v=""/>
    <x v="1"/>
    <x v="1"/>
    <s v=""/>
    <s v=""/>
    <s v=""/>
    <s v=""/>
    <s v=""/>
    <s v=""/>
    <s v="2654"/>
    <s v="DEBITORI SINDACATI"/>
    <d v="2025-05-30T00:00:00"/>
    <n v="246.5"/>
    <n v="0"/>
    <n v="246.5"/>
    <m/>
    <n v="246.5"/>
    <m/>
    <s v="ALLOCAZIONE"/>
    <s v=""/>
    <s v=""/>
    <s v=""/>
    <n v="1104199"/>
    <n v="1158342"/>
    <s v="1052499 #0 (Pagamento/Incasso: 952)"/>
    <n v="5327620"/>
  </r>
  <r>
    <x v="34"/>
    <x v="34"/>
    <m/>
    <s v="N"/>
    <x v="1"/>
    <s v=""/>
    <s v=""/>
    <x v="1"/>
    <x v="1"/>
    <s v=""/>
    <s v=""/>
    <s v=""/>
    <s v=""/>
    <s v=""/>
    <s v=""/>
    <s v="2654"/>
    <s v="DEBITORI SINDACATI"/>
    <d v="2025-05-30T00:00:00"/>
    <n v="0"/>
    <n v="246.5"/>
    <n v="-246.5"/>
    <m/>
    <n v="-246.5"/>
    <m/>
    <s v="ALLOCAZIONE"/>
    <s v=""/>
    <s v=""/>
    <s v=""/>
    <n v="1104199"/>
    <n v="1158342"/>
    <s v="1052499 #0 (Pagamento/Incasso: 952)"/>
    <n v="5327621"/>
  </r>
  <r>
    <x v="34"/>
    <x v="34"/>
    <m/>
    <s v="N"/>
    <x v="1"/>
    <s v=""/>
    <s v=""/>
    <x v="1"/>
    <x v="1"/>
    <s v=""/>
    <s v=""/>
    <s v=""/>
    <s v=""/>
    <s v=""/>
    <s v=""/>
    <s v="2654"/>
    <s v="DEBITORI SINDACATI"/>
    <d v="2025-05-30T00:00:00"/>
    <n v="246.5"/>
    <n v="0"/>
    <n v="246.5"/>
    <m/>
    <n v="246.5"/>
    <m/>
    <s v="PAGAMENTO_INCASSO"/>
    <s v=""/>
    <s v=""/>
    <s v=""/>
    <n v="1090792"/>
    <s v=""/>
    <s v="952 (n. 858 | MANDATO - Mandato del 29/05/2025)"/>
    <n v="5327622"/>
  </r>
  <r>
    <x v="35"/>
    <x v="35"/>
    <m/>
    <s v="N"/>
    <x v="2"/>
    <s v=""/>
    <s v=""/>
    <x v="1"/>
    <x v="1"/>
    <s v=""/>
    <s v=""/>
    <s v=""/>
    <s v=""/>
    <s v=""/>
    <s v=""/>
    <s v="2654"/>
    <s v="DEBITORI SINDACATI"/>
    <d v="2025-05-30T00:00:00"/>
    <n v="0"/>
    <n v="246.5"/>
    <n v="-246.5"/>
    <m/>
    <n v="-246.5"/>
    <m/>
    <s v="PAGAMENTO_INCASSO"/>
    <s v=""/>
    <s v=""/>
    <s v=""/>
    <n v="1090792"/>
    <s v=""/>
    <s v="952 (n. 858 | MANDATO - Mandato del 29/05/2025)"/>
    <n v="5327623"/>
  </r>
  <r>
    <x v="43"/>
    <x v="43"/>
    <m/>
    <s v="N"/>
    <x v="1"/>
    <s v=""/>
    <s v=""/>
    <x v="1"/>
    <x v="1"/>
    <s v=""/>
    <s v=""/>
    <s v=""/>
    <s v=""/>
    <s v=""/>
    <s v=""/>
    <s v="2654"/>
    <s v="DEBITORI SINDACATI"/>
    <d v="2025-05-30T00:00:00"/>
    <n v="177.09"/>
    <n v="0"/>
    <n v="177.09"/>
    <m/>
    <n v="177.09"/>
    <m/>
    <s v="ALLOCAZIONE"/>
    <s v=""/>
    <s v=""/>
    <s v=""/>
    <n v="1104200"/>
    <n v="1158343"/>
    <s v="1052500 #0 (Pagamento/Incasso: 953)"/>
    <n v="5327624"/>
  </r>
  <r>
    <x v="34"/>
    <x v="34"/>
    <m/>
    <s v="N"/>
    <x v="1"/>
    <s v=""/>
    <s v=""/>
    <x v="1"/>
    <x v="1"/>
    <s v=""/>
    <s v=""/>
    <s v=""/>
    <s v=""/>
    <s v=""/>
    <s v=""/>
    <s v="2654"/>
    <s v="DEBITORI SINDACATI"/>
    <d v="2025-05-30T00:00:00"/>
    <n v="0"/>
    <n v="177.09"/>
    <n v="-177.09"/>
    <m/>
    <n v="-177.09"/>
    <m/>
    <s v="ALLOCAZIONE"/>
    <s v=""/>
    <s v=""/>
    <s v=""/>
    <n v="1104200"/>
    <n v="1158343"/>
    <s v="1052500 #0 (Pagamento/Incasso: 953)"/>
    <n v="5327625"/>
  </r>
  <r>
    <x v="34"/>
    <x v="34"/>
    <m/>
    <s v="N"/>
    <x v="1"/>
    <s v=""/>
    <s v=""/>
    <x v="1"/>
    <x v="1"/>
    <s v=""/>
    <s v=""/>
    <s v=""/>
    <s v=""/>
    <s v=""/>
    <s v=""/>
    <s v="2654"/>
    <s v="DEBITORI SINDACATI"/>
    <d v="2025-05-30T00:00:00"/>
    <n v="177.09"/>
    <n v="0"/>
    <n v="177.09"/>
    <m/>
    <n v="177.09"/>
    <m/>
    <s v="PAGAMENTO_INCASSO"/>
    <s v=""/>
    <s v=""/>
    <s v=""/>
    <n v="1090793"/>
    <s v=""/>
    <s v="953 (n. 858 | MANDATO - Mandato del 29/05/2025)"/>
    <n v="5327626"/>
  </r>
  <r>
    <x v="35"/>
    <x v="35"/>
    <m/>
    <s v="N"/>
    <x v="2"/>
    <s v=""/>
    <s v=""/>
    <x v="1"/>
    <x v="1"/>
    <s v=""/>
    <s v=""/>
    <s v=""/>
    <s v=""/>
    <s v=""/>
    <s v=""/>
    <s v="2654"/>
    <s v="DEBITORI SINDACATI"/>
    <d v="2025-05-30T00:00:00"/>
    <n v="0"/>
    <n v="177.09"/>
    <n v="-177.09"/>
    <m/>
    <n v="-177.09"/>
    <m/>
    <s v="PAGAMENTO_INCASSO"/>
    <s v=""/>
    <s v=""/>
    <s v=""/>
    <n v="1090793"/>
    <s v=""/>
    <s v="953 (n. 858 | MANDATO - Mandato del 29/05/2025)"/>
    <n v="5327627"/>
  </r>
  <r>
    <x v="43"/>
    <x v="43"/>
    <m/>
    <s v="N"/>
    <x v="1"/>
    <s v=""/>
    <s v=""/>
    <x v="1"/>
    <x v="1"/>
    <s v=""/>
    <s v=""/>
    <s v=""/>
    <s v=""/>
    <s v=""/>
    <s v=""/>
    <s v="2654"/>
    <s v="DEBITORI SINDACATI"/>
    <d v="2025-05-30T00:00:00"/>
    <n v="20.94"/>
    <n v="0"/>
    <n v="20.94"/>
    <m/>
    <n v="20.94"/>
    <m/>
    <s v="ALLOCAZIONE"/>
    <s v=""/>
    <s v=""/>
    <s v=""/>
    <n v="1104201"/>
    <n v="1158344"/>
    <s v="1052501 #0 (Pagamento/Incasso: 954)"/>
    <n v="5327628"/>
  </r>
  <r>
    <x v="34"/>
    <x v="34"/>
    <m/>
    <s v="N"/>
    <x v="1"/>
    <s v=""/>
    <s v=""/>
    <x v="1"/>
    <x v="1"/>
    <s v=""/>
    <s v=""/>
    <s v=""/>
    <s v=""/>
    <s v=""/>
    <s v=""/>
    <s v="2654"/>
    <s v="DEBITORI SINDACATI"/>
    <d v="2025-05-30T00:00:00"/>
    <n v="0"/>
    <n v="20.94"/>
    <n v="-20.94"/>
    <m/>
    <n v="-20.94"/>
    <m/>
    <s v="ALLOCAZIONE"/>
    <s v=""/>
    <s v=""/>
    <s v=""/>
    <n v="1104201"/>
    <n v="1158344"/>
    <s v="1052501 #0 (Pagamento/Incasso: 954)"/>
    <n v="5327629"/>
  </r>
  <r>
    <x v="34"/>
    <x v="34"/>
    <m/>
    <s v="N"/>
    <x v="1"/>
    <s v=""/>
    <s v=""/>
    <x v="1"/>
    <x v="1"/>
    <s v=""/>
    <s v=""/>
    <s v=""/>
    <s v=""/>
    <s v=""/>
    <s v=""/>
    <s v="2654"/>
    <s v="DEBITORI SINDACATI"/>
    <d v="2025-05-30T00:00:00"/>
    <n v="20.94"/>
    <n v="0"/>
    <n v="20.94"/>
    <m/>
    <n v="20.94"/>
    <m/>
    <s v="PAGAMENTO_INCASSO"/>
    <s v=""/>
    <s v=""/>
    <s v=""/>
    <n v="1090794"/>
    <s v=""/>
    <s v="954 (n. 858 | MANDATO - Mandato del 29/05/2025)"/>
    <n v="5327630"/>
  </r>
  <r>
    <x v="35"/>
    <x v="35"/>
    <m/>
    <s v="N"/>
    <x v="2"/>
    <s v=""/>
    <s v=""/>
    <x v="1"/>
    <x v="1"/>
    <s v=""/>
    <s v=""/>
    <s v=""/>
    <s v=""/>
    <s v=""/>
    <s v=""/>
    <s v="2654"/>
    <s v="DEBITORI SINDACATI"/>
    <d v="2025-05-30T00:00:00"/>
    <n v="0"/>
    <n v="20.94"/>
    <n v="-20.94"/>
    <m/>
    <n v="-20.94"/>
    <m/>
    <s v="PAGAMENTO_INCASSO"/>
    <s v=""/>
    <s v=""/>
    <s v=""/>
    <n v="1090794"/>
    <s v=""/>
    <s v="954 (n. 858 | MANDATO - Mandato del 29/05/2025)"/>
    <n v="5327631"/>
  </r>
  <r>
    <x v="43"/>
    <x v="43"/>
    <m/>
    <s v="N"/>
    <x v="1"/>
    <s v=""/>
    <s v=""/>
    <x v="1"/>
    <x v="1"/>
    <s v=""/>
    <s v=""/>
    <s v=""/>
    <s v=""/>
    <s v=""/>
    <s v=""/>
    <s v="2654"/>
    <s v="DEBITORI SINDACATI"/>
    <d v="2025-05-30T00:00:00"/>
    <n v="312.58"/>
    <n v="0"/>
    <n v="312.58"/>
    <m/>
    <n v="312.58"/>
    <m/>
    <s v="ALLOCAZIONE"/>
    <s v=""/>
    <s v=""/>
    <s v=""/>
    <n v="1104202"/>
    <n v="1158345"/>
    <s v="1052502 #0 (Pagamento/Incasso: 955)"/>
    <n v="5327632"/>
  </r>
  <r>
    <x v="34"/>
    <x v="34"/>
    <m/>
    <s v="N"/>
    <x v="1"/>
    <s v=""/>
    <s v=""/>
    <x v="1"/>
    <x v="1"/>
    <s v=""/>
    <s v=""/>
    <s v=""/>
    <s v=""/>
    <s v=""/>
    <s v=""/>
    <s v="2654"/>
    <s v="DEBITORI SINDACATI"/>
    <d v="2025-05-30T00:00:00"/>
    <n v="0"/>
    <n v="312.58"/>
    <n v="-312.58"/>
    <m/>
    <n v="-312.58"/>
    <m/>
    <s v="ALLOCAZIONE"/>
    <s v=""/>
    <s v=""/>
    <s v=""/>
    <n v="1104202"/>
    <n v="1158345"/>
    <s v="1052502 #0 (Pagamento/Incasso: 955)"/>
    <n v="5327633"/>
  </r>
  <r>
    <x v="34"/>
    <x v="34"/>
    <m/>
    <s v="N"/>
    <x v="1"/>
    <s v=""/>
    <s v=""/>
    <x v="1"/>
    <x v="1"/>
    <s v=""/>
    <s v=""/>
    <s v=""/>
    <s v=""/>
    <s v=""/>
    <s v=""/>
    <s v="2654"/>
    <s v="DEBITORI SINDACATI"/>
    <d v="2025-05-30T00:00:00"/>
    <n v="312.58"/>
    <n v="0"/>
    <n v="312.58"/>
    <m/>
    <n v="312.58"/>
    <m/>
    <s v="PAGAMENTO_INCASSO"/>
    <s v=""/>
    <s v=""/>
    <s v=""/>
    <n v="1090795"/>
    <s v=""/>
    <s v="955 (n. 858 | MANDATO - Mandato del 29/05/2025)"/>
    <n v="5327634"/>
  </r>
  <r>
    <x v="35"/>
    <x v="35"/>
    <m/>
    <s v="N"/>
    <x v="2"/>
    <s v=""/>
    <s v=""/>
    <x v="1"/>
    <x v="1"/>
    <s v=""/>
    <s v=""/>
    <s v=""/>
    <s v=""/>
    <s v=""/>
    <s v=""/>
    <s v="2654"/>
    <s v="DEBITORI SINDACATI"/>
    <d v="2025-05-30T00:00:00"/>
    <n v="0"/>
    <n v="312.58"/>
    <n v="-312.58"/>
    <m/>
    <n v="-312.58"/>
    <m/>
    <s v="PAGAMENTO_INCASSO"/>
    <s v=""/>
    <s v=""/>
    <s v=""/>
    <n v="1090795"/>
    <s v=""/>
    <s v="955 (n. 858 | MANDATO - Mandato del 29/05/2025)"/>
    <n v="5327635"/>
  </r>
  <r>
    <x v="43"/>
    <x v="43"/>
    <m/>
    <s v="N"/>
    <x v="1"/>
    <s v=""/>
    <s v=""/>
    <x v="1"/>
    <x v="1"/>
    <s v=""/>
    <s v=""/>
    <s v=""/>
    <s v=""/>
    <s v=""/>
    <s v=""/>
    <s v="2654"/>
    <s v="DEBITORI SINDACATI"/>
    <d v="2025-05-30T00:00:00"/>
    <n v="21.11"/>
    <n v="0"/>
    <n v="21.11"/>
    <m/>
    <n v="21.11"/>
    <m/>
    <s v="ALLOCAZIONE"/>
    <s v=""/>
    <s v=""/>
    <s v=""/>
    <n v="1104203"/>
    <n v="1158346"/>
    <s v="1052503 #0 (Pagamento/Incasso: 956)"/>
    <n v="5327636"/>
  </r>
  <r>
    <x v="34"/>
    <x v="34"/>
    <m/>
    <s v="N"/>
    <x v="1"/>
    <s v=""/>
    <s v=""/>
    <x v="1"/>
    <x v="1"/>
    <s v=""/>
    <s v=""/>
    <s v=""/>
    <s v=""/>
    <s v=""/>
    <s v=""/>
    <s v="2654"/>
    <s v="DEBITORI SINDACATI"/>
    <d v="2025-05-30T00:00:00"/>
    <n v="0"/>
    <n v="21.11"/>
    <n v="-21.11"/>
    <m/>
    <n v="-21.11"/>
    <m/>
    <s v="ALLOCAZIONE"/>
    <s v=""/>
    <s v=""/>
    <s v=""/>
    <n v="1104203"/>
    <n v="1158346"/>
    <s v="1052503 #0 (Pagamento/Incasso: 956)"/>
    <n v="5327637"/>
  </r>
  <r>
    <x v="34"/>
    <x v="34"/>
    <m/>
    <s v="N"/>
    <x v="1"/>
    <s v=""/>
    <s v=""/>
    <x v="1"/>
    <x v="1"/>
    <s v=""/>
    <s v=""/>
    <s v=""/>
    <s v=""/>
    <s v=""/>
    <s v=""/>
    <s v="2654"/>
    <s v="DEBITORI SINDACATI"/>
    <d v="2025-05-30T00:00:00"/>
    <n v="21.11"/>
    <n v="0"/>
    <n v="21.11"/>
    <m/>
    <n v="21.11"/>
    <m/>
    <s v="PAGAMENTO_INCASSO"/>
    <s v=""/>
    <s v=""/>
    <s v=""/>
    <n v="1090796"/>
    <s v=""/>
    <s v="956 (n. 858 | MANDATO - Mandato del 29/05/2025)"/>
    <n v="5327638"/>
  </r>
  <r>
    <x v="35"/>
    <x v="35"/>
    <m/>
    <s v="N"/>
    <x v="2"/>
    <s v=""/>
    <s v=""/>
    <x v="1"/>
    <x v="1"/>
    <s v=""/>
    <s v=""/>
    <s v=""/>
    <s v=""/>
    <s v=""/>
    <s v=""/>
    <s v="2654"/>
    <s v="DEBITORI SINDACATI"/>
    <d v="2025-05-30T00:00:00"/>
    <n v="0"/>
    <n v="21.11"/>
    <n v="-21.11"/>
    <m/>
    <n v="-21.11"/>
    <m/>
    <s v="PAGAMENTO_INCASSO"/>
    <s v=""/>
    <s v=""/>
    <s v=""/>
    <n v="1090796"/>
    <s v=""/>
    <s v="956 (n. 858 | MANDATO - Mandato del 29/05/2025)"/>
    <n v="5327639"/>
  </r>
  <r>
    <x v="43"/>
    <x v="43"/>
    <m/>
    <s v="N"/>
    <x v="1"/>
    <s v=""/>
    <s v=""/>
    <x v="1"/>
    <x v="1"/>
    <s v=""/>
    <s v=""/>
    <s v=""/>
    <s v=""/>
    <s v=""/>
    <s v=""/>
    <s v="2654"/>
    <s v="DEBITORI SINDACATI"/>
    <d v="2025-05-30T00:00:00"/>
    <n v="187.36"/>
    <n v="0"/>
    <n v="187.36"/>
    <m/>
    <n v="187.36"/>
    <m/>
    <s v="ALLOCAZIONE"/>
    <s v=""/>
    <s v=""/>
    <s v=""/>
    <n v="1104204"/>
    <n v="1158347"/>
    <s v="1052504 #0 (Pagamento/Incasso: 957)"/>
    <n v="5327640"/>
  </r>
  <r>
    <x v="34"/>
    <x v="34"/>
    <m/>
    <s v="N"/>
    <x v="1"/>
    <s v=""/>
    <s v=""/>
    <x v="1"/>
    <x v="1"/>
    <s v=""/>
    <s v=""/>
    <s v=""/>
    <s v=""/>
    <s v=""/>
    <s v=""/>
    <s v="2654"/>
    <s v="DEBITORI SINDACATI"/>
    <d v="2025-05-30T00:00:00"/>
    <n v="0"/>
    <n v="187.36"/>
    <n v="-187.36"/>
    <m/>
    <n v="-187.36"/>
    <m/>
    <s v="ALLOCAZIONE"/>
    <s v=""/>
    <s v=""/>
    <s v=""/>
    <n v="1104204"/>
    <n v="1158347"/>
    <s v="1052504 #0 (Pagamento/Incasso: 957)"/>
    <n v="5327641"/>
  </r>
  <r>
    <x v="34"/>
    <x v="34"/>
    <m/>
    <s v="N"/>
    <x v="1"/>
    <s v=""/>
    <s v=""/>
    <x v="1"/>
    <x v="1"/>
    <s v=""/>
    <s v=""/>
    <s v=""/>
    <s v=""/>
    <s v=""/>
    <s v=""/>
    <s v="2654"/>
    <s v="DEBITORI SINDACATI"/>
    <d v="2025-05-30T00:00:00"/>
    <n v="187.36"/>
    <n v="0"/>
    <n v="187.36"/>
    <m/>
    <n v="187.36"/>
    <m/>
    <s v="PAGAMENTO_INCASSO"/>
    <s v=""/>
    <s v=""/>
    <s v=""/>
    <n v="1090797"/>
    <s v=""/>
    <s v="957 (n. 858 | MANDATO - Mandato del 29/05/2025)"/>
    <n v="5327642"/>
  </r>
  <r>
    <x v="35"/>
    <x v="35"/>
    <m/>
    <s v="N"/>
    <x v="2"/>
    <s v=""/>
    <s v=""/>
    <x v="1"/>
    <x v="1"/>
    <s v=""/>
    <s v=""/>
    <s v=""/>
    <s v=""/>
    <s v=""/>
    <s v=""/>
    <s v="2654"/>
    <s v="DEBITORI SINDACATI"/>
    <d v="2025-05-30T00:00:00"/>
    <n v="0"/>
    <n v="187.36"/>
    <n v="-187.36"/>
    <m/>
    <n v="-187.36"/>
    <m/>
    <s v="PAGAMENTO_INCASSO"/>
    <s v=""/>
    <s v=""/>
    <s v=""/>
    <n v="1090797"/>
    <s v=""/>
    <s v="957 (n. 858 | MANDATO - Mandato del 29/05/2025)"/>
    <n v="5327643"/>
  </r>
  <r>
    <x v="43"/>
    <x v="43"/>
    <m/>
    <s v="N"/>
    <x v="1"/>
    <s v=""/>
    <s v=""/>
    <x v="1"/>
    <x v="1"/>
    <s v=""/>
    <s v=""/>
    <s v=""/>
    <s v=""/>
    <s v=""/>
    <s v=""/>
    <s v="2654"/>
    <s v="DEBITORI SINDACATI"/>
    <d v="2025-05-30T00:00:00"/>
    <n v="414.06"/>
    <n v="0"/>
    <n v="414.06"/>
    <m/>
    <n v="414.06"/>
    <m/>
    <s v="ALLOCAZIONE"/>
    <s v=""/>
    <s v=""/>
    <s v=""/>
    <n v="1104205"/>
    <n v="1158348"/>
    <s v="1052505 #0 (Pagamento/Incasso: 958)"/>
    <n v="5327644"/>
  </r>
  <r>
    <x v="34"/>
    <x v="34"/>
    <m/>
    <s v="N"/>
    <x v="1"/>
    <s v=""/>
    <s v=""/>
    <x v="1"/>
    <x v="1"/>
    <s v=""/>
    <s v=""/>
    <s v=""/>
    <s v=""/>
    <s v=""/>
    <s v=""/>
    <s v="2654"/>
    <s v="DEBITORI SINDACATI"/>
    <d v="2025-05-30T00:00:00"/>
    <n v="0"/>
    <n v="414.06"/>
    <n v="-414.06"/>
    <m/>
    <n v="-414.06"/>
    <m/>
    <s v="ALLOCAZIONE"/>
    <s v=""/>
    <s v=""/>
    <s v=""/>
    <n v="1104205"/>
    <n v="1158348"/>
    <s v="1052505 #0 (Pagamento/Incasso: 958)"/>
    <n v="5327645"/>
  </r>
  <r>
    <x v="34"/>
    <x v="34"/>
    <m/>
    <s v="N"/>
    <x v="1"/>
    <s v=""/>
    <s v=""/>
    <x v="1"/>
    <x v="1"/>
    <s v=""/>
    <s v=""/>
    <s v=""/>
    <s v=""/>
    <s v=""/>
    <s v=""/>
    <s v="2654"/>
    <s v="DEBITORI SINDACATI"/>
    <d v="2025-05-30T00:00:00"/>
    <n v="414.06"/>
    <n v="0"/>
    <n v="414.06"/>
    <m/>
    <n v="414.06"/>
    <m/>
    <s v="PAGAMENTO_INCASSO"/>
    <s v=""/>
    <s v=""/>
    <s v=""/>
    <n v="1090798"/>
    <s v=""/>
    <s v="958 (n. 858 | MANDATO - Mandato del 29/05/2025)"/>
    <n v="5327646"/>
  </r>
  <r>
    <x v="35"/>
    <x v="35"/>
    <m/>
    <s v="N"/>
    <x v="2"/>
    <s v=""/>
    <s v=""/>
    <x v="1"/>
    <x v="1"/>
    <s v=""/>
    <s v=""/>
    <s v=""/>
    <s v=""/>
    <s v=""/>
    <s v=""/>
    <s v="2654"/>
    <s v="DEBITORI SINDACATI"/>
    <d v="2025-05-30T00:00:00"/>
    <n v="0"/>
    <n v="414.06"/>
    <n v="-414.06"/>
    <m/>
    <n v="-414.06"/>
    <m/>
    <s v="PAGAMENTO_INCASSO"/>
    <s v=""/>
    <s v=""/>
    <s v=""/>
    <n v="1090798"/>
    <s v=""/>
    <s v="958 (n. 858 | MANDATO - Mandato del 29/05/2025)"/>
    <n v="5327647"/>
  </r>
  <r>
    <x v="43"/>
    <x v="43"/>
    <m/>
    <s v="N"/>
    <x v="1"/>
    <s v=""/>
    <s v=""/>
    <x v="1"/>
    <x v="1"/>
    <s v=""/>
    <s v=""/>
    <s v=""/>
    <s v=""/>
    <s v=""/>
    <s v=""/>
    <s v="2654"/>
    <s v="DEBITORI SINDACATI"/>
    <d v="2025-05-30T00:00:00"/>
    <n v="21.7"/>
    <n v="0"/>
    <n v="21.7"/>
    <m/>
    <n v="21.7"/>
    <m/>
    <s v="ALLOCAZIONE"/>
    <s v=""/>
    <s v=""/>
    <s v=""/>
    <n v="1104206"/>
    <n v="1158349"/>
    <s v="1052506 #0 (Pagamento/Incasso: 959)"/>
    <n v="5327648"/>
  </r>
  <r>
    <x v="34"/>
    <x v="34"/>
    <m/>
    <s v="N"/>
    <x v="1"/>
    <s v=""/>
    <s v=""/>
    <x v="1"/>
    <x v="1"/>
    <s v=""/>
    <s v=""/>
    <s v=""/>
    <s v=""/>
    <s v=""/>
    <s v=""/>
    <s v="2654"/>
    <s v="DEBITORI SINDACATI"/>
    <d v="2025-05-30T00:00:00"/>
    <n v="0"/>
    <n v="21.7"/>
    <n v="-21.7"/>
    <m/>
    <n v="-21.7"/>
    <m/>
    <s v="ALLOCAZIONE"/>
    <s v=""/>
    <s v=""/>
    <s v=""/>
    <n v="1104206"/>
    <n v="1158349"/>
    <s v="1052506 #0 (Pagamento/Incasso: 959)"/>
    <n v="5327649"/>
  </r>
  <r>
    <x v="34"/>
    <x v="34"/>
    <m/>
    <s v="N"/>
    <x v="1"/>
    <s v=""/>
    <s v=""/>
    <x v="1"/>
    <x v="1"/>
    <s v=""/>
    <s v=""/>
    <s v=""/>
    <s v=""/>
    <s v=""/>
    <s v=""/>
    <s v="2654"/>
    <s v="DEBITORI SINDACATI"/>
    <d v="2025-05-30T00:00:00"/>
    <n v="21.7"/>
    <n v="0"/>
    <n v="21.7"/>
    <m/>
    <n v="21.7"/>
    <m/>
    <s v="PAGAMENTO_INCASSO"/>
    <s v=""/>
    <s v=""/>
    <s v=""/>
    <n v="1090799"/>
    <s v=""/>
    <s v="959 (n. 858 | MANDATO - Mandato del 29/05/2025)"/>
    <n v="5327650"/>
  </r>
  <r>
    <x v="35"/>
    <x v="35"/>
    <m/>
    <s v="N"/>
    <x v="2"/>
    <s v=""/>
    <s v=""/>
    <x v="1"/>
    <x v="1"/>
    <s v=""/>
    <s v=""/>
    <s v=""/>
    <s v=""/>
    <s v=""/>
    <s v=""/>
    <s v="2654"/>
    <s v="DEBITORI SINDACATI"/>
    <d v="2025-05-30T00:00:00"/>
    <n v="0"/>
    <n v="21.7"/>
    <n v="-21.7"/>
    <m/>
    <n v="-21.7"/>
    <m/>
    <s v="PAGAMENTO_INCASSO"/>
    <s v=""/>
    <s v=""/>
    <s v=""/>
    <n v="1090799"/>
    <s v=""/>
    <s v="959 (n. 858 | MANDATO - Mandato del 29/05/2025)"/>
    <n v="5327651"/>
  </r>
  <r>
    <x v="43"/>
    <x v="43"/>
    <m/>
    <s v="N"/>
    <x v="1"/>
    <s v=""/>
    <s v=""/>
    <x v="1"/>
    <x v="1"/>
    <s v=""/>
    <s v=""/>
    <s v=""/>
    <s v=""/>
    <s v=""/>
    <s v=""/>
    <s v="2654"/>
    <s v="DEBITORI SINDACATI"/>
    <d v="2025-05-30T00:00:00"/>
    <n v="10"/>
    <n v="0"/>
    <n v="10"/>
    <m/>
    <n v="10"/>
    <m/>
    <s v="ALLOCAZIONE"/>
    <s v=""/>
    <s v=""/>
    <s v=""/>
    <n v="1104207"/>
    <n v="1158350"/>
    <s v="1052507 #0 (Pagamento/Incasso: 960)"/>
    <n v="5327652"/>
  </r>
  <r>
    <x v="34"/>
    <x v="34"/>
    <m/>
    <s v="N"/>
    <x v="1"/>
    <s v=""/>
    <s v=""/>
    <x v="1"/>
    <x v="1"/>
    <s v=""/>
    <s v=""/>
    <s v=""/>
    <s v=""/>
    <s v=""/>
    <s v=""/>
    <s v="2654"/>
    <s v="DEBITORI SINDACATI"/>
    <d v="2025-05-30T00:00:00"/>
    <n v="0"/>
    <n v="10"/>
    <n v="-10"/>
    <m/>
    <n v="-10"/>
    <m/>
    <s v="ALLOCAZIONE"/>
    <s v=""/>
    <s v=""/>
    <s v=""/>
    <n v="1104207"/>
    <n v="1158350"/>
    <s v="1052507 #0 (Pagamento/Incasso: 960)"/>
    <n v="5327653"/>
  </r>
  <r>
    <x v="34"/>
    <x v="34"/>
    <m/>
    <s v="N"/>
    <x v="1"/>
    <s v=""/>
    <s v=""/>
    <x v="1"/>
    <x v="1"/>
    <s v=""/>
    <s v=""/>
    <s v=""/>
    <s v=""/>
    <s v=""/>
    <s v=""/>
    <s v="2654"/>
    <s v="DEBITORI SINDACATI"/>
    <d v="2025-05-30T00:00:00"/>
    <n v="10"/>
    <n v="0"/>
    <n v="10"/>
    <m/>
    <n v="10"/>
    <m/>
    <s v="PAGAMENTO_INCASSO"/>
    <s v=""/>
    <s v=""/>
    <s v=""/>
    <n v="1090800"/>
    <s v=""/>
    <s v="960 (n. 858 | MANDATO - Mandato del 29/05/2025)"/>
    <n v="5327654"/>
  </r>
  <r>
    <x v="35"/>
    <x v="35"/>
    <m/>
    <s v="N"/>
    <x v="2"/>
    <s v=""/>
    <s v=""/>
    <x v="1"/>
    <x v="1"/>
    <s v=""/>
    <s v=""/>
    <s v=""/>
    <s v=""/>
    <s v=""/>
    <s v=""/>
    <s v="2654"/>
    <s v="DEBITORI SINDACATI"/>
    <d v="2025-05-30T00:00:00"/>
    <n v="0"/>
    <n v="10"/>
    <n v="-10"/>
    <m/>
    <n v="-10"/>
    <m/>
    <s v="PAGAMENTO_INCASSO"/>
    <s v=""/>
    <s v=""/>
    <s v=""/>
    <n v="1090800"/>
    <s v=""/>
    <s v="960 (n. 858 | MANDATO - Mandato del 29/05/2025)"/>
    <n v="5327655"/>
  </r>
  <r>
    <x v="43"/>
    <x v="43"/>
    <m/>
    <s v="N"/>
    <x v="1"/>
    <s v=""/>
    <s v=""/>
    <x v="1"/>
    <x v="1"/>
    <s v=""/>
    <s v=""/>
    <s v=""/>
    <s v=""/>
    <s v=""/>
    <s v=""/>
    <s v="2654"/>
    <s v="DEBITORI SINDACATI"/>
    <d v="2025-05-30T00:00:00"/>
    <n v="379.21"/>
    <n v="0"/>
    <n v="379.21"/>
    <m/>
    <n v="379.21"/>
    <m/>
    <s v="ALLOCAZIONE"/>
    <s v=""/>
    <s v=""/>
    <s v=""/>
    <n v="1104208"/>
    <n v="1158351"/>
    <s v="1052508 #0 (Pagamento/Incasso: 961)"/>
    <n v="5327656"/>
  </r>
  <r>
    <x v="34"/>
    <x v="34"/>
    <m/>
    <s v="N"/>
    <x v="1"/>
    <s v=""/>
    <s v=""/>
    <x v="1"/>
    <x v="1"/>
    <s v=""/>
    <s v=""/>
    <s v=""/>
    <s v=""/>
    <s v=""/>
    <s v=""/>
    <s v="2654"/>
    <s v="DEBITORI SINDACATI"/>
    <d v="2025-05-30T00:00:00"/>
    <n v="0"/>
    <n v="379.21"/>
    <n v="-379.21"/>
    <m/>
    <n v="-379.21"/>
    <m/>
    <s v="ALLOCAZIONE"/>
    <s v=""/>
    <s v=""/>
    <s v=""/>
    <n v="1104208"/>
    <n v="1158351"/>
    <s v="1052508 #0 (Pagamento/Incasso: 961)"/>
    <n v="5327657"/>
  </r>
  <r>
    <x v="34"/>
    <x v="34"/>
    <m/>
    <s v="N"/>
    <x v="1"/>
    <s v=""/>
    <s v=""/>
    <x v="1"/>
    <x v="1"/>
    <s v=""/>
    <s v=""/>
    <s v=""/>
    <s v=""/>
    <s v=""/>
    <s v=""/>
    <s v="2654"/>
    <s v="DEBITORI SINDACATI"/>
    <d v="2025-05-30T00:00:00"/>
    <n v="379.21"/>
    <n v="0"/>
    <n v="379.21"/>
    <m/>
    <n v="379.21"/>
    <m/>
    <s v="PAGAMENTO_INCASSO"/>
    <s v=""/>
    <s v=""/>
    <s v=""/>
    <n v="1090801"/>
    <s v=""/>
    <s v="961 (n. 858 | MANDATO - Mandato del 29/05/2025)"/>
    <n v="5327658"/>
  </r>
  <r>
    <x v="35"/>
    <x v="35"/>
    <m/>
    <s v="N"/>
    <x v="2"/>
    <s v=""/>
    <s v=""/>
    <x v="1"/>
    <x v="1"/>
    <s v=""/>
    <s v=""/>
    <s v=""/>
    <s v=""/>
    <s v=""/>
    <s v=""/>
    <s v="2654"/>
    <s v="DEBITORI SINDACATI"/>
    <d v="2025-05-30T00:00:00"/>
    <n v="0"/>
    <n v="379.21"/>
    <n v="-379.21"/>
    <m/>
    <n v="-379.21"/>
    <m/>
    <s v="PAGAMENTO_INCASSO"/>
    <s v=""/>
    <s v=""/>
    <s v=""/>
    <n v="1090801"/>
    <s v=""/>
    <s v="961 (n. 858 | MANDATO - Mandato del 29/05/2025)"/>
    <n v="5327659"/>
  </r>
  <r>
    <x v="59"/>
    <x v="59"/>
    <m/>
    <s v="N"/>
    <x v="1"/>
    <s v=""/>
    <s v=""/>
    <x v="1"/>
    <x v="1"/>
    <s v=""/>
    <s v=""/>
    <s v=""/>
    <s v=""/>
    <s v=""/>
    <s v=""/>
    <s v="4855"/>
    <s v="GAMBINO ASSICURAZIONI S.R.L. - AGENTE UNIPOLSAI ASS.NI -"/>
    <d v="2025-05-30T00:00:00"/>
    <n v="14.5"/>
    <n v="0"/>
    <n v="14.5"/>
    <m/>
    <n v="14.5"/>
    <m/>
    <s v="ALLOCAZIONE"/>
    <s v=""/>
    <s v=""/>
    <s v=""/>
    <n v="1104209"/>
    <n v="1158352"/>
    <s v="1052509 #0 (Pagamento/Incasso: 962)"/>
    <n v="5327660"/>
  </r>
  <r>
    <x v="34"/>
    <x v="34"/>
    <m/>
    <s v="N"/>
    <x v="1"/>
    <s v=""/>
    <s v=""/>
    <x v="1"/>
    <x v="1"/>
    <s v=""/>
    <s v=""/>
    <s v=""/>
    <s v=""/>
    <s v=""/>
    <s v=""/>
    <s v="4855"/>
    <s v="GAMBINO ASSICURAZIONI S.R.L. - AGENTE UNIPOLSAI ASS.NI -"/>
    <d v="2025-05-30T00:00:00"/>
    <n v="0"/>
    <n v="14.5"/>
    <n v="-14.5"/>
    <m/>
    <n v="-14.5"/>
    <m/>
    <s v="ALLOCAZIONE"/>
    <s v=""/>
    <s v=""/>
    <s v=""/>
    <n v="1104209"/>
    <n v="1158352"/>
    <s v="1052509 #0 (Pagamento/Incasso: 962)"/>
    <n v="5327661"/>
  </r>
  <r>
    <x v="34"/>
    <x v="34"/>
    <m/>
    <s v="N"/>
    <x v="1"/>
    <s v=""/>
    <s v=""/>
    <x v="1"/>
    <x v="1"/>
    <s v=""/>
    <s v=""/>
    <s v=""/>
    <s v=""/>
    <s v=""/>
    <s v=""/>
    <s v="4855"/>
    <s v="GAMBINO ASSICURAZIONI S.R.L. - AGENTE UNIPOLSAI ASS.NI -"/>
    <d v="2025-05-30T00:00:00"/>
    <n v="14.5"/>
    <n v="0"/>
    <n v="14.5"/>
    <m/>
    <n v="14.5"/>
    <m/>
    <s v="PAGAMENTO_INCASSO"/>
    <s v=""/>
    <s v=""/>
    <s v=""/>
    <n v="1090802"/>
    <s v=""/>
    <s v="962 (n. 859 | MANDATO - Mandato del 29/05/2025)"/>
    <n v="5327662"/>
  </r>
  <r>
    <x v="35"/>
    <x v="35"/>
    <m/>
    <s v="N"/>
    <x v="2"/>
    <s v=""/>
    <s v=""/>
    <x v="1"/>
    <x v="1"/>
    <s v=""/>
    <s v=""/>
    <s v=""/>
    <s v=""/>
    <s v=""/>
    <s v=""/>
    <s v="4855"/>
    <s v="GAMBINO ASSICURAZIONI S.R.L. - AGENTE UNIPOLSAI ASS.NI -"/>
    <d v="2025-05-30T00:00:00"/>
    <n v="0"/>
    <n v="14.5"/>
    <n v="-14.5"/>
    <m/>
    <n v="-14.5"/>
    <m/>
    <s v="PAGAMENTO_INCASSO"/>
    <s v=""/>
    <s v=""/>
    <s v=""/>
    <n v="1090802"/>
    <s v=""/>
    <s v="962 (n. 859 | MANDATO - Mandato del 29/05/2025)"/>
    <n v="5327663"/>
  </r>
  <r>
    <x v="7"/>
    <x v="7"/>
    <s v="BENI_SERVIZI"/>
    <s v="N"/>
    <x v="0"/>
    <s v="1-0101DAA303"/>
    <s v="U.O.S. Provveditorato ed Economato"/>
    <x v="1"/>
    <x v="1"/>
    <s v="NOCIG"/>
    <s v="NOCIG"/>
    <s v=""/>
    <s v=""/>
    <s v="UOCAPPFOR"/>
    <s v="DIRAMM-UOCAPPFOR-UOC APPALTI E FORNITURE"/>
    <s v="3028"/>
    <s v="TELEPASS SPA"/>
    <d v="2025-05-30T00:00:00"/>
    <n v="36.6"/>
    <n v="0"/>
    <n v="36.6"/>
    <m/>
    <n v="36.6"/>
    <m/>
    <s v="ENTRATA MERCI"/>
    <s v="25000460"/>
    <d v="2025-05-30T00:00:00"/>
    <s v=""/>
    <n v="1079666"/>
    <n v="1107467"/>
    <s v="25000460 #10"/>
    <n v="5327666"/>
  </r>
  <r>
    <x v="1"/>
    <x v="1"/>
    <m/>
    <s v="N"/>
    <x v="1"/>
    <s v="1-0101DAA303"/>
    <s v="U.O.S. Provveditorato ed Economato"/>
    <x v="1"/>
    <x v="1"/>
    <s v="NOCIG"/>
    <s v="NOCIG"/>
    <s v=""/>
    <s v=""/>
    <s v="UOCAPPFOR"/>
    <s v="DIRAMM-UOCAPPFOR-UOC APPALTI E FORNITURE"/>
    <s v="3028"/>
    <s v="TELEPASS SPA"/>
    <d v="2025-05-30T00:00:00"/>
    <n v="0"/>
    <n v="36.6"/>
    <n v="-36.6"/>
    <m/>
    <n v="-36.6"/>
    <m/>
    <s v="ENTRATA MERCI"/>
    <s v="25000460"/>
    <d v="2025-05-30T00:00:00"/>
    <s v=""/>
    <n v="1079666"/>
    <n v="1107467"/>
    <s v="25000460 #10"/>
    <n v="5327667"/>
  </r>
  <r>
    <x v="1"/>
    <x v="1"/>
    <m/>
    <s v="N"/>
    <x v="1"/>
    <s v="1-0101DAA303"/>
    <s v="U.O.S. Provveditorato ed Economato"/>
    <x v="1"/>
    <x v="1"/>
    <s v="NOCIG"/>
    <s v="NOCIG"/>
    <s v=""/>
    <s v=""/>
    <s v="UOCAPPFOR"/>
    <s v="DIRAMM-UOCAPPFOR-UOC APPALTI E FORNITURE"/>
    <s v="3028"/>
    <s v="TELEPASS SPA"/>
    <d v="2025-05-30T00:00:00"/>
    <n v="36.6"/>
    <n v="0"/>
    <n v="36.6"/>
    <m/>
    <n v="36.6"/>
    <m/>
    <s v="FATTURA"/>
    <s v="000000900016688T"/>
    <d v="2025-05-30T00:00:00"/>
    <s v=""/>
    <n v="1211568"/>
    <n v="1280893"/>
    <s v="695 #10"/>
    <n v="5327668"/>
  </r>
  <r>
    <x v="3"/>
    <x v="3"/>
    <m/>
    <s v="N"/>
    <x v="1"/>
    <s v=""/>
    <s v=""/>
    <x v="1"/>
    <x v="1"/>
    <s v=""/>
    <s v=""/>
    <s v=""/>
    <s v=""/>
    <s v=""/>
    <s v=""/>
    <s v="3028"/>
    <s v="TELEPASS SPA"/>
    <d v="2025-05-30T00:00:00"/>
    <n v="0"/>
    <n v="36.6"/>
    <n v="-36.6"/>
    <m/>
    <n v="-36.6"/>
    <m/>
    <s v="FATTURA"/>
    <s v="000000900016688T"/>
    <d v="2025-05-30T00:00:00"/>
    <s v=""/>
    <n v="1211568"/>
    <s v=""/>
    <s v="695"/>
    <n v="5327669"/>
  </r>
  <r>
    <x v="7"/>
    <x v="7"/>
    <s v="BENI_SERVIZI"/>
    <s v="N"/>
    <x v="0"/>
    <s v="1-0101DAA303"/>
    <s v="U.O.S. Provveditorato ed Economato"/>
    <x v="1"/>
    <x v="1"/>
    <s v="NOCIG"/>
    <s v="NOCIG"/>
    <s v=""/>
    <s v=""/>
    <s v="UOCAPPFOR"/>
    <s v="DIRAMM-UOCAPPFOR-UOC APPALTI E FORNITURE"/>
    <s v="1980"/>
    <s v="AUTOSTRADE PER L'ITALIA SPA"/>
    <d v="2025-05-30T00:00:00"/>
    <n v="347.7"/>
    <n v="0"/>
    <n v="347.7"/>
    <m/>
    <n v="347.7"/>
    <m/>
    <s v="ENTRATA MERCI"/>
    <s v="25000461"/>
    <d v="2025-05-30T00:00:00"/>
    <s v=""/>
    <n v="1079667"/>
    <n v="1107468"/>
    <s v="25000461 #10"/>
    <n v="5327670"/>
  </r>
  <r>
    <x v="1"/>
    <x v="1"/>
    <m/>
    <s v="N"/>
    <x v="1"/>
    <s v="1-0101DAA303"/>
    <s v="U.O.S. Provveditorato ed Economato"/>
    <x v="1"/>
    <x v="1"/>
    <s v="NOCIG"/>
    <s v="NOCIG"/>
    <s v=""/>
    <s v=""/>
    <s v="UOCAPPFOR"/>
    <s v="DIRAMM-UOCAPPFOR-UOC APPALTI E FORNITURE"/>
    <s v="1980"/>
    <s v="AUTOSTRADE PER L'ITALIA SPA"/>
    <d v="2025-05-30T00:00:00"/>
    <n v="0"/>
    <n v="347.7"/>
    <n v="-347.7"/>
    <m/>
    <n v="-347.7"/>
    <m/>
    <s v="ENTRATA MERCI"/>
    <s v="25000461"/>
    <d v="2025-05-30T00:00:00"/>
    <s v=""/>
    <n v="1079667"/>
    <n v="1107468"/>
    <s v="25000461 #10"/>
    <n v="5327671"/>
  </r>
  <r>
    <x v="1"/>
    <x v="1"/>
    <m/>
    <s v="N"/>
    <x v="1"/>
    <s v="1-0101DAA303"/>
    <s v="U.O.S. Provveditorato ed Economato"/>
    <x v="1"/>
    <x v="1"/>
    <s v="NOCIG"/>
    <s v="NOCIG"/>
    <s v=""/>
    <s v=""/>
    <s v="UOCAPPFOR"/>
    <s v="DIRAMM-UOCAPPFOR-UOC APPALTI E FORNITURE"/>
    <s v="1980"/>
    <s v="AUTOSTRADE PER L'ITALIA SPA"/>
    <d v="2025-05-30T00:00:00"/>
    <n v="347.7"/>
    <n v="0"/>
    <n v="347.7"/>
    <m/>
    <n v="347.7"/>
    <m/>
    <s v="FATTURA"/>
    <s v="000000900013947D"/>
    <d v="2025-05-30T00:00:00"/>
    <s v=""/>
    <n v="1211567"/>
    <n v="1280894"/>
    <s v="694 #10"/>
    <n v="5327674"/>
  </r>
  <r>
    <x v="3"/>
    <x v="3"/>
    <m/>
    <s v="N"/>
    <x v="1"/>
    <s v=""/>
    <s v=""/>
    <x v="1"/>
    <x v="1"/>
    <s v=""/>
    <s v=""/>
    <s v=""/>
    <s v=""/>
    <s v=""/>
    <s v=""/>
    <s v="1980"/>
    <s v="AUTOSTRADE PER L'ITALIA SPA"/>
    <d v="2025-05-30T00:00:00"/>
    <n v="0"/>
    <n v="347.7"/>
    <n v="-347.7"/>
    <m/>
    <n v="-347.7"/>
    <m/>
    <s v="FATTURA"/>
    <s v="000000900013947D"/>
    <d v="2025-05-30T00:00:00"/>
    <s v=""/>
    <n v="1211567"/>
    <s v=""/>
    <s v="694"/>
    <n v="5327675"/>
  </r>
  <r>
    <x v="1"/>
    <x v="1"/>
    <m/>
    <s v="N"/>
    <x v="1"/>
    <s v="1-0101DAA303"/>
    <s v="U.O.S. Provveditorato ed Economato"/>
    <x v="1"/>
    <x v="1"/>
    <s v="Z74373749E"/>
    <s v="DDG n. 458 del 20/10/2022"/>
    <s v=""/>
    <s v=""/>
    <s v="UOCAPPFOR"/>
    <s v="DIRAMM-UOCAPPFOR-UOC APPALTI E FORNITURE"/>
    <s v="1253"/>
    <s v="MAGGIOLI SPA"/>
    <d v="2025-05-30T00:00:00"/>
    <n v="508.34"/>
    <n v="0"/>
    <n v="508.34"/>
    <m/>
    <n v="508.34"/>
    <m/>
    <s v="FATTURA"/>
    <s v="0002123628"/>
    <d v="2025-05-26T00:00:00"/>
    <s v=""/>
    <n v="1211565"/>
    <n v="1280895"/>
    <s v="692 #10"/>
    <n v="5327682"/>
  </r>
  <r>
    <x v="1"/>
    <x v="1"/>
    <m/>
    <s v="N"/>
    <x v="1"/>
    <s v="1-0101DAA303"/>
    <s v="U.O.S. Provveditorato ed Economato"/>
    <x v="1"/>
    <x v="1"/>
    <s v="Z74373749E"/>
    <s v="DDG n. 458 del 20/10/2022"/>
    <s v=""/>
    <s v=""/>
    <s v="UOCAPPFOR"/>
    <s v="DIRAMM-UOCAPPFOR-UOC APPALTI E FORNITURE"/>
    <s v="1253"/>
    <s v="MAGGIOLI SPA"/>
    <d v="2025-05-30T00:00:00"/>
    <n v="508.22"/>
    <n v="0"/>
    <n v="508.22"/>
    <m/>
    <n v="508.22"/>
    <m/>
    <s v="FATTURA"/>
    <s v="0002123628"/>
    <d v="2025-05-26T00:00:00"/>
    <s v=""/>
    <n v="1211565"/>
    <n v="1280896"/>
    <s v="692 #20"/>
    <n v="5327683"/>
  </r>
  <r>
    <x v="18"/>
    <x v="18"/>
    <s v="BENI_SERVIZI"/>
    <s v="N"/>
    <x v="0"/>
    <s v="1-0101DAA303"/>
    <s v="U.O.S. Provveditorato ed Economato"/>
    <x v="1"/>
    <x v="1"/>
    <s v="Z74373749E"/>
    <s v="DDG n. 458 del 20/10/2022"/>
    <s v=""/>
    <s v=""/>
    <s v="UOCAPPFOR"/>
    <s v="DIRAMM-UOCAPPFOR-UOC APPALTI E FORNITURE"/>
    <s v="1253"/>
    <s v="MAGGIOLI SPA"/>
    <d v="2025-05-30T00:00:00"/>
    <n v="0"/>
    <n v="0.01"/>
    <n v="-0.01"/>
    <m/>
    <n v="-0.01"/>
    <m/>
    <s v="FATTURA"/>
    <s v="0002123628"/>
    <d v="2025-05-26T00:00:00"/>
    <s v=""/>
    <n v="1211565"/>
    <n v="1280897"/>
    <s v="692 #30"/>
    <n v="5327684"/>
  </r>
  <r>
    <x v="3"/>
    <x v="3"/>
    <m/>
    <s v="N"/>
    <x v="1"/>
    <s v=""/>
    <s v=""/>
    <x v="1"/>
    <x v="1"/>
    <s v=""/>
    <s v=""/>
    <s v=""/>
    <s v=""/>
    <s v=""/>
    <s v=""/>
    <s v="1253"/>
    <s v="MAGGIOLI SPA"/>
    <d v="2025-05-30T00:00:00"/>
    <n v="0"/>
    <n v="1016.55"/>
    <n v="-1016.55"/>
    <m/>
    <n v="-1016.55"/>
    <m/>
    <s v="FATTURA"/>
    <s v="0002123628"/>
    <d v="2025-05-26T00:00:00"/>
    <s v=""/>
    <n v="1211565"/>
    <s v=""/>
    <s v="692"/>
    <n v="5327685"/>
  </r>
  <r>
    <x v="1"/>
    <x v="1"/>
    <m/>
    <s v="N"/>
    <x v="1"/>
    <s v="1-0101DG0001"/>
    <s v="U.O.S. Sistemi Informativi e Sistemi Informatici"/>
    <x v="1"/>
    <x v="1"/>
    <s v="Z0833712DA"/>
    <s v="DDG. n. 476 del 25/10/2021"/>
    <s v=""/>
    <s v=""/>
    <s v="UOSSISINF"/>
    <s v="DIRGEN-UOSSISINF -UOC SISTEMI INFORMATIVI"/>
    <s v="824"/>
    <s v="KYOCERA DOCUMENT SOLUTIONS ITALIA SPA"/>
    <d v="2025-05-30T00:00:00"/>
    <n v="556.41999999999996"/>
    <n v="0"/>
    <n v="556.41999999999996"/>
    <m/>
    <n v="556.41999999999996"/>
    <m/>
    <s v="FATTURA"/>
    <s v="1010957818"/>
    <d v="2025-05-29T00:00:00"/>
    <s v=""/>
    <n v="1211570"/>
    <n v="1280904"/>
    <s v="697 #10"/>
    <n v="5327699"/>
  </r>
  <r>
    <x v="3"/>
    <x v="3"/>
    <m/>
    <s v="N"/>
    <x v="1"/>
    <s v=""/>
    <s v=""/>
    <x v="1"/>
    <x v="1"/>
    <s v=""/>
    <s v=""/>
    <s v=""/>
    <s v=""/>
    <s v=""/>
    <s v=""/>
    <s v="824"/>
    <s v="KYOCERA DOCUMENT SOLUTIONS ITALIA SPA"/>
    <d v="2025-05-30T00:00:00"/>
    <n v="0"/>
    <n v="556.41999999999996"/>
    <n v="-556.41999999999996"/>
    <m/>
    <n v="-556.41999999999996"/>
    <m/>
    <s v="FATTURA"/>
    <s v="1010957818"/>
    <d v="2025-05-29T00:00:00"/>
    <s v=""/>
    <n v="1211570"/>
    <s v=""/>
    <s v="697"/>
    <n v="5327700"/>
  </r>
  <r>
    <x v="82"/>
    <x v="82"/>
    <s v="BENI_SERVIZI"/>
    <s v="N"/>
    <x v="0"/>
    <s v="2-0701ALL300"/>
    <s v="U.O.C. – RAGUSA (L3)"/>
    <x v="1"/>
    <x v="1"/>
    <s v="ZC63C57015"/>
    <s v="DDG n. 728 del 28/11/2023"/>
    <s v=""/>
    <s v=""/>
    <s v="DIPLAB"/>
    <s v="DIPARTIMENTO AREA LABORATORISTICA"/>
    <s v="1458"/>
    <s v="BIOLIFE ITALIANA SRL"/>
    <d v="2025-05-30T00:00:00"/>
    <n v="1082.3800000000001"/>
    <n v="0"/>
    <n v="1082.3800000000001"/>
    <m/>
    <n v="1082.3800000000001"/>
    <m/>
    <s v="ENTRATA MERCI"/>
    <s v="25000467"/>
    <d v="2025-05-30T00:00:00"/>
    <s v=""/>
    <n v="1079673"/>
    <n v="1107476"/>
    <s v="25000467 #10"/>
    <n v="5327761"/>
  </r>
  <r>
    <x v="1"/>
    <x v="1"/>
    <m/>
    <s v="N"/>
    <x v="1"/>
    <s v="2-0701ALL300"/>
    <s v="U.O.C. – RAGUSA (L3)"/>
    <x v="1"/>
    <x v="1"/>
    <s v="ZC63C57015"/>
    <s v="DDG n. 728 del 28/11/2023"/>
    <s v=""/>
    <s v=""/>
    <s v="DIPLAB"/>
    <s v="DIPARTIMENTO AREA LABORATORISTICA"/>
    <s v="1458"/>
    <s v="BIOLIFE ITALIANA SRL"/>
    <d v="2025-05-30T00:00:00"/>
    <n v="0"/>
    <n v="1082.3800000000001"/>
    <n v="-1082.3800000000001"/>
    <m/>
    <n v="-1082.3800000000001"/>
    <m/>
    <s v="ENTRATA MERCI"/>
    <s v="25000467"/>
    <d v="2025-05-30T00:00:00"/>
    <s v=""/>
    <n v="1079673"/>
    <n v="1107476"/>
    <s v="25000467 #10"/>
    <n v="5327762"/>
  </r>
  <r>
    <x v="82"/>
    <x v="82"/>
    <s v="BENI_SERVIZI"/>
    <s v="N"/>
    <x v="0"/>
    <s v="2-0701ALL300"/>
    <s v="U.O.C. – RAGUSA (L3)"/>
    <x v="1"/>
    <x v="1"/>
    <s v="ZC63C57015"/>
    <s v="DDG n. 728 del 28/11/2023"/>
    <s v=""/>
    <s v=""/>
    <s v="DIPLAB"/>
    <s v="DIPARTIMENTO AREA LABORATORISTICA"/>
    <s v="1458"/>
    <s v="BIOLIFE ITALIANA SRL"/>
    <d v="2025-05-30T00:00:00"/>
    <n v="711.26"/>
    <n v="0"/>
    <n v="711.26"/>
    <m/>
    <n v="711.26"/>
    <m/>
    <s v="ENTRATA MERCI"/>
    <s v="25000467"/>
    <d v="2025-05-30T00:00:00"/>
    <s v=""/>
    <n v="1079673"/>
    <n v="1107477"/>
    <s v="25000467 #20"/>
    <n v="5327763"/>
  </r>
  <r>
    <x v="1"/>
    <x v="1"/>
    <m/>
    <s v="N"/>
    <x v="1"/>
    <s v="2-0701ALL300"/>
    <s v="U.O.C. – RAGUSA (L3)"/>
    <x v="1"/>
    <x v="1"/>
    <s v="ZC63C57015"/>
    <s v="DDG n. 728 del 28/11/2023"/>
    <s v=""/>
    <s v=""/>
    <s v="DIPLAB"/>
    <s v="DIPARTIMENTO AREA LABORATORISTICA"/>
    <s v="1458"/>
    <s v="BIOLIFE ITALIANA SRL"/>
    <d v="2025-05-30T00:00:00"/>
    <n v="0"/>
    <n v="711.26"/>
    <n v="-711.26"/>
    <m/>
    <n v="-711.26"/>
    <m/>
    <s v="ENTRATA MERCI"/>
    <s v="25000467"/>
    <d v="2025-05-30T00:00:00"/>
    <s v=""/>
    <n v="1079673"/>
    <n v="1107477"/>
    <s v="25000467 #20"/>
    <n v="5327764"/>
  </r>
  <r>
    <x v="132"/>
    <x v="132"/>
    <m/>
    <s v="N"/>
    <x v="1"/>
    <s v=""/>
    <s v=""/>
    <x v="1"/>
    <x v="1"/>
    <s v=""/>
    <s v=""/>
    <s v=""/>
    <s v=""/>
    <s v=""/>
    <s v=""/>
    <s v="1861"/>
    <s v="COMUNE DI AGRIGENTO"/>
    <d v="2025-05-30T00:00:00"/>
    <n v="4110.72"/>
    <n v="0"/>
    <n v="4110.72"/>
    <m/>
    <n v="4110.72"/>
    <m/>
    <s v="ALLOCAZIONE"/>
    <s v=""/>
    <s v=""/>
    <s v=""/>
    <n v="1104211"/>
    <n v="1158354"/>
    <s v="1052511 #0 (Pagamento/Incasso: 963)"/>
    <n v="5327820"/>
  </r>
  <r>
    <x v="34"/>
    <x v="34"/>
    <m/>
    <s v="N"/>
    <x v="1"/>
    <s v=""/>
    <s v=""/>
    <x v="1"/>
    <x v="1"/>
    <s v=""/>
    <s v=""/>
    <s v=""/>
    <s v=""/>
    <s v=""/>
    <s v=""/>
    <s v="1861"/>
    <s v="COMUNE DI AGRIGENTO"/>
    <d v="2025-05-30T00:00:00"/>
    <n v="0"/>
    <n v="4110.72"/>
    <n v="-4110.72"/>
    <m/>
    <n v="-4110.72"/>
    <m/>
    <s v="ALLOCAZIONE"/>
    <s v=""/>
    <s v=""/>
    <s v=""/>
    <n v="1104211"/>
    <n v="1158354"/>
    <s v="1052511 #0 (Pagamento/Incasso: 963)"/>
    <n v="5327821"/>
  </r>
  <r>
    <x v="34"/>
    <x v="34"/>
    <m/>
    <s v="N"/>
    <x v="1"/>
    <s v=""/>
    <s v=""/>
    <x v="1"/>
    <x v="1"/>
    <s v=""/>
    <s v=""/>
    <s v=""/>
    <s v=""/>
    <s v=""/>
    <s v=""/>
    <s v="1861"/>
    <s v="COMUNE DI AGRIGENTO"/>
    <d v="2025-05-30T00:00:00"/>
    <n v="4110.72"/>
    <n v="0"/>
    <n v="4110.72"/>
    <m/>
    <n v="4110.72"/>
    <m/>
    <s v="PAGAMENTO_INCASSO"/>
    <s v=""/>
    <s v=""/>
    <s v=""/>
    <n v="1090803"/>
    <s v=""/>
    <s v="963 (n. 814 | MANDATO - Mandato del 27/05/2025)"/>
    <n v="5327822"/>
  </r>
  <r>
    <x v="35"/>
    <x v="35"/>
    <m/>
    <s v="N"/>
    <x v="2"/>
    <s v=""/>
    <s v=""/>
    <x v="1"/>
    <x v="1"/>
    <s v=""/>
    <s v=""/>
    <s v=""/>
    <s v=""/>
    <s v=""/>
    <s v=""/>
    <s v="1861"/>
    <s v="COMUNE DI AGRIGENTO"/>
    <d v="2025-05-30T00:00:00"/>
    <n v="0"/>
    <n v="4110.72"/>
    <n v="-4110.72"/>
    <m/>
    <n v="-4110.72"/>
    <m/>
    <s v="PAGAMENTO_INCASSO"/>
    <s v=""/>
    <s v=""/>
    <s v=""/>
    <n v="1090803"/>
    <s v=""/>
    <s v="963 (n. 814 | MANDATO - Mandato del 27/05/2025)"/>
    <n v="5327823"/>
  </r>
  <r>
    <x v="1"/>
    <x v="1"/>
    <m/>
    <s v="N"/>
    <x v="1"/>
    <s v="2-0101SAS400"/>
    <s v="U.O.C. QUALITA' DELL'ARIA (S4)"/>
    <x v="19"/>
    <x v="19"/>
    <s v="B25936B386"/>
    <s v="DDG n. 101 del 04/03/2025"/>
    <s v="NOCUPNOCUPNOCUP"/>
    <s v="NOCUP"/>
    <s v="UOCQUAARI"/>
    <s v="DIPAMB-UOCQUAARI-UOC QUALITÀ DELL'ARIA"/>
    <s v="1316"/>
    <s v="ORION SRL"/>
    <d v="2025-05-30T00:00:00"/>
    <n v="59585.42"/>
    <n v="0"/>
    <n v="59585.42"/>
    <m/>
    <n v="59585.42"/>
    <m/>
    <s v="FATTURA"/>
    <s v="252201238"/>
    <d v="2025-05-29T00:00:00"/>
    <s v=""/>
    <n v="1211566"/>
    <n v="1280968"/>
    <s v="693 #10"/>
    <n v="5327885"/>
  </r>
  <r>
    <x v="3"/>
    <x v="3"/>
    <m/>
    <s v="N"/>
    <x v="1"/>
    <s v=""/>
    <s v=""/>
    <x v="1"/>
    <x v="1"/>
    <s v=""/>
    <s v=""/>
    <s v=""/>
    <s v=""/>
    <s v=""/>
    <s v=""/>
    <s v="1316"/>
    <s v="ORION SRL"/>
    <d v="2025-05-30T00:00:00"/>
    <n v="0"/>
    <n v="59585.42"/>
    <n v="-59585.42"/>
    <m/>
    <n v="-59585.42"/>
    <m/>
    <s v="FATTURA"/>
    <s v="252201238"/>
    <d v="2025-05-29T00:00:00"/>
    <s v=""/>
    <n v="1211566"/>
    <s v=""/>
    <s v="693"/>
    <n v="5327886"/>
  </r>
  <r>
    <x v="1"/>
    <x v="1"/>
    <m/>
    <s v="N"/>
    <x v="1"/>
    <s v="1-0101DAA303"/>
    <s v="U.O.S. Provveditorato ed Economato"/>
    <x v="1"/>
    <x v="1"/>
    <s v="9066203365"/>
    <s v="DDG n. 10 del 19/01/2022_DDG n. 79 del 01/03/2022"/>
    <s v=""/>
    <s v=""/>
    <s v="UOCAPPFOR"/>
    <s v="DIRAMM-UOCAPPFOR-UOC APPALTI E FORNITURE"/>
    <s v="4453"/>
    <s v="ALD AUTOMOTIVE"/>
    <d v="2025-05-30T00:00:00"/>
    <n v="9.15"/>
    <n v="0"/>
    <n v="9.15"/>
    <m/>
    <n v="9.15"/>
    <m/>
    <s v="FATTURA"/>
    <s v="FIR0048585"/>
    <d v="2025-05-27T00:00:00"/>
    <s v=""/>
    <n v="1211571"/>
    <n v="1280970"/>
    <s v="698 #10"/>
    <n v="5327901"/>
  </r>
  <r>
    <x v="3"/>
    <x v="3"/>
    <m/>
    <s v="N"/>
    <x v="1"/>
    <s v=""/>
    <s v=""/>
    <x v="1"/>
    <x v="1"/>
    <s v=""/>
    <s v=""/>
    <s v=""/>
    <s v=""/>
    <s v=""/>
    <s v=""/>
    <s v="4453"/>
    <s v="ALD AUTOMOTIVE"/>
    <d v="2025-05-30T00:00:00"/>
    <n v="0"/>
    <n v="9.15"/>
    <n v="-9.15"/>
    <m/>
    <n v="-9.15"/>
    <m/>
    <s v="FATTURA"/>
    <s v="FIR0048585"/>
    <d v="2025-05-27T00:00:00"/>
    <s v=""/>
    <n v="1211571"/>
    <s v=""/>
    <s v="698"/>
    <n v="5327902"/>
  </r>
  <r>
    <x v="3"/>
    <x v="3"/>
    <m/>
    <s v="N"/>
    <x v="1"/>
    <s v=""/>
    <s v=""/>
    <x v="1"/>
    <x v="1"/>
    <s v=""/>
    <s v=""/>
    <s v=""/>
    <s v=""/>
    <s v=""/>
    <s v=""/>
    <s v="1036"/>
    <s v="BRUNO S.P.A."/>
    <d v="2025-05-30T00:00:00"/>
    <n v="358.9"/>
    <n v="0"/>
    <n v="358.9"/>
    <m/>
    <n v="358.9"/>
    <m/>
    <s v="ALLOCAZIONE"/>
    <s v=""/>
    <s v=""/>
    <s v=""/>
    <n v="1104341"/>
    <n v="1158511"/>
    <s v="1052641 #0 (Prima nota cassa: CASSA ECONOMALE TRAPANI II TRIMESTRE 2025)"/>
    <n v="5328360"/>
  </r>
  <r>
    <x v="4"/>
    <x v="4"/>
    <m/>
    <s v="N"/>
    <x v="1"/>
    <s v=""/>
    <s v=""/>
    <x v="1"/>
    <x v="1"/>
    <s v=""/>
    <s v=""/>
    <s v=""/>
    <s v=""/>
    <s v=""/>
    <s v=""/>
    <s v="090420 - IVA A DEBITO SPLIT PAYMENT"/>
    <s v="IVA A DEBITO SPLIT PAYMENT"/>
    <d v="2025-05-30T00:00:00"/>
    <n v="0"/>
    <n v="64.72"/>
    <n v="-64.72"/>
    <m/>
    <n v="-64.72"/>
    <m/>
    <s v="ALLOCAZIONE"/>
    <s v=""/>
    <s v=""/>
    <s v=""/>
    <n v="1104341"/>
    <n v="1158511"/>
    <s v="1052641 #0 (Prima nota cassa: CASSA ECONOMALE TRAPANI II TRIMESTRE 2025)"/>
    <n v="5328361"/>
  </r>
  <r>
    <x v="5"/>
    <x v="5"/>
    <m/>
    <s v="N"/>
    <x v="1"/>
    <s v=""/>
    <s v=""/>
    <x v="1"/>
    <x v="1"/>
    <s v=""/>
    <s v=""/>
    <s v=""/>
    <s v=""/>
    <s v=""/>
    <s v=""/>
    <s v="1036"/>
    <s v="BRUNO S.P.A."/>
    <d v="2025-05-30T00:00:00"/>
    <n v="0"/>
    <n v="294.18"/>
    <n v="-294.18"/>
    <m/>
    <n v="-294.18"/>
    <m/>
    <s v="ALLOCAZIONE"/>
    <s v=""/>
    <s v=""/>
    <s v=""/>
    <n v="1104341"/>
    <n v="1158511"/>
    <s v="1052641 #0 (Prima nota cassa: CASSA ECONOMALE TRAPANI II TRIMESTRE 2025)"/>
    <n v="5328362"/>
  </r>
  <r>
    <x v="2"/>
    <x v="2"/>
    <s v="BENI_SERVIZI"/>
    <s v="N"/>
    <x v="0"/>
    <s v="1-0101DAA303"/>
    <s v="U.O.S. Provveditorato ed Economato"/>
    <x v="1"/>
    <x v="1"/>
    <s v=""/>
    <s v=""/>
    <s v=""/>
    <s v=""/>
    <s v="UOCAPPFOR"/>
    <s v="DIRAMM-UOCAPPFOR-UOC APPALTI E FORNITURE"/>
    <s v="1103"/>
    <s v="LEASYS SPA"/>
    <d v="2025-05-30T00:00:00"/>
    <n v="12.2"/>
    <n v="0"/>
    <n v="12.2"/>
    <m/>
    <n v="12.2"/>
    <m/>
    <s v="FATTURA"/>
    <s v="0000202530023774"/>
    <d v="2025-05-28T00:00:00"/>
    <s v=""/>
    <n v="1211569"/>
    <n v="1280867"/>
    <s v="696 #10"/>
    <n v="5332163"/>
  </r>
  <r>
    <x v="3"/>
    <x v="3"/>
    <m/>
    <s v="N"/>
    <x v="1"/>
    <s v=""/>
    <s v=""/>
    <x v="1"/>
    <x v="1"/>
    <s v=""/>
    <s v=""/>
    <s v=""/>
    <s v=""/>
    <s v=""/>
    <s v=""/>
    <s v="1103"/>
    <s v="LEASYS SPA"/>
    <d v="2025-05-30T00:00:00"/>
    <n v="0"/>
    <n v="12.2"/>
    <n v="-12.2"/>
    <m/>
    <n v="-12.2"/>
    <m/>
    <s v="FATTURA"/>
    <s v="0000202530023774"/>
    <d v="2025-05-28T00:00:00"/>
    <s v=""/>
    <n v="1211569"/>
    <s v=""/>
    <s v="696"/>
    <n v="5332164"/>
  </r>
  <r>
    <x v="2"/>
    <x v="2"/>
    <s v="BENI_SERVIZI"/>
    <s v="N"/>
    <x v="0"/>
    <s v="1-0101DAA303"/>
    <s v="U.O.S. Provveditorato ed Economato"/>
    <x v="1"/>
    <x v="1"/>
    <s v=""/>
    <s v=""/>
    <s v=""/>
    <s v=""/>
    <s v="UOCAPPFOR"/>
    <s v="DIRAMM-UOCAPPFOR-UOC APPALTI E FORNITURE"/>
    <s v="1103"/>
    <s v="LEASYS SPA"/>
    <d v="2025-05-30T00:00:00"/>
    <n v="0"/>
    <n v="31.74"/>
    <n v="-31.74"/>
    <m/>
    <n v="-31.74"/>
    <m/>
    <s v="FATTURA"/>
    <s v="0000202530023664"/>
    <d v="2025-05-26T00:00:00"/>
    <s v=""/>
    <n v="1211573"/>
    <n v="1280871"/>
    <s v="700 #10 (rif. ft 0000202530015171)"/>
    <n v="5332181"/>
  </r>
  <r>
    <x v="3"/>
    <x v="3"/>
    <m/>
    <s v="N"/>
    <x v="1"/>
    <s v=""/>
    <s v=""/>
    <x v="1"/>
    <x v="1"/>
    <s v=""/>
    <s v=""/>
    <s v=""/>
    <s v=""/>
    <s v=""/>
    <s v=""/>
    <s v="1103"/>
    <s v="LEASYS SPA"/>
    <d v="2025-05-30T00:00:00"/>
    <n v="31.74"/>
    <n v="0"/>
    <n v="31.74"/>
    <m/>
    <n v="31.74"/>
    <m/>
    <s v="FATTURA"/>
    <s v="0000202530023664"/>
    <d v="2025-05-26T00:00:00"/>
    <s v=""/>
    <n v="1211573"/>
    <s v=""/>
    <s v="700 (rif. ft 0000202530015171)"/>
    <n v="5332182"/>
  </r>
  <r>
    <x v="2"/>
    <x v="2"/>
    <s v="BENI_SERVIZI"/>
    <s v="N"/>
    <x v="0"/>
    <s v="1-0101DAA303"/>
    <s v="U.O.S. Provveditorato ed Economato"/>
    <x v="1"/>
    <x v="1"/>
    <s v=""/>
    <s v=""/>
    <s v=""/>
    <s v=""/>
    <s v="UOCAPPFOR"/>
    <s v="DIRAMM-UOCAPPFOR-UOC APPALTI E FORNITURE"/>
    <s v="1103"/>
    <s v="LEASYS SPA"/>
    <d v="2025-05-30T00:00:00"/>
    <n v="0"/>
    <n v="19.64"/>
    <n v="-19.64"/>
    <m/>
    <n v="-19.64"/>
    <m/>
    <s v="FATTURA"/>
    <s v="0000202530023663"/>
    <d v="2025-05-26T00:00:00"/>
    <s v=""/>
    <n v="1211574"/>
    <n v="1280872"/>
    <s v="701 #10 (Identificativo fattura collegata: 0000202530015170)"/>
    <n v="5332185"/>
  </r>
  <r>
    <x v="3"/>
    <x v="3"/>
    <m/>
    <s v="N"/>
    <x v="1"/>
    <s v=""/>
    <s v=""/>
    <x v="1"/>
    <x v="1"/>
    <s v=""/>
    <s v=""/>
    <s v=""/>
    <s v=""/>
    <s v=""/>
    <s v=""/>
    <s v="1103"/>
    <s v="LEASYS SPA"/>
    <d v="2025-05-30T00:00:00"/>
    <n v="19.64"/>
    <n v="0"/>
    <n v="19.64"/>
    <m/>
    <n v="19.64"/>
    <m/>
    <s v="FATTURA"/>
    <s v="0000202530023663"/>
    <d v="2025-05-26T00:00:00"/>
    <s v=""/>
    <n v="1211574"/>
    <s v=""/>
    <s v="701 (Identificativo fattura collegata: 0000202530015170)"/>
    <n v="5332186"/>
  </r>
  <r>
    <x v="25"/>
    <x v="25"/>
    <m/>
    <s v="N"/>
    <x v="1"/>
    <s v=""/>
    <s v=""/>
    <x v="1"/>
    <x v="1"/>
    <s v=""/>
    <s v=""/>
    <s v=""/>
    <s v=""/>
    <s v=""/>
    <s v=""/>
    <s v="1072"/>
    <s v="ERARIO C/IVA"/>
    <d v="2025-05-30T00:00:00"/>
    <n v="493.93"/>
    <n v="0"/>
    <n v="493.93"/>
    <m/>
    <n v="493.93"/>
    <m/>
    <s v="PRIMA NOTA"/>
    <s v="223"/>
    <d v="2025-05-30T00:00:00"/>
    <s v="NO"/>
    <n v="1111908"/>
    <n v="1201433"/>
    <s v="223 #10 (Iva attiva vendite Maggio 2025 )"/>
    <n v="5332611"/>
  </r>
  <r>
    <x v="86"/>
    <x v="86"/>
    <m/>
    <s v="N"/>
    <x v="1"/>
    <s v=""/>
    <s v=""/>
    <x v="1"/>
    <x v="1"/>
    <s v=""/>
    <s v=""/>
    <s v=""/>
    <s v=""/>
    <s v=""/>
    <s v=""/>
    <s v="1072"/>
    <s v="ERARIO C/IVA"/>
    <d v="2025-05-30T00:00:00"/>
    <n v="0"/>
    <n v="493.93"/>
    <n v="-493.93"/>
    <m/>
    <n v="-493.93"/>
    <m/>
    <s v="PRIMA NOTA"/>
    <s v="223"/>
    <d v="2025-05-30T00:00:00"/>
    <s v="NO"/>
    <n v="1111908"/>
    <n v="1201434"/>
    <s v="223 #20 (Iva attiva vendite Maggio 2025 )"/>
    <n v="5332612"/>
  </r>
  <r>
    <x v="4"/>
    <x v="4"/>
    <m/>
    <s v="N"/>
    <x v="1"/>
    <s v=""/>
    <s v=""/>
    <x v="1"/>
    <x v="1"/>
    <s v=""/>
    <s v=""/>
    <s v=""/>
    <s v=""/>
    <s v=""/>
    <s v=""/>
    <s v="1072"/>
    <s v="ERARIO C/IVA"/>
    <d v="2025-05-30T00:00:00"/>
    <n v="52919.91"/>
    <n v="0"/>
    <n v="52919.91"/>
    <m/>
    <n v="52919.91"/>
    <m/>
    <s v="PRIMA NOTA"/>
    <s v="224"/>
    <d v="2025-05-30T00:00:00"/>
    <s v="NO"/>
    <n v="1111909"/>
    <n v="1201435"/>
    <s v="224 #10 (Iva split operazioni passive Maggio 2025 )"/>
    <n v="5332617"/>
  </r>
  <r>
    <x v="86"/>
    <x v="86"/>
    <m/>
    <s v="N"/>
    <x v="1"/>
    <s v=""/>
    <s v=""/>
    <x v="1"/>
    <x v="1"/>
    <s v=""/>
    <s v=""/>
    <s v=""/>
    <s v=""/>
    <s v=""/>
    <s v=""/>
    <s v="1072"/>
    <s v="ERARIO C/IVA"/>
    <d v="2025-05-30T00:00:00"/>
    <n v="0"/>
    <n v="52919.91"/>
    <n v="-52919.91"/>
    <m/>
    <n v="-52919.91"/>
    <m/>
    <s v="PRIMA NOTA"/>
    <s v="224"/>
    <d v="2025-05-30T00:00:00"/>
    <s v="NO"/>
    <n v="1111909"/>
    <n v="1201436"/>
    <s v="224 #20 (Iva split operazioni passive Maggio 2025 )"/>
    <n v="5332618"/>
  </r>
  <r>
    <x v="84"/>
    <x v="84"/>
    <m/>
    <s v="N"/>
    <x v="1"/>
    <s v=""/>
    <s v=""/>
    <x v="1"/>
    <x v="1"/>
    <s v=""/>
    <s v=""/>
    <s v=""/>
    <s v=""/>
    <s v=""/>
    <s v=""/>
    <s v="2200"/>
    <s v="ERARIO C/IRPEF"/>
    <d v="2025-05-30T00:00:00"/>
    <n v="346.88"/>
    <n v="0"/>
    <n v="346.88"/>
    <m/>
    <n v="346.88"/>
    <m/>
    <s v="PRIMA NOTA"/>
    <s v="225"/>
    <d v="2025-05-30T00:00:00"/>
    <s v="NO"/>
    <n v="1111910"/>
    <n v="1201437"/>
    <s v="225 #10 (Ritenuta acconto irpef compenso Dr Branca mand 803/2025)"/>
    <n v="5332623"/>
  </r>
  <r>
    <x v="56"/>
    <x v="56"/>
    <m/>
    <s v="N"/>
    <x v="1"/>
    <s v=""/>
    <s v=""/>
    <x v="1"/>
    <x v="1"/>
    <s v=""/>
    <s v=""/>
    <s v=""/>
    <s v=""/>
    <s v=""/>
    <s v=""/>
    <s v="2200"/>
    <s v="ERARIO C/IRPEF"/>
    <d v="2025-05-30T00:00:00"/>
    <n v="0"/>
    <n v="346.88"/>
    <n v="-346.88"/>
    <m/>
    <n v="-346.88"/>
    <m/>
    <s v="PRIMA NOTA"/>
    <s v="225"/>
    <d v="2025-05-30T00:00:00"/>
    <s v="NO"/>
    <n v="1111910"/>
    <n v="1201438"/>
    <s v="225 #20 (Ritenuta acconto irpef compenso Dr Branca mand 803/2025)"/>
    <n v="5332624"/>
  </r>
  <r>
    <x v="84"/>
    <x v="84"/>
    <m/>
    <s v="N"/>
    <x v="1"/>
    <s v=""/>
    <s v=""/>
    <x v="1"/>
    <x v="1"/>
    <s v=""/>
    <s v=""/>
    <s v=""/>
    <s v=""/>
    <s v=""/>
    <s v=""/>
    <s v="2200"/>
    <s v="ERARIO C/IRPEF"/>
    <d v="2025-05-30T00:00:00"/>
    <n v="1456.34"/>
    <n v="0"/>
    <n v="1456.34"/>
    <m/>
    <n v="1456.34"/>
    <m/>
    <s v="PRIMA NOTA"/>
    <s v="226"/>
    <d v="2025-05-30T00:00:00"/>
    <s v="NO"/>
    <n v="1111911"/>
    <n v="1201439"/>
    <s v="226 #10 (Ritenuta acconto irpef compenso Dr Piazza  mand 822/2025)"/>
    <n v="5332629"/>
  </r>
  <r>
    <x v="56"/>
    <x v="56"/>
    <m/>
    <s v="N"/>
    <x v="1"/>
    <s v=""/>
    <s v=""/>
    <x v="1"/>
    <x v="1"/>
    <s v=""/>
    <s v=""/>
    <s v=""/>
    <s v=""/>
    <s v=""/>
    <s v=""/>
    <s v="2200"/>
    <s v="ERARIO C/IRPEF"/>
    <d v="2025-05-30T00:00:00"/>
    <n v="0"/>
    <n v="1456.34"/>
    <n v="-1456.34"/>
    <m/>
    <n v="-1456.34"/>
    <m/>
    <s v="PRIMA NOTA"/>
    <s v="226"/>
    <d v="2025-05-30T00:00:00"/>
    <s v="NO"/>
    <n v="1111911"/>
    <n v="1201440"/>
    <s v="226 #20 (Ritenuta acconto irpef compenso Dr Piazza  mand 822/2025)"/>
    <n v="5332630"/>
  </r>
  <r>
    <x v="84"/>
    <x v="84"/>
    <m/>
    <s v="N"/>
    <x v="1"/>
    <s v=""/>
    <s v=""/>
    <x v="1"/>
    <x v="1"/>
    <s v=""/>
    <s v=""/>
    <s v=""/>
    <s v=""/>
    <s v=""/>
    <s v=""/>
    <s v="2200"/>
    <s v="ERARIO C/IRPEF"/>
    <d v="2025-05-30T00:00:00"/>
    <n v="2023.8"/>
    <n v="0"/>
    <n v="2023.8"/>
    <m/>
    <n v="2023.8"/>
    <m/>
    <s v="PRIMA NOTA"/>
    <s v="227"/>
    <d v="2025-05-30T00:00:00"/>
    <s v="NO"/>
    <n v="1111912"/>
    <n v="1201441"/>
    <s v="227 #10 (Ritenuta acconto irpef compenso avv. Baswile mand 751/2025, mand 758/2025e mand. 760/2025)"/>
    <n v="5332669"/>
  </r>
  <r>
    <x v="56"/>
    <x v="56"/>
    <m/>
    <s v="N"/>
    <x v="1"/>
    <s v=""/>
    <s v=""/>
    <x v="1"/>
    <x v="1"/>
    <s v=""/>
    <s v=""/>
    <s v=""/>
    <s v=""/>
    <s v=""/>
    <s v=""/>
    <s v="2200"/>
    <s v="ERARIO C/IRPEF"/>
    <d v="2025-05-30T00:00:00"/>
    <n v="0"/>
    <n v="2023.8"/>
    <n v="-2023.8"/>
    <m/>
    <n v="-2023.8"/>
    <m/>
    <s v="PRIMA NOTA"/>
    <s v="227"/>
    <d v="2025-05-30T00:00:00"/>
    <s v="NO"/>
    <n v="1111912"/>
    <n v="1201442"/>
    <s v="227 #20 (Ritenuta acconto irpef compenso avv. Baswile mand 751/2025, mand 758/2025e mand. 760/2025)"/>
    <n v="5332670"/>
  </r>
  <r>
    <x v="84"/>
    <x v="84"/>
    <m/>
    <s v="N"/>
    <x v="1"/>
    <s v=""/>
    <s v=""/>
    <x v="1"/>
    <x v="1"/>
    <s v=""/>
    <s v=""/>
    <s v=""/>
    <s v=""/>
    <s v=""/>
    <s v=""/>
    <s v="2200"/>
    <s v="ERARIO C/IRPEF"/>
    <d v="2025-05-30T00:00:00"/>
    <n v="600"/>
    <n v="0"/>
    <n v="600"/>
    <m/>
    <n v="600"/>
    <m/>
    <s v="PRIMA NOTA"/>
    <s v="229"/>
    <d v="2025-05-30T00:00:00"/>
    <s v="NO"/>
    <n v="1111914"/>
    <n v="1201445"/>
    <s v="229 #10 (Ritenuta acconto irpef compenso Dr Prinzivalli Cristina mand 762/2025)"/>
    <n v="5332673"/>
  </r>
  <r>
    <x v="56"/>
    <x v="56"/>
    <m/>
    <s v="N"/>
    <x v="1"/>
    <s v=""/>
    <s v=""/>
    <x v="1"/>
    <x v="1"/>
    <s v=""/>
    <s v=""/>
    <s v=""/>
    <s v=""/>
    <s v=""/>
    <s v=""/>
    <s v="2200"/>
    <s v="ERARIO C/IRPEF"/>
    <d v="2025-05-30T00:00:00"/>
    <n v="0"/>
    <n v="600"/>
    <n v="-600"/>
    <m/>
    <n v="-600"/>
    <m/>
    <s v="PRIMA NOTA"/>
    <s v="229"/>
    <d v="2025-05-30T00:00:00"/>
    <s v="NO"/>
    <n v="1111914"/>
    <n v="1201446"/>
    <s v="229 #20 (Ritenuta acconto irpef compenso Dr Prinzivalli Cristina mand 762/2025)"/>
    <n v="5332674"/>
  </r>
  <r>
    <x v="84"/>
    <x v="84"/>
    <m/>
    <s v="N"/>
    <x v="1"/>
    <s v=""/>
    <s v=""/>
    <x v="1"/>
    <x v="1"/>
    <s v=""/>
    <s v=""/>
    <s v=""/>
    <s v=""/>
    <s v=""/>
    <s v=""/>
    <s v="2200"/>
    <s v="ERARIO C/IRPEF"/>
    <d v="2025-05-30T00:00:00"/>
    <n v="1315.06"/>
    <n v="0"/>
    <n v="1315.06"/>
    <m/>
    <n v="1315.06"/>
    <m/>
    <s v="PRIMA NOTA"/>
    <s v="230"/>
    <d v="2025-05-30T00:00:00"/>
    <s v="NO"/>
    <n v="1111915"/>
    <n v="1201447"/>
    <s v="230 #10 (Ritenuta acconto irpef compenso Piazza  mand 822/2025)"/>
    <n v="5332675"/>
  </r>
  <r>
    <x v="56"/>
    <x v="56"/>
    <m/>
    <s v="N"/>
    <x v="1"/>
    <s v=""/>
    <s v=""/>
    <x v="1"/>
    <x v="1"/>
    <s v=""/>
    <s v=""/>
    <s v=""/>
    <s v=""/>
    <s v=""/>
    <s v=""/>
    <s v="2200"/>
    <s v="ERARIO C/IRPEF"/>
    <d v="2025-05-30T00:00:00"/>
    <n v="0"/>
    <n v="1315.06"/>
    <n v="-1315.06"/>
    <m/>
    <n v="-1315.06"/>
    <m/>
    <s v="PRIMA NOTA"/>
    <s v="230"/>
    <d v="2025-05-30T00:00:00"/>
    <s v="NO"/>
    <n v="1111915"/>
    <n v="1201448"/>
    <s v="230 #20 (Ritenuta acconto irpef compenso Piazza  mand 822/2025)"/>
    <n v="5332676"/>
  </r>
  <r>
    <x v="84"/>
    <x v="84"/>
    <m/>
    <s v="N"/>
    <x v="1"/>
    <s v=""/>
    <s v=""/>
    <x v="1"/>
    <x v="1"/>
    <s v=""/>
    <s v=""/>
    <s v=""/>
    <s v=""/>
    <s v=""/>
    <s v=""/>
    <s v="2200"/>
    <s v="ERARIO C/IRPEF"/>
    <d v="2025-05-30T00:00:00"/>
    <n v="900"/>
    <n v="0"/>
    <n v="900"/>
    <m/>
    <n v="900"/>
    <m/>
    <s v="PRIMA NOTA"/>
    <s v="231"/>
    <d v="2025-05-30T00:00:00"/>
    <s v="NO"/>
    <n v="1111916"/>
    <n v="1201449"/>
    <s v="231 #10 (Ritenuta acconto irpef compenso Ing. Panepinto mand 759/2025)"/>
    <n v="5332677"/>
  </r>
  <r>
    <x v="56"/>
    <x v="56"/>
    <m/>
    <s v="N"/>
    <x v="1"/>
    <s v=""/>
    <s v=""/>
    <x v="1"/>
    <x v="1"/>
    <s v=""/>
    <s v=""/>
    <s v=""/>
    <s v=""/>
    <s v=""/>
    <s v=""/>
    <s v="2200"/>
    <s v="ERARIO C/IRPEF"/>
    <d v="2025-05-30T00:00:00"/>
    <n v="0"/>
    <n v="900"/>
    <n v="-900"/>
    <m/>
    <n v="-900"/>
    <m/>
    <s v="PRIMA NOTA"/>
    <s v="231"/>
    <d v="2025-05-30T00:00:00"/>
    <s v="NO"/>
    <n v="1111916"/>
    <n v="1201450"/>
    <s v="231 #20 (Ritenuta acconto irpef compenso Ing. Panepinto mand 759/2025)"/>
    <n v="5332678"/>
  </r>
  <r>
    <x v="84"/>
    <x v="84"/>
    <m/>
    <s v="N"/>
    <x v="1"/>
    <s v=""/>
    <s v=""/>
    <x v="1"/>
    <x v="1"/>
    <s v=""/>
    <s v=""/>
    <s v=""/>
    <s v=""/>
    <s v=""/>
    <s v=""/>
    <s v="2200"/>
    <s v="ERARIO C/IRPEF"/>
    <d v="2025-05-30T00:00:00"/>
    <n v="839.53"/>
    <n v="0"/>
    <n v="839.53"/>
    <m/>
    <n v="839.53"/>
    <m/>
    <s v="PRIMA NOTA"/>
    <s v="232"/>
    <d v="2025-05-30T00:00:00"/>
    <s v="NO"/>
    <n v="1111917"/>
    <n v="1201451"/>
    <s v="232 #10 (Ritenuta acconto irpef compenso D.ssa Luvaro mand 803/2025)"/>
    <n v="5332679"/>
  </r>
  <r>
    <x v="56"/>
    <x v="56"/>
    <m/>
    <s v="N"/>
    <x v="1"/>
    <s v=""/>
    <s v=""/>
    <x v="1"/>
    <x v="1"/>
    <s v=""/>
    <s v=""/>
    <s v=""/>
    <s v=""/>
    <s v=""/>
    <s v=""/>
    <s v="2200"/>
    <s v="ERARIO C/IRPEF"/>
    <d v="2025-05-30T00:00:00"/>
    <n v="0"/>
    <n v="839.53"/>
    <n v="-839.53"/>
    <m/>
    <n v="-839.53"/>
    <m/>
    <s v="PRIMA NOTA"/>
    <s v="232"/>
    <d v="2025-05-30T00:00:00"/>
    <s v="NO"/>
    <n v="1111917"/>
    <n v="1201452"/>
    <s v="232 #20 (Ritenuta acconto irpef compenso D.ssa Luvaro mand 803/2025)"/>
    <n v="5332680"/>
  </r>
  <r>
    <x v="84"/>
    <x v="84"/>
    <m/>
    <s v="N"/>
    <x v="1"/>
    <s v=""/>
    <s v=""/>
    <x v="1"/>
    <x v="1"/>
    <s v=""/>
    <s v=""/>
    <s v=""/>
    <s v=""/>
    <s v=""/>
    <s v=""/>
    <s v="2200"/>
    <s v="ERARIO C/IRPEF"/>
    <d v="2025-05-30T00:00:00"/>
    <n v="250.6"/>
    <n v="0"/>
    <n v="250.6"/>
    <m/>
    <n v="250.6"/>
    <m/>
    <s v="PRIMA NOTA"/>
    <s v="228"/>
    <d v="2025-05-30T00:00:00"/>
    <s v="NO"/>
    <n v="1111913"/>
    <n v="1201443"/>
    <s v="228 #10 (Ritenuta acconto irpef compenso Dr Zerbo mand 756/2025)"/>
    <n v="5332683"/>
  </r>
  <r>
    <x v="56"/>
    <x v="56"/>
    <m/>
    <s v="N"/>
    <x v="1"/>
    <s v=""/>
    <s v=""/>
    <x v="1"/>
    <x v="1"/>
    <s v=""/>
    <s v=""/>
    <s v=""/>
    <s v=""/>
    <s v=""/>
    <s v=""/>
    <s v="2200"/>
    <s v="ERARIO C/IRPEF"/>
    <d v="2025-05-30T00:00:00"/>
    <n v="0"/>
    <n v="250.6"/>
    <n v="-250.6"/>
    <m/>
    <n v="-250.6"/>
    <m/>
    <s v="PRIMA NOTA"/>
    <s v="228"/>
    <d v="2025-05-30T00:00:00"/>
    <s v="NO"/>
    <n v="1111913"/>
    <n v="1201444"/>
    <s v="228 #20 (Ritenuta acconto irpef compenso Dr Zerbo mand 756/2025)"/>
    <n v="5332684"/>
  </r>
  <r>
    <x v="14"/>
    <x v="14"/>
    <s v="BENI_SERVIZI"/>
    <s v="N"/>
    <x v="0"/>
    <s v="2-0101SAS400"/>
    <s v="U.O.C. QUALITA' DELL'ARIA (S4)"/>
    <x v="11"/>
    <x v="11"/>
    <s v="980367046A"/>
    <s v="DDG n. 193 del 05/05/2023_DDG n. 256 del 05/06/2023_DDG n. 382 del 12/07/2023_1 del 02/01/2025"/>
    <s v="E69I22000600001"/>
    <s v="VULCANO"/>
    <s v="UOCQUAARI"/>
    <s v="DIPAMB-UOCQUAARI-UOC QUALITÀ DELL'ARIA"/>
    <s v="1017600"/>
    <s v="BEFREEST SRL"/>
    <d v="2025-05-30T00:00:00"/>
    <n v="26571.599999999999"/>
    <n v="0"/>
    <n v="26571.599999999999"/>
    <m/>
    <n v="26571.599999999999"/>
    <m/>
    <s v="ENTRATA MERCI"/>
    <s v="25000536"/>
    <d v="2025-05-18T00:00:00"/>
    <s v=""/>
    <n v="1079837"/>
    <n v="1107661"/>
    <s v="25000536 #10"/>
    <n v="5332969"/>
  </r>
  <r>
    <x v="1"/>
    <x v="1"/>
    <m/>
    <s v="N"/>
    <x v="1"/>
    <s v="2-0101SAS400"/>
    <s v="U.O.C. QUALITA' DELL'ARIA (S4)"/>
    <x v="11"/>
    <x v="11"/>
    <s v="980367046A"/>
    <s v="DDG n. 193 del 05/05/2023_DDG n. 256 del 05/06/2023_DDG n. 382 del 12/07/2023_1 del 02/01/2025"/>
    <s v="E69I22000600001"/>
    <s v="VULCANO"/>
    <s v="UOCQUAARI"/>
    <s v="DIPAMB-UOCQUAARI-UOC QUALITÀ DELL'ARIA"/>
    <s v="1017600"/>
    <s v="BEFREEST SRL"/>
    <d v="2025-05-30T00:00:00"/>
    <n v="0"/>
    <n v="26571.599999999999"/>
    <n v="-26571.599999999999"/>
    <m/>
    <n v="-26571.599999999999"/>
    <m/>
    <s v="ENTRATA MERCI"/>
    <s v="25000536"/>
    <d v="2025-05-18T00:00:00"/>
    <s v=""/>
    <n v="1079837"/>
    <n v="1107661"/>
    <s v="25000536 #10"/>
    <n v="5332970"/>
  </r>
  <r>
    <x v="2"/>
    <x v="2"/>
    <s v="BENI_SERVIZI"/>
    <s v="N"/>
    <x v="0"/>
    <s v="1-0101DAA303"/>
    <s v="U.O.S. Provveditorato ed Economato"/>
    <x v="1"/>
    <x v="1"/>
    <s v="A003E5F933"/>
    <s v="DDG 467 del 9/08/2023"/>
    <s v=""/>
    <s v=""/>
    <s v="UOCAPPFOR"/>
    <s v="DIRAMM-UOCAPPFOR-UOC APPALTI E FORNITURE"/>
    <s v="4453"/>
    <s v="ALD AUTOMOTIVE"/>
    <d v="2025-05-30T00:00:00"/>
    <n v="1226.8599999999999"/>
    <n v="0"/>
    <n v="1226.8599999999999"/>
    <m/>
    <n v="1226.8599999999999"/>
    <m/>
    <s v="ENTRATA MERCI"/>
    <s v="25000546"/>
    <d v="2025-05-30T00:00:00"/>
    <s v=""/>
    <n v="1079903"/>
    <n v="1107712"/>
    <s v="25000546 #10"/>
    <n v="5334303"/>
  </r>
  <r>
    <x v="1"/>
    <x v="1"/>
    <m/>
    <s v="N"/>
    <x v="1"/>
    <s v="1-0101DAA303"/>
    <s v="U.O.S. Provveditorato ed Economato"/>
    <x v="1"/>
    <x v="1"/>
    <s v="A003E5F933"/>
    <s v="DDG 467 del 9/08/2023"/>
    <s v=""/>
    <s v=""/>
    <s v="UOCAPPFOR"/>
    <s v="DIRAMM-UOCAPPFOR-UOC APPALTI E FORNITURE"/>
    <s v="4453"/>
    <s v="ALD AUTOMOTIVE"/>
    <d v="2025-05-30T00:00:00"/>
    <n v="0"/>
    <n v="1226.8599999999999"/>
    <n v="-1226.8599999999999"/>
    <m/>
    <n v="-1226.8599999999999"/>
    <m/>
    <s v="ENTRATA MERCI"/>
    <s v="25000546"/>
    <d v="2025-05-30T00:00:00"/>
    <s v=""/>
    <n v="1079903"/>
    <n v="1107712"/>
    <s v="25000546 #10"/>
    <n v="5334304"/>
  </r>
  <r>
    <x v="2"/>
    <x v="2"/>
    <s v="BENI_SERVIZI"/>
    <s v="N"/>
    <x v="0"/>
    <s v="1-0101DAA303"/>
    <s v="U.O.S. Provveditorato ed Economato"/>
    <x v="1"/>
    <x v="1"/>
    <s v="A003E5F933"/>
    <s v="DDG 467 del 9/08/2023"/>
    <s v=""/>
    <s v=""/>
    <s v="UOCAPPFOR"/>
    <s v="DIRAMM-UOCAPPFOR-UOC APPALTI E FORNITURE"/>
    <s v="4453"/>
    <s v="ALD AUTOMOTIVE"/>
    <d v="2025-05-30T00:00:00"/>
    <n v="0"/>
    <n v="1226.8599999999999"/>
    <n v="-1226.8599999999999"/>
    <m/>
    <n v="-1226.8599999999999"/>
    <m/>
    <s v="ENTRATA MERCI"/>
    <s v="25000548"/>
    <d v="2025-05-30T00:00:00"/>
    <s v=""/>
    <n v="1079905"/>
    <n v="1107714"/>
    <s v="25000548 #10 ({-&gt;25000546))"/>
    <n v="5334307"/>
  </r>
  <r>
    <x v="1"/>
    <x v="1"/>
    <m/>
    <s v="N"/>
    <x v="1"/>
    <s v="1-0101DAA303"/>
    <s v="U.O.S. Provveditorato ed Economato"/>
    <x v="1"/>
    <x v="1"/>
    <s v="A003E5F933"/>
    <s v="DDG 467 del 9/08/2023"/>
    <s v=""/>
    <s v=""/>
    <s v="UOCAPPFOR"/>
    <s v="DIRAMM-UOCAPPFOR-UOC APPALTI E FORNITURE"/>
    <s v="4453"/>
    <s v="ALD AUTOMOTIVE"/>
    <d v="2025-05-30T00:00:00"/>
    <n v="1226.8599999999999"/>
    <n v="0"/>
    <n v="1226.8599999999999"/>
    <m/>
    <n v="1226.8599999999999"/>
    <m/>
    <s v="ENTRATA MERCI"/>
    <s v="25000548"/>
    <d v="2025-05-30T00:00:00"/>
    <s v=""/>
    <n v="1079905"/>
    <n v="1107714"/>
    <s v="25000548 #10 ({-&gt;25000546))"/>
    <n v="5334308"/>
  </r>
  <r>
    <x v="8"/>
    <x v="8"/>
    <s v="BENI_SERVIZI"/>
    <s v="N"/>
    <x v="0"/>
    <s v="2-0102SAS200"/>
    <s v="U.O.C. AGENTI FISICI (S2)"/>
    <x v="1"/>
    <x v="1"/>
    <s v="B6881F9546"/>
    <s v="DDG n. 219 del 22/04/2025"/>
    <s v=""/>
    <s v=""/>
    <s v="UOCAGEFIS"/>
    <s v="DIPAMB-UOCAGEFIS-UOC AGENTI FISICI"/>
    <s v="5793"/>
    <s v="VIZZINI MIRKO ANDREA"/>
    <d v="2025-05-30T00:00:00"/>
    <n v="12355.2"/>
    <n v="0"/>
    <n v="12355.2"/>
    <m/>
    <n v="12355.2"/>
    <m/>
    <s v="ENTRATA MERCI"/>
    <s v="25000559"/>
    <d v="2025-05-30T00:00:00"/>
    <s v=""/>
    <n v="1079916"/>
    <n v="1107731"/>
    <s v="25000559 #10"/>
    <n v="5334491"/>
  </r>
  <r>
    <x v="1"/>
    <x v="1"/>
    <m/>
    <s v="N"/>
    <x v="1"/>
    <s v="2-0102SAS200"/>
    <s v="U.O.C. AGENTI FISICI (S2)"/>
    <x v="1"/>
    <x v="1"/>
    <s v="B6881F9546"/>
    <s v="DDG n. 219 del 22/04/2025"/>
    <s v=""/>
    <s v=""/>
    <s v="UOCAGEFIS"/>
    <s v="DIPAMB-UOCAGEFIS-UOC AGENTI FISICI"/>
    <s v="5793"/>
    <s v="VIZZINI MIRKO ANDREA"/>
    <d v="2025-05-30T00:00:00"/>
    <n v="0"/>
    <n v="12355.2"/>
    <n v="-12355.2"/>
    <m/>
    <n v="-12355.2"/>
    <m/>
    <s v="ENTRATA MERCI"/>
    <s v="25000559"/>
    <d v="2025-05-30T00:00:00"/>
    <s v=""/>
    <n v="1079916"/>
    <n v="1107731"/>
    <s v="25000559 #10"/>
    <n v="5334492"/>
  </r>
  <r>
    <x v="0"/>
    <x v="0"/>
    <s v="BENI_SERVIZI"/>
    <s v="N"/>
    <x v="0"/>
    <s v="2-0103SAS300"/>
    <s v="U.O.C. AREA MARE (S3)"/>
    <x v="0"/>
    <x v="0"/>
    <s v="B751B87521"/>
    <s v="DDG n. 284 del 30/05/2025"/>
    <s v="NOCUPNOCUPNOCUP"/>
    <s v="NOCUP"/>
    <s v="UOCAREAMA"/>
    <s v="DIPAMB-UOCAREAMA-UOC AREA MARE"/>
    <s v="4489"/>
    <s v="MARINE SERVICE S.N.C."/>
    <d v="2025-05-30T00:00:00"/>
    <n v="1249.4000000000001"/>
    <n v="0"/>
    <n v="1249.4000000000001"/>
    <m/>
    <n v="1249.4000000000001"/>
    <m/>
    <s v="ENTRATA MERCI"/>
    <s v="25000560"/>
    <d v="2025-05-21T00:00:00"/>
    <s v=""/>
    <n v="1079917"/>
    <n v="1107732"/>
    <s v="25000560 #10"/>
    <n v="5334497"/>
  </r>
  <r>
    <x v="1"/>
    <x v="1"/>
    <m/>
    <s v="N"/>
    <x v="1"/>
    <s v="2-0103SAS300"/>
    <s v="U.O.C. AREA MARE (S3)"/>
    <x v="0"/>
    <x v="0"/>
    <s v="B751B87521"/>
    <s v="DDG n. 284 del 30/05/2025"/>
    <s v="NOCUPNOCUPNOCUP"/>
    <s v="NOCUP"/>
    <s v="UOCAREAMA"/>
    <s v="DIPAMB-UOCAREAMA-UOC AREA MARE"/>
    <s v="4489"/>
    <s v="MARINE SERVICE S.N.C."/>
    <d v="2025-05-30T00:00:00"/>
    <n v="0"/>
    <n v="1249.4000000000001"/>
    <n v="-1249.4000000000001"/>
    <m/>
    <n v="-1249.4000000000001"/>
    <m/>
    <s v="ENTRATA MERCI"/>
    <s v="25000560"/>
    <d v="2025-05-21T00:00:00"/>
    <s v=""/>
    <n v="1079917"/>
    <n v="1107732"/>
    <s v="25000560 #10"/>
    <n v="5334498"/>
  </r>
  <r>
    <x v="142"/>
    <x v="142"/>
    <s v="BENI_SERVIZI"/>
    <s v="N"/>
    <x v="0"/>
    <s v="1-0101DAA303"/>
    <s v="U.O.S. Provveditorato ed Economato"/>
    <x v="1"/>
    <x v="1"/>
    <s v="NOCIG"/>
    <s v="NOCIG"/>
    <s v=""/>
    <s v=""/>
    <s v="UOCAFFGEN"/>
    <s v="DIRAMM-UOCAFFGEN-UOC AFFARI GENERALI E LEGALI"/>
    <s v="2301"/>
    <s v="ANAC - AUTORITÀ NAZIONALE ANTICORRUZIONE"/>
    <d v="2025-05-30T00:00:00"/>
    <n v="2330"/>
    <n v="0"/>
    <n v="2330"/>
    <m/>
    <n v="2330"/>
    <m/>
    <s v="FATTURA"/>
    <s v="Prot. n. 26896_2025"/>
    <d v="2025-05-20T00:00:00"/>
    <s v=""/>
    <n v="1211575"/>
    <n v="1280873"/>
    <s v="66 #10 (ANAC AUTORITA' NAZIONALE ANTICORRUZIONE - PAGAMENTO CONTRIBUTO GARA SA ID Rag 90546 C.F. 97169170822 - bollettino scadenza 13/07/2025)"/>
    <n v="5335793"/>
  </r>
  <r>
    <x v="162"/>
    <x v="162"/>
    <m/>
    <s v="N"/>
    <x v="1"/>
    <s v=""/>
    <s v=""/>
    <x v="1"/>
    <x v="1"/>
    <s v="NOCIG"/>
    <s v="NOCIG"/>
    <s v=""/>
    <s v=""/>
    <s v=""/>
    <s v=""/>
    <s v="2301"/>
    <s v="ANAC - AUTORITÀ NAZIONALE ANTICORRUZIONE"/>
    <d v="2025-05-30T00:00:00"/>
    <n v="0"/>
    <n v="2330"/>
    <n v="-2330"/>
    <m/>
    <n v="-2330"/>
    <m/>
    <s v="FATTURA"/>
    <s v="Prot. n. 26896_2025"/>
    <d v="2025-05-20T00:00:00"/>
    <s v=""/>
    <n v="1211575"/>
    <s v=""/>
    <s v="66 (ANAC AUTORITA' NAZIONALE ANTICORRUZIONE - PAGAMENTO CONTRIBUTO GARA SA ID Rag 90546 C.F. 97169170822 - Bollettino scadenza 13/07/2025)"/>
    <n v="5335794"/>
  </r>
  <r>
    <x v="9"/>
    <x v="9"/>
    <s v="BENI_SERVIZI"/>
    <s v="N"/>
    <x v="0"/>
    <s v="2-0103SAS100"/>
    <s v="U.O.C. ACQUE INTERNE,SUOLO E BIODIVERSITA' (S1)"/>
    <x v="5"/>
    <x v="5"/>
    <s v="B654624F38"/>
    <s v="DDG n. 174 del 31/03/2025 "/>
    <s v="F62G16000000001"/>
    <s v="FSC"/>
    <s v="UOCACQSEB"/>
    <s v="DIPAMB-UOCACQSEB-UOC ACQUE INTERNE, SUOLO E BIODIVERSITÀ"/>
    <s v="1008700"/>
    <s v="PIAZZA SPEDIZIONI SRL"/>
    <d v="2025-05-30T00:00:00"/>
    <n v="12752.9"/>
    <n v="0"/>
    <n v="12752.9"/>
    <m/>
    <n v="12752.9"/>
    <m/>
    <s v="ENTRATA MERCI"/>
    <s v="25000636"/>
    <d v="2025-05-30T00:00:00"/>
    <s v=""/>
    <n v="1080043"/>
    <n v="1107854"/>
    <s v="25000636 #10"/>
    <n v="5337705"/>
  </r>
  <r>
    <x v="1"/>
    <x v="1"/>
    <m/>
    <s v="N"/>
    <x v="1"/>
    <s v="2-0103SAS100"/>
    <s v="U.O.C. ACQUE INTERNE,SUOLO E BIODIVERSITA' (S1)"/>
    <x v="5"/>
    <x v="5"/>
    <s v="B654624F38"/>
    <s v="DDG n. 174 del 31/03/2025 "/>
    <s v="F62G16000000001"/>
    <s v="FSC"/>
    <s v="UOCACQSEB"/>
    <s v="DIPAMB-UOCACQSEB-UOC ACQUE INTERNE, SUOLO E BIODIVERSITÀ"/>
    <s v="1008700"/>
    <s v="PIAZZA SPEDIZIONI SRL"/>
    <d v="2025-05-30T00:00:00"/>
    <n v="0"/>
    <n v="12752.9"/>
    <n v="-12752.9"/>
    <m/>
    <n v="-12752.9"/>
    <m/>
    <s v="ENTRATA MERCI"/>
    <s v="25000636"/>
    <d v="2025-05-30T00:00:00"/>
    <s v=""/>
    <n v="1080043"/>
    <n v="1107854"/>
    <s v="25000636 #10"/>
    <n v="5337706"/>
  </r>
  <r>
    <x v="118"/>
    <x v="118"/>
    <s v="PERSONALE"/>
    <s v="N"/>
    <x v="0"/>
    <s v="1-0101DAA100"/>
    <s v="U.O.C. AFFARI GENERALI E LEGALI"/>
    <x v="1"/>
    <x v="1"/>
    <s v="NOCIG"/>
    <s v="NOCIG"/>
    <s v=""/>
    <s v=""/>
    <s v="UOCAFFGEN"/>
    <s v="DIRAMM-UOCAFFGEN-UOC AFFARI GENERALI E LEGALI"/>
    <s v="5630"/>
    <s v="PIAZZA MAURIZIO"/>
    <d v="2025-05-30T00:00:00"/>
    <n v="2147.2199999999998"/>
    <n v="0"/>
    <n v="2147.2199999999998"/>
    <m/>
    <n v="2147.2199999999998"/>
    <m/>
    <s v="ENTRATA MERCI"/>
    <s v="25000647"/>
    <d v="2025-05-30T00:00:00"/>
    <s v=""/>
    <n v="1080054"/>
    <n v="1107867"/>
    <s v="25000647 #10"/>
    <n v="5337852"/>
  </r>
  <r>
    <x v="1"/>
    <x v="1"/>
    <m/>
    <s v="N"/>
    <x v="1"/>
    <s v="1-0101DAA100"/>
    <s v="U.O.C. AFFARI GENERALI E LEGALI"/>
    <x v="1"/>
    <x v="1"/>
    <s v="NOCIG"/>
    <s v="NOCIG"/>
    <s v=""/>
    <s v=""/>
    <s v="UOCAFFGEN"/>
    <s v="DIRAMM-UOCAFFGEN-UOC AFFARI GENERALI E LEGALI"/>
    <s v="5630"/>
    <s v="PIAZZA MAURIZIO"/>
    <d v="2025-05-30T00:00:00"/>
    <n v="0"/>
    <n v="2147.2199999999998"/>
    <n v="-2147.2199999999998"/>
    <m/>
    <n v="-2147.2199999999998"/>
    <m/>
    <s v="ENTRATA MERCI"/>
    <s v="25000647"/>
    <d v="2025-05-30T00:00:00"/>
    <s v=""/>
    <n v="1080054"/>
    <n v="1107867"/>
    <s v="25000647 #10"/>
    <n v="5337853"/>
  </r>
  <r>
    <x v="119"/>
    <x v="119"/>
    <s v="PERSONALE"/>
    <s v="N"/>
    <x v="0"/>
    <s v="1-0101DAA100"/>
    <s v="U.O.C. AFFARI GENERALI E LEGALI"/>
    <x v="1"/>
    <x v="1"/>
    <s v="NOCIG"/>
    <s v="NOCIG"/>
    <s v=""/>
    <s v=""/>
    <s v="UOCAFFGEN"/>
    <s v="DIRAMM-UOCAFFGEN-UOC AFFARI GENERALI E LEGALI"/>
    <s v="5630"/>
    <s v="PIAZZA MAURIZIO"/>
    <d v="2025-05-30T00:00:00"/>
    <n v="813.98"/>
    <n v="0"/>
    <n v="813.98"/>
    <m/>
    <n v="813.98"/>
    <m/>
    <s v="ENTRATA MERCI"/>
    <s v="25000647"/>
    <d v="2025-05-30T00:00:00"/>
    <s v=""/>
    <n v="1080054"/>
    <n v="1107868"/>
    <s v="25000647 #20"/>
    <n v="5337854"/>
  </r>
  <r>
    <x v="1"/>
    <x v="1"/>
    <m/>
    <s v="N"/>
    <x v="1"/>
    <s v="1-0101DAA100"/>
    <s v="U.O.C. AFFARI GENERALI E LEGALI"/>
    <x v="1"/>
    <x v="1"/>
    <s v="NOCIG"/>
    <s v="NOCIG"/>
    <s v=""/>
    <s v=""/>
    <s v="UOCAFFGEN"/>
    <s v="DIRAMM-UOCAFFGEN-UOC AFFARI GENERALI E LEGALI"/>
    <s v="5630"/>
    <s v="PIAZZA MAURIZIO"/>
    <d v="2025-05-30T00:00:00"/>
    <n v="0"/>
    <n v="813.98"/>
    <n v="-813.98"/>
    <m/>
    <n v="-813.98"/>
    <m/>
    <s v="ENTRATA MERCI"/>
    <s v="25000647"/>
    <d v="2025-05-30T00:00:00"/>
    <s v=""/>
    <n v="1080054"/>
    <n v="1107868"/>
    <s v="25000647 #20"/>
    <n v="5337855"/>
  </r>
  <r>
    <x v="119"/>
    <x v="119"/>
    <s v="PERSONALE"/>
    <s v="N"/>
    <x v="0"/>
    <s v="1-0101DAA100"/>
    <s v="U.O.C. AFFARI GENERALI E LEGALI"/>
    <x v="1"/>
    <x v="1"/>
    <s v="NOCIG"/>
    <s v="NOCIG"/>
    <s v=""/>
    <s v=""/>
    <s v="UOCAFFGEN"/>
    <s v="DIRAMM-UOCAFFGEN-UOC AFFARI GENERALI E LEGALI"/>
    <s v="5630"/>
    <s v="PIAZZA MAURIZIO"/>
    <d v="2025-05-30T00:00:00"/>
    <n v="53.5"/>
    <n v="0"/>
    <n v="53.5"/>
    <m/>
    <n v="53.5"/>
    <m/>
    <s v="ENTRATA MERCI"/>
    <s v="25000647"/>
    <d v="2025-05-30T00:00:00"/>
    <s v=""/>
    <n v="1080054"/>
    <n v="1107869"/>
    <s v="25000647 #30"/>
    <n v="5337856"/>
  </r>
  <r>
    <x v="1"/>
    <x v="1"/>
    <m/>
    <s v="N"/>
    <x v="1"/>
    <s v="1-0101DAA100"/>
    <s v="U.O.C. AFFARI GENERALI E LEGALI"/>
    <x v="1"/>
    <x v="1"/>
    <s v="NOCIG"/>
    <s v="NOCIG"/>
    <s v=""/>
    <s v=""/>
    <s v="UOCAFFGEN"/>
    <s v="DIRAMM-UOCAFFGEN-UOC AFFARI GENERALI E LEGALI"/>
    <s v="5630"/>
    <s v="PIAZZA MAURIZIO"/>
    <d v="2025-05-30T00:00:00"/>
    <n v="0"/>
    <n v="53.5"/>
    <n v="-53.5"/>
    <m/>
    <n v="-53.5"/>
    <m/>
    <s v="ENTRATA MERCI"/>
    <s v="25000647"/>
    <d v="2025-05-30T00:00:00"/>
    <s v=""/>
    <n v="1080054"/>
    <n v="1107869"/>
    <s v="25000647 #30"/>
    <n v="5337857"/>
  </r>
  <r>
    <x v="2"/>
    <x v="2"/>
    <s v="BENI_SERVIZI"/>
    <s v="N"/>
    <x v="0"/>
    <s v="1-0101DAA303"/>
    <s v="U.O.S. Provveditorato ed Economato"/>
    <x v="1"/>
    <x v="1"/>
    <s v="A003E5F933"/>
    <s v="DDG 467 del 9/08/2023"/>
    <s v=""/>
    <s v=""/>
    <s v="UOCAPPFOR"/>
    <s v="DIRAMM-UOCAPPFOR-UOC APPALTI E FORNITURE"/>
    <s v="4453"/>
    <s v="ALD AUTOMOTIVE"/>
    <d v="2025-05-31T00:00:00"/>
    <n v="1226.8599999999999"/>
    <n v="0"/>
    <n v="1226.8599999999999"/>
    <m/>
    <n v="1226.8599999999999"/>
    <m/>
    <s v="ENTRATA MERCI"/>
    <s v="25000456"/>
    <d v="2025-05-31T00:00:00"/>
    <s v=""/>
    <n v="1079662"/>
    <n v="1107458"/>
    <s v="25000456 #10"/>
    <n v="5327294"/>
  </r>
  <r>
    <x v="1"/>
    <x v="1"/>
    <m/>
    <s v="N"/>
    <x v="1"/>
    <s v="1-0101DAA303"/>
    <s v="U.O.S. Provveditorato ed Economato"/>
    <x v="1"/>
    <x v="1"/>
    <s v="A003E5F933"/>
    <s v="DDG 467 del 9/08/2023"/>
    <s v=""/>
    <s v=""/>
    <s v="UOCAPPFOR"/>
    <s v="DIRAMM-UOCAPPFOR-UOC APPALTI E FORNITURE"/>
    <s v="4453"/>
    <s v="ALD AUTOMOTIVE"/>
    <d v="2025-05-31T00:00:00"/>
    <n v="0"/>
    <n v="1226.8599999999999"/>
    <n v="-1226.8599999999999"/>
    <m/>
    <n v="-1226.8599999999999"/>
    <m/>
    <s v="ENTRATA MERCI"/>
    <s v="25000456"/>
    <d v="2025-05-31T00:00:00"/>
    <s v=""/>
    <n v="1079662"/>
    <n v="1107458"/>
    <s v="25000456 #10"/>
    <n v="5327295"/>
  </r>
  <r>
    <x v="82"/>
    <x v="82"/>
    <s v="BENI_SERVIZI"/>
    <s v="N"/>
    <x v="0"/>
    <s v="2-0701ALL300"/>
    <s v="U.O.C. – RAGUSA (L3)"/>
    <x v="1"/>
    <x v="1"/>
    <s v="B5D126E2BF"/>
    <s v="DDG.N. 88 DEL 25/02/2025"/>
    <s v=""/>
    <s v=""/>
    <s v="DIPLAB"/>
    <s v="DIPARTIMENTO AREA LABORATORISTICA"/>
    <s v="227"/>
    <s v="PERLABO S.R.L."/>
    <d v="2025-05-31T00:00:00"/>
    <n v="8411.77"/>
    <n v="0"/>
    <n v="8411.77"/>
    <m/>
    <n v="8411.77"/>
    <m/>
    <s v="ENTRATA MERCI"/>
    <s v="25000458"/>
    <d v="2025-05-16T00:00:00"/>
    <s v=""/>
    <n v="1079664"/>
    <n v="1107465"/>
    <s v="25000458 #10"/>
    <n v="5327322"/>
  </r>
  <r>
    <x v="1"/>
    <x v="1"/>
    <m/>
    <s v="N"/>
    <x v="1"/>
    <s v="2-0701ALL300"/>
    <s v="U.O.C. – RAGUSA (L3)"/>
    <x v="1"/>
    <x v="1"/>
    <s v="B5D126E2BF"/>
    <s v="DDG.N. 88 DEL 25/02/2025"/>
    <s v=""/>
    <s v=""/>
    <s v="DIPLAB"/>
    <s v="DIPARTIMENTO AREA LABORATORISTICA"/>
    <s v="227"/>
    <s v="PERLABO S.R.L."/>
    <d v="2025-05-31T00:00:00"/>
    <n v="0"/>
    <n v="8411.77"/>
    <n v="-8411.77"/>
    <m/>
    <n v="-8411.77"/>
    <m/>
    <s v="ENTRATA MERCI"/>
    <s v="25000458"/>
    <d v="2025-05-16T00:00:00"/>
    <s v=""/>
    <n v="1079664"/>
    <n v="1107465"/>
    <s v="25000458 #10"/>
    <n v="5327323"/>
  </r>
  <r>
    <x v="17"/>
    <x v="17"/>
    <s v="BENI_SERVIZI"/>
    <s v="N"/>
    <x v="0"/>
    <s v="2-0701ALL300"/>
    <s v="U.O.C. – RAGUSA (L3)"/>
    <x v="1"/>
    <x v="1"/>
    <s v="A02ED8029B"/>
    <s v="DDG n. 143 del 22/04/2024"/>
    <s v=""/>
    <s v=""/>
    <s v="DIPLAB"/>
    <s v="DIPARTIMENTO AREA LABORATORISTICA"/>
    <s v="1145"/>
    <s v="THERMO FISHER SCIENTIFIC-THERMO ELECTRON - S.P.A."/>
    <d v="2025-05-31T00:00:00"/>
    <n v="77.17"/>
    <n v="0"/>
    <n v="77.17"/>
    <m/>
    <n v="77.17"/>
    <m/>
    <s v="ENTRATA MERCI"/>
    <s v="25000459"/>
    <d v="2025-05-30T00:00:00"/>
    <s v=""/>
    <n v="1079665"/>
    <n v="1107466"/>
    <s v="25000459 #10"/>
    <n v="5327326"/>
  </r>
  <r>
    <x v="1"/>
    <x v="1"/>
    <m/>
    <s v="N"/>
    <x v="1"/>
    <s v="2-0701ALL300"/>
    <s v="U.O.C. – RAGUSA (L3)"/>
    <x v="1"/>
    <x v="1"/>
    <s v="A02ED8029B"/>
    <s v="DDG n. 143 del 22/04/2024"/>
    <s v=""/>
    <s v=""/>
    <s v="DIPLAB"/>
    <s v="DIPARTIMENTO AREA LABORATORISTICA"/>
    <s v="1145"/>
    <s v="THERMO FISHER SCIENTIFIC-THERMO ELECTRON - S.P.A."/>
    <d v="2025-05-31T00:00:00"/>
    <n v="0"/>
    <n v="77.17"/>
    <n v="-77.17"/>
    <m/>
    <n v="-77.17"/>
    <m/>
    <s v="ENTRATA MERCI"/>
    <s v="25000459"/>
    <d v="2025-05-30T00:00:00"/>
    <s v=""/>
    <n v="1079665"/>
    <n v="1107466"/>
    <s v="25000459 #10"/>
    <n v="5327327"/>
  </r>
  <r>
    <x v="18"/>
    <x v="18"/>
    <s v="BENI_SERVIZI"/>
    <s v="N"/>
    <x v="0"/>
    <s v="1-0101DAA303"/>
    <s v="U.O.S. Provveditorato ed Economato"/>
    <x v="1"/>
    <x v="1"/>
    <s v="Z74373749E"/>
    <s v="DDG n. 458 del 20/10/2022"/>
    <s v=""/>
    <s v=""/>
    <s v="UOCAPPFOR"/>
    <s v="DIRAMM-UOCAPPFOR-UOC APPALTI E FORNITURE"/>
    <s v="1253"/>
    <s v="MAGGIOLI SPA"/>
    <d v="2025-05-31T00:00:00"/>
    <n v="508.34"/>
    <n v="0"/>
    <n v="508.34"/>
    <m/>
    <n v="508.34"/>
    <m/>
    <s v="ENTRATA MERCI"/>
    <s v="25000462"/>
    <d v="2025-05-26T00:00:00"/>
    <s v=""/>
    <n v="1079668"/>
    <n v="1107469"/>
    <s v="25000462 #10"/>
    <n v="5327676"/>
  </r>
  <r>
    <x v="1"/>
    <x v="1"/>
    <m/>
    <s v="N"/>
    <x v="1"/>
    <s v="1-0101DAA303"/>
    <s v="U.O.S. Provveditorato ed Economato"/>
    <x v="1"/>
    <x v="1"/>
    <s v="Z74373749E"/>
    <s v="DDG n. 458 del 20/10/2022"/>
    <s v=""/>
    <s v=""/>
    <s v="UOCAPPFOR"/>
    <s v="DIRAMM-UOCAPPFOR-UOC APPALTI E FORNITURE"/>
    <s v="1253"/>
    <s v="MAGGIOLI SPA"/>
    <d v="2025-05-31T00:00:00"/>
    <n v="0"/>
    <n v="508.34"/>
    <n v="-508.34"/>
    <m/>
    <n v="-508.34"/>
    <m/>
    <s v="ENTRATA MERCI"/>
    <s v="25000462"/>
    <d v="2025-05-26T00:00:00"/>
    <s v=""/>
    <n v="1079668"/>
    <n v="1107469"/>
    <s v="25000462 #10"/>
    <n v="5327677"/>
  </r>
  <r>
    <x v="18"/>
    <x v="18"/>
    <s v="BENI_SERVIZI"/>
    <s v="N"/>
    <x v="0"/>
    <s v="1-0101DAA303"/>
    <s v="U.O.S. Provveditorato ed Economato"/>
    <x v="1"/>
    <x v="1"/>
    <s v="Z74373749E"/>
    <s v="DDG n. 458 del 20/10/2022"/>
    <s v=""/>
    <s v=""/>
    <s v="UOCAPPFOR"/>
    <s v="DIRAMM-UOCAPPFOR-UOC APPALTI E FORNITURE"/>
    <s v="1253"/>
    <s v="MAGGIOLI SPA"/>
    <d v="2025-05-31T00:00:00"/>
    <n v="508.22"/>
    <n v="0"/>
    <n v="508.22"/>
    <m/>
    <n v="508.22"/>
    <m/>
    <s v="ENTRATA MERCI"/>
    <s v="25000462"/>
    <d v="2025-05-26T00:00:00"/>
    <s v=""/>
    <n v="1079668"/>
    <n v="1107470"/>
    <s v="25000462 #20"/>
    <n v="5327678"/>
  </r>
  <r>
    <x v="1"/>
    <x v="1"/>
    <m/>
    <s v="N"/>
    <x v="1"/>
    <s v="1-0101DAA303"/>
    <s v="U.O.S. Provveditorato ed Economato"/>
    <x v="1"/>
    <x v="1"/>
    <s v="Z74373749E"/>
    <s v="DDG n. 458 del 20/10/2022"/>
    <s v=""/>
    <s v=""/>
    <s v="UOCAPPFOR"/>
    <s v="DIRAMM-UOCAPPFOR-UOC APPALTI E FORNITURE"/>
    <s v="1253"/>
    <s v="MAGGIOLI SPA"/>
    <d v="2025-05-31T00:00:00"/>
    <n v="0"/>
    <n v="508.22"/>
    <n v="-508.22"/>
    <m/>
    <n v="-508.22"/>
    <m/>
    <s v="ENTRATA MERCI"/>
    <s v="25000462"/>
    <d v="2025-05-26T00:00:00"/>
    <s v=""/>
    <n v="1079668"/>
    <n v="1107470"/>
    <s v="25000462 #20"/>
    <n v="5327679"/>
  </r>
  <r>
    <x v="19"/>
    <x v="19"/>
    <s v="BENI_SERVIZI"/>
    <s v="N"/>
    <x v="0"/>
    <s v="1-0101DG0001"/>
    <s v="U.O.S. Sistemi Informativi e Sistemi Informatici"/>
    <x v="1"/>
    <x v="1"/>
    <s v="Z0833712DA"/>
    <s v="DDG. n. 476 del 25/10/2021"/>
    <s v=""/>
    <s v=""/>
    <s v="UOSSISINF"/>
    <s v="DIRGEN-UOSSISINF -UOC SISTEMI INFORMATIVI"/>
    <s v="824"/>
    <s v="KYOCERA DOCUMENT SOLUTIONS ITALIA SPA"/>
    <d v="2025-05-31T00:00:00"/>
    <n v="556.41999999999996"/>
    <n v="0"/>
    <n v="556.41999999999996"/>
    <m/>
    <n v="556.41999999999996"/>
    <m/>
    <s v="ENTRATA MERCI"/>
    <s v="25000463"/>
    <d v="2025-05-29T00:00:00"/>
    <s v=""/>
    <n v="1079669"/>
    <n v="1107471"/>
    <s v="25000463 #10"/>
    <n v="5327697"/>
  </r>
  <r>
    <x v="1"/>
    <x v="1"/>
    <m/>
    <s v="N"/>
    <x v="1"/>
    <s v="1-0101DG0001"/>
    <s v="U.O.S. Sistemi Informativi e Sistemi Informatici"/>
    <x v="1"/>
    <x v="1"/>
    <s v="Z0833712DA"/>
    <s v="DDG. n. 476 del 25/10/2021"/>
    <s v=""/>
    <s v=""/>
    <s v="UOSSISINF"/>
    <s v="DIRGEN-UOSSISINF -UOC SISTEMI INFORMATIVI"/>
    <s v="824"/>
    <s v="KYOCERA DOCUMENT SOLUTIONS ITALIA SPA"/>
    <d v="2025-05-31T00:00:00"/>
    <n v="0"/>
    <n v="556.41999999999996"/>
    <n v="-556.41999999999996"/>
    <m/>
    <n v="-556.41999999999996"/>
    <m/>
    <s v="ENTRATA MERCI"/>
    <s v="25000463"/>
    <d v="2025-05-29T00:00:00"/>
    <s v=""/>
    <n v="1079669"/>
    <n v="1107471"/>
    <s v="25000463 #10"/>
    <n v="5327698"/>
  </r>
  <r>
    <x v="118"/>
    <x v="118"/>
    <s v="PERSONALE"/>
    <s v="N"/>
    <x v="0"/>
    <s v="1-0101DAA100"/>
    <s v="U.O.C. AFFARI GENERALI E LEGALI"/>
    <x v="1"/>
    <x v="1"/>
    <s v="NOCIG"/>
    <s v="NOCIG"/>
    <s v=""/>
    <s v=""/>
    <s v="UOCAFFGEN"/>
    <s v="DIRAMM-UOCAFFGEN-UOC AFFARI GENERALI E LEGALI"/>
    <s v="5148"/>
    <s v="BRANCA MASSIMILIANO"/>
    <d v="2025-05-31T00:00:00"/>
    <n v="2115.94"/>
    <n v="0"/>
    <n v="2115.94"/>
    <m/>
    <n v="2115.94"/>
    <m/>
    <s v="ENTRATA MERCI"/>
    <s v="25000464"/>
    <d v="2025-05-21T00:00:00"/>
    <s v=""/>
    <n v="1079670"/>
    <n v="1107472"/>
    <s v="25000464 #10"/>
    <n v="5327703"/>
  </r>
  <r>
    <x v="1"/>
    <x v="1"/>
    <m/>
    <s v="N"/>
    <x v="1"/>
    <s v="1-0101DAA100"/>
    <s v="U.O.C. AFFARI GENERALI E LEGALI"/>
    <x v="1"/>
    <x v="1"/>
    <s v="NOCIG"/>
    <s v="NOCIG"/>
    <s v=""/>
    <s v=""/>
    <s v="UOCAFFGEN"/>
    <s v="DIRAMM-UOCAFFGEN-UOC AFFARI GENERALI E LEGALI"/>
    <s v="5148"/>
    <s v="BRANCA MASSIMILIANO"/>
    <d v="2025-05-31T00:00:00"/>
    <n v="0"/>
    <n v="2115.94"/>
    <n v="-2115.94"/>
    <m/>
    <n v="-2115.94"/>
    <m/>
    <s v="ENTRATA MERCI"/>
    <s v="25000464"/>
    <d v="2025-05-21T00:00:00"/>
    <s v=""/>
    <n v="1079670"/>
    <n v="1107472"/>
    <s v="25000464 #10"/>
    <n v="5327704"/>
  </r>
  <r>
    <x v="82"/>
    <x v="82"/>
    <s v="BENI_SERVIZI"/>
    <s v="N"/>
    <x v="0"/>
    <s v="2-0701ALL300"/>
    <s v="U.O.C. – RAGUSA (L3)"/>
    <x v="1"/>
    <x v="1"/>
    <s v="B5D126E2BF"/>
    <s v="DDG.N. 88 DEL 25/02/2025"/>
    <s v=""/>
    <s v=""/>
    <s v="DIPLAB"/>
    <s v="DIPARTIMENTO AREA LABORATORISTICA"/>
    <s v="227"/>
    <s v="PERLABO S.R.L."/>
    <d v="2025-05-31T00:00:00"/>
    <n v="661.56"/>
    <n v="0"/>
    <n v="661.56"/>
    <m/>
    <n v="661.56"/>
    <m/>
    <s v="ENTRATA MERCI"/>
    <s v="25000465"/>
    <d v="2025-05-28T00:00:00"/>
    <s v=""/>
    <n v="1079671"/>
    <n v="1107473"/>
    <s v="25000465 #10"/>
    <n v="5327748"/>
  </r>
  <r>
    <x v="1"/>
    <x v="1"/>
    <m/>
    <s v="N"/>
    <x v="1"/>
    <s v="2-0701ALL300"/>
    <s v="U.O.C. – RAGUSA (L3)"/>
    <x v="1"/>
    <x v="1"/>
    <s v="B5D126E2BF"/>
    <s v="DDG.N. 88 DEL 25/02/2025"/>
    <s v=""/>
    <s v=""/>
    <s v="DIPLAB"/>
    <s v="DIPARTIMENTO AREA LABORATORISTICA"/>
    <s v="227"/>
    <s v="PERLABO S.R.L."/>
    <d v="2025-05-31T00:00:00"/>
    <n v="0"/>
    <n v="661.56"/>
    <n v="-661.56"/>
    <m/>
    <n v="-661.56"/>
    <m/>
    <s v="ENTRATA MERCI"/>
    <s v="25000465"/>
    <d v="2025-05-28T00:00:00"/>
    <s v=""/>
    <n v="1079671"/>
    <n v="1107473"/>
    <s v="25000465 #10"/>
    <n v="5327749"/>
  </r>
  <r>
    <x v="116"/>
    <x v="116"/>
    <s v="BENI_SERVIZI"/>
    <s v="N"/>
    <x v="0"/>
    <s v="2-0701ALL300"/>
    <s v="U.O.C. – RAGUSA (L3)"/>
    <x v="5"/>
    <x v="5"/>
    <s v="B16CEF78FE"/>
    <s v="DDG n. 394 del 18/09/2024"/>
    <s v="F62G16000000001"/>
    <s v="FSC"/>
    <s v="DIPLAB"/>
    <s v="DIPARTIMENTO AREA LABORATORISTICA"/>
    <s v="227"/>
    <s v="PERLABO S.R.L."/>
    <d v="2025-05-31T00:00:00"/>
    <n v="59.67"/>
    <n v="0"/>
    <n v="59.67"/>
    <m/>
    <n v="59.67"/>
    <m/>
    <s v="ENTRATA MERCI"/>
    <s v="25000466"/>
    <d v="2025-05-28T00:00:00"/>
    <s v=""/>
    <n v="1079672"/>
    <n v="1107474"/>
    <s v="25000466 #10"/>
    <n v="5327752"/>
  </r>
  <r>
    <x v="1"/>
    <x v="1"/>
    <m/>
    <s v="N"/>
    <x v="1"/>
    <s v="2-0701ALL300"/>
    <s v="U.O.C. – RAGUSA (L3)"/>
    <x v="5"/>
    <x v="5"/>
    <s v="B16CEF78FE"/>
    <s v="DDG n. 394 del 18/09/2024"/>
    <s v="F62G16000000001"/>
    <s v="FSC"/>
    <s v="DIPLAB"/>
    <s v="DIPARTIMENTO AREA LABORATORISTICA"/>
    <s v="227"/>
    <s v="PERLABO S.R.L."/>
    <d v="2025-05-31T00:00:00"/>
    <n v="0"/>
    <n v="59.67"/>
    <n v="-59.67"/>
    <m/>
    <n v="-59.67"/>
    <m/>
    <s v="ENTRATA MERCI"/>
    <s v="25000466"/>
    <d v="2025-05-28T00:00:00"/>
    <s v=""/>
    <n v="1079672"/>
    <n v="1107474"/>
    <s v="25000466 #10"/>
    <n v="5327753"/>
  </r>
  <r>
    <x v="116"/>
    <x v="116"/>
    <s v="BENI_SERVIZI"/>
    <s v="N"/>
    <x v="0"/>
    <s v="2-0701ALL300"/>
    <s v="U.O.C. – RAGUSA (L3)"/>
    <x v="5"/>
    <x v="5"/>
    <s v="B16CEF78FE"/>
    <s v="DDG n. 394 del 18/09/2024"/>
    <s v="F62G16000000001"/>
    <s v="FSC"/>
    <s v="DIPLAB"/>
    <s v="DIPARTIMENTO AREA LABORATORISTICA"/>
    <s v="227"/>
    <s v="PERLABO S.R.L."/>
    <d v="2025-05-31T00:00:00"/>
    <n v="59.67"/>
    <n v="0"/>
    <n v="59.67"/>
    <m/>
    <n v="59.67"/>
    <m/>
    <s v="ENTRATA MERCI"/>
    <s v="25000466"/>
    <d v="2025-05-28T00:00:00"/>
    <s v=""/>
    <n v="1079672"/>
    <n v="1107475"/>
    <s v="25000466 #20"/>
    <n v="5327754"/>
  </r>
  <r>
    <x v="1"/>
    <x v="1"/>
    <m/>
    <s v="N"/>
    <x v="1"/>
    <s v="2-0701ALL300"/>
    <s v="U.O.C. – RAGUSA (L3)"/>
    <x v="5"/>
    <x v="5"/>
    <s v="B16CEF78FE"/>
    <s v="DDG n. 394 del 18/09/2024"/>
    <s v="F62G16000000001"/>
    <s v="FSC"/>
    <s v="DIPLAB"/>
    <s v="DIPARTIMENTO AREA LABORATORISTICA"/>
    <s v="227"/>
    <s v="PERLABO S.R.L."/>
    <d v="2025-05-31T00:00:00"/>
    <n v="0"/>
    <n v="59.67"/>
    <n v="-59.67"/>
    <m/>
    <n v="-59.67"/>
    <m/>
    <s v="ENTRATA MERCI"/>
    <s v="25000466"/>
    <d v="2025-05-28T00:00:00"/>
    <s v=""/>
    <n v="1079672"/>
    <n v="1107475"/>
    <s v="25000466 #20"/>
    <n v="5327755"/>
  </r>
  <r>
    <x v="17"/>
    <x v="17"/>
    <s v="BENI_SERVIZI"/>
    <s v="N"/>
    <x v="0"/>
    <s v="2-0102SAS200"/>
    <s v="U.O.C. AGENTI FISICI (S2)"/>
    <x v="1"/>
    <x v="1"/>
    <s v="B49E41A139"/>
    <s v="DDG n. 58 del 12/02/2025"/>
    <s v=""/>
    <s v=""/>
    <s v="UOCAGEFIS"/>
    <s v="DIPAMB-UOCAGEFIS-UOC AGENTI FISICI"/>
    <s v="1381"/>
    <s v="MPB SRL"/>
    <d v="2025-05-31T00:00:00"/>
    <n v="16703.87"/>
    <n v="0"/>
    <n v="16703.87"/>
    <m/>
    <n v="16703.87"/>
    <m/>
    <s v="ENTRATA MERCI"/>
    <s v="25000468"/>
    <d v="2025-05-29T00:00:00"/>
    <s v=""/>
    <n v="1079674"/>
    <n v="1107478"/>
    <s v="25000468 #10"/>
    <n v="5327782"/>
  </r>
  <r>
    <x v="1"/>
    <x v="1"/>
    <m/>
    <s v="N"/>
    <x v="1"/>
    <s v="2-0102SAS200"/>
    <s v="U.O.C. AGENTI FISICI (S2)"/>
    <x v="1"/>
    <x v="1"/>
    <s v="B49E41A139"/>
    <s v="DDG n. 58 del 12/02/2025"/>
    <s v=""/>
    <s v=""/>
    <s v="UOCAGEFIS"/>
    <s v="DIPAMB-UOCAGEFIS-UOC AGENTI FISICI"/>
    <s v="1381"/>
    <s v="MPB SRL"/>
    <d v="2025-05-31T00:00:00"/>
    <n v="0"/>
    <n v="16703.87"/>
    <n v="-16703.87"/>
    <m/>
    <n v="-16703.87"/>
    <m/>
    <s v="ENTRATA MERCI"/>
    <s v="25000468"/>
    <d v="2025-05-29T00:00:00"/>
    <s v=""/>
    <n v="1079674"/>
    <n v="1107478"/>
    <s v="25000468 #10"/>
    <n v="5327783"/>
  </r>
  <r>
    <x v="17"/>
    <x v="17"/>
    <s v="BENI_SERVIZI"/>
    <s v="N"/>
    <x v="0"/>
    <s v="2-0102SAS200"/>
    <s v="U.O.C. AGENTI FISICI (S2)"/>
    <x v="1"/>
    <x v="1"/>
    <s v="B49E41A139"/>
    <s v="DDG n. 58 del 12/02/2025"/>
    <s v=""/>
    <s v=""/>
    <s v="UOCAGEFIS"/>
    <s v="DIPAMB-UOCAGEFIS-UOC AGENTI FISICI"/>
    <s v="1381"/>
    <s v="MPB SRL"/>
    <d v="2025-05-31T00:00:00"/>
    <n v="1908.32"/>
    <n v="0"/>
    <n v="1908.32"/>
    <m/>
    <n v="1908.32"/>
    <m/>
    <s v="ENTRATA MERCI"/>
    <s v="25000469"/>
    <d v="2025-05-28T00:00:00"/>
    <s v=""/>
    <n v="1079675"/>
    <n v="1107479"/>
    <s v="25000469 #10"/>
    <n v="5327784"/>
  </r>
  <r>
    <x v="1"/>
    <x v="1"/>
    <m/>
    <s v="N"/>
    <x v="1"/>
    <s v="2-0102SAS200"/>
    <s v="U.O.C. AGENTI FISICI (S2)"/>
    <x v="1"/>
    <x v="1"/>
    <s v="B49E41A139"/>
    <s v="DDG n. 58 del 12/02/2025"/>
    <s v=""/>
    <s v=""/>
    <s v="UOCAGEFIS"/>
    <s v="DIPAMB-UOCAGEFIS-UOC AGENTI FISICI"/>
    <s v="1381"/>
    <s v="MPB SRL"/>
    <d v="2025-05-31T00:00:00"/>
    <n v="0"/>
    <n v="1908.32"/>
    <n v="-1908.32"/>
    <m/>
    <n v="-1908.32"/>
    <m/>
    <s v="ENTRATA MERCI"/>
    <s v="25000469"/>
    <d v="2025-05-28T00:00:00"/>
    <s v=""/>
    <n v="1079675"/>
    <n v="1107479"/>
    <s v="25000469 #10"/>
    <n v="5327785"/>
  </r>
  <r>
    <x v="122"/>
    <x v="122"/>
    <s v="BENI_SERVIZI"/>
    <s v="N"/>
    <x v="0"/>
    <s v="1-0101DAA303"/>
    <s v="U.O.S. Provveditorato ed Economato"/>
    <x v="1"/>
    <x v="1"/>
    <s v="B2BCE6F326"/>
    <s v="DDG n. 343 del 26/08/2024"/>
    <s v=""/>
    <s v=""/>
    <s v="UOCAPPFOR"/>
    <s v="DIRAMM-UOCAPPFOR-UOC APPALTI E FORNITURE"/>
    <s v="5326"/>
    <s v="PANEPINTO ANTONINO"/>
    <d v="2025-05-31T00:00:00"/>
    <n v="5709.6"/>
    <n v="0"/>
    <n v="5709.6"/>
    <m/>
    <n v="5709.6"/>
    <m/>
    <s v="ENTRATA MERCI"/>
    <s v="25000470"/>
    <d v="2025-05-31T00:00:00"/>
    <s v=""/>
    <n v="1079676"/>
    <n v="1107480"/>
    <s v="25000470 #10"/>
    <n v="5327814"/>
  </r>
  <r>
    <x v="1"/>
    <x v="1"/>
    <m/>
    <s v="N"/>
    <x v="1"/>
    <s v="1-0101DAA303"/>
    <s v="U.O.S. Provveditorato ed Economato"/>
    <x v="1"/>
    <x v="1"/>
    <s v="B2BCE6F326"/>
    <s v="DDG n. 343 del 26/08/2024"/>
    <s v=""/>
    <s v=""/>
    <s v="UOCAPPFOR"/>
    <s v="DIRAMM-UOCAPPFOR-UOC APPALTI E FORNITURE"/>
    <s v="5326"/>
    <s v="PANEPINTO ANTONINO"/>
    <d v="2025-05-31T00:00:00"/>
    <n v="0"/>
    <n v="5709.6"/>
    <n v="-5709.6"/>
    <m/>
    <n v="-5709.6"/>
    <m/>
    <s v="ENTRATA MERCI"/>
    <s v="25000470"/>
    <d v="2025-05-31T00:00:00"/>
    <s v=""/>
    <n v="1079676"/>
    <n v="1107480"/>
    <s v="25000470 #10"/>
    <n v="5327815"/>
  </r>
  <r>
    <x v="17"/>
    <x v="17"/>
    <s v="BENI_SERVIZI"/>
    <s v="N"/>
    <x v="0"/>
    <s v="2-0101SAS400"/>
    <s v="U.O.C. QUALITA' DELL'ARIA (S4)"/>
    <x v="19"/>
    <x v="19"/>
    <s v="B25936B386"/>
    <s v="DDG n. 101 del 04/03/2025"/>
    <s v="NOCUPNOCUPNOCUP"/>
    <s v="NOCUP"/>
    <s v="UOCQUAARI"/>
    <s v="DIPAMB-UOCQUAARI-UOC QUALITÀ DELL'ARIA"/>
    <s v="1316"/>
    <s v="ORION SRL"/>
    <d v="2025-05-31T00:00:00"/>
    <n v="59585.42"/>
    <n v="0"/>
    <n v="59585.42"/>
    <m/>
    <n v="59585.42"/>
    <s v="ANTICIPO NUOVO CONTRATTO  RETE ARIA"/>
    <s v="ENTRATA MERCI"/>
    <s v="25000471"/>
    <d v="2025-05-29T00:00:00"/>
    <s v=""/>
    <n v="1079677"/>
    <n v="1107481"/>
    <s v="25000471 #10"/>
    <n v="5327881"/>
  </r>
  <r>
    <x v="1"/>
    <x v="1"/>
    <m/>
    <s v="N"/>
    <x v="1"/>
    <s v="2-0101SAS400"/>
    <s v="U.O.C. QUALITA' DELL'ARIA (S4)"/>
    <x v="19"/>
    <x v="19"/>
    <s v="B25936B386"/>
    <s v="DDG n. 101 del 04/03/2025"/>
    <s v="NOCUPNOCUPNOCUP"/>
    <s v="NOCUP"/>
    <s v="UOCQUAARI"/>
    <s v="DIPAMB-UOCQUAARI-UOC QUALITÀ DELL'ARIA"/>
    <s v="1316"/>
    <s v="ORION SRL"/>
    <d v="2025-05-31T00:00:00"/>
    <n v="0"/>
    <n v="59585.42"/>
    <n v="-59585.42"/>
    <m/>
    <n v="-59585.42"/>
    <m/>
    <s v="ENTRATA MERCI"/>
    <s v="25000471"/>
    <d v="2025-05-29T00:00:00"/>
    <s v=""/>
    <n v="1079677"/>
    <n v="1107481"/>
    <s v="25000471 #10"/>
    <n v="5327882"/>
  </r>
  <r>
    <x v="2"/>
    <x v="2"/>
    <s v="BENI_SERVIZI"/>
    <s v="N"/>
    <x v="0"/>
    <s v="1-0101DAA303"/>
    <s v="U.O.S. Provveditorato ed Economato"/>
    <x v="1"/>
    <x v="1"/>
    <s v="9066203365"/>
    <s v="DDG n. 10 del 19/01/2022_DDG n. 79 del 01/03/2022"/>
    <s v=""/>
    <s v=""/>
    <s v="UOCAPPFOR"/>
    <s v="DIRAMM-UOCAPPFOR-UOC APPALTI E FORNITURE"/>
    <s v="4453"/>
    <s v="ALD AUTOMOTIVE"/>
    <d v="2025-05-31T00:00:00"/>
    <n v="5696.96"/>
    <n v="0"/>
    <n v="5696.96"/>
    <m/>
    <n v="5696.96"/>
    <m/>
    <s v="ENTRATA MERCI"/>
    <s v="25000472"/>
    <d v="2025-05-31T00:00:00"/>
    <s v=""/>
    <n v="1079678"/>
    <n v="1107482"/>
    <s v="25000472 #10"/>
    <n v="5327887"/>
  </r>
  <r>
    <x v="1"/>
    <x v="1"/>
    <m/>
    <s v="N"/>
    <x v="1"/>
    <s v="1-0101DAA303"/>
    <s v="U.O.S. Provveditorato ed Economato"/>
    <x v="1"/>
    <x v="1"/>
    <s v="9066203365"/>
    <s v="DDG n. 10 del 19/01/2022_DDG n. 79 del 01/03/2022"/>
    <s v=""/>
    <s v=""/>
    <s v="UOCAPPFOR"/>
    <s v="DIRAMM-UOCAPPFOR-UOC APPALTI E FORNITURE"/>
    <s v="4453"/>
    <s v="ALD AUTOMOTIVE"/>
    <d v="2025-05-31T00:00:00"/>
    <n v="0"/>
    <n v="5696.96"/>
    <n v="-5696.96"/>
    <m/>
    <n v="-5696.96"/>
    <m/>
    <s v="ENTRATA MERCI"/>
    <s v="25000472"/>
    <d v="2025-05-31T00:00:00"/>
    <s v=""/>
    <n v="1079678"/>
    <n v="1107482"/>
    <s v="25000472 #10"/>
    <n v="5327888"/>
  </r>
  <r>
    <x v="2"/>
    <x v="2"/>
    <s v="BENI_SERVIZI"/>
    <s v="N"/>
    <x v="0"/>
    <s v="1-0101DAA303"/>
    <s v="U.O.S. Provveditorato ed Economato"/>
    <x v="1"/>
    <x v="1"/>
    <s v="9066203365"/>
    <s v="DDG n. 10 del 19/01/2022_DDG n. 79 del 01/03/2022"/>
    <s v=""/>
    <s v=""/>
    <s v="UOCAPPFOR"/>
    <s v="DIRAMM-UOCAPPFOR-UOC APPALTI E FORNITURE"/>
    <s v="4453"/>
    <s v="ALD AUTOMOTIVE"/>
    <d v="2025-05-31T00:00:00"/>
    <n v="9.15"/>
    <n v="0"/>
    <n v="9.15"/>
    <m/>
    <n v="9.15"/>
    <m/>
    <s v="ENTRATA MERCI"/>
    <s v="25000473"/>
    <d v="2025-05-31T00:00:00"/>
    <s v=""/>
    <n v="1079679"/>
    <n v="1107483"/>
    <s v="25000473 #10"/>
    <n v="5327893"/>
  </r>
  <r>
    <x v="1"/>
    <x v="1"/>
    <m/>
    <s v="N"/>
    <x v="1"/>
    <s v="1-0101DAA303"/>
    <s v="U.O.S. Provveditorato ed Economato"/>
    <x v="1"/>
    <x v="1"/>
    <s v="9066203365"/>
    <s v="DDG n. 10 del 19/01/2022_DDG n. 79 del 01/03/2022"/>
    <s v=""/>
    <s v=""/>
    <s v="UOCAPPFOR"/>
    <s v="DIRAMM-UOCAPPFOR-UOC APPALTI E FORNITURE"/>
    <s v="4453"/>
    <s v="ALD AUTOMOTIVE"/>
    <d v="2025-05-31T00:00:00"/>
    <n v="0"/>
    <n v="9.15"/>
    <n v="-9.15"/>
    <m/>
    <n v="-9.15"/>
    <m/>
    <s v="ENTRATA MERCI"/>
    <s v="25000473"/>
    <d v="2025-05-31T00:00:00"/>
    <s v=""/>
    <n v="1079679"/>
    <n v="1107483"/>
    <s v="25000473 #10"/>
    <n v="5327894"/>
  </r>
  <r>
    <x v="2"/>
    <x v="2"/>
    <s v="BENI_SERVIZI"/>
    <s v="N"/>
    <x v="0"/>
    <s v="1-0101DAA303"/>
    <s v="U.O.S. Provveditorato ed Economato"/>
    <x v="1"/>
    <x v="1"/>
    <s v="9066203365"/>
    <s v="DDG n. 10 del 19/01/2022_DDG n. 79 del 01/03/2022"/>
    <s v=""/>
    <s v=""/>
    <s v="UOCAPPFOR"/>
    <s v="DIRAMM-UOCAPPFOR-UOC APPALTI E FORNITURE"/>
    <s v="4453"/>
    <s v="ALD AUTOMOTIVE"/>
    <d v="2025-05-31T00:00:00"/>
    <n v="9.15"/>
    <n v="0"/>
    <n v="9.15"/>
    <m/>
    <n v="9.15"/>
    <m/>
    <s v="ENTRATA MERCI"/>
    <s v="25000474"/>
    <d v="2025-05-31T00:00:00"/>
    <s v=""/>
    <n v="1079680"/>
    <n v="1107484"/>
    <s v="25000474 #10"/>
    <n v="5327895"/>
  </r>
  <r>
    <x v="1"/>
    <x v="1"/>
    <m/>
    <s v="N"/>
    <x v="1"/>
    <s v="1-0101DAA303"/>
    <s v="U.O.S. Provveditorato ed Economato"/>
    <x v="1"/>
    <x v="1"/>
    <s v="9066203365"/>
    <s v="DDG n. 10 del 19/01/2022_DDG n. 79 del 01/03/2022"/>
    <s v=""/>
    <s v=""/>
    <s v="UOCAPPFOR"/>
    <s v="DIRAMM-UOCAPPFOR-UOC APPALTI E FORNITURE"/>
    <s v="4453"/>
    <s v="ALD AUTOMOTIVE"/>
    <d v="2025-05-31T00:00:00"/>
    <n v="0"/>
    <n v="9.15"/>
    <n v="-9.15"/>
    <m/>
    <n v="-9.15"/>
    <m/>
    <s v="ENTRATA MERCI"/>
    <s v="25000474"/>
    <d v="2025-05-31T00:00:00"/>
    <s v=""/>
    <n v="1079680"/>
    <n v="1107484"/>
    <s v="25000474 #10"/>
    <n v="5327896"/>
  </r>
  <r>
    <x v="120"/>
    <x v="120"/>
    <s v="BENI_SERVIZI"/>
    <s v="N"/>
    <x v="0"/>
    <s v="1-0101DAA303"/>
    <s v="U.O.S. Provveditorato ed Economato"/>
    <x v="1"/>
    <x v="1"/>
    <s v="91439691EE"/>
    <s v="DDG 191 del 06/05/2022_104 del 25/03/2024"/>
    <s v=""/>
    <s v=""/>
    <s v="UOCAPPFOR"/>
    <s v="DIRAMM-UOCAPPFOR-UOC APPALTI E FORNITURE"/>
    <s v="6040"/>
    <s v="KSM S.p.A."/>
    <d v="2025-05-31T00:00:00"/>
    <n v="17536.38"/>
    <n v="0"/>
    <n v="17536.38"/>
    <m/>
    <n v="17536.38"/>
    <m/>
    <s v="ENTRATA MERCI"/>
    <s v="25000475"/>
    <d v="2025-05-31T00:00:00"/>
    <s v=""/>
    <n v="1079700"/>
    <n v="1107500"/>
    <s v="25000475 #10"/>
    <n v="5328014"/>
  </r>
  <r>
    <x v="1"/>
    <x v="1"/>
    <m/>
    <s v="N"/>
    <x v="1"/>
    <s v="1-0101DAA303"/>
    <s v="U.O.S. Provveditorato ed Economato"/>
    <x v="1"/>
    <x v="1"/>
    <s v="91439691EE"/>
    <s v="DDG 191 del 06/05/2022_104 del 25/03/2024"/>
    <s v=""/>
    <s v=""/>
    <s v="UOCAPPFOR"/>
    <s v="DIRAMM-UOCAPPFOR-UOC APPALTI E FORNITURE"/>
    <s v="6040"/>
    <s v="KSM S.p.A."/>
    <d v="2025-05-31T00:00:00"/>
    <n v="0"/>
    <n v="17536.38"/>
    <n v="-17536.38"/>
    <m/>
    <n v="-17536.38"/>
    <m/>
    <s v="ENTRATA MERCI"/>
    <s v="25000475"/>
    <d v="2025-05-31T00:00:00"/>
    <s v=""/>
    <n v="1079700"/>
    <n v="1107500"/>
    <s v="25000475 #10"/>
    <n v="5328015"/>
  </r>
  <r>
    <x v="82"/>
    <x v="82"/>
    <s v="BENI_SERVIZI"/>
    <s v="N"/>
    <x v="0"/>
    <s v="2-0701ALL300"/>
    <s v="U.O.C. – RAGUSA (L3)"/>
    <x v="1"/>
    <x v="1"/>
    <s v="B6983318C2"/>
    <s v="DDG n. 217 del 22/04/2025"/>
    <s v=""/>
    <s v=""/>
    <s v="DIPLAB"/>
    <s v="DIPARTIMENTO AREA LABORATORISTICA"/>
    <s v="581"/>
    <s v="LABOCHEM SCIENCE S.R.L."/>
    <d v="2025-05-31T00:00:00"/>
    <n v="101.09"/>
    <n v="0"/>
    <n v="101.09"/>
    <m/>
    <n v="101.09"/>
    <m/>
    <s v="ENTRATA MERCI"/>
    <s v="25000476"/>
    <d v="2025-05-26T00:00:00"/>
    <s v=""/>
    <n v="1079701"/>
    <n v="1107501"/>
    <s v="25000476 #10"/>
    <n v="5328378"/>
  </r>
  <r>
    <x v="1"/>
    <x v="1"/>
    <m/>
    <s v="N"/>
    <x v="1"/>
    <s v="2-0701ALL300"/>
    <s v="U.O.C. – RAGUSA (L3)"/>
    <x v="1"/>
    <x v="1"/>
    <s v="B6983318C2"/>
    <s v="DDG n. 217 del 22/04/2025"/>
    <s v=""/>
    <s v=""/>
    <s v="DIPLAB"/>
    <s v="DIPARTIMENTO AREA LABORATORISTICA"/>
    <s v="581"/>
    <s v="LABOCHEM SCIENCE S.R.L."/>
    <d v="2025-05-31T00:00:00"/>
    <n v="0"/>
    <n v="101.09"/>
    <n v="-101.09"/>
    <m/>
    <n v="-101.09"/>
    <m/>
    <s v="ENTRATA MERCI"/>
    <s v="25000476"/>
    <d v="2025-05-26T00:00:00"/>
    <s v=""/>
    <n v="1079701"/>
    <n v="1107501"/>
    <s v="25000476 #10"/>
    <n v="5328379"/>
  </r>
  <r>
    <x v="82"/>
    <x v="82"/>
    <s v="BENI_SERVIZI"/>
    <s v="N"/>
    <x v="0"/>
    <s v="2-0701ALL300"/>
    <s v="U.O.C. – RAGUSA (L3)"/>
    <x v="1"/>
    <x v="1"/>
    <s v="B6983318C2"/>
    <s v="DDG n. 217 del 22/04/2025"/>
    <s v=""/>
    <s v=""/>
    <s v="DIPLAB"/>
    <s v="DIPARTIMENTO AREA LABORATORISTICA"/>
    <s v="581"/>
    <s v="LABOCHEM SCIENCE S.R.L."/>
    <d v="2025-05-31T00:00:00"/>
    <n v="703.33"/>
    <n v="0"/>
    <n v="703.33"/>
    <m/>
    <n v="703.33"/>
    <m/>
    <s v="ENTRATA MERCI"/>
    <s v="25000476"/>
    <d v="2025-05-26T00:00:00"/>
    <s v=""/>
    <n v="1079701"/>
    <n v="1107502"/>
    <s v="25000476 #20"/>
    <n v="5328380"/>
  </r>
  <r>
    <x v="1"/>
    <x v="1"/>
    <m/>
    <s v="N"/>
    <x v="1"/>
    <s v="2-0701ALL300"/>
    <s v="U.O.C. – RAGUSA (L3)"/>
    <x v="1"/>
    <x v="1"/>
    <s v="B6983318C2"/>
    <s v="DDG n. 217 del 22/04/2025"/>
    <s v=""/>
    <s v=""/>
    <s v="DIPLAB"/>
    <s v="DIPARTIMENTO AREA LABORATORISTICA"/>
    <s v="581"/>
    <s v="LABOCHEM SCIENCE S.R.L."/>
    <d v="2025-05-31T00:00:00"/>
    <n v="0"/>
    <n v="703.33"/>
    <n v="-703.33"/>
    <m/>
    <n v="-703.33"/>
    <m/>
    <s v="ENTRATA MERCI"/>
    <s v="25000476"/>
    <d v="2025-05-26T00:00:00"/>
    <s v=""/>
    <n v="1079701"/>
    <n v="1107502"/>
    <s v="25000476 #20"/>
    <n v="5328381"/>
  </r>
  <r>
    <x v="82"/>
    <x v="82"/>
    <s v="BENI_SERVIZI"/>
    <s v="N"/>
    <x v="0"/>
    <s v="2-0701ALL300"/>
    <s v="U.O.C. – RAGUSA (L3)"/>
    <x v="1"/>
    <x v="1"/>
    <s v="B6983318C2"/>
    <s v="DDG n. 217 del 22/04/2025"/>
    <s v=""/>
    <s v=""/>
    <s v="DIPLAB"/>
    <s v="DIPARTIMENTO AREA LABORATORISTICA"/>
    <s v="581"/>
    <s v="LABOCHEM SCIENCE S.R.L."/>
    <d v="2025-05-31T00:00:00"/>
    <n v="145.01"/>
    <n v="0"/>
    <n v="145.01"/>
    <m/>
    <n v="145.01"/>
    <m/>
    <s v="ENTRATA MERCI"/>
    <s v="25000477"/>
    <d v="2025-05-28T00:00:00"/>
    <s v=""/>
    <n v="1079702"/>
    <n v="1107503"/>
    <s v="25000477 #10"/>
    <n v="5328389"/>
  </r>
  <r>
    <x v="1"/>
    <x v="1"/>
    <m/>
    <s v="N"/>
    <x v="1"/>
    <s v="2-0701ALL300"/>
    <s v="U.O.C. – RAGUSA (L3)"/>
    <x v="1"/>
    <x v="1"/>
    <s v="B6983318C2"/>
    <s v="DDG n. 217 del 22/04/2025"/>
    <s v=""/>
    <s v=""/>
    <s v="DIPLAB"/>
    <s v="DIPARTIMENTO AREA LABORATORISTICA"/>
    <s v="581"/>
    <s v="LABOCHEM SCIENCE S.R.L."/>
    <d v="2025-05-31T00:00:00"/>
    <n v="0"/>
    <n v="145.01"/>
    <n v="-145.01"/>
    <m/>
    <n v="-145.01"/>
    <m/>
    <s v="ENTRATA MERCI"/>
    <s v="25000477"/>
    <d v="2025-05-28T00:00:00"/>
    <s v=""/>
    <n v="1079702"/>
    <n v="1107503"/>
    <s v="25000477 #10"/>
    <n v="5328390"/>
  </r>
  <r>
    <x v="82"/>
    <x v="82"/>
    <s v="BENI_SERVIZI"/>
    <s v="N"/>
    <x v="0"/>
    <s v="2-0701ALL300"/>
    <s v="U.O.C. – RAGUSA (L3)"/>
    <x v="1"/>
    <x v="1"/>
    <s v="B6983318C2"/>
    <s v="DDG n. 217 del 22/04/2025"/>
    <s v=""/>
    <s v=""/>
    <s v="DIPLAB"/>
    <s v="DIPARTIMENTO AREA LABORATORISTICA"/>
    <s v="581"/>
    <s v="LABOCHEM SCIENCE S.R.L."/>
    <d v="2025-05-31T00:00:00"/>
    <n v="163.31"/>
    <n v="0"/>
    <n v="163.31"/>
    <m/>
    <n v="163.31"/>
    <m/>
    <s v="ENTRATA MERCI"/>
    <s v="25000477"/>
    <d v="2025-05-28T00:00:00"/>
    <s v=""/>
    <n v="1079702"/>
    <n v="1107504"/>
    <s v="25000477 #20"/>
    <n v="5328391"/>
  </r>
  <r>
    <x v="1"/>
    <x v="1"/>
    <m/>
    <s v="N"/>
    <x v="1"/>
    <s v="2-0701ALL300"/>
    <s v="U.O.C. – RAGUSA (L3)"/>
    <x v="1"/>
    <x v="1"/>
    <s v="B6983318C2"/>
    <s v="DDG n. 217 del 22/04/2025"/>
    <s v=""/>
    <s v=""/>
    <s v="DIPLAB"/>
    <s v="DIPARTIMENTO AREA LABORATORISTICA"/>
    <s v="581"/>
    <s v="LABOCHEM SCIENCE S.R.L."/>
    <d v="2025-05-31T00:00:00"/>
    <n v="0"/>
    <n v="163.31"/>
    <n v="-163.31"/>
    <m/>
    <n v="-163.31"/>
    <m/>
    <s v="ENTRATA MERCI"/>
    <s v="25000477"/>
    <d v="2025-05-28T00:00:00"/>
    <s v=""/>
    <n v="1079702"/>
    <n v="1107504"/>
    <s v="25000477 #20"/>
    <n v="5328392"/>
  </r>
  <r>
    <x v="2"/>
    <x v="2"/>
    <s v="BENI_SERVIZI"/>
    <s v="N"/>
    <x v="0"/>
    <s v="1-0101DAA303"/>
    <s v="U.O.S. Provveditorato ed Economato"/>
    <x v="1"/>
    <x v="1"/>
    <s v="863406717D"/>
    <s v="DDG. N. 126 DEL 31/03/2021_PROROGA_DDG.559 DEL 9/12/2024"/>
    <s v=""/>
    <s v=""/>
    <s v="UOCAPPFOR"/>
    <s v="DIRAMM-UOCAPPFOR-UOC APPALTI E FORNITURE"/>
    <s v="1103"/>
    <s v="LEASYS SPA"/>
    <d v="2025-05-31T00:00:00"/>
    <n v="10962.52"/>
    <n v="0"/>
    <n v="10962.52"/>
    <m/>
    <n v="10962.52"/>
    <m/>
    <s v="ENTRATA MERCI"/>
    <s v="25000483"/>
    <d v="2025-05-31T00:00:00"/>
    <s v=""/>
    <n v="1079708"/>
    <n v="1107510"/>
    <s v="25000483 #10"/>
    <n v="5331505"/>
  </r>
  <r>
    <x v="1"/>
    <x v="1"/>
    <m/>
    <s v="N"/>
    <x v="1"/>
    <s v="1-0101DAA303"/>
    <s v="U.O.S. Provveditorato ed Economato"/>
    <x v="1"/>
    <x v="1"/>
    <s v="863406717D"/>
    <s v="DDG. N. 126 DEL 31/03/2021_PROROGA_DDG.559 DEL 9/12/2024"/>
    <s v=""/>
    <s v=""/>
    <s v="UOCAPPFOR"/>
    <s v="DIRAMM-UOCAPPFOR-UOC APPALTI E FORNITURE"/>
    <s v="1103"/>
    <s v="LEASYS SPA"/>
    <d v="2025-05-31T00:00:00"/>
    <n v="0"/>
    <n v="10962.52"/>
    <n v="-10962.52"/>
    <m/>
    <n v="-10962.52"/>
    <m/>
    <s v="ENTRATA MERCI"/>
    <s v="25000483"/>
    <d v="2025-05-31T00:00:00"/>
    <s v=""/>
    <n v="1079708"/>
    <n v="1107510"/>
    <s v="25000483 #10"/>
    <n v="5331506"/>
  </r>
  <r>
    <x v="2"/>
    <x v="2"/>
    <s v="BENI_SERVIZI"/>
    <s v="N"/>
    <x v="0"/>
    <s v="1-0101DAA303"/>
    <s v="U.O.S. Provveditorato ed Economato"/>
    <x v="1"/>
    <x v="1"/>
    <s v="863406717D"/>
    <s v="DDG. N. 126 DEL 31/03/2021_PROROGA_DDG.559 DEL 9/12/2024"/>
    <s v=""/>
    <s v=""/>
    <s v="UOCAPPFOR"/>
    <s v="DIRAMM-UOCAPPFOR-UOC APPALTI E FORNITURE"/>
    <s v="1103"/>
    <s v="LEASYS SPA"/>
    <d v="2025-05-31T00:00:00"/>
    <n v="395.89"/>
    <n v="0"/>
    <n v="395.89"/>
    <m/>
    <n v="395.89"/>
    <m/>
    <s v="ENTRATA MERCI"/>
    <s v="25000484"/>
    <d v="2025-05-31T00:00:00"/>
    <s v=""/>
    <n v="1079709"/>
    <n v="1107511"/>
    <s v="25000484 #10"/>
    <n v="5331511"/>
  </r>
  <r>
    <x v="1"/>
    <x v="1"/>
    <m/>
    <s v="N"/>
    <x v="1"/>
    <s v="1-0101DAA303"/>
    <s v="U.O.S. Provveditorato ed Economato"/>
    <x v="1"/>
    <x v="1"/>
    <s v="863406717D"/>
    <s v="DDG. N. 126 DEL 31/03/2021_PROROGA_DDG.559 DEL 9/12/2024"/>
    <s v=""/>
    <s v=""/>
    <s v="UOCAPPFOR"/>
    <s v="DIRAMM-UOCAPPFOR-UOC APPALTI E FORNITURE"/>
    <s v="1103"/>
    <s v="LEASYS SPA"/>
    <d v="2025-05-31T00:00:00"/>
    <n v="0"/>
    <n v="395.89"/>
    <n v="-395.89"/>
    <m/>
    <n v="-395.89"/>
    <m/>
    <s v="ENTRATA MERCI"/>
    <s v="25000484"/>
    <d v="2025-05-31T00:00:00"/>
    <s v=""/>
    <n v="1079709"/>
    <n v="1107511"/>
    <s v="25000484 #10"/>
    <n v="5331512"/>
  </r>
  <r>
    <x v="17"/>
    <x v="17"/>
    <s v="BENI_SERVIZI"/>
    <s v="N"/>
    <x v="0"/>
    <s v="2-0102SAS200"/>
    <s v="U.O.C. AGENTI FISICI (S2)"/>
    <x v="1"/>
    <x v="1"/>
    <s v="B49E41A139"/>
    <s v="DDG n. 58 del 12/02/2025"/>
    <s v=""/>
    <s v=""/>
    <s v="UOCAGEFIS"/>
    <s v="DIPAMB-UOCAGEFIS-UOC AGENTI FISICI"/>
    <s v="1381"/>
    <s v="MPB SRL"/>
    <d v="2025-05-31T00:00:00"/>
    <n v="6304.72"/>
    <n v="0"/>
    <n v="6304.72"/>
    <m/>
    <n v="6304.72"/>
    <m/>
    <s v="ENTRATA MERCI"/>
    <s v="25000486"/>
    <d v="2025-05-31T00:00:00"/>
    <s v=""/>
    <n v="1079711"/>
    <n v="1107525"/>
    <s v="25000486 #10"/>
    <n v="5331603"/>
  </r>
  <r>
    <x v="1"/>
    <x v="1"/>
    <m/>
    <s v="N"/>
    <x v="1"/>
    <s v="2-0102SAS200"/>
    <s v="U.O.C. AGENTI FISICI (S2)"/>
    <x v="1"/>
    <x v="1"/>
    <s v="B49E41A139"/>
    <s v="DDG n. 58 del 12/02/2025"/>
    <s v=""/>
    <s v=""/>
    <s v="UOCAGEFIS"/>
    <s v="DIPAMB-UOCAGEFIS-UOC AGENTI FISICI"/>
    <s v="1381"/>
    <s v="MPB SRL"/>
    <d v="2025-05-31T00:00:00"/>
    <n v="0"/>
    <n v="6304.72"/>
    <n v="-6304.72"/>
    <m/>
    <n v="-6304.72"/>
    <m/>
    <s v="ENTRATA MERCI"/>
    <s v="25000486"/>
    <d v="2025-05-31T00:00:00"/>
    <s v=""/>
    <n v="1079711"/>
    <n v="1107525"/>
    <s v="25000486 #10"/>
    <n v="5331604"/>
  </r>
  <r>
    <x v="17"/>
    <x v="17"/>
    <s v="BENI_SERVIZI"/>
    <s v="N"/>
    <x v="0"/>
    <s v="2-0102SAS200"/>
    <s v="U.O.C. AGENTI FISICI (S2)"/>
    <x v="1"/>
    <x v="1"/>
    <s v="B49E41A139"/>
    <s v="DDG n. 58 del 12/02/2025"/>
    <s v=""/>
    <s v=""/>
    <s v="UOCAGEFIS"/>
    <s v="DIPAMB-UOCAGEFIS-UOC AGENTI FISICI"/>
    <s v="1381"/>
    <s v="MPB SRL"/>
    <d v="2025-05-31T00:00:00"/>
    <n v="4203.1400000000003"/>
    <n v="0"/>
    <n v="4203.1400000000003"/>
    <m/>
    <n v="4203.1400000000003"/>
    <m/>
    <s v="ENTRATA MERCI"/>
    <s v="25000487"/>
    <d v="2025-05-31T00:00:00"/>
    <s v=""/>
    <n v="1079712"/>
    <n v="1107526"/>
    <s v="25000487 #10"/>
    <n v="5331605"/>
  </r>
  <r>
    <x v="1"/>
    <x v="1"/>
    <m/>
    <s v="N"/>
    <x v="1"/>
    <s v="2-0102SAS200"/>
    <s v="U.O.C. AGENTI FISICI (S2)"/>
    <x v="1"/>
    <x v="1"/>
    <s v="B49E41A139"/>
    <s v="DDG n. 58 del 12/02/2025"/>
    <s v=""/>
    <s v=""/>
    <s v="UOCAGEFIS"/>
    <s v="DIPAMB-UOCAGEFIS-UOC AGENTI FISICI"/>
    <s v="1381"/>
    <s v="MPB SRL"/>
    <d v="2025-05-31T00:00:00"/>
    <n v="0"/>
    <n v="4203.1400000000003"/>
    <n v="-4203.1400000000003"/>
    <m/>
    <n v="-4203.1400000000003"/>
    <m/>
    <s v="ENTRATA MERCI"/>
    <s v="25000487"/>
    <d v="2025-05-31T00:00:00"/>
    <s v=""/>
    <n v="1079712"/>
    <n v="1107526"/>
    <s v="25000487 #10"/>
    <n v="5331606"/>
  </r>
  <r>
    <x v="0"/>
    <x v="0"/>
    <s v="BENI_SERVIZI"/>
    <s v="N"/>
    <x v="0"/>
    <s v="1-0101DAA303"/>
    <s v="U.O.S. Provveditorato ed Economato"/>
    <x v="1"/>
    <x v="1"/>
    <s v="B5E75E2704"/>
    <s v="DDG n. 97 del 28/02/2025"/>
    <s v=""/>
    <s v=""/>
    <s v="UOCAPPFOR"/>
    <s v="DIRAMM-UOCAPPFOR-UOC APPALTI E FORNITURE"/>
    <s v="26"/>
    <s v="KUWAIT PETROLEUM ITALIA SPA"/>
    <d v="2025-05-31T00:00:00"/>
    <n v="10263.52"/>
    <n v="0"/>
    <n v="10263.52"/>
    <m/>
    <n v="10263.52"/>
    <m/>
    <s v="ENTRATA MERCI"/>
    <s v="25000489"/>
    <d v="2025-05-31T00:00:00"/>
    <s v=""/>
    <n v="1079714"/>
    <n v="1107530"/>
    <s v="25000489 #10"/>
    <n v="5331652"/>
  </r>
  <r>
    <x v="1"/>
    <x v="1"/>
    <m/>
    <s v="N"/>
    <x v="1"/>
    <s v="1-0101DAA303"/>
    <s v="U.O.S. Provveditorato ed Economato"/>
    <x v="1"/>
    <x v="1"/>
    <s v="B5E75E2704"/>
    <s v="DDG n. 97 del 28/02/2025"/>
    <s v=""/>
    <s v=""/>
    <s v="UOCAPPFOR"/>
    <s v="DIRAMM-UOCAPPFOR-UOC APPALTI E FORNITURE"/>
    <s v="26"/>
    <s v="KUWAIT PETROLEUM ITALIA SPA"/>
    <d v="2025-05-31T00:00:00"/>
    <n v="0"/>
    <n v="10263.52"/>
    <n v="-10263.52"/>
    <m/>
    <n v="-10263.52"/>
    <m/>
    <s v="ENTRATA MERCI"/>
    <s v="25000489"/>
    <d v="2025-05-31T00:00:00"/>
    <s v=""/>
    <n v="1079714"/>
    <n v="1107530"/>
    <s v="25000489 #10"/>
    <n v="5331653"/>
  </r>
  <r>
    <x v="118"/>
    <x v="118"/>
    <s v="PERSONALE"/>
    <s v="N"/>
    <x v="0"/>
    <s v="1-0101DAA100"/>
    <s v="U.O.C. AFFARI GENERALI E LEGALI"/>
    <x v="1"/>
    <x v="1"/>
    <s v="NOCIG"/>
    <s v="NOCIG"/>
    <s v=""/>
    <s v=""/>
    <s v="UOCAFFGEN"/>
    <s v="DIRAMM-UOCAFFGEN-UOC AFFARI GENERALI E LEGALI"/>
    <s v="5164"/>
    <s v="LUVARO ENZA"/>
    <d v="2025-05-31T00:00:00"/>
    <n v="2643.33"/>
    <n v="0"/>
    <n v="2643.33"/>
    <m/>
    <n v="2643.33"/>
    <m/>
    <s v="ENTRATA MERCI"/>
    <s v="25000490"/>
    <d v="2025-05-31T00:00:00"/>
    <s v=""/>
    <n v="1079715"/>
    <n v="1107531"/>
    <s v="25000490 #10"/>
    <n v="5331658"/>
  </r>
  <r>
    <x v="1"/>
    <x v="1"/>
    <m/>
    <s v="N"/>
    <x v="1"/>
    <s v="1-0101DAA100"/>
    <s v="U.O.C. AFFARI GENERALI E LEGALI"/>
    <x v="1"/>
    <x v="1"/>
    <s v="NOCIG"/>
    <s v="NOCIG"/>
    <s v=""/>
    <s v=""/>
    <s v="UOCAFFGEN"/>
    <s v="DIRAMM-UOCAFFGEN-UOC AFFARI GENERALI E LEGALI"/>
    <s v="5164"/>
    <s v="LUVARO ENZA"/>
    <d v="2025-05-31T00:00:00"/>
    <n v="0"/>
    <n v="2643.33"/>
    <n v="-2643.33"/>
    <m/>
    <n v="-2643.33"/>
    <m/>
    <s v="ENTRATA MERCI"/>
    <s v="25000490"/>
    <d v="2025-05-31T00:00:00"/>
    <s v=""/>
    <n v="1079715"/>
    <n v="1107531"/>
    <s v="25000490 #10"/>
    <n v="5331659"/>
  </r>
  <r>
    <x v="0"/>
    <x v="0"/>
    <s v="BENI_SERVIZI"/>
    <s v="N"/>
    <x v="0"/>
    <s v="2-0103SAS300"/>
    <s v="U.O.C. AREA MARE (S3)"/>
    <x v="20"/>
    <x v="20"/>
    <s v="B69E292E4C"/>
    <s v="DDG n. 232 del 22/04/2025_ACCORDO ARPA_SOPRINTENDENZA MARE_NO CUP"/>
    <s v="F62G16000000001"/>
    <s v="FSC"/>
    <s v="UOCAREAMA"/>
    <s v="DIPAMB-UOCAREAMA-UOC AREA MARE"/>
    <s v="1027902"/>
    <s v="MESSINA GIUSEPPE"/>
    <d v="2025-05-31T00:00:00"/>
    <n v="1493.28"/>
    <n v="0"/>
    <n v="1493.28"/>
    <m/>
    <n v="1493.28"/>
    <m/>
    <s v="ENTRATA MERCI"/>
    <s v="25000491"/>
    <d v="2025-05-23T00:00:00"/>
    <s v=""/>
    <n v="1079716"/>
    <n v="1107532"/>
    <s v="25000491 #10"/>
    <n v="5331683"/>
  </r>
  <r>
    <x v="1"/>
    <x v="1"/>
    <m/>
    <s v="N"/>
    <x v="1"/>
    <s v="2-0103SAS300"/>
    <s v="U.O.C. AREA MARE (S3)"/>
    <x v="20"/>
    <x v="20"/>
    <s v="B69E292E4C"/>
    <s v="DDG n. 232 del 22/04/2025_ACCORDO ARPA_SOPRINTENDENZA MARE_NO CUP"/>
    <s v="F62G16000000001"/>
    <s v="FSC"/>
    <s v="UOCAREAMA"/>
    <s v="DIPAMB-UOCAREAMA-UOC AREA MARE"/>
    <s v="1027902"/>
    <s v="MESSINA GIUSEPPE"/>
    <d v="2025-05-31T00:00:00"/>
    <n v="0"/>
    <n v="1493.28"/>
    <n v="-1493.28"/>
    <m/>
    <n v="-1493.28"/>
    <m/>
    <s v="ENTRATA MERCI"/>
    <s v="25000491"/>
    <d v="2025-05-23T00:00:00"/>
    <s v=""/>
    <n v="1079716"/>
    <n v="1107532"/>
    <s v="25000491 #10"/>
    <n v="5331684"/>
  </r>
  <r>
    <x v="8"/>
    <x v="8"/>
    <s v="BENI_SERVIZI"/>
    <s v="N"/>
    <x v="0"/>
    <s v="2-0701ALL300"/>
    <s v="U.O.C. – RAGUSA (L3)"/>
    <x v="5"/>
    <x v="5"/>
    <s v="NOCIG"/>
    <s v="NOCIG"/>
    <s v="E69I18000090001"/>
    <s v="CEM SALUTE"/>
    <s v="DIPLAB"/>
    <s v="DIPARTIMENTO AREA LABORATORISTICA"/>
    <s v="5764"/>
    <s v="TROISI STEFANO"/>
    <d v="2025-05-31T00:00:00"/>
    <n v="3120"/>
    <n v="0"/>
    <n v="3120"/>
    <m/>
    <n v="3120"/>
    <m/>
    <s v="ENTRATA MERCI"/>
    <s v="25000492"/>
    <d v="2025-05-31T00:00:00"/>
    <s v=""/>
    <n v="1079717"/>
    <n v="1107533"/>
    <s v="25000492 #10"/>
    <n v="5331709"/>
  </r>
  <r>
    <x v="1"/>
    <x v="1"/>
    <m/>
    <s v="N"/>
    <x v="1"/>
    <s v="2-0701ALL300"/>
    <s v="U.O.C. – RAGUSA (L3)"/>
    <x v="5"/>
    <x v="5"/>
    <s v="NOCIG"/>
    <s v="NOCIG"/>
    <s v="E69I18000090001"/>
    <s v="CEM SALUTE"/>
    <s v="DIPLAB"/>
    <s v="DIPARTIMENTO AREA LABORATORISTICA"/>
    <s v="5764"/>
    <s v="TROISI STEFANO"/>
    <d v="2025-05-31T00:00:00"/>
    <n v="0"/>
    <n v="3120"/>
    <n v="-3120"/>
    <m/>
    <n v="-3120"/>
    <m/>
    <s v="ENTRATA MERCI"/>
    <s v="25000492"/>
    <d v="2025-05-31T00:00:00"/>
    <s v=""/>
    <n v="1079717"/>
    <n v="1107533"/>
    <s v="25000492 #10"/>
    <n v="5331710"/>
  </r>
  <r>
    <x v="8"/>
    <x v="8"/>
    <s v="BENI_SERVIZI"/>
    <s v="N"/>
    <x v="0"/>
    <s v="2-0102ALL400"/>
    <s v="U.O.C. – PALERMO (L2)"/>
    <x v="5"/>
    <x v="5"/>
    <s v="NOCIG"/>
    <s v="NOCIG"/>
    <s v="E69I18000090001"/>
    <s v="CEM SALUTE"/>
    <s v="DIPLAB"/>
    <s v="DIPARTIMENTO AREA LABORATORISTICA"/>
    <s v="1021604"/>
    <s v="CIURARIU GIANINA ANCA"/>
    <d v="2025-05-31T00:00:00"/>
    <n v="3120"/>
    <n v="0"/>
    <n v="3120"/>
    <m/>
    <n v="3120"/>
    <m/>
    <s v="ENTRATA MERCI"/>
    <s v="25000493"/>
    <d v="2025-05-31T00:00:00"/>
    <s v=""/>
    <n v="1079718"/>
    <n v="1107534"/>
    <s v="25000493 #10"/>
    <n v="5331713"/>
  </r>
  <r>
    <x v="1"/>
    <x v="1"/>
    <m/>
    <s v="N"/>
    <x v="1"/>
    <s v="2-0102ALL400"/>
    <s v="U.O.C. – PALERMO (L2)"/>
    <x v="5"/>
    <x v="5"/>
    <s v="NOCIG"/>
    <s v="NOCIG"/>
    <s v="E69I18000090001"/>
    <s v="CEM SALUTE"/>
    <s v="DIPLAB"/>
    <s v="DIPARTIMENTO AREA LABORATORISTICA"/>
    <s v="1021604"/>
    <s v="CIURARIU GIANINA ANCA"/>
    <d v="2025-05-31T00:00:00"/>
    <n v="0"/>
    <n v="3120"/>
    <n v="-3120"/>
    <m/>
    <n v="-3120"/>
    <m/>
    <s v="ENTRATA MERCI"/>
    <s v="25000493"/>
    <d v="2025-05-31T00:00:00"/>
    <s v=""/>
    <n v="1079718"/>
    <n v="1107534"/>
    <s v="25000493 #10"/>
    <n v="5331714"/>
  </r>
  <r>
    <x v="8"/>
    <x v="8"/>
    <s v="BENI_SERVIZI"/>
    <s v="N"/>
    <x v="0"/>
    <s v="2-0102ALL400"/>
    <s v="U.O.C. – PALERMO (L2)"/>
    <x v="5"/>
    <x v="5"/>
    <s v="NOCIG"/>
    <s v="NOCIG"/>
    <s v="E69I18000090001"/>
    <s v="CEM SALUTE"/>
    <s v="DIPLAB"/>
    <s v="DIPARTIMENTO AREA LABORATORISTICA"/>
    <s v="1024510"/>
    <s v="CUCINELLA VALENTINA"/>
    <d v="2025-05-31T00:00:00"/>
    <n v="3120"/>
    <n v="0"/>
    <n v="3120"/>
    <m/>
    <n v="3120"/>
    <m/>
    <s v="ENTRATA MERCI"/>
    <s v="25000494"/>
    <d v="2025-05-31T00:00:00"/>
    <s v=""/>
    <n v="1079719"/>
    <n v="1107535"/>
    <s v="25000494 #10"/>
    <n v="5331717"/>
  </r>
  <r>
    <x v="1"/>
    <x v="1"/>
    <m/>
    <s v="N"/>
    <x v="1"/>
    <s v="2-0102ALL400"/>
    <s v="U.O.C. – PALERMO (L2)"/>
    <x v="5"/>
    <x v="5"/>
    <s v="NOCIG"/>
    <s v="NOCIG"/>
    <s v="E69I18000090001"/>
    <s v="CEM SALUTE"/>
    <s v="DIPLAB"/>
    <s v="DIPARTIMENTO AREA LABORATORISTICA"/>
    <s v="1024510"/>
    <s v="CUCINELLA VALENTINA"/>
    <d v="2025-05-31T00:00:00"/>
    <n v="0"/>
    <n v="3120"/>
    <n v="-3120"/>
    <m/>
    <n v="-3120"/>
    <m/>
    <s v="ENTRATA MERCI"/>
    <s v="25000494"/>
    <d v="2025-05-31T00:00:00"/>
    <s v=""/>
    <n v="1079719"/>
    <n v="1107535"/>
    <s v="25000494 #10"/>
    <n v="5331718"/>
  </r>
  <r>
    <x v="8"/>
    <x v="8"/>
    <s v="BENI_SERVIZI"/>
    <s v="N"/>
    <x v="0"/>
    <s v="2-0103SAS100"/>
    <s v="U.O.C. ACQUE INTERNE,SUOLO E BIODIVERSITA' (S1)"/>
    <x v="5"/>
    <x v="5"/>
    <s v="NOCIG"/>
    <s v="NOCIG"/>
    <s v="E69I18000090001"/>
    <s v="CEM SALUTE"/>
    <s v="DIPLAB"/>
    <s v="DIPARTIMENTO AREA LABORATORISTICA"/>
    <s v="1024513"/>
    <s v="FICARRA MILENE"/>
    <d v="2025-05-31T00:00:00"/>
    <n v="3120"/>
    <n v="0"/>
    <n v="3120"/>
    <m/>
    <n v="3120"/>
    <m/>
    <s v="ENTRATA MERCI"/>
    <s v="25000495"/>
    <d v="2025-05-31T00:00:00"/>
    <s v=""/>
    <n v="1079720"/>
    <n v="1107536"/>
    <s v="25000495 #10"/>
    <n v="5331721"/>
  </r>
  <r>
    <x v="1"/>
    <x v="1"/>
    <m/>
    <s v="N"/>
    <x v="1"/>
    <s v="2-0103SAS100"/>
    <s v="U.O.C. ACQUE INTERNE,SUOLO E BIODIVERSITA' (S1)"/>
    <x v="5"/>
    <x v="5"/>
    <s v="NOCIG"/>
    <s v="NOCIG"/>
    <s v="E69I18000090001"/>
    <s v="CEM SALUTE"/>
    <s v="DIPLAB"/>
    <s v="DIPARTIMENTO AREA LABORATORISTICA"/>
    <s v="1024513"/>
    <s v="FICARRA MILENE"/>
    <d v="2025-05-31T00:00:00"/>
    <n v="0"/>
    <n v="3120"/>
    <n v="-3120"/>
    <m/>
    <n v="-3120"/>
    <m/>
    <s v="ENTRATA MERCI"/>
    <s v="25000495"/>
    <d v="2025-05-31T00:00:00"/>
    <s v=""/>
    <n v="1079720"/>
    <n v="1107536"/>
    <s v="25000495 #10"/>
    <n v="5331722"/>
  </r>
  <r>
    <x v="8"/>
    <x v="8"/>
    <s v="BENI_SERVIZI"/>
    <s v="N"/>
    <x v="0"/>
    <s v="2-0103SAS100"/>
    <s v="U.O.C. ACQUE INTERNE,SUOLO E BIODIVERSITA' (S1)"/>
    <x v="5"/>
    <x v="5"/>
    <s v="NOCIG"/>
    <s v="NOCIG"/>
    <s v="E69I18000090001"/>
    <s v="CEM SALUTE"/>
    <s v="DIPLAB"/>
    <s v="DIPARTIMENTO AREA LABORATORISTICA"/>
    <s v="1025902"/>
    <s v="GAMBINO ANDREA"/>
    <d v="2025-05-31T00:00:00"/>
    <n v="3120"/>
    <n v="0"/>
    <n v="3120"/>
    <m/>
    <n v="3120"/>
    <m/>
    <s v="ENTRATA MERCI"/>
    <s v="25000496"/>
    <d v="2025-05-31T00:00:00"/>
    <s v=""/>
    <n v="1079721"/>
    <n v="1107537"/>
    <s v="25000496 #10"/>
    <n v="5331725"/>
  </r>
  <r>
    <x v="1"/>
    <x v="1"/>
    <m/>
    <s v="N"/>
    <x v="1"/>
    <s v="2-0103SAS100"/>
    <s v="U.O.C. ACQUE INTERNE,SUOLO E BIODIVERSITA' (S1)"/>
    <x v="5"/>
    <x v="5"/>
    <s v="NOCIG"/>
    <s v="NOCIG"/>
    <s v="E69I18000090001"/>
    <s v="CEM SALUTE"/>
    <s v="DIPLAB"/>
    <s v="DIPARTIMENTO AREA LABORATORISTICA"/>
    <s v="1025902"/>
    <s v="GAMBINO ANDREA"/>
    <d v="2025-05-31T00:00:00"/>
    <n v="0"/>
    <n v="3120"/>
    <n v="-3120"/>
    <m/>
    <n v="-3120"/>
    <m/>
    <s v="ENTRATA MERCI"/>
    <s v="25000496"/>
    <d v="2025-05-31T00:00:00"/>
    <s v=""/>
    <n v="1079721"/>
    <n v="1107537"/>
    <s v="25000496 #10"/>
    <n v="5331726"/>
  </r>
  <r>
    <x v="8"/>
    <x v="8"/>
    <s v="BENI_SERVIZI"/>
    <s v="N"/>
    <x v="0"/>
    <s v="2-0103SAS100"/>
    <s v="U.O.C. ACQUE INTERNE,SUOLO E BIODIVERSITA' (S1)"/>
    <x v="5"/>
    <x v="5"/>
    <s v="NOCIG"/>
    <s v="NOCIG"/>
    <s v="E69I18000090001"/>
    <s v="CEM SALUTE"/>
    <s v="DIPLAB"/>
    <s v="DIPARTIMENTO AREA LABORATORISTICA"/>
    <s v="1025902"/>
    <s v="GAMBINO ANDREA"/>
    <d v="2025-05-31T00:00:00"/>
    <n v="2"/>
    <n v="0"/>
    <n v="2"/>
    <m/>
    <n v="2"/>
    <m/>
    <s v="ENTRATA MERCI"/>
    <s v="25000497"/>
    <d v="2025-05-31T00:00:00"/>
    <s v=""/>
    <n v="1079722"/>
    <n v="1107538"/>
    <s v="25000497 #10"/>
    <n v="5331731"/>
  </r>
  <r>
    <x v="1"/>
    <x v="1"/>
    <m/>
    <s v="N"/>
    <x v="1"/>
    <s v="2-0103SAS100"/>
    <s v="U.O.C. ACQUE INTERNE,SUOLO E BIODIVERSITA' (S1)"/>
    <x v="5"/>
    <x v="5"/>
    <s v="NOCIG"/>
    <s v="NOCIG"/>
    <s v="E69I18000090001"/>
    <s v="CEM SALUTE"/>
    <s v="DIPLAB"/>
    <s v="DIPARTIMENTO AREA LABORATORISTICA"/>
    <s v="1025902"/>
    <s v="GAMBINO ANDREA"/>
    <d v="2025-05-31T00:00:00"/>
    <n v="0"/>
    <n v="2"/>
    <n v="-2"/>
    <m/>
    <n v="-2"/>
    <m/>
    <s v="ENTRATA MERCI"/>
    <s v="25000497"/>
    <d v="2025-05-31T00:00:00"/>
    <s v=""/>
    <n v="1079722"/>
    <n v="1107538"/>
    <s v="25000497 #10"/>
    <n v="5331732"/>
  </r>
  <r>
    <x v="8"/>
    <x v="8"/>
    <s v="BENI_SERVIZI"/>
    <s v="N"/>
    <x v="0"/>
    <s v="2-0103SAS100"/>
    <s v="U.O.C. ACQUE INTERNE,SUOLO E BIODIVERSITA' (S1)"/>
    <x v="5"/>
    <x v="5"/>
    <s v="NOCIG"/>
    <s v="NOCIG"/>
    <s v="E69I18000090001"/>
    <s v="CEM SALUTE"/>
    <s v="DIPLAB"/>
    <s v="DIPARTIMENTO AREA LABORATORISTICA"/>
    <s v="1025903"/>
    <s v="IMBESI LILIANA"/>
    <d v="2025-05-31T00:00:00"/>
    <n v="3120"/>
    <n v="0"/>
    <n v="3120"/>
    <m/>
    <n v="3120"/>
    <m/>
    <s v="ENTRATA MERCI"/>
    <s v="25000498"/>
    <d v="2025-05-31T00:00:00"/>
    <s v=""/>
    <n v="1079723"/>
    <n v="1107539"/>
    <s v="25000498 #10"/>
    <n v="5331739"/>
  </r>
  <r>
    <x v="1"/>
    <x v="1"/>
    <m/>
    <s v="N"/>
    <x v="1"/>
    <s v="2-0103SAS100"/>
    <s v="U.O.C. ACQUE INTERNE,SUOLO E BIODIVERSITA' (S1)"/>
    <x v="5"/>
    <x v="5"/>
    <s v="NOCIG"/>
    <s v="NOCIG"/>
    <s v="E69I18000090001"/>
    <s v="CEM SALUTE"/>
    <s v="DIPLAB"/>
    <s v="DIPARTIMENTO AREA LABORATORISTICA"/>
    <s v="1025903"/>
    <s v="IMBESI LILIANA"/>
    <d v="2025-05-31T00:00:00"/>
    <n v="0"/>
    <n v="3120"/>
    <n v="-3120"/>
    <m/>
    <n v="-3120"/>
    <m/>
    <s v="ENTRATA MERCI"/>
    <s v="25000498"/>
    <d v="2025-05-31T00:00:00"/>
    <s v=""/>
    <n v="1079723"/>
    <n v="1107539"/>
    <s v="25000498 #10"/>
    <n v="5331740"/>
  </r>
  <r>
    <x v="117"/>
    <x v="117"/>
    <s v="BENI_SERVIZI"/>
    <s v="N"/>
    <x v="0"/>
    <s v="2-0801ALL200"/>
    <s v="U.O.C. – SIRACUSA (L4)"/>
    <x v="1"/>
    <x v="1"/>
    <s v="9925386F9F"/>
    <s v="DDG 474 del 23/08/2023"/>
    <s v=""/>
    <s v=""/>
    <s v="DIPLAB"/>
    <s v="DIPARTIMENTO AREA LABORATORISTICA"/>
    <s v="2959"/>
    <s v="SOLGROUP S.P.A"/>
    <d v="2025-05-31T00:00:00"/>
    <n v="173.92"/>
    <n v="0"/>
    <n v="173.92"/>
    <m/>
    <n v="173.92"/>
    <m/>
    <s v="ENTRATA MERCI"/>
    <s v="25000499"/>
    <d v="2025-05-27T00:00:00"/>
    <s v=""/>
    <n v="1079800"/>
    <n v="1107600"/>
    <s v="25000499 #10"/>
    <n v="5331806"/>
  </r>
  <r>
    <x v="1"/>
    <x v="1"/>
    <m/>
    <s v="N"/>
    <x v="1"/>
    <s v="2-0801ALL200"/>
    <s v="U.O.C. – SIRACUSA (L4)"/>
    <x v="1"/>
    <x v="1"/>
    <s v="9925386F9F"/>
    <s v="DDG 474 del 23/08/2023"/>
    <s v=""/>
    <s v=""/>
    <s v="DIPLAB"/>
    <s v="DIPARTIMENTO AREA LABORATORISTICA"/>
    <s v="2959"/>
    <s v="SOLGROUP S.P.A"/>
    <d v="2025-05-31T00:00:00"/>
    <n v="0"/>
    <n v="173.92"/>
    <n v="-173.92"/>
    <m/>
    <n v="-173.92"/>
    <m/>
    <s v="ENTRATA MERCI"/>
    <s v="25000499"/>
    <d v="2025-05-27T00:00:00"/>
    <s v=""/>
    <n v="1079800"/>
    <n v="1107600"/>
    <s v="25000499 #10"/>
    <n v="5331807"/>
  </r>
  <r>
    <x v="117"/>
    <x v="117"/>
    <s v="BENI_SERVIZI"/>
    <s v="N"/>
    <x v="0"/>
    <s v="2-0801ALL200"/>
    <s v="U.O.C. – SIRACUSA (L4)"/>
    <x v="1"/>
    <x v="1"/>
    <s v="9925386F9F"/>
    <s v="DDG 474 del 23/08/2023"/>
    <s v=""/>
    <s v=""/>
    <s v="DIPLAB"/>
    <s v="DIPARTIMENTO AREA LABORATORISTICA"/>
    <s v="2959"/>
    <s v="SOLGROUP S.P.A"/>
    <d v="2025-05-31T00:00:00"/>
    <n v="658.8"/>
    <n v="0"/>
    <n v="658.8"/>
    <m/>
    <n v="658.8"/>
    <m/>
    <s v="ENTRATA MERCI"/>
    <s v="25000499"/>
    <d v="2025-05-27T00:00:00"/>
    <s v=""/>
    <n v="1079800"/>
    <n v="1107601"/>
    <s v="25000499 #20"/>
    <n v="5331808"/>
  </r>
  <r>
    <x v="1"/>
    <x v="1"/>
    <m/>
    <s v="N"/>
    <x v="1"/>
    <s v="2-0801ALL200"/>
    <s v="U.O.C. – SIRACUSA (L4)"/>
    <x v="1"/>
    <x v="1"/>
    <s v="9925386F9F"/>
    <s v="DDG 474 del 23/08/2023"/>
    <s v=""/>
    <s v=""/>
    <s v="DIPLAB"/>
    <s v="DIPARTIMENTO AREA LABORATORISTICA"/>
    <s v="2959"/>
    <s v="SOLGROUP S.P.A"/>
    <d v="2025-05-31T00:00:00"/>
    <n v="0"/>
    <n v="658.8"/>
    <n v="-658.8"/>
    <m/>
    <n v="-658.8"/>
    <m/>
    <s v="ENTRATA MERCI"/>
    <s v="25000499"/>
    <d v="2025-05-27T00:00:00"/>
    <s v=""/>
    <n v="1079800"/>
    <n v="1107601"/>
    <s v="25000499 #20"/>
    <n v="5331809"/>
  </r>
  <r>
    <x v="117"/>
    <x v="117"/>
    <s v="BENI_SERVIZI"/>
    <s v="N"/>
    <x v="0"/>
    <s v="2-0801ALL200"/>
    <s v="U.O.C. – SIRACUSA (L4)"/>
    <x v="1"/>
    <x v="1"/>
    <s v="9925386F9F"/>
    <s v="DDG 474 del 23/08/2023"/>
    <s v=""/>
    <s v=""/>
    <s v="DIPLAB"/>
    <s v="DIPARTIMENTO AREA LABORATORISTICA"/>
    <s v="2959"/>
    <s v="SOLGROUP S.P.A"/>
    <d v="2025-05-31T00:00:00"/>
    <n v="134.51"/>
    <n v="0"/>
    <n v="134.51"/>
    <m/>
    <n v="134.51"/>
    <m/>
    <s v="ENTRATA MERCI"/>
    <s v="25000499"/>
    <d v="2025-05-27T00:00:00"/>
    <s v=""/>
    <n v="1079800"/>
    <n v="1107602"/>
    <s v="25000499 #30"/>
    <n v="5331810"/>
  </r>
  <r>
    <x v="1"/>
    <x v="1"/>
    <m/>
    <s v="N"/>
    <x v="1"/>
    <s v="2-0801ALL200"/>
    <s v="U.O.C. – SIRACUSA (L4)"/>
    <x v="1"/>
    <x v="1"/>
    <s v="9925386F9F"/>
    <s v="DDG 474 del 23/08/2023"/>
    <s v=""/>
    <s v=""/>
    <s v="DIPLAB"/>
    <s v="DIPARTIMENTO AREA LABORATORISTICA"/>
    <s v="2959"/>
    <s v="SOLGROUP S.P.A"/>
    <d v="2025-05-31T00:00:00"/>
    <n v="0"/>
    <n v="134.51"/>
    <n v="-134.51"/>
    <m/>
    <n v="-134.51"/>
    <m/>
    <s v="ENTRATA MERCI"/>
    <s v="25000499"/>
    <d v="2025-05-27T00:00:00"/>
    <s v=""/>
    <n v="1079800"/>
    <n v="1107602"/>
    <s v="25000499 #30"/>
    <n v="5331811"/>
  </r>
  <r>
    <x v="117"/>
    <x v="117"/>
    <s v="BENI_SERVIZI"/>
    <s v="N"/>
    <x v="0"/>
    <s v="2-0801ALL200"/>
    <s v="U.O.C. – SIRACUSA (L4)"/>
    <x v="1"/>
    <x v="1"/>
    <s v="9925386F9F"/>
    <s v="DDG 474 del 23/08/2023"/>
    <s v=""/>
    <s v=""/>
    <s v="DIPLAB"/>
    <s v="DIPARTIMENTO AREA LABORATORISTICA"/>
    <s v="2959"/>
    <s v="SOLGROUP S.P.A"/>
    <d v="2025-05-31T00:00:00"/>
    <n v="109.93"/>
    <n v="0"/>
    <n v="109.93"/>
    <m/>
    <n v="109.93"/>
    <m/>
    <s v="ENTRATA MERCI"/>
    <s v="25000499"/>
    <d v="2025-05-27T00:00:00"/>
    <s v=""/>
    <n v="1079800"/>
    <n v="1107603"/>
    <s v="25000499 #40"/>
    <n v="5331812"/>
  </r>
  <r>
    <x v="1"/>
    <x v="1"/>
    <m/>
    <s v="N"/>
    <x v="1"/>
    <s v="2-0801ALL200"/>
    <s v="U.O.C. – SIRACUSA (L4)"/>
    <x v="1"/>
    <x v="1"/>
    <s v="9925386F9F"/>
    <s v="DDG 474 del 23/08/2023"/>
    <s v=""/>
    <s v=""/>
    <s v="DIPLAB"/>
    <s v="DIPARTIMENTO AREA LABORATORISTICA"/>
    <s v="2959"/>
    <s v="SOLGROUP S.P.A"/>
    <d v="2025-05-31T00:00:00"/>
    <n v="0"/>
    <n v="109.93"/>
    <n v="-109.93"/>
    <m/>
    <n v="-109.93"/>
    <m/>
    <s v="ENTRATA MERCI"/>
    <s v="25000499"/>
    <d v="2025-05-27T00:00:00"/>
    <s v=""/>
    <n v="1079800"/>
    <n v="1107603"/>
    <s v="25000499 #40"/>
    <n v="5331813"/>
  </r>
  <r>
    <x v="117"/>
    <x v="117"/>
    <s v="BENI_SERVIZI"/>
    <s v="N"/>
    <x v="0"/>
    <s v="2-0801ALL200"/>
    <s v="U.O.C. – SIRACUSA (L4)"/>
    <x v="1"/>
    <x v="1"/>
    <s v="9925386F9F"/>
    <s v="DDG 474 del 23/08/2023"/>
    <s v=""/>
    <s v=""/>
    <s v="DIPLAB"/>
    <s v="DIPARTIMENTO AREA LABORATORISTICA"/>
    <s v="2959"/>
    <s v="SOLGROUP S.P.A"/>
    <d v="2025-05-31T00:00:00"/>
    <n v="407.6"/>
    <n v="0"/>
    <n v="407.6"/>
    <m/>
    <n v="407.6"/>
    <m/>
    <s v="ENTRATA MERCI"/>
    <s v="25000499"/>
    <d v="2025-05-27T00:00:00"/>
    <s v=""/>
    <n v="1079800"/>
    <n v="1107604"/>
    <s v="25000499 #50"/>
    <n v="5331814"/>
  </r>
  <r>
    <x v="1"/>
    <x v="1"/>
    <m/>
    <s v="N"/>
    <x v="1"/>
    <s v="2-0801ALL200"/>
    <s v="U.O.C. – SIRACUSA (L4)"/>
    <x v="1"/>
    <x v="1"/>
    <s v="9925386F9F"/>
    <s v="DDG 474 del 23/08/2023"/>
    <s v=""/>
    <s v=""/>
    <s v="DIPLAB"/>
    <s v="DIPARTIMENTO AREA LABORATORISTICA"/>
    <s v="2959"/>
    <s v="SOLGROUP S.P.A"/>
    <d v="2025-05-31T00:00:00"/>
    <n v="0"/>
    <n v="407.6"/>
    <n v="-407.6"/>
    <m/>
    <n v="-407.6"/>
    <m/>
    <s v="ENTRATA MERCI"/>
    <s v="25000499"/>
    <d v="2025-05-27T00:00:00"/>
    <s v=""/>
    <n v="1079800"/>
    <n v="1107604"/>
    <s v="25000499 #50"/>
    <n v="5331815"/>
  </r>
  <r>
    <x v="117"/>
    <x v="117"/>
    <s v="BENI_SERVIZI"/>
    <s v="N"/>
    <x v="0"/>
    <s v="2-0701ALL300"/>
    <s v="U.O.C. – RAGUSA (L3)"/>
    <x v="1"/>
    <x v="1"/>
    <s v="9925386F9F"/>
    <s v="DDG 474 del 23/08/2023"/>
    <s v=""/>
    <s v=""/>
    <s v="DIPLAB"/>
    <s v="DIPARTIMENTO AREA LABORATORISTICA"/>
    <s v="2959"/>
    <s v="SOLGROUP S.P.A"/>
    <d v="2025-05-31T00:00:00"/>
    <n v="3214.57"/>
    <n v="0"/>
    <n v="3214.57"/>
    <m/>
    <n v="3214.57"/>
    <m/>
    <s v="ENTRATA MERCI"/>
    <s v="25000500"/>
    <d v="2025-05-26T00:00:00"/>
    <s v=""/>
    <n v="1079801"/>
    <n v="1107605"/>
    <s v="25000500 #10"/>
    <n v="5331824"/>
  </r>
  <r>
    <x v="1"/>
    <x v="1"/>
    <m/>
    <s v="N"/>
    <x v="1"/>
    <s v="2-0701ALL300"/>
    <s v="U.O.C. – RAGUSA (L3)"/>
    <x v="1"/>
    <x v="1"/>
    <s v="9925386F9F"/>
    <s v="DDG 474 del 23/08/2023"/>
    <s v=""/>
    <s v=""/>
    <s v="DIPLAB"/>
    <s v="DIPARTIMENTO AREA LABORATORISTICA"/>
    <s v="2959"/>
    <s v="SOLGROUP S.P.A"/>
    <d v="2025-05-31T00:00:00"/>
    <n v="0"/>
    <n v="3214.57"/>
    <n v="-3214.57"/>
    <m/>
    <n v="-3214.57"/>
    <m/>
    <s v="ENTRATA MERCI"/>
    <s v="25000500"/>
    <d v="2025-05-26T00:00:00"/>
    <s v=""/>
    <n v="1079801"/>
    <n v="1107605"/>
    <s v="25000500 #10"/>
    <n v="5331825"/>
  </r>
  <r>
    <x v="117"/>
    <x v="117"/>
    <s v="BENI_SERVIZI"/>
    <s v="N"/>
    <x v="0"/>
    <s v="2-0701ALL300"/>
    <s v="U.O.C. – RAGUSA (L3)"/>
    <x v="1"/>
    <x v="1"/>
    <s v="9925386F9F"/>
    <s v="DDG 474 del 23/08/2023"/>
    <s v=""/>
    <s v=""/>
    <s v="DIPLAB"/>
    <s v="DIPARTIMENTO AREA LABORATORISTICA"/>
    <s v="2959"/>
    <s v="SOLGROUP S.P.A"/>
    <d v="2025-05-31T00:00:00"/>
    <n v="815.2"/>
    <n v="0"/>
    <n v="815.2"/>
    <m/>
    <n v="815.2"/>
    <m/>
    <s v="ENTRATA MERCI"/>
    <s v="25000500"/>
    <d v="2025-05-26T00:00:00"/>
    <s v=""/>
    <n v="1079801"/>
    <n v="1107606"/>
    <s v="25000500 #20"/>
    <n v="5331826"/>
  </r>
  <r>
    <x v="1"/>
    <x v="1"/>
    <m/>
    <s v="N"/>
    <x v="1"/>
    <s v="2-0701ALL300"/>
    <s v="U.O.C. – RAGUSA (L3)"/>
    <x v="1"/>
    <x v="1"/>
    <s v="9925386F9F"/>
    <s v="DDG 474 del 23/08/2023"/>
    <s v=""/>
    <s v=""/>
    <s v="DIPLAB"/>
    <s v="DIPARTIMENTO AREA LABORATORISTICA"/>
    <s v="2959"/>
    <s v="SOLGROUP S.P.A"/>
    <d v="2025-05-31T00:00:00"/>
    <n v="0"/>
    <n v="815.2"/>
    <n v="-815.2"/>
    <m/>
    <n v="-815.2"/>
    <m/>
    <s v="ENTRATA MERCI"/>
    <s v="25000500"/>
    <d v="2025-05-26T00:00:00"/>
    <s v=""/>
    <n v="1079801"/>
    <n v="1107606"/>
    <s v="25000500 #20"/>
    <n v="5331827"/>
  </r>
  <r>
    <x v="117"/>
    <x v="117"/>
    <s v="BENI_SERVIZI"/>
    <s v="N"/>
    <x v="0"/>
    <s v="2-0701ALL300"/>
    <s v="U.O.C. – RAGUSA (L3)"/>
    <x v="1"/>
    <x v="1"/>
    <s v="9925386F9F"/>
    <s v="DDG 474 del 23/08/2023"/>
    <s v=""/>
    <s v=""/>
    <s v="DIPLAB"/>
    <s v="DIPARTIMENTO AREA LABORATORISTICA"/>
    <s v="2959"/>
    <s v="SOLGROUP S.P.A"/>
    <d v="2025-05-31T00:00:00"/>
    <n v="93.66"/>
    <n v="0"/>
    <n v="93.66"/>
    <m/>
    <n v="93.66"/>
    <m/>
    <s v="ENTRATA MERCI"/>
    <s v="25000500"/>
    <d v="2025-05-26T00:00:00"/>
    <s v=""/>
    <n v="1079801"/>
    <n v="1107607"/>
    <s v="25000500 #30"/>
    <n v="5331828"/>
  </r>
  <r>
    <x v="1"/>
    <x v="1"/>
    <m/>
    <s v="N"/>
    <x v="1"/>
    <s v="2-0701ALL300"/>
    <s v="U.O.C. – RAGUSA (L3)"/>
    <x v="1"/>
    <x v="1"/>
    <s v="9925386F9F"/>
    <s v="DDG 474 del 23/08/2023"/>
    <s v=""/>
    <s v=""/>
    <s v="DIPLAB"/>
    <s v="DIPARTIMENTO AREA LABORATORISTICA"/>
    <s v="2959"/>
    <s v="SOLGROUP S.P.A"/>
    <d v="2025-05-31T00:00:00"/>
    <n v="0"/>
    <n v="93.66"/>
    <n v="-93.66"/>
    <m/>
    <n v="-93.66"/>
    <m/>
    <s v="ENTRATA MERCI"/>
    <s v="25000500"/>
    <d v="2025-05-26T00:00:00"/>
    <s v=""/>
    <n v="1079801"/>
    <n v="1107607"/>
    <s v="25000500 #30"/>
    <n v="5331829"/>
  </r>
  <r>
    <x v="117"/>
    <x v="117"/>
    <s v="BENI_SERVIZI"/>
    <s v="N"/>
    <x v="0"/>
    <s v="2-0701ALL300"/>
    <s v="U.O.C. – RAGUSA (L3)"/>
    <x v="1"/>
    <x v="1"/>
    <s v="9925386F9F"/>
    <s v="DDG 474 del 23/08/2023"/>
    <s v=""/>
    <s v=""/>
    <s v="DIPLAB"/>
    <s v="DIPARTIMENTO AREA LABORATORISTICA"/>
    <s v="2959"/>
    <s v="SOLGROUP S.P.A"/>
    <d v="2025-05-31T00:00:00"/>
    <n v="347.85"/>
    <n v="0"/>
    <n v="347.85"/>
    <m/>
    <n v="347.85"/>
    <m/>
    <s v="ENTRATA MERCI"/>
    <s v="25000500"/>
    <d v="2025-05-26T00:00:00"/>
    <s v=""/>
    <n v="1079801"/>
    <n v="1107608"/>
    <s v="25000500 #40"/>
    <n v="5331830"/>
  </r>
  <r>
    <x v="1"/>
    <x v="1"/>
    <m/>
    <s v="N"/>
    <x v="1"/>
    <s v="2-0701ALL300"/>
    <s v="U.O.C. – RAGUSA (L3)"/>
    <x v="1"/>
    <x v="1"/>
    <s v="9925386F9F"/>
    <s v="DDG 474 del 23/08/2023"/>
    <s v=""/>
    <s v=""/>
    <s v="DIPLAB"/>
    <s v="DIPARTIMENTO AREA LABORATORISTICA"/>
    <s v="2959"/>
    <s v="SOLGROUP S.P.A"/>
    <d v="2025-05-31T00:00:00"/>
    <n v="0"/>
    <n v="347.85"/>
    <n v="-347.85"/>
    <m/>
    <n v="-347.85"/>
    <m/>
    <s v="ENTRATA MERCI"/>
    <s v="25000500"/>
    <d v="2025-05-26T00:00:00"/>
    <s v=""/>
    <n v="1079801"/>
    <n v="1107608"/>
    <s v="25000500 #40"/>
    <n v="5331831"/>
  </r>
  <r>
    <x v="117"/>
    <x v="117"/>
    <s v="BENI_SERVIZI"/>
    <s v="N"/>
    <x v="0"/>
    <s v="2-0401ALL100"/>
    <s v="U.O.C. – CATANIA (L1)"/>
    <x v="1"/>
    <x v="1"/>
    <s v="9925386F9F"/>
    <s v="DDG 474 del 23/08/2023"/>
    <s v=""/>
    <s v=""/>
    <s v="DIPLAB"/>
    <s v="DIPARTIMENTO AREA LABORATORISTICA"/>
    <s v="2959"/>
    <s v="SOLGROUP S.P.A"/>
    <d v="2025-05-31T00:00:00"/>
    <n v="58.54"/>
    <n v="0"/>
    <n v="58.54"/>
    <m/>
    <n v="58.54"/>
    <m/>
    <s v="ENTRATA MERCI"/>
    <s v="25000502"/>
    <d v="2025-05-29T00:00:00"/>
    <s v=""/>
    <n v="1079803"/>
    <n v="1107613"/>
    <s v="25000502 #10"/>
    <n v="5331842"/>
  </r>
  <r>
    <x v="1"/>
    <x v="1"/>
    <m/>
    <s v="N"/>
    <x v="1"/>
    <s v="2-0401ALL100"/>
    <s v="U.O.C. – CATANIA (L1)"/>
    <x v="1"/>
    <x v="1"/>
    <s v="9925386F9F"/>
    <s v="DDG 474 del 23/08/2023"/>
    <s v=""/>
    <s v=""/>
    <s v="DIPLAB"/>
    <s v="DIPARTIMENTO AREA LABORATORISTICA"/>
    <s v="2959"/>
    <s v="SOLGROUP S.P.A"/>
    <d v="2025-05-31T00:00:00"/>
    <n v="0"/>
    <n v="58.54"/>
    <n v="-58.54"/>
    <m/>
    <n v="-58.54"/>
    <m/>
    <s v="ENTRATA MERCI"/>
    <s v="25000502"/>
    <d v="2025-05-29T00:00:00"/>
    <s v=""/>
    <n v="1079803"/>
    <n v="1107613"/>
    <s v="25000502 #10"/>
    <n v="5331843"/>
  </r>
  <r>
    <x v="117"/>
    <x v="117"/>
    <s v="BENI_SERVIZI"/>
    <s v="N"/>
    <x v="0"/>
    <s v="2-0401ALL100"/>
    <s v="U.O.C. – CATANIA (L1)"/>
    <x v="1"/>
    <x v="1"/>
    <s v="9925386F9F"/>
    <s v="DDG 474 del 23/08/2023"/>
    <s v=""/>
    <s v=""/>
    <s v="DIPLAB"/>
    <s v="DIPARTIMENTO AREA LABORATORISTICA"/>
    <s v="2959"/>
    <s v="SOLGROUP S.P.A"/>
    <d v="2025-05-31T00:00:00"/>
    <n v="304.37"/>
    <n v="0"/>
    <n v="304.37"/>
    <m/>
    <n v="304.37"/>
    <m/>
    <s v="ENTRATA MERCI"/>
    <s v="25000502"/>
    <d v="2025-05-29T00:00:00"/>
    <s v=""/>
    <n v="1079803"/>
    <n v="1107614"/>
    <s v="25000502 #20"/>
    <n v="5331844"/>
  </r>
  <r>
    <x v="1"/>
    <x v="1"/>
    <m/>
    <s v="N"/>
    <x v="1"/>
    <s v="2-0401ALL100"/>
    <s v="U.O.C. – CATANIA (L1)"/>
    <x v="1"/>
    <x v="1"/>
    <s v="9925386F9F"/>
    <s v="DDG 474 del 23/08/2023"/>
    <s v=""/>
    <s v=""/>
    <s v="DIPLAB"/>
    <s v="DIPARTIMENTO AREA LABORATORISTICA"/>
    <s v="2959"/>
    <s v="SOLGROUP S.P.A"/>
    <d v="2025-05-31T00:00:00"/>
    <n v="0"/>
    <n v="304.37"/>
    <n v="-304.37"/>
    <m/>
    <n v="-304.37"/>
    <m/>
    <s v="ENTRATA MERCI"/>
    <s v="25000502"/>
    <d v="2025-05-29T00:00:00"/>
    <s v=""/>
    <n v="1079803"/>
    <n v="1107614"/>
    <s v="25000502 #20"/>
    <n v="5331845"/>
  </r>
  <r>
    <x v="117"/>
    <x v="117"/>
    <s v="BENI_SERVIZI"/>
    <s v="N"/>
    <x v="0"/>
    <s v="2-0401ALL100"/>
    <s v="U.O.C. – CATANIA (L1)"/>
    <x v="1"/>
    <x v="1"/>
    <s v="9925386F9F"/>
    <s v="DDG 474 del 23/08/2023"/>
    <s v=""/>
    <s v=""/>
    <s v="DIPLAB"/>
    <s v="DIPARTIMENTO AREA LABORATORISTICA"/>
    <s v="2959"/>
    <s v="SOLGROUP S.P.A"/>
    <d v="2025-05-31T00:00:00"/>
    <n v="1222.81"/>
    <n v="0"/>
    <n v="1222.81"/>
    <m/>
    <n v="1222.81"/>
    <m/>
    <s v="ENTRATA MERCI"/>
    <s v="25000502"/>
    <d v="2025-05-29T00:00:00"/>
    <s v=""/>
    <n v="1079803"/>
    <n v="1107615"/>
    <s v="25000502 #30"/>
    <n v="5331846"/>
  </r>
  <r>
    <x v="1"/>
    <x v="1"/>
    <m/>
    <s v="N"/>
    <x v="1"/>
    <s v="2-0401ALL100"/>
    <s v="U.O.C. – CATANIA (L1)"/>
    <x v="1"/>
    <x v="1"/>
    <s v="9925386F9F"/>
    <s v="DDG 474 del 23/08/2023"/>
    <s v=""/>
    <s v=""/>
    <s v="DIPLAB"/>
    <s v="DIPARTIMENTO AREA LABORATORISTICA"/>
    <s v="2959"/>
    <s v="SOLGROUP S.P.A"/>
    <d v="2025-05-31T00:00:00"/>
    <n v="0"/>
    <n v="1222.81"/>
    <n v="-1222.81"/>
    <m/>
    <n v="-1222.81"/>
    <m/>
    <s v="ENTRATA MERCI"/>
    <s v="25000502"/>
    <d v="2025-05-29T00:00:00"/>
    <s v=""/>
    <n v="1079803"/>
    <n v="1107615"/>
    <s v="25000502 #30"/>
    <n v="5331847"/>
  </r>
  <r>
    <x v="117"/>
    <x v="117"/>
    <s v="BENI_SERVIZI"/>
    <s v="N"/>
    <x v="0"/>
    <s v="2-0401ALL100"/>
    <s v="U.O.C. – CATANIA (L1)"/>
    <x v="1"/>
    <x v="1"/>
    <s v="9925386F9F"/>
    <s v="DDG 474 del 23/08/2023"/>
    <s v=""/>
    <s v=""/>
    <s v="DIPLAB"/>
    <s v="DIPARTIMENTO AREA LABORATORISTICA"/>
    <s v="2959"/>
    <s v="SOLGROUP S.P.A"/>
    <d v="2025-05-31T00:00:00"/>
    <n v="322.8"/>
    <n v="0"/>
    <n v="322.8"/>
    <m/>
    <n v="322.8"/>
    <m/>
    <s v="ENTRATA MERCI"/>
    <s v="25000502"/>
    <d v="2025-05-29T00:00:00"/>
    <s v=""/>
    <n v="1079803"/>
    <n v="1107616"/>
    <s v="25000502 #40"/>
    <n v="5331848"/>
  </r>
  <r>
    <x v="1"/>
    <x v="1"/>
    <m/>
    <s v="N"/>
    <x v="1"/>
    <s v="2-0401ALL100"/>
    <s v="U.O.C. – CATANIA (L1)"/>
    <x v="1"/>
    <x v="1"/>
    <s v="9925386F9F"/>
    <s v="DDG 474 del 23/08/2023"/>
    <s v=""/>
    <s v=""/>
    <s v="DIPLAB"/>
    <s v="DIPARTIMENTO AREA LABORATORISTICA"/>
    <s v="2959"/>
    <s v="SOLGROUP S.P.A"/>
    <d v="2025-05-31T00:00:00"/>
    <n v="0"/>
    <n v="322.8"/>
    <n v="-322.8"/>
    <m/>
    <n v="-322.8"/>
    <m/>
    <s v="ENTRATA MERCI"/>
    <s v="25000502"/>
    <d v="2025-05-29T00:00:00"/>
    <s v=""/>
    <n v="1079803"/>
    <n v="1107616"/>
    <s v="25000502 #40"/>
    <n v="5331849"/>
  </r>
  <r>
    <x v="117"/>
    <x v="117"/>
    <s v="BENI_SERVIZI"/>
    <s v="N"/>
    <x v="0"/>
    <s v="2-0102ALL400"/>
    <s v="U.O.C. – PALERMO (L2)"/>
    <x v="1"/>
    <x v="1"/>
    <s v="9925386F9F"/>
    <s v="DDG 474 del 23/08/2023"/>
    <s v=""/>
    <s v=""/>
    <s v="DIPLAB"/>
    <s v="DIPARTIMENTO AREA LABORATORISTICA"/>
    <s v="2959"/>
    <s v="SOLGROUP S.P.A"/>
    <d v="2025-05-31T00:00:00"/>
    <n v="538.01"/>
    <n v="0"/>
    <n v="538.01"/>
    <m/>
    <n v="538.01"/>
    <m/>
    <s v="ENTRATA MERCI"/>
    <s v="25000503"/>
    <d v="2025-05-28T00:00:00"/>
    <s v=""/>
    <n v="1079804"/>
    <n v="1107617"/>
    <s v="25000503 #10"/>
    <n v="5331858"/>
  </r>
  <r>
    <x v="1"/>
    <x v="1"/>
    <m/>
    <s v="N"/>
    <x v="1"/>
    <s v="2-0102ALL400"/>
    <s v="U.O.C. – PALERMO (L2)"/>
    <x v="1"/>
    <x v="1"/>
    <s v="9925386F9F"/>
    <s v="DDG 474 del 23/08/2023"/>
    <s v=""/>
    <s v=""/>
    <s v="DIPLAB"/>
    <s v="DIPARTIMENTO AREA LABORATORISTICA"/>
    <s v="2959"/>
    <s v="SOLGROUP S.P.A"/>
    <d v="2025-05-31T00:00:00"/>
    <n v="0"/>
    <n v="538.01"/>
    <n v="-538.01"/>
    <m/>
    <n v="-538.01"/>
    <m/>
    <s v="ENTRATA MERCI"/>
    <s v="25000503"/>
    <d v="2025-05-28T00:00:00"/>
    <s v=""/>
    <n v="1079804"/>
    <n v="1107617"/>
    <s v="25000503 #10"/>
    <n v="5331859"/>
  </r>
  <r>
    <x v="117"/>
    <x v="117"/>
    <s v="BENI_SERVIZI"/>
    <s v="N"/>
    <x v="0"/>
    <s v="2-0102ALL400"/>
    <s v="U.O.C. – PALERMO (L2)"/>
    <x v="1"/>
    <x v="1"/>
    <s v="9925386F9F"/>
    <s v="DDG 474 del 23/08/2023"/>
    <s v=""/>
    <s v=""/>
    <s v="DIPLAB"/>
    <s v="DIPARTIMENTO AREA LABORATORISTICA"/>
    <s v="2959"/>
    <s v="SOLGROUP S.P.A"/>
    <d v="2025-05-31T00:00:00"/>
    <n v="1054.08"/>
    <n v="0"/>
    <n v="1054.08"/>
    <m/>
    <n v="1054.08"/>
    <m/>
    <s v="ENTRATA MERCI"/>
    <s v="25000503"/>
    <d v="2025-05-28T00:00:00"/>
    <s v=""/>
    <n v="1079804"/>
    <n v="1107618"/>
    <s v="25000503 #20"/>
    <n v="5331860"/>
  </r>
  <r>
    <x v="1"/>
    <x v="1"/>
    <m/>
    <s v="N"/>
    <x v="1"/>
    <s v="2-0102ALL400"/>
    <s v="U.O.C. – PALERMO (L2)"/>
    <x v="1"/>
    <x v="1"/>
    <s v="9925386F9F"/>
    <s v="DDG 474 del 23/08/2023"/>
    <s v=""/>
    <s v=""/>
    <s v="DIPLAB"/>
    <s v="DIPARTIMENTO AREA LABORATORISTICA"/>
    <s v="2959"/>
    <s v="SOLGROUP S.P.A"/>
    <d v="2025-05-31T00:00:00"/>
    <n v="0"/>
    <n v="1054.08"/>
    <n v="-1054.08"/>
    <m/>
    <n v="-1054.08"/>
    <m/>
    <s v="ENTRATA MERCI"/>
    <s v="25000503"/>
    <d v="2025-05-28T00:00:00"/>
    <s v=""/>
    <n v="1079804"/>
    <n v="1107618"/>
    <s v="25000503 #20"/>
    <n v="5331861"/>
  </r>
  <r>
    <x v="117"/>
    <x v="117"/>
    <s v="BENI_SERVIZI"/>
    <s v="N"/>
    <x v="0"/>
    <s v="2-0102ALL400"/>
    <s v="U.O.C. – PALERMO (L2)"/>
    <x v="1"/>
    <x v="1"/>
    <s v="9925386F9F"/>
    <s v="DDG 474 del 23/08/2023"/>
    <s v=""/>
    <s v=""/>
    <s v="DIPLAB"/>
    <s v="DIPARTIMENTO AREA LABORATORISTICA"/>
    <s v="2959"/>
    <s v="SOLGROUP S.P.A"/>
    <d v="2025-05-31T00:00:00"/>
    <n v="43.48"/>
    <n v="0"/>
    <n v="43.48"/>
    <m/>
    <n v="43.48"/>
    <m/>
    <s v="ENTRATA MERCI"/>
    <s v="25000503"/>
    <d v="2025-05-28T00:00:00"/>
    <s v=""/>
    <n v="1079804"/>
    <n v="1107619"/>
    <s v="25000503 #30"/>
    <n v="5331862"/>
  </r>
  <r>
    <x v="1"/>
    <x v="1"/>
    <m/>
    <s v="N"/>
    <x v="1"/>
    <s v="2-0102ALL400"/>
    <s v="U.O.C. – PALERMO (L2)"/>
    <x v="1"/>
    <x v="1"/>
    <s v="9925386F9F"/>
    <s v="DDG 474 del 23/08/2023"/>
    <s v=""/>
    <s v=""/>
    <s v="DIPLAB"/>
    <s v="DIPARTIMENTO AREA LABORATORISTICA"/>
    <s v="2959"/>
    <s v="SOLGROUP S.P.A"/>
    <d v="2025-05-31T00:00:00"/>
    <n v="0"/>
    <n v="43.48"/>
    <n v="-43.48"/>
    <m/>
    <n v="-43.48"/>
    <m/>
    <s v="ENTRATA MERCI"/>
    <s v="25000503"/>
    <d v="2025-05-28T00:00:00"/>
    <s v=""/>
    <n v="1079804"/>
    <n v="1107619"/>
    <s v="25000503 #30"/>
    <n v="5331863"/>
  </r>
  <r>
    <x v="14"/>
    <x v="14"/>
    <s v="BENI_SERVIZI"/>
    <s v="N"/>
    <x v="0"/>
    <s v="2-0101SAS400"/>
    <s v="U.O.C. QUALITA' DELL'ARIA (S4)"/>
    <x v="1"/>
    <x v="1"/>
    <s v="Z4C381B4F2"/>
    <s v="DDG n. 568 del 12/12/2022"/>
    <s v=""/>
    <s v=""/>
    <s v="UOCQUAARI"/>
    <s v="DIPAMB-UOCQUAARI-UOC QUALITÀ DELL'ARIA"/>
    <s v="1010600"/>
    <s v="CHIMICA APPLICATA DEPURAZIONE ACQUE SNC DI F. GIGLIO &amp; C."/>
    <d v="2025-05-31T00:00:00"/>
    <n v="150.97999999999999"/>
    <n v="0"/>
    <n v="150.97999999999999"/>
    <m/>
    <n v="150.97999999999999"/>
    <m/>
    <s v="ENTRATA MERCI"/>
    <s v="25000504"/>
    <d v="2025-05-30T00:00:00"/>
    <s v=""/>
    <n v="1079805"/>
    <n v="1107620"/>
    <s v="25000504 #10"/>
    <n v="5331984"/>
  </r>
  <r>
    <x v="1"/>
    <x v="1"/>
    <m/>
    <s v="N"/>
    <x v="1"/>
    <s v="2-0101SAS400"/>
    <s v="U.O.C. QUALITA' DELL'ARIA (S4)"/>
    <x v="1"/>
    <x v="1"/>
    <s v="Z4C381B4F2"/>
    <s v="DDG n. 568 del 12/12/2022"/>
    <s v=""/>
    <s v=""/>
    <s v="UOCQUAARI"/>
    <s v="DIPAMB-UOCQUAARI-UOC QUALITÀ DELL'ARIA"/>
    <s v="1010600"/>
    <s v="CHIMICA APPLICATA DEPURAZIONE ACQUE SNC DI F. GIGLIO &amp; C."/>
    <d v="2025-05-31T00:00:00"/>
    <n v="0"/>
    <n v="150.97999999999999"/>
    <n v="-150.97999999999999"/>
    <m/>
    <n v="-150.97999999999999"/>
    <m/>
    <s v="ENTRATA MERCI"/>
    <s v="25000504"/>
    <d v="2025-05-30T00:00:00"/>
    <s v=""/>
    <n v="1079805"/>
    <n v="1107620"/>
    <s v="25000504 #10"/>
    <n v="5331985"/>
  </r>
  <r>
    <x v="17"/>
    <x v="17"/>
    <s v="BENI_SERVIZI"/>
    <s v="N"/>
    <x v="0"/>
    <s v="2-0701ALL300"/>
    <s v="U.O.C. – RAGUSA (L3)"/>
    <x v="1"/>
    <x v="1"/>
    <s v="B3FD629BCC"/>
    <s v="DDG n. 553 del 09/12/2024"/>
    <s v=""/>
    <s v=""/>
    <s v="DIPLAB"/>
    <s v="DIPARTIMENTO AREA LABORATORISTICA"/>
    <s v="5110"/>
    <s v="NC TECHNOLOGIES SRL"/>
    <d v="2025-05-31T00:00:00"/>
    <n v="13712.8"/>
    <n v="0"/>
    <n v="13712.8"/>
    <m/>
    <n v="13712.8"/>
    <m/>
    <s v="ENTRATA MERCI"/>
    <s v="25000505"/>
    <d v="2025-05-28T00:00:00"/>
    <s v=""/>
    <n v="1079806"/>
    <n v="1107621"/>
    <s v="25000505 #10"/>
    <n v="5332102"/>
  </r>
  <r>
    <x v="1"/>
    <x v="1"/>
    <m/>
    <s v="N"/>
    <x v="1"/>
    <s v="2-0701ALL300"/>
    <s v="U.O.C. – RAGUSA (L3)"/>
    <x v="1"/>
    <x v="1"/>
    <s v="B3FD629BCC"/>
    <s v="DDG n. 553 del 09/12/2024"/>
    <s v=""/>
    <s v=""/>
    <s v="DIPLAB"/>
    <s v="DIPARTIMENTO AREA LABORATORISTICA"/>
    <s v="5110"/>
    <s v="NC TECHNOLOGIES SRL"/>
    <d v="2025-05-31T00:00:00"/>
    <n v="0"/>
    <n v="13712.8"/>
    <n v="-13712.8"/>
    <m/>
    <n v="-13712.8"/>
    <m/>
    <s v="ENTRATA MERCI"/>
    <s v="25000505"/>
    <d v="2025-05-28T00:00:00"/>
    <s v=""/>
    <n v="1079806"/>
    <n v="1107621"/>
    <s v="25000505 #10"/>
    <n v="5332103"/>
  </r>
  <r>
    <x v="15"/>
    <x v="15"/>
    <s v="BENI_SERVIZI"/>
    <s v="N"/>
    <x v="0"/>
    <s v="1-0101DAA303"/>
    <s v="U.O.S. Provveditorato ed Economato"/>
    <x v="1"/>
    <x v="1"/>
    <s v="B2F4A3092F"/>
    <s v="DDG n. 396 del 18/09/2024"/>
    <s v=""/>
    <s v=""/>
    <s v="UOCAPPFOR"/>
    <s v="DIRAMM-UOCAPPFOR-UOC APPALTI E FORNITURE"/>
    <s v="1012600"/>
    <s v="Tecnogarden di Maneri Salvatore"/>
    <d v="2025-05-31T00:00:00"/>
    <n v="660"/>
    <n v="0"/>
    <n v="660"/>
    <m/>
    <n v="660"/>
    <m/>
    <s v="ENTRATA MERCI"/>
    <s v="25000507"/>
    <d v="2025-05-31T00:00:00"/>
    <s v=""/>
    <n v="1079808"/>
    <n v="1107632"/>
    <s v="25000507 #10"/>
    <n v="5332232"/>
  </r>
  <r>
    <x v="1"/>
    <x v="1"/>
    <m/>
    <s v="N"/>
    <x v="1"/>
    <s v="1-0101DAA303"/>
    <s v="U.O.S. Provveditorato ed Economato"/>
    <x v="1"/>
    <x v="1"/>
    <s v="B2F4A3092F"/>
    <s v="DDG n. 396 del 18/09/2024"/>
    <s v=""/>
    <s v=""/>
    <s v="UOCAPPFOR"/>
    <s v="DIRAMM-UOCAPPFOR-UOC APPALTI E FORNITURE"/>
    <s v="1012600"/>
    <s v="Tecnogarden di Maneri Salvatore"/>
    <d v="2025-05-31T00:00:00"/>
    <n v="0"/>
    <n v="660"/>
    <n v="-660"/>
    <m/>
    <n v="-660"/>
    <m/>
    <s v="ENTRATA MERCI"/>
    <s v="25000507"/>
    <d v="2025-05-31T00:00:00"/>
    <s v=""/>
    <n v="1079808"/>
    <n v="1107632"/>
    <s v="25000507 #10"/>
    <n v="5332233"/>
  </r>
  <r>
    <x v="14"/>
    <x v="14"/>
    <s v="BENI_SERVIZI"/>
    <s v="N"/>
    <x v="0"/>
    <s v="2-0103SAS300"/>
    <s v="U.O.C. AREA MARE (S3)"/>
    <x v="18"/>
    <x v="18"/>
    <s v="B2C2526258"/>
    <s v="DDG n. 320 del 30/07/2024"/>
    <s v="I53C22001510001"/>
    <s v="RADA DI AUGUSTA (SIN PRIOLO)"/>
    <s v="UOCAREAMA"/>
    <s v="DIPAMB-UOCAREAMA-UOC AREA MARE"/>
    <s v="1009300"/>
    <s v="SOCIETA' I.F.A. S.r.L"/>
    <d v="2025-05-31T00:00:00"/>
    <n v="3416"/>
    <n v="0"/>
    <n v="3416"/>
    <m/>
    <n v="3416"/>
    <m/>
    <s v="ENTRATA MERCI"/>
    <s v="25000508"/>
    <d v="2025-05-28T00:00:00"/>
    <s v=""/>
    <n v="1079809"/>
    <n v="1107633"/>
    <s v="25000508 #10"/>
    <n v="5332251"/>
  </r>
  <r>
    <x v="1"/>
    <x v="1"/>
    <m/>
    <s v="N"/>
    <x v="1"/>
    <s v="2-0103SAS300"/>
    <s v="U.O.C. AREA MARE (S3)"/>
    <x v="18"/>
    <x v="18"/>
    <s v="B2C2526258"/>
    <s v="DDG n. 320 del 30/07/2024"/>
    <s v="I53C22001510001"/>
    <s v="RADA DI AUGUSTA (SIN PRIOLO)"/>
    <s v="UOCAREAMA"/>
    <s v="DIPAMB-UOCAREAMA-UOC AREA MARE"/>
    <s v="1009300"/>
    <s v="SOCIETA' I.F.A. S.r.L"/>
    <d v="2025-05-31T00:00:00"/>
    <n v="0"/>
    <n v="3416"/>
    <n v="-3416"/>
    <m/>
    <n v="-3416"/>
    <m/>
    <s v="ENTRATA MERCI"/>
    <s v="25000508"/>
    <d v="2025-05-28T00:00:00"/>
    <s v=""/>
    <n v="1079809"/>
    <n v="1107633"/>
    <s v="25000508 #10"/>
    <n v="5332252"/>
  </r>
  <r>
    <x v="8"/>
    <x v="8"/>
    <s v="BENI_SERVIZI"/>
    <s v="N"/>
    <x v="0"/>
    <s v="2-0701ALL300"/>
    <s v="U.O.C. – RAGUSA (L3)"/>
    <x v="5"/>
    <x v="5"/>
    <s v="NOCIG"/>
    <s v="NOCIG"/>
    <s v="E69I18000090001"/>
    <s v="CEM SALUTE"/>
    <s v="DIPLAB"/>
    <s v="DIPARTIMENTO AREA LABORATORISTICA"/>
    <s v="5763"/>
    <s v="GIONFRIDDO CORRADO"/>
    <d v="2025-05-31T00:00:00"/>
    <n v="3120"/>
    <n v="0"/>
    <n v="3120"/>
    <m/>
    <n v="3120"/>
    <m/>
    <s v="ENTRATA MERCI"/>
    <s v="25000514"/>
    <d v="2025-05-31T00:00:00"/>
    <s v=""/>
    <n v="1079815"/>
    <n v="1107639"/>
    <s v="25000514 #10"/>
    <n v="5332543"/>
  </r>
  <r>
    <x v="1"/>
    <x v="1"/>
    <m/>
    <s v="N"/>
    <x v="1"/>
    <s v="2-0701ALL300"/>
    <s v="U.O.C. – RAGUSA (L3)"/>
    <x v="5"/>
    <x v="5"/>
    <s v="NOCIG"/>
    <s v="NOCIG"/>
    <s v="E69I18000090001"/>
    <s v="CEM SALUTE"/>
    <s v="DIPLAB"/>
    <s v="DIPARTIMENTO AREA LABORATORISTICA"/>
    <s v="5763"/>
    <s v="GIONFRIDDO CORRADO"/>
    <d v="2025-05-31T00:00:00"/>
    <n v="0"/>
    <n v="3120"/>
    <n v="-3120"/>
    <m/>
    <n v="-3120"/>
    <m/>
    <s v="ENTRATA MERCI"/>
    <s v="25000514"/>
    <d v="2025-05-31T00:00:00"/>
    <s v=""/>
    <n v="1079815"/>
    <n v="1107639"/>
    <s v="25000514 #10"/>
    <n v="5332544"/>
  </r>
  <r>
    <x v="8"/>
    <x v="8"/>
    <s v="BENI_SERVIZI"/>
    <s v="N"/>
    <x v="0"/>
    <s v="2-0701ALL300"/>
    <s v="U.O.C. – RAGUSA (L3)"/>
    <x v="5"/>
    <x v="5"/>
    <s v="NOCIG"/>
    <s v="NOCIG"/>
    <s v="E69I18000090001"/>
    <s v="CEM SALUTE"/>
    <s v="DIPLAB"/>
    <s v="DIPARTIMENTO AREA LABORATORISTICA"/>
    <s v="1020801"/>
    <s v="PIYADIGAMAGE MANUELA"/>
    <d v="2025-05-31T00:00:00"/>
    <n v="3120"/>
    <n v="0"/>
    <n v="3120"/>
    <m/>
    <n v="3120"/>
    <m/>
    <s v="ENTRATA MERCI"/>
    <s v="25000515"/>
    <d v="2025-05-31T00:00:00"/>
    <s v=""/>
    <n v="1079816"/>
    <n v="1107640"/>
    <s v="25000515 #10"/>
    <n v="5332550"/>
  </r>
  <r>
    <x v="1"/>
    <x v="1"/>
    <m/>
    <s v="N"/>
    <x v="1"/>
    <s v="2-0701ALL300"/>
    <s v="U.O.C. – RAGUSA (L3)"/>
    <x v="5"/>
    <x v="5"/>
    <s v="NOCIG"/>
    <s v="NOCIG"/>
    <s v="E69I18000090001"/>
    <s v="CEM SALUTE"/>
    <s v="DIPLAB"/>
    <s v="DIPARTIMENTO AREA LABORATORISTICA"/>
    <s v="1020801"/>
    <s v="PIYADIGAMAGE MANUELA"/>
    <d v="2025-05-31T00:00:00"/>
    <n v="0"/>
    <n v="3120"/>
    <n v="-3120"/>
    <m/>
    <n v="-3120"/>
    <m/>
    <s v="ENTRATA MERCI"/>
    <s v="25000515"/>
    <d v="2025-05-31T00:00:00"/>
    <s v=""/>
    <n v="1079816"/>
    <n v="1107640"/>
    <s v="25000515 #10"/>
    <n v="5332551"/>
  </r>
  <r>
    <x v="8"/>
    <x v="8"/>
    <s v="BENI_SERVIZI"/>
    <s v="N"/>
    <x v="0"/>
    <s v="2-0103SAS300"/>
    <s v="U.O.C. AREA MARE (S3)"/>
    <x v="5"/>
    <x v="5"/>
    <s v="NOCIG"/>
    <s v="NOCIG"/>
    <s v="E69I18000090001"/>
    <s v="CEM SALUTE"/>
    <s v="DIPLAB"/>
    <s v="DIPARTIMENTO AREA LABORATORISTICA"/>
    <s v="1021605"/>
    <s v="PRINZIVALLI CRISTINA"/>
    <d v="2025-05-31T00:00:00"/>
    <n v="3806.4"/>
    <n v="0"/>
    <n v="3806.4"/>
    <m/>
    <n v="3806.4"/>
    <m/>
    <s v="ENTRATA MERCI"/>
    <s v="25000516"/>
    <d v="2025-05-31T00:00:00"/>
    <s v=""/>
    <n v="1079817"/>
    <n v="1107641"/>
    <s v="25000516 #10"/>
    <n v="5332554"/>
  </r>
  <r>
    <x v="1"/>
    <x v="1"/>
    <m/>
    <s v="N"/>
    <x v="1"/>
    <s v="2-0103SAS300"/>
    <s v="U.O.C. AREA MARE (S3)"/>
    <x v="5"/>
    <x v="5"/>
    <s v="NOCIG"/>
    <s v="NOCIG"/>
    <s v="E69I18000090001"/>
    <s v="CEM SALUTE"/>
    <s v="DIPLAB"/>
    <s v="DIPARTIMENTO AREA LABORATORISTICA"/>
    <s v="1021605"/>
    <s v="PRINZIVALLI CRISTINA"/>
    <d v="2025-05-31T00:00:00"/>
    <n v="0"/>
    <n v="3806.4"/>
    <n v="-3806.4"/>
    <m/>
    <n v="-3806.4"/>
    <m/>
    <s v="ENTRATA MERCI"/>
    <s v="25000516"/>
    <d v="2025-05-31T00:00:00"/>
    <s v=""/>
    <n v="1079817"/>
    <n v="1107641"/>
    <s v="25000516 #10"/>
    <n v="5332555"/>
  </r>
  <r>
    <x v="8"/>
    <x v="8"/>
    <s v="BENI_SERVIZI"/>
    <s v="N"/>
    <x v="0"/>
    <s v="2-0103SAS300"/>
    <s v="U.O.C. AREA MARE (S3)"/>
    <x v="5"/>
    <x v="5"/>
    <s v="NOCIG"/>
    <s v="NOCIG"/>
    <s v="E69I18000090001"/>
    <s v="CEM SALUTE"/>
    <s v="DIPLAB"/>
    <s v="DIPARTIMENTO AREA LABORATORISTICA"/>
    <s v="1024504"/>
    <s v="PANDOLFO DOTT.SSA AMALIA"/>
    <d v="2025-05-31T00:00:00"/>
    <n v="3120"/>
    <n v="0"/>
    <n v="3120"/>
    <m/>
    <n v="3120"/>
    <m/>
    <s v="ENTRATA MERCI"/>
    <s v="25000517"/>
    <d v="2025-05-31T00:00:00"/>
    <s v=""/>
    <n v="1079818"/>
    <n v="1107642"/>
    <s v="25000517 #10"/>
    <n v="5332558"/>
  </r>
  <r>
    <x v="1"/>
    <x v="1"/>
    <m/>
    <s v="N"/>
    <x v="1"/>
    <s v="2-0103SAS300"/>
    <s v="U.O.C. AREA MARE (S3)"/>
    <x v="5"/>
    <x v="5"/>
    <s v="NOCIG"/>
    <s v="NOCIG"/>
    <s v="E69I18000090001"/>
    <s v="CEM SALUTE"/>
    <s v="DIPLAB"/>
    <s v="DIPARTIMENTO AREA LABORATORISTICA"/>
    <s v="1024504"/>
    <s v="PANDOLFO DOTT.SSA AMALIA"/>
    <d v="2025-05-31T00:00:00"/>
    <n v="0"/>
    <n v="3120"/>
    <n v="-3120"/>
    <m/>
    <n v="-3120"/>
    <m/>
    <s v="ENTRATA MERCI"/>
    <s v="25000517"/>
    <d v="2025-05-31T00:00:00"/>
    <s v=""/>
    <n v="1079818"/>
    <n v="1107642"/>
    <s v="25000517 #10"/>
    <n v="5332559"/>
  </r>
  <r>
    <x v="8"/>
    <x v="8"/>
    <s v="BENI_SERVIZI"/>
    <s v="N"/>
    <x v="0"/>
    <s v="2-0103SAS300"/>
    <s v="U.O.C. AREA MARE (S3)"/>
    <x v="5"/>
    <x v="5"/>
    <s v="NOCIG"/>
    <s v="NOCIG"/>
    <s v="E69I18000090001"/>
    <s v="CEM SALUTE"/>
    <s v="DIPLAB"/>
    <s v="DIPARTIMENTO AREA LABORATORISTICA"/>
    <s v="1025501"/>
    <s v="LI VORSI ANDREA"/>
    <d v="2025-05-31T00:00:00"/>
    <n v="3120"/>
    <n v="0"/>
    <n v="3120"/>
    <m/>
    <n v="3120"/>
    <m/>
    <s v="ENTRATA MERCI"/>
    <s v="25000518"/>
    <d v="2025-05-31T00:00:00"/>
    <s v=""/>
    <n v="1079819"/>
    <n v="1107643"/>
    <s v="25000518 #10"/>
    <n v="5332562"/>
  </r>
  <r>
    <x v="1"/>
    <x v="1"/>
    <m/>
    <s v="N"/>
    <x v="1"/>
    <s v="2-0103SAS300"/>
    <s v="U.O.C. AREA MARE (S3)"/>
    <x v="5"/>
    <x v="5"/>
    <s v="NOCIG"/>
    <s v="NOCIG"/>
    <s v="E69I18000090001"/>
    <s v="CEM SALUTE"/>
    <s v="DIPLAB"/>
    <s v="DIPARTIMENTO AREA LABORATORISTICA"/>
    <s v="1025501"/>
    <s v="LI VORSI ANDREA"/>
    <d v="2025-05-31T00:00:00"/>
    <n v="0"/>
    <n v="3120"/>
    <n v="-3120"/>
    <m/>
    <n v="-3120"/>
    <m/>
    <s v="ENTRATA MERCI"/>
    <s v="25000518"/>
    <d v="2025-05-31T00:00:00"/>
    <s v=""/>
    <n v="1079819"/>
    <n v="1107643"/>
    <s v="25000518 #10"/>
    <n v="5332563"/>
  </r>
  <r>
    <x v="8"/>
    <x v="8"/>
    <s v="BENI_SERVIZI"/>
    <s v="N"/>
    <x v="0"/>
    <s v="2-0103SAS300"/>
    <s v="U.O.C. AREA MARE (S3)"/>
    <x v="5"/>
    <x v="5"/>
    <s v="NOCIG"/>
    <s v="NOCIG"/>
    <s v="E69I18000090001"/>
    <s v="CEM SALUTE"/>
    <s v="DIPLAB"/>
    <s v="DIPARTIMENTO AREA LABORATORISTICA"/>
    <s v="1024509"/>
    <s v="Pulvirenti Giuseppe"/>
    <d v="2025-05-31T00:00:00"/>
    <n v="3120"/>
    <n v="0"/>
    <n v="3120"/>
    <m/>
    <n v="3120"/>
    <m/>
    <s v="ENTRATA MERCI"/>
    <s v="25000519"/>
    <d v="2025-05-31T00:00:00"/>
    <s v=""/>
    <n v="1079820"/>
    <n v="1107644"/>
    <s v="25000519 #10"/>
    <n v="5332566"/>
  </r>
  <r>
    <x v="1"/>
    <x v="1"/>
    <m/>
    <s v="N"/>
    <x v="1"/>
    <s v="2-0103SAS300"/>
    <s v="U.O.C. AREA MARE (S3)"/>
    <x v="5"/>
    <x v="5"/>
    <s v="NOCIG"/>
    <s v="NOCIG"/>
    <s v="E69I18000090001"/>
    <s v="CEM SALUTE"/>
    <s v="DIPLAB"/>
    <s v="DIPARTIMENTO AREA LABORATORISTICA"/>
    <s v="1024509"/>
    <s v="Pulvirenti Giuseppe"/>
    <d v="2025-05-31T00:00:00"/>
    <n v="0"/>
    <n v="3120"/>
    <n v="-3120"/>
    <m/>
    <n v="-3120"/>
    <m/>
    <s v="ENTRATA MERCI"/>
    <s v="25000519"/>
    <d v="2025-05-31T00:00:00"/>
    <s v=""/>
    <n v="1079820"/>
    <n v="1107644"/>
    <s v="25000519 #10"/>
    <n v="5332567"/>
  </r>
  <r>
    <x v="8"/>
    <x v="8"/>
    <s v="BENI_SERVIZI"/>
    <s v="N"/>
    <x v="0"/>
    <s v="2-0103SAS300"/>
    <s v="U.O.C. AREA MARE (S3)"/>
    <x v="5"/>
    <x v="5"/>
    <s v="NOCIG"/>
    <s v="NOCIG"/>
    <s v="E69I18000090001"/>
    <s v="CEM SALUTE"/>
    <s v="DIPLAB"/>
    <s v="DIPARTIMENTO AREA LABORATORISTICA"/>
    <s v="1024503"/>
    <s v="SCANNAVINO ANTONINO"/>
    <d v="2025-05-31T00:00:00"/>
    <n v="3120"/>
    <n v="0"/>
    <n v="3120"/>
    <m/>
    <n v="3120"/>
    <m/>
    <s v="ENTRATA MERCI"/>
    <s v="25000520"/>
    <d v="2025-05-31T00:00:00"/>
    <s v=""/>
    <n v="1079821"/>
    <n v="1107645"/>
    <s v="25000520 #10"/>
    <n v="5332570"/>
  </r>
  <r>
    <x v="1"/>
    <x v="1"/>
    <m/>
    <s v="N"/>
    <x v="1"/>
    <s v="2-0103SAS300"/>
    <s v="U.O.C. AREA MARE (S3)"/>
    <x v="5"/>
    <x v="5"/>
    <s v="NOCIG"/>
    <s v="NOCIG"/>
    <s v="E69I18000090001"/>
    <s v="CEM SALUTE"/>
    <s v="DIPLAB"/>
    <s v="DIPARTIMENTO AREA LABORATORISTICA"/>
    <s v="1024503"/>
    <s v="SCANNAVINO ANTONINO"/>
    <d v="2025-05-31T00:00:00"/>
    <n v="0"/>
    <n v="3120"/>
    <n v="-3120"/>
    <m/>
    <n v="-3120"/>
    <m/>
    <s v="ENTRATA MERCI"/>
    <s v="25000520"/>
    <d v="2025-05-31T00:00:00"/>
    <s v=""/>
    <n v="1079821"/>
    <n v="1107645"/>
    <s v="25000520 #10"/>
    <n v="5332571"/>
  </r>
  <r>
    <x v="8"/>
    <x v="8"/>
    <s v="BENI_SERVIZI"/>
    <s v="N"/>
    <x v="0"/>
    <s v="2-0103SAS300"/>
    <s v="U.O.C. AREA MARE (S3)"/>
    <x v="5"/>
    <x v="5"/>
    <s v="NOCIG"/>
    <s v="NOCIG"/>
    <s v="E69I18000090001"/>
    <s v="CEM SALUTE"/>
    <s v="DIPLAB"/>
    <s v="DIPARTIMENTO AREA LABORATORISTICA"/>
    <s v="1024512"/>
    <s v="CAVALERI MOIRA"/>
    <d v="2025-05-31T00:00:00"/>
    <n v="3120"/>
    <n v="0"/>
    <n v="3120"/>
    <m/>
    <n v="3120"/>
    <m/>
    <s v="ENTRATA MERCI"/>
    <s v="25000521"/>
    <d v="2025-05-31T00:00:00"/>
    <s v=""/>
    <n v="1079822"/>
    <n v="1107646"/>
    <s v="25000521 #10"/>
    <n v="5332574"/>
  </r>
  <r>
    <x v="1"/>
    <x v="1"/>
    <m/>
    <s v="N"/>
    <x v="1"/>
    <s v="2-0103SAS300"/>
    <s v="U.O.C. AREA MARE (S3)"/>
    <x v="5"/>
    <x v="5"/>
    <s v="NOCIG"/>
    <s v="NOCIG"/>
    <s v="E69I18000090001"/>
    <s v="CEM SALUTE"/>
    <s v="DIPLAB"/>
    <s v="DIPARTIMENTO AREA LABORATORISTICA"/>
    <s v="1024512"/>
    <s v="CAVALERI MOIRA"/>
    <d v="2025-05-31T00:00:00"/>
    <n v="0"/>
    <n v="3120"/>
    <n v="-3120"/>
    <m/>
    <n v="-3120"/>
    <m/>
    <s v="ENTRATA MERCI"/>
    <s v="25000521"/>
    <d v="2025-05-31T00:00:00"/>
    <s v=""/>
    <n v="1079822"/>
    <n v="1107646"/>
    <s v="25000521 #10"/>
    <n v="5332575"/>
  </r>
  <r>
    <x v="8"/>
    <x v="8"/>
    <s v="BENI_SERVIZI"/>
    <s v="N"/>
    <x v="0"/>
    <s v="2-0103SAS300"/>
    <s v="U.O.C. AREA MARE (S3)"/>
    <x v="5"/>
    <x v="5"/>
    <s v="NOCIG"/>
    <s v="NOCIG"/>
    <s v="E69I18000090001"/>
    <s v="CEM SALUTE"/>
    <s v="DIPLAB"/>
    <s v="DIPARTIMENTO AREA LABORATORISTICA"/>
    <s v="1025500"/>
    <s v="GALUPPO NICOLA"/>
    <d v="2025-05-31T00:00:00"/>
    <n v="3120"/>
    <n v="0"/>
    <n v="3120"/>
    <m/>
    <n v="3120"/>
    <m/>
    <s v="ENTRATA MERCI"/>
    <s v="25000523"/>
    <d v="2025-05-31T00:00:00"/>
    <s v=""/>
    <n v="1079824"/>
    <n v="1107648"/>
    <s v="25000523 #10"/>
    <n v="5332586"/>
  </r>
  <r>
    <x v="1"/>
    <x v="1"/>
    <m/>
    <s v="N"/>
    <x v="1"/>
    <s v="2-0103SAS300"/>
    <s v="U.O.C. AREA MARE (S3)"/>
    <x v="5"/>
    <x v="5"/>
    <s v="NOCIG"/>
    <s v="NOCIG"/>
    <s v="E69I18000090001"/>
    <s v="CEM SALUTE"/>
    <s v="DIPLAB"/>
    <s v="DIPARTIMENTO AREA LABORATORISTICA"/>
    <s v="1025500"/>
    <s v="GALUPPO NICOLA"/>
    <d v="2025-05-31T00:00:00"/>
    <n v="0"/>
    <n v="3120"/>
    <n v="-3120"/>
    <m/>
    <n v="-3120"/>
    <m/>
    <s v="ENTRATA MERCI"/>
    <s v="25000523"/>
    <d v="2025-05-31T00:00:00"/>
    <s v=""/>
    <n v="1079824"/>
    <n v="1107648"/>
    <s v="25000523 #10"/>
    <n v="5332587"/>
  </r>
  <r>
    <x v="8"/>
    <x v="8"/>
    <s v="BENI_SERVIZI"/>
    <s v="N"/>
    <x v="0"/>
    <s v="2-0103SAS300"/>
    <s v="U.O.C. AREA MARE (S3)"/>
    <x v="5"/>
    <x v="5"/>
    <s v="NOCIG"/>
    <s v="NOCIG"/>
    <s v="E69I18000090001"/>
    <s v="CEM SALUTE"/>
    <s v="DIPLAB"/>
    <s v="DIPARTIMENTO AREA LABORATORISTICA"/>
    <s v="1028101"/>
    <s v="CARTA GIOVANNI"/>
    <d v="2025-05-31T00:00:00"/>
    <n v="1562.08"/>
    <n v="0"/>
    <n v="1562.08"/>
    <m/>
    <n v="1562.08"/>
    <m/>
    <s v="ENTRATA MERCI"/>
    <s v="25000525"/>
    <d v="2025-05-31T00:00:00"/>
    <s v=""/>
    <n v="1079826"/>
    <n v="1107650"/>
    <s v="25000525 #10"/>
    <n v="5332613"/>
  </r>
  <r>
    <x v="1"/>
    <x v="1"/>
    <m/>
    <s v="N"/>
    <x v="1"/>
    <s v="2-0103SAS300"/>
    <s v="U.O.C. AREA MARE (S3)"/>
    <x v="5"/>
    <x v="5"/>
    <s v="NOCIG"/>
    <s v="NOCIG"/>
    <s v="E69I18000090001"/>
    <s v="CEM SALUTE"/>
    <s v="DIPLAB"/>
    <s v="DIPARTIMENTO AREA LABORATORISTICA"/>
    <s v="1028101"/>
    <s v="CARTA GIOVANNI"/>
    <d v="2025-05-31T00:00:00"/>
    <n v="0"/>
    <n v="1562.08"/>
    <n v="-1562.08"/>
    <m/>
    <n v="-1562.08"/>
    <m/>
    <s v="ENTRATA MERCI"/>
    <s v="25000525"/>
    <d v="2025-05-31T00:00:00"/>
    <s v=""/>
    <n v="1079826"/>
    <n v="1107650"/>
    <s v="25000525 #10"/>
    <n v="5332614"/>
  </r>
  <r>
    <x v="8"/>
    <x v="8"/>
    <s v="BENI_SERVIZI"/>
    <s v="N"/>
    <x v="0"/>
    <s v="2-0103SAS300"/>
    <s v="U.O.C. AREA MARE (S3)"/>
    <x v="5"/>
    <x v="5"/>
    <s v="NOCIG"/>
    <s v="NOCIG"/>
    <s v="E69I18000090001"/>
    <s v="CEM SALUTE"/>
    <s v="DIPLAB"/>
    <s v="DIPARTIMENTO AREA LABORATORISTICA"/>
    <s v="1028100"/>
    <s v="Ponzè Nicolò"/>
    <d v="2025-05-31T00:00:00"/>
    <n v="1562.08"/>
    <n v="0"/>
    <n v="1562.08"/>
    <m/>
    <n v="1562.08"/>
    <m/>
    <s v="ENTRATA MERCI"/>
    <s v="25000526"/>
    <d v="2025-05-31T00:00:00"/>
    <s v=""/>
    <n v="1079827"/>
    <n v="1107651"/>
    <s v="25000526 #10"/>
    <n v="5332619"/>
  </r>
  <r>
    <x v="1"/>
    <x v="1"/>
    <m/>
    <s v="N"/>
    <x v="1"/>
    <s v="2-0103SAS300"/>
    <s v="U.O.C. AREA MARE (S3)"/>
    <x v="5"/>
    <x v="5"/>
    <s v="NOCIG"/>
    <s v="NOCIG"/>
    <s v="E69I18000090001"/>
    <s v="CEM SALUTE"/>
    <s v="DIPLAB"/>
    <s v="DIPARTIMENTO AREA LABORATORISTICA"/>
    <s v="1028100"/>
    <s v="Ponzè Nicolò"/>
    <d v="2025-05-31T00:00:00"/>
    <n v="0"/>
    <n v="1562.08"/>
    <n v="-1562.08"/>
    <m/>
    <n v="-1562.08"/>
    <m/>
    <s v="ENTRATA MERCI"/>
    <s v="25000526"/>
    <d v="2025-05-31T00:00:00"/>
    <s v=""/>
    <n v="1079827"/>
    <n v="1107651"/>
    <s v="25000526 #10"/>
    <n v="5332620"/>
  </r>
  <r>
    <x v="8"/>
    <x v="8"/>
    <s v="BENI_SERVIZI"/>
    <s v="N"/>
    <x v="0"/>
    <s v="2-0103SAS300"/>
    <s v="U.O.C. AREA MARE (S3)"/>
    <x v="5"/>
    <x v="5"/>
    <s v="NOCIG"/>
    <s v="NOCIG"/>
    <s v="E69I18000090001"/>
    <s v="CEM SALUTE"/>
    <s v="DIPLAB"/>
    <s v="DIPARTIMENTO AREA LABORATORISTICA"/>
    <s v="1028200"/>
    <s v="BATTIATA MATTEO"/>
    <d v="2025-05-31T00:00:00"/>
    <n v="1560"/>
    <n v="0"/>
    <n v="1560"/>
    <m/>
    <n v="1560"/>
    <m/>
    <s v="ENTRATA MERCI"/>
    <s v="25000527"/>
    <d v="2025-05-31T00:00:00"/>
    <s v=""/>
    <n v="1079828"/>
    <n v="1107652"/>
    <s v="25000527 #10"/>
    <n v="5332625"/>
  </r>
  <r>
    <x v="1"/>
    <x v="1"/>
    <m/>
    <s v="N"/>
    <x v="1"/>
    <s v="2-0103SAS300"/>
    <s v="U.O.C. AREA MARE (S3)"/>
    <x v="5"/>
    <x v="5"/>
    <s v="NOCIG"/>
    <s v="NOCIG"/>
    <s v="E69I18000090001"/>
    <s v="CEM SALUTE"/>
    <s v="DIPLAB"/>
    <s v="DIPARTIMENTO AREA LABORATORISTICA"/>
    <s v="1028200"/>
    <s v="BATTIATA MATTEO"/>
    <d v="2025-05-31T00:00:00"/>
    <n v="0"/>
    <n v="1560"/>
    <n v="-1560"/>
    <m/>
    <n v="-1560"/>
    <m/>
    <s v="ENTRATA MERCI"/>
    <s v="25000527"/>
    <d v="2025-05-31T00:00:00"/>
    <s v=""/>
    <n v="1079828"/>
    <n v="1107652"/>
    <s v="25000527 #10"/>
    <n v="5332626"/>
  </r>
  <r>
    <x v="8"/>
    <x v="8"/>
    <s v="BENI_SERVIZI"/>
    <s v="N"/>
    <x v="0"/>
    <s v="2-0401ALL100"/>
    <s v="U.O.C. – CATANIA (L1)"/>
    <x v="7"/>
    <x v="7"/>
    <s v="NOCIG"/>
    <s v="NOCIG"/>
    <s v=""/>
    <s v=""/>
    <s v="UOCGERIUM"/>
    <s v="DIRAMM-UOCGERIUM-UOC GESTIONE RISORSE UMANE"/>
    <s v="1021900"/>
    <s v="ZERBO ANTONIO"/>
    <d v="2025-05-31T00:00:00"/>
    <n v="2455.79"/>
    <n v="0"/>
    <n v="2455.79"/>
    <m/>
    <n v="2455.79"/>
    <m/>
    <s v="ENTRATA MERCI"/>
    <s v="25000528"/>
    <d v="2025-05-31T00:00:00"/>
    <s v=""/>
    <n v="1079829"/>
    <n v="1107653"/>
    <s v="25000528 #10"/>
    <n v="5332631"/>
  </r>
  <r>
    <x v="1"/>
    <x v="1"/>
    <m/>
    <s v="N"/>
    <x v="1"/>
    <s v="2-0401ALL100"/>
    <s v="U.O.C. – CATANIA (L1)"/>
    <x v="7"/>
    <x v="7"/>
    <s v="NOCIG"/>
    <s v="NOCIG"/>
    <s v=""/>
    <s v=""/>
    <s v="UOCGERIUM"/>
    <s v="DIRAMM-UOCGERIUM-UOC GESTIONE RISORSE UMANE"/>
    <s v="1021900"/>
    <s v="ZERBO ANTONIO"/>
    <d v="2025-05-31T00:00:00"/>
    <n v="0"/>
    <n v="2455.79"/>
    <n v="-2455.79"/>
    <m/>
    <n v="-2455.79"/>
    <m/>
    <s v="ENTRATA MERCI"/>
    <s v="25000528"/>
    <d v="2025-05-31T00:00:00"/>
    <s v=""/>
    <n v="1079829"/>
    <n v="1107653"/>
    <s v="25000528 #10"/>
    <n v="5332632"/>
  </r>
  <r>
    <x v="8"/>
    <x v="8"/>
    <s v="BENI_SERVIZI"/>
    <s v="N"/>
    <x v="0"/>
    <s v="2-0401ALL100"/>
    <s v="U.O.C. – CATANIA (L1)"/>
    <x v="7"/>
    <x v="7"/>
    <s v="NOCIG"/>
    <s v="NOCIG"/>
    <s v=""/>
    <s v=""/>
    <s v="UOCGERIUM"/>
    <s v="DIRAMM-UOCGERIUM-UOC GESTIONE RISORSE UMANE"/>
    <s v="1021901"/>
    <s v="BRANCATO PLACIDO"/>
    <d v="2025-05-31T00:00:00"/>
    <n v="1993.77"/>
    <n v="0"/>
    <n v="1993.77"/>
    <m/>
    <n v="1993.77"/>
    <m/>
    <s v="ENTRATA MERCI"/>
    <s v="25000529"/>
    <d v="2025-05-31T00:00:00"/>
    <s v=""/>
    <n v="1079830"/>
    <n v="1107654"/>
    <s v="25000529 #10"/>
    <n v="5332637"/>
  </r>
  <r>
    <x v="1"/>
    <x v="1"/>
    <m/>
    <s v="N"/>
    <x v="1"/>
    <s v="2-0401ALL100"/>
    <s v="U.O.C. – CATANIA (L1)"/>
    <x v="7"/>
    <x v="7"/>
    <s v="NOCIG"/>
    <s v="NOCIG"/>
    <s v=""/>
    <s v=""/>
    <s v="UOCGERIUM"/>
    <s v="DIRAMM-UOCGERIUM-UOC GESTIONE RISORSE UMANE"/>
    <s v="1021901"/>
    <s v="BRANCATO PLACIDO"/>
    <d v="2025-05-31T00:00:00"/>
    <n v="0"/>
    <n v="1993.77"/>
    <n v="-1993.77"/>
    <m/>
    <n v="-1993.77"/>
    <m/>
    <s v="ENTRATA MERCI"/>
    <s v="25000529"/>
    <d v="2025-05-31T00:00:00"/>
    <s v=""/>
    <n v="1079830"/>
    <n v="1107654"/>
    <s v="25000529 #10"/>
    <n v="5332638"/>
  </r>
  <r>
    <x v="8"/>
    <x v="8"/>
    <s v="BENI_SERVIZI"/>
    <s v="N"/>
    <x v="0"/>
    <s v="2-0401ALL100"/>
    <s v="U.O.C. – CATANIA (L1)"/>
    <x v="7"/>
    <x v="7"/>
    <s v="NOCIG"/>
    <s v="NOCIG"/>
    <s v=""/>
    <s v=""/>
    <s v="UOCGERIUM"/>
    <s v="DIRAMM-UOCGERIUM-UOC GESTIONE RISORSE UMANE"/>
    <s v="1021400"/>
    <s v="RICCHIUTI CLAUDIA"/>
    <d v="2025-05-31T00:00:00"/>
    <n v="1368.28"/>
    <n v="0"/>
    <n v="1368.28"/>
    <m/>
    <n v="1368.28"/>
    <m/>
    <s v="ENTRATA MERCI"/>
    <s v="25000530"/>
    <d v="2025-05-31T00:00:00"/>
    <s v=""/>
    <n v="1079831"/>
    <n v="1107655"/>
    <s v="25000530 #10"/>
    <n v="5332647"/>
  </r>
  <r>
    <x v="1"/>
    <x v="1"/>
    <m/>
    <s v="N"/>
    <x v="1"/>
    <s v="2-0401ALL100"/>
    <s v="U.O.C. – CATANIA (L1)"/>
    <x v="7"/>
    <x v="7"/>
    <s v="NOCIG"/>
    <s v="NOCIG"/>
    <s v=""/>
    <s v=""/>
    <s v="UOCGERIUM"/>
    <s v="DIRAMM-UOCGERIUM-UOC GESTIONE RISORSE UMANE"/>
    <s v="1021400"/>
    <s v="RICCHIUTI CLAUDIA"/>
    <d v="2025-05-31T00:00:00"/>
    <n v="0"/>
    <n v="1368.28"/>
    <n v="-1368.28"/>
    <m/>
    <n v="-1368.28"/>
    <m/>
    <s v="ENTRATA MERCI"/>
    <s v="25000530"/>
    <d v="2025-05-31T00:00:00"/>
    <s v=""/>
    <n v="1079831"/>
    <n v="1107655"/>
    <s v="25000530 #10"/>
    <n v="5332648"/>
  </r>
  <r>
    <x v="8"/>
    <x v="8"/>
    <s v="BENI_SERVIZI"/>
    <s v="N"/>
    <x v="0"/>
    <s v="2-0103SAS100"/>
    <s v="U.O.C. ACQUE INTERNE,SUOLO E BIODIVERSITA' (S1)"/>
    <x v="5"/>
    <x v="5"/>
    <s v="NOCIG"/>
    <s v="NOCIG"/>
    <s v="E69I18000090001"/>
    <s v="CEM SALUTE"/>
    <s v="DIPLAB"/>
    <s v="DIPARTIMENTO AREA LABORATORISTICA"/>
    <s v="1024702"/>
    <s v="GIAMPICCOLO MONICA "/>
    <d v="2025-05-31T00:00:00"/>
    <n v="3120"/>
    <n v="0"/>
    <n v="3120"/>
    <m/>
    <n v="3120"/>
    <m/>
    <s v="ENTRATA MERCI"/>
    <s v="25000595"/>
    <d v="2025-05-31T00:00:00"/>
    <s v=""/>
    <n v="1080002"/>
    <n v="1107802"/>
    <s v="25000595 #10"/>
    <n v="5335523"/>
  </r>
  <r>
    <x v="1"/>
    <x v="1"/>
    <m/>
    <s v="N"/>
    <x v="1"/>
    <s v="2-0103SAS100"/>
    <s v="U.O.C. ACQUE INTERNE,SUOLO E BIODIVERSITA' (S1)"/>
    <x v="5"/>
    <x v="5"/>
    <s v="NOCIG"/>
    <s v="NOCIG"/>
    <s v="E69I18000090001"/>
    <s v="CEM SALUTE"/>
    <s v="DIPLAB"/>
    <s v="DIPARTIMENTO AREA LABORATORISTICA"/>
    <s v="1024702"/>
    <s v="GIAMPICCOLO MONICA "/>
    <d v="2025-05-31T00:00:00"/>
    <n v="0"/>
    <n v="3120"/>
    <n v="-3120"/>
    <m/>
    <n v="-3120"/>
    <m/>
    <s v="ENTRATA MERCI"/>
    <s v="25000595"/>
    <d v="2025-05-31T00:00:00"/>
    <s v=""/>
    <n v="1080002"/>
    <n v="1107802"/>
    <s v="25000595 #10"/>
    <n v="5335524"/>
  </r>
  <r>
    <x v="8"/>
    <x v="8"/>
    <s v="BENI_SERVIZI"/>
    <s v="N"/>
    <x v="0"/>
    <s v="2-0103SAS100"/>
    <s v="U.O.C. ACQUE INTERNE,SUOLO E BIODIVERSITA' (S1)"/>
    <x v="5"/>
    <x v="5"/>
    <s v="NOCIG"/>
    <s v="NOCIG"/>
    <s v="E69I18000090001"/>
    <s v="CEM SALUTE"/>
    <s v="DIPLAB"/>
    <s v="DIPARTIMENTO AREA LABORATORISTICA"/>
    <s v="5060"/>
    <s v="DUCHI ANTONINO"/>
    <d v="2025-05-31T00:00:00"/>
    <n v="3120"/>
    <n v="0"/>
    <n v="3120"/>
    <m/>
    <n v="3120"/>
    <m/>
    <s v="ENTRATA MERCI"/>
    <s v="25000596"/>
    <d v="2025-05-31T00:00:00"/>
    <s v=""/>
    <n v="1080003"/>
    <n v="1107803"/>
    <s v="25000596 #10"/>
    <n v="5335530"/>
  </r>
  <r>
    <x v="1"/>
    <x v="1"/>
    <m/>
    <s v="N"/>
    <x v="1"/>
    <s v="2-0103SAS100"/>
    <s v="U.O.C. ACQUE INTERNE,SUOLO E BIODIVERSITA' (S1)"/>
    <x v="5"/>
    <x v="5"/>
    <s v="NOCIG"/>
    <s v="NOCIG"/>
    <s v="E69I18000090001"/>
    <s v="CEM SALUTE"/>
    <s v="DIPLAB"/>
    <s v="DIPARTIMENTO AREA LABORATORISTICA"/>
    <s v="5060"/>
    <s v="DUCHI ANTONINO"/>
    <d v="2025-05-31T00:00:00"/>
    <n v="0"/>
    <n v="3120"/>
    <n v="-3120"/>
    <m/>
    <n v="-3120"/>
    <m/>
    <s v="ENTRATA MERCI"/>
    <s v="25000596"/>
    <d v="2025-05-31T00:00:00"/>
    <s v=""/>
    <n v="1080003"/>
    <n v="1107803"/>
    <s v="25000596 #10"/>
    <n v="5335531"/>
  </r>
  <r>
    <x v="205"/>
    <x v="205"/>
    <m/>
    <s v="Y"/>
    <x v="4"/>
    <s v=""/>
    <s v=""/>
    <x v="1"/>
    <x v="1"/>
    <s v="B6C100DA72"/>
    <s v="ddg 266 del 15/05/2025"/>
    <s v=""/>
    <s v=""/>
    <s v="UOSSISINF"/>
    <s v="DIRGEN-UOSSISINF -UOC SISTEMI INFORMATIVI"/>
    <s v="1028201"/>
    <s v="ELMI SRL"/>
    <d v="2025-06-01T00:00:00"/>
    <n v="39528"/>
    <n v="0"/>
    <n v="39528"/>
    <m/>
    <n v="39528"/>
    <m/>
    <s v="ENTRATA MERCI"/>
    <s v="25000522"/>
    <d v="2025-06-13T00:00:00"/>
    <s v=""/>
    <n v="1079823"/>
    <n v="1107647"/>
    <s v="25000522 #10"/>
    <n v="5332601"/>
  </r>
  <r>
    <x v="1"/>
    <x v="1"/>
    <m/>
    <s v="N"/>
    <x v="1"/>
    <s v=""/>
    <s v=""/>
    <x v="1"/>
    <x v="1"/>
    <s v="B6C100DA72"/>
    <s v="ddg 266 del 15/05/2025"/>
    <s v=""/>
    <s v=""/>
    <s v="UOSSISINF"/>
    <s v="DIRGEN-UOSSISINF -UOC SISTEMI INFORMATIVI"/>
    <s v="1028201"/>
    <s v="ELMI SRL"/>
    <d v="2025-06-01T00:00:00"/>
    <n v="0"/>
    <n v="39528"/>
    <n v="-39528"/>
    <m/>
    <n v="-39528"/>
    <m/>
    <s v="ENTRATA MERCI"/>
    <s v="25000522"/>
    <d v="2025-06-13T00:00:00"/>
    <s v=""/>
    <n v="1079823"/>
    <n v="1107647"/>
    <s v="25000522 #10"/>
    <n v="5332602"/>
  </r>
  <r>
    <x v="17"/>
    <x v="17"/>
    <s v="BENI_SERVIZI"/>
    <s v="N"/>
    <x v="0"/>
    <s v="2-0401ALL100"/>
    <s v="U.O.C. – CATANIA (L1)"/>
    <x v="1"/>
    <x v="1"/>
    <s v="B67FD3015E"/>
    <s v="DDG n. 313 del 12/06/2025"/>
    <s v=""/>
    <s v=""/>
    <s v="DIPLAB"/>
    <s v="DIPARTIMENTO AREA LABORATORISTICA"/>
    <s v="1507"/>
    <s v="ZEISS CARL ITALIA S.P.A"/>
    <d v="2025-06-01T00:00:00"/>
    <n v="8407.23"/>
    <n v="0"/>
    <n v="8407.23"/>
    <m/>
    <n v="8407.23"/>
    <m/>
    <s v="ENTRATA MERCI"/>
    <s v="25000540"/>
    <d v="2025-06-25T00:00:00"/>
    <s v=""/>
    <n v="1079841"/>
    <n v="1107665"/>
    <s v="25000540 #10"/>
    <n v="5333915"/>
  </r>
  <r>
    <x v="1"/>
    <x v="1"/>
    <m/>
    <s v="N"/>
    <x v="1"/>
    <s v="2-0401ALL100"/>
    <s v="U.O.C. – CATANIA (L1)"/>
    <x v="1"/>
    <x v="1"/>
    <s v="B67FD3015E"/>
    <s v="DDG n. 313 del 12/06/2025"/>
    <s v=""/>
    <s v=""/>
    <s v="DIPLAB"/>
    <s v="DIPARTIMENTO AREA LABORATORISTICA"/>
    <s v="1507"/>
    <s v="ZEISS CARL ITALIA S.P.A"/>
    <d v="2025-06-01T00:00:00"/>
    <n v="0"/>
    <n v="8407.23"/>
    <n v="-8407.23"/>
    <m/>
    <n v="-8407.23"/>
    <m/>
    <s v="ENTRATA MERCI"/>
    <s v="25000540"/>
    <d v="2025-06-25T00:00:00"/>
    <s v=""/>
    <n v="1079841"/>
    <n v="1107665"/>
    <s v="25000540 #10"/>
    <n v="5333916"/>
  </r>
  <r>
    <x v="206"/>
    <x v="206"/>
    <m/>
    <s v="Y"/>
    <x v="4"/>
    <s v=""/>
    <s v=""/>
    <x v="1"/>
    <x v="1"/>
    <s v="NOCIG"/>
    <s v="NOCIG"/>
    <s v=""/>
    <s v=""/>
    <s v="UOCGESINT"/>
    <s v="DIRGEN-UOCGESINT -UOC SISTEMI DI GESTIONE INTEGRATI"/>
    <s v="3829"/>
    <s v="ACCREDIA L'ENTE ITALIANO DI ACCREDITAMENTO"/>
    <d v="2025-06-01T00:00:00"/>
    <n v="3538"/>
    <n v="0"/>
    <n v="3538"/>
    <m/>
    <n v="3538"/>
    <m/>
    <s v="ENTRATA MERCI"/>
    <s v="25000541"/>
    <d v="2025-06-23T00:00:00"/>
    <s v=""/>
    <n v="1079842"/>
    <n v="1107666"/>
    <s v="25000541 #10"/>
    <n v="5334033"/>
  </r>
  <r>
    <x v="1"/>
    <x v="1"/>
    <m/>
    <s v="N"/>
    <x v="1"/>
    <s v=""/>
    <s v=""/>
    <x v="1"/>
    <x v="1"/>
    <s v="NOCIG"/>
    <s v="NOCIG"/>
    <s v=""/>
    <s v=""/>
    <s v="UOCGESINT"/>
    <s v="DIRGEN-UOCGESINT -UOC SISTEMI DI GESTIONE INTEGRATI"/>
    <s v="3829"/>
    <s v="ACCREDIA L'ENTE ITALIANO DI ACCREDITAMENTO"/>
    <d v="2025-06-01T00:00:00"/>
    <n v="0"/>
    <n v="3538"/>
    <n v="-3538"/>
    <m/>
    <n v="-3538"/>
    <m/>
    <s v="ENTRATA MERCI"/>
    <s v="25000541"/>
    <d v="2025-06-23T00:00:00"/>
    <s v=""/>
    <n v="1079842"/>
    <n v="1107666"/>
    <s v="25000541 #10"/>
    <n v="5334034"/>
  </r>
  <r>
    <x v="18"/>
    <x v="18"/>
    <s v="BENI_SERVIZI"/>
    <s v="N"/>
    <x v="0"/>
    <s v="1-0101DG0001"/>
    <s v="U.O.S. Sistemi Informativi e Sistemi Informatici"/>
    <x v="1"/>
    <x v="1"/>
    <s v="B51763B63A"/>
    <s v="DDG n. 34 del 28/01/2025"/>
    <s v=""/>
    <s v=""/>
    <s v="UOSSISINF"/>
    <s v="DIRGEN-UOSSISINF -UOC SISTEMI INFORMATIVI"/>
    <s v="5420"/>
    <s v="MONDO EDP S.R.L."/>
    <d v="2025-06-01T00:00:00"/>
    <n v="9741.7000000000007"/>
    <n v="0"/>
    <n v="9741.7000000000007"/>
    <m/>
    <n v="9741.7000000000007"/>
    <m/>
    <s v="ENTRATA MERCI"/>
    <s v="25000542"/>
    <d v="2025-06-27T00:00:00"/>
    <s v=""/>
    <n v="1079843"/>
    <n v="1107667"/>
    <s v="25000542 #10"/>
    <n v="5334069"/>
  </r>
  <r>
    <x v="1"/>
    <x v="1"/>
    <m/>
    <s v="N"/>
    <x v="1"/>
    <s v="1-0101DG0001"/>
    <s v="U.O.S. Sistemi Informativi e Sistemi Informatici"/>
    <x v="1"/>
    <x v="1"/>
    <s v="B51763B63A"/>
    <s v="DDG n. 34 del 28/01/2025"/>
    <s v=""/>
    <s v=""/>
    <s v="UOSSISINF"/>
    <s v="DIRGEN-UOSSISINF -UOC SISTEMI INFORMATIVI"/>
    <s v="5420"/>
    <s v="MONDO EDP S.R.L."/>
    <d v="2025-06-01T00:00:00"/>
    <n v="0"/>
    <n v="9741.7000000000007"/>
    <n v="-9741.7000000000007"/>
    <m/>
    <n v="-9741.7000000000007"/>
    <m/>
    <s v="ENTRATA MERCI"/>
    <s v="25000542"/>
    <d v="2025-06-27T00:00:00"/>
    <s v=""/>
    <n v="1079843"/>
    <n v="1107667"/>
    <s v="25000542 #10"/>
    <n v="5334070"/>
  </r>
  <r>
    <x v="118"/>
    <x v="118"/>
    <s v="PERSONALE"/>
    <s v="N"/>
    <x v="0"/>
    <s v="1-0101DAA100"/>
    <s v="U.O.C. AFFARI GENERALI E LEGALI"/>
    <x v="1"/>
    <x v="1"/>
    <s v="NOCIG"/>
    <s v="NOCIG"/>
    <s v=""/>
    <s v=""/>
    <s v="UOCAFFGEN"/>
    <s v="DIRAMM-UOCAFFGEN-UOC AFFARI GENERALI E LEGALI"/>
    <s v="5148"/>
    <s v="BRANCA MASSIMILIANO"/>
    <d v="2025-06-01T00:00:00"/>
    <n v="2115.94"/>
    <n v="0"/>
    <n v="2115.94"/>
    <m/>
    <n v="2115.94"/>
    <m/>
    <s v="ENTRATA MERCI"/>
    <s v="25000561"/>
    <d v="2025-06-23T00:00:00"/>
    <s v=""/>
    <n v="1079918"/>
    <n v="1107733"/>
    <s v="25000561 #10"/>
    <n v="5334501"/>
  </r>
  <r>
    <x v="1"/>
    <x v="1"/>
    <m/>
    <s v="N"/>
    <x v="1"/>
    <s v="1-0101DAA100"/>
    <s v="U.O.C. AFFARI GENERALI E LEGALI"/>
    <x v="1"/>
    <x v="1"/>
    <s v="NOCIG"/>
    <s v="NOCIG"/>
    <s v=""/>
    <s v=""/>
    <s v="UOCAFFGEN"/>
    <s v="DIRAMM-UOCAFFGEN-UOC AFFARI GENERALI E LEGALI"/>
    <s v="5148"/>
    <s v="BRANCA MASSIMILIANO"/>
    <d v="2025-06-01T00:00:00"/>
    <n v="0"/>
    <n v="2115.94"/>
    <n v="-2115.94"/>
    <m/>
    <n v="-2115.94"/>
    <m/>
    <s v="ENTRATA MERCI"/>
    <s v="25000561"/>
    <d v="2025-06-23T00:00:00"/>
    <s v=""/>
    <n v="1079918"/>
    <n v="1107733"/>
    <s v="25000561 #10"/>
    <n v="5334502"/>
  </r>
  <r>
    <x v="207"/>
    <x v="207"/>
    <s v="BENI_SERVIZI"/>
    <s v="N"/>
    <x v="0"/>
    <s v="2-0103SAS300"/>
    <s v="U.O.C. AREA MARE (S3)"/>
    <x v="5"/>
    <x v="5"/>
    <s v="B241355E54"/>
    <s v="DDG n. 249 del 14/06/2024"/>
    <s v="F62G16000000001"/>
    <s v="FSC"/>
    <s v="UOCAREAMA"/>
    <s v="DIPAMB-UOCAREAMA-UOC AREA MARE"/>
    <s v="1285"/>
    <s v="IDRONAUT SRL"/>
    <d v="2025-06-01T00:00:00"/>
    <n v="8418"/>
    <n v="0"/>
    <n v="8418"/>
    <m/>
    <n v="8418"/>
    <m/>
    <s v="ENTRATA MERCI"/>
    <s v="25000562"/>
    <d v="2025-06-30T00:00:00"/>
    <s v=""/>
    <n v="1079919"/>
    <n v="1107734"/>
    <s v="25000562 #10"/>
    <n v="5334825"/>
  </r>
  <r>
    <x v="1"/>
    <x v="1"/>
    <m/>
    <s v="N"/>
    <x v="1"/>
    <s v="2-0103SAS300"/>
    <s v="U.O.C. AREA MARE (S3)"/>
    <x v="5"/>
    <x v="5"/>
    <s v="B241355E54"/>
    <s v="DDG n. 249 del 14/06/2024"/>
    <s v="F62G16000000001"/>
    <s v="FSC"/>
    <s v="UOCAREAMA"/>
    <s v="DIPAMB-UOCAREAMA-UOC AREA MARE"/>
    <s v="1285"/>
    <s v="IDRONAUT SRL"/>
    <d v="2025-06-01T00:00:00"/>
    <n v="0"/>
    <n v="8418"/>
    <n v="-8418"/>
    <m/>
    <n v="-8418"/>
    <m/>
    <s v="ENTRATA MERCI"/>
    <s v="25000562"/>
    <d v="2025-06-30T00:00:00"/>
    <s v=""/>
    <n v="1079919"/>
    <n v="1107734"/>
    <s v="25000562 #10"/>
    <n v="5334826"/>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6-01T00:00:00"/>
    <n v="65105.35"/>
    <n v="0"/>
    <n v="65105.35"/>
    <m/>
    <n v="65105.35"/>
    <m/>
    <s v="ENTRATA MERCI"/>
    <s v="25000582"/>
    <d v="2025-06-28T00:00:00"/>
    <s v=""/>
    <n v="1079939"/>
    <n v="1107763"/>
    <s v="25000582 #10"/>
    <n v="5335141"/>
  </r>
  <r>
    <x v="1"/>
    <x v="1"/>
    <m/>
    <s v="N"/>
    <x v="1"/>
    <s v="1-0101DG0001"/>
    <s v="U.O.S. Sistemi Informativi e Sistemi Informatici"/>
    <x v="1"/>
    <x v="1"/>
    <s v="A037F614AC"/>
    <s v="DDG n. 794 del 29/12/2023 - PROROGA DDG N. 91 DEL 25/02/2025"/>
    <s v=""/>
    <s v=""/>
    <s v="UOSSISINF"/>
    <s v="DIRGEN-UOSSISINF -UOC SISTEMI INFORMATIVI"/>
    <s v="285"/>
    <s v="VODAFONE ITALIA S.P.A."/>
    <d v="2025-06-01T00:00:00"/>
    <n v="0"/>
    <n v="65105.35"/>
    <n v="-65105.35"/>
    <m/>
    <n v="-65105.35"/>
    <m/>
    <s v="ENTRATA MERCI"/>
    <s v="25000582"/>
    <d v="2025-06-28T00:00:00"/>
    <s v=""/>
    <n v="1079939"/>
    <n v="1107763"/>
    <s v="25000582 #10"/>
    <n v="5335142"/>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6-01T00:00:00"/>
    <n v="21058.02"/>
    <n v="0"/>
    <n v="21058.02"/>
    <m/>
    <n v="21058.02"/>
    <m/>
    <s v="ENTRATA MERCI"/>
    <s v="25000584"/>
    <d v="2025-06-28T00:00:00"/>
    <s v=""/>
    <n v="1079941"/>
    <n v="1107765"/>
    <s v="25000584 #10"/>
    <n v="5335156"/>
  </r>
  <r>
    <x v="1"/>
    <x v="1"/>
    <m/>
    <s v="N"/>
    <x v="1"/>
    <s v="1-0101DG0001"/>
    <s v="U.O.S. Sistemi Informativi e Sistemi Informatici"/>
    <x v="1"/>
    <x v="1"/>
    <s v="A037F614AC"/>
    <s v="DDG n. 794 del 29/12/2023 - PROROGA DDG N. 91 DEL 25/02/2025"/>
    <s v=""/>
    <s v=""/>
    <s v="UOSSISINF"/>
    <s v="DIRGEN-UOSSISINF -UOC SISTEMI INFORMATIVI"/>
    <s v="285"/>
    <s v="VODAFONE ITALIA S.P.A."/>
    <d v="2025-06-01T00:00:00"/>
    <n v="0"/>
    <n v="21058.02"/>
    <n v="-21058.02"/>
    <m/>
    <n v="-21058.02"/>
    <m/>
    <s v="ENTRATA MERCI"/>
    <s v="25000584"/>
    <d v="2025-06-28T00:00:00"/>
    <s v=""/>
    <n v="1079941"/>
    <n v="1107765"/>
    <s v="25000584 #10"/>
    <n v="5335157"/>
  </r>
  <r>
    <x v="123"/>
    <x v="123"/>
    <s v="BENI_SERVIZI"/>
    <s v="N"/>
    <x v="0"/>
    <s v="1-0101DG0001"/>
    <s v="U.O.S. Sistemi Informativi e Sistemi Informatici"/>
    <x v="1"/>
    <x v="1"/>
    <s v="A037F614AC"/>
    <s v="DDG n. 794 del 29/12/2023 - PROROGA DDG N. 91 DEL 25/02/2025"/>
    <s v=""/>
    <s v=""/>
    <s v="UOSSISINF"/>
    <s v="DIRGEN-UOSSISINF -UOC SISTEMI INFORMATIVI"/>
    <s v="285"/>
    <s v="VODAFONE ITALIA S.P.A."/>
    <d v="2025-06-01T00:00:00"/>
    <n v="1220"/>
    <n v="0"/>
    <n v="1220"/>
    <m/>
    <n v="1220"/>
    <m/>
    <s v="ENTRATA MERCI"/>
    <s v="25000585"/>
    <d v="2025-06-05T00:00:00"/>
    <s v=""/>
    <n v="1079942"/>
    <n v="1107766"/>
    <s v="25000585 #10"/>
    <n v="5335172"/>
  </r>
  <r>
    <x v="1"/>
    <x v="1"/>
    <m/>
    <s v="N"/>
    <x v="1"/>
    <s v="1-0101DG0001"/>
    <s v="U.O.S. Sistemi Informativi e Sistemi Informatici"/>
    <x v="1"/>
    <x v="1"/>
    <s v="A037F614AC"/>
    <s v="DDG n. 794 del 29/12/2023 - PROROGA DDG N. 91 DEL 25/02/2025"/>
    <s v=""/>
    <s v=""/>
    <s v="UOSSISINF"/>
    <s v="DIRGEN-UOSSISINF -UOC SISTEMI INFORMATIVI"/>
    <s v="285"/>
    <s v="VODAFONE ITALIA S.P.A."/>
    <d v="2025-06-01T00:00:00"/>
    <n v="0"/>
    <n v="1220"/>
    <n v="-1220"/>
    <m/>
    <n v="-1220"/>
    <m/>
    <s v="ENTRATA MERCI"/>
    <s v="25000585"/>
    <d v="2025-06-05T00:00:00"/>
    <s v=""/>
    <n v="1079942"/>
    <n v="1107766"/>
    <s v="25000585 #10"/>
    <n v="5335173"/>
  </r>
  <r>
    <x v="13"/>
    <x v="13"/>
    <s v="RICAVI"/>
    <s v="N"/>
    <x v="3"/>
    <s v="2-0102SAS200"/>
    <s v="U.O.C. AGENTI FISICI (S2)"/>
    <x v="1"/>
    <x v="1"/>
    <s v=""/>
    <s v=""/>
    <s v=""/>
    <s v=""/>
    <s v="UOCAPPFOR"/>
    <s v="DIRAMM-UOCAPPFOR-UOC APPALTI E FORNITURE"/>
    <s v="5561"/>
    <s v="TELESPAZIO S.P.A"/>
    <d v="2025-06-03T00:00:00"/>
    <n v="0"/>
    <n v="370"/>
    <n v="-370"/>
    <m/>
    <n v="-370"/>
    <m/>
    <s v="FATTURA"/>
    <s v=""/>
    <d v="2025-06-03T00:00:00"/>
    <s v=""/>
    <n v="1211581"/>
    <n v="1280898"/>
    <s v="827 #10 (PROT. 27372/25 Parere tecnico-previsionale in seguito alla installazione di un sistema Rx/Tx composto da 14_x000a_antenne paraboliche per collegamento satellitare, ubicato presso S.P. Piana degli_x000a_Albanesi )"/>
    <n v="5327686"/>
  </r>
  <r>
    <x v="11"/>
    <x v="11"/>
    <s v="RICAVI"/>
    <s v="N"/>
    <x v="3"/>
    <s v=""/>
    <s v=""/>
    <x v="1"/>
    <x v="1"/>
    <s v=""/>
    <s v=""/>
    <s v=""/>
    <s v=""/>
    <s v="UOCAPPFOR"/>
    <s v="DIRAMM-UOCAPPFOR-UOC APPALTI E FORNITURE"/>
    <s v="5561"/>
    <s v="TELESPAZIO S.P.A"/>
    <d v="2025-06-03T00:00:00"/>
    <n v="0"/>
    <n v="2"/>
    <n v="-2"/>
    <m/>
    <n v="-2"/>
    <m/>
    <s v="FATTURA"/>
    <s v=""/>
    <d v="2025-06-03T00:00:00"/>
    <s v=""/>
    <n v="1211581"/>
    <n v="1280899"/>
    <s v="827 #20 (PROT. 27372/25 Parere tecnico-previsionale in seguito alla installazione di un sistema Rx/Tx composto da 14_x000a_antenne paraboliche per collegamento satellitare, ubicato presso S.P. Piana degli_x000a_Albanesi Km. 39,5 c/o Centro Spaziale dello Scanzano snc"/>
    <n v="5327687"/>
  </r>
  <r>
    <x v="12"/>
    <x v="12"/>
    <m/>
    <s v="N"/>
    <x v="2"/>
    <s v=""/>
    <s v=""/>
    <x v="1"/>
    <x v="1"/>
    <s v=""/>
    <s v=""/>
    <s v=""/>
    <s v=""/>
    <s v=""/>
    <s v=""/>
    <s v="5561"/>
    <s v="TELESPAZIO S.P.A"/>
    <d v="2025-06-03T00:00:00"/>
    <n v="372"/>
    <n v="0"/>
    <n v="372"/>
    <m/>
    <n v="372"/>
    <m/>
    <s v="FATTURA"/>
    <s v=""/>
    <d v="2025-06-03T00:00:00"/>
    <s v=""/>
    <n v="1211581"/>
    <s v=""/>
    <s v="827 (PROT. 27372/25 Parere tecnico-previsionale in seguito alla installazione di un sistema Rx/Tx composto da 14_x000a_antenne paraboliche per collegamento satellitare, ubicato presso S.P. Piana degli_x000a_Albanesi Km. 39,5 c/o Centro Spaziale dello Scanzano snc )"/>
    <n v="5327688"/>
  </r>
  <r>
    <x v="13"/>
    <x v="13"/>
    <s v="RICAVI"/>
    <s v="N"/>
    <x v="3"/>
    <s v="2-0102SAS200"/>
    <s v="U.O.C. AGENTI FISICI (S2)"/>
    <x v="1"/>
    <x v="1"/>
    <s v=""/>
    <s v=""/>
    <s v=""/>
    <s v=""/>
    <s v="UOCAPPFOR"/>
    <s v="DIRAMM-UOCAPPFOR-UOC APPALTI E FORNITURE"/>
    <s v="244"/>
    <s v="WIND TRE S.P.A."/>
    <d v="2025-06-03T00:00:00"/>
    <n v="0"/>
    <n v="315"/>
    <n v="-315"/>
    <m/>
    <n v="-315"/>
    <m/>
    <s v="FATTURA"/>
    <s v=""/>
    <d v="2025-06-03T00:00:00"/>
    <s v=""/>
    <n v="1211582"/>
    <n v="1280900"/>
    <s v="828 #10 (PROT. 27377/25 Parere tecnico-previsionale La Noce”_x000a_(codice sito PA608) su struttura esistente presso VIA Roccazzo 25 nel territorio del_x000a_Comune di Palermo (PA)._x000a_)"/>
    <n v="5327689"/>
  </r>
  <r>
    <x v="11"/>
    <x v="11"/>
    <s v="RICAVI"/>
    <s v="N"/>
    <x v="3"/>
    <s v=""/>
    <s v=""/>
    <x v="1"/>
    <x v="1"/>
    <s v=""/>
    <s v=""/>
    <s v=""/>
    <s v=""/>
    <s v="UOCAPPFOR"/>
    <s v="DIRAMM-UOCAPPFOR-UOC APPALTI E FORNITURE"/>
    <s v="244"/>
    <s v="WIND TRE S.P.A."/>
    <d v="2025-06-03T00:00:00"/>
    <n v="0"/>
    <n v="2"/>
    <n v="-2"/>
    <m/>
    <n v="-2"/>
    <m/>
    <s v="FATTURA"/>
    <s v=""/>
    <d v="2025-06-03T00:00:00"/>
    <s v=""/>
    <n v="1211582"/>
    <n v="1280901"/>
    <s v="828 #20 (PROT. 27377/25 Parere tecnico-previsionale La Noce”_x000a_(codice sito PA608) su struttura esistente presso VIA Roccazzo 25 nel territorio del_x000a_Comune di Palermo (PA)._x000a_)"/>
    <n v="5327690"/>
  </r>
  <r>
    <x v="12"/>
    <x v="12"/>
    <m/>
    <s v="N"/>
    <x v="2"/>
    <s v=""/>
    <s v=""/>
    <x v="1"/>
    <x v="1"/>
    <s v=""/>
    <s v=""/>
    <s v=""/>
    <s v=""/>
    <s v=""/>
    <s v=""/>
    <s v="244"/>
    <s v="WIND TRE S.P.A."/>
    <d v="2025-06-03T00:00:00"/>
    <n v="317"/>
    <n v="0"/>
    <n v="317"/>
    <m/>
    <n v="317"/>
    <m/>
    <s v="FATTURA"/>
    <s v=""/>
    <d v="2025-06-03T00:00:00"/>
    <s v=""/>
    <n v="1211582"/>
    <s v=""/>
    <s v="828 (PROT. 27377/25 Parere tecnico-previsionale La Noce”_x000a_(codice sito PA608) su struttura esistente presso VIA Roccazzo 25 nel territorio del_x000a_Comune di Palermo (PA)._x000a_)"/>
    <n v="5327691"/>
  </r>
  <r>
    <x v="13"/>
    <x v="13"/>
    <s v="RICAVI"/>
    <s v="N"/>
    <x v="3"/>
    <s v="2-0102SAS200"/>
    <s v="U.O.C. AGENTI FISICI (S2)"/>
    <x v="1"/>
    <x v="1"/>
    <s v=""/>
    <s v=""/>
    <s v=""/>
    <s v=""/>
    <s v="UOCAPPFOR"/>
    <s v="DIRAMM-UOCAPPFOR-UOC APPALTI E FORNITURE"/>
    <s v="225"/>
    <s v="TIM S.P.A."/>
    <d v="2025-06-03T00:00:00"/>
    <n v="0"/>
    <n v="315"/>
    <n v="-315"/>
    <m/>
    <n v="-315"/>
    <m/>
    <s v="FATTURA"/>
    <s v=""/>
    <d v="2025-06-03T00:00:00"/>
    <s v=""/>
    <n v="1211583"/>
    <n v="1280902"/>
    <s v="829 #10 (PROT. 27480/25 Parere tecnico previsionale “PA SIRACUSA”, codice PA58 ubicata nel_x000a_Comune di PALERMO in Via Libertà 37/I.)"/>
    <n v="5327692"/>
  </r>
  <r>
    <x v="11"/>
    <x v="11"/>
    <s v="RICAVI"/>
    <s v="N"/>
    <x v="3"/>
    <s v=""/>
    <s v=""/>
    <x v="1"/>
    <x v="1"/>
    <s v=""/>
    <s v=""/>
    <s v=""/>
    <s v=""/>
    <s v="UOCAPPFOR"/>
    <s v="DIRAMM-UOCAPPFOR-UOC APPALTI E FORNITURE"/>
    <s v="225"/>
    <s v="TIM S.P.A."/>
    <d v="2025-06-03T00:00:00"/>
    <n v="0"/>
    <n v="2"/>
    <n v="-2"/>
    <m/>
    <n v="-2"/>
    <m/>
    <s v="FATTURA"/>
    <s v=""/>
    <d v="2025-06-03T00:00:00"/>
    <s v=""/>
    <n v="1211583"/>
    <n v="1280903"/>
    <s v="829 #20 (PROT. 27480/25 Parere tecnico previsionale “PA SIRACUSA”, codice PA58 ubicata nel_x000a_Comune di PALERMO in Via Libertà 37/I.)"/>
    <n v="5327693"/>
  </r>
  <r>
    <x v="12"/>
    <x v="12"/>
    <m/>
    <s v="N"/>
    <x v="2"/>
    <s v=""/>
    <s v=""/>
    <x v="1"/>
    <x v="1"/>
    <s v=""/>
    <s v=""/>
    <s v=""/>
    <s v=""/>
    <s v=""/>
    <s v=""/>
    <s v="225"/>
    <s v="TIM S.P.A."/>
    <d v="2025-06-03T00:00:00"/>
    <n v="317"/>
    <n v="0"/>
    <n v="317"/>
    <m/>
    <n v="317"/>
    <m/>
    <s v="FATTURA"/>
    <s v=""/>
    <d v="2025-06-03T00:00:00"/>
    <s v=""/>
    <n v="1211583"/>
    <s v=""/>
    <s v="829 (PROT. 27480/25 Parere tecnico previsionale “PA SIRACUSA”, codice PA58 ubicata nel_x000a_Comune di PALERMO in Via Libertà 37/I.)"/>
    <n v="5327694"/>
  </r>
  <r>
    <x v="13"/>
    <x v="13"/>
    <s v="RICAVI"/>
    <s v="N"/>
    <x v="3"/>
    <s v="2-0102SAS200"/>
    <s v="U.O.C. AGENTI FISICI (S2)"/>
    <x v="1"/>
    <x v="1"/>
    <s v=""/>
    <s v=""/>
    <s v=""/>
    <s v=""/>
    <s v="UOCAPPFOR"/>
    <s v="DIRAMM-UOCAPPFOR-UOC APPALTI E FORNITURE"/>
    <s v="285"/>
    <s v="VODAFONE ITALIA S.P.A."/>
    <d v="2025-06-03T00:00:00"/>
    <n v="0"/>
    <n v="370"/>
    <n v="-370"/>
    <m/>
    <n v="-370"/>
    <m/>
    <s v="FATTURA"/>
    <s v=""/>
    <d v="2025-06-03T00:00:00"/>
    <s v=""/>
    <n v="1211584"/>
    <n v="1280906"/>
    <s v="830 #10 (PROT. 27572/25 Parere tecnico-previsionale 4RM07794 - Misterbianco Piazza Pertini Comune di Misterbianco, su terreno sito in via Oscar Romero snc)"/>
    <n v="5327707"/>
  </r>
  <r>
    <x v="11"/>
    <x v="11"/>
    <s v="RICAVI"/>
    <s v="N"/>
    <x v="3"/>
    <s v=""/>
    <s v=""/>
    <x v="1"/>
    <x v="1"/>
    <s v=""/>
    <s v=""/>
    <s v=""/>
    <s v=""/>
    <s v="UOCAPPFOR"/>
    <s v="DIRAMM-UOCAPPFOR-UOC APPALTI E FORNITURE"/>
    <s v="285"/>
    <s v="VODAFONE ITALIA S.P.A."/>
    <d v="2025-06-03T00:00:00"/>
    <n v="0"/>
    <n v="2"/>
    <n v="-2"/>
    <m/>
    <n v="-2"/>
    <m/>
    <s v="FATTURA"/>
    <s v=""/>
    <d v="2025-06-03T00:00:00"/>
    <s v=""/>
    <n v="1211584"/>
    <n v="1280907"/>
    <s v="830 #20 (PROT. 27572/25 Parere tecnico-previsionale 4RM07794 - Misterbianco Piazza Pertini Comune di Misterbianco, su terreno sito in via Oscar Romero snc)"/>
    <n v="5327708"/>
  </r>
  <r>
    <x v="12"/>
    <x v="12"/>
    <m/>
    <s v="N"/>
    <x v="2"/>
    <s v=""/>
    <s v=""/>
    <x v="1"/>
    <x v="1"/>
    <s v=""/>
    <s v=""/>
    <s v=""/>
    <s v=""/>
    <s v=""/>
    <s v=""/>
    <s v="285"/>
    <s v="VODAFONE ITALIA S.P.A."/>
    <d v="2025-06-03T00:00:00"/>
    <n v="372"/>
    <n v="0"/>
    <n v="372"/>
    <m/>
    <n v="372"/>
    <m/>
    <s v="FATTURA"/>
    <s v=""/>
    <d v="2025-06-03T00:00:00"/>
    <s v=""/>
    <n v="1211584"/>
    <s v=""/>
    <s v="830 (PROT. 27572/25 Parere tecnico-previsionale 4RM07794 - Misterbianco Piazza Pertini Comune di Misterbianco, su terreno sito in via Oscar Romero snc)"/>
    <n v="5327709"/>
  </r>
  <r>
    <x v="13"/>
    <x v="13"/>
    <s v="RICAVI"/>
    <s v="N"/>
    <x v="3"/>
    <s v="2-0102SAS200"/>
    <s v="U.O.C. AGENTI FISICI (S2)"/>
    <x v="1"/>
    <x v="1"/>
    <s v=""/>
    <s v=""/>
    <s v=""/>
    <s v=""/>
    <s v="UOCAPPFOR"/>
    <s v="DIRAMM-UOCAPPFOR-UOC APPALTI E FORNITURE"/>
    <s v="244"/>
    <s v="WIND TRE S.P.A."/>
    <d v="2025-06-03T00:00:00"/>
    <n v="0"/>
    <n v="315"/>
    <n v="-315"/>
    <m/>
    <n v="-315"/>
    <m/>
    <s v="FATTURA"/>
    <s v=""/>
    <d v="2025-06-03T00:00:00"/>
    <s v=""/>
    <n v="1211585"/>
    <n v="1280908"/>
    <s v="831 #10 (PROT. 27560/25 Parere tecnico-previsionale “Corso_x000a_Umberto” (codice sito PA643) su struttura esistente presso Via Capocioto snc nel_x000a_territorio del Comune di Cinisi (PA).)"/>
    <n v="5327710"/>
  </r>
  <r>
    <x v="11"/>
    <x v="11"/>
    <s v="RICAVI"/>
    <s v="N"/>
    <x v="3"/>
    <s v=""/>
    <s v=""/>
    <x v="1"/>
    <x v="1"/>
    <s v=""/>
    <s v=""/>
    <s v=""/>
    <s v=""/>
    <s v="UOCAPPFOR"/>
    <s v="DIRAMM-UOCAPPFOR-UOC APPALTI E FORNITURE"/>
    <s v="244"/>
    <s v="WIND TRE S.P.A."/>
    <d v="2025-06-03T00:00:00"/>
    <n v="0"/>
    <n v="2"/>
    <n v="-2"/>
    <m/>
    <n v="-2"/>
    <m/>
    <s v="FATTURA"/>
    <s v=""/>
    <d v="2025-06-03T00:00:00"/>
    <s v=""/>
    <n v="1211585"/>
    <n v="1280909"/>
    <s v="831 #20 (PROT. 27560/25 Parere tecnico-previsionale “Corso_x000a_Umberto” (codice sito PA643) su struttura esistente presso Via Capocioto snc nel_x000a_territorio del Comune di Cinisi (PA).)"/>
    <n v="5327711"/>
  </r>
  <r>
    <x v="12"/>
    <x v="12"/>
    <m/>
    <s v="N"/>
    <x v="2"/>
    <s v=""/>
    <s v=""/>
    <x v="1"/>
    <x v="1"/>
    <s v=""/>
    <s v=""/>
    <s v=""/>
    <s v=""/>
    <s v=""/>
    <s v=""/>
    <s v="244"/>
    <s v="WIND TRE S.P.A."/>
    <d v="2025-06-03T00:00:00"/>
    <n v="317"/>
    <n v="0"/>
    <n v="317"/>
    <m/>
    <n v="317"/>
    <m/>
    <s v="FATTURA"/>
    <s v=""/>
    <d v="2025-06-03T00:00:00"/>
    <s v=""/>
    <n v="1211585"/>
    <s v=""/>
    <s v="831 (PROT. 27560/25 Parere tecnico-previsionale “Corso_x000a_Umberto” (codice sito PA643) su struttura esistente presso Via Capocioto snc nel_x000a_territorio del Comune di Cinisi (PA).)"/>
    <n v="5327712"/>
  </r>
  <r>
    <x v="13"/>
    <x v="13"/>
    <s v="RICAVI"/>
    <s v="N"/>
    <x v="3"/>
    <s v="2-0102SAS200"/>
    <s v="U.O.C. AGENTI FISICI (S2)"/>
    <x v="1"/>
    <x v="1"/>
    <s v=""/>
    <s v=""/>
    <s v=""/>
    <s v=""/>
    <s v="UOCAPPFOR"/>
    <s v="DIRAMM-UOCAPPFOR-UOC APPALTI E FORNITURE"/>
    <s v="1012900"/>
    <s v="ZEFIRO NET srl"/>
    <d v="2025-06-03T00:00:00"/>
    <n v="0"/>
    <n v="315"/>
    <n v="-315"/>
    <m/>
    <n v="-315"/>
    <m/>
    <s v="FATTURA"/>
    <s v=""/>
    <d v="2025-06-03T00:00:00"/>
    <s v=""/>
    <n v="1211586"/>
    <n v="1280910"/>
    <s v="832 #10 (PROT. 27847/25 Parere tecnico-previsionale ”PIANO BATTAGLIA”, codice sito PA185, su struttura esistente di proprietà di Cellnex Italia S.p.A., ubicata presso Loc. Piano Battaglia nel territorio del Co)"/>
    <n v="5327713"/>
  </r>
  <r>
    <x v="11"/>
    <x v="11"/>
    <s v="RICAVI"/>
    <s v="N"/>
    <x v="3"/>
    <s v=""/>
    <s v=""/>
    <x v="1"/>
    <x v="1"/>
    <s v=""/>
    <s v=""/>
    <s v=""/>
    <s v=""/>
    <s v="UOCAPPFOR"/>
    <s v="DIRAMM-UOCAPPFOR-UOC APPALTI E FORNITURE"/>
    <s v="1012900"/>
    <s v="ZEFIRO NET srl"/>
    <d v="2025-06-03T00:00:00"/>
    <n v="0"/>
    <n v="2"/>
    <n v="-2"/>
    <m/>
    <n v="-2"/>
    <m/>
    <s v="FATTURA"/>
    <s v=""/>
    <d v="2025-06-03T00:00:00"/>
    <s v=""/>
    <n v="1211586"/>
    <n v="1280911"/>
    <s v="832 #20 (PROT. 27847/25 Parere tecnico-previsionale ”PIANO BATTAGLIA”, codice sito PA185, su struttura esistente di proprietà di Cellnex Italia S.p.A., ubicata presso Loc. Piano Battaglia nel territorio del Comune di Petralia Sottana (PA)._x000a_)"/>
    <n v="5327714"/>
  </r>
  <r>
    <x v="12"/>
    <x v="12"/>
    <m/>
    <s v="N"/>
    <x v="2"/>
    <s v=""/>
    <s v=""/>
    <x v="1"/>
    <x v="1"/>
    <s v=""/>
    <s v=""/>
    <s v=""/>
    <s v=""/>
    <s v=""/>
    <s v=""/>
    <s v="1012900"/>
    <s v="ZEFIRO NET srl"/>
    <d v="2025-06-03T00:00:00"/>
    <n v="317"/>
    <n v="0"/>
    <n v="317"/>
    <m/>
    <n v="317"/>
    <m/>
    <s v="FATTURA"/>
    <s v=""/>
    <d v="2025-06-03T00:00:00"/>
    <s v=""/>
    <n v="1211586"/>
    <s v=""/>
    <s v="832 (PROT. 27847/25 Parere tecnico-previsionale ”PIANO BATTAGLIA”, codice sito PA185, su struttura esistente di proprietà di Cellnex Italia S.p.A., ubicata presso Loc. Piano Battaglia nel territorio del Comune di Petralia Sottana (PA)._x000a_)"/>
    <n v="5327715"/>
  </r>
  <r>
    <x v="143"/>
    <x v="143"/>
    <s v="BENI_SERVIZI"/>
    <s v="N"/>
    <x v="0"/>
    <s v="2-0201APP100"/>
    <s v="U.O.C. ATTIVITA' PRODUTTIVE AREA CENTRALE (P1)"/>
    <x v="1"/>
    <x v="1"/>
    <s v="NOCIG"/>
    <s v="NOCIG"/>
    <s v=""/>
    <s v=""/>
    <s v="CASECO"/>
    <s v="CASSA ECONOMALE"/>
    <s v="833"/>
    <s v="VAN. PAR. SOCIETÀ COOPERATIVA"/>
    <d v="2025-06-03T00:00:00"/>
    <n v="240"/>
    <n v="0"/>
    <n v="240"/>
    <m/>
    <n v="240"/>
    <m/>
    <s v="FATTURA"/>
    <s v="377"/>
    <d v="2025-05-30T00:00:00"/>
    <s v=""/>
    <n v="1211590"/>
    <n v="1280915"/>
    <s v="710 #10 (Manodopera per sostituzione olo e filtri sul veicolo FIAT FULLBACK FT466LA Km 58306)"/>
    <n v="5327722"/>
  </r>
  <r>
    <x v="3"/>
    <x v="3"/>
    <m/>
    <s v="N"/>
    <x v="1"/>
    <s v=""/>
    <s v=""/>
    <x v="1"/>
    <x v="1"/>
    <s v="NOCIG"/>
    <s v="NOCIG"/>
    <s v=""/>
    <s v=""/>
    <s v=""/>
    <s v=""/>
    <s v="833"/>
    <s v="VAN. PAR. SOCIETÀ COOPERATIVA"/>
    <d v="2025-06-03T00:00:00"/>
    <n v="0"/>
    <n v="240"/>
    <n v="-240"/>
    <m/>
    <n v="-240"/>
    <m/>
    <s v="FATTURA"/>
    <s v="377"/>
    <d v="2025-05-30T00:00:00"/>
    <s v=""/>
    <n v="1211590"/>
    <s v=""/>
    <s v="710 (Manodopera per sostituzione olo e filtri sul veicolo FIAT FULLBACK FT466LA Km 58306)"/>
    <n v="5327723"/>
  </r>
  <r>
    <x v="3"/>
    <x v="3"/>
    <m/>
    <s v="N"/>
    <x v="1"/>
    <s v=""/>
    <s v=""/>
    <x v="1"/>
    <x v="1"/>
    <s v=""/>
    <s v=""/>
    <s v=""/>
    <s v=""/>
    <s v=""/>
    <s v=""/>
    <s v="4027"/>
    <s v="CARMELO ANDREA &amp; C. S.N.C. - PUGLISI"/>
    <d v="2025-06-03T00:00:00"/>
    <n v="506.05"/>
    <n v="0"/>
    <n v="506.05"/>
    <m/>
    <n v="506.05"/>
    <m/>
    <s v="ALLOCAZIONE"/>
    <s v=""/>
    <s v=""/>
    <s v=""/>
    <n v="1104210"/>
    <n v="1158353"/>
    <s v="1052510 #0 (Prima nota cassa: 01/04/2025 CASSA ECONOMALE CATANIA II TRIMESTRE)"/>
    <n v="5327726"/>
  </r>
  <r>
    <x v="4"/>
    <x v="4"/>
    <m/>
    <s v="N"/>
    <x v="1"/>
    <s v=""/>
    <s v=""/>
    <x v="1"/>
    <x v="1"/>
    <s v=""/>
    <s v=""/>
    <s v=""/>
    <s v=""/>
    <s v=""/>
    <s v=""/>
    <s v="090420 - IVA A DEBITO SPLIT PAYMENT"/>
    <s v="IVA A DEBITO SPLIT PAYMENT"/>
    <d v="2025-06-03T00:00:00"/>
    <n v="0"/>
    <n v="91.25"/>
    <n v="-91.25"/>
    <m/>
    <n v="-91.25"/>
    <m/>
    <s v="ALLOCAZIONE"/>
    <s v=""/>
    <s v=""/>
    <s v=""/>
    <n v="1104210"/>
    <n v="1158353"/>
    <s v="1052510 #0 (Prima nota cassa: 01/04/2025 CASSA ECONOMALE CATANIA II TRIMESTRE)"/>
    <n v="5327727"/>
  </r>
  <r>
    <x v="5"/>
    <x v="5"/>
    <m/>
    <s v="N"/>
    <x v="1"/>
    <s v=""/>
    <s v=""/>
    <x v="1"/>
    <x v="1"/>
    <s v=""/>
    <s v=""/>
    <s v=""/>
    <s v=""/>
    <s v=""/>
    <s v=""/>
    <s v="4027"/>
    <s v="CARMELO ANDREA &amp; C. S.N.C. - PUGLISI"/>
    <d v="2025-06-03T00:00:00"/>
    <n v="0"/>
    <n v="414.8"/>
    <n v="-414.8"/>
    <m/>
    <n v="-414.8"/>
    <m/>
    <s v="ALLOCAZIONE"/>
    <s v=""/>
    <s v=""/>
    <s v=""/>
    <n v="1104210"/>
    <n v="1158353"/>
    <s v="1052510 #0 (Prima nota cassa: 01/04/2025 CASSA ECONOMALE CATANIA II TRIMESTRE)"/>
    <n v="5327728"/>
  </r>
  <r>
    <x v="13"/>
    <x v="13"/>
    <s v="RICAVI"/>
    <s v="N"/>
    <x v="3"/>
    <s v="2-0102SAS200"/>
    <s v="U.O.C. AGENTI FISICI (S2)"/>
    <x v="1"/>
    <x v="1"/>
    <s v=""/>
    <s v=""/>
    <s v=""/>
    <s v=""/>
    <s v="UOCAPPFOR"/>
    <s v="DIRAMM-UOCAPPFOR-UOC APPALTI E FORNITURE"/>
    <s v="1012900"/>
    <s v="ZEFIRO NET srl"/>
    <d v="2025-06-03T00:00:00"/>
    <n v="0"/>
    <n v="315"/>
    <n v="-315"/>
    <m/>
    <n v="-315"/>
    <m/>
    <s v="FATTURA"/>
    <s v=""/>
    <d v="2025-06-03T00:00:00"/>
    <s v=""/>
    <n v="1211594"/>
    <n v="1280919"/>
    <s v="833 #10 (PROT. 27847/25 Parere tecnico-previsionale ”PIANO BATTAGLIA”, codice sito PA185, su struttura esistente di proprietà di Cellnex Italia S.p.A., ubicata presso Loc. Piano Battaglia )"/>
    <n v="5327737"/>
  </r>
  <r>
    <x v="11"/>
    <x v="11"/>
    <s v="RICAVI"/>
    <s v="N"/>
    <x v="3"/>
    <s v=""/>
    <s v=""/>
    <x v="1"/>
    <x v="1"/>
    <s v=""/>
    <s v=""/>
    <s v=""/>
    <s v=""/>
    <s v="UOCAPPFOR"/>
    <s v="DIRAMM-UOCAPPFOR-UOC APPALTI E FORNITURE"/>
    <s v="1012900"/>
    <s v="ZEFIRO NET srl"/>
    <d v="2025-06-03T00:00:00"/>
    <n v="0"/>
    <n v="2"/>
    <n v="-2"/>
    <m/>
    <n v="-2"/>
    <m/>
    <s v="FATTURA"/>
    <s v=""/>
    <d v="2025-06-03T00:00:00"/>
    <s v=""/>
    <n v="1211594"/>
    <n v="1280922"/>
    <s v="833 #20 (PROT. 27847/25 Parere tecnico-previsionale ”PIANO BATTAGLIA”, codice sito PA185, su struttura esistente di proprietà di Cellnex Italia S.p.A., ubicata presso Loc. Piano Battaglia nel territorio del Comune di Petralia Sottana (PA)._x000a_)"/>
    <n v="5327738"/>
  </r>
  <r>
    <x v="12"/>
    <x v="12"/>
    <m/>
    <s v="N"/>
    <x v="2"/>
    <s v=""/>
    <s v=""/>
    <x v="1"/>
    <x v="1"/>
    <s v=""/>
    <s v=""/>
    <s v=""/>
    <s v=""/>
    <s v=""/>
    <s v=""/>
    <s v="1012900"/>
    <s v="ZEFIRO NET srl"/>
    <d v="2025-06-03T00:00:00"/>
    <n v="317"/>
    <n v="0"/>
    <n v="317"/>
    <m/>
    <n v="317"/>
    <m/>
    <s v="FATTURA"/>
    <s v=""/>
    <d v="2025-06-03T00:00:00"/>
    <s v=""/>
    <n v="1211594"/>
    <s v=""/>
    <s v="833 (PROT. 27847/25 Parere tecnico-previsionale ”PIANO BATTAGLIA”, codice sito PA185, su struttura esistente di proprietà di Cellnex Italia S.p.A., ubicata presso Loc. Piano Battaglia nel territorio del Comune di Petralia Sottana (PA)._x000a_)"/>
    <n v="5327739"/>
  </r>
  <r>
    <x v="1"/>
    <x v="1"/>
    <m/>
    <s v="N"/>
    <x v="1"/>
    <s v="2-0701ALL300"/>
    <s v="U.O.C. – RAGUSA (L3)"/>
    <x v="1"/>
    <x v="1"/>
    <s v="B5D126E2BF"/>
    <s v="DDG.N. 88 DEL 25/02/2025"/>
    <s v=""/>
    <s v=""/>
    <s v="DIPLAB"/>
    <s v="DIPARTIMENTO AREA LABORATORISTICA"/>
    <s v="227"/>
    <s v="PERLABO S.R.L."/>
    <d v="2025-06-03T00:00:00"/>
    <n v="661.56"/>
    <n v="0"/>
    <n v="661.56"/>
    <m/>
    <n v="661.56"/>
    <m/>
    <s v="FATTURA"/>
    <s v="251387"/>
    <d v="2025-05-31T00:00:00"/>
    <s v=""/>
    <n v="1211595"/>
    <n v="1280926"/>
    <s v="712 #10"/>
    <n v="5327750"/>
  </r>
  <r>
    <x v="3"/>
    <x v="3"/>
    <m/>
    <s v="N"/>
    <x v="1"/>
    <s v=""/>
    <s v=""/>
    <x v="1"/>
    <x v="1"/>
    <s v=""/>
    <s v=""/>
    <s v=""/>
    <s v=""/>
    <s v=""/>
    <s v=""/>
    <s v="227"/>
    <s v="PERLABO S.R.L."/>
    <d v="2025-06-03T00:00:00"/>
    <n v="0"/>
    <n v="661.56"/>
    <n v="-661.56"/>
    <m/>
    <n v="-661.56"/>
    <m/>
    <s v="FATTURA"/>
    <s v="251387"/>
    <d v="2025-05-31T00:00:00"/>
    <s v=""/>
    <n v="1211595"/>
    <s v=""/>
    <s v="712"/>
    <n v="5327751"/>
  </r>
  <r>
    <x v="1"/>
    <x v="1"/>
    <m/>
    <s v="N"/>
    <x v="1"/>
    <s v="2-0701ALL300"/>
    <s v="U.O.C. – RAGUSA (L3)"/>
    <x v="5"/>
    <x v="5"/>
    <s v="B16CEF78FE"/>
    <s v="DDG n. 394 del 18/09/2024"/>
    <s v="F62G16000000001"/>
    <s v="FSC"/>
    <s v="DIPLAB"/>
    <s v="DIPARTIMENTO AREA LABORATORISTICA"/>
    <s v="227"/>
    <s v="PERLABO S.R.L."/>
    <d v="2025-06-03T00:00:00"/>
    <n v="59.67"/>
    <n v="0"/>
    <n v="59.67"/>
    <m/>
    <n v="59.67"/>
    <m/>
    <s v="FATTURA"/>
    <s v="251388"/>
    <d v="2025-05-31T00:00:00"/>
    <s v=""/>
    <n v="1211596"/>
    <n v="1280927"/>
    <s v="713 #10"/>
    <n v="5327758"/>
  </r>
  <r>
    <x v="1"/>
    <x v="1"/>
    <m/>
    <s v="N"/>
    <x v="1"/>
    <s v="2-0701ALL300"/>
    <s v="U.O.C. – RAGUSA (L3)"/>
    <x v="5"/>
    <x v="5"/>
    <s v="B16CEF78FE"/>
    <s v="DDG n. 394 del 18/09/2024"/>
    <s v="F62G16000000001"/>
    <s v="FSC"/>
    <s v="DIPLAB"/>
    <s v="DIPARTIMENTO AREA LABORATORISTICA"/>
    <s v="227"/>
    <s v="PERLABO S.R.L."/>
    <d v="2025-06-03T00:00:00"/>
    <n v="59.67"/>
    <n v="0"/>
    <n v="59.67"/>
    <m/>
    <n v="59.67"/>
    <m/>
    <s v="FATTURA"/>
    <s v="251388"/>
    <d v="2025-05-31T00:00:00"/>
    <s v=""/>
    <n v="1211596"/>
    <n v="1280928"/>
    <s v="713 #20"/>
    <n v="5327759"/>
  </r>
  <r>
    <x v="3"/>
    <x v="3"/>
    <m/>
    <s v="N"/>
    <x v="1"/>
    <s v=""/>
    <s v=""/>
    <x v="1"/>
    <x v="1"/>
    <s v=""/>
    <s v=""/>
    <s v=""/>
    <s v=""/>
    <s v=""/>
    <s v=""/>
    <s v="227"/>
    <s v="PERLABO S.R.L."/>
    <d v="2025-06-03T00:00:00"/>
    <n v="0"/>
    <n v="119.34"/>
    <n v="-119.34"/>
    <m/>
    <n v="-119.34"/>
    <m/>
    <s v="FATTURA"/>
    <s v="251388"/>
    <d v="2025-05-31T00:00:00"/>
    <s v=""/>
    <n v="1211596"/>
    <s v=""/>
    <s v="713"/>
    <n v="5327760"/>
  </r>
  <r>
    <x v="1"/>
    <x v="1"/>
    <m/>
    <s v="N"/>
    <x v="1"/>
    <s v="2-0701ALL300"/>
    <s v="U.O.C. – RAGUSA (L3)"/>
    <x v="1"/>
    <x v="1"/>
    <s v="ZC63C57015"/>
    <s v="DDG n. 728 del 28/11/2023"/>
    <s v=""/>
    <s v=""/>
    <s v="DIPLAB"/>
    <s v="DIPARTIMENTO AREA LABORATORISTICA"/>
    <s v="1458"/>
    <s v="BIOLIFE ITALIANA SRL"/>
    <d v="2025-06-03T00:00:00"/>
    <n v="1082.3800000000001"/>
    <n v="0"/>
    <n v="1082.3800000000001"/>
    <m/>
    <n v="1082.3800000000001"/>
    <m/>
    <s v="FATTURA"/>
    <s v="V1-3424"/>
    <d v="2025-05-30T00:00:00"/>
    <s v=""/>
    <n v="1211591"/>
    <n v="1280929"/>
    <s v="711 #10"/>
    <n v="5327767"/>
  </r>
  <r>
    <x v="1"/>
    <x v="1"/>
    <m/>
    <s v="N"/>
    <x v="1"/>
    <s v="2-0701ALL300"/>
    <s v="U.O.C. – RAGUSA (L3)"/>
    <x v="1"/>
    <x v="1"/>
    <s v="ZC63C57015"/>
    <s v="DDG n. 728 del 28/11/2023"/>
    <s v=""/>
    <s v=""/>
    <s v="DIPLAB"/>
    <s v="DIPARTIMENTO AREA LABORATORISTICA"/>
    <s v="1458"/>
    <s v="BIOLIFE ITALIANA SRL"/>
    <d v="2025-06-03T00:00:00"/>
    <n v="711.26"/>
    <n v="0"/>
    <n v="711.26"/>
    <m/>
    <n v="711.26"/>
    <m/>
    <s v="FATTURA"/>
    <s v="V1-3424"/>
    <d v="2025-05-30T00:00:00"/>
    <s v=""/>
    <n v="1211591"/>
    <n v="1280930"/>
    <s v="711 #20"/>
    <n v="5327768"/>
  </r>
  <r>
    <x v="3"/>
    <x v="3"/>
    <m/>
    <s v="N"/>
    <x v="1"/>
    <s v=""/>
    <s v=""/>
    <x v="1"/>
    <x v="1"/>
    <s v=""/>
    <s v=""/>
    <s v=""/>
    <s v=""/>
    <s v=""/>
    <s v=""/>
    <s v="1458"/>
    <s v="BIOLIFE ITALIANA SRL"/>
    <d v="2025-06-03T00:00:00"/>
    <n v="0"/>
    <n v="1793.64"/>
    <n v="-1793.64"/>
    <m/>
    <n v="-1793.64"/>
    <m/>
    <s v="FATTURA"/>
    <s v="V1-3424"/>
    <d v="2025-05-30T00:00:00"/>
    <s v=""/>
    <n v="1211591"/>
    <s v=""/>
    <s v="711"/>
    <n v="5327769"/>
  </r>
  <r>
    <x v="13"/>
    <x v="13"/>
    <s v="RICAVI"/>
    <s v="N"/>
    <x v="3"/>
    <s v="2-0102SAS200"/>
    <s v="U.O.C. AGENTI FISICI (S2)"/>
    <x v="1"/>
    <x v="1"/>
    <s v=""/>
    <s v=""/>
    <s v=""/>
    <s v=""/>
    <s v="UOCAPPFOR"/>
    <s v="DIRAMM-UOCAPPFOR-UOC APPALTI E FORNITURE"/>
    <s v="285"/>
    <s v="VODAFONE ITALIA S.P.A."/>
    <d v="2025-06-03T00:00:00"/>
    <n v="0"/>
    <n v="370"/>
    <n v="-370"/>
    <m/>
    <n v="-370"/>
    <m/>
    <s v="FATTURA"/>
    <s v=""/>
    <d v="2025-06-03T00:00:00"/>
    <s v=""/>
    <n v="1211600"/>
    <n v="1280931"/>
    <s v="834 #10 (PROT. 27848/25 Parere tecnico-previsionale “MONTALLEGRO TRA” codice sito 4RM07411,_x000a_ in contrada Colombara snc nel territorio del Comune di Montallegro)"/>
    <n v="5327770"/>
  </r>
  <r>
    <x v="11"/>
    <x v="11"/>
    <s v="RICAVI"/>
    <s v="N"/>
    <x v="3"/>
    <s v=""/>
    <s v=""/>
    <x v="1"/>
    <x v="1"/>
    <s v=""/>
    <s v=""/>
    <s v=""/>
    <s v=""/>
    <s v="UOCAPPFOR"/>
    <s v="DIRAMM-UOCAPPFOR-UOC APPALTI E FORNITURE"/>
    <s v="285"/>
    <s v="VODAFONE ITALIA S.P.A."/>
    <d v="2025-06-03T00:00:00"/>
    <n v="0"/>
    <n v="2"/>
    <n v="-2"/>
    <m/>
    <n v="-2"/>
    <m/>
    <s v="FATTURA"/>
    <s v=""/>
    <d v="2025-06-03T00:00:00"/>
    <s v=""/>
    <n v="1211600"/>
    <n v="1280932"/>
    <s v="834 #20 (PROT. 27848/25 Parere tecnico-previsionale “MONTALLEGRO TRA” codice sito 4RM07411,_x000a_ in contrada Colombara snc nel territorio del Comune di Montallegro )"/>
    <n v="5327771"/>
  </r>
  <r>
    <x v="12"/>
    <x v="12"/>
    <m/>
    <s v="N"/>
    <x v="2"/>
    <s v=""/>
    <s v=""/>
    <x v="1"/>
    <x v="1"/>
    <s v=""/>
    <s v=""/>
    <s v=""/>
    <s v=""/>
    <s v=""/>
    <s v=""/>
    <s v="285"/>
    <s v="VODAFONE ITALIA S.P.A."/>
    <d v="2025-06-03T00:00:00"/>
    <n v="372"/>
    <n v="0"/>
    <n v="372"/>
    <m/>
    <n v="372"/>
    <m/>
    <s v="FATTURA"/>
    <s v=""/>
    <d v="2025-06-03T00:00:00"/>
    <s v=""/>
    <n v="1211600"/>
    <s v=""/>
    <s v="834 (PROT. 27848/25 Parere tecnico-previsionale “MONTALLEGRO TRA” codice sito 4RM07411,_x000a_ in contrada Colombara snc nel territorio del Comune di Montallegro )"/>
    <n v="5327772"/>
  </r>
  <r>
    <x v="13"/>
    <x v="13"/>
    <s v="RICAVI"/>
    <s v="N"/>
    <x v="3"/>
    <s v="2-0102SAS200"/>
    <s v="U.O.C. AGENTI FISICI (S2)"/>
    <x v="1"/>
    <x v="1"/>
    <s v=""/>
    <s v=""/>
    <s v=""/>
    <s v=""/>
    <s v="UOCAPPFOR"/>
    <s v="DIRAMM-UOCAPPFOR-UOC APPALTI E FORNITURE"/>
    <s v="244"/>
    <s v="WIND TRE S.P.A."/>
    <d v="2025-06-03T00:00:00"/>
    <n v="0"/>
    <n v="315"/>
    <n v="-315"/>
    <m/>
    <n v="-315"/>
    <m/>
    <s v="FATTURA"/>
    <s v=""/>
    <d v="2025-06-03T00:00:00"/>
    <s v=""/>
    <n v="1211601"/>
    <n v="1280933"/>
    <s v="835 #10 (PROT. 27859/25 Parere tecnico-previsionale RG021 – Pozzallo ubicata in Contrada Padre Ignazio snc nel Comune di Pozzallo (RG).)"/>
    <n v="5327773"/>
  </r>
  <r>
    <x v="11"/>
    <x v="11"/>
    <s v="RICAVI"/>
    <s v="N"/>
    <x v="3"/>
    <s v=""/>
    <s v=""/>
    <x v="1"/>
    <x v="1"/>
    <s v=""/>
    <s v=""/>
    <s v=""/>
    <s v=""/>
    <s v="UOCAPPFOR"/>
    <s v="DIRAMM-UOCAPPFOR-UOC APPALTI E FORNITURE"/>
    <s v="244"/>
    <s v="WIND TRE S.P.A."/>
    <d v="2025-06-03T00:00:00"/>
    <n v="0"/>
    <n v="2"/>
    <n v="-2"/>
    <m/>
    <n v="-2"/>
    <m/>
    <s v="FATTURA"/>
    <s v=""/>
    <d v="2025-06-03T00:00:00"/>
    <s v=""/>
    <n v="1211601"/>
    <n v="1280934"/>
    <s v="835 #20 (PROT. 27859/25 Parere tecnico-previsionale RG021 – Pozzallo ubicata in Contrada Padre Ignazio snc nel Comune di Pozzallo (RG).)"/>
    <n v="5327774"/>
  </r>
  <r>
    <x v="12"/>
    <x v="12"/>
    <m/>
    <s v="N"/>
    <x v="2"/>
    <s v=""/>
    <s v=""/>
    <x v="1"/>
    <x v="1"/>
    <s v=""/>
    <s v=""/>
    <s v=""/>
    <s v=""/>
    <s v=""/>
    <s v=""/>
    <s v="244"/>
    <s v="WIND TRE S.P.A."/>
    <d v="2025-06-03T00:00:00"/>
    <n v="317"/>
    <n v="0"/>
    <n v="317"/>
    <m/>
    <n v="317"/>
    <m/>
    <s v="FATTURA"/>
    <s v=""/>
    <d v="2025-06-03T00:00:00"/>
    <s v=""/>
    <n v="1211601"/>
    <s v=""/>
    <s v="835 (PROT. 27859/25 Parere tecnico-previsionale RG021 – Pozzallo ubicata in Contrada Padre Ignazio snc nel Comune di Pozzallo (RG).)"/>
    <n v="5327775"/>
  </r>
  <r>
    <x v="13"/>
    <x v="13"/>
    <s v="RICAVI"/>
    <s v="N"/>
    <x v="3"/>
    <s v="2-0102SAS200"/>
    <s v="U.O.C. AGENTI FISICI (S2)"/>
    <x v="1"/>
    <x v="1"/>
    <s v=""/>
    <s v=""/>
    <s v=""/>
    <s v=""/>
    <s v="UOCAPPFOR"/>
    <s v="DIRAMM-UOCAPPFOR-UOC APPALTI E FORNITURE"/>
    <s v="244"/>
    <s v="WIND TRE S.P.A."/>
    <d v="2025-06-03T00:00:00"/>
    <n v="0"/>
    <n v="315"/>
    <n v="-315"/>
    <m/>
    <n v="-315"/>
    <m/>
    <s v="FATTURA"/>
    <s v=""/>
    <d v="2025-06-03T00:00:00"/>
    <s v=""/>
    <n v="1211602"/>
    <n v="1280935"/>
    <s v="836 #10 (PROT. 27874/25 Parere tecnico-previsionale “MARSALA” e codice sito “TP041”, esistente in Cda Strasatti (F. 363 - P.lla 325) nel_x000a_territorio del Comune di Marsala (TP). )"/>
    <n v="5327776"/>
  </r>
  <r>
    <x v="11"/>
    <x v="11"/>
    <s v="RICAVI"/>
    <s v="N"/>
    <x v="3"/>
    <s v=""/>
    <s v=""/>
    <x v="1"/>
    <x v="1"/>
    <s v=""/>
    <s v=""/>
    <s v=""/>
    <s v=""/>
    <s v="UOCAPPFOR"/>
    <s v="DIRAMM-UOCAPPFOR-UOC APPALTI E FORNITURE"/>
    <s v="244"/>
    <s v="WIND TRE S.P.A."/>
    <d v="2025-06-03T00:00:00"/>
    <n v="0"/>
    <n v="2"/>
    <n v="-2"/>
    <m/>
    <n v="-2"/>
    <m/>
    <s v="FATTURA"/>
    <s v=""/>
    <d v="2025-06-03T00:00:00"/>
    <s v=""/>
    <n v="1211602"/>
    <n v="1280936"/>
    <s v="836 #20 (PROT. 27874/25 Parere tecnico-previsionale “MARSALA” e codice sito “TP041”, esistente in Cda Strasatti (F. 363 - P.lla 325) nel_x000a_territorio del Comune di Marsala (TP). )"/>
    <n v="5327777"/>
  </r>
  <r>
    <x v="12"/>
    <x v="12"/>
    <m/>
    <s v="N"/>
    <x v="2"/>
    <s v=""/>
    <s v=""/>
    <x v="1"/>
    <x v="1"/>
    <s v=""/>
    <s v=""/>
    <s v=""/>
    <s v=""/>
    <s v=""/>
    <s v=""/>
    <s v="244"/>
    <s v="WIND TRE S.P.A."/>
    <d v="2025-06-03T00:00:00"/>
    <n v="317"/>
    <n v="0"/>
    <n v="317"/>
    <m/>
    <n v="317"/>
    <m/>
    <s v="FATTURA"/>
    <s v=""/>
    <d v="2025-06-03T00:00:00"/>
    <s v=""/>
    <n v="1211602"/>
    <s v=""/>
    <s v="836 (PROT. 27874/25 Parere tecnico-previsionale “MARSALA” e codice sito “TP041”, esistente in Cda Strasatti (F. 363 - P.lla 325) nel_x000a_territorio del Comune di Marsala (TP). )"/>
    <n v="5327778"/>
  </r>
  <r>
    <x v="13"/>
    <x v="13"/>
    <s v="RICAVI"/>
    <s v="N"/>
    <x v="3"/>
    <s v="2-0102SAS200"/>
    <s v="U.O.C. AGENTI FISICI (S2)"/>
    <x v="1"/>
    <x v="1"/>
    <s v=""/>
    <s v=""/>
    <s v=""/>
    <s v=""/>
    <s v="UOCAPPFOR"/>
    <s v="DIRAMM-UOCAPPFOR-UOC APPALTI E FORNITURE"/>
    <s v="285"/>
    <s v="VODAFONE ITALIA S.P.A."/>
    <d v="2025-06-03T00:00:00"/>
    <n v="0"/>
    <n v="315"/>
    <n v="-315"/>
    <m/>
    <n v="-315"/>
    <m/>
    <s v="FATTURA"/>
    <s v=""/>
    <d v="2025-06-03T00:00:00"/>
    <s v=""/>
    <n v="1211603"/>
    <n v="1280937"/>
    <s v="837 #10 (PROT. 27867/25  Parere tecnico previsionale denominata “ A19 SACCHITELLO TRA ”, codice sito_x000a_4RM05832 , ubicata in contrada Scarlata di Sacchitello nel territorio del Comune di Enna_x000a_)"/>
    <n v="5327779"/>
  </r>
  <r>
    <x v="11"/>
    <x v="11"/>
    <s v="RICAVI"/>
    <s v="N"/>
    <x v="3"/>
    <s v=""/>
    <s v=""/>
    <x v="1"/>
    <x v="1"/>
    <s v=""/>
    <s v=""/>
    <s v=""/>
    <s v=""/>
    <s v="UOCAPPFOR"/>
    <s v="DIRAMM-UOCAPPFOR-UOC APPALTI E FORNITURE"/>
    <s v="285"/>
    <s v="VODAFONE ITALIA S.P.A."/>
    <d v="2025-06-03T00:00:00"/>
    <n v="0"/>
    <n v="2"/>
    <n v="-2"/>
    <m/>
    <n v="-2"/>
    <m/>
    <s v="FATTURA"/>
    <s v=""/>
    <d v="2025-06-03T00:00:00"/>
    <s v=""/>
    <n v="1211603"/>
    <n v="1280938"/>
    <s v="837 #20 (PROT. 27867/25  Parere tecnico previsionale denominata “ A19 SACCHITELLO TRA ”, codice sito_x000a_4RM05832 , ubicata in contrada Scarlata di Sacchitello nel territorio del Comune di Enna_x000a_)"/>
    <n v="5327780"/>
  </r>
  <r>
    <x v="12"/>
    <x v="12"/>
    <m/>
    <s v="N"/>
    <x v="2"/>
    <s v=""/>
    <s v=""/>
    <x v="1"/>
    <x v="1"/>
    <s v=""/>
    <s v=""/>
    <s v=""/>
    <s v=""/>
    <s v=""/>
    <s v=""/>
    <s v="285"/>
    <s v="VODAFONE ITALIA S.P.A."/>
    <d v="2025-06-03T00:00:00"/>
    <n v="317"/>
    <n v="0"/>
    <n v="317"/>
    <m/>
    <n v="317"/>
    <m/>
    <s v="FATTURA"/>
    <s v=""/>
    <d v="2025-06-03T00:00:00"/>
    <s v=""/>
    <n v="1211603"/>
    <s v=""/>
    <s v="837 (PROT. 27867/25  Parere tecnico previsionale denominata “ A19 SACCHITELLO TRA ”, codice sito_x000a_4RM05832 , ubicata in contrada Scarlata di Sacchitello nel territorio del Comune di Enna_x000a_)"/>
    <n v="5327781"/>
  </r>
  <r>
    <x v="13"/>
    <x v="13"/>
    <s v="RICAVI"/>
    <s v="N"/>
    <x v="3"/>
    <s v="2-0102SAS200"/>
    <s v="U.O.C. AGENTI FISICI (S2)"/>
    <x v="1"/>
    <x v="1"/>
    <s v=""/>
    <s v=""/>
    <s v=""/>
    <s v=""/>
    <s v="UOCAPPFOR"/>
    <s v="DIRAMM-UOCAPPFOR-UOC APPALTI E FORNITURE"/>
    <s v="1012900"/>
    <s v="ZEFIRO NET srl"/>
    <d v="2025-06-03T00:00:00"/>
    <n v="0"/>
    <n v="315"/>
    <n v="-315"/>
    <m/>
    <n v="-315"/>
    <m/>
    <s v="FATTURA"/>
    <s v=""/>
    <d v="2025-06-03T00:00:00"/>
    <s v=""/>
    <n v="1211604"/>
    <n v="1280939"/>
    <s v="838 #10 (PROT. 27966/25 Parere tecnico-previsionale ”MENFI SUD”, codice sito AG128, su struttura esistente di proprietà di Cellnex Italia S.p.A., ubicata presso C.da Madonna della Nova, snc )"/>
    <n v="5327788"/>
  </r>
  <r>
    <x v="11"/>
    <x v="11"/>
    <s v="RICAVI"/>
    <s v="N"/>
    <x v="3"/>
    <s v=""/>
    <s v=""/>
    <x v="1"/>
    <x v="1"/>
    <s v=""/>
    <s v=""/>
    <s v=""/>
    <s v=""/>
    <s v="UOCAPPFOR"/>
    <s v="DIRAMM-UOCAPPFOR-UOC APPALTI E FORNITURE"/>
    <s v="1012900"/>
    <s v="ZEFIRO NET srl"/>
    <d v="2025-06-03T00:00:00"/>
    <n v="0"/>
    <n v="2"/>
    <n v="-2"/>
    <m/>
    <n v="-2"/>
    <m/>
    <s v="FATTURA"/>
    <s v=""/>
    <d v="2025-06-03T00:00:00"/>
    <s v=""/>
    <n v="1211604"/>
    <n v="1280940"/>
    <s v="838 #20 (PROT. 27966/25 Parere tecnico-previsionale ”MENFI SUD”, codice sito AG128, su struttura esistente di proprietà di Cellnex Italia S.p.A., ubicata presso C.da Madonna della Nova, snc nel territorio del Comune di Menfi )"/>
    <n v="5327789"/>
  </r>
  <r>
    <x v="12"/>
    <x v="12"/>
    <m/>
    <s v="N"/>
    <x v="2"/>
    <s v=""/>
    <s v=""/>
    <x v="1"/>
    <x v="1"/>
    <s v=""/>
    <s v=""/>
    <s v=""/>
    <s v=""/>
    <s v=""/>
    <s v=""/>
    <s v="1012900"/>
    <s v="ZEFIRO NET srl"/>
    <d v="2025-06-03T00:00:00"/>
    <n v="317"/>
    <n v="0"/>
    <n v="317"/>
    <m/>
    <n v="317"/>
    <m/>
    <s v="FATTURA"/>
    <s v=""/>
    <d v="2025-06-03T00:00:00"/>
    <s v=""/>
    <n v="1211604"/>
    <s v=""/>
    <s v="838 (PROT. 27966/25 Parere tecnico-previsionale ”MENFI SUD”, codice sito AG128, su struttura esistente di proprietà di Cellnex Italia S.p.A., ubicata presso C.da Madonna della Nova, snc nel territorio del Comune di Menfi )"/>
    <n v="5327790"/>
  </r>
  <r>
    <x v="1"/>
    <x v="1"/>
    <m/>
    <s v="N"/>
    <x v="1"/>
    <s v="2-0102SAS200"/>
    <s v="U.O.C. AGENTI FISICI (S2)"/>
    <x v="1"/>
    <x v="1"/>
    <s v="B49E41A139"/>
    <s v="DDG n. 58 del 12/02/2025"/>
    <s v=""/>
    <s v=""/>
    <s v="UOCAGEFIS"/>
    <s v="DIPAMB-UOCAGEFIS-UOC AGENTI FISICI"/>
    <s v="1381"/>
    <s v="MPB SRL"/>
    <d v="2025-06-03T00:00:00"/>
    <n v="16703.87"/>
    <n v="0"/>
    <n v="16703.87"/>
    <m/>
    <n v="16703.87"/>
    <m/>
    <s v="FATTURA"/>
    <s v="FPA 23/25"/>
    <d v="2025-05-29T00:00:00"/>
    <s v=""/>
    <n v="1211588"/>
    <n v="1280941"/>
    <s v="708 #10"/>
    <n v="5327791"/>
  </r>
  <r>
    <x v="3"/>
    <x v="3"/>
    <m/>
    <s v="N"/>
    <x v="1"/>
    <s v=""/>
    <s v=""/>
    <x v="1"/>
    <x v="1"/>
    <s v=""/>
    <s v=""/>
    <s v=""/>
    <s v=""/>
    <s v=""/>
    <s v=""/>
    <s v="1381"/>
    <s v="MPB SRL"/>
    <d v="2025-06-03T00:00:00"/>
    <n v="0"/>
    <n v="16703.87"/>
    <n v="-16703.87"/>
    <m/>
    <n v="-16703.87"/>
    <m/>
    <s v="FATTURA"/>
    <s v="FPA 23/25"/>
    <d v="2025-05-29T00:00:00"/>
    <s v=""/>
    <n v="1211588"/>
    <s v=""/>
    <s v="708"/>
    <n v="5327792"/>
  </r>
  <r>
    <x v="1"/>
    <x v="1"/>
    <m/>
    <s v="N"/>
    <x v="1"/>
    <s v="2-0102SAS200"/>
    <s v="U.O.C. AGENTI FISICI (S2)"/>
    <x v="1"/>
    <x v="1"/>
    <s v="B49E41A139"/>
    <s v="DDG n. 58 del 12/02/2025"/>
    <s v=""/>
    <s v=""/>
    <s v="UOCAGEFIS"/>
    <s v="DIPAMB-UOCAGEFIS-UOC AGENTI FISICI"/>
    <s v="1381"/>
    <s v="MPB SRL"/>
    <d v="2025-06-03T00:00:00"/>
    <n v="1908.32"/>
    <n v="0"/>
    <n v="1908.32"/>
    <m/>
    <n v="1908.32"/>
    <m/>
    <s v="FATTURA"/>
    <s v="FPA 22/25"/>
    <d v="2025-05-28T00:00:00"/>
    <s v=""/>
    <n v="1211587"/>
    <n v="1280946"/>
    <s v="707 #10"/>
    <n v="5327803"/>
  </r>
  <r>
    <x v="3"/>
    <x v="3"/>
    <m/>
    <s v="N"/>
    <x v="1"/>
    <s v=""/>
    <s v=""/>
    <x v="1"/>
    <x v="1"/>
    <s v=""/>
    <s v=""/>
    <s v=""/>
    <s v=""/>
    <s v=""/>
    <s v=""/>
    <s v="1381"/>
    <s v="MPB SRL"/>
    <d v="2025-06-03T00:00:00"/>
    <n v="0"/>
    <n v="1908.32"/>
    <n v="-1908.32"/>
    <m/>
    <n v="-1908.32"/>
    <m/>
    <s v="FATTURA"/>
    <s v="FPA 22/25"/>
    <d v="2025-05-28T00:00:00"/>
    <s v=""/>
    <n v="1211587"/>
    <s v=""/>
    <s v="707"/>
    <n v="5327804"/>
  </r>
  <r>
    <x v="13"/>
    <x v="13"/>
    <s v="RICAVI"/>
    <s v="N"/>
    <x v="3"/>
    <s v="2-0102SAS200"/>
    <s v="U.O.C. AGENTI FISICI (S2)"/>
    <x v="1"/>
    <x v="1"/>
    <s v=""/>
    <s v=""/>
    <s v=""/>
    <s v=""/>
    <s v="UOCAPPFOR"/>
    <s v="DIRAMM-UOCAPPFOR-UOC APPALTI E FORNITURE"/>
    <s v="225"/>
    <s v="TIM S.P.A."/>
    <d v="2025-06-03T00:00:00"/>
    <n v="0"/>
    <n v="315"/>
    <n v="-315"/>
    <m/>
    <n v="-315"/>
    <m/>
    <s v="FATTURA"/>
    <s v=""/>
    <d v="2025-06-03T00:00:00"/>
    <s v=""/>
    <n v="1211605"/>
    <n v="1280947"/>
    <s v="839 #10 (PROT. 27852/25 Parere tecnico-previsionale “MONTALLEGRO INWIT” codice sito AGD1, _x000a_ ubicata in contrada Colombara snc nel territorio del Comune di Montallegro)"/>
    <n v="5327805"/>
  </r>
  <r>
    <x v="11"/>
    <x v="11"/>
    <s v="RICAVI"/>
    <s v="N"/>
    <x v="3"/>
    <s v=""/>
    <s v=""/>
    <x v="1"/>
    <x v="1"/>
    <s v=""/>
    <s v=""/>
    <s v=""/>
    <s v=""/>
    <s v="UOCAPPFOR"/>
    <s v="DIRAMM-UOCAPPFOR-UOC APPALTI E FORNITURE"/>
    <s v="225"/>
    <s v="TIM S.P.A."/>
    <d v="2025-06-03T00:00:00"/>
    <n v="0"/>
    <n v="2"/>
    <n v="-2"/>
    <m/>
    <n v="-2"/>
    <m/>
    <s v="FATTURA"/>
    <s v=""/>
    <d v="2025-06-03T00:00:00"/>
    <s v=""/>
    <n v="1211605"/>
    <n v="1280948"/>
    <s v="839 #20 (PROT. 27852/25 Parere tecnico-previsionale “MONTALLEGRO INWIT” codice sito AGD1, _x000a_ ubicata in contrada Colombara snc nel territorio del Comune di Montallegro)"/>
    <n v="5327806"/>
  </r>
  <r>
    <x v="12"/>
    <x v="12"/>
    <m/>
    <s v="N"/>
    <x v="2"/>
    <s v=""/>
    <s v=""/>
    <x v="1"/>
    <x v="1"/>
    <s v=""/>
    <s v=""/>
    <s v=""/>
    <s v=""/>
    <s v=""/>
    <s v=""/>
    <s v="225"/>
    <s v="TIM S.P.A."/>
    <d v="2025-06-03T00:00:00"/>
    <n v="317"/>
    <n v="0"/>
    <n v="317"/>
    <m/>
    <n v="317"/>
    <m/>
    <s v="FATTURA"/>
    <s v=""/>
    <d v="2025-06-03T00:00:00"/>
    <s v=""/>
    <n v="1211605"/>
    <s v=""/>
    <s v="839 (PROT. 27852/25 Parere tecnico-previsionale “MONTALLEGRO INWIT” codice sito AGD1, _x000a_ ubicata in contrada Colombara snc nel territorio del Comune di Montallegro)"/>
    <n v="5327807"/>
  </r>
  <r>
    <x v="13"/>
    <x v="13"/>
    <s v="RICAVI"/>
    <s v="N"/>
    <x v="3"/>
    <s v="2-0102SAS200"/>
    <s v="U.O.C. AGENTI FISICI (S2)"/>
    <x v="1"/>
    <x v="1"/>
    <s v=""/>
    <s v=""/>
    <s v=""/>
    <s v=""/>
    <s v="UOCAPPFOR"/>
    <s v="DIRAMM-UOCAPPFOR-UOC APPALTI E FORNITURE"/>
    <s v="5250"/>
    <s v="ILIAD ITALIA SPA"/>
    <d v="2025-06-03T00:00:00"/>
    <n v="0"/>
    <n v="315"/>
    <n v="-315"/>
    <m/>
    <n v="-315"/>
    <m/>
    <s v="FATTURA"/>
    <s v=""/>
    <d v="2025-06-03T00:00:00"/>
    <s v=""/>
    <n v="1211606"/>
    <n v="1280949"/>
    <s v="840 #10 (PROT. 28262/25 Parere tecnico-previsionale “VALDERICE SERBATOIO” _x000a_e codice sito “TP91016_009” sita presso il_x000a_serbatoio comunale in Via Caposcale snc )"/>
    <n v="5327808"/>
  </r>
  <r>
    <x v="11"/>
    <x v="11"/>
    <s v="RICAVI"/>
    <s v="N"/>
    <x v="3"/>
    <s v=""/>
    <s v=""/>
    <x v="1"/>
    <x v="1"/>
    <s v=""/>
    <s v=""/>
    <s v=""/>
    <s v=""/>
    <s v="UOCAPPFOR"/>
    <s v="DIRAMM-UOCAPPFOR-UOC APPALTI E FORNITURE"/>
    <s v="5250"/>
    <s v="ILIAD ITALIA SPA"/>
    <d v="2025-06-03T00:00:00"/>
    <n v="0"/>
    <n v="2"/>
    <n v="-2"/>
    <m/>
    <n v="-2"/>
    <m/>
    <s v="FATTURA"/>
    <s v=""/>
    <d v="2025-06-03T00:00:00"/>
    <s v=""/>
    <n v="1211606"/>
    <n v="1280950"/>
    <s v="840 #20 (PROT. 28262/25 Parere tecnico-previsionale “VALDERICE SERBATOIO” _x000a_e codice sito “TP91016_009” sita presso il_x000a_serbatoio comunale in Via Caposcale snc (F. 30 - P.lla 832) nel territorio del Comune di_x000a_Valderice (TP)._x000a_)"/>
    <n v="5327809"/>
  </r>
  <r>
    <x v="12"/>
    <x v="12"/>
    <m/>
    <s v="N"/>
    <x v="2"/>
    <s v=""/>
    <s v=""/>
    <x v="1"/>
    <x v="1"/>
    <s v=""/>
    <s v=""/>
    <s v=""/>
    <s v=""/>
    <s v=""/>
    <s v=""/>
    <s v="5250"/>
    <s v="ILIAD ITALIA SPA"/>
    <d v="2025-06-03T00:00:00"/>
    <n v="317"/>
    <n v="0"/>
    <n v="317"/>
    <m/>
    <n v="317"/>
    <m/>
    <s v="FATTURA"/>
    <s v=""/>
    <d v="2025-06-03T00:00:00"/>
    <s v=""/>
    <n v="1211606"/>
    <s v=""/>
    <s v="840 (PROT. 28262/25 Parere tecnico-previsionale “VALDERICE SERBATOIO” _x000a_e codice sito “TP91016_009” sita presso il_x000a_serbatoio comunale in Via Caposcale snc (F. 30 - P.lla 832) nel territorio del Comune di_x000a_Valderice (TP)._x000a_)"/>
    <n v="5327810"/>
  </r>
  <r>
    <x v="1"/>
    <x v="1"/>
    <m/>
    <s v="N"/>
    <x v="1"/>
    <s v="1-0101DAA303"/>
    <s v="U.O.S. Provveditorato ed Economato"/>
    <x v="1"/>
    <x v="1"/>
    <s v="B2BCE6F326"/>
    <s v="DDG n. 343 del 26/08/2024"/>
    <s v=""/>
    <s v=""/>
    <s v="UOCAPPFOR"/>
    <s v="DIRAMM-UOCAPPFOR-UOC APPALTI E FORNITURE"/>
    <s v="5326"/>
    <s v="PANEPINTO ANTONINO"/>
    <d v="2025-06-03T00:00:00"/>
    <n v="5709.6"/>
    <n v="0"/>
    <n v="5709.6"/>
    <m/>
    <n v="5709.6"/>
    <m/>
    <s v="FATTURA"/>
    <s v="FATTPA 6_25"/>
    <d v="2025-06-03T00:00:00"/>
    <s v=""/>
    <n v="1211599"/>
    <n v="1280952"/>
    <s v="171 #10 ( Incarico di Responsabile del Servizio di Prevenzione e Protezione - DDG 343 del 26.08.2024 - CIG B2BCE6F326 (Periodo - Maggio 2025))"/>
    <n v="5327818"/>
  </r>
  <r>
    <x v="27"/>
    <x v="27"/>
    <m/>
    <s v="N"/>
    <x v="1"/>
    <s v=""/>
    <s v=""/>
    <x v="1"/>
    <x v="1"/>
    <s v=""/>
    <s v=""/>
    <s v=""/>
    <s v=""/>
    <s v=""/>
    <s v=""/>
    <s v="5326"/>
    <s v="PANEPINTO ANTONINO"/>
    <d v="2025-06-03T00:00:00"/>
    <n v="0"/>
    <n v="5709.6"/>
    <n v="-5709.6"/>
    <m/>
    <n v="-5709.6"/>
    <m/>
    <s v="FATTURA"/>
    <s v="FATTPA 6_25"/>
    <d v="2025-06-03T00:00:00"/>
    <s v=""/>
    <n v="1211599"/>
    <s v=""/>
    <s v="171 ( Incarico di Responsabile del Servizio di Prevenzione e Protezione - DDG 343 del 26.08.2024 - CIG B2BCE6F326 (Periodo - Maggio 2025))"/>
    <n v="5327819"/>
  </r>
  <r>
    <x v="1"/>
    <x v="1"/>
    <m/>
    <s v="N"/>
    <x v="1"/>
    <s v="2-0103SAS100"/>
    <s v="U.O.C. ACQUE INTERNE,SUOLO E BIODIVERSITA' (S1)"/>
    <x v="5"/>
    <x v="5"/>
    <s v="NOCIG"/>
    <s v="NOCIG"/>
    <s v="E69I18000090001"/>
    <s v="CEM SALUTE"/>
    <s v="DIPLAB"/>
    <s v="DIPARTIMENTO AREA LABORATORISTICA"/>
    <s v="1024513"/>
    <s v="FICARRA MILENE"/>
    <d v="2025-06-03T00:00:00"/>
    <n v="3120"/>
    <n v="0"/>
    <n v="3120"/>
    <m/>
    <n v="3120"/>
    <m/>
    <s v="FATTURA"/>
    <s v="05PA/2025"/>
    <d v="2025-05-31T00:00:00"/>
    <s v=""/>
    <n v="1211593"/>
    <n v="1281099"/>
    <s v="168 #10 ( VS dare per compenso professionale in qualit� di Biologo come da DDG325/2023 periodo da 01/05/2025 AL 31./05/2025)"/>
    <n v="5331723"/>
  </r>
  <r>
    <x v="3"/>
    <x v="3"/>
    <m/>
    <s v="N"/>
    <x v="1"/>
    <s v=""/>
    <s v=""/>
    <x v="1"/>
    <x v="1"/>
    <s v=""/>
    <s v=""/>
    <s v=""/>
    <s v=""/>
    <s v=""/>
    <s v=""/>
    <s v="1024513"/>
    <s v="FICARRA MILENE"/>
    <d v="2025-06-03T00:00:00"/>
    <n v="0"/>
    <n v="3120"/>
    <n v="-3120"/>
    <m/>
    <n v="-3120"/>
    <m/>
    <s v="FATTURA"/>
    <s v="05PA/2025"/>
    <d v="2025-05-31T00:00:00"/>
    <s v=""/>
    <n v="1211593"/>
    <s v=""/>
    <s v="168 ( VS dare per compenso professionale in qualit� di Biologo come da DDG325/2023 periodo da 01/05/2025 AL 31./05/2025)"/>
    <n v="5331724"/>
  </r>
  <r>
    <x v="1"/>
    <x v="1"/>
    <m/>
    <s v="N"/>
    <x v="1"/>
    <s v="2-0103SAS100"/>
    <s v="U.O.C. ACQUE INTERNE,SUOLO E BIODIVERSITA' (S1)"/>
    <x v="5"/>
    <x v="5"/>
    <s v="NOCIG"/>
    <s v="NOCIG"/>
    <s v="E69I18000090001"/>
    <s v="CEM SALUTE"/>
    <s v="DIPLAB"/>
    <s v="DIPARTIMENTO AREA LABORATORISTICA"/>
    <s v="1025903"/>
    <s v="IMBESI LILIANA"/>
    <d v="2025-06-03T00:00:00"/>
    <n v="3120"/>
    <n v="0"/>
    <n v="3120"/>
    <m/>
    <n v="3120"/>
    <m/>
    <s v="FATTURA"/>
    <s v="FPA 6/25"/>
    <d v="2025-06-03T00:00:00"/>
    <s v=""/>
    <n v="1211598"/>
    <n v="1281105"/>
    <s v="170 #10 (ATTIVITA' SVOLTE DALL'01/05/2025 AL 31/05/2025 - LINEA DI INTERVENTO L6 STATO DI CORPI IDRICI SUPERFICIALI (FIUMI E LAGHI) PROFILO SPECIFICO: ESPERTO NELLA CARATTERIZZAZIONE DEGLI AMBIENTI FLUVIALI, C)"/>
    <n v="5331741"/>
  </r>
  <r>
    <x v="3"/>
    <x v="3"/>
    <m/>
    <s v="N"/>
    <x v="1"/>
    <s v=""/>
    <s v=""/>
    <x v="1"/>
    <x v="1"/>
    <s v=""/>
    <s v=""/>
    <s v=""/>
    <s v=""/>
    <s v=""/>
    <s v=""/>
    <s v="1025903"/>
    <s v="IMBESI LILIANA"/>
    <d v="2025-06-03T00:00:00"/>
    <n v="0"/>
    <n v="3120"/>
    <n v="-3120"/>
    <m/>
    <n v="-3120"/>
    <m/>
    <s v="FATTURA"/>
    <s v="FPA 6/25"/>
    <d v="2025-06-03T00:00:00"/>
    <s v=""/>
    <n v="1211598"/>
    <s v=""/>
    <s v="170 (ATTIVITA' SVOLTE DALL'01/05/2025 AL 31/05/2025 - LINEA DI INTERVENTO L6 STATO DI CORPI IDRICI SUPERFICIALI (FIUMI E LAGHI) PROFILO SPECIFICO: ESPERTO NELLA CARATTERIZZAZIONE DEGLI AMBIENTI FLUVIALI, CON PARTICOLARE RIFERIMENTO ALLE COMUNITA' DI MACRO"/>
    <n v="5331742"/>
  </r>
  <r>
    <x v="1"/>
    <x v="1"/>
    <m/>
    <s v="N"/>
    <x v="1"/>
    <s v="1-0101DGG100"/>
    <s v="U.O.C. SISTEMI DI GESTIONE (G2)"/>
    <x v="1"/>
    <x v="1"/>
    <s v="Z35353485E"/>
    <s v="DDG. n. 110_21/03/2022_DDG 374 del 29/08/2022"/>
    <s v=""/>
    <s v=""/>
    <s v="UOCGESINT"/>
    <s v="DIRGEN-UOCGESINT -UOC SISTEMI DI GESTIONE INTEGRATI"/>
    <s v="5489"/>
    <s v="DADO LAB SRL"/>
    <d v="2025-06-03T00:00:00"/>
    <n v="2665.7"/>
    <n v="0"/>
    <n v="2665.7"/>
    <m/>
    <n v="2665.7"/>
    <m/>
    <s v="FATTURA"/>
    <s v="260A/25"/>
    <d v="2025-05-30T00:00:00"/>
    <s v=""/>
    <n v="1211589"/>
    <n v="1281316"/>
    <s v="709 #10"/>
    <n v="5332327"/>
  </r>
  <r>
    <x v="3"/>
    <x v="3"/>
    <m/>
    <s v="N"/>
    <x v="1"/>
    <s v=""/>
    <s v=""/>
    <x v="1"/>
    <x v="1"/>
    <s v=""/>
    <s v=""/>
    <s v=""/>
    <s v=""/>
    <s v=""/>
    <s v=""/>
    <s v="5489"/>
    <s v="DADO LAB SRL"/>
    <d v="2025-06-03T00:00:00"/>
    <n v="0"/>
    <n v="2665.7"/>
    <n v="-2665.7"/>
    <m/>
    <n v="-2665.7"/>
    <m/>
    <s v="FATTURA"/>
    <s v="260A/25"/>
    <d v="2025-05-30T00:00:00"/>
    <s v=""/>
    <n v="1211589"/>
    <s v=""/>
    <s v="709"/>
    <n v="5332330"/>
  </r>
  <r>
    <x v="1"/>
    <x v="1"/>
    <m/>
    <s v="N"/>
    <x v="1"/>
    <s v="2-0701ALL300"/>
    <s v="U.O.C. – RAGUSA (L3)"/>
    <x v="5"/>
    <x v="5"/>
    <s v="NOCIG"/>
    <s v="NOCIG"/>
    <s v="E69I18000090001"/>
    <s v="CEM SALUTE"/>
    <s v="DIPLAB"/>
    <s v="DIPARTIMENTO AREA LABORATORISTICA"/>
    <s v="5763"/>
    <s v="GIONFRIDDO CORRADO"/>
    <d v="2025-06-03T00:00:00"/>
    <n v="3120"/>
    <n v="0"/>
    <n v="3120"/>
    <m/>
    <n v="3120"/>
    <m/>
    <s v="FATTURA"/>
    <s v="06/2025"/>
    <d v="2025-06-02T00:00:00"/>
    <s v=""/>
    <n v="1211597"/>
    <n v="1281391"/>
    <s v="169 #10"/>
    <n v="5332545"/>
  </r>
  <r>
    <x v="27"/>
    <x v="27"/>
    <m/>
    <s v="N"/>
    <x v="1"/>
    <s v=""/>
    <s v=""/>
    <x v="1"/>
    <x v="1"/>
    <s v=""/>
    <s v=""/>
    <s v=""/>
    <s v=""/>
    <s v=""/>
    <s v=""/>
    <s v="5763"/>
    <s v="GIONFRIDDO CORRADO"/>
    <d v="2025-06-03T00:00:00"/>
    <n v="0"/>
    <n v="3120"/>
    <n v="-3120"/>
    <m/>
    <n v="-3120"/>
    <m/>
    <s v="FATTURA"/>
    <s v="06/2025"/>
    <d v="2025-06-02T00:00:00"/>
    <s v=""/>
    <n v="1211597"/>
    <s v=""/>
    <s v="169"/>
    <n v="5332546"/>
  </r>
  <r>
    <x v="1"/>
    <x v="1"/>
    <m/>
    <s v="N"/>
    <x v="1"/>
    <s v="2-0401ALL100"/>
    <s v="U.O.C. – CATANIA (L1)"/>
    <x v="7"/>
    <x v="7"/>
    <s v="NOCIG"/>
    <s v="NOCIG"/>
    <s v=""/>
    <s v=""/>
    <s v="UOCGERIUM"/>
    <s v="DIRAMM-UOCGERIUM-UOC GESTIONE RISORSE UMANE"/>
    <s v="1021900"/>
    <s v="ZERBO ANTONIO"/>
    <d v="2025-06-03T00:00:00"/>
    <n v="2455.79"/>
    <n v="0"/>
    <n v="2455.79"/>
    <m/>
    <n v="2455.79"/>
    <m/>
    <s v="FATTURA"/>
    <s v="FATTPA 7_25"/>
    <d v="2025-06-01T00:00:00"/>
    <s v=""/>
    <n v="1211592"/>
    <n v="1281408"/>
    <s v="167 #10"/>
    <n v="5332633"/>
  </r>
  <r>
    <x v="3"/>
    <x v="3"/>
    <m/>
    <s v="N"/>
    <x v="1"/>
    <s v=""/>
    <s v=""/>
    <x v="1"/>
    <x v="1"/>
    <s v=""/>
    <s v=""/>
    <s v=""/>
    <s v=""/>
    <s v=""/>
    <s v=""/>
    <s v="1021900"/>
    <s v="ZERBO ANTONIO"/>
    <d v="2025-06-03T00:00:00"/>
    <n v="0"/>
    <n v="2455.79"/>
    <n v="-2455.79"/>
    <m/>
    <n v="-2455.79"/>
    <m/>
    <s v="FATTURA"/>
    <s v="FATTPA 7_25"/>
    <d v="2025-06-01T00:00:00"/>
    <s v=""/>
    <n v="1211592"/>
    <s v=""/>
    <s v="167"/>
    <n v="5332634"/>
  </r>
  <r>
    <x v="31"/>
    <x v="31"/>
    <m/>
    <s v="N"/>
    <x v="2"/>
    <s v=""/>
    <s v=""/>
    <x v="1"/>
    <x v="1"/>
    <s v=""/>
    <s v=""/>
    <s v=""/>
    <s v=""/>
    <s v=""/>
    <s v=""/>
    <s v="1000202"/>
    <s v="DI STEFANO CAMILLO"/>
    <d v="2025-06-04T00:00:00"/>
    <n v="579"/>
    <n v="0"/>
    <n v="579"/>
    <m/>
    <n v="579"/>
    <m/>
    <s v="PRIMA NOTA"/>
    <s v="198"/>
    <d v="2025-05-28T00:00:00"/>
    <s v="NO"/>
    <n v="1111763"/>
    <n v="1201180"/>
    <s v="198 #10 (DI STEFANO CAMILLO NOTA PROT N. 28777 -ANTICIPO SPESE MISSIONE PER AUDIT ACCREDIA SEDI RAGUSA, CATANIA E SIRACUSA DAL 08/06/2025 AUTORIZZATA CON NOTA PROT. N. 28753/2025)"/>
    <n v="5327824"/>
  </r>
  <r>
    <x v="32"/>
    <x v="32"/>
    <m/>
    <s v="N"/>
    <x v="1"/>
    <s v=""/>
    <s v=""/>
    <x v="1"/>
    <x v="1"/>
    <s v=""/>
    <s v=""/>
    <s v=""/>
    <s v=""/>
    <s v=""/>
    <s v=""/>
    <s v="1000202"/>
    <s v="DI STEFANO CAMILLO"/>
    <d v="2025-06-04T00:00:00"/>
    <n v="0"/>
    <n v="579"/>
    <n v="-579"/>
    <m/>
    <n v="-579"/>
    <m/>
    <s v="PRIMA NOTA"/>
    <s v="198"/>
    <d v="2025-05-28T00:00:00"/>
    <s v="NO"/>
    <n v="1111763"/>
    <n v="1201181"/>
    <s v="198 #20 (DI STEFANO CAMILLO NOTA PROT N. 28777 -ANTICIPO SPESE MISSIONE PER AUDIT ACCREDIA SEDI RAGUSA, CATANIA E SIRACUSA DAL 08/06/2025 AUTORIZZATA CON NOTA PROT. N. 28753/2025)"/>
    <n v="5327825"/>
  </r>
  <r>
    <x v="31"/>
    <x v="31"/>
    <m/>
    <s v="N"/>
    <x v="2"/>
    <s v=""/>
    <s v=""/>
    <x v="1"/>
    <x v="1"/>
    <s v=""/>
    <s v=""/>
    <s v=""/>
    <s v=""/>
    <s v=""/>
    <s v=""/>
    <s v="1000201"/>
    <s v="MICHELE FIORE"/>
    <d v="2025-06-04T00:00:00"/>
    <n v="723"/>
    <n v="0"/>
    <n v="723"/>
    <m/>
    <n v="723"/>
    <m/>
    <s v="PRIMA NOTA"/>
    <s v="199"/>
    <d v="2025-05-29T00:00:00"/>
    <s v="NO"/>
    <n v="1111764"/>
    <n v="1201182"/>
    <s v="199 #10 (FIORE MICHELE  NOTA PROT N. 29020/2025 -ANTICIPO SPESE MISSIONE PER AUDIT ACCREDIA  DAL 08/06/2025 AL 13/06/2025 AUTORIZZATA CON NOTA PROT. N.28791/2025)"/>
    <n v="5327829"/>
  </r>
  <r>
    <x v="32"/>
    <x v="32"/>
    <m/>
    <s v="N"/>
    <x v="1"/>
    <s v=""/>
    <s v=""/>
    <x v="1"/>
    <x v="1"/>
    <s v=""/>
    <s v=""/>
    <s v=""/>
    <s v=""/>
    <s v=""/>
    <s v=""/>
    <s v="1000201"/>
    <s v="MICHELE FIORE"/>
    <d v="2025-06-04T00:00:00"/>
    <n v="0"/>
    <n v="723"/>
    <n v="-723"/>
    <m/>
    <n v="-723"/>
    <m/>
    <s v="PRIMA NOTA"/>
    <s v="199"/>
    <d v="2025-05-29T00:00:00"/>
    <s v="NO"/>
    <n v="1111764"/>
    <n v="1201183"/>
    <s v="199 #20 (FIORE MICHELE  NOTA PROT N. 29020/2025 -ANTICIPO SPESE MISSIONE PER AUDIT ACCREDIA  DAL 08/06/2025 AL 13/06/2025 AUTORIZZATA CON NOTA PROT. N.28791/2025)"/>
    <n v="5327830"/>
  </r>
  <r>
    <x v="130"/>
    <x v="130"/>
    <s v="BENI_SERVIZI"/>
    <s v="N"/>
    <x v="0"/>
    <s v="2-0401APP200"/>
    <s v="U.O.C. ATTIVITA' PRODUTTIVE AREA ORIENTALE (P2)"/>
    <x v="1"/>
    <x v="1"/>
    <s v="NOCIG"/>
    <s v="NOCIG"/>
    <s v=""/>
    <s v=""/>
    <s v="CASECO"/>
    <s v="CASSA ECONOMALE"/>
    <s v="4328"/>
    <s v="SANTA BARBARA S.R.L."/>
    <d v="2025-06-04T00:00:00"/>
    <n v="73.2"/>
    <n v="0"/>
    <n v="73.2"/>
    <m/>
    <n v="73.2"/>
    <m/>
    <s v="FATTURA"/>
    <s v="1284"/>
    <d v="2025-05-30T00:00:00"/>
    <s v=""/>
    <n v="1211608"/>
    <n v="1280955"/>
    <s v="714 #10 (Controllo periodico semestrale estintore UNI 9994 - 1/ 4.5 )"/>
    <n v="5327831"/>
  </r>
  <r>
    <x v="3"/>
    <x v="3"/>
    <m/>
    <s v="N"/>
    <x v="1"/>
    <s v=""/>
    <s v=""/>
    <x v="1"/>
    <x v="1"/>
    <s v="NOCIG"/>
    <s v="NOCIG"/>
    <s v=""/>
    <s v=""/>
    <s v=""/>
    <s v=""/>
    <s v="4328"/>
    <s v="SANTA BARBARA S.R.L."/>
    <d v="2025-06-04T00:00:00"/>
    <n v="0"/>
    <n v="73.2"/>
    <n v="-73.2"/>
    <m/>
    <n v="-73.2"/>
    <m/>
    <s v="FATTURA"/>
    <s v="1284"/>
    <d v="2025-05-30T00:00:00"/>
    <s v=""/>
    <n v="1211608"/>
    <s v=""/>
    <s v="714 (Controllo periodico semestrale estintore UNI 9994 - 1/ 4.5 )"/>
    <n v="5327832"/>
  </r>
  <r>
    <x v="31"/>
    <x v="31"/>
    <m/>
    <s v="N"/>
    <x v="2"/>
    <s v=""/>
    <s v=""/>
    <x v="1"/>
    <x v="1"/>
    <s v=""/>
    <s v=""/>
    <s v=""/>
    <s v=""/>
    <s v=""/>
    <s v=""/>
    <s v="1000204"/>
    <s v="GIOVAN BATTISTA ZERILLO"/>
    <d v="2025-06-04T00:00:00"/>
    <n v="1040"/>
    <n v="0"/>
    <n v="1040"/>
    <m/>
    <n v="1040"/>
    <m/>
    <s v="PRIMA NOTA"/>
    <s v="200"/>
    <d v="2025-05-29T00:00:00"/>
    <s v="NO"/>
    <n v="1111765"/>
    <n v="1201184"/>
    <s v="200 #10 (ZERILLO GIOVAN BATTISTA RICHIESTA NOTA PROT N. 29022/2025 -ANTICIPO SPESE MISSIONE PER AUDIT ACCREDIA  DAL 08/06/2025 AL 20/06/2025 AUTORIZZATA CON NOTA PROT. N.28786/2025)"/>
    <n v="5327837"/>
  </r>
  <r>
    <x v="32"/>
    <x v="32"/>
    <m/>
    <s v="N"/>
    <x v="1"/>
    <s v=""/>
    <s v=""/>
    <x v="1"/>
    <x v="1"/>
    <s v=""/>
    <s v=""/>
    <s v=""/>
    <s v=""/>
    <s v=""/>
    <s v=""/>
    <s v="1000204"/>
    <s v="GIOVAN BATTISTA ZERILLO"/>
    <d v="2025-06-04T00:00:00"/>
    <n v="0"/>
    <n v="1040"/>
    <n v="-1040"/>
    <m/>
    <n v="-1040"/>
    <m/>
    <s v="PRIMA NOTA"/>
    <s v="200"/>
    <d v="2025-05-29T00:00:00"/>
    <s v="NO"/>
    <n v="1111765"/>
    <n v="1201185"/>
    <s v="200 #20 (ZERILLO GIOVAN BATTISTA RICHIESTA NOTA PROT N. 29022/2025 -ANTICIPO SPESE MISSIONE PER AUDIT ACCREDIA  DAL 08/06/2025 AL 20/06/2025 AUTORIZZATA CON NOTA PROT. N.28786/2025)"/>
    <n v="5327838"/>
  </r>
  <r>
    <x v="31"/>
    <x v="31"/>
    <m/>
    <s v="N"/>
    <x v="2"/>
    <s v=""/>
    <s v=""/>
    <x v="1"/>
    <x v="1"/>
    <s v=""/>
    <s v=""/>
    <s v=""/>
    <s v=""/>
    <s v=""/>
    <s v=""/>
    <s v="1000203"/>
    <s v="SALVATORE ANTERO "/>
    <d v="2025-06-04T00:00:00"/>
    <n v="1040"/>
    <n v="0"/>
    <n v="1040"/>
    <m/>
    <n v="1040"/>
    <m/>
    <s v="PRIMA NOTA"/>
    <s v="201"/>
    <d v="2025-05-29T00:00:00"/>
    <s v="NO"/>
    <n v="1111766"/>
    <n v="1201186"/>
    <s v="201 #10 (ANTERO SALVATORE RICHIESTA NOTA PROT N. 29023/2025 -ANTICIPO SPESE MISSIONE PER AUDIT ACCREDIA  DAL 08/06/2025 AL 20/06/2025 AUTORIZZATA CON NOTA PROT. N.28786/2025)"/>
    <n v="5327839"/>
  </r>
  <r>
    <x v="32"/>
    <x v="32"/>
    <m/>
    <s v="N"/>
    <x v="1"/>
    <s v=""/>
    <s v=""/>
    <x v="1"/>
    <x v="1"/>
    <s v=""/>
    <s v=""/>
    <s v=""/>
    <s v=""/>
    <s v=""/>
    <s v=""/>
    <s v="1000203"/>
    <s v="SALVATORE ANTERO "/>
    <d v="2025-06-04T00:00:00"/>
    <n v="0"/>
    <n v="1040"/>
    <n v="-1040"/>
    <m/>
    <n v="-1040"/>
    <m/>
    <s v="PRIMA NOTA"/>
    <s v="201"/>
    <d v="2025-05-29T00:00:00"/>
    <s v="NO"/>
    <n v="1111766"/>
    <n v="1201187"/>
    <s v="201 #20 (ANTERO SALVATORE RICHIESTA NOTA PROT N. 29023/2025 -ANTICIPO SPESE MISSIONE PER AUDIT ACCREDIA  DAL 08/06/2025 AL 20/06/2025 AUTORIZZATA CON NOTA PROT. N.28786/2025)"/>
    <n v="5327840"/>
  </r>
  <r>
    <x v="31"/>
    <x v="31"/>
    <m/>
    <s v="N"/>
    <x v="2"/>
    <s v=""/>
    <s v=""/>
    <x v="1"/>
    <x v="1"/>
    <s v=""/>
    <s v=""/>
    <s v=""/>
    <s v=""/>
    <s v=""/>
    <s v=""/>
    <s v="1024401"/>
    <s v="MARCIANTE ANTONIO"/>
    <d v="2025-06-04T00:00:00"/>
    <n v="886.5"/>
    <n v="0"/>
    <n v="886.5"/>
    <m/>
    <n v="886.5"/>
    <m/>
    <s v="PRIMA NOTA"/>
    <s v="202"/>
    <d v="2025-05-29T00:00:00"/>
    <s v="NO"/>
    <n v="1111767"/>
    <n v="1201188"/>
    <s v="202 #10 (MARCIANTE ANTONIO RICHIESTA NOTA PROT N. 29264/2025 -ANTICIPO SPESE MISSIONE PER LA PARTECIPAZIONE ALL'INTERCONFRONTO NAZIONALE DI MISURE CEM 5G UNIVERSITà TOR VERGATA ROMA   DAL 23/06/2025 AL 25/06/2025 AUTORIZZATA CON NOTA PROT. N.27857/2025)"/>
    <n v="5327841"/>
  </r>
  <r>
    <x v="32"/>
    <x v="32"/>
    <m/>
    <s v="N"/>
    <x v="1"/>
    <s v=""/>
    <s v=""/>
    <x v="1"/>
    <x v="1"/>
    <s v=""/>
    <s v=""/>
    <s v=""/>
    <s v=""/>
    <s v=""/>
    <s v=""/>
    <s v="1024401"/>
    <s v="MARCIANTE ANTONIO"/>
    <d v="2025-06-04T00:00:00"/>
    <n v="0"/>
    <n v="886.5"/>
    <n v="-886.5"/>
    <m/>
    <n v="-886.5"/>
    <m/>
    <s v="PRIMA NOTA"/>
    <s v="202"/>
    <d v="2025-05-29T00:00:00"/>
    <s v="NO"/>
    <n v="1111767"/>
    <n v="1201189"/>
    <s v="202 #20 (MARCIANTE ANTONIO RICHIESTA NOTA PROT N. 29264/2025 -ANTICIPO SPESE MISSIONE PER LA PARTECIPAZIONE ALL'INTERCONFRONTO NAZIONALE DI MISURE CEM 5G UNIVERSITà TOR VERGATA ROMA   DAL 23/06/2025 AL 25/06/2025 AUTORIZZATA CON NOTA PROT. N.27857/2025)"/>
    <n v="5327842"/>
  </r>
  <r>
    <x v="31"/>
    <x v="31"/>
    <m/>
    <s v="N"/>
    <x v="2"/>
    <s v=""/>
    <s v=""/>
    <x v="1"/>
    <x v="1"/>
    <s v=""/>
    <s v=""/>
    <s v=""/>
    <s v=""/>
    <s v=""/>
    <s v=""/>
    <s v="1005000"/>
    <s v="NASTA ELENA"/>
    <d v="2025-06-04T00:00:00"/>
    <n v="881.25"/>
    <n v="0"/>
    <n v="881.25"/>
    <m/>
    <n v="881.25"/>
    <m/>
    <s v="PRIMA NOTA"/>
    <s v="203"/>
    <d v="2025-06-04T00:00:00"/>
    <s v="NO"/>
    <n v="1111768"/>
    <n v="1201190"/>
    <s v="203 #10 (NASTA ELENA RICHIESTA NOTA PROT N. 29783/2025 -ANTICIPO SPESE MISSIONE PER LA PARTECIPAZIONE CORSO DI FORMAZIONE MACRO INVERTEBRATI BETONICI NEGLI ECOSISTEMI FLUVIALI   DAL 08/06/2025 AL 13/06/2025 AUTORIZZATA CON NOTA PROT. N.29781/2025)"/>
    <n v="5327843"/>
  </r>
  <r>
    <x v="32"/>
    <x v="32"/>
    <m/>
    <s v="N"/>
    <x v="1"/>
    <s v=""/>
    <s v=""/>
    <x v="1"/>
    <x v="1"/>
    <s v=""/>
    <s v=""/>
    <s v=""/>
    <s v=""/>
    <s v=""/>
    <s v=""/>
    <s v="1005000"/>
    <s v="NASTA ELENA"/>
    <d v="2025-06-04T00:00:00"/>
    <n v="0"/>
    <n v="881.25"/>
    <n v="-881.25"/>
    <m/>
    <n v="-881.25"/>
    <m/>
    <s v="PRIMA NOTA"/>
    <s v="203"/>
    <d v="2025-06-04T00:00:00"/>
    <s v="NO"/>
    <n v="1111768"/>
    <n v="1201191"/>
    <s v="203 #20 (NASTA ELENA RICHIESTA NOTA PROT N. 29783/2025 -ANTICIPO SPESE MISSIONE PER LA PARTECIPAZIONE CORSO DI FORMAZIONE MACRO INVERTEBRATI BETONICI NEGLI ECOSISTEMI FLUVIALI   DAL 08/06/2025 AL 13/06/2025 AUTORIZZATA CON NOTA PROT. N.29781/2025)"/>
    <n v="5327844"/>
  </r>
  <r>
    <x v="31"/>
    <x v="31"/>
    <m/>
    <s v="N"/>
    <x v="2"/>
    <s v=""/>
    <s v=""/>
    <x v="1"/>
    <x v="1"/>
    <s v=""/>
    <s v=""/>
    <s v=""/>
    <s v=""/>
    <s v=""/>
    <s v=""/>
    <s v="1027808"/>
    <s v="PERRICONE DAVIDE"/>
    <d v="2025-06-04T00:00:00"/>
    <n v="776.67"/>
    <n v="0"/>
    <n v="776.67"/>
    <m/>
    <n v="776.67"/>
    <m/>
    <s v="PRIMA NOTA"/>
    <s v="204"/>
    <d v="2025-06-03T00:00:00"/>
    <s v="NO"/>
    <n v="1111769"/>
    <n v="1201192"/>
    <s v="204 #10 (PERRICONE DAVIDE RICHIESTA NOTA PROT N. 29585/2025 -ANTICIPO SPESE MISSIONE PER EFFETTUARECAMPIONAMENTO DI ACQUA, DI SEDIMENTI ..COSTIERE IMBARCAZIONE  &quot;SUPERFABBIANO&quot;    DAL 04/06/2025 AL 09/06/2025 AUTORIZZATA CON NOTA PROT. N.29330/2025)"/>
    <n v="5327845"/>
  </r>
  <r>
    <x v="32"/>
    <x v="32"/>
    <m/>
    <s v="N"/>
    <x v="1"/>
    <s v=""/>
    <s v=""/>
    <x v="1"/>
    <x v="1"/>
    <s v=""/>
    <s v=""/>
    <s v=""/>
    <s v=""/>
    <s v=""/>
    <s v=""/>
    <s v="1027808"/>
    <s v="PERRICONE DAVIDE"/>
    <d v="2025-06-04T00:00:00"/>
    <n v="0"/>
    <n v="776.67"/>
    <n v="-776.67"/>
    <m/>
    <n v="-776.67"/>
    <m/>
    <s v="PRIMA NOTA"/>
    <s v="204"/>
    <d v="2025-06-03T00:00:00"/>
    <s v="NO"/>
    <n v="1111769"/>
    <n v="1201193"/>
    <s v="204 #20 (PERRICONE DAVIDE RICHIESTA NOTA PROT N. 29585/2025 -ANTICIPO SPESE MISSIONE PER EFFETTUARECAMPIONAMENTO DI ACQUA, DI SEDIMENTI ..COSTIERE IMBARCAZIONE  &quot;SUPERFABBIANO&quot;    DAL 04/06/2025 AL 09/06/2025 AUTORIZZATA CON NOTA PROT. N.29330/2025)"/>
    <n v="5327846"/>
  </r>
  <r>
    <x v="31"/>
    <x v="31"/>
    <m/>
    <s v="N"/>
    <x v="2"/>
    <s v=""/>
    <s v=""/>
    <x v="1"/>
    <x v="1"/>
    <s v=""/>
    <s v=""/>
    <s v=""/>
    <s v=""/>
    <s v=""/>
    <s v=""/>
    <s v="5993"/>
    <s v="ROMEO MARCELLO"/>
    <d v="2025-06-04T00:00:00"/>
    <n v="776.67"/>
    <n v="0"/>
    <n v="776.67"/>
    <m/>
    <n v="776.67"/>
    <m/>
    <s v="PRIMA NOTA"/>
    <s v="205"/>
    <d v="2025-06-03T00:00:00"/>
    <s v="NO"/>
    <n v="1111770"/>
    <n v="1201194"/>
    <s v="205 #10 (ROMEO MARCELLO RICHIESTA NOTA PROT N. 29586/2025 -ANTICIPO SPESE MISSIONE PER EFFETTUARECAMPIONAMENTO DI ACQUA, DI SEDIMENTI ..COSTIERE IMBARCAZIONE  &quot;SUPERFABBIANO&quot;    DAL 04/06/2025 AL 09/06/2025 AUTORIZZATA CON NOTA PROT. N.29330/2025)"/>
    <n v="5327847"/>
  </r>
  <r>
    <x v="32"/>
    <x v="32"/>
    <m/>
    <s v="N"/>
    <x v="1"/>
    <s v=""/>
    <s v=""/>
    <x v="1"/>
    <x v="1"/>
    <s v=""/>
    <s v=""/>
    <s v=""/>
    <s v=""/>
    <s v=""/>
    <s v=""/>
    <s v="5993"/>
    <s v="ROMEO MARCELLO"/>
    <d v="2025-06-04T00:00:00"/>
    <n v="0"/>
    <n v="776.67"/>
    <n v="-776.67"/>
    <m/>
    <n v="-776.67"/>
    <m/>
    <s v="PRIMA NOTA"/>
    <s v="205"/>
    <d v="2025-06-03T00:00:00"/>
    <s v="NO"/>
    <n v="1111770"/>
    <n v="1201195"/>
    <s v="205 #20 (ROMEO MARCELLO RICHIESTA NOTA PROT N. 29586/2025 -ANTICIPO SPESE MISSIONE PER EFFETTUARECAMPIONAMENTO DI ACQUA, DI SEDIMENTI ..COSTIERE IMBARCAZIONE  &quot;SUPERFABBIANO&quot;    DAL 04/06/2025 AL 09/06/2025 AUTORIZZATA CON NOTA PROT. N.29330/2025)"/>
    <n v="5327848"/>
  </r>
  <r>
    <x v="31"/>
    <x v="31"/>
    <m/>
    <s v="N"/>
    <x v="2"/>
    <s v=""/>
    <s v=""/>
    <x v="1"/>
    <x v="1"/>
    <s v=""/>
    <s v=""/>
    <s v=""/>
    <s v=""/>
    <s v=""/>
    <s v=""/>
    <s v="1028004"/>
    <s v="DE MARIA EMANUELA"/>
    <d v="2025-06-04T00:00:00"/>
    <n v="881.25"/>
    <n v="0"/>
    <n v="881.25"/>
    <m/>
    <n v="881.25"/>
    <m/>
    <s v="PRIMA NOTA"/>
    <s v="206"/>
    <d v="2025-06-03T00:00:00"/>
    <s v="NO"/>
    <n v="1111771"/>
    <n v="1201196"/>
    <s v="206 #10 (DE MARIA EMANUELA RICHIESTA NOTA PROT N. 29677/2025 -ANTICIPO SPESE MISSIONE PER LA PARTECIPAZIONE CORSO DI FORMAZIONE MACRO INVERTEBRATI BETONICI NEGLI ECOSISTEMI FLUVIALI   DAL 08/06/2025 AL 13/06/2025 AUTORIZZATA CON NOTA PROT. N.29787/2025)"/>
    <n v="5327849"/>
  </r>
  <r>
    <x v="32"/>
    <x v="32"/>
    <m/>
    <s v="N"/>
    <x v="1"/>
    <s v=""/>
    <s v=""/>
    <x v="1"/>
    <x v="1"/>
    <s v=""/>
    <s v=""/>
    <s v=""/>
    <s v=""/>
    <s v=""/>
    <s v=""/>
    <s v="1028004"/>
    <s v="DE MARIA EMANUELA"/>
    <d v="2025-06-04T00:00:00"/>
    <n v="0"/>
    <n v="881.25"/>
    <n v="-881.25"/>
    <m/>
    <n v="-881.25"/>
    <m/>
    <s v="PRIMA NOTA"/>
    <s v="206"/>
    <d v="2025-06-03T00:00:00"/>
    <s v="NO"/>
    <n v="1111771"/>
    <n v="1201197"/>
    <s v="206 #20 (DE MARIA EMANUELA RICHIESTA NOTA PROT N. 29677/2025 -ANTICIPO SPESE MISSIONE PER LA PARTECIPAZIONE CORSO DI FORMAZIONE MACRO INVERTEBRATI BETONICI NEGLI ECOSISTEMI FLUVIALI   DAL 08/06/2025 AL 13/06/2025 AUTORIZZATA CON NOTA PROT. N.29787/2025)"/>
    <n v="5327850"/>
  </r>
  <r>
    <x v="1"/>
    <x v="1"/>
    <m/>
    <s v="N"/>
    <x v="1"/>
    <s v="1-0101DTT200"/>
    <s v="U.O.C. RICERCA ED INNOVAZIONE (T2)"/>
    <x v="21"/>
    <x v="21"/>
    <s v="B0013E9FCF"/>
    <s v="DDG n. 485 del 31/10/2024_491 del 4/11/2024_DDG n. 530 del 28/11/2024"/>
    <s v="E74J20000060005"/>
    <s v="PROGETTO ROOSEVELT 1° LOTTO"/>
    <s v="UOCRICINN"/>
    <s v="DIRTEC-UOCRICINN-UOC RICERCA ED INNOVAZIONE"/>
    <s v="1026700"/>
    <s v="CO.SAN. S.R.L."/>
    <d v="2025-06-04T00:00:00"/>
    <n v="1539950.01"/>
    <n v="0"/>
    <n v="1539950.01"/>
    <m/>
    <n v="1539950.01"/>
    <m/>
    <s v="FATTURA"/>
    <s v="29"/>
    <d v="2025-06-03T00:00:00"/>
    <s v=""/>
    <n v="1211610"/>
    <n v="1281034"/>
    <s v="715 #10"/>
    <n v="5331497"/>
  </r>
  <r>
    <x v="3"/>
    <x v="3"/>
    <m/>
    <s v="N"/>
    <x v="1"/>
    <s v=""/>
    <s v=""/>
    <x v="1"/>
    <x v="1"/>
    <s v=""/>
    <s v=""/>
    <s v=""/>
    <s v=""/>
    <s v=""/>
    <s v=""/>
    <s v="1026700"/>
    <s v="CO.SAN. S.R.L."/>
    <d v="2025-06-04T00:00:00"/>
    <n v="0"/>
    <n v="1539950.01"/>
    <n v="-1539950.01"/>
    <m/>
    <n v="-1539950.01"/>
    <m/>
    <s v="FATTURA"/>
    <s v="29"/>
    <d v="2025-06-03T00:00:00"/>
    <s v=""/>
    <n v="1211610"/>
    <s v=""/>
    <s v="715"/>
    <n v="5331498"/>
  </r>
  <r>
    <x v="1"/>
    <x v="1"/>
    <m/>
    <s v="N"/>
    <x v="1"/>
    <s v="2-0103SAS100"/>
    <s v="U.O.C. ACQUE INTERNE,SUOLO E BIODIVERSITA' (S1)"/>
    <x v="5"/>
    <x v="5"/>
    <s v="NOCIG"/>
    <s v="NOCIG"/>
    <s v="E69I18000090001"/>
    <s v="CEM SALUTE"/>
    <s v="DIPLAB"/>
    <s v="DIPARTIMENTO AREA LABORATORISTICA"/>
    <s v="1025902"/>
    <s v="GAMBINO ANDREA"/>
    <d v="2025-06-04T00:00:00"/>
    <n v="2"/>
    <n v="0"/>
    <n v="2"/>
    <m/>
    <n v="2"/>
    <m/>
    <s v="FATTURA"/>
    <s v="6"/>
    <d v="2025-06-03T00:00:00"/>
    <s v=""/>
    <n v="1211607"/>
    <n v="1281103"/>
    <s v="172 #10 (Attività di biologo presso UOC S1 di Palermo 01/05/2025 - 31/05/2025 )"/>
    <n v="5331733"/>
  </r>
  <r>
    <x v="1"/>
    <x v="1"/>
    <m/>
    <s v="N"/>
    <x v="1"/>
    <s v="2-0103SAS100"/>
    <s v="U.O.C. ACQUE INTERNE,SUOLO E BIODIVERSITA' (S1)"/>
    <x v="5"/>
    <x v="5"/>
    <s v="NOCIG"/>
    <s v="NOCIG"/>
    <s v="E69I18000090001"/>
    <s v="CEM SALUTE"/>
    <s v="DIPLAB"/>
    <s v="DIPARTIMENTO AREA LABORATORISTICA"/>
    <s v="1025902"/>
    <s v="GAMBINO ANDREA"/>
    <d v="2025-06-04T00:00:00"/>
    <n v="3120"/>
    <n v="0"/>
    <n v="3120"/>
    <m/>
    <n v="3120"/>
    <m/>
    <s v="FATTURA"/>
    <s v="6"/>
    <d v="2025-06-03T00:00:00"/>
    <s v=""/>
    <n v="1211607"/>
    <n v="1281100"/>
    <s v="172 #10 (Attività di biologo presso UOC S1 di Palermo 01/05/2025 - 31/05/2025 )"/>
    <n v="5331734"/>
  </r>
  <r>
    <x v="8"/>
    <x v="8"/>
    <s v="BENI_SERVIZI"/>
    <s v="N"/>
    <x v="0"/>
    <s v="2-0103SAS100"/>
    <s v="U.O.C. ACQUE INTERNE,SUOLO E BIODIVERSITA' (S1)"/>
    <x v="1"/>
    <x v="1"/>
    <s v="NOCIG"/>
    <s v="NOCIG"/>
    <s v="E69I18000090001"/>
    <s v="CEM SALUTE"/>
    <s v="DIPLAB"/>
    <s v="DIPARTIMENTO AREA LABORATORISTICA"/>
    <s v="1025902"/>
    <s v="GAMBINO ANDREA"/>
    <d v="2025-06-04T00:00:00"/>
    <n v="0"/>
    <n v="2"/>
    <n v="-2"/>
    <m/>
    <n v="-2"/>
    <m/>
    <s v="FATTURA"/>
    <s v="6"/>
    <d v="2025-06-03T00:00:00"/>
    <s v=""/>
    <n v="1211607"/>
    <n v="1281102"/>
    <s v="172 #40 (Attività di biologo presso UOC S1 di Palermo 01/05/2025 - 31/05/2025 )"/>
    <n v="5331735"/>
  </r>
  <r>
    <x v="3"/>
    <x v="3"/>
    <m/>
    <s v="N"/>
    <x v="1"/>
    <s v=""/>
    <s v=""/>
    <x v="1"/>
    <x v="1"/>
    <s v=""/>
    <s v=""/>
    <s v=""/>
    <s v=""/>
    <s v=""/>
    <s v=""/>
    <s v="1025902"/>
    <s v="GAMBINO ANDREA"/>
    <d v="2025-06-04T00:00:00"/>
    <n v="0"/>
    <n v="3120"/>
    <n v="-3120"/>
    <m/>
    <n v="-3120"/>
    <m/>
    <s v="FATTURA"/>
    <s v="6"/>
    <d v="2025-06-03T00:00:00"/>
    <s v=""/>
    <n v="1211607"/>
    <s v=""/>
    <s v="172 (Attività di biologo presso UOC S1 di Palermo 01/05/2025 - 31/05/2025 )"/>
    <n v="5331736"/>
  </r>
  <r>
    <x v="1"/>
    <x v="1"/>
    <m/>
    <s v="N"/>
    <x v="1"/>
    <s v="2-0401ALL100"/>
    <s v="U.O.C. – CATANIA (L1)"/>
    <x v="7"/>
    <x v="7"/>
    <s v="NOCIG"/>
    <s v="NOCIG"/>
    <s v=""/>
    <s v=""/>
    <s v="UOCGERIUM"/>
    <s v="DIRAMM-UOCGERIUM-UOC GESTIONE RISORSE UMANE"/>
    <s v="1021400"/>
    <s v="RICCHIUTI CLAUDIA"/>
    <d v="2025-06-04T00:00:00"/>
    <n v="1368.28"/>
    <n v="0"/>
    <n v="1368.28"/>
    <m/>
    <n v="1368.28"/>
    <m/>
    <s v="FATTURA"/>
    <s v="FPA 6/25"/>
    <d v="2025-06-03T00:00:00"/>
    <s v=""/>
    <n v="1211609"/>
    <n v="1281413"/>
    <s v="173 #10 ( ONERI ATTIVITA' SVOLTA IN MAGGIO 2025 C/O LAB. U.O.C. DI A.R.P.A. Sicilia. sede di Catania, incarico di Esperto Geologo conferito con DDG N. 550/2023 del 09-10-2023 E DDG 341/24)"/>
    <n v="5332649"/>
  </r>
  <r>
    <x v="3"/>
    <x v="3"/>
    <m/>
    <s v="N"/>
    <x v="1"/>
    <s v=""/>
    <s v=""/>
    <x v="1"/>
    <x v="1"/>
    <s v=""/>
    <s v=""/>
    <s v=""/>
    <s v=""/>
    <s v=""/>
    <s v=""/>
    <s v="1021400"/>
    <s v="RICCHIUTI CLAUDIA"/>
    <d v="2025-06-04T00:00:00"/>
    <n v="0"/>
    <n v="1368.28"/>
    <n v="-1368.28"/>
    <m/>
    <n v="-1368.28"/>
    <m/>
    <s v="FATTURA"/>
    <s v="FPA 6/25"/>
    <d v="2025-06-03T00:00:00"/>
    <s v=""/>
    <n v="1211609"/>
    <s v=""/>
    <s v="173 ( ONERI ATTIVITA' SVOLTA IN MAGGIO 2025 C/O LAB. U.O.C. DI A.R.P.A. Sicilia. sede di Catania, incarico di Esperto Geologo conferito con DDG N. 550/2023 del 09-10-2023 E DDG 341/24)"/>
    <n v="5332650"/>
  </r>
  <r>
    <x v="3"/>
    <x v="3"/>
    <m/>
    <s v="N"/>
    <x v="1"/>
    <s v=""/>
    <s v=""/>
    <x v="1"/>
    <x v="1"/>
    <s v=""/>
    <s v=""/>
    <s v=""/>
    <s v=""/>
    <s v=""/>
    <s v=""/>
    <s v="3806"/>
    <s v="VISA ESTINTORI"/>
    <d v="2025-06-05T00:00:00"/>
    <n v="76.25"/>
    <n v="0"/>
    <n v="76.25"/>
    <m/>
    <n v="76.25"/>
    <m/>
    <s v="ALLOCAZIONE"/>
    <s v=""/>
    <s v=""/>
    <s v=""/>
    <n v="1104213"/>
    <n v="1158368"/>
    <s v="1052513 #0 (Prima nota cassa: CASSA ECONOMALE CALTANISSETTA II TRIMESTRE 2025)"/>
    <n v="5327859"/>
  </r>
  <r>
    <x v="4"/>
    <x v="4"/>
    <m/>
    <s v="N"/>
    <x v="1"/>
    <s v=""/>
    <s v=""/>
    <x v="1"/>
    <x v="1"/>
    <s v=""/>
    <s v=""/>
    <s v=""/>
    <s v=""/>
    <s v=""/>
    <s v=""/>
    <s v="090420 - IVA A DEBITO SPLIT PAYMENT"/>
    <s v="IVA A DEBITO SPLIT PAYMENT"/>
    <d v="2025-06-05T00:00:00"/>
    <n v="0"/>
    <n v="13.75"/>
    <n v="-13.75"/>
    <m/>
    <n v="-13.75"/>
    <m/>
    <s v="ALLOCAZIONE"/>
    <s v=""/>
    <s v=""/>
    <s v=""/>
    <n v="1104213"/>
    <n v="1158368"/>
    <s v="1052513 #0 (Prima nota cassa: CASSA ECONOMALE CALTANISSETTA II TRIMESTRE 2025)"/>
    <n v="5327860"/>
  </r>
  <r>
    <x v="5"/>
    <x v="5"/>
    <m/>
    <s v="N"/>
    <x v="1"/>
    <s v=""/>
    <s v=""/>
    <x v="1"/>
    <x v="1"/>
    <s v=""/>
    <s v=""/>
    <s v=""/>
    <s v=""/>
    <s v=""/>
    <s v=""/>
    <s v="3806"/>
    <s v="VISA ESTINTORI"/>
    <d v="2025-06-05T00:00:00"/>
    <n v="0"/>
    <n v="62.5"/>
    <n v="-62.5"/>
    <m/>
    <n v="-62.5"/>
    <m/>
    <s v="ALLOCAZIONE"/>
    <s v=""/>
    <s v=""/>
    <s v=""/>
    <n v="1104213"/>
    <n v="1158368"/>
    <s v="1052513 #0 (Prima nota cassa: CASSA ECONOMALE CALTANISSETTA II TRIMESTRE 2025)"/>
    <n v="5327861"/>
  </r>
  <r>
    <x v="3"/>
    <x v="3"/>
    <m/>
    <s v="N"/>
    <x v="1"/>
    <s v=""/>
    <s v=""/>
    <x v="1"/>
    <x v="1"/>
    <s v=""/>
    <s v=""/>
    <s v=""/>
    <s v=""/>
    <s v=""/>
    <s v=""/>
    <s v="833"/>
    <s v="VAN. PAR. SOCIETÀ COOPERATIVA"/>
    <d v="2025-06-05T00:00:00"/>
    <n v="240"/>
    <n v="0"/>
    <n v="240"/>
    <m/>
    <n v="240"/>
    <m/>
    <s v="ALLOCAZIONE"/>
    <s v=""/>
    <s v=""/>
    <s v=""/>
    <n v="1104214"/>
    <n v="1158369"/>
    <s v="1052514 #0 (Prima nota cassa: CASSA ECONOMALE CALTANISSETTA II TRIMESTRE 2025)"/>
    <n v="5327864"/>
  </r>
  <r>
    <x v="4"/>
    <x v="4"/>
    <m/>
    <s v="N"/>
    <x v="1"/>
    <s v=""/>
    <s v=""/>
    <x v="1"/>
    <x v="1"/>
    <s v=""/>
    <s v=""/>
    <s v=""/>
    <s v=""/>
    <s v=""/>
    <s v=""/>
    <s v="090420 - IVA A DEBITO SPLIT PAYMENT"/>
    <s v="IVA A DEBITO SPLIT PAYMENT"/>
    <d v="2025-06-05T00:00:00"/>
    <n v="0"/>
    <n v="43.28"/>
    <n v="-43.28"/>
    <m/>
    <n v="-43.28"/>
    <m/>
    <s v="ALLOCAZIONE"/>
    <s v=""/>
    <s v=""/>
    <s v=""/>
    <n v="1104214"/>
    <n v="1158369"/>
    <s v="1052514 #0 (Prima nota cassa: CASSA ECONOMALE CALTANISSETTA II TRIMESTRE 2025)"/>
    <n v="5327865"/>
  </r>
  <r>
    <x v="5"/>
    <x v="5"/>
    <m/>
    <s v="N"/>
    <x v="1"/>
    <s v=""/>
    <s v=""/>
    <x v="1"/>
    <x v="1"/>
    <s v=""/>
    <s v=""/>
    <s v=""/>
    <s v=""/>
    <s v=""/>
    <s v=""/>
    <s v="833"/>
    <s v="VAN. PAR. SOCIETÀ COOPERATIVA"/>
    <d v="2025-06-05T00:00:00"/>
    <n v="0"/>
    <n v="196.72"/>
    <n v="-196.72"/>
    <m/>
    <n v="-196.72"/>
    <m/>
    <s v="ALLOCAZIONE"/>
    <s v=""/>
    <s v=""/>
    <s v=""/>
    <n v="1104214"/>
    <n v="1158369"/>
    <s v="1052514 #0 (Prima nota cassa: CASSA ECONOMALE CALTANISSETTA II TRIMESTRE 2025)"/>
    <n v="5327866"/>
  </r>
  <r>
    <x v="155"/>
    <x v="155"/>
    <s v="BENI_SERVIZI"/>
    <s v="N"/>
    <x v="0"/>
    <s v="2-0701ALL300"/>
    <s v="U.O.C. – RAGUSA (L3)"/>
    <x v="1"/>
    <x v="1"/>
    <s v="NOCIG"/>
    <s v="NOCIG"/>
    <s v=""/>
    <s v=""/>
    <s v="CASECO"/>
    <s v="CASSA ECONOMALE"/>
    <s v="5022"/>
    <s v="ITALCOMP S.R.L."/>
    <d v="2025-06-05T00:00:00"/>
    <n v="42"/>
    <n v="0"/>
    <n v="42"/>
    <m/>
    <n v="42"/>
    <m/>
    <s v="FATTURA"/>
    <s v="21/P.A."/>
    <d v="2025-05-29T00:00:00"/>
    <s v=""/>
    <n v="1211613"/>
    <n v="1280961"/>
    <s v="717 #10 (CARTUCCIA EPSON COMPATIBILE TN 266 NERO)"/>
    <n v="5327867"/>
  </r>
  <r>
    <x v="3"/>
    <x v="3"/>
    <m/>
    <s v="N"/>
    <x v="1"/>
    <s v=""/>
    <s v=""/>
    <x v="1"/>
    <x v="1"/>
    <s v="NOCIG"/>
    <s v="NOCIG"/>
    <s v=""/>
    <s v=""/>
    <s v=""/>
    <s v=""/>
    <s v="5022"/>
    <s v="ITALCOMP S.R.L."/>
    <d v="2025-06-05T00:00:00"/>
    <n v="0"/>
    <n v="42"/>
    <n v="-42"/>
    <m/>
    <n v="-42"/>
    <m/>
    <s v="FATTURA"/>
    <s v="21/P.A."/>
    <d v="2025-05-29T00:00:00"/>
    <s v=""/>
    <n v="1211613"/>
    <s v=""/>
    <s v="717 (CARTUCCIA EPSON COMPATIBILE TN 266 NERO)"/>
    <n v="5327868"/>
  </r>
  <r>
    <x v="9"/>
    <x v="9"/>
    <s v="BENI_SERVIZI"/>
    <s v="N"/>
    <x v="0"/>
    <s v="1-0101DG0000-2"/>
    <s v="Costi Comuni Direzione Generale"/>
    <x v="1"/>
    <x v="1"/>
    <s v="NOCIG"/>
    <s v="NOCIG"/>
    <s v=""/>
    <s v=""/>
    <s v="CASECO"/>
    <s v="CASSA ECONOMALE"/>
    <s v="1202"/>
    <s v="FACTOTUM SERVIZI SRL"/>
    <d v="2025-06-05T00:00:00"/>
    <n v="207.4"/>
    <n v="0"/>
    <n v="207.4"/>
    <m/>
    <n v="207.4"/>
    <m/>
    <s v="FATTURA"/>
    <s v="926/00"/>
    <d v="2025-06-04T00:00:00"/>
    <s v=""/>
    <n v="1211616"/>
    <n v="1280964"/>
    <s v="719 #10 ( PROT.N. 0026994/2025 DEL 20/05/2025 FONDI ECONOMALI)"/>
    <n v="5327873"/>
  </r>
  <r>
    <x v="3"/>
    <x v="3"/>
    <m/>
    <s v="N"/>
    <x v="1"/>
    <s v=""/>
    <s v=""/>
    <x v="1"/>
    <x v="1"/>
    <s v="NOCIG"/>
    <s v="NOCIG"/>
    <s v=""/>
    <s v=""/>
    <s v=""/>
    <s v=""/>
    <s v="1202"/>
    <s v="FACTOTUM SERVIZI SRL"/>
    <d v="2025-06-05T00:00:00"/>
    <n v="0"/>
    <n v="207.4"/>
    <n v="-207.4"/>
    <m/>
    <n v="-207.4"/>
    <m/>
    <s v="FATTURA"/>
    <s v="926/00"/>
    <d v="2025-06-04T00:00:00"/>
    <s v=""/>
    <n v="1211616"/>
    <s v=""/>
    <s v="719 ( PROT.N. 0026994/2025 DEL 20/05/2025 FONDI ECONOMALI)"/>
    <n v="5327874"/>
  </r>
  <r>
    <x v="1"/>
    <x v="1"/>
    <m/>
    <s v="N"/>
    <x v="1"/>
    <s v="1-0101DAA303"/>
    <s v="U.O.S. Provveditorato ed Economato"/>
    <x v="1"/>
    <x v="1"/>
    <s v="9066203365"/>
    <s v="DDG n. 10 del 19/01/2022_DDG n. 79 del 01/03/2022"/>
    <s v=""/>
    <s v=""/>
    <s v="UOCAPPFOR"/>
    <s v="DIRAMM-UOCAPPFOR-UOC APPALTI E FORNITURE"/>
    <s v="4453"/>
    <s v="ALD AUTOMOTIVE"/>
    <d v="2025-06-05T00:00:00"/>
    <n v="5696.96"/>
    <n v="0"/>
    <n v="5696.96"/>
    <m/>
    <n v="5696.96"/>
    <m/>
    <s v="FATTURA"/>
    <s v="INR0633052"/>
    <d v="2025-06-01T00:00:00"/>
    <s v=""/>
    <n v="1211618"/>
    <n v="1280969"/>
    <s v="720 #10"/>
    <n v="5327891"/>
  </r>
  <r>
    <x v="3"/>
    <x v="3"/>
    <m/>
    <s v="N"/>
    <x v="1"/>
    <s v=""/>
    <s v=""/>
    <x v="1"/>
    <x v="1"/>
    <s v=""/>
    <s v=""/>
    <s v=""/>
    <s v=""/>
    <s v=""/>
    <s v=""/>
    <s v="4453"/>
    <s v="ALD AUTOMOTIVE"/>
    <d v="2025-06-05T00:00:00"/>
    <n v="0"/>
    <n v="5696.96"/>
    <n v="-5696.96"/>
    <m/>
    <n v="-5696.96"/>
    <m/>
    <s v="FATTURA"/>
    <s v="INR0633052"/>
    <d v="2025-06-01T00:00:00"/>
    <s v=""/>
    <n v="1211618"/>
    <s v=""/>
    <s v="720"/>
    <n v="5327892"/>
  </r>
  <r>
    <x v="31"/>
    <x v="31"/>
    <m/>
    <s v="N"/>
    <x v="2"/>
    <s v=""/>
    <s v=""/>
    <x v="1"/>
    <x v="1"/>
    <s v=""/>
    <s v=""/>
    <s v=""/>
    <s v=""/>
    <s v=""/>
    <s v=""/>
    <s v="1028005"/>
    <s v="SANTOSTEFANO BELLAVIA UGO"/>
    <d v="2025-06-05T00:00:00"/>
    <n v="886.5"/>
    <n v="0"/>
    <n v="886.5"/>
    <m/>
    <n v="886.5"/>
    <m/>
    <s v="PRIMA NOTA"/>
    <s v="207"/>
    <d v="2025-06-05T00:00:00"/>
    <s v="NO"/>
    <n v="1111772"/>
    <n v="1201198"/>
    <s v="207 #10 (BELLAVIA UGO SANTO STEFANO RICHIESTA NOTA PROT N. 30086/2025 -ANTICIPO SPESE MISSIONE PER LA PARTECIPAZIONE ALL'INTERCONFRONTO NAZIONALE DI MISURE CEM 5G UNIVERSITà TOR VERGATA ROMA   DAL 23/06/2025 AL 25/06/2025 AUTORIZZATA CON NOTA PROT. N.2785"/>
    <n v="5327905"/>
  </r>
  <r>
    <x v="32"/>
    <x v="32"/>
    <m/>
    <s v="N"/>
    <x v="1"/>
    <s v=""/>
    <s v=""/>
    <x v="1"/>
    <x v="1"/>
    <s v=""/>
    <s v=""/>
    <s v=""/>
    <s v=""/>
    <s v=""/>
    <s v=""/>
    <s v="1028005"/>
    <s v="SANTOSTEFANO BELLAVIA UGO"/>
    <d v="2025-06-05T00:00:00"/>
    <n v="0"/>
    <n v="886.5"/>
    <n v="-886.5"/>
    <m/>
    <n v="-886.5"/>
    <m/>
    <s v="PRIMA NOTA"/>
    <s v="207"/>
    <d v="2025-06-05T00:00:00"/>
    <s v="NO"/>
    <n v="1111772"/>
    <n v="1201199"/>
    <s v="207 #20 (SANTOSTEFANO BELLAVIA UGO  RICHIESTA NOTA PROT N. 30086/2025 -ANTICIPO SPESE MISSIONE PER LA PARTECIPAZIONE ALL'INTERCONFRONTO NAZIONALE DI MISURE CEM 5G UNIVERSITà TOR VERGATA ROMA   DAL 23/06/2025 AL 25/06/2025 AUTORIZZATA CON NOTA PROT. N.2785"/>
    <n v="5327906"/>
  </r>
  <r>
    <x v="65"/>
    <x v="65"/>
    <s v="RICAVI"/>
    <s v="N"/>
    <x v="3"/>
    <s v=""/>
    <s v=""/>
    <x v="1"/>
    <x v="1"/>
    <s v=""/>
    <s v=""/>
    <s v=""/>
    <s v=""/>
    <s v="UOCGERIEC"/>
    <s v="DIRAMM-UOCGERIEC-UOC GESTIONE RISORSE ECONOMICHE"/>
    <s v="107"/>
    <s v="INAIL"/>
    <d v="2025-06-05T00:00:00"/>
    <n v="0"/>
    <n v="1915.94"/>
    <n v="-1915.94"/>
    <m/>
    <n v="-1915.94"/>
    <m/>
    <s v="FATTURA"/>
    <s v=""/>
    <d v="2025-06-05T00:00:00"/>
    <s v=""/>
    <n v="1211620"/>
    <n v="1280972"/>
    <s v="22 #10 (SCORDI ADELE SEDE 41600 RIF 519727596BA2025-04-30 IND DI TEMPORANEA)"/>
    <n v="5327907"/>
  </r>
  <r>
    <x v="137"/>
    <x v="137"/>
    <m/>
    <s v="N"/>
    <x v="2"/>
    <s v=""/>
    <s v=""/>
    <x v="1"/>
    <x v="1"/>
    <s v=""/>
    <s v=""/>
    <s v=""/>
    <s v=""/>
    <s v=""/>
    <s v=""/>
    <s v="107"/>
    <s v="INAIL"/>
    <d v="2025-06-05T00:00:00"/>
    <n v="1915.94"/>
    <n v="0"/>
    <n v="1915.94"/>
    <m/>
    <n v="1915.94"/>
    <m/>
    <s v="FATTURA"/>
    <s v=""/>
    <d v="2025-06-05T00:00:00"/>
    <s v=""/>
    <n v="1211620"/>
    <s v=""/>
    <s v="22 (SCORDI ADELE SEDE 41600 RIF 519727596BA2025-04-30 IND DI TEMPORANEA)"/>
    <n v="5327908"/>
  </r>
  <r>
    <x v="92"/>
    <x v="92"/>
    <s v="BENI_SERVIZI"/>
    <s v="N"/>
    <x v="0"/>
    <s v="1-0101DG0000-2"/>
    <s v="Costi Comuni Direzione Generale"/>
    <x v="1"/>
    <x v="1"/>
    <s v=""/>
    <s v=""/>
    <s v=""/>
    <s v=""/>
    <s v="DIRGEN"/>
    <s v="DIREZIONE GENERALE"/>
    <s v=""/>
    <s v=""/>
    <d v="2025-06-05T00:00:00"/>
    <n v="1.55"/>
    <n v="0"/>
    <n v="1.55"/>
    <m/>
    <n v="1.55"/>
    <m/>
    <s v="PRIMA NOTA"/>
    <s v="208"/>
    <d v="2025-05-30T00:00:00"/>
    <s v="NO"/>
    <n v="1111773"/>
    <n v="1201200"/>
    <s v="208 #10 (COMMISSIONI E SPESE ADUE COD DISP 0125052849041124 NOMETELEPASS SPA MANDATO 70138400000001179459835 - P.U.109_25                                                                                                                                      "/>
    <n v="5327911"/>
  </r>
  <r>
    <x v="3"/>
    <x v="3"/>
    <m/>
    <s v="N"/>
    <x v="1"/>
    <s v=""/>
    <s v=""/>
    <x v="1"/>
    <x v="1"/>
    <s v=""/>
    <s v=""/>
    <s v=""/>
    <s v=""/>
    <s v=""/>
    <s v=""/>
    <s v="5704"/>
    <s v="INTESA SANPAOLO S.P.A."/>
    <d v="2025-06-05T00:00:00"/>
    <n v="0"/>
    <n v="1.55"/>
    <n v="-1.55"/>
    <m/>
    <n v="-1.55"/>
    <m/>
    <s v="PRIMA NOTA"/>
    <s v="208"/>
    <d v="2025-05-30T00:00:00"/>
    <s v="NO"/>
    <n v="1111773"/>
    <n v="1201201"/>
    <s v="208 #20 (COMMISSIONI E SPESE ADUE COD DISP 0125052849041124 NOMETELEPASS SPA MANDATO 70138400000001179459835 - P.U.109_25                                                                                                                                      "/>
    <n v="5327912"/>
  </r>
  <r>
    <x v="31"/>
    <x v="31"/>
    <m/>
    <s v="N"/>
    <x v="2"/>
    <s v=""/>
    <s v=""/>
    <x v="1"/>
    <x v="1"/>
    <s v=""/>
    <s v=""/>
    <s v=""/>
    <s v=""/>
    <s v=""/>
    <s v=""/>
    <s v="1024700"/>
    <s v="MONTEVAGO LUCA "/>
    <d v="2025-06-05T00:00:00"/>
    <n v="776.67"/>
    <n v="0"/>
    <n v="776.67"/>
    <m/>
    <n v="776.67"/>
    <m/>
    <s v="PRIMA NOTA"/>
    <s v="209"/>
    <d v="2025-06-04T00:00:00"/>
    <s v="NO"/>
    <n v="1111800"/>
    <n v="1201300"/>
    <s v="209 #10 (MONTEVAGO LUCA RICHIESTA NOTA PROT N. 29822/2025 -ANTICIPO SPESE MISSIONE PER EFFETTUARECAMPIONAMENTO DI ACQUA, DI SEDIMENTI ..COSTIERE IMBARCAZIONE  &quot;SUPERFABBIANO&quot;    DAL 05/06/2025 AL 10/06/2025 AUTORIZZATA CON NOTA PROT. N.29584/2025)"/>
    <n v="5328004"/>
  </r>
  <r>
    <x v="32"/>
    <x v="32"/>
    <m/>
    <s v="N"/>
    <x v="1"/>
    <s v=""/>
    <s v=""/>
    <x v="1"/>
    <x v="1"/>
    <s v=""/>
    <s v=""/>
    <s v=""/>
    <s v=""/>
    <s v=""/>
    <s v=""/>
    <s v="1024700"/>
    <s v="MONTEVAGO LUCA "/>
    <d v="2025-06-05T00:00:00"/>
    <n v="0"/>
    <n v="776.67"/>
    <n v="-776.67"/>
    <m/>
    <n v="-776.67"/>
    <m/>
    <s v="PRIMA NOTA"/>
    <s v="209"/>
    <d v="2025-06-04T00:00:00"/>
    <s v="NO"/>
    <n v="1111800"/>
    <n v="1201301"/>
    <s v="209 #20 (MONTEVAGO LUCA RICHIESTA NOTA PROT N. 29822/2025 -ANTICIPO SPESE MISSIONE PER EFFETTUARECAMPIONAMENTO DI ACQUA, DI SEDIMENTI ..COSTIERE IMBARCAZIONE  &quot;SUPERFABBIANO&quot;    DAL 05/06/2025 AL 10/06/2025 AUTORIZZATA CON NOTA PROT. N.29584/2025)"/>
    <n v="5328005"/>
  </r>
  <r>
    <x v="25"/>
    <x v="25"/>
    <m/>
    <s v="N"/>
    <x v="1"/>
    <s v=""/>
    <s v=""/>
    <x v="1"/>
    <x v="1"/>
    <s v=""/>
    <s v=""/>
    <s v=""/>
    <s v=""/>
    <s v=""/>
    <s v=""/>
    <s v="1021300"/>
    <s v="Ambiente Lab srl"/>
    <d v="2025-06-05T00:00:00"/>
    <n v="0"/>
    <n v="180.88"/>
    <n v="-180.88"/>
    <m/>
    <n v="-180.88"/>
    <m/>
    <s v="FATTURA"/>
    <s v=""/>
    <d v="2025-06-05T00:00:00"/>
    <s v=""/>
    <n v="1211700"/>
    <s v=""/>
    <s v="12-1 (Prot. 28725/2025- Taratura . 1 bilancia XPE 105DR dual range; Taratura n. 1 bilancia Tecnica ME3002; Taratura bilancia tecnica Rdwag PS 2100X/M; 4 Tarature aggiuntive in loco.)"/>
    <n v="5328010"/>
  </r>
  <r>
    <x v="13"/>
    <x v="13"/>
    <s v="RICAVI"/>
    <s v="N"/>
    <x v="3"/>
    <s v=""/>
    <s v=""/>
    <x v="1"/>
    <x v="1"/>
    <s v=""/>
    <s v=""/>
    <s v=""/>
    <s v=""/>
    <s v="UOCGERIEC"/>
    <s v="DIRAMM-UOCGERIEC-UOC GESTIONE RISORSE ECONOMICHE"/>
    <s v="1021300"/>
    <s v="Ambiente Lab srl"/>
    <d v="2025-06-05T00:00:00"/>
    <n v="0"/>
    <n v="725"/>
    <n v="-725"/>
    <m/>
    <n v="-725"/>
    <m/>
    <s v="FATTURA"/>
    <s v=""/>
    <d v="2025-06-05T00:00:00"/>
    <s v=""/>
    <n v="1211700"/>
    <n v="1281000"/>
    <s v="12-1 #10 (Prot. 28725/2025- Taratura . 1 bilancia XPE 105DR dual range; Taratura n. 1 bilancia Tecnica ME3002; Taratura bilancia tecnica Rdwag PS 2100X/M; 4 Tarature aggiuntive in loco)"/>
    <n v="5328011"/>
  </r>
  <r>
    <x v="65"/>
    <x v="65"/>
    <s v="RICAVI"/>
    <s v="N"/>
    <x v="3"/>
    <s v=""/>
    <s v=""/>
    <x v="1"/>
    <x v="1"/>
    <s v=""/>
    <s v=""/>
    <s v=""/>
    <s v=""/>
    <s v="UOCGERIEC"/>
    <s v="DIRAMM-UOCGERIEC-UOC GESTIONE RISORSE ECONOMICHE"/>
    <s v="1021300"/>
    <s v="Ambiente Lab srl"/>
    <d v="2025-06-05T00:00:00"/>
    <n v="0"/>
    <n v="97.17"/>
    <n v="-97.17"/>
    <m/>
    <n v="-97.17"/>
    <m/>
    <s v="FATTURA"/>
    <s v=""/>
    <d v="2025-06-05T00:00:00"/>
    <s v=""/>
    <n v="1211700"/>
    <n v="1281001"/>
    <s v="12-1 #20 (Rimborso di n. 2 pasti; costi di trasferta;)"/>
    <n v="5328012"/>
  </r>
  <r>
    <x v="12"/>
    <x v="12"/>
    <m/>
    <s v="N"/>
    <x v="2"/>
    <s v=""/>
    <s v=""/>
    <x v="1"/>
    <x v="1"/>
    <s v=""/>
    <s v=""/>
    <s v=""/>
    <s v=""/>
    <s v=""/>
    <s v=""/>
    <s v="1021300"/>
    <s v="Ambiente Lab srl"/>
    <d v="2025-06-05T00:00:00"/>
    <n v="1003.05"/>
    <n v="0"/>
    <n v="1003.05"/>
    <m/>
    <n v="1003.05"/>
    <m/>
    <s v="FATTURA"/>
    <s v=""/>
    <d v="2025-06-05T00:00:00"/>
    <s v=""/>
    <n v="1211700"/>
    <s v=""/>
    <s v="12-1 (Prot. 28725/2025- Taratura . 1 bilancia XPE 105DR dual range; Taratura n. 1 bilancia Tecnica ME3002; Taratura bilancia tecnica Rdwag PS 2100X/M; 4 Tarature aggiuntive in loco.)"/>
    <n v="5328013"/>
  </r>
  <r>
    <x v="1"/>
    <x v="1"/>
    <m/>
    <s v="N"/>
    <x v="1"/>
    <s v="1-0101DAA303"/>
    <s v="U.O.S. Provveditorato ed Economato"/>
    <x v="1"/>
    <x v="1"/>
    <s v="91439691EE"/>
    <s v="DDG 191 del 06/05/2022_104 del 25/03/2024"/>
    <s v=""/>
    <s v=""/>
    <s v="UOCAPPFOR"/>
    <s v="DIRAMM-UOCAPPFOR-UOC APPALTI E FORNITURE"/>
    <s v="6040"/>
    <s v="KSM S.p.A."/>
    <d v="2025-06-05T00:00:00"/>
    <n v="17536.38"/>
    <n v="0"/>
    <n v="17536.38"/>
    <m/>
    <n v="17536.38"/>
    <m/>
    <s v="FATTURA"/>
    <s v="P15626"/>
    <d v="2025-06-04T00:00:00"/>
    <s v=""/>
    <n v="1211615"/>
    <n v="1281002"/>
    <s v="718 #10"/>
    <n v="5328018"/>
  </r>
  <r>
    <x v="3"/>
    <x v="3"/>
    <m/>
    <s v="N"/>
    <x v="1"/>
    <s v=""/>
    <s v=""/>
    <x v="1"/>
    <x v="1"/>
    <s v=""/>
    <s v=""/>
    <s v=""/>
    <s v=""/>
    <s v=""/>
    <s v=""/>
    <s v="6040"/>
    <s v="KSM S.p.A."/>
    <d v="2025-06-05T00:00:00"/>
    <n v="0"/>
    <n v="17536.38"/>
    <n v="-17536.38"/>
    <m/>
    <n v="-17536.38"/>
    <m/>
    <s v="FATTURA"/>
    <s v="P15626"/>
    <d v="2025-06-04T00:00:00"/>
    <s v=""/>
    <n v="1211615"/>
    <s v=""/>
    <s v="718"/>
    <n v="5328019"/>
  </r>
  <r>
    <x v="34"/>
    <x v="34"/>
    <m/>
    <s v="N"/>
    <x v="1"/>
    <s v=""/>
    <s v=""/>
    <x v="1"/>
    <x v="1"/>
    <s v=""/>
    <s v=""/>
    <s v=""/>
    <s v=""/>
    <s v=""/>
    <s v=""/>
    <s v="1027604"/>
    <s v="MovieSide Cinematografica srl"/>
    <d v="2025-06-05T00:00:00"/>
    <n v="2854.24"/>
    <n v="0"/>
    <n v="2854.24"/>
    <m/>
    <n v="2854.24"/>
    <m/>
    <s v="ALLOCAZIONE"/>
    <s v=""/>
    <s v=""/>
    <s v=""/>
    <n v="1104301"/>
    <n v="1158401"/>
    <s v="1052601 #0 (Pagamento/Incasso: 25000167)"/>
    <n v="5328040"/>
  </r>
  <r>
    <x v="12"/>
    <x v="12"/>
    <m/>
    <s v="N"/>
    <x v="2"/>
    <s v=""/>
    <s v=""/>
    <x v="1"/>
    <x v="1"/>
    <s v=""/>
    <s v=""/>
    <s v=""/>
    <s v=""/>
    <s v=""/>
    <s v=""/>
    <s v="1027604"/>
    <s v="MovieSide Cinematografica srl"/>
    <d v="2025-06-05T00:00:00"/>
    <n v="0"/>
    <n v="2854.24"/>
    <n v="-2854.24"/>
    <m/>
    <n v="-2854.24"/>
    <m/>
    <s v="ALLOCAZIONE"/>
    <s v=""/>
    <s v=""/>
    <s v=""/>
    <n v="1104301"/>
    <n v="1158401"/>
    <s v="1052601 #0 (Pagamento/Incasso: 25000167)"/>
    <n v="5328041"/>
  </r>
  <r>
    <x v="35"/>
    <x v="35"/>
    <m/>
    <s v="N"/>
    <x v="2"/>
    <s v=""/>
    <s v=""/>
    <x v="1"/>
    <x v="1"/>
    <s v=""/>
    <s v=""/>
    <s v=""/>
    <s v=""/>
    <s v=""/>
    <s v=""/>
    <s v="1027604"/>
    <s v="MovieSide Cinematografica srl"/>
    <d v="2025-06-05T00:00:00"/>
    <n v="2854.24"/>
    <n v="0"/>
    <n v="2854.24"/>
    <m/>
    <n v="2854.24"/>
    <m/>
    <s v="PAGAMENTO_INCASSO"/>
    <s v=""/>
    <s v=""/>
    <s v=""/>
    <n v="1090901"/>
    <s v=""/>
    <s v="25000167 (n. 139 | REVERSALE - Reversale del 29/05/2025)"/>
    <n v="5328042"/>
  </r>
  <r>
    <x v="34"/>
    <x v="34"/>
    <m/>
    <s v="N"/>
    <x v="1"/>
    <s v=""/>
    <s v=""/>
    <x v="1"/>
    <x v="1"/>
    <s v=""/>
    <s v=""/>
    <s v=""/>
    <s v=""/>
    <s v=""/>
    <s v=""/>
    <s v="1027604"/>
    <s v="MovieSide Cinematografica srl"/>
    <d v="2025-06-05T00:00:00"/>
    <n v="0"/>
    <n v="2854.24"/>
    <n v="-2854.24"/>
    <m/>
    <n v="-2854.24"/>
    <m/>
    <s v="PAGAMENTO_INCASSO"/>
    <s v=""/>
    <s v=""/>
    <s v=""/>
    <n v="1090901"/>
    <s v=""/>
    <s v="25000167 (n. 139 | REVERSALE - Reversale del 29/05/2025)"/>
    <n v="5328043"/>
  </r>
  <r>
    <x v="34"/>
    <x v="34"/>
    <m/>
    <s v="N"/>
    <x v="1"/>
    <s v=""/>
    <s v=""/>
    <x v="1"/>
    <x v="1"/>
    <s v=""/>
    <s v=""/>
    <s v=""/>
    <s v=""/>
    <s v=""/>
    <s v=""/>
    <s v="285"/>
    <s v="VODAFONE ITALIA S.P.A."/>
    <d v="2025-06-05T00:00:00"/>
    <n v="317"/>
    <n v="0"/>
    <n v="317"/>
    <m/>
    <n v="317"/>
    <m/>
    <s v="ALLOCAZIONE"/>
    <s v=""/>
    <s v=""/>
    <s v=""/>
    <n v="1104302"/>
    <n v="1158419"/>
    <s v="1052602 #0 (Pagamento/Incasso: 25000168)"/>
    <n v="5328044"/>
  </r>
  <r>
    <x v="12"/>
    <x v="12"/>
    <m/>
    <s v="N"/>
    <x v="2"/>
    <s v=""/>
    <s v=""/>
    <x v="1"/>
    <x v="1"/>
    <s v=""/>
    <s v=""/>
    <s v=""/>
    <s v=""/>
    <s v=""/>
    <s v=""/>
    <s v="285"/>
    <s v="VODAFONE ITALIA S.P.A."/>
    <d v="2025-06-05T00:00:00"/>
    <n v="0"/>
    <n v="317"/>
    <n v="-317"/>
    <m/>
    <n v="-317"/>
    <m/>
    <s v="ALLOCAZIONE"/>
    <s v=""/>
    <s v=""/>
    <s v=""/>
    <n v="1104302"/>
    <n v="1158419"/>
    <s v="1052602 #0 (Pagamento/Incasso: 25000168)"/>
    <n v="5328045"/>
  </r>
  <r>
    <x v="34"/>
    <x v="34"/>
    <m/>
    <s v="N"/>
    <x v="1"/>
    <s v=""/>
    <s v=""/>
    <x v="1"/>
    <x v="1"/>
    <s v=""/>
    <s v=""/>
    <s v=""/>
    <s v=""/>
    <s v=""/>
    <s v=""/>
    <s v="285"/>
    <s v="VODAFONE ITALIA S.P.A."/>
    <d v="2025-06-05T00:00:00"/>
    <n v="372"/>
    <n v="0"/>
    <n v="372"/>
    <m/>
    <n v="372"/>
    <m/>
    <s v="ALLOCAZIONE"/>
    <s v=""/>
    <s v=""/>
    <s v=""/>
    <n v="1104302"/>
    <n v="1158418"/>
    <s v="1052602 #0 (Pagamento/Incasso: 25000168)"/>
    <n v="5328046"/>
  </r>
  <r>
    <x v="12"/>
    <x v="12"/>
    <m/>
    <s v="N"/>
    <x v="2"/>
    <s v=""/>
    <s v=""/>
    <x v="1"/>
    <x v="1"/>
    <s v=""/>
    <s v=""/>
    <s v=""/>
    <s v=""/>
    <s v=""/>
    <s v=""/>
    <s v="285"/>
    <s v="VODAFONE ITALIA S.P.A."/>
    <d v="2025-06-05T00:00:00"/>
    <n v="0"/>
    <n v="372"/>
    <n v="-372"/>
    <m/>
    <n v="-372"/>
    <m/>
    <s v="ALLOCAZIONE"/>
    <s v=""/>
    <s v=""/>
    <s v=""/>
    <n v="1104302"/>
    <n v="1158418"/>
    <s v="1052602 #0 (Pagamento/Incasso: 25000168)"/>
    <n v="5328047"/>
  </r>
  <r>
    <x v="34"/>
    <x v="34"/>
    <m/>
    <s v="N"/>
    <x v="1"/>
    <s v=""/>
    <s v=""/>
    <x v="1"/>
    <x v="1"/>
    <s v=""/>
    <s v=""/>
    <s v=""/>
    <s v=""/>
    <s v=""/>
    <s v=""/>
    <s v="285"/>
    <s v="VODAFONE ITALIA S.P.A."/>
    <d v="2025-06-05T00:00:00"/>
    <n v="317"/>
    <n v="0"/>
    <n v="317"/>
    <m/>
    <n v="317"/>
    <m/>
    <s v="ALLOCAZIONE"/>
    <s v=""/>
    <s v=""/>
    <s v=""/>
    <n v="1104302"/>
    <n v="1158417"/>
    <s v="1052602 #0 (Pagamento/Incasso: 25000168)"/>
    <n v="5328048"/>
  </r>
  <r>
    <x v="12"/>
    <x v="12"/>
    <m/>
    <s v="N"/>
    <x v="2"/>
    <s v=""/>
    <s v=""/>
    <x v="1"/>
    <x v="1"/>
    <s v=""/>
    <s v=""/>
    <s v=""/>
    <s v=""/>
    <s v=""/>
    <s v=""/>
    <s v="285"/>
    <s v="VODAFONE ITALIA S.P.A."/>
    <d v="2025-06-05T00:00:00"/>
    <n v="0"/>
    <n v="317"/>
    <n v="-317"/>
    <m/>
    <n v="-317"/>
    <m/>
    <s v="ALLOCAZIONE"/>
    <s v=""/>
    <s v=""/>
    <s v=""/>
    <n v="1104302"/>
    <n v="1158417"/>
    <s v="1052602 #0 (Pagamento/Incasso: 25000168)"/>
    <n v="5328049"/>
  </r>
  <r>
    <x v="34"/>
    <x v="34"/>
    <m/>
    <s v="N"/>
    <x v="1"/>
    <s v=""/>
    <s v=""/>
    <x v="1"/>
    <x v="1"/>
    <s v=""/>
    <s v=""/>
    <s v=""/>
    <s v=""/>
    <s v=""/>
    <s v=""/>
    <s v="285"/>
    <s v="VODAFONE ITALIA S.P.A."/>
    <d v="2025-06-05T00:00:00"/>
    <n v="372"/>
    <n v="0"/>
    <n v="372"/>
    <m/>
    <n v="372"/>
    <m/>
    <s v="ALLOCAZIONE"/>
    <s v=""/>
    <s v=""/>
    <s v=""/>
    <n v="1104302"/>
    <n v="1158416"/>
    <s v="1052602 #0 (Pagamento/Incasso: 25000168)"/>
    <n v="5328050"/>
  </r>
  <r>
    <x v="12"/>
    <x v="12"/>
    <m/>
    <s v="N"/>
    <x v="2"/>
    <s v=""/>
    <s v=""/>
    <x v="1"/>
    <x v="1"/>
    <s v=""/>
    <s v=""/>
    <s v=""/>
    <s v=""/>
    <s v=""/>
    <s v=""/>
    <s v="285"/>
    <s v="VODAFONE ITALIA S.P.A."/>
    <d v="2025-06-05T00:00:00"/>
    <n v="0"/>
    <n v="372"/>
    <n v="-372"/>
    <m/>
    <n v="-372"/>
    <m/>
    <s v="ALLOCAZIONE"/>
    <s v=""/>
    <s v=""/>
    <s v=""/>
    <n v="1104302"/>
    <n v="1158416"/>
    <s v="1052602 #0 (Pagamento/Incasso: 25000168)"/>
    <n v="5328051"/>
  </r>
  <r>
    <x v="34"/>
    <x v="34"/>
    <m/>
    <s v="N"/>
    <x v="1"/>
    <s v=""/>
    <s v=""/>
    <x v="1"/>
    <x v="1"/>
    <s v=""/>
    <s v=""/>
    <s v=""/>
    <s v=""/>
    <s v=""/>
    <s v=""/>
    <s v="285"/>
    <s v="VODAFONE ITALIA S.P.A."/>
    <d v="2025-06-05T00:00:00"/>
    <n v="372"/>
    <n v="0"/>
    <n v="372"/>
    <m/>
    <n v="372"/>
    <m/>
    <s v="ALLOCAZIONE"/>
    <s v=""/>
    <s v=""/>
    <s v=""/>
    <n v="1104302"/>
    <n v="1158415"/>
    <s v="1052602 #0 (Pagamento/Incasso: 25000168)"/>
    <n v="5328052"/>
  </r>
  <r>
    <x v="12"/>
    <x v="12"/>
    <m/>
    <s v="N"/>
    <x v="2"/>
    <s v=""/>
    <s v=""/>
    <x v="1"/>
    <x v="1"/>
    <s v=""/>
    <s v=""/>
    <s v=""/>
    <s v=""/>
    <s v=""/>
    <s v=""/>
    <s v="285"/>
    <s v="VODAFONE ITALIA S.P.A."/>
    <d v="2025-06-05T00:00:00"/>
    <n v="0"/>
    <n v="372"/>
    <n v="-372"/>
    <m/>
    <n v="-372"/>
    <m/>
    <s v="ALLOCAZIONE"/>
    <s v=""/>
    <s v=""/>
    <s v=""/>
    <n v="1104302"/>
    <n v="1158415"/>
    <s v="1052602 #0 (Pagamento/Incasso: 25000168)"/>
    <n v="5328053"/>
  </r>
  <r>
    <x v="34"/>
    <x v="34"/>
    <m/>
    <s v="N"/>
    <x v="1"/>
    <s v=""/>
    <s v=""/>
    <x v="1"/>
    <x v="1"/>
    <s v=""/>
    <s v=""/>
    <s v=""/>
    <s v=""/>
    <s v=""/>
    <s v=""/>
    <s v="285"/>
    <s v="VODAFONE ITALIA S.P.A."/>
    <d v="2025-06-05T00:00:00"/>
    <n v="372"/>
    <n v="0"/>
    <n v="372"/>
    <m/>
    <n v="372"/>
    <m/>
    <s v="ALLOCAZIONE"/>
    <s v=""/>
    <s v=""/>
    <s v=""/>
    <n v="1104302"/>
    <n v="1158414"/>
    <s v="1052602 #0 (Pagamento/Incasso: 25000168)"/>
    <n v="5328054"/>
  </r>
  <r>
    <x v="12"/>
    <x v="12"/>
    <m/>
    <s v="N"/>
    <x v="2"/>
    <s v=""/>
    <s v=""/>
    <x v="1"/>
    <x v="1"/>
    <s v=""/>
    <s v=""/>
    <s v=""/>
    <s v=""/>
    <s v=""/>
    <s v=""/>
    <s v="285"/>
    <s v="VODAFONE ITALIA S.P.A."/>
    <d v="2025-06-05T00:00:00"/>
    <n v="0"/>
    <n v="372"/>
    <n v="-372"/>
    <m/>
    <n v="-372"/>
    <m/>
    <s v="ALLOCAZIONE"/>
    <s v=""/>
    <s v=""/>
    <s v=""/>
    <n v="1104302"/>
    <n v="1158414"/>
    <s v="1052602 #0 (Pagamento/Incasso: 25000168)"/>
    <n v="5328055"/>
  </r>
  <r>
    <x v="34"/>
    <x v="34"/>
    <m/>
    <s v="N"/>
    <x v="1"/>
    <s v=""/>
    <s v=""/>
    <x v="1"/>
    <x v="1"/>
    <s v=""/>
    <s v=""/>
    <s v=""/>
    <s v=""/>
    <s v=""/>
    <s v=""/>
    <s v="285"/>
    <s v="VODAFONE ITALIA S.P.A."/>
    <d v="2025-06-05T00:00:00"/>
    <n v="317"/>
    <n v="0"/>
    <n v="317"/>
    <m/>
    <n v="317"/>
    <m/>
    <s v="ALLOCAZIONE"/>
    <s v=""/>
    <s v=""/>
    <s v=""/>
    <n v="1104302"/>
    <n v="1158413"/>
    <s v="1052602 #0 (Pagamento/Incasso: 25000168)"/>
    <n v="5328056"/>
  </r>
  <r>
    <x v="12"/>
    <x v="12"/>
    <m/>
    <s v="N"/>
    <x v="2"/>
    <s v=""/>
    <s v=""/>
    <x v="1"/>
    <x v="1"/>
    <s v=""/>
    <s v=""/>
    <s v=""/>
    <s v=""/>
    <s v=""/>
    <s v=""/>
    <s v="285"/>
    <s v="VODAFONE ITALIA S.P.A."/>
    <d v="2025-06-05T00:00:00"/>
    <n v="0"/>
    <n v="317"/>
    <n v="-317"/>
    <m/>
    <n v="-317"/>
    <m/>
    <s v="ALLOCAZIONE"/>
    <s v=""/>
    <s v=""/>
    <s v=""/>
    <n v="1104302"/>
    <n v="1158413"/>
    <s v="1052602 #0 (Pagamento/Incasso: 25000168)"/>
    <n v="5328057"/>
  </r>
  <r>
    <x v="34"/>
    <x v="34"/>
    <m/>
    <s v="N"/>
    <x v="1"/>
    <s v=""/>
    <s v=""/>
    <x v="1"/>
    <x v="1"/>
    <s v=""/>
    <s v=""/>
    <s v=""/>
    <s v=""/>
    <s v=""/>
    <s v=""/>
    <s v="285"/>
    <s v="VODAFONE ITALIA S.P.A."/>
    <d v="2025-06-05T00:00:00"/>
    <n v="317"/>
    <n v="0"/>
    <n v="317"/>
    <m/>
    <n v="317"/>
    <m/>
    <s v="ALLOCAZIONE"/>
    <s v=""/>
    <s v=""/>
    <s v=""/>
    <n v="1104302"/>
    <n v="1158412"/>
    <s v="1052602 #0 (Pagamento/Incasso: 25000168)"/>
    <n v="5328058"/>
  </r>
  <r>
    <x v="12"/>
    <x v="12"/>
    <m/>
    <s v="N"/>
    <x v="2"/>
    <s v=""/>
    <s v=""/>
    <x v="1"/>
    <x v="1"/>
    <s v=""/>
    <s v=""/>
    <s v=""/>
    <s v=""/>
    <s v=""/>
    <s v=""/>
    <s v="285"/>
    <s v="VODAFONE ITALIA S.P.A."/>
    <d v="2025-06-05T00:00:00"/>
    <n v="0"/>
    <n v="317"/>
    <n v="-317"/>
    <m/>
    <n v="-317"/>
    <m/>
    <s v="ALLOCAZIONE"/>
    <s v=""/>
    <s v=""/>
    <s v=""/>
    <n v="1104302"/>
    <n v="1158412"/>
    <s v="1052602 #0 (Pagamento/Incasso: 25000168)"/>
    <n v="5328059"/>
  </r>
  <r>
    <x v="34"/>
    <x v="34"/>
    <m/>
    <s v="N"/>
    <x v="1"/>
    <s v=""/>
    <s v=""/>
    <x v="1"/>
    <x v="1"/>
    <s v=""/>
    <s v=""/>
    <s v=""/>
    <s v=""/>
    <s v=""/>
    <s v=""/>
    <s v="285"/>
    <s v="VODAFONE ITALIA S.P.A."/>
    <d v="2025-06-05T00:00:00"/>
    <n v="317"/>
    <n v="0"/>
    <n v="317"/>
    <m/>
    <n v="317"/>
    <m/>
    <s v="ALLOCAZIONE"/>
    <s v=""/>
    <s v=""/>
    <s v=""/>
    <n v="1104302"/>
    <n v="1158411"/>
    <s v="1052602 #0 (Pagamento/Incasso: 25000168)"/>
    <n v="5328060"/>
  </r>
  <r>
    <x v="12"/>
    <x v="12"/>
    <m/>
    <s v="N"/>
    <x v="2"/>
    <s v=""/>
    <s v=""/>
    <x v="1"/>
    <x v="1"/>
    <s v=""/>
    <s v=""/>
    <s v=""/>
    <s v=""/>
    <s v=""/>
    <s v=""/>
    <s v="285"/>
    <s v="VODAFONE ITALIA S.P.A."/>
    <d v="2025-06-05T00:00:00"/>
    <n v="0"/>
    <n v="317"/>
    <n v="-317"/>
    <m/>
    <n v="-317"/>
    <m/>
    <s v="ALLOCAZIONE"/>
    <s v=""/>
    <s v=""/>
    <s v=""/>
    <n v="1104302"/>
    <n v="1158411"/>
    <s v="1052602 #0 (Pagamento/Incasso: 25000168)"/>
    <n v="5328061"/>
  </r>
  <r>
    <x v="34"/>
    <x v="34"/>
    <m/>
    <s v="N"/>
    <x v="1"/>
    <s v=""/>
    <s v=""/>
    <x v="1"/>
    <x v="1"/>
    <s v=""/>
    <s v=""/>
    <s v=""/>
    <s v=""/>
    <s v=""/>
    <s v=""/>
    <s v="285"/>
    <s v="VODAFONE ITALIA S.P.A."/>
    <d v="2025-06-05T00:00:00"/>
    <n v="317"/>
    <n v="0"/>
    <n v="317"/>
    <m/>
    <n v="317"/>
    <m/>
    <s v="ALLOCAZIONE"/>
    <s v=""/>
    <s v=""/>
    <s v=""/>
    <n v="1104302"/>
    <n v="1158410"/>
    <s v="1052602 #0 (Pagamento/Incasso: 25000168)"/>
    <n v="5328062"/>
  </r>
  <r>
    <x v="12"/>
    <x v="12"/>
    <m/>
    <s v="N"/>
    <x v="2"/>
    <s v=""/>
    <s v=""/>
    <x v="1"/>
    <x v="1"/>
    <s v=""/>
    <s v=""/>
    <s v=""/>
    <s v=""/>
    <s v=""/>
    <s v=""/>
    <s v="285"/>
    <s v="VODAFONE ITALIA S.P.A."/>
    <d v="2025-06-05T00:00:00"/>
    <n v="0"/>
    <n v="317"/>
    <n v="-317"/>
    <m/>
    <n v="-317"/>
    <m/>
    <s v="ALLOCAZIONE"/>
    <s v=""/>
    <s v=""/>
    <s v=""/>
    <n v="1104302"/>
    <n v="1158410"/>
    <s v="1052602 #0 (Pagamento/Incasso: 25000168)"/>
    <n v="5328063"/>
  </r>
  <r>
    <x v="34"/>
    <x v="34"/>
    <m/>
    <s v="N"/>
    <x v="1"/>
    <s v=""/>
    <s v=""/>
    <x v="1"/>
    <x v="1"/>
    <s v=""/>
    <s v=""/>
    <s v=""/>
    <s v=""/>
    <s v=""/>
    <s v=""/>
    <s v="285"/>
    <s v="VODAFONE ITALIA S.P.A."/>
    <d v="2025-06-05T00:00:00"/>
    <n v="317"/>
    <n v="0"/>
    <n v="317"/>
    <m/>
    <n v="317"/>
    <m/>
    <s v="ALLOCAZIONE"/>
    <s v=""/>
    <s v=""/>
    <s v=""/>
    <n v="1104302"/>
    <n v="1158409"/>
    <s v="1052602 #0 (Pagamento/Incasso: 25000168)"/>
    <n v="5328064"/>
  </r>
  <r>
    <x v="12"/>
    <x v="12"/>
    <m/>
    <s v="N"/>
    <x v="2"/>
    <s v=""/>
    <s v=""/>
    <x v="1"/>
    <x v="1"/>
    <s v=""/>
    <s v=""/>
    <s v=""/>
    <s v=""/>
    <s v=""/>
    <s v=""/>
    <s v="285"/>
    <s v="VODAFONE ITALIA S.P.A."/>
    <d v="2025-06-05T00:00:00"/>
    <n v="0"/>
    <n v="317"/>
    <n v="-317"/>
    <m/>
    <n v="-317"/>
    <m/>
    <s v="ALLOCAZIONE"/>
    <s v=""/>
    <s v=""/>
    <s v=""/>
    <n v="1104302"/>
    <n v="1158409"/>
    <s v="1052602 #0 (Pagamento/Incasso: 25000168)"/>
    <n v="5328065"/>
  </r>
  <r>
    <x v="34"/>
    <x v="34"/>
    <m/>
    <s v="N"/>
    <x v="1"/>
    <s v=""/>
    <s v=""/>
    <x v="1"/>
    <x v="1"/>
    <s v=""/>
    <s v=""/>
    <s v=""/>
    <s v=""/>
    <s v=""/>
    <s v=""/>
    <s v="285"/>
    <s v="VODAFONE ITALIA S.P.A."/>
    <d v="2025-06-05T00:00:00"/>
    <n v="317"/>
    <n v="0"/>
    <n v="317"/>
    <m/>
    <n v="317"/>
    <m/>
    <s v="ALLOCAZIONE"/>
    <s v=""/>
    <s v=""/>
    <s v=""/>
    <n v="1104302"/>
    <n v="1158408"/>
    <s v="1052602 #0 (Pagamento/Incasso: 25000168)"/>
    <n v="5328066"/>
  </r>
  <r>
    <x v="12"/>
    <x v="12"/>
    <m/>
    <s v="N"/>
    <x v="2"/>
    <s v=""/>
    <s v=""/>
    <x v="1"/>
    <x v="1"/>
    <s v=""/>
    <s v=""/>
    <s v=""/>
    <s v=""/>
    <s v=""/>
    <s v=""/>
    <s v="285"/>
    <s v="VODAFONE ITALIA S.P.A."/>
    <d v="2025-06-05T00:00:00"/>
    <n v="0"/>
    <n v="317"/>
    <n v="-317"/>
    <m/>
    <n v="-317"/>
    <m/>
    <s v="ALLOCAZIONE"/>
    <s v=""/>
    <s v=""/>
    <s v=""/>
    <n v="1104302"/>
    <n v="1158408"/>
    <s v="1052602 #0 (Pagamento/Incasso: 25000168)"/>
    <n v="5328067"/>
  </r>
  <r>
    <x v="34"/>
    <x v="34"/>
    <m/>
    <s v="N"/>
    <x v="1"/>
    <s v=""/>
    <s v=""/>
    <x v="1"/>
    <x v="1"/>
    <s v=""/>
    <s v=""/>
    <s v=""/>
    <s v=""/>
    <s v=""/>
    <s v=""/>
    <s v="285"/>
    <s v="VODAFONE ITALIA S.P.A."/>
    <d v="2025-06-05T00:00:00"/>
    <n v="317"/>
    <n v="0"/>
    <n v="317"/>
    <m/>
    <n v="317"/>
    <m/>
    <s v="ALLOCAZIONE"/>
    <s v=""/>
    <s v=""/>
    <s v=""/>
    <n v="1104302"/>
    <n v="1158407"/>
    <s v="1052602 #0 (Pagamento/Incasso: 25000168)"/>
    <n v="5328068"/>
  </r>
  <r>
    <x v="12"/>
    <x v="12"/>
    <m/>
    <s v="N"/>
    <x v="2"/>
    <s v=""/>
    <s v=""/>
    <x v="1"/>
    <x v="1"/>
    <s v=""/>
    <s v=""/>
    <s v=""/>
    <s v=""/>
    <s v=""/>
    <s v=""/>
    <s v="285"/>
    <s v="VODAFONE ITALIA S.P.A."/>
    <d v="2025-06-05T00:00:00"/>
    <n v="0"/>
    <n v="317"/>
    <n v="-317"/>
    <m/>
    <n v="-317"/>
    <m/>
    <s v="ALLOCAZIONE"/>
    <s v=""/>
    <s v=""/>
    <s v=""/>
    <n v="1104302"/>
    <n v="1158407"/>
    <s v="1052602 #0 (Pagamento/Incasso: 25000168)"/>
    <n v="5328069"/>
  </r>
  <r>
    <x v="34"/>
    <x v="34"/>
    <m/>
    <s v="N"/>
    <x v="1"/>
    <s v=""/>
    <s v=""/>
    <x v="1"/>
    <x v="1"/>
    <s v=""/>
    <s v=""/>
    <s v=""/>
    <s v=""/>
    <s v=""/>
    <s v=""/>
    <s v="285"/>
    <s v="VODAFONE ITALIA S.P.A."/>
    <d v="2025-06-05T00:00:00"/>
    <n v="317"/>
    <n v="0"/>
    <n v="317"/>
    <m/>
    <n v="317"/>
    <m/>
    <s v="ALLOCAZIONE"/>
    <s v=""/>
    <s v=""/>
    <s v=""/>
    <n v="1104302"/>
    <n v="1158406"/>
    <s v="1052602 #0 (Pagamento/Incasso: 25000168)"/>
    <n v="5328070"/>
  </r>
  <r>
    <x v="12"/>
    <x v="12"/>
    <m/>
    <s v="N"/>
    <x v="2"/>
    <s v=""/>
    <s v=""/>
    <x v="1"/>
    <x v="1"/>
    <s v=""/>
    <s v=""/>
    <s v=""/>
    <s v=""/>
    <s v=""/>
    <s v=""/>
    <s v="285"/>
    <s v="VODAFONE ITALIA S.P.A."/>
    <d v="2025-06-05T00:00:00"/>
    <n v="0"/>
    <n v="317"/>
    <n v="-317"/>
    <m/>
    <n v="-317"/>
    <m/>
    <s v="ALLOCAZIONE"/>
    <s v=""/>
    <s v=""/>
    <s v=""/>
    <n v="1104302"/>
    <n v="1158406"/>
    <s v="1052602 #0 (Pagamento/Incasso: 25000168)"/>
    <n v="5328071"/>
  </r>
  <r>
    <x v="34"/>
    <x v="34"/>
    <m/>
    <s v="N"/>
    <x v="1"/>
    <s v=""/>
    <s v=""/>
    <x v="1"/>
    <x v="1"/>
    <s v=""/>
    <s v=""/>
    <s v=""/>
    <s v=""/>
    <s v=""/>
    <s v=""/>
    <s v="285"/>
    <s v="VODAFONE ITALIA S.P.A."/>
    <d v="2025-06-05T00:00:00"/>
    <n v="372"/>
    <n v="0"/>
    <n v="372"/>
    <m/>
    <n v="372"/>
    <m/>
    <s v="ALLOCAZIONE"/>
    <s v=""/>
    <s v=""/>
    <s v=""/>
    <n v="1104302"/>
    <n v="1158405"/>
    <s v="1052602 #0 (Pagamento/Incasso: 25000168)"/>
    <n v="5328072"/>
  </r>
  <r>
    <x v="12"/>
    <x v="12"/>
    <m/>
    <s v="N"/>
    <x v="2"/>
    <s v=""/>
    <s v=""/>
    <x v="1"/>
    <x v="1"/>
    <s v=""/>
    <s v=""/>
    <s v=""/>
    <s v=""/>
    <s v=""/>
    <s v=""/>
    <s v="285"/>
    <s v="VODAFONE ITALIA S.P.A."/>
    <d v="2025-06-05T00:00:00"/>
    <n v="0"/>
    <n v="372"/>
    <n v="-372"/>
    <m/>
    <n v="-372"/>
    <m/>
    <s v="ALLOCAZIONE"/>
    <s v=""/>
    <s v=""/>
    <s v=""/>
    <n v="1104302"/>
    <n v="1158405"/>
    <s v="1052602 #0 (Pagamento/Incasso: 25000168)"/>
    <n v="5328073"/>
  </r>
  <r>
    <x v="34"/>
    <x v="34"/>
    <m/>
    <s v="N"/>
    <x v="1"/>
    <s v=""/>
    <s v=""/>
    <x v="1"/>
    <x v="1"/>
    <s v=""/>
    <s v=""/>
    <s v=""/>
    <s v=""/>
    <s v=""/>
    <s v=""/>
    <s v="285"/>
    <s v="VODAFONE ITALIA S.P.A."/>
    <d v="2025-06-05T00:00:00"/>
    <n v="317"/>
    <n v="0"/>
    <n v="317"/>
    <m/>
    <n v="317"/>
    <m/>
    <s v="ALLOCAZIONE"/>
    <s v=""/>
    <s v=""/>
    <s v=""/>
    <n v="1104302"/>
    <n v="1158404"/>
    <s v="1052602 #0 (Pagamento/Incasso: 25000168)"/>
    <n v="5328074"/>
  </r>
  <r>
    <x v="12"/>
    <x v="12"/>
    <m/>
    <s v="N"/>
    <x v="2"/>
    <s v=""/>
    <s v=""/>
    <x v="1"/>
    <x v="1"/>
    <s v=""/>
    <s v=""/>
    <s v=""/>
    <s v=""/>
    <s v=""/>
    <s v=""/>
    <s v="285"/>
    <s v="VODAFONE ITALIA S.P.A."/>
    <d v="2025-06-05T00:00:00"/>
    <n v="0"/>
    <n v="317"/>
    <n v="-317"/>
    <m/>
    <n v="-317"/>
    <m/>
    <s v="ALLOCAZIONE"/>
    <s v=""/>
    <s v=""/>
    <s v=""/>
    <n v="1104302"/>
    <n v="1158404"/>
    <s v="1052602 #0 (Pagamento/Incasso: 25000168)"/>
    <n v="5328075"/>
  </r>
  <r>
    <x v="34"/>
    <x v="34"/>
    <m/>
    <s v="N"/>
    <x v="1"/>
    <s v=""/>
    <s v=""/>
    <x v="1"/>
    <x v="1"/>
    <s v=""/>
    <s v=""/>
    <s v=""/>
    <s v=""/>
    <s v=""/>
    <s v=""/>
    <s v="285"/>
    <s v="VODAFONE ITALIA S.P.A."/>
    <d v="2025-06-05T00:00:00"/>
    <n v="272"/>
    <n v="0"/>
    <n v="272"/>
    <m/>
    <n v="272"/>
    <m/>
    <s v="ALLOCAZIONE"/>
    <s v=""/>
    <s v=""/>
    <s v=""/>
    <n v="1104302"/>
    <n v="1158403"/>
    <s v="1052602 #0 (Pagamento/Incasso: 25000168)"/>
    <n v="5328076"/>
  </r>
  <r>
    <x v="12"/>
    <x v="12"/>
    <m/>
    <s v="N"/>
    <x v="2"/>
    <s v=""/>
    <s v=""/>
    <x v="1"/>
    <x v="1"/>
    <s v=""/>
    <s v=""/>
    <s v=""/>
    <s v=""/>
    <s v=""/>
    <s v=""/>
    <s v="285"/>
    <s v="VODAFONE ITALIA S.P.A."/>
    <d v="2025-06-05T00:00:00"/>
    <n v="0"/>
    <n v="272"/>
    <n v="-272"/>
    <m/>
    <n v="-272"/>
    <m/>
    <s v="ALLOCAZIONE"/>
    <s v=""/>
    <s v=""/>
    <s v=""/>
    <n v="1104302"/>
    <n v="1158403"/>
    <s v="1052602 #0 (Pagamento/Incasso: 25000168)"/>
    <n v="5328077"/>
  </r>
  <r>
    <x v="34"/>
    <x v="34"/>
    <m/>
    <s v="N"/>
    <x v="1"/>
    <s v=""/>
    <s v=""/>
    <x v="1"/>
    <x v="1"/>
    <s v=""/>
    <s v=""/>
    <s v=""/>
    <s v=""/>
    <s v=""/>
    <s v=""/>
    <s v="285"/>
    <s v="VODAFONE ITALIA S.P.A."/>
    <d v="2025-06-05T00:00:00"/>
    <n v="317"/>
    <n v="0"/>
    <n v="317"/>
    <m/>
    <n v="317"/>
    <m/>
    <s v="ALLOCAZIONE"/>
    <s v=""/>
    <s v=""/>
    <s v=""/>
    <n v="1104302"/>
    <n v="1158402"/>
    <s v="1052602 #0 (Pagamento/Incasso: 25000168)"/>
    <n v="5328078"/>
  </r>
  <r>
    <x v="12"/>
    <x v="12"/>
    <m/>
    <s v="N"/>
    <x v="2"/>
    <s v=""/>
    <s v=""/>
    <x v="1"/>
    <x v="1"/>
    <s v=""/>
    <s v=""/>
    <s v=""/>
    <s v=""/>
    <s v=""/>
    <s v=""/>
    <s v="285"/>
    <s v="VODAFONE ITALIA S.P.A."/>
    <d v="2025-06-05T00:00:00"/>
    <n v="0"/>
    <n v="317"/>
    <n v="-317"/>
    <m/>
    <n v="-317"/>
    <m/>
    <s v="ALLOCAZIONE"/>
    <s v=""/>
    <s v=""/>
    <s v=""/>
    <n v="1104302"/>
    <n v="1158402"/>
    <s v="1052602 #0 (Pagamento/Incasso: 25000168)"/>
    <n v="5328079"/>
  </r>
  <r>
    <x v="35"/>
    <x v="35"/>
    <m/>
    <s v="N"/>
    <x v="2"/>
    <s v=""/>
    <s v=""/>
    <x v="1"/>
    <x v="1"/>
    <s v=""/>
    <s v=""/>
    <s v=""/>
    <s v=""/>
    <s v=""/>
    <s v=""/>
    <s v="285"/>
    <s v="VODAFONE ITALIA S.P.A."/>
    <d v="2025-06-05T00:00:00"/>
    <n v="5936"/>
    <n v="0"/>
    <n v="5936"/>
    <m/>
    <n v="5936"/>
    <m/>
    <s v="PAGAMENTO_INCASSO"/>
    <s v=""/>
    <s v=""/>
    <s v=""/>
    <n v="1090902"/>
    <s v=""/>
    <s v="25000168 (n. 140 | REVERSALE - Reversale del 29/05/2025)"/>
    <n v="5328080"/>
  </r>
  <r>
    <x v="34"/>
    <x v="34"/>
    <m/>
    <s v="N"/>
    <x v="1"/>
    <s v=""/>
    <s v=""/>
    <x v="1"/>
    <x v="1"/>
    <s v=""/>
    <s v=""/>
    <s v=""/>
    <s v=""/>
    <s v=""/>
    <s v=""/>
    <s v="285"/>
    <s v="VODAFONE ITALIA S.P.A."/>
    <d v="2025-06-05T00:00:00"/>
    <n v="0"/>
    <n v="5936"/>
    <n v="-5936"/>
    <m/>
    <n v="-5936"/>
    <m/>
    <s v="PAGAMENTO_INCASSO"/>
    <s v=""/>
    <s v=""/>
    <s v=""/>
    <n v="1090902"/>
    <s v=""/>
    <s v="25000168 (n. 140 | REVERSALE - Reversale del 29/05/2025)"/>
    <n v="5328081"/>
  </r>
  <r>
    <x v="3"/>
    <x v="3"/>
    <m/>
    <s v="N"/>
    <x v="1"/>
    <s v=""/>
    <s v=""/>
    <x v="1"/>
    <x v="1"/>
    <s v=""/>
    <s v=""/>
    <s v=""/>
    <s v=""/>
    <s v=""/>
    <s v=""/>
    <s v="4407"/>
    <s v="BELLA SALVATORE S.R.L."/>
    <d v="2025-06-05T00:00:00"/>
    <n v="16347.76"/>
    <n v="0"/>
    <n v="16347.76"/>
    <m/>
    <n v="16347.76"/>
    <m/>
    <s v="ALLOCAZIONE"/>
    <s v=""/>
    <s v=""/>
    <s v=""/>
    <n v="1104303"/>
    <n v="1158420"/>
    <s v="1052603 #0 (Pagamento/Incasso: 965)"/>
    <n v="5328082"/>
  </r>
  <r>
    <x v="34"/>
    <x v="34"/>
    <m/>
    <s v="N"/>
    <x v="1"/>
    <s v=""/>
    <s v=""/>
    <x v="1"/>
    <x v="1"/>
    <s v=""/>
    <s v=""/>
    <s v=""/>
    <s v=""/>
    <s v=""/>
    <s v=""/>
    <s v="4407"/>
    <s v="BELLA SALVATORE S.R.L."/>
    <d v="2025-06-05T00:00:00"/>
    <n v="0"/>
    <n v="16347.76"/>
    <n v="-16347.76"/>
    <m/>
    <n v="-16347.76"/>
    <m/>
    <s v="ALLOCAZIONE"/>
    <s v=""/>
    <s v=""/>
    <s v=""/>
    <n v="1104303"/>
    <n v="1158420"/>
    <s v="1052603 #0 (Pagamento/Incasso: 965)"/>
    <n v="5328083"/>
  </r>
  <r>
    <x v="4"/>
    <x v="4"/>
    <m/>
    <s v="N"/>
    <x v="1"/>
    <s v=""/>
    <s v=""/>
    <x v="1"/>
    <x v="1"/>
    <s v=""/>
    <s v=""/>
    <s v=""/>
    <s v=""/>
    <s v=""/>
    <s v=""/>
    <s v="090420 - IVA A DEBITO SPLIT PAYMENT"/>
    <s v="IVA A DEBITO SPLIT PAYMENT"/>
    <d v="2025-06-05T00:00:00"/>
    <n v="0"/>
    <n v="2947.96"/>
    <n v="-2947.96"/>
    <m/>
    <n v="-2947.96"/>
    <m/>
    <s v="PAGAMENTO_INCASSO"/>
    <s v=""/>
    <s v=""/>
    <s v=""/>
    <n v="1090903"/>
    <s v=""/>
    <s v="965 (n. 860 | MANDATO - Mandato del 29/05/2025)"/>
    <n v="5328084"/>
  </r>
  <r>
    <x v="34"/>
    <x v="34"/>
    <m/>
    <s v="N"/>
    <x v="1"/>
    <s v=""/>
    <s v=""/>
    <x v="1"/>
    <x v="1"/>
    <s v=""/>
    <s v=""/>
    <s v=""/>
    <s v=""/>
    <s v=""/>
    <s v=""/>
    <s v="4407"/>
    <s v="BELLA SALVATORE S.R.L."/>
    <d v="2025-06-05T00:00:00"/>
    <n v="16347.76"/>
    <n v="0"/>
    <n v="16347.76"/>
    <m/>
    <n v="16347.76"/>
    <m/>
    <s v="PAGAMENTO_INCASSO"/>
    <s v=""/>
    <s v=""/>
    <s v=""/>
    <n v="1090903"/>
    <s v=""/>
    <s v="965 (n. 860 | MANDATO - Mandato del 29/05/2025)"/>
    <n v="5328085"/>
  </r>
  <r>
    <x v="35"/>
    <x v="35"/>
    <m/>
    <s v="N"/>
    <x v="2"/>
    <s v=""/>
    <s v=""/>
    <x v="1"/>
    <x v="1"/>
    <s v=""/>
    <s v=""/>
    <s v=""/>
    <s v=""/>
    <s v=""/>
    <s v=""/>
    <s v="4407"/>
    <s v="BELLA SALVATORE S.R.L."/>
    <d v="2025-06-05T00:00:00"/>
    <n v="0"/>
    <n v="13399.8"/>
    <n v="-13399.8"/>
    <m/>
    <n v="-13399.8"/>
    <m/>
    <s v="PAGAMENTO_INCASSO"/>
    <s v=""/>
    <s v=""/>
    <s v=""/>
    <n v="1090903"/>
    <s v=""/>
    <s v="965 (n. 860 | MANDATO - Mandato del 29/05/2025)"/>
    <n v="5328086"/>
  </r>
  <r>
    <x v="3"/>
    <x v="3"/>
    <m/>
    <s v="N"/>
    <x v="1"/>
    <s v=""/>
    <s v=""/>
    <x v="1"/>
    <x v="1"/>
    <s v=""/>
    <s v=""/>
    <s v=""/>
    <s v=""/>
    <s v=""/>
    <s v=""/>
    <s v="1285"/>
    <s v="IDRONAUT SRL"/>
    <d v="2025-06-05T00:00:00"/>
    <n v="8418"/>
    <n v="0"/>
    <n v="8418"/>
    <m/>
    <n v="8418"/>
    <m/>
    <s v="ALLOCAZIONE"/>
    <s v=""/>
    <s v=""/>
    <s v=""/>
    <n v="1104304"/>
    <n v="1158421"/>
    <s v="1052604 #0 (Pagamento/Incasso: 966)"/>
    <n v="5328087"/>
  </r>
  <r>
    <x v="34"/>
    <x v="34"/>
    <m/>
    <s v="N"/>
    <x v="1"/>
    <s v=""/>
    <s v=""/>
    <x v="1"/>
    <x v="1"/>
    <s v=""/>
    <s v=""/>
    <s v=""/>
    <s v=""/>
    <s v=""/>
    <s v=""/>
    <s v="1285"/>
    <s v="IDRONAUT SRL"/>
    <d v="2025-06-05T00:00:00"/>
    <n v="0"/>
    <n v="8418"/>
    <n v="-8418"/>
    <m/>
    <n v="-8418"/>
    <m/>
    <s v="ALLOCAZIONE"/>
    <s v=""/>
    <s v=""/>
    <s v=""/>
    <n v="1104304"/>
    <n v="1158421"/>
    <s v="1052604 #0 (Pagamento/Incasso: 966)"/>
    <n v="5328088"/>
  </r>
  <r>
    <x v="4"/>
    <x v="4"/>
    <m/>
    <s v="N"/>
    <x v="1"/>
    <s v=""/>
    <s v=""/>
    <x v="1"/>
    <x v="1"/>
    <s v=""/>
    <s v=""/>
    <s v=""/>
    <s v=""/>
    <s v=""/>
    <s v=""/>
    <s v="090420 - IVA A DEBITO SPLIT PAYMENT"/>
    <s v="IVA A DEBITO SPLIT PAYMENT"/>
    <d v="2025-06-05T00:00:00"/>
    <n v="0"/>
    <n v="1518"/>
    <n v="-1518"/>
    <m/>
    <n v="-1518"/>
    <m/>
    <s v="PAGAMENTO_INCASSO"/>
    <s v=""/>
    <s v=""/>
    <s v=""/>
    <n v="1090904"/>
    <s v=""/>
    <s v="966 (n. 861 | MANDATO - Mandato del 29/05/2025)"/>
    <n v="5328089"/>
  </r>
  <r>
    <x v="34"/>
    <x v="34"/>
    <m/>
    <s v="N"/>
    <x v="1"/>
    <s v=""/>
    <s v=""/>
    <x v="1"/>
    <x v="1"/>
    <s v=""/>
    <s v=""/>
    <s v=""/>
    <s v=""/>
    <s v=""/>
    <s v=""/>
    <s v="1285"/>
    <s v="IDRONAUT SRL"/>
    <d v="2025-06-05T00:00:00"/>
    <n v="8418"/>
    <n v="0"/>
    <n v="8418"/>
    <m/>
    <n v="8418"/>
    <m/>
    <s v="PAGAMENTO_INCASSO"/>
    <s v=""/>
    <s v=""/>
    <s v=""/>
    <n v="1090904"/>
    <s v=""/>
    <s v="966 (n. 861 | MANDATO - Mandato del 29/05/2025)"/>
    <n v="5328090"/>
  </r>
  <r>
    <x v="35"/>
    <x v="35"/>
    <m/>
    <s v="N"/>
    <x v="2"/>
    <s v=""/>
    <s v=""/>
    <x v="1"/>
    <x v="1"/>
    <s v=""/>
    <s v=""/>
    <s v=""/>
    <s v=""/>
    <s v=""/>
    <s v=""/>
    <s v="1285"/>
    <s v="IDRONAUT SRL"/>
    <d v="2025-06-05T00:00:00"/>
    <n v="0"/>
    <n v="6900"/>
    <n v="-6900"/>
    <m/>
    <n v="-6900"/>
    <m/>
    <s v="PAGAMENTO_INCASSO"/>
    <s v=""/>
    <s v=""/>
    <s v=""/>
    <n v="1090904"/>
    <s v=""/>
    <s v="966 (n. 861 | MANDATO - Mandato del 29/05/2025)"/>
    <n v="5328091"/>
  </r>
  <r>
    <x v="3"/>
    <x v="3"/>
    <m/>
    <s v="N"/>
    <x v="1"/>
    <s v=""/>
    <s v=""/>
    <x v="1"/>
    <x v="1"/>
    <s v=""/>
    <s v=""/>
    <s v=""/>
    <s v=""/>
    <s v=""/>
    <s v=""/>
    <s v="227"/>
    <s v="PERLABO S.R.L."/>
    <d v="2025-06-05T00:00:00"/>
    <n v="1604.17"/>
    <n v="0"/>
    <n v="1604.17"/>
    <m/>
    <n v="1604.17"/>
    <m/>
    <s v="ALLOCAZIONE"/>
    <s v=""/>
    <s v=""/>
    <s v=""/>
    <n v="1104305"/>
    <n v="1158422"/>
    <s v="1052605 #0 (Pagamento/Incasso: 967)"/>
    <n v="5328092"/>
  </r>
  <r>
    <x v="34"/>
    <x v="34"/>
    <m/>
    <s v="N"/>
    <x v="1"/>
    <s v=""/>
    <s v=""/>
    <x v="1"/>
    <x v="1"/>
    <s v=""/>
    <s v=""/>
    <s v=""/>
    <s v=""/>
    <s v=""/>
    <s v=""/>
    <s v="227"/>
    <s v="PERLABO S.R.L."/>
    <d v="2025-06-05T00:00:00"/>
    <n v="0"/>
    <n v="1604.17"/>
    <n v="-1604.17"/>
    <m/>
    <n v="-1604.17"/>
    <m/>
    <s v="ALLOCAZIONE"/>
    <s v=""/>
    <s v=""/>
    <s v=""/>
    <n v="1104305"/>
    <n v="1158422"/>
    <s v="1052605 #0 (Pagamento/Incasso: 967)"/>
    <n v="5328093"/>
  </r>
  <r>
    <x v="4"/>
    <x v="4"/>
    <m/>
    <s v="N"/>
    <x v="1"/>
    <s v=""/>
    <s v=""/>
    <x v="1"/>
    <x v="1"/>
    <s v=""/>
    <s v=""/>
    <s v=""/>
    <s v=""/>
    <s v=""/>
    <s v=""/>
    <s v="090420 - IVA A DEBITO SPLIT PAYMENT"/>
    <s v="IVA A DEBITO SPLIT PAYMENT"/>
    <d v="2025-06-05T00:00:00"/>
    <n v="0"/>
    <n v="289.27999999999997"/>
    <n v="-289.27999999999997"/>
    <m/>
    <n v="-289.27999999999997"/>
    <m/>
    <s v="PAGAMENTO_INCASSO"/>
    <s v=""/>
    <s v=""/>
    <s v=""/>
    <n v="1090905"/>
    <s v=""/>
    <s v="967 (n. 862 | MANDATO - Mandato del 29/05/2025)"/>
    <n v="5328094"/>
  </r>
  <r>
    <x v="34"/>
    <x v="34"/>
    <m/>
    <s v="N"/>
    <x v="1"/>
    <s v=""/>
    <s v=""/>
    <x v="1"/>
    <x v="1"/>
    <s v=""/>
    <s v=""/>
    <s v=""/>
    <s v=""/>
    <s v=""/>
    <s v=""/>
    <s v="227"/>
    <s v="PERLABO S.R.L."/>
    <d v="2025-06-05T00:00:00"/>
    <n v="1604.17"/>
    <n v="0"/>
    <n v="1604.17"/>
    <m/>
    <n v="1604.17"/>
    <m/>
    <s v="PAGAMENTO_INCASSO"/>
    <s v=""/>
    <s v=""/>
    <s v=""/>
    <n v="1090905"/>
    <s v=""/>
    <s v="967 (n. 862 | MANDATO - Mandato del 29/05/2025)"/>
    <n v="5328095"/>
  </r>
  <r>
    <x v="35"/>
    <x v="35"/>
    <m/>
    <s v="N"/>
    <x v="2"/>
    <s v=""/>
    <s v=""/>
    <x v="1"/>
    <x v="1"/>
    <s v=""/>
    <s v=""/>
    <s v=""/>
    <s v=""/>
    <s v=""/>
    <s v=""/>
    <s v="227"/>
    <s v="PERLABO S.R.L."/>
    <d v="2025-06-05T00:00:00"/>
    <n v="0"/>
    <n v="1314.89"/>
    <n v="-1314.89"/>
    <m/>
    <n v="-1314.89"/>
    <m/>
    <s v="PAGAMENTO_INCASSO"/>
    <s v=""/>
    <s v=""/>
    <s v=""/>
    <n v="1090905"/>
    <s v=""/>
    <s v="967 (n. 862 | MANDATO - Mandato del 29/05/2025)"/>
    <n v="5328096"/>
  </r>
  <r>
    <x v="3"/>
    <x v="3"/>
    <m/>
    <s v="N"/>
    <x v="1"/>
    <s v=""/>
    <s v=""/>
    <x v="1"/>
    <x v="1"/>
    <s v=""/>
    <s v=""/>
    <s v=""/>
    <s v=""/>
    <s v=""/>
    <s v=""/>
    <s v="1381"/>
    <s v="MPB SRL"/>
    <d v="2025-06-05T00:00:00"/>
    <n v="18352.22"/>
    <n v="0"/>
    <n v="18352.22"/>
    <m/>
    <n v="18352.22"/>
    <m/>
    <s v="ALLOCAZIONE"/>
    <s v=""/>
    <s v=""/>
    <s v=""/>
    <n v="1104306"/>
    <n v="1158423"/>
    <s v="1052606 #0 (Pagamento/Incasso: 968)"/>
    <n v="5328097"/>
  </r>
  <r>
    <x v="34"/>
    <x v="34"/>
    <m/>
    <s v="N"/>
    <x v="1"/>
    <s v=""/>
    <s v=""/>
    <x v="1"/>
    <x v="1"/>
    <s v=""/>
    <s v=""/>
    <s v=""/>
    <s v=""/>
    <s v=""/>
    <s v=""/>
    <s v="1381"/>
    <s v="MPB SRL"/>
    <d v="2025-06-05T00:00:00"/>
    <n v="0"/>
    <n v="18352.22"/>
    <n v="-18352.22"/>
    <m/>
    <n v="-18352.22"/>
    <m/>
    <s v="ALLOCAZIONE"/>
    <s v=""/>
    <s v=""/>
    <s v=""/>
    <n v="1104306"/>
    <n v="1158423"/>
    <s v="1052606 #0 (Pagamento/Incasso: 968)"/>
    <n v="5328098"/>
  </r>
  <r>
    <x v="4"/>
    <x v="4"/>
    <m/>
    <s v="N"/>
    <x v="1"/>
    <s v=""/>
    <s v=""/>
    <x v="1"/>
    <x v="1"/>
    <s v=""/>
    <s v=""/>
    <s v=""/>
    <s v=""/>
    <s v=""/>
    <s v=""/>
    <s v="090420 - IVA A DEBITO SPLIT PAYMENT"/>
    <s v="IVA A DEBITO SPLIT PAYMENT"/>
    <d v="2025-06-05T00:00:00"/>
    <n v="0"/>
    <n v="3309.42"/>
    <n v="-3309.42"/>
    <m/>
    <n v="-3309.42"/>
    <m/>
    <s v="PAGAMENTO_INCASSO"/>
    <s v=""/>
    <s v=""/>
    <s v=""/>
    <n v="1090906"/>
    <s v=""/>
    <s v="968 (n. 863 | MANDATO - Mandato del 29/05/2025)"/>
    <n v="5328099"/>
  </r>
  <r>
    <x v="34"/>
    <x v="34"/>
    <m/>
    <s v="N"/>
    <x v="1"/>
    <s v=""/>
    <s v=""/>
    <x v="1"/>
    <x v="1"/>
    <s v=""/>
    <s v=""/>
    <s v=""/>
    <s v=""/>
    <s v=""/>
    <s v=""/>
    <s v="1381"/>
    <s v="MPB SRL"/>
    <d v="2025-06-05T00:00:00"/>
    <n v="18352.22"/>
    <n v="0"/>
    <n v="18352.22"/>
    <m/>
    <n v="18352.22"/>
    <m/>
    <s v="PAGAMENTO_INCASSO"/>
    <s v=""/>
    <s v=""/>
    <s v=""/>
    <n v="1090906"/>
    <s v=""/>
    <s v="968 (n. 863 | MANDATO - Mandato del 29/05/2025)"/>
    <n v="5328100"/>
  </r>
  <r>
    <x v="35"/>
    <x v="35"/>
    <m/>
    <s v="N"/>
    <x v="2"/>
    <s v=""/>
    <s v=""/>
    <x v="1"/>
    <x v="1"/>
    <s v=""/>
    <s v=""/>
    <s v=""/>
    <s v=""/>
    <s v=""/>
    <s v=""/>
    <s v="1381"/>
    <s v="MPB SRL"/>
    <d v="2025-06-05T00:00:00"/>
    <n v="0"/>
    <n v="15042.8"/>
    <n v="-15042.8"/>
    <m/>
    <n v="-15042.8"/>
    <m/>
    <s v="PAGAMENTO_INCASSO"/>
    <s v=""/>
    <s v=""/>
    <s v=""/>
    <n v="1090906"/>
    <s v=""/>
    <s v="968 (n. 863 | MANDATO - Mandato del 29/05/2025)"/>
    <n v="5328101"/>
  </r>
  <r>
    <x v="3"/>
    <x v="3"/>
    <m/>
    <s v="N"/>
    <x v="1"/>
    <s v=""/>
    <s v=""/>
    <x v="1"/>
    <x v="1"/>
    <s v=""/>
    <s v=""/>
    <s v=""/>
    <s v=""/>
    <s v=""/>
    <s v=""/>
    <s v="6074"/>
    <s v="S.EL.I.S. Lampedusa S.p.A."/>
    <d v="2025-06-05T00:00:00"/>
    <n v="454.07"/>
    <n v="0"/>
    <n v="454.07"/>
    <m/>
    <n v="454.07"/>
    <m/>
    <s v="ALLOCAZIONE"/>
    <s v=""/>
    <s v=""/>
    <s v=""/>
    <n v="1104307"/>
    <n v="1158424"/>
    <s v="1052607 #0 (Pagamento/Incasso: 969)"/>
    <n v="5328102"/>
  </r>
  <r>
    <x v="34"/>
    <x v="34"/>
    <m/>
    <s v="N"/>
    <x v="1"/>
    <s v=""/>
    <s v=""/>
    <x v="1"/>
    <x v="1"/>
    <s v=""/>
    <s v=""/>
    <s v=""/>
    <s v=""/>
    <s v=""/>
    <s v=""/>
    <s v="6074"/>
    <s v="S.EL.I.S. Lampedusa S.p.A."/>
    <d v="2025-06-05T00:00:00"/>
    <n v="0"/>
    <n v="454.07"/>
    <n v="-454.07"/>
    <m/>
    <n v="-454.07"/>
    <m/>
    <s v="ALLOCAZIONE"/>
    <s v=""/>
    <s v=""/>
    <s v=""/>
    <n v="1104307"/>
    <n v="1158424"/>
    <s v="1052607 #0 (Pagamento/Incasso: 969)"/>
    <n v="5328103"/>
  </r>
  <r>
    <x v="4"/>
    <x v="4"/>
    <m/>
    <s v="N"/>
    <x v="1"/>
    <s v=""/>
    <s v=""/>
    <x v="1"/>
    <x v="1"/>
    <s v=""/>
    <s v=""/>
    <s v=""/>
    <s v=""/>
    <s v=""/>
    <s v=""/>
    <s v="090420 - IVA A DEBITO SPLIT PAYMENT"/>
    <s v="IVA A DEBITO SPLIT PAYMENT"/>
    <d v="2025-06-05T00:00:00"/>
    <n v="0"/>
    <n v="81.88"/>
    <n v="-81.88"/>
    <m/>
    <n v="-81.88"/>
    <m/>
    <s v="PAGAMENTO_INCASSO"/>
    <s v=""/>
    <s v=""/>
    <s v=""/>
    <n v="1090907"/>
    <s v=""/>
    <s v="969 (n. 864 | MANDATO - Mandato del 29/05/2025)"/>
    <n v="5328104"/>
  </r>
  <r>
    <x v="34"/>
    <x v="34"/>
    <m/>
    <s v="N"/>
    <x v="1"/>
    <s v=""/>
    <s v=""/>
    <x v="1"/>
    <x v="1"/>
    <s v=""/>
    <s v=""/>
    <s v=""/>
    <s v=""/>
    <s v=""/>
    <s v=""/>
    <s v="6074"/>
    <s v="S.EL.I.S. Lampedusa S.p.A."/>
    <d v="2025-06-05T00:00:00"/>
    <n v="454.07"/>
    <n v="0"/>
    <n v="454.07"/>
    <m/>
    <n v="454.07"/>
    <m/>
    <s v="PAGAMENTO_INCASSO"/>
    <s v=""/>
    <s v=""/>
    <s v=""/>
    <n v="1090907"/>
    <s v=""/>
    <s v="969 (n. 864 | MANDATO - Mandato del 29/05/2025)"/>
    <n v="5328105"/>
  </r>
  <r>
    <x v="35"/>
    <x v="35"/>
    <m/>
    <s v="N"/>
    <x v="2"/>
    <s v=""/>
    <s v=""/>
    <x v="1"/>
    <x v="1"/>
    <s v=""/>
    <s v=""/>
    <s v=""/>
    <s v=""/>
    <s v=""/>
    <s v=""/>
    <s v="6074"/>
    <s v="S.EL.I.S. Lampedusa S.p.A."/>
    <d v="2025-06-05T00:00:00"/>
    <n v="0"/>
    <n v="372.19"/>
    <n v="-372.19"/>
    <m/>
    <n v="-372.19"/>
    <m/>
    <s v="PAGAMENTO_INCASSO"/>
    <s v=""/>
    <s v=""/>
    <s v=""/>
    <n v="1090907"/>
    <s v=""/>
    <s v="969 (n. 864 | MANDATO - Mandato del 29/05/2025)"/>
    <n v="5328106"/>
  </r>
  <r>
    <x v="34"/>
    <x v="34"/>
    <m/>
    <s v="N"/>
    <x v="1"/>
    <s v=""/>
    <s v=""/>
    <x v="1"/>
    <x v="1"/>
    <s v=""/>
    <s v=""/>
    <s v=""/>
    <s v=""/>
    <s v=""/>
    <s v=""/>
    <s v="244"/>
    <s v="WIND TRE S.P.A."/>
    <d v="2025-06-05T00:00:00"/>
    <n v="317"/>
    <n v="0"/>
    <n v="317"/>
    <m/>
    <n v="317"/>
    <m/>
    <s v="ALLOCAZIONE"/>
    <s v=""/>
    <s v=""/>
    <s v=""/>
    <n v="1104308"/>
    <n v="1158451"/>
    <s v="1052608 #0 (Pagamento/Incasso: 25000169)"/>
    <n v="5328107"/>
  </r>
  <r>
    <x v="12"/>
    <x v="12"/>
    <m/>
    <s v="N"/>
    <x v="2"/>
    <s v=""/>
    <s v=""/>
    <x v="1"/>
    <x v="1"/>
    <s v=""/>
    <s v=""/>
    <s v=""/>
    <s v=""/>
    <s v=""/>
    <s v=""/>
    <s v="244"/>
    <s v="WIND TRE S.P.A."/>
    <d v="2025-06-05T00:00:00"/>
    <n v="0"/>
    <n v="317"/>
    <n v="-317"/>
    <m/>
    <n v="-317"/>
    <m/>
    <s v="ALLOCAZIONE"/>
    <s v=""/>
    <s v=""/>
    <s v=""/>
    <n v="1104308"/>
    <n v="1158451"/>
    <s v="1052608 #0 (Pagamento/Incasso: 25000169)"/>
    <n v="5328108"/>
  </r>
  <r>
    <x v="34"/>
    <x v="34"/>
    <m/>
    <s v="N"/>
    <x v="1"/>
    <s v=""/>
    <s v=""/>
    <x v="1"/>
    <x v="1"/>
    <s v=""/>
    <s v=""/>
    <s v=""/>
    <s v=""/>
    <s v=""/>
    <s v=""/>
    <s v="244"/>
    <s v="WIND TRE S.P.A."/>
    <d v="2025-06-05T00:00:00"/>
    <n v="317"/>
    <n v="0"/>
    <n v="317"/>
    <m/>
    <n v="317"/>
    <m/>
    <s v="ALLOCAZIONE"/>
    <s v=""/>
    <s v=""/>
    <s v=""/>
    <n v="1104308"/>
    <n v="1158450"/>
    <s v="1052608 #0 (Pagamento/Incasso: 25000169)"/>
    <n v="5328109"/>
  </r>
  <r>
    <x v="12"/>
    <x v="12"/>
    <m/>
    <s v="N"/>
    <x v="2"/>
    <s v=""/>
    <s v=""/>
    <x v="1"/>
    <x v="1"/>
    <s v=""/>
    <s v=""/>
    <s v=""/>
    <s v=""/>
    <s v=""/>
    <s v=""/>
    <s v="244"/>
    <s v="WIND TRE S.P.A."/>
    <d v="2025-06-05T00:00:00"/>
    <n v="0"/>
    <n v="317"/>
    <n v="-317"/>
    <m/>
    <n v="-317"/>
    <m/>
    <s v="ALLOCAZIONE"/>
    <s v=""/>
    <s v=""/>
    <s v=""/>
    <n v="1104308"/>
    <n v="1158450"/>
    <s v="1052608 #0 (Pagamento/Incasso: 25000169)"/>
    <n v="5328110"/>
  </r>
  <r>
    <x v="34"/>
    <x v="34"/>
    <m/>
    <s v="N"/>
    <x v="1"/>
    <s v=""/>
    <s v=""/>
    <x v="1"/>
    <x v="1"/>
    <s v=""/>
    <s v=""/>
    <s v=""/>
    <s v=""/>
    <s v=""/>
    <s v=""/>
    <s v="244"/>
    <s v="WIND TRE S.P.A."/>
    <d v="2025-06-05T00:00:00"/>
    <n v="317"/>
    <n v="0"/>
    <n v="317"/>
    <m/>
    <n v="317"/>
    <m/>
    <s v="ALLOCAZIONE"/>
    <s v=""/>
    <s v=""/>
    <s v=""/>
    <n v="1104308"/>
    <n v="1158449"/>
    <s v="1052608 #0 (Pagamento/Incasso: 25000169)"/>
    <n v="5328111"/>
  </r>
  <r>
    <x v="12"/>
    <x v="12"/>
    <m/>
    <s v="N"/>
    <x v="2"/>
    <s v=""/>
    <s v=""/>
    <x v="1"/>
    <x v="1"/>
    <s v=""/>
    <s v=""/>
    <s v=""/>
    <s v=""/>
    <s v=""/>
    <s v=""/>
    <s v="244"/>
    <s v="WIND TRE S.P.A."/>
    <d v="2025-06-05T00:00:00"/>
    <n v="0"/>
    <n v="317"/>
    <n v="-317"/>
    <m/>
    <n v="-317"/>
    <m/>
    <s v="ALLOCAZIONE"/>
    <s v=""/>
    <s v=""/>
    <s v=""/>
    <n v="1104308"/>
    <n v="1158449"/>
    <s v="1052608 #0 (Pagamento/Incasso: 25000169)"/>
    <n v="5328112"/>
  </r>
  <r>
    <x v="34"/>
    <x v="34"/>
    <m/>
    <s v="N"/>
    <x v="1"/>
    <s v=""/>
    <s v=""/>
    <x v="1"/>
    <x v="1"/>
    <s v=""/>
    <s v=""/>
    <s v=""/>
    <s v=""/>
    <s v=""/>
    <s v=""/>
    <s v="244"/>
    <s v="WIND TRE S.P.A."/>
    <d v="2025-06-05T00:00:00"/>
    <n v="317"/>
    <n v="0"/>
    <n v="317"/>
    <m/>
    <n v="317"/>
    <m/>
    <s v="ALLOCAZIONE"/>
    <s v=""/>
    <s v=""/>
    <s v=""/>
    <n v="1104308"/>
    <n v="1158448"/>
    <s v="1052608 #0 (Pagamento/Incasso: 25000169)"/>
    <n v="5328113"/>
  </r>
  <r>
    <x v="12"/>
    <x v="12"/>
    <m/>
    <s v="N"/>
    <x v="2"/>
    <s v=""/>
    <s v=""/>
    <x v="1"/>
    <x v="1"/>
    <s v=""/>
    <s v=""/>
    <s v=""/>
    <s v=""/>
    <s v=""/>
    <s v=""/>
    <s v="244"/>
    <s v="WIND TRE S.P.A."/>
    <d v="2025-06-05T00:00:00"/>
    <n v="0"/>
    <n v="317"/>
    <n v="-317"/>
    <m/>
    <n v="-317"/>
    <m/>
    <s v="ALLOCAZIONE"/>
    <s v=""/>
    <s v=""/>
    <s v=""/>
    <n v="1104308"/>
    <n v="1158448"/>
    <s v="1052608 #0 (Pagamento/Incasso: 25000169)"/>
    <n v="5328114"/>
  </r>
  <r>
    <x v="34"/>
    <x v="34"/>
    <m/>
    <s v="N"/>
    <x v="1"/>
    <s v=""/>
    <s v=""/>
    <x v="1"/>
    <x v="1"/>
    <s v=""/>
    <s v=""/>
    <s v=""/>
    <s v=""/>
    <s v=""/>
    <s v=""/>
    <s v="244"/>
    <s v="WIND TRE S.P.A."/>
    <d v="2025-06-05T00:00:00"/>
    <n v="317"/>
    <n v="0"/>
    <n v="317"/>
    <m/>
    <n v="317"/>
    <m/>
    <s v="ALLOCAZIONE"/>
    <s v=""/>
    <s v=""/>
    <s v=""/>
    <n v="1104308"/>
    <n v="1158447"/>
    <s v="1052608 #0 (Pagamento/Incasso: 25000169)"/>
    <n v="5328115"/>
  </r>
  <r>
    <x v="12"/>
    <x v="12"/>
    <m/>
    <s v="N"/>
    <x v="2"/>
    <s v=""/>
    <s v=""/>
    <x v="1"/>
    <x v="1"/>
    <s v=""/>
    <s v=""/>
    <s v=""/>
    <s v=""/>
    <s v=""/>
    <s v=""/>
    <s v="244"/>
    <s v="WIND TRE S.P.A."/>
    <d v="2025-06-05T00:00:00"/>
    <n v="0"/>
    <n v="317"/>
    <n v="-317"/>
    <m/>
    <n v="-317"/>
    <m/>
    <s v="ALLOCAZIONE"/>
    <s v=""/>
    <s v=""/>
    <s v=""/>
    <n v="1104308"/>
    <n v="1158447"/>
    <s v="1052608 #0 (Pagamento/Incasso: 25000169)"/>
    <n v="5328116"/>
  </r>
  <r>
    <x v="34"/>
    <x v="34"/>
    <m/>
    <s v="N"/>
    <x v="1"/>
    <s v=""/>
    <s v=""/>
    <x v="1"/>
    <x v="1"/>
    <s v=""/>
    <s v=""/>
    <s v=""/>
    <s v=""/>
    <s v=""/>
    <s v=""/>
    <s v="244"/>
    <s v="WIND TRE S.P.A."/>
    <d v="2025-06-05T00:00:00"/>
    <n v="317"/>
    <n v="0"/>
    <n v="317"/>
    <m/>
    <n v="317"/>
    <m/>
    <s v="ALLOCAZIONE"/>
    <s v=""/>
    <s v=""/>
    <s v=""/>
    <n v="1104308"/>
    <n v="1158446"/>
    <s v="1052608 #0 (Pagamento/Incasso: 25000169)"/>
    <n v="5328117"/>
  </r>
  <r>
    <x v="12"/>
    <x v="12"/>
    <m/>
    <s v="N"/>
    <x v="2"/>
    <s v=""/>
    <s v=""/>
    <x v="1"/>
    <x v="1"/>
    <s v=""/>
    <s v=""/>
    <s v=""/>
    <s v=""/>
    <s v=""/>
    <s v=""/>
    <s v="244"/>
    <s v="WIND TRE S.P.A."/>
    <d v="2025-06-05T00:00:00"/>
    <n v="0"/>
    <n v="317"/>
    <n v="-317"/>
    <m/>
    <n v="-317"/>
    <m/>
    <s v="ALLOCAZIONE"/>
    <s v=""/>
    <s v=""/>
    <s v=""/>
    <n v="1104308"/>
    <n v="1158446"/>
    <s v="1052608 #0 (Pagamento/Incasso: 25000169)"/>
    <n v="5328118"/>
  </r>
  <r>
    <x v="34"/>
    <x v="34"/>
    <m/>
    <s v="N"/>
    <x v="1"/>
    <s v=""/>
    <s v=""/>
    <x v="1"/>
    <x v="1"/>
    <s v=""/>
    <s v=""/>
    <s v=""/>
    <s v=""/>
    <s v=""/>
    <s v=""/>
    <s v="244"/>
    <s v="WIND TRE S.P.A."/>
    <d v="2025-06-05T00:00:00"/>
    <n v="317"/>
    <n v="0"/>
    <n v="317"/>
    <m/>
    <n v="317"/>
    <m/>
    <s v="ALLOCAZIONE"/>
    <s v=""/>
    <s v=""/>
    <s v=""/>
    <n v="1104308"/>
    <n v="1158445"/>
    <s v="1052608 #0 (Pagamento/Incasso: 25000169)"/>
    <n v="5328119"/>
  </r>
  <r>
    <x v="12"/>
    <x v="12"/>
    <m/>
    <s v="N"/>
    <x v="2"/>
    <s v=""/>
    <s v=""/>
    <x v="1"/>
    <x v="1"/>
    <s v=""/>
    <s v=""/>
    <s v=""/>
    <s v=""/>
    <s v=""/>
    <s v=""/>
    <s v="244"/>
    <s v="WIND TRE S.P.A."/>
    <d v="2025-06-05T00:00:00"/>
    <n v="0"/>
    <n v="317"/>
    <n v="-317"/>
    <m/>
    <n v="-317"/>
    <m/>
    <s v="ALLOCAZIONE"/>
    <s v=""/>
    <s v=""/>
    <s v=""/>
    <n v="1104308"/>
    <n v="1158445"/>
    <s v="1052608 #0 (Pagamento/Incasso: 25000169)"/>
    <n v="5328120"/>
  </r>
  <r>
    <x v="34"/>
    <x v="34"/>
    <m/>
    <s v="N"/>
    <x v="1"/>
    <s v=""/>
    <s v=""/>
    <x v="1"/>
    <x v="1"/>
    <s v=""/>
    <s v=""/>
    <s v=""/>
    <s v=""/>
    <s v=""/>
    <s v=""/>
    <s v="244"/>
    <s v="WIND TRE S.P.A."/>
    <d v="2025-06-05T00:00:00"/>
    <n v="317"/>
    <n v="0"/>
    <n v="317"/>
    <m/>
    <n v="317"/>
    <m/>
    <s v="ALLOCAZIONE"/>
    <s v=""/>
    <s v=""/>
    <s v=""/>
    <n v="1104308"/>
    <n v="1158444"/>
    <s v="1052608 #0 (Pagamento/Incasso: 25000169)"/>
    <n v="5328121"/>
  </r>
  <r>
    <x v="12"/>
    <x v="12"/>
    <m/>
    <s v="N"/>
    <x v="2"/>
    <s v=""/>
    <s v=""/>
    <x v="1"/>
    <x v="1"/>
    <s v=""/>
    <s v=""/>
    <s v=""/>
    <s v=""/>
    <s v=""/>
    <s v=""/>
    <s v="244"/>
    <s v="WIND TRE S.P.A."/>
    <d v="2025-06-05T00:00:00"/>
    <n v="0"/>
    <n v="317"/>
    <n v="-317"/>
    <m/>
    <n v="-317"/>
    <m/>
    <s v="ALLOCAZIONE"/>
    <s v=""/>
    <s v=""/>
    <s v=""/>
    <n v="1104308"/>
    <n v="1158444"/>
    <s v="1052608 #0 (Pagamento/Incasso: 25000169)"/>
    <n v="5328122"/>
  </r>
  <r>
    <x v="34"/>
    <x v="34"/>
    <m/>
    <s v="N"/>
    <x v="1"/>
    <s v=""/>
    <s v=""/>
    <x v="1"/>
    <x v="1"/>
    <s v=""/>
    <s v=""/>
    <s v=""/>
    <s v=""/>
    <s v=""/>
    <s v=""/>
    <s v="244"/>
    <s v="WIND TRE S.P.A."/>
    <d v="2025-06-05T00:00:00"/>
    <n v="317"/>
    <n v="0"/>
    <n v="317"/>
    <m/>
    <n v="317"/>
    <m/>
    <s v="ALLOCAZIONE"/>
    <s v=""/>
    <s v=""/>
    <s v=""/>
    <n v="1104308"/>
    <n v="1158443"/>
    <s v="1052608 #0 (Pagamento/Incasso: 25000169)"/>
    <n v="5328123"/>
  </r>
  <r>
    <x v="12"/>
    <x v="12"/>
    <m/>
    <s v="N"/>
    <x v="2"/>
    <s v=""/>
    <s v=""/>
    <x v="1"/>
    <x v="1"/>
    <s v=""/>
    <s v=""/>
    <s v=""/>
    <s v=""/>
    <s v=""/>
    <s v=""/>
    <s v="244"/>
    <s v="WIND TRE S.P.A."/>
    <d v="2025-06-05T00:00:00"/>
    <n v="0"/>
    <n v="317"/>
    <n v="-317"/>
    <m/>
    <n v="-317"/>
    <m/>
    <s v="ALLOCAZIONE"/>
    <s v=""/>
    <s v=""/>
    <s v=""/>
    <n v="1104308"/>
    <n v="1158443"/>
    <s v="1052608 #0 (Pagamento/Incasso: 25000169)"/>
    <n v="5328124"/>
  </r>
  <r>
    <x v="34"/>
    <x v="34"/>
    <m/>
    <s v="N"/>
    <x v="1"/>
    <s v=""/>
    <s v=""/>
    <x v="1"/>
    <x v="1"/>
    <s v=""/>
    <s v=""/>
    <s v=""/>
    <s v=""/>
    <s v=""/>
    <s v=""/>
    <s v="244"/>
    <s v="WIND TRE S.P.A."/>
    <d v="2025-06-05T00:00:00"/>
    <n v="317"/>
    <n v="0"/>
    <n v="317"/>
    <m/>
    <n v="317"/>
    <m/>
    <s v="ALLOCAZIONE"/>
    <s v=""/>
    <s v=""/>
    <s v=""/>
    <n v="1104308"/>
    <n v="1158442"/>
    <s v="1052608 #0 (Pagamento/Incasso: 25000169)"/>
    <n v="5328125"/>
  </r>
  <r>
    <x v="12"/>
    <x v="12"/>
    <m/>
    <s v="N"/>
    <x v="2"/>
    <s v=""/>
    <s v=""/>
    <x v="1"/>
    <x v="1"/>
    <s v=""/>
    <s v=""/>
    <s v=""/>
    <s v=""/>
    <s v=""/>
    <s v=""/>
    <s v="244"/>
    <s v="WIND TRE S.P.A."/>
    <d v="2025-06-05T00:00:00"/>
    <n v="0"/>
    <n v="317"/>
    <n v="-317"/>
    <m/>
    <n v="-317"/>
    <m/>
    <s v="ALLOCAZIONE"/>
    <s v=""/>
    <s v=""/>
    <s v=""/>
    <n v="1104308"/>
    <n v="1158442"/>
    <s v="1052608 #0 (Pagamento/Incasso: 25000169)"/>
    <n v="5328126"/>
  </r>
  <r>
    <x v="34"/>
    <x v="34"/>
    <m/>
    <s v="N"/>
    <x v="1"/>
    <s v=""/>
    <s v=""/>
    <x v="1"/>
    <x v="1"/>
    <s v=""/>
    <s v=""/>
    <s v=""/>
    <s v=""/>
    <s v=""/>
    <s v=""/>
    <s v="244"/>
    <s v="WIND TRE S.P.A."/>
    <d v="2025-06-05T00:00:00"/>
    <n v="317"/>
    <n v="0"/>
    <n v="317"/>
    <m/>
    <n v="317"/>
    <m/>
    <s v="ALLOCAZIONE"/>
    <s v=""/>
    <s v=""/>
    <s v=""/>
    <n v="1104308"/>
    <n v="1158441"/>
    <s v="1052608 #0 (Pagamento/Incasso: 25000169)"/>
    <n v="5328127"/>
  </r>
  <r>
    <x v="12"/>
    <x v="12"/>
    <m/>
    <s v="N"/>
    <x v="2"/>
    <s v=""/>
    <s v=""/>
    <x v="1"/>
    <x v="1"/>
    <s v=""/>
    <s v=""/>
    <s v=""/>
    <s v=""/>
    <s v=""/>
    <s v=""/>
    <s v="244"/>
    <s v="WIND TRE S.P.A."/>
    <d v="2025-06-05T00:00:00"/>
    <n v="0"/>
    <n v="317"/>
    <n v="-317"/>
    <m/>
    <n v="-317"/>
    <m/>
    <s v="ALLOCAZIONE"/>
    <s v=""/>
    <s v=""/>
    <s v=""/>
    <n v="1104308"/>
    <n v="1158441"/>
    <s v="1052608 #0 (Pagamento/Incasso: 25000169)"/>
    <n v="5328128"/>
  </r>
  <r>
    <x v="34"/>
    <x v="34"/>
    <m/>
    <s v="N"/>
    <x v="1"/>
    <s v=""/>
    <s v=""/>
    <x v="1"/>
    <x v="1"/>
    <s v=""/>
    <s v=""/>
    <s v=""/>
    <s v=""/>
    <s v=""/>
    <s v=""/>
    <s v="244"/>
    <s v="WIND TRE S.P.A."/>
    <d v="2025-06-05T00:00:00"/>
    <n v="317"/>
    <n v="0"/>
    <n v="317"/>
    <m/>
    <n v="317"/>
    <m/>
    <s v="ALLOCAZIONE"/>
    <s v=""/>
    <s v=""/>
    <s v=""/>
    <n v="1104308"/>
    <n v="1158440"/>
    <s v="1052608 #0 (Pagamento/Incasso: 25000169)"/>
    <n v="5328129"/>
  </r>
  <r>
    <x v="12"/>
    <x v="12"/>
    <m/>
    <s v="N"/>
    <x v="2"/>
    <s v=""/>
    <s v=""/>
    <x v="1"/>
    <x v="1"/>
    <s v=""/>
    <s v=""/>
    <s v=""/>
    <s v=""/>
    <s v=""/>
    <s v=""/>
    <s v="244"/>
    <s v="WIND TRE S.P.A."/>
    <d v="2025-06-05T00:00:00"/>
    <n v="0"/>
    <n v="317"/>
    <n v="-317"/>
    <m/>
    <n v="-317"/>
    <m/>
    <s v="ALLOCAZIONE"/>
    <s v=""/>
    <s v=""/>
    <s v=""/>
    <n v="1104308"/>
    <n v="1158440"/>
    <s v="1052608 #0 (Pagamento/Incasso: 25000169)"/>
    <n v="5328130"/>
  </r>
  <r>
    <x v="34"/>
    <x v="34"/>
    <m/>
    <s v="N"/>
    <x v="1"/>
    <s v=""/>
    <s v=""/>
    <x v="1"/>
    <x v="1"/>
    <s v=""/>
    <s v=""/>
    <s v=""/>
    <s v=""/>
    <s v=""/>
    <s v=""/>
    <s v="244"/>
    <s v="WIND TRE S.P.A."/>
    <d v="2025-06-05T00:00:00"/>
    <n v="317"/>
    <n v="0"/>
    <n v="317"/>
    <m/>
    <n v="317"/>
    <m/>
    <s v="ALLOCAZIONE"/>
    <s v=""/>
    <s v=""/>
    <s v=""/>
    <n v="1104308"/>
    <n v="1158439"/>
    <s v="1052608 #0 (Pagamento/Incasso: 25000169)"/>
    <n v="5328131"/>
  </r>
  <r>
    <x v="12"/>
    <x v="12"/>
    <m/>
    <s v="N"/>
    <x v="2"/>
    <s v=""/>
    <s v=""/>
    <x v="1"/>
    <x v="1"/>
    <s v=""/>
    <s v=""/>
    <s v=""/>
    <s v=""/>
    <s v=""/>
    <s v=""/>
    <s v="244"/>
    <s v="WIND TRE S.P.A."/>
    <d v="2025-06-05T00:00:00"/>
    <n v="0"/>
    <n v="317"/>
    <n v="-317"/>
    <m/>
    <n v="-317"/>
    <m/>
    <s v="ALLOCAZIONE"/>
    <s v=""/>
    <s v=""/>
    <s v=""/>
    <n v="1104308"/>
    <n v="1158439"/>
    <s v="1052608 #0 (Pagamento/Incasso: 25000169)"/>
    <n v="5328132"/>
  </r>
  <r>
    <x v="34"/>
    <x v="34"/>
    <m/>
    <s v="N"/>
    <x v="1"/>
    <s v=""/>
    <s v=""/>
    <x v="1"/>
    <x v="1"/>
    <s v=""/>
    <s v=""/>
    <s v=""/>
    <s v=""/>
    <s v=""/>
    <s v=""/>
    <s v="244"/>
    <s v="WIND TRE S.P.A."/>
    <d v="2025-06-05T00:00:00"/>
    <n v="317"/>
    <n v="0"/>
    <n v="317"/>
    <m/>
    <n v="317"/>
    <m/>
    <s v="ALLOCAZIONE"/>
    <s v=""/>
    <s v=""/>
    <s v=""/>
    <n v="1104308"/>
    <n v="1158438"/>
    <s v="1052608 #0 (Pagamento/Incasso: 25000169)"/>
    <n v="5328133"/>
  </r>
  <r>
    <x v="12"/>
    <x v="12"/>
    <m/>
    <s v="N"/>
    <x v="2"/>
    <s v=""/>
    <s v=""/>
    <x v="1"/>
    <x v="1"/>
    <s v=""/>
    <s v=""/>
    <s v=""/>
    <s v=""/>
    <s v=""/>
    <s v=""/>
    <s v="244"/>
    <s v="WIND TRE S.P.A."/>
    <d v="2025-06-05T00:00:00"/>
    <n v="0"/>
    <n v="317"/>
    <n v="-317"/>
    <m/>
    <n v="-317"/>
    <m/>
    <s v="ALLOCAZIONE"/>
    <s v=""/>
    <s v=""/>
    <s v=""/>
    <n v="1104308"/>
    <n v="1158438"/>
    <s v="1052608 #0 (Pagamento/Incasso: 25000169)"/>
    <n v="5328134"/>
  </r>
  <r>
    <x v="34"/>
    <x v="34"/>
    <m/>
    <s v="N"/>
    <x v="1"/>
    <s v=""/>
    <s v=""/>
    <x v="1"/>
    <x v="1"/>
    <s v=""/>
    <s v=""/>
    <s v=""/>
    <s v=""/>
    <s v=""/>
    <s v=""/>
    <s v="244"/>
    <s v="WIND TRE S.P.A."/>
    <d v="2025-06-05T00:00:00"/>
    <n v="317"/>
    <n v="0"/>
    <n v="317"/>
    <m/>
    <n v="317"/>
    <m/>
    <s v="ALLOCAZIONE"/>
    <s v=""/>
    <s v=""/>
    <s v=""/>
    <n v="1104308"/>
    <n v="1158437"/>
    <s v="1052608 #0 (Pagamento/Incasso: 25000169)"/>
    <n v="5328135"/>
  </r>
  <r>
    <x v="12"/>
    <x v="12"/>
    <m/>
    <s v="N"/>
    <x v="2"/>
    <s v=""/>
    <s v=""/>
    <x v="1"/>
    <x v="1"/>
    <s v=""/>
    <s v=""/>
    <s v=""/>
    <s v=""/>
    <s v=""/>
    <s v=""/>
    <s v="244"/>
    <s v="WIND TRE S.P.A."/>
    <d v="2025-06-05T00:00:00"/>
    <n v="0"/>
    <n v="317"/>
    <n v="-317"/>
    <m/>
    <n v="-317"/>
    <m/>
    <s v="ALLOCAZIONE"/>
    <s v=""/>
    <s v=""/>
    <s v=""/>
    <n v="1104308"/>
    <n v="1158437"/>
    <s v="1052608 #0 (Pagamento/Incasso: 25000169)"/>
    <n v="5328136"/>
  </r>
  <r>
    <x v="34"/>
    <x v="34"/>
    <m/>
    <s v="N"/>
    <x v="1"/>
    <s v=""/>
    <s v=""/>
    <x v="1"/>
    <x v="1"/>
    <s v=""/>
    <s v=""/>
    <s v=""/>
    <s v=""/>
    <s v=""/>
    <s v=""/>
    <s v="244"/>
    <s v="WIND TRE S.P.A."/>
    <d v="2025-06-05T00:00:00"/>
    <n v="317"/>
    <n v="0"/>
    <n v="317"/>
    <m/>
    <n v="317"/>
    <m/>
    <s v="ALLOCAZIONE"/>
    <s v=""/>
    <s v=""/>
    <s v=""/>
    <n v="1104308"/>
    <n v="1158436"/>
    <s v="1052608 #0 (Pagamento/Incasso: 25000169)"/>
    <n v="5328137"/>
  </r>
  <r>
    <x v="12"/>
    <x v="12"/>
    <m/>
    <s v="N"/>
    <x v="2"/>
    <s v=""/>
    <s v=""/>
    <x v="1"/>
    <x v="1"/>
    <s v=""/>
    <s v=""/>
    <s v=""/>
    <s v=""/>
    <s v=""/>
    <s v=""/>
    <s v="244"/>
    <s v="WIND TRE S.P.A."/>
    <d v="2025-06-05T00:00:00"/>
    <n v="0"/>
    <n v="317"/>
    <n v="-317"/>
    <m/>
    <n v="-317"/>
    <m/>
    <s v="ALLOCAZIONE"/>
    <s v=""/>
    <s v=""/>
    <s v=""/>
    <n v="1104308"/>
    <n v="1158436"/>
    <s v="1052608 #0 (Pagamento/Incasso: 25000169)"/>
    <n v="5328138"/>
  </r>
  <r>
    <x v="34"/>
    <x v="34"/>
    <m/>
    <s v="N"/>
    <x v="1"/>
    <s v=""/>
    <s v=""/>
    <x v="1"/>
    <x v="1"/>
    <s v=""/>
    <s v=""/>
    <s v=""/>
    <s v=""/>
    <s v=""/>
    <s v=""/>
    <s v="244"/>
    <s v="WIND TRE S.P.A."/>
    <d v="2025-06-05T00:00:00"/>
    <n v="317"/>
    <n v="0"/>
    <n v="317"/>
    <m/>
    <n v="317"/>
    <m/>
    <s v="ALLOCAZIONE"/>
    <s v=""/>
    <s v=""/>
    <s v=""/>
    <n v="1104308"/>
    <n v="1158435"/>
    <s v="1052608 #0 (Pagamento/Incasso: 25000169)"/>
    <n v="5328139"/>
  </r>
  <r>
    <x v="12"/>
    <x v="12"/>
    <m/>
    <s v="N"/>
    <x v="2"/>
    <s v=""/>
    <s v=""/>
    <x v="1"/>
    <x v="1"/>
    <s v=""/>
    <s v=""/>
    <s v=""/>
    <s v=""/>
    <s v=""/>
    <s v=""/>
    <s v="244"/>
    <s v="WIND TRE S.P.A."/>
    <d v="2025-06-05T00:00:00"/>
    <n v="0"/>
    <n v="317"/>
    <n v="-317"/>
    <m/>
    <n v="-317"/>
    <m/>
    <s v="ALLOCAZIONE"/>
    <s v=""/>
    <s v=""/>
    <s v=""/>
    <n v="1104308"/>
    <n v="1158435"/>
    <s v="1052608 #0 (Pagamento/Incasso: 25000169)"/>
    <n v="5328140"/>
  </r>
  <r>
    <x v="34"/>
    <x v="34"/>
    <m/>
    <s v="N"/>
    <x v="1"/>
    <s v=""/>
    <s v=""/>
    <x v="1"/>
    <x v="1"/>
    <s v=""/>
    <s v=""/>
    <s v=""/>
    <s v=""/>
    <s v=""/>
    <s v=""/>
    <s v="244"/>
    <s v="WIND TRE S.P.A."/>
    <d v="2025-06-05T00:00:00"/>
    <n v="317"/>
    <n v="0"/>
    <n v="317"/>
    <m/>
    <n v="317"/>
    <m/>
    <s v="ALLOCAZIONE"/>
    <s v=""/>
    <s v=""/>
    <s v=""/>
    <n v="1104308"/>
    <n v="1158434"/>
    <s v="1052608 #0 (Pagamento/Incasso: 25000169)"/>
    <n v="5328141"/>
  </r>
  <r>
    <x v="12"/>
    <x v="12"/>
    <m/>
    <s v="N"/>
    <x v="2"/>
    <s v=""/>
    <s v=""/>
    <x v="1"/>
    <x v="1"/>
    <s v=""/>
    <s v=""/>
    <s v=""/>
    <s v=""/>
    <s v=""/>
    <s v=""/>
    <s v="244"/>
    <s v="WIND TRE S.P.A."/>
    <d v="2025-06-05T00:00:00"/>
    <n v="0"/>
    <n v="317"/>
    <n v="-317"/>
    <m/>
    <n v="-317"/>
    <m/>
    <s v="ALLOCAZIONE"/>
    <s v=""/>
    <s v=""/>
    <s v=""/>
    <n v="1104308"/>
    <n v="1158434"/>
    <s v="1052608 #0 (Pagamento/Incasso: 25000169)"/>
    <n v="5328142"/>
  </r>
  <r>
    <x v="34"/>
    <x v="34"/>
    <m/>
    <s v="N"/>
    <x v="1"/>
    <s v=""/>
    <s v=""/>
    <x v="1"/>
    <x v="1"/>
    <s v=""/>
    <s v=""/>
    <s v=""/>
    <s v=""/>
    <s v=""/>
    <s v=""/>
    <s v="244"/>
    <s v="WIND TRE S.P.A."/>
    <d v="2025-06-05T00:00:00"/>
    <n v="317"/>
    <n v="0"/>
    <n v="317"/>
    <m/>
    <n v="317"/>
    <m/>
    <s v="ALLOCAZIONE"/>
    <s v=""/>
    <s v=""/>
    <s v=""/>
    <n v="1104308"/>
    <n v="1158433"/>
    <s v="1052608 #0 (Pagamento/Incasso: 25000169)"/>
    <n v="5328143"/>
  </r>
  <r>
    <x v="12"/>
    <x v="12"/>
    <m/>
    <s v="N"/>
    <x v="2"/>
    <s v=""/>
    <s v=""/>
    <x v="1"/>
    <x v="1"/>
    <s v=""/>
    <s v=""/>
    <s v=""/>
    <s v=""/>
    <s v=""/>
    <s v=""/>
    <s v="244"/>
    <s v="WIND TRE S.P.A."/>
    <d v="2025-06-05T00:00:00"/>
    <n v="0"/>
    <n v="317"/>
    <n v="-317"/>
    <m/>
    <n v="-317"/>
    <m/>
    <s v="ALLOCAZIONE"/>
    <s v=""/>
    <s v=""/>
    <s v=""/>
    <n v="1104308"/>
    <n v="1158433"/>
    <s v="1052608 #0 (Pagamento/Incasso: 25000169)"/>
    <n v="5328144"/>
  </r>
  <r>
    <x v="34"/>
    <x v="34"/>
    <m/>
    <s v="N"/>
    <x v="1"/>
    <s v=""/>
    <s v=""/>
    <x v="1"/>
    <x v="1"/>
    <s v=""/>
    <s v=""/>
    <s v=""/>
    <s v=""/>
    <s v=""/>
    <s v=""/>
    <s v="244"/>
    <s v="WIND TRE S.P.A."/>
    <d v="2025-06-05T00:00:00"/>
    <n v="317"/>
    <n v="0"/>
    <n v="317"/>
    <m/>
    <n v="317"/>
    <m/>
    <s v="ALLOCAZIONE"/>
    <s v=""/>
    <s v=""/>
    <s v=""/>
    <n v="1104308"/>
    <n v="1158432"/>
    <s v="1052608 #0 (Pagamento/Incasso: 25000169)"/>
    <n v="5328145"/>
  </r>
  <r>
    <x v="12"/>
    <x v="12"/>
    <m/>
    <s v="N"/>
    <x v="2"/>
    <s v=""/>
    <s v=""/>
    <x v="1"/>
    <x v="1"/>
    <s v=""/>
    <s v=""/>
    <s v=""/>
    <s v=""/>
    <s v=""/>
    <s v=""/>
    <s v="244"/>
    <s v="WIND TRE S.P.A."/>
    <d v="2025-06-05T00:00:00"/>
    <n v="0"/>
    <n v="317"/>
    <n v="-317"/>
    <m/>
    <n v="-317"/>
    <m/>
    <s v="ALLOCAZIONE"/>
    <s v=""/>
    <s v=""/>
    <s v=""/>
    <n v="1104308"/>
    <n v="1158432"/>
    <s v="1052608 #0 (Pagamento/Incasso: 25000169)"/>
    <n v="5328146"/>
  </r>
  <r>
    <x v="34"/>
    <x v="34"/>
    <m/>
    <s v="N"/>
    <x v="1"/>
    <s v=""/>
    <s v=""/>
    <x v="1"/>
    <x v="1"/>
    <s v=""/>
    <s v=""/>
    <s v=""/>
    <s v=""/>
    <s v=""/>
    <s v=""/>
    <s v="244"/>
    <s v="WIND TRE S.P.A."/>
    <d v="2025-06-05T00:00:00"/>
    <n v="317"/>
    <n v="0"/>
    <n v="317"/>
    <m/>
    <n v="317"/>
    <m/>
    <s v="ALLOCAZIONE"/>
    <s v=""/>
    <s v=""/>
    <s v=""/>
    <n v="1104308"/>
    <n v="1158431"/>
    <s v="1052608 #0 (Pagamento/Incasso: 25000169)"/>
    <n v="5328147"/>
  </r>
  <r>
    <x v="12"/>
    <x v="12"/>
    <m/>
    <s v="N"/>
    <x v="2"/>
    <s v=""/>
    <s v=""/>
    <x v="1"/>
    <x v="1"/>
    <s v=""/>
    <s v=""/>
    <s v=""/>
    <s v=""/>
    <s v=""/>
    <s v=""/>
    <s v="244"/>
    <s v="WIND TRE S.P.A."/>
    <d v="2025-06-05T00:00:00"/>
    <n v="0"/>
    <n v="317"/>
    <n v="-317"/>
    <m/>
    <n v="-317"/>
    <m/>
    <s v="ALLOCAZIONE"/>
    <s v=""/>
    <s v=""/>
    <s v=""/>
    <n v="1104308"/>
    <n v="1158431"/>
    <s v="1052608 #0 (Pagamento/Incasso: 25000169)"/>
    <n v="5328148"/>
  </r>
  <r>
    <x v="34"/>
    <x v="34"/>
    <m/>
    <s v="N"/>
    <x v="1"/>
    <s v=""/>
    <s v=""/>
    <x v="1"/>
    <x v="1"/>
    <s v=""/>
    <s v=""/>
    <s v=""/>
    <s v=""/>
    <s v=""/>
    <s v=""/>
    <s v="244"/>
    <s v="WIND TRE S.P.A."/>
    <d v="2025-06-05T00:00:00"/>
    <n v="317"/>
    <n v="0"/>
    <n v="317"/>
    <m/>
    <n v="317"/>
    <m/>
    <s v="ALLOCAZIONE"/>
    <s v=""/>
    <s v=""/>
    <s v=""/>
    <n v="1104308"/>
    <n v="1158430"/>
    <s v="1052608 #0 (Pagamento/Incasso: 25000169)"/>
    <n v="5328149"/>
  </r>
  <r>
    <x v="12"/>
    <x v="12"/>
    <m/>
    <s v="N"/>
    <x v="2"/>
    <s v=""/>
    <s v=""/>
    <x v="1"/>
    <x v="1"/>
    <s v=""/>
    <s v=""/>
    <s v=""/>
    <s v=""/>
    <s v=""/>
    <s v=""/>
    <s v="244"/>
    <s v="WIND TRE S.P.A."/>
    <d v="2025-06-05T00:00:00"/>
    <n v="0"/>
    <n v="317"/>
    <n v="-317"/>
    <m/>
    <n v="-317"/>
    <m/>
    <s v="ALLOCAZIONE"/>
    <s v=""/>
    <s v=""/>
    <s v=""/>
    <n v="1104308"/>
    <n v="1158430"/>
    <s v="1052608 #0 (Pagamento/Incasso: 25000169)"/>
    <n v="5328150"/>
  </r>
  <r>
    <x v="34"/>
    <x v="34"/>
    <m/>
    <s v="N"/>
    <x v="1"/>
    <s v=""/>
    <s v=""/>
    <x v="1"/>
    <x v="1"/>
    <s v=""/>
    <s v=""/>
    <s v=""/>
    <s v=""/>
    <s v=""/>
    <s v=""/>
    <s v="244"/>
    <s v="WIND TRE S.P.A."/>
    <d v="2025-06-05T00:00:00"/>
    <n v="317"/>
    <n v="0"/>
    <n v="317"/>
    <m/>
    <n v="317"/>
    <m/>
    <s v="ALLOCAZIONE"/>
    <s v=""/>
    <s v=""/>
    <s v=""/>
    <n v="1104308"/>
    <n v="1158429"/>
    <s v="1052608 #0 (Pagamento/Incasso: 25000169)"/>
    <n v="5328151"/>
  </r>
  <r>
    <x v="12"/>
    <x v="12"/>
    <m/>
    <s v="N"/>
    <x v="2"/>
    <s v=""/>
    <s v=""/>
    <x v="1"/>
    <x v="1"/>
    <s v=""/>
    <s v=""/>
    <s v=""/>
    <s v=""/>
    <s v=""/>
    <s v=""/>
    <s v="244"/>
    <s v="WIND TRE S.P.A."/>
    <d v="2025-06-05T00:00:00"/>
    <n v="0"/>
    <n v="317"/>
    <n v="-317"/>
    <m/>
    <n v="-317"/>
    <m/>
    <s v="ALLOCAZIONE"/>
    <s v=""/>
    <s v=""/>
    <s v=""/>
    <n v="1104308"/>
    <n v="1158429"/>
    <s v="1052608 #0 (Pagamento/Incasso: 25000169)"/>
    <n v="5328152"/>
  </r>
  <r>
    <x v="34"/>
    <x v="34"/>
    <m/>
    <s v="N"/>
    <x v="1"/>
    <s v=""/>
    <s v=""/>
    <x v="1"/>
    <x v="1"/>
    <s v=""/>
    <s v=""/>
    <s v=""/>
    <s v=""/>
    <s v=""/>
    <s v=""/>
    <s v="244"/>
    <s v="WIND TRE S.P.A."/>
    <d v="2025-06-05T00:00:00"/>
    <n v="317"/>
    <n v="0"/>
    <n v="317"/>
    <m/>
    <n v="317"/>
    <m/>
    <s v="ALLOCAZIONE"/>
    <s v=""/>
    <s v=""/>
    <s v=""/>
    <n v="1104308"/>
    <n v="1158428"/>
    <s v="1052608 #0 (Pagamento/Incasso: 25000169)"/>
    <n v="5328153"/>
  </r>
  <r>
    <x v="12"/>
    <x v="12"/>
    <m/>
    <s v="N"/>
    <x v="2"/>
    <s v=""/>
    <s v=""/>
    <x v="1"/>
    <x v="1"/>
    <s v=""/>
    <s v=""/>
    <s v=""/>
    <s v=""/>
    <s v=""/>
    <s v=""/>
    <s v="244"/>
    <s v="WIND TRE S.P.A."/>
    <d v="2025-06-05T00:00:00"/>
    <n v="0"/>
    <n v="317"/>
    <n v="-317"/>
    <m/>
    <n v="-317"/>
    <m/>
    <s v="ALLOCAZIONE"/>
    <s v=""/>
    <s v=""/>
    <s v=""/>
    <n v="1104308"/>
    <n v="1158428"/>
    <s v="1052608 #0 (Pagamento/Incasso: 25000169)"/>
    <n v="5328154"/>
  </r>
  <r>
    <x v="34"/>
    <x v="34"/>
    <m/>
    <s v="N"/>
    <x v="1"/>
    <s v=""/>
    <s v=""/>
    <x v="1"/>
    <x v="1"/>
    <s v=""/>
    <s v=""/>
    <s v=""/>
    <s v=""/>
    <s v=""/>
    <s v=""/>
    <s v="244"/>
    <s v="WIND TRE S.P.A."/>
    <d v="2025-06-05T00:00:00"/>
    <n v="317"/>
    <n v="0"/>
    <n v="317"/>
    <m/>
    <n v="317"/>
    <m/>
    <s v="ALLOCAZIONE"/>
    <s v=""/>
    <s v=""/>
    <s v=""/>
    <n v="1104308"/>
    <n v="1158427"/>
    <s v="1052608 #0 (Pagamento/Incasso: 25000169)"/>
    <n v="5328155"/>
  </r>
  <r>
    <x v="12"/>
    <x v="12"/>
    <m/>
    <s v="N"/>
    <x v="2"/>
    <s v=""/>
    <s v=""/>
    <x v="1"/>
    <x v="1"/>
    <s v=""/>
    <s v=""/>
    <s v=""/>
    <s v=""/>
    <s v=""/>
    <s v=""/>
    <s v="244"/>
    <s v="WIND TRE S.P.A."/>
    <d v="2025-06-05T00:00:00"/>
    <n v="0"/>
    <n v="317"/>
    <n v="-317"/>
    <m/>
    <n v="-317"/>
    <m/>
    <s v="ALLOCAZIONE"/>
    <s v=""/>
    <s v=""/>
    <s v=""/>
    <n v="1104308"/>
    <n v="1158427"/>
    <s v="1052608 #0 (Pagamento/Incasso: 25000169)"/>
    <n v="5328156"/>
  </r>
  <r>
    <x v="34"/>
    <x v="34"/>
    <m/>
    <s v="N"/>
    <x v="1"/>
    <s v=""/>
    <s v=""/>
    <x v="1"/>
    <x v="1"/>
    <s v=""/>
    <s v=""/>
    <s v=""/>
    <s v=""/>
    <s v=""/>
    <s v=""/>
    <s v="244"/>
    <s v="WIND TRE S.P.A."/>
    <d v="2025-06-05T00:00:00"/>
    <n v="317"/>
    <n v="0"/>
    <n v="317"/>
    <m/>
    <n v="317"/>
    <m/>
    <s v="ALLOCAZIONE"/>
    <s v=""/>
    <s v=""/>
    <s v=""/>
    <n v="1104308"/>
    <n v="1158426"/>
    <s v="1052608 #0 (Pagamento/Incasso: 25000169)"/>
    <n v="5328157"/>
  </r>
  <r>
    <x v="12"/>
    <x v="12"/>
    <m/>
    <s v="N"/>
    <x v="2"/>
    <s v=""/>
    <s v=""/>
    <x v="1"/>
    <x v="1"/>
    <s v=""/>
    <s v=""/>
    <s v=""/>
    <s v=""/>
    <s v=""/>
    <s v=""/>
    <s v="244"/>
    <s v="WIND TRE S.P.A."/>
    <d v="2025-06-05T00:00:00"/>
    <n v="0"/>
    <n v="317"/>
    <n v="-317"/>
    <m/>
    <n v="-317"/>
    <m/>
    <s v="ALLOCAZIONE"/>
    <s v=""/>
    <s v=""/>
    <s v=""/>
    <n v="1104308"/>
    <n v="1158426"/>
    <s v="1052608 #0 (Pagamento/Incasso: 25000169)"/>
    <n v="5328158"/>
  </r>
  <r>
    <x v="34"/>
    <x v="34"/>
    <m/>
    <s v="N"/>
    <x v="1"/>
    <s v=""/>
    <s v=""/>
    <x v="1"/>
    <x v="1"/>
    <s v=""/>
    <s v=""/>
    <s v=""/>
    <s v=""/>
    <s v=""/>
    <s v=""/>
    <s v="244"/>
    <s v="WIND TRE S.P.A."/>
    <d v="2025-06-05T00:00:00"/>
    <n v="317"/>
    <n v="0"/>
    <n v="317"/>
    <m/>
    <n v="317"/>
    <m/>
    <s v="ALLOCAZIONE"/>
    <s v=""/>
    <s v=""/>
    <s v=""/>
    <n v="1104308"/>
    <n v="1158425"/>
    <s v="1052608 #0 (Pagamento/Incasso: 25000169)"/>
    <n v="5328159"/>
  </r>
  <r>
    <x v="12"/>
    <x v="12"/>
    <m/>
    <s v="N"/>
    <x v="2"/>
    <s v=""/>
    <s v=""/>
    <x v="1"/>
    <x v="1"/>
    <s v=""/>
    <s v=""/>
    <s v=""/>
    <s v=""/>
    <s v=""/>
    <s v=""/>
    <s v="244"/>
    <s v="WIND TRE S.P.A."/>
    <d v="2025-06-05T00:00:00"/>
    <n v="0"/>
    <n v="317"/>
    <n v="-317"/>
    <m/>
    <n v="-317"/>
    <m/>
    <s v="ALLOCAZIONE"/>
    <s v=""/>
    <s v=""/>
    <s v=""/>
    <n v="1104308"/>
    <n v="1158425"/>
    <s v="1052608 #0 (Pagamento/Incasso: 25000169)"/>
    <n v="5328160"/>
  </r>
  <r>
    <x v="35"/>
    <x v="35"/>
    <m/>
    <s v="N"/>
    <x v="2"/>
    <s v=""/>
    <s v=""/>
    <x v="1"/>
    <x v="1"/>
    <s v=""/>
    <s v=""/>
    <s v=""/>
    <s v=""/>
    <s v=""/>
    <s v=""/>
    <s v="244"/>
    <s v="WIND TRE S.P.A."/>
    <d v="2025-06-05T00:00:00"/>
    <n v="8559"/>
    <n v="0"/>
    <n v="8559"/>
    <m/>
    <n v="8559"/>
    <m/>
    <s v="PAGAMENTO_INCASSO"/>
    <s v=""/>
    <s v=""/>
    <s v=""/>
    <n v="1090908"/>
    <s v=""/>
    <s v="25000169 (n. 141 | REVERSALE - Reversale del 30/05/2025)"/>
    <n v="5328161"/>
  </r>
  <r>
    <x v="34"/>
    <x v="34"/>
    <m/>
    <s v="N"/>
    <x v="1"/>
    <s v=""/>
    <s v=""/>
    <x v="1"/>
    <x v="1"/>
    <s v=""/>
    <s v=""/>
    <s v=""/>
    <s v=""/>
    <s v=""/>
    <s v=""/>
    <s v="244"/>
    <s v="WIND TRE S.P.A."/>
    <d v="2025-06-05T00:00:00"/>
    <n v="0"/>
    <n v="8559"/>
    <n v="-8559"/>
    <m/>
    <n v="-8559"/>
    <m/>
    <s v="PAGAMENTO_INCASSO"/>
    <s v=""/>
    <s v=""/>
    <s v=""/>
    <n v="1090908"/>
    <s v=""/>
    <s v="25000169 (n. 141 | REVERSALE - Reversale del 30/05/2025)"/>
    <n v="5328162"/>
  </r>
  <r>
    <x v="34"/>
    <x v="34"/>
    <m/>
    <s v="N"/>
    <x v="1"/>
    <s v=""/>
    <s v=""/>
    <x v="1"/>
    <x v="1"/>
    <s v=""/>
    <s v=""/>
    <s v=""/>
    <s v=""/>
    <s v=""/>
    <s v=""/>
    <s v="1012900"/>
    <s v="ZEFIRO NET srl"/>
    <d v="2025-06-05T00:00:00"/>
    <n v="317"/>
    <n v="0"/>
    <n v="317"/>
    <m/>
    <n v="317"/>
    <m/>
    <s v="ALLOCAZIONE"/>
    <s v=""/>
    <s v=""/>
    <s v=""/>
    <n v="1104309"/>
    <n v="1158467"/>
    <s v="1052609 #0 (Pagamento/Incasso: 25000170)"/>
    <n v="5328163"/>
  </r>
  <r>
    <x v="12"/>
    <x v="12"/>
    <m/>
    <s v="N"/>
    <x v="2"/>
    <s v=""/>
    <s v=""/>
    <x v="1"/>
    <x v="1"/>
    <s v=""/>
    <s v=""/>
    <s v=""/>
    <s v=""/>
    <s v=""/>
    <s v=""/>
    <s v="1012900"/>
    <s v="ZEFIRO NET srl"/>
    <d v="2025-06-05T00:00:00"/>
    <n v="0"/>
    <n v="317"/>
    <n v="-317"/>
    <m/>
    <n v="-317"/>
    <m/>
    <s v="ALLOCAZIONE"/>
    <s v=""/>
    <s v=""/>
    <s v=""/>
    <n v="1104309"/>
    <n v="1158467"/>
    <s v="1052609 #0 (Pagamento/Incasso: 25000170)"/>
    <n v="5328164"/>
  </r>
  <r>
    <x v="34"/>
    <x v="34"/>
    <m/>
    <s v="N"/>
    <x v="1"/>
    <s v=""/>
    <s v=""/>
    <x v="1"/>
    <x v="1"/>
    <s v=""/>
    <s v=""/>
    <s v=""/>
    <s v=""/>
    <s v=""/>
    <s v=""/>
    <s v="1012900"/>
    <s v="ZEFIRO NET srl"/>
    <d v="2025-06-05T00:00:00"/>
    <n v="317"/>
    <n v="0"/>
    <n v="317"/>
    <m/>
    <n v="317"/>
    <m/>
    <s v="ALLOCAZIONE"/>
    <s v=""/>
    <s v=""/>
    <s v=""/>
    <n v="1104309"/>
    <n v="1158466"/>
    <s v="1052609 #0 (Pagamento/Incasso: 25000170)"/>
    <n v="5328165"/>
  </r>
  <r>
    <x v="12"/>
    <x v="12"/>
    <m/>
    <s v="N"/>
    <x v="2"/>
    <s v=""/>
    <s v=""/>
    <x v="1"/>
    <x v="1"/>
    <s v=""/>
    <s v=""/>
    <s v=""/>
    <s v=""/>
    <s v=""/>
    <s v=""/>
    <s v="1012900"/>
    <s v="ZEFIRO NET srl"/>
    <d v="2025-06-05T00:00:00"/>
    <n v="0"/>
    <n v="317"/>
    <n v="-317"/>
    <m/>
    <n v="-317"/>
    <m/>
    <s v="ALLOCAZIONE"/>
    <s v=""/>
    <s v=""/>
    <s v=""/>
    <n v="1104309"/>
    <n v="1158466"/>
    <s v="1052609 #0 (Pagamento/Incasso: 25000170)"/>
    <n v="5328166"/>
  </r>
  <r>
    <x v="34"/>
    <x v="34"/>
    <m/>
    <s v="N"/>
    <x v="1"/>
    <s v=""/>
    <s v=""/>
    <x v="1"/>
    <x v="1"/>
    <s v=""/>
    <s v=""/>
    <s v=""/>
    <s v=""/>
    <s v=""/>
    <s v=""/>
    <s v="1012900"/>
    <s v="ZEFIRO NET srl"/>
    <d v="2025-06-05T00:00:00"/>
    <n v="317"/>
    <n v="0"/>
    <n v="317"/>
    <m/>
    <n v="317"/>
    <m/>
    <s v="ALLOCAZIONE"/>
    <s v=""/>
    <s v=""/>
    <s v=""/>
    <n v="1104309"/>
    <n v="1158465"/>
    <s v="1052609 #0 (Pagamento/Incasso: 25000170)"/>
    <n v="5328167"/>
  </r>
  <r>
    <x v="12"/>
    <x v="12"/>
    <m/>
    <s v="N"/>
    <x v="2"/>
    <s v=""/>
    <s v=""/>
    <x v="1"/>
    <x v="1"/>
    <s v=""/>
    <s v=""/>
    <s v=""/>
    <s v=""/>
    <s v=""/>
    <s v=""/>
    <s v="1012900"/>
    <s v="ZEFIRO NET srl"/>
    <d v="2025-06-05T00:00:00"/>
    <n v="0"/>
    <n v="317"/>
    <n v="-317"/>
    <m/>
    <n v="-317"/>
    <m/>
    <s v="ALLOCAZIONE"/>
    <s v=""/>
    <s v=""/>
    <s v=""/>
    <n v="1104309"/>
    <n v="1158465"/>
    <s v="1052609 #0 (Pagamento/Incasso: 25000170)"/>
    <n v="5328168"/>
  </r>
  <r>
    <x v="34"/>
    <x v="34"/>
    <m/>
    <s v="N"/>
    <x v="1"/>
    <s v=""/>
    <s v=""/>
    <x v="1"/>
    <x v="1"/>
    <s v=""/>
    <s v=""/>
    <s v=""/>
    <s v=""/>
    <s v=""/>
    <s v=""/>
    <s v="1012900"/>
    <s v="ZEFIRO NET srl"/>
    <d v="2025-06-05T00:00:00"/>
    <n v="317"/>
    <n v="0"/>
    <n v="317"/>
    <m/>
    <n v="317"/>
    <m/>
    <s v="ALLOCAZIONE"/>
    <s v=""/>
    <s v=""/>
    <s v=""/>
    <n v="1104309"/>
    <n v="1158464"/>
    <s v="1052609 #0 (Pagamento/Incasso: 25000170)"/>
    <n v="5328169"/>
  </r>
  <r>
    <x v="12"/>
    <x v="12"/>
    <m/>
    <s v="N"/>
    <x v="2"/>
    <s v=""/>
    <s v=""/>
    <x v="1"/>
    <x v="1"/>
    <s v=""/>
    <s v=""/>
    <s v=""/>
    <s v=""/>
    <s v=""/>
    <s v=""/>
    <s v="1012900"/>
    <s v="ZEFIRO NET srl"/>
    <d v="2025-06-05T00:00:00"/>
    <n v="0"/>
    <n v="317"/>
    <n v="-317"/>
    <m/>
    <n v="-317"/>
    <m/>
    <s v="ALLOCAZIONE"/>
    <s v=""/>
    <s v=""/>
    <s v=""/>
    <n v="1104309"/>
    <n v="1158464"/>
    <s v="1052609 #0 (Pagamento/Incasso: 25000170)"/>
    <n v="5328170"/>
  </r>
  <r>
    <x v="34"/>
    <x v="34"/>
    <m/>
    <s v="N"/>
    <x v="1"/>
    <s v=""/>
    <s v=""/>
    <x v="1"/>
    <x v="1"/>
    <s v=""/>
    <s v=""/>
    <s v=""/>
    <s v=""/>
    <s v=""/>
    <s v=""/>
    <s v="1012900"/>
    <s v="ZEFIRO NET srl"/>
    <d v="2025-06-05T00:00:00"/>
    <n v="317"/>
    <n v="0"/>
    <n v="317"/>
    <m/>
    <n v="317"/>
    <m/>
    <s v="ALLOCAZIONE"/>
    <s v=""/>
    <s v=""/>
    <s v=""/>
    <n v="1104309"/>
    <n v="1158463"/>
    <s v="1052609 #0 (Pagamento/Incasso: 25000170)"/>
    <n v="5328171"/>
  </r>
  <r>
    <x v="12"/>
    <x v="12"/>
    <m/>
    <s v="N"/>
    <x v="2"/>
    <s v=""/>
    <s v=""/>
    <x v="1"/>
    <x v="1"/>
    <s v=""/>
    <s v=""/>
    <s v=""/>
    <s v=""/>
    <s v=""/>
    <s v=""/>
    <s v="1012900"/>
    <s v="ZEFIRO NET srl"/>
    <d v="2025-06-05T00:00:00"/>
    <n v="0"/>
    <n v="317"/>
    <n v="-317"/>
    <m/>
    <n v="-317"/>
    <m/>
    <s v="ALLOCAZIONE"/>
    <s v=""/>
    <s v=""/>
    <s v=""/>
    <n v="1104309"/>
    <n v="1158463"/>
    <s v="1052609 #0 (Pagamento/Incasso: 25000170)"/>
    <n v="5328172"/>
  </r>
  <r>
    <x v="34"/>
    <x v="34"/>
    <m/>
    <s v="N"/>
    <x v="1"/>
    <s v=""/>
    <s v=""/>
    <x v="1"/>
    <x v="1"/>
    <s v=""/>
    <s v=""/>
    <s v=""/>
    <s v=""/>
    <s v=""/>
    <s v=""/>
    <s v="1012900"/>
    <s v="ZEFIRO NET srl"/>
    <d v="2025-06-05T00:00:00"/>
    <n v="317"/>
    <n v="0"/>
    <n v="317"/>
    <m/>
    <n v="317"/>
    <m/>
    <s v="ALLOCAZIONE"/>
    <s v=""/>
    <s v=""/>
    <s v=""/>
    <n v="1104309"/>
    <n v="1158462"/>
    <s v="1052609 #0 (Pagamento/Incasso: 25000170)"/>
    <n v="5328173"/>
  </r>
  <r>
    <x v="12"/>
    <x v="12"/>
    <m/>
    <s v="N"/>
    <x v="2"/>
    <s v=""/>
    <s v=""/>
    <x v="1"/>
    <x v="1"/>
    <s v=""/>
    <s v=""/>
    <s v=""/>
    <s v=""/>
    <s v=""/>
    <s v=""/>
    <s v="1012900"/>
    <s v="ZEFIRO NET srl"/>
    <d v="2025-06-05T00:00:00"/>
    <n v="0"/>
    <n v="317"/>
    <n v="-317"/>
    <m/>
    <n v="-317"/>
    <m/>
    <s v="ALLOCAZIONE"/>
    <s v=""/>
    <s v=""/>
    <s v=""/>
    <n v="1104309"/>
    <n v="1158462"/>
    <s v="1052609 #0 (Pagamento/Incasso: 25000170)"/>
    <n v="5328174"/>
  </r>
  <r>
    <x v="34"/>
    <x v="34"/>
    <m/>
    <s v="N"/>
    <x v="1"/>
    <s v=""/>
    <s v=""/>
    <x v="1"/>
    <x v="1"/>
    <s v=""/>
    <s v=""/>
    <s v=""/>
    <s v=""/>
    <s v=""/>
    <s v=""/>
    <s v="1012900"/>
    <s v="ZEFIRO NET srl"/>
    <d v="2025-06-05T00:00:00"/>
    <n v="372"/>
    <n v="0"/>
    <n v="372"/>
    <m/>
    <n v="372"/>
    <m/>
    <s v="ALLOCAZIONE"/>
    <s v=""/>
    <s v=""/>
    <s v=""/>
    <n v="1104309"/>
    <n v="1158461"/>
    <s v="1052609 #0 (Pagamento/Incasso: 25000170)"/>
    <n v="5328175"/>
  </r>
  <r>
    <x v="12"/>
    <x v="12"/>
    <m/>
    <s v="N"/>
    <x v="2"/>
    <s v=""/>
    <s v=""/>
    <x v="1"/>
    <x v="1"/>
    <s v=""/>
    <s v=""/>
    <s v=""/>
    <s v=""/>
    <s v=""/>
    <s v=""/>
    <s v="1012900"/>
    <s v="ZEFIRO NET srl"/>
    <d v="2025-06-05T00:00:00"/>
    <n v="0"/>
    <n v="372"/>
    <n v="-372"/>
    <m/>
    <n v="-372"/>
    <m/>
    <s v="ALLOCAZIONE"/>
    <s v=""/>
    <s v=""/>
    <s v=""/>
    <n v="1104309"/>
    <n v="1158461"/>
    <s v="1052609 #0 (Pagamento/Incasso: 25000170)"/>
    <n v="5328176"/>
  </r>
  <r>
    <x v="34"/>
    <x v="34"/>
    <m/>
    <s v="N"/>
    <x v="1"/>
    <s v=""/>
    <s v=""/>
    <x v="1"/>
    <x v="1"/>
    <s v=""/>
    <s v=""/>
    <s v=""/>
    <s v=""/>
    <s v=""/>
    <s v=""/>
    <s v="1012900"/>
    <s v="ZEFIRO NET srl"/>
    <d v="2025-06-05T00:00:00"/>
    <n v="317"/>
    <n v="0"/>
    <n v="317"/>
    <m/>
    <n v="317"/>
    <m/>
    <s v="ALLOCAZIONE"/>
    <s v=""/>
    <s v=""/>
    <s v=""/>
    <n v="1104309"/>
    <n v="1158460"/>
    <s v="1052609 #0 (Pagamento/Incasso: 25000170)"/>
    <n v="5328177"/>
  </r>
  <r>
    <x v="12"/>
    <x v="12"/>
    <m/>
    <s v="N"/>
    <x v="2"/>
    <s v=""/>
    <s v=""/>
    <x v="1"/>
    <x v="1"/>
    <s v=""/>
    <s v=""/>
    <s v=""/>
    <s v=""/>
    <s v=""/>
    <s v=""/>
    <s v="1012900"/>
    <s v="ZEFIRO NET srl"/>
    <d v="2025-06-05T00:00:00"/>
    <n v="0"/>
    <n v="317"/>
    <n v="-317"/>
    <m/>
    <n v="-317"/>
    <m/>
    <s v="ALLOCAZIONE"/>
    <s v=""/>
    <s v=""/>
    <s v=""/>
    <n v="1104309"/>
    <n v="1158460"/>
    <s v="1052609 #0 (Pagamento/Incasso: 25000170)"/>
    <n v="5328178"/>
  </r>
  <r>
    <x v="34"/>
    <x v="34"/>
    <m/>
    <s v="N"/>
    <x v="1"/>
    <s v=""/>
    <s v=""/>
    <x v="1"/>
    <x v="1"/>
    <s v=""/>
    <s v=""/>
    <s v=""/>
    <s v=""/>
    <s v=""/>
    <s v=""/>
    <s v="1012900"/>
    <s v="ZEFIRO NET srl"/>
    <d v="2025-06-05T00:00:00"/>
    <n v="317"/>
    <n v="0"/>
    <n v="317"/>
    <m/>
    <n v="317"/>
    <m/>
    <s v="ALLOCAZIONE"/>
    <s v=""/>
    <s v=""/>
    <s v=""/>
    <n v="1104309"/>
    <n v="1158459"/>
    <s v="1052609 #0 (Pagamento/Incasso: 25000170)"/>
    <n v="5328179"/>
  </r>
  <r>
    <x v="12"/>
    <x v="12"/>
    <m/>
    <s v="N"/>
    <x v="2"/>
    <s v=""/>
    <s v=""/>
    <x v="1"/>
    <x v="1"/>
    <s v=""/>
    <s v=""/>
    <s v=""/>
    <s v=""/>
    <s v=""/>
    <s v=""/>
    <s v="1012900"/>
    <s v="ZEFIRO NET srl"/>
    <d v="2025-06-05T00:00:00"/>
    <n v="0"/>
    <n v="317"/>
    <n v="-317"/>
    <m/>
    <n v="-317"/>
    <m/>
    <s v="ALLOCAZIONE"/>
    <s v=""/>
    <s v=""/>
    <s v=""/>
    <n v="1104309"/>
    <n v="1158459"/>
    <s v="1052609 #0 (Pagamento/Incasso: 25000170)"/>
    <n v="5328180"/>
  </r>
  <r>
    <x v="34"/>
    <x v="34"/>
    <m/>
    <s v="N"/>
    <x v="1"/>
    <s v=""/>
    <s v=""/>
    <x v="1"/>
    <x v="1"/>
    <s v=""/>
    <s v=""/>
    <s v=""/>
    <s v=""/>
    <s v=""/>
    <s v=""/>
    <s v="1012900"/>
    <s v="ZEFIRO NET srl"/>
    <d v="2025-06-05T00:00:00"/>
    <n v="317"/>
    <n v="0"/>
    <n v="317"/>
    <m/>
    <n v="317"/>
    <m/>
    <s v="ALLOCAZIONE"/>
    <s v=""/>
    <s v=""/>
    <s v=""/>
    <n v="1104309"/>
    <n v="1158458"/>
    <s v="1052609 #0 (Pagamento/Incasso: 25000170)"/>
    <n v="5328181"/>
  </r>
  <r>
    <x v="12"/>
    <x v="12"/>
    <m/>
    <s v="N"/>
    <x v="2"/>
    <s v=""/>
    <s v=""/>
    <x v="1"/>
    <x v="1"/>
    <s v=""/>
    <s v=""/>
    <s v=""/>
    <s v=""/>
    <s v=""/>
    <s v=""/>
    <s v="1012900"/>
    <s v="ZEFIRO NET srl"/>
    <d v="2025-06-05T00:00:00"/>
    <n v="0"/>
    <n v="317"/>
    <n v="-317"/>
    <m/>
    <n v="-317"/>
    <m/>
    <s v="ALLOCAZIONE"/>
    <s v=""/>
    <s v=""/>
    <s v=""/>
    <n v="1104309"/>
    <n v="1158458"/>
    <s v="1052609 #0 (Pagamento/Incasso: 25000170)"/>
    <n v="5328182"/>
  </r>
  <r>
    <x v="34"/>
    <x v="34"/>
    <m/>
    <s v="N"/>
    <x v="1"/>
    <s v=""/>
    <s v=""/>
    <x v="1"/>
    <x v="1"/>
    <s v=""/>
    <s v=""/>
    <s v=""/>
    <s v=""/>
    <s v=""/>
    <s v=""/>
    <s v="1012900"/>
    <s v="ZEFIRO NET srl"/>
    <d v="2025-06-05T00:00:00"/>
    <n v="317"/>
    <n v="0"/>
    <n v="317"/>
    <m/>
    <n v="317"/>
    <m/>
    <s v="ALLOCAZIONE"/>
    <s v=""/>
    <s v=""/>
    <s v=""/>
    <n v="1104309"/>
    <n v="1158457"/>
    <s v="1052609 #0 (Pagamento/Incasso: 25000170)"/>
    <n v="5328183"/>
  </r>
  <r>
    <x v="12"/>
    <x v="12"/>
    <m/>
    <s v="N"/>
    <x v="2"/>
    <s v=""/>
    <s v=""/>
    <x v="1"/>
    <x v="1"/>
    <s v=""/>
    <s v=""/>
    <s v=""/>
    <s v=""/>
    <s v=""/>
    <s v=""/>
    <s v="1012900"/>
    <s v="ZEFIRO NET srl"/>
    <d v="2025-06-05T00:00:00"/>
    <n v="0"/>
    <n v="317"/>
    <n v="-317"/>
    <m/>
    <n v="-317"/>
    <m/>
    <s v="ALLOCAZIONE"/>
    <s v=""/>
    <s v=""/>
    <s v=""/>
    <n v="1104309"/>
    <n v="1158457"/>
    <s v="1052609 #0 (Pagamento/Incasso: 25000170)"/>
    <n v="5328184"/>
  </r>
  <r>
    <x v="34"/>
    <x v="34"/>
    <m/>
    <s v="N"/>
    <x v="1"/>
    <s v=""/>
    <s v=""/>
    <x v="1"/>
    <x v="1"/>
    <s v=""/>
    <s v=""/>
    <s v=""/>
    <s v=""/>
    <s v=""/>
    <s v=""/>
    <s v="1012900"/>
    <s v="ZEFIRO NET srl"/>
    <d v="2025-06-05T00:00:00"/>
    <n v="317"/>
    <n v="0"/>
    <n v="317"/>
    <m/>
    <n v="317"/>
    <m/>
    <s v="ALLOCAZIONE"/>
    <s v=""/>
    <s v=""/>
    <s v=""/>
    <n v="1104309"/>
    <n v="1158456"/>
    <s v="1052609 #0 (Pagamento/Incasso: 25000170)"/>
    <n v="5328185"/>
  </r>
  <r>
    <x v="12"/>
    <x v="12"/>
    <m/>
    <s v="N"/>
    <x v="2"/>
    <s v=""/>
    <s v=""/>
    <x v="1"/>
    <x v="1"/>
    <s v=""/>
    <s v=""/>
    <s v=""/>
    <s v=""/>
    <s v=""/>
    <s v=""/>
    <s v="1012900"/>
    <s v="ZEFIRO NET srl"/>
    <d v="2025-06-05T00:00:00"/>
    <n v="0"/>
    <n v="317"/>
    <n v="-317"/>
    <m/>
    <n v="-317"/>
    <m/>
    <s v="ALLOCAZIONE"/>
    <s v=""/>
    <s v=""/>
    <s v=""/>
    <n v="1104309"/>
    <n v="1158456"/>
    <s v="1052609 #0 (Pagamento/Incasso: 25000170)"/>
    <n v="5328186"/>
  </r>
  <r>
    <x v="34"/>
    <x v="34"/>
    <m/>
    <s v="N"/>
    <x v="1"/>
    <s v=""/>
    <s v=""/>
    <x v="1"/>
    <x v="1"/>
    <s v=""/>
    <s v=""/>
    <s v=""/>
    <s v=""/>
    <s v=""/>
    <s v=""/>
    <s v="1012900"/>
    <s v="ZEFIRO NET srl"/>
    <d v="2025-06-05T00:00:00"/>
    <n v="317"/>
    <n v="0"/>
    <n v="317"/>
    <m/>
    <n v="317"/>
    <m/>
    <s v="ALLOCAZIONE"/>
    <s v=""/>
    <s v=""/>
    <s v=""/>
    <n v="1104309"/>
    <n v="1158455"/>
    <s v="1052609 #0 (Pagamento/Incasso: 25000170)"/>
    <n v="5328187"/>
  </r>
  <r>
    <x v="12"/>
    <x v="12"/>
    <m/>
    <s v="N"/>
    <x v="2"/>
    <s v=""/>
    <s v=""/>
    <x v="1"/>
    <x v="1"/>
    <s v=""/>
    <s v=""/>
    <s v=""/>
    <s v=""/>
    <s v=""/>
    <s v=""/>
    <s v="1012900"/>
    <s v="ZEFIRO NET srl"/>
    <d v="2025-06-05T00:00:00"/>
    <n v="0"/>
    <n v="317"/>
    <n v="-317"/>
    <m/>
    <n v="-317"/>
    <m/>
    <s v="ALLOCAZIONE"/>
    <s v=""/>
    <s v=""/>
    <s v=""/>
    <n v="1104309"/>
    <n v="1158455"/>
    <s v="1052609 #0 (Pagamento/Incasso: 25000170)"/>
    <n v="5328188"/>
  </r>
  <r>
    <x v="34"/>
    <x v="34"/>
    <m/>
    <s v="N"/>
    <x v="1"/>
    <s v=""/>
    <s v=""/>
    <x v="1"/>
    <x v="1"/>
    <s v=""/>
    <s v=""/>
    <s v=""/>
    <s v=""/>
    <s v=""/>
    <s v=""/>
    <s v="1012900"/>
    <s v="ZEFIRO NET srl"/>
    <d v="2025-06-05T00:00:00"/>
    <n v="317"/>
    <n v="0"/>
    <n v="317"/>
    <m/>
    <n v="317"/>
    <m/>
    <s v="ALLOCAZIONE"/>
    <s v=""/>
    <s v=""/>
    <s v=""/>
    <n v="1104309"/>
    <n v="1158454"/>
    <s v="1052609 #0 (Pagamento/Incasso: 25000170)"/>
    <n v="5328189"/>
  </r>
  <r>
    <x v="12"/>
    <x v="12"/>
    <m/>
    <s v="N"/>
    <x v="2"/>
    <s v=""/>
    <s v=""/>
    <x v="1"/>
    <x v="1"/>
    <s v=""/>
    <s v=""/>
    <s v=""/>
    <s v=""/>
    <s v=""/>
    <s v=""/>
    <s v="1012900"/>
    <s v="ZEFIRO NET srl"/>
    <d v="2025-06-05T00:00:00"/>
    <n v="0"/>
    <n v="317"/>
    <n v="-317"/>
    <m/>
    <n v="-317"/>
    <m/>
    <s v="ALLOCAZIONE"/>
    <s v=""/>
    <s v=""/>
    <s v=""/>
    <n v="1104309"/>
    <n v="1158454"/>
    <s v="1052609 #0 (Pagamento/Incasso: 25000170)"/>
    <n v="5328190"/>
  </r>
  <r>
    <x v="34"/>
    <x v="34"/>
    <m/>
    <s v="N"/>
    <x v="1"/>
    <s v=""/>
    <s v=""/>
    <x v="1"/>
    <x v="1"/>
    <s v=""/>
    <s v=""/>
    <s v=""/>
    <s v=""/>
    <s v=""/>
    <s v=""/>
    <s v="1012900"/>
    <s v="ZEFIRO NET srl"/>
    <d v="2025-06-05T00:00:00"/>
    <n v="317"/>
    <n v="0"/>
    <n v="317"/>
    <m/>
    <n v="317"/>
    <m/>
    <s v="ALLOCAZIONE"/>
    <s v=""/>
    <s v=""/>
    <s v=""/>
    <n v="1104309"/>
    <n v="1158453"/>
    <s v="1052609 #0 (Pagamento/Incasso: 25000170)"/>
    <n v="5328191"/>
  </r>
  <r>
    <x v="12"/>
    <x v="12"/>
    <m/>
    <s v="N"/>
    <x v="2"/>
    <s v=""/>
    <s v=""/>
    <x v="1"/>
    <x v="1"/>
    <s v=""/>
    <s v=""/>
    <s v=""/>
    <s v=""/>
    <s v=""/>
    <s v=""/>
    <s v="1012900"/>
    <s v="ZEFIRO NET srl"/>
    <d v="2025-06-05T00:00:00"/>
    <n v="0"/>
    <n v="317"/>
    <n v="-317"/>
    <m/>
    <n v="-317"/>
    <m/>
    <s v="ALLOCAZIONE"/>
    <s v=""/>
    <s v=""/>
    <s v=""/>
    <n v="1104309"/>
    <n v="1158453"/>
    <s v="1052609 #0 (Pagamento/Incasso: 25000170)"/>
    <n v="5328192"/>
  </r>
  <r>
    <x v="34"/>
    <x v="34"/>
    <m/>
    <s v="N"/>
    <x v="1"/>
    <s v=""/>
    <s v=""/>
    <x v="1"/>
    <x v="1"/>
    <s v=""/>
    <s v=""/>
    <s v=""/>
    <s v=""/>
    <s v=""/>
    <s v=""/>
    <s v="1012900"/>
    <s v="ZEFIRO NET srl"/>
    <d v="2025-06-05T00:00:00"/>
    <n v="317"/>
    <n v="0"/>
    <n v="317"/>
    <m/>
    <n v="317"/>
    <m/>
    <s v="ALLOCAZIONE"/>
    <s v=""/>
    <s v=""/>
    <s v=""/>
    <n v="1104309"/>
    <n v="1158452"/>
    <s v="1052609 #0 (Pagamento/Incasso: 25000170)"/>
    <n v="5328193"/>
  </r>
  <r>
    <x v="12"/>
    <x v="12"/>
    <m/>
    <s v="N"/>
    <x v="2"/>
    <s v=""/>
    <s v=""/>
    <x v="1"/>
    <x v="1"/>
    <s v=""/>
    <s v=""/>
    <s v=""/>
    <s v=""/>
    <s v=""/>
    <s v=""/>
    <s v="1012900"/>
    <s v="ZEFIRO NET srl"/>
    <d v="2025-06-05T00:00:00"/>
    <n v="0"/>
    <n v="317"/>
    <n v="-317"/>
    <m/>
    <n v="-317"/>
    <m/>
    <s v="ALLOCAZIONE"/>
    <s v=""/>
    <s v=""/>
    <s v=""/>
    <n v="1104309"/>
    <n v="1158452"/>
    <s v="1052609 #0 (Pagamento/Incasso: 25000170)"/>
    <n v="5328194"/>
  </r>
  <r>
    <x v="35"/>
    <x v="35"/>
    <m/>
    <s v="N"/>
    <x v="2"/>
    <s v=""/>
    <s v=""/>
    <x v="1"/>
    <x v="1"/>
    <s v=""/>
    <s v=""/>
    <s v=""/>
    <s v=""/>
    <s v=""/>
    <s v=""/>
    <s v="1012900"/>
    <s v="ZEFIRO NET srl"/>
    <d v="2025-06-05T00:00:00"/>
    <n v="5127"/>
    <n v="0"/>
    <n v="5127"/>
    <m/>
    <n v="5127"/>
    <m/>
    <s v="PAGAMENTO_INCASSO"/>
    <s v=""/>
    <s v=""/>
    <s v=""/>
    <n v="1090909"/>
    <s v=""/>
    <s v="25000170 (n. 142 | REVERSALE - Reversale del 30/05/2025)"/>
    <n v="5328195"/>
  </r>
  <r>
    <x v="34"/>
    <x v="34"/>
    <m/>
    <s v="N"/>
    <x v="1"/>
    <s v=""/>
    <s v=""/>
    <x v="1"/>
    <x v="1"/>
    <s v=""/>
    <s v=""/>
    <s v=""/>
    <s v=""/>
    <s v=""/>
    <s v=""/>
    <s v="1012900"/>
    <s v="ZEFIRO NET srl"/>
    <d v="2025-06-05T00:00:00"/>
    <n v="0"/>
    <n v="5127"/>
    <n v="-5127"/>
    <m/>
    <n v="-5127"/>
    <m/>
    <s v="PAGAMENTO_INCASSO"/>
    <s v=""/>
    <s v=""/>
    <s v=""/>
    <n v="1090909"/>
    <s v=""/>
    <s v="25000170 (n. 142 | REVERSALE - Reversale del 30/05/2025)"/>
    <n v="5328196"/>
  </r>
  <r>
    <x v="34"/>
    <x v="34"/>
    <m/>
    <s v="N"/>
    <x v="1"/>
    <s v=""/>
    <s v=""/>
    <x v="1"/>
    <x v="1"/>
    <s v=""/>
    <s v=""/>
    <s v=""/>
    <s v=""/>
    <s v=""/>
    <s v=""/>
    <s v="967"/>
    <s v="ENI REWIND SPA"/>
    <d v="2025-06-05T00:00:00"/>
    <n v="1186.6199999999999"/>
    <n v="0"/>
    <n v="1186.6199999999999"/>
    <m/>
    <n v="1186.6199999999999"/>
    <m/>
    <s v="ALLOCAZIONE"/>
    <s v=""/>
    <s v=""/>
    <s v=""/>
    <n v="1104310"/>
    <n v="1158468"/>
    <s v="1052610 #0 (Pagamento/Incasso: 25000171)"/>
    <n v="5328197"/>
  </r>
  <r>
    <x v="12"/>
    <x v="12"/>
    <m/>
    <s v="N"/>
    <x v="2"/>
    <s v=""/>
    <s v=""/>
    <x v="1"/>
    <x v="1"/>
    <s v=""/>
    <s v=""/>
    <s v=""/>
    <s v=""/>
    <s v=""/>
    <s v=""/>
    <s v="967"/>
    <s v="ENI REWIND SPA"/>
    <d v="2025-06-05T00:00:00"/>
    <n v="0"/>
    <n v="1186.6199999999999"/>
    <n v="-1186.6199999999999"/>
    <m/>
    <n v="-1186.6199999999999"/>
    <m/>
    <s v="ALLOCAZIONE"/>
    <s v=""/>
    <s v=""/>
    <s v=""/>
    <n v="1104310"/>
    <n v="1158468"/>
    <s v="1052610 #0 (Pagamento/Incasso: 25000171)"/>
    <n v="5328198"/>
  </r>
  <r>
    <x v="35"/>
    <x v="35"/>
    <m/>
    <s v="N"/>
    <x v="2"/>
    <s v=""/>
    <s v=""/>
    <x v="1"/>
    <x v="1"/>
    <s v=""/>
    <s v=""/>
    <s v=""/>
    <s v=""/>
    <s v=""/>
    <s v=""/>
    <s v="967"/>
    <s v="ENI REWIND SPA"/>
    <d v="2025-06-05T00:00:00"/>
    <n v="1186.6199999999999"/>
    <n v="0"/>
    <n v="1186.6199999999999"/>
    <m/>
    <n v="1186.6199999999999"/>
    <m/>
    <s v="PAGAMENTO_INCASSO"/>
    <s v=""/>
    <s v=""/>
    <s v=""/>
    <n v="1090910"/>
    <s v=""/>
    <s v="25000171 (n. 143 | REVERSALE - Reversale del 30/05/2025)"/>
    <n v="5328199"/>
  </r>
  <r>
    <x v="34"/>
    <x v="34"/>
    <m/>
    <s v="N"/>
    <x v="1"/>
    <s v=""/>
    <s v=""/>
    <x v="1"/>
    <x v="1"/>
    <s v=""/>
    <s v=""/>
    <s v=""/>
    <s v=""/>
    <s v=""/>
    <s v=""/>
    <s v="967"/>
    <s v="ENI REWIND SPA"/>
    <d v="2025-06-05T00:00:00"/>
    <n v="0"/>
    <n v="1186.6199999999999"/>
    <n v="-1186.6199999999999"/>
    <m/>
    <n v="-1186.6199999999999"/>
    <m/>
    <s v="PAGAMENTO_INCASSO"/>
    <s v=""/>
    <s v=""/>
    <s v=""/>
    <n v="1090910"/>
    <s v=""/>
    <s v="25000171 (n. 143 | REVERSALE - Reversale del 30/05/2025)"/>
    <n v="5328200"/>
  </r>
  <r>
    <x v="34"/>
    <x v="34"/>
    <m/>
    <s v="N"/>
    <x v="1"/>
    <s v=""/>
    <s v=""/>
    <x v="1"/>
    <x v="1"/>
    <s v=""/>
    <s v=""/>
    <s v=""/>
    <s v=""/>
    <s v=""/>
    <s v=""/>
    <s v="5250"/>
    <s v="ILIAD ITALIA SPA"/>
    <d v="2025-06-05T00:00:00"/>
    <n v="317"/>
    <n v="0"/>
    <n v="317"/>
    <m/>
    <n v="317"/>
    <m/>
    <s v="ALLOCAZIONE"/>
    <s v=""/>
    <s v=""/>
    <s v=""/>
    <n v="1104311"/>
    <n v="1158477"/>
    <s v="1052611 #0 (Pagamento/Incasso: 25000172)"/>
    <n v="5328201"/>
  </r>
  <r>
    <x v="12"/>
    <x v="12"/>
    <m/>
    <s v="N"/>
    <x v="2"/>
    <s v=""/>
    <s v=""/>
    <x v="1"/>
    <x v="1"/>
    <s v=""/>
    <s v=""/>
    <s v=""/>
    <s v=""/>
    <s v=""/>
    <s v=""/>
    <s v="5250"/>
    <s v="ILIAD ITALIA SPA"/>
    <d v="2025-06-05T00:00:00"/>
    <n v="0"/>
    <n v="317"/>
    <n v="-317"/>
    <m/>
    <n v="-317"/>
    <m/>
    <s v="ALLOCAZIONE"/>
    <s v=""/>
    <s v=""/>
    <s v=""/>
    <n v="1104311"/>
    <n v="1158477"/>
    <s v="1052611 #0 (Pagamento/Incasso: 25000172)"/>
    <n v="5328202"/>
  </r>
  <r>
    <x v="34"/>
    <x v="34"/>
    <m/>
    <s v="N"/>
    <x v="1"/>
    <s v=""/>
    <s v=""/>
    <x v="1"/>
    <x v="1"/>
    <s v=""/>
    <s v=""/>
    <s v=""/>
    <s v=""/>
    <s v=""/>
    <s v=""/>
    <s v="5250"/>
    <s v="ILIAD ITALIA SPA"/>
    <d v="2025-06-05T00:00:00"/>
    <n v="317"/>
    <n v="0"/>
    <n v="317"/>
    <m/>
    <n v="317"/>
    <m/>
    <s v="ALLOCAZIONE"/>
    <s v=""/>
    <s v=""/>
    <s v=""/>
    <n v="1104311"/>
    <n v="1158476"/>
    <s v="1052611 #0 (Pagamento/Incasso: 25000172)"/>
    <n v="5328203"/>
  </r>
  <r>
    <x v="12"/>
    <x v="12"/>
    <m/>
    <s v="N"/>
    <x v="2"/>
    <s v=""/>
    <s v=""/>
    <x v="1"/>
    <x v="1"/>
    <s v=""/>
    <s v=""/>
    <s v=""/>
    <s v=""/>
    <s v=""/>
    <s v=""/>
    <s v="5250"/>
    <s v="ILIAD ITALIA SPA"/>
    <d v="2025-06-05T00:00:00"/>
    <n v="0"/>
    <n v="317"/>
    <n v="-317"/>
    <m/>
    <n v="-317"/>
    <m/>
    <s v="ALLOCAZIONE"/>
    <s v=""/>
    <s v=""/>
    <s v=""/>
    <n v="1104311"/>
    <n v="1158476"/>
    <s v="1052611 #0 (Pagamento/Incasso: 25000172)"/>
    <n v="5328204"/>
  </r>
  <r>
    <x v="34"/>
    <x v="34"/>
    <m/>
    <s v="N"/>
    <x v="1"/>
    <s v=""/>
    <s v=""/>
    <x v="1"/>
    <x v="1"/>
    <s v=""/>
    <s v=""/>
    <s v=""/>
    <s v=""/>
    <s v=""/>
    <s v=""/>
    <s v="5250"/>
    <s v="ILIAD ITALIA SPA"/>
    <d v="2025-06-05T00:00:00"/>
    <n v="317"/>
    <n v="0"/>
    <n v="317"/>
    <m/>
    <n v="317"/>
    <m/>
    <s v="ALLOCAZIONE"/>
    <s v=""/>
    <s v=""/>
    <s v=""/>
    <n v="1104311"/>
    <n v="1158475"/>
    <s v="1052611 #0 (Pagamento/Incasso: 25000172)"/>
    <n v="5328205"/>
  </r>
  <r>
    <x v="12"/>
    <x v="12"/>
    <m/>
    <s v="N"/>
    <x v="2"/>
    <s v=""/>
    <s v=""/>
    <x v="1"/>
    <x v="1"/>
    <s v=""/>
    <s v=""/>
    <s v=""/>
    <s v=""/>
    <s v=""/>
    <s v=""/>
    <s v="5250"/>
    <s v="ILIAD ITALIA SPA"/>
    <d v="2025-06-05T00:00:00"/>
    <n v="0"/>
    <n v="317"/>
    <n v="-317"/>
    <m/>
    <n v="-317"/>
    <m/>
    <s v="ALLOCAZIONE"/>
    <s v=""/>
    <s v=""/>
    <s v=""/>
    <n v="1104311"/>
    <n v="1158475"/>
    <s v="1052611 #0 (Pagamento/Incasso: 25000172)"/>
    <n v="5328206"/>
  </r>
  <r>
    <x v="34"/>
    <x v="34"/>
    <m/>
    <s v="N"/>
    <x v="1"/>
    <s v=""/>
    <s v=""/>
    <x v="1"/>
    <x v="1"/>
    <s v=""/>
    <s v=""/>
    <s v=""/>
    <s v=""/>
    <s v=""/>
    <s v=""/>
    <s v="5250"/>
    <s v="ILIAD ITALIA SPA"/>
    <d v="2025-06-05T00:00:00"/>
    <n v="317"/>
    <n v="0"/>
    <n v="317"/>
    <m/>
    <n v="317"/>
    <m/>
    <s v="ALLOCAZIONE"/>
    <s v=""/>
    <s v=""/>
    <s v=""/>
    <n v="1104311"/>
    <n v="1158474"/>
    <s v="1052611 #0 (Pagamento/Incasso: 25000172)"/>
    <n v="5328207"/>
  </r>
  <r>
    <x v="12"/>
    <x v="12"/>
    <m/>
    <s v="N"/>
    <x v="2"/>
    <s v=""/>
    <s v=""/>
    <x v="1"/>
    <x v="1"/>
    <s v=""/>
    <s v=""/>
    <s v=""/>
    <s v=""/>
    <s v=""/>
    <s v=""/>
    <s v="5250"/>
    <s v="ILIAD ITALIA SPA"/>
    <d v="2025-06-05T00:00:00"/>
    <n v="0"/>
    <n v="317"/>
    <n v="-317"/>
    <m/>
    <n v="-317"/>
    <m/>
    <s v="ALLOCAZIONE"/>
    <s v=""/>
    <s v=""/>
    <s v=""/>
    <n v="1104311"/>
    <n v="1158474"/>
    <s v="1052611 #0 (Pagamento/Incasso: 25000172)"/>
    <n v="5328208"/>
  </r>
  <r>
    <x v="34"/>
    <x v="34"/>
    <m/>
    <s v="N"/>
    <x v="1"/>
    <s v=""/>
    <s v=""/>
    <x v="1"/>
    <x v="1"/>
    <s v=""/>
    <s v=""/>
    <s v=""/>
    <s v=""/>
    <s v=""/>
    <s v=""/>
    <s v="5250"/>
    <s v="ILIAD ITALIA SPA"/>
    <d v="2025-06-05T00:00:00"/>
    <n v="372"/>
    <n v="0"/>
    <n v="372"/>
    <m/>
    <n v="372"/>
    <m/>
    <s v="ALLOCAZIONE"/>
    <s v=""/>
    <s v=""/>
    <s v=""/>
    <n v="1104311"/>
    <n v="1158473"/>
    <s v="1052611 #0 (Pagamento/Incasso: 25000172)"/>
    <n v="5328209"/>
  </r>
  <r>
    <x v="12"/>
    <x v="12"/>
    <m/>
    <s v="N"/>
    <x v="2"/>
    <s v=""/>
    <s v=""/>
    <x v="1"/>
    <x v="1"/>
    <s v=""/>
    <s v=""/>
    <s v=""/>
    <s v=""/>
    <s v=""/>
    <s v=""/>
    <s v="5250"/>
    <s v="ILIAD ITALIA SPA"/>
    <d v="2025-06-05T00:00:00"/>
    <n v="0"/>
    <n v="372"/>
    <n v="-372"/>
    <m/>
    <n v="-372"/>
    <m/>
    <s v="ALLOCAZIONE"/>
    <s v=""/>
    <s v=""/>
    <s v=""/>
    <n v="1104311"/>
    <n v="1158473"/>
    <s v="1052611 #0 (Pagamento/Incasso: 25000172)"/>
    <n v="5328210"/>
  </r>
  <r>
    <x v="34"/>
    <x v="34"/>
    <m/>
    <s v="N"/>
    <x v="1"/>
    <s v=""/>
    <s v=""/>
    <x v="1"/>
    <x v="1"/>
    <s v=""/>
    <s v=""/>
    <s v=""/>
    <s v=""/>
    <s v=""/>
    <s v=""/>
    <s v="5250"/>
    <s v="ILIAD ITALIA SPA"/>
    <d v="2025-06-05T00:00:00"/>
    <n v="317"/>
    <n v="0"/>
    <n v="317"/>
    <m/>
    <n v="317"/>
    <m/>
    <s v="ALLOCAZIONE"/>
    <s v=""/>
    <s v=""/>
    <s v=""/>
    <n v="1104311"/>
    <n v="1158472"/>
    <s v="1052611 #0 (Pagamento/Incasso: 25000172)"/>
    <n v="5328211"/>
  </r>
  <r>
    <x v="12"/>
    <x v="12"/>
    <m/>
    <s v="N"/>
    <x v="2"/>
    <s v=""/>
    <s v=""/>
    <x v="1"/>
    <x v="1"/>
    <s v=""/>
    <s v=""/>
    <s v=""/>
    <s v=""/>
    <s v=""/>
    <s v=""/>
    <s v="5250"/>
    <s v="ILIAD ITALIA SPA"/>
    <d v="2025-06-05T00:00:00"/>
    <n v="0"/>
    <n v="317"/>
    <n v="-317"/>
    <m/>
    <n v="-317"/>
    <m/>
    <s v="ALLOCAZIONE"/>
    <s v=""/>
    <s v=""/>
    <s v=""/>
    <n v="1104311"/>
    <n v="1158472"/>
    <s v="1052611 #0 (Pagamento/Incasso: 25000172)"/>
    <n v="5328212"/>
  </r>
  <r>
    <x v="34"/>
    <x v="34"/>
    <m/>
    <s v="N"/>
    <x v="1"/>
    <s v=""/>
    <s v=""/>
    <x v="1"/>
    <x v="1"/>
    <s v=""/>
    <s v=""/>
    <s v=""/>
    <s v=""/>
    <s v=""/>
    <s v=""/>
    <s v="5250"/>
    <s v="ILIAD ITALIA SPA"/>
    <d v="2025-06-05T00:00:00"/>
    <n v="372"/>
    <n v="0"/>
    <n v="372"/>
    <m/>
    <n v="372"/>
    <m/>
    <s v="ALLOCAZIONE"/>
    <s v=""/>
    <s v=""/>
    <s v=""/>
    <n v="1104311"/>
    <n v="1158471"/>
    <s v="1052611 #0 (Pagamento/Incasso: 25000172)"/>
    <n v="5328213"/>
  </r>
  <r>
    <x v="12"/>
    <x v="12"/>
    <m/>
    <s v="N"/>
    <x v="2"/>
    <s v=""/>
    <s v=""/>
    <x v="1"/>
    <x v="1"/>
    <s v=""/>
    <s v=""/>
    <s v=""/>
    <s v=""/>
    <s v=""/>
    <s v=""/>
    <s v="5250"/>
    <s v="ILIAD ITALIA SPA"/>
    <d v="2025-06-05T00:00:00"/>
    <n v="0"/>
    <n v="372"/>
    <n v="-372"/>
    <m/>
    <n v="-372"/>
    <m/>
    <s v="ALLOCAZIONE"/>
    <s v=""/>
    <s v=""/>
    <s v=""/>
    <n v="1104311"/>
    <n v="1158471"/>
    <s v="1052611 #0 (Pagamento/Incasso: 25000172)"/>
    <n v="5328214"/>
  </r>
  <r>
    <x v="34"/>
    <x v="34"/>
    <m/>
    <s v="N"/>
    <x v="1"/>
    <s v=""/>
    <s v=""/>
    <x v="1"/>
    <x v="1"/>
    <s v=""/>
    <s v=""/>
    <s v=""/>
    <s v=""/>
    <s v=""/>
    <s v=""/>
    <s v="5250"/>
    <s v="ILIAD ITALIA SPA"/>
    <d v="2025-06-05T00:00:00"/>
    <n v="317"/>
    <n v="0"/>
    <n v="317"/>
    <m/>
    <n v="317"/>
    <m/>
    <s v="ALLOCAZIONE"/>
    <s v=""/>
    <s v=""/>
    <s v=""/>
    <n v="1104311"/>
    <n v="1158470"/>
    <s v="1052611 #0 (Pagamento/Incasso: 25000172)"/>
    <n v="5328215"/>
  </r>
  <r>
    <x v="12"/>
    <x v="12"/>
    <m/>
    <s v="N"/>
    <x v="2"/>
    <s v=""/>
    <s v=""/>
    <x v="1"/>
    <x v="1"/>
    <s v=""/>
    <s v=""/>
    <s v=""/>
    <s v=""/>
    <s v=""/>
    <s v=""/>
    <s v="5250"/>
    <s v="ILIAD ITALIA SPA"/>
    <d v="2025-06-05T00:00:00"/>
    <n v="0"/>
    <n v="317"/>
    <n v="-317"/>
    <m/>
    <n v="-317"/>
    <m/>
    <s v="ALLOCAZIONE"/>
    <s v=""/>
    <s v=""/>
    <s v=""/>
    <n v="1104311"/>
    <n v="1158470"/>
    <s v="1052611 #0 (Pagamento/Incasso: 25000172)"/>
    <n v="5328216"/>
  </r>
  <r>
    <x v="34"/>
    <x v="34"/>
    <m/>
    <s v="N"/>
    <x v="1"/>
    <s v=""/>
    <s v=""/>
    <x v="1"/>
    <x v="1"/>
    <s v=""/>
    <s v=""/>
    <s v=""/>
    <s v=""/>
    <s v=""/>
    <s v=""/>
    <s v="5250"/>
    <s v="ILIAD ITALIA SPA"/>
    <d v="2025-06-05T00:00:00"/>
    <n v="372"/>
    <n v="0"/>
    <n v="372"/>
    <m/>
    <n v="372"/>
    <m/>
    <s v="ALLOCAZIONE"/>
    <s v=""/>
    <s v=""/>
    <s v=""/>
    <n v="1104311"/>
    <n v="1158469"/>
    <s v="1052611 #0 (Pagamento/Incasso: 25000172)"/>
    <n v="5328217"/>
  </r>
  <r>
    <x v="12"/>
    <x v="12"/>
    <m/>
    <s v="N"/>
    <x v="2"/>
    <s v=""/>
    <s v=""/>
    <x v="1"/>
    <x v="1"/>
    <s v=""/>
    <s v=""/>
    <s v=""/>
    <s v=""/>
    <s v=""/>
    <s v=""/>
    <s v="5250"/>
    <s v="ILIAD ITALIA SPA"/>
    <d v="2025-06-05T00:00:00"/>
    <n v="0"/>
    <n v="372"/>
    <n v="-372"/>
    <m/>
    <n v="-372"/>
    <m/>
    <s v="ALLOCAZIONE"/>
    <s v=""/>
    <s v=""/>
    <s v=""/>
    <n v="1104311"/>
    <n v="1158469"/>
    <s v="1052611 #0 (Pagamento/Incasso: 25000172)"/>
    <n v="5328218"/>
  </r>
  <r>
    <x v="35"/>
    <x v="35"/>
    <m/>
    <s v="N"/>
    <x v="2"/>
    <s v=""/>
    <s v=""/>
    <x v="1"/>
    <x v="1"/>
    <s v=""/>
    <s v=""/>
    <s v=""/>
    <s v=""/>
    <s v=""/>
    <s v=""/>
    <s v="5250"/>
    <s v="ILIAD ITALIA SPA"/>
    <d v="2025-06-05T00:00:00"/>
    <n v="3018"/>
    <n v="0"/>
    <n v="3018"/>
    <m/>
    <n v="3018"/>
    <m/>
    <s v="PAGAMENTO_INCASSO"/>
    <s v=""/>
    <s v=""/>
    <s v=""/>
    <n v="1090911"/>
    <s v=""/>
    <s v="25000172 (n. 144 | REVERSALE - Reversale del 03/06/2025)"/>
    <n v="5328219"/>
  </r>
  <r>
    <x v="34"/>
    <x v="34"/>
    <m/>
    <s v="N"/>
    <x v="1"/>
    <s v=""/>
    <s v=""/>
    <x v="1"/>
    <x v="1"/>
    <s v=""/>
    <s v=""/>
    <s v=""/>
    <s v=""/>
    <s v=""/>
    <s v=""/>
    <s v="5250"/>
    <s v="ILIAD ITALIA SPA"/>
    <d v="2025-06-05T00:00:00"/>
    <n v="0"/>
    <n v="3018"/>
    <n v="-3018"/>
    <m/>
    <n v="-3018"/>
    <m/>
    <s v="PAGAMENTO_INCASSO"/>
    <s v=""/>
    <s v=""/>
    <s v=""/>
    <n v="1090911"/>
    <s v=""/>
    <s v="25000172 (n. 144 | REVERSALE - Reversale del 03/06/2025)"/>
    <n v="5328220"/>
  </r>
  <r>
    <x v="34"/>
    <x v="34"/>
    <m/>
    <s v="N"/>
    <x v="1"/>
    <s v=""/>
    <s v=""/>
    <x v="1"/>
    <x v="1"/>
    <s v=""/>
    <s v=""/>
    <s v=""/>
    <s v=""/>
    <s v=""/>
    <s v=""/>
    <s v="335"/>
    <s v="RAI WAY S.P.A."/>
    <d v="2025-06-05T00:00:00"/>
    <n v="317"/>
    <n v="0"/>
    <n v="317"/>
    <m/>
    <n v="317"/>
    <m/>
    <s v="ALLOCAZIONE"/>
    <s v=""/>
    <s v=""/>
    <s v=""/>
    <n v="1104312"/>
    <n v="1158478"/>
    <s v="1052612 #0 (Pagamento/Incasso: 25000173)"/>
    <n v="5328221"/>
  </r>
  <r>
    <x v="12"/>
    <x v="12"/>
    <m/>
    <s v="N"/>
    <x v="2"/>
    <s v=""/>
    <s v=""/>
    <x v="1"/>
    <x v="1"/>
    <s v=""/>
    <s v=""/>
    <s v=""/>
    <s v=""/>
    <s v=""/>
    <s v=""/>
    <s v="335"/>
    <s v="RAI WAY S.P.A."/>
    <d v="2025-06-05T00:00:00"/>
    <n v="0"/>
    <n v="317"/>
    <n v="-317"/>
    <m/>
    <n v="-317"/>
    <m/>
    <s v="ALLOCAZIONE"/>
    <s v=""/>
    <s v=""/>
    <s v=""/>
    <n v="1104312"/>
    <n v="1158478"/>
    <s v="1052612 #0 (Pagamento/Incasso: 25000173)"/>
    <n v="5328222"/>
  </r>
  <r>
    <x v="35"/>
    <x v="35"/>
    <m/>
    <s v="N"/>
    <x v="2"/>
    <s v=""/>
    <s v=""/>
    <x v="1"/>
    <x v="1"/>
    <s v=""/>
    <s v=""/>
    <s v=""/>
    <s v=""/>
    <s v=""/>
    <s v=""/>
    <s v="335"/>
    <s v="RAI WAY S.P.A."/>
    <d v="2025-06-05T00:00:00"/>
    <n v="317"/>
    <n v="0"/>
    <n v="317"/>
    <m/>
    <n v="317"/>
    <m/>
    <s v="PAGAMENTO_INCASSO"/>
    <s v=""/>
    <s v=""/>
    <s v=""/>
    <n v="1090912"/>
    <s v=""/>
    <s v="25000173 (n. 145 | REVERSALE - Reversale del 03/06/2025)"/>
    <n v="5328223"/>
  </r>
  <r>
    <x v="34"/>
    <x v="34"/>
    <m/>
    <s v="N"/>
    <x v="1"/>
    <s v=""/>
    <s v=""/>
    <x v="1"/>
    <x v="1"/>
    <s v=""/>
    <s v=""/>
    <s v=""/>
    <s v=""/>
    <s v=""/>
    <s v=""/>
    <s v="335"/>
    <s v="RAI WAY S.P.A."/>
    <d v="2025-06-05T00:00:00"/>
    <n v="0"/>
    <n v="317"/>
    <n v="-317"/>
    <m/>
    <n v="-317"/>
    <m/>
    <s v="PAGAMENTO_INCASSO"/>
    <s v=""/>
    <s v=""/>
    <s v=""/>
    <n v="1090912"/>
    <s v=""/>
    <s v="25000173 (n. 145 | REVERSALE - Reversale del 03/06/2025)"/>
    <n v="5328224"/>
  </r>
  <r>
    <x v="34"/>
    <x v="34"/>
    <m/>
    <s v="N"/>
    <x v="1"/>
    <s v=""/>
    <s v=""/>
    <x v="1"/>
    <x v="1"/>
    <s v=""/>
    <s v=""/>
    <s v=""/>
    <s v=""/>
    <s v=""/>
    <s v=""/>
    <s v="3981"/>
    <s v="VIRGIN RADIO ITALY S.P.A."/>
    <d v="2025-06-05T00:00:00"/>
    <n v="317"/>
    <n v="0"/>
    <n v="317"/>
    <m/>
    <n v="317"/>
    <m/>
    <s v="ALLOCAZIONE"/>
    <s v=""/>
    <s v=""/>
    <s v=""/>
    <n v="1104313"/>
    <n v="1158479"/>
    <s v="1052613 #0 (Pagamento/Incasso: 25000174)"/>
    <n v="5328225"/>
  </r>
  <r>
    <x v="12"/>
    <x v="12"/>
    <m/>
    <s v="N"/>
    <x v="2"/>
    <s v=""/>
    <s v=""/>
    <x v="1"/>
    <x v="1"/>
    <s v=""/>
    <s v=""/>
    <s v=""/>
    <s v=""/>
    <s v=""/>
    <s v=""/>
    <s v="3981"/>
    <s v="VIRGIN RADIO ITALY S.P.A."/>
    <d v="2025-06-05T00:00:00"/>
    <n v="0"/>
    <n v="317"/>
    <n v="-317"/>
    <m/>
    <n v="-317"/>
    <m/>
    <s v="ALLOCAZIONE"/>
    <s v=""/>
    <s v=""/>
    <s v=""/>
    <n v="1104313"/>
    <n v="1158479"/>
    <s v="1052613 #0 (Pagamento/Incasso: 25000174)"/>
    <n v="5328226"/>
  </r>
  <r>
    <x v="35"/>
    <x v="35"/>
    <m/>
    <s v="N"/>
    <x v="2"/>
    <s v=""/>
    <s v=""/>
    <x v="1"/>
    <x v="1"/>
    <s v=""/>
    <s v=""/>
    <s v=""/>
    <s v=""/>
    <s v=""/>
    <s v=""/>
    <s v="3981"/>
    <s v="VIRGIN RADIO ITALY S.P.A."/>
    <d v="2025-06-05T00:00:00"/>
    <n v="317"/>
    <n v="0"/>
    <n v="317"/>
    <m/>
    <n v="317"/>
    <m/>
    <s v="PAGAMENTO_INCASSO"/>
    <s v=""/>
    <s v=""/>
    <s v=""/>
    <n v="1090913"/>
    <s v=""/>
    <s v="25000174 (n. 146 | REVERSALE - Reversale del 03/06/2025)"/>
    <n v="5328227"/>
  </r>
  <r>
    <x v="34"/>
    <x v="34"/>
    <m/>
    <s v="N"/>
    <x v="1"/>
    <s v=""/>
    <s v=""/>
    <x v="1"/>
    <x v="1"/>
    <s v=""/>
    <s v=""/>
    <s v=""/>
    <s v=""/>
    <s v=""/>
    <s v=""/>
    <s v="3981"/>
    <s v="VIRGIN RADIO ITALY S.P.A."/>
    <d v="2025-06-05T00:00:00"/>
    <n v="0"/>
    <n v="317"/>
    <n v="-317"/>
    <m/>
    <n v="-317"/>
    <m/>
    <s v="PAGAMENTO_INCASSO"/>
    <s v=""/>
    <s v=""/>
    <s v=""/>
    <n v="1090913"/>
    <s v=""/>
    <s v="25000174 (n. 146 | REVERSALE - Reversale del 03/06/2025)"/>
    <n v="5328228"/>
  </r>
  <r>
    <x v="34"/>
    <x v="34"/>
    <m/>
    <s v="N"/>
    <x v="1"/>
    <s v=""/>
    <s v=""/>
    <x v="1"/>
    <x v="1"/>
    <s v=""/>
    <s v=""/>
    <s v=""/>
    <s v=""/>
    <s v=""/>
    <s v=""/>
    <s v="3914"/>
    <s v="RMC ITALIA S.R.L."/>
    <d v="2025-06-05T00:00:00"/>
    <n v="317"/>
    <n v="0"/>
    <n v="317"/>
    <m/>
    <n v="317"/>
    <m/>
    <s v="ALLOCAZIONE"/>
    <s v=""/>
    <s v=""/>
    <s v=""/>
    <n v="1104314"/>
    <n v="1158480"/>
    <s v="1052614 #0 (Pagamento/Incasso: 25000175)"/>
    <n v="5328229"/>
  </r>
  <r>
    <x v="12"/>
    <x v="12"/>
    <m/>
    <s v="N"/>
    <x v="2"/>
    <s v=""/>
    <s v=""/>
    <x v="1"/>
    <x v="1"/>
    <s v=""/>
    <s v=""/>
    <s v=""/>
    <s v=""/>
    <s v=""/>
    <s v=""/>
    <s v="3914"/>
    <s v="RMC ITALIA S.R.L."/>
    <d v="2025-06-05T00:00:00"/>
    <n v="0"/>
    <n v="317"/>
    <n v="-317"/>
    <m/>
    <n v="-317"/>
    <m/>
    <s v="ALLOCAZIONE"/>
    <s v=""/>
    <s v=""/>
    <s v=""/>
    <n v="1104314"/>
    <n v="1158480"/>
    <s v="1052614 #0 (Pagamento/Incasso: 25000175)"/>
    <n v="5328230"/>
  </r>
  <r>
    <x v="35"/>
    <x v="35"/>
    <m/>
    <s v="N"/>
    <x v="2"/>
    <s v=""/>
    <s v=""/>
    <x v="1"/>
    <x v="1"/>
    <s v=""/>
    <s v=""/>
    <s v=""/>
    <s v=""/>
    <s v=""/>
    <s v=""/>
    <s v="3914"/>
    <s v="RMC ITALIA S.R.L."/>
    <d v="2025-06-05T00:00:00"/>
    <n v="317"/>
    <n v="0"/>
    <n v="317"/>
    <m/>
    <n v="317"/>
    <m/>
    <s v="PAGAMENTO_INCASSO"/>
    <s v=""/>
    <s v=""/>
    <s v=""/>
    <n v="1090914"/>
    <s v=""/>
    <s v="25000175 (n. 147 | REVERSALE - Reversale del 03/06/2025)"/>
    <n v="5328231"/>
  </r>
  <r>
    <x v="34"/>
    <x v="34"/>
    <m/>
    <s v="N"/>
    <x v="1"/>
    <s v=""/>
    <s v=""/>
    <x v="1"/>
    <x v="1"/>
    <s v=""/>
    <s v=""/>
    <s v=""/>
    <s v=""/>
    <s v=""/>
    <s v=""/>
    <s v="3914"/>
    <s v="RMC ITALIA S.R.L."/>
    <d v="2025-06-05T00:00:00"/>
    <n v="0"/>
    <n v="317"/>
    <n v="-317"/>
    <m/>
    <n v="-317"/>
    <m/>
    <s v="PAGAMENTO_INCASSO"/>
    <s v=""/>
    <s v=""/>
    <s v=""/>
    <n v="1090914"/>
    <s v=""/>
    <s v="25000175 (n. 147 | REVERSALE - Reversale del 03/06/2025)"/>
    <n v="5328232"/>
  </r>
  <r>
    <x v="34"/>
    <x v="34"/>
    <m/>
    <s v="N"/>
    <x v="1"/>
    <s v=""/>
    <s v=""/>
    <x v="1"/>
    <x v="1"/>
    <s v=""/>
    <s v=""/>
    <s v=""/>
    <s v=""/>
    <s v=""/>
    <s v=""/>
    <s v="1027803"/>
    <s v="SAVERINO AVV. ARCANGELA MARIA"/>
    <d v="2025-06-05T00:00:00"/>
    <n v="390.74"/>
    <n v="0"/>
    <n v="390.74"/>
    <m/>
    <n v="390.74"/>
    <m/>
    <s v="ALLOCAZIONE"/>
    <s v=""/>
    <s v=""/>
    <s v=""/>
    <n v="1104315"/>
    <n v="1158481"/>
    <s v="1052615 #0 (Pagamento/Incasso: 25000176)"/>
    <n v="5328233"/>
  </r>
  <r>
    <x v="12"/>
    <x v="12"/>
    <m/>
    <s v="N"/>
    <x v="2"/>
    <s v=""/>
    <s v=""/>
    <x v="1"/>
    <x v="1"/>
    <s v=""/>
    <s v=""/>
    <s v=""/>
    <s v=""/>
    <s v=""/>
    <s v=""/>
    <s v="1027803"/>
    <s v="SAVERINO AVV. ARCANGELA MARIA"/>
    <d v="2025-06-05T00:00:00"/>
    <n v="0"/>
    <n v="390.74"/>
    <n v="-390.74"/>
    <m/>
    <n v="-390.74"/>
    <m/>
    <s v="ALLOCAZIONE"/>
    <s v=""/>
    <s v=""/>
    <s v=""/>
    <n v="1104315"/>
    <n v="1158481"/>
    <s v="1052615 #0 (Pagamento/Incasso: 25000176)"/>
    <n v="5328234"/>
  </r>
  <r>
    <x v="35"/>
    <x v="35"/>
    <m/>
    <s v="N"/>
    <x v="2"/>
    <s v=""/>
    <s v=""/>
    <x v="1"/>
    <x v="1"/>
    <s v=""/>
    <s v=""/>
    <s v=""/>
    <s v=""/>
    <s v=""/>
    <s v=""/>
    <s v="1027803"/>
    <s v="SAVERINO AVV. ARCANGELA MARIA"/>
    <d v="2025-06-05T00:00:00"/>
    <n v="390.74"/>
    <n v="0"/>
    <n v="390.74"/>
    <m/>
    <n v="390.74"/>
    <m/>
    <s v="PAGAMENTO_INCASSO"/>
    <s v=""/>
    <s v=""/>
    <s v=""/>
    <n v="1090915"/>
    <s v=""/>
    <s v="25000176 (n. 148 | REVERSALE - Reversale del 03/06/2025)"/>
    <n v="5328235"/>
  </r>
  <r>
    <x v="34"/>
    <x v="34"/>
    <m/>
    <s v="N"/>
    <x v="1"/>
    <s v=""/>
    <s v=""/>
    <x v="1"/>
    <x v="1"/>
    <s v=""/>
    <s v=""/>
    <s v=""/>
    <s v=""/>
    <s v=""/>
    <s v=""/>
    <s v="1027803"/>
    <s v="SAVERINO AVV. ARCANGELA MARIA"/>
    <d v="2025-06-05T00:00:00"/>
    <n v="0"/>
    <n v="390.74"/>
    <n v="-390.74"/>
    <m/>
    <n v="-390.74"/>
    <m/>
    <s v="PAGAMENTO_INCASSO"/>
    <s v=""/>
    <s v=""/>
    <s v=""/>
    <n v="1090915"/>
    <s v=""/>
    <s v="25000176 (n. 148 | REVERSALE - Reversale del 03/06/2025)"/>
    <n v="5328236"/>
  </r>
  <r>
    <x v="27"/>
    <x v="27"/>
    <m/>
    <s v="N"/>
    <x v="1"/>
    <s v=""/>
    <s v=""/>
    <x v="1"/>
    <x v="1"/>
    <s v=""/>
    <s v=""/>
    <s v=""/>
    <s v=""/>
    <s v=""/>
    <s v=""/>
    <s v="1022400"/>
    <s v="Spata Gioacchino"/>
    <d v="2025-06-05T00:00:00"/>
    <n v="1800"/>
    <n v="0"/>
    <n v="1800"/>
    <m/>
    <n v="1800"/>
    <m/>
    <s v="ALLOCAZIONE"/>
    <s v=""/>
    <s v=""/>
    <s v=""/>
    <n v="1104316"/>
    <n v="1158482"/>
    <s v="1052616 #0 (Pagamento/Incasso: 970)"/>
    <n v="5328237"/>
  </r>
  <r>
    <x v="34"/>
    <x v="34"/>
    <m/>
    <s v="N"/>
    <x v="1"/>
    <s v=""/>
    <s v=""/>
    <x v="1"/>
    <x v="1"/>
    <s v=""/>
    <s v=""/>
    <s v=""/>
    <s v=""/>
    <s v=""/>
    <s v=""/>
    <s v="1022400"/>
    <s v="Spata Gioacchino"/>
    <d v="2025-06-05T00:00:00"/>
    <n v="0"/>
    <n v="1800"/>
    <n v="-1800"/>
    <m/>
    <n v="-1800"/>
    <m/>
    <s v="ALLOCAZIONE"/>
    <s v=""/>
    <s v=""/>
    <s v=""/>
    <n v="1104316"/>
    <n v="1158482"/>
    <s v="1052616 #0 (Pagamento/Incasso: 970)"/>
    <n v="5328238"/>
  </r>
  <r>
    <x v="34"/>
    <x v="34"/>
    <m/>
    <s v="N"/>
    <x v="1"/>
    <s v=""/>
    <s v=""/>
    <x v="1"/>
    <x v="1"/>
    <s v=""/>
    <s v=""/>
    <s v=""/>
    <s v=""/>
    <s v=""/>
    <s v=""/>
    <s v="1022400"/>
    <s v="Spata Gioacchino"/>
    <d v="2025-06-05T00:00:00"/>
    <n v="1800"/>
    <n v="0"/>
    <n v="1800"/>
    <m/>
    <n v="1800"/>
    <m/>
    <s v="PAGAMENTO_INCASSO"/>
    <s v=""/>
    <s v=""/>
    <s v=""/>
    <n v="1090916"/>
    <s v=""/>
    <s v="970 (n. 865 | MANDATO - Mandato del 03/06/2025)"/>
    <n v="5328239"/>
  </r>
  <r>
    <x v="35"/>
    <x v="35"/>
    <m/>
    <s v="N"/>
    <x v="2"/>
    <s v=""/>
    <s v=""/>
    <x v="1"/>
    <x v="1"/>
    <s v=""/>
    <s v=""/>
    <s v=""/>
    <s v=""/>
    <s v=""/>
    <s v=""/>
    <s v="1022400"/>
    <s v="Spata Gioacchino"/>
    <d v="2025-06-05T00:00:00"/>
    <n v="0"/>
    <n v="1800"/>
    <n v="-1800"/>
    <m/>
    <n v="-1800"/>
    <m/>
    <s v="PAGAMENTO_INCASSO"/>
    <s v=""/>
    <s v=""/>
    <s v=""/>
    <n v="1090916"/>
    <s v=""/>
    <s v="970 (n. 865 | MANDATO - Mandato del 03/06/2025)"/>
    <n v="5328240"/>
  </r>
  <r>
    <x v="3"/>
    <x v="3"/>
    <m/>
    <s v="N"/>
    <x v="1"/>
    <s v=""/>
    <s v=""/>
    <x v="1"/>
    <x v="1"/>
    <s v=""/>
    <s v=""/>
    <s v=""/>
    <s v=""/>
    <s v=""/>
    <s v=""/>
    <s v="3753"/>
    <s v="IDROMARAMBIENTE S.C.R.L."/>
    <d v="2025-06-05T00:00:00"/>
    <n v="3623.4"/>
    <n v="0"/>
    <n v="3623.4"/>
    <m/>
    <n v="3623.4"/>
    <m/>
    <s v="ALLOCAZIONE"/>
    <s v=""/>
    <s v=""/>
    <s v=""/>
    <n v="1104317"/>
    <n v="1158483"/>
    <s v="1052617 #0 (Pagamento/Incasso: 971)"/>
    <n v="5328241"/>
  </r>
  <r>
    <x v="34"/>
    <x v="34"/>
    <m/>
    <s v="N"/>
    <x v="1"/>
    <s v=""/>
    <s v=""/>
    <x v="1"/>
    <x v="1"/>
    <s v=""/>
    <s v=""/>
    <s v=""/>
    <s v=""/>
    <s v=""/>
    <s v=""/>
    <s v="3753"/>
    <s v="IDROMARAMBIENTE S.C.R.L."/>
    <d v="2025-06-05T00:00:00"/>
    <n v="0"/>
    <n v="3623.4"/>
    <n v="-3623.4"/>
    <m/>
    <n v="-3623.4"/>
    <m/>
    <s v="ALLOCAZIONE"/>
    <s v=""/>
    <s v=""/>
    <s v=""/>
    <n v="1104317"/>
    <n v="1158483"/>
    <s v="1052617 #0 (Pagamento/Incasso: 971)"/>
    <n v="5328242"/>
  </r>
  <r>
    <x v="4"/>
    <x v="4"/>
    <m/>
    <s v="N"/>
    <x v="1"/>
    <s v=""/>
    <s v=""/>
    <x v="1"/>
    <x v="1"/>
    <s v=""/>
    <s v=""/>
    <s v=""/>
    <s v=""/>
    <s v=""/>
    <s v=""/>
    <s v="090420 - IVA A DEBITO SPLIT PAYMENT"/>
    <s v="IVA A DEBITO SPLIT PAYMENT"/>
    <d v="2025-06-05T00:00:00"/>
    <n v="0"/>
    <n v="653.4"/>
    <n v="-653.4"/>
    <m/>
    <n v="-653.4"/>
    <m/>
    <s v="PAGAMENTO_INCASSO"/>
    <s v=""/>
    <s v=""/>
    <s v=""/>
    <n v="1090917"/>
    <s v=""/>
    <s v="971 (n. 866 | MANDATO - Mandato del 03/06/2025)"/>
    <n v="5328243"/>
  </r>
  <r>
    <x v="34"/>
    <x v="34"/>
    <m/>
    <s v="N"/>
    <x v="1"/>
    <s v=""/>
    <s v=""/>
    <x v="1"/>
    <x v="1"/>
    <s v=""/>
    <s v=""/>
    <s v=""/>
    <s v=""/>
    <s v=""/>
    <s v=""/>
    <s v="3753"/>
    <s v="IDROMARAMBIENTE S.C.R.L."/>
    <d v="2025-06-05T00:00:00"/>
    <n v="3623.4"/>
    <n v="0"/>
    <n v="3623.4"/>
    <m/>
    <n v="3623.4"/>
    <m/>
    <s v="PAGAMENTO_INCASSO"/>
    <s v=""/>
    <s v=""/>
    <s v=""/>
    <n v="1090917"/>
    <s v=""/>
    <s v="971 (n. 866 | MANDATO - Mandato del 03/06/2025)"/>
    <n v="5328244"/>
  </r>
  <r>
    <x v="35"/>
    <x v="35"/>
    <m/>
    <s v="N"/>
    <x v="2"/>
    <s v=""/>
    <s v=""/>
    <x v="1"/>
    <x v="1"/>
    <s v=""/>
    <s v=""/>
    <s v=""/>
    <s v=""/>
    <s v=""/>
    <s v=""/>
    <s v="3753"/>
    <s v="IDROMARAMBIENTE S.C.R.L."/>
    <d v="2025-06-05T00:00:00"/>
    <n v="0"/>
    <n v="2970"/>
    <n v="-2970"/>
    <m/>
    <n v="-2970"/>
    <m/>
    <s v="PAGAMENTO_INCASSO"/>
    <s v=""/>
    <s v=""/>
    <s v=""/>
    <n v="1090917"/>
    <s v=""/>
    <s v="971 (n. 866 | MANDATO - Mandato del 03/06/2025)"/>
    <n v="5328245"/>
  </r>
  <r>
    <x v="3"/>
    <x v="3"/>
    <m/>
    <s v="N"/>
    <x v="1"/>
    <s v=""/>
    <s v=""/>
    <x v="1"/>
    <x v="1"/>
    <s v=""/>
    <s v=""/>
    <s v=""/>
    <s v=""/>
    <s v=""/>
    <s v=""/>
    <s v="1009300"/>
    <s v="SOCIETA' I.F.A. S.r.L"/>
    <d v="2025-06-05T00:00:00"/>
    <n v="3416"/>
    <n v="0"/>
    <n v="3416"/>
    <m/>
    <n v="3416"/>
    <m/>
    <s v="ALLOCAZIONE"/>
    <s v=""/>
    <s v=""/>
    <s v=""/>
    <n v="1104318"/>
    <n v="1158484"/>
    <s v="1052618 #0 (Pagamento/Incasso: 972)"/>
    <n v="5328246"/>
  </r>
  <r>
    <x v="34"/>
    <x v="34"/>
    <m/>
    <s v="N"/>
    <x v="1"/>
    <s v=""/>
    <s v=""/>
    <x v="1"/>
    <x v="1"/>
    <s v=""/>
    <s v=""/>
    <s v=""/>
    <s v=""/>
    <s v=""/>
    <s v=""/>
    <s v="1009300"/>
    <s v="SOCIETA' I.F.A. S.r.L"/>
    <d v="2025-06-05T00:00:00"/>
    <n v="0"/>
    <n v="3416"/>
    <n v="-3416"/>
    <m/>
    <n v="-3416"/>
    <m/>
    <s v="ALLOCAZIONE"/>
    <s v=""/>
    <s v=""/>
    <s v=""/>
    <n v="1104318"/>
    <n v="1158484"/>
    <s v="1052618 #0 (Pagamento/Incasso: 972)"/>
    <n v="5328247"/>
  </r>
  <r>
    <x v="4"/>
    <x v="4"/>
    <m/>
    <s v="N"/>
    <x v="1"/>
    <s v=""/>
    <s v=""/>
    <x v="1"/>
    <x v="1"/>
    <s v=""/>
    <s v=""/>
    <s v=""/>
    <s v=""/>
    <s v=""/>
    <s v=""/>
    <s v="090420 - IVA A DEBITO SPLIT PAYMENT"/>
    <s v="IVA A DEBITO SPLIT PAYMENT"/>
    <d v="2025-06-05T00:00:00"/>
    <n v="0"/>
    <n v="616"/>
    <n v="-616"/>
    <m/>
    <n v="-616"/>
    <m/>
    <s v="PAGAMENTO_INCASSO"/>
    <s v=""/>
    <s v=""/>
    <s v=""/>
    <n v="1090918"/>
    <s v=""/>
    <s v="972 (n. 867 | MANDATO - Mandato del 03/06/2025)"/>
    <n v="5328248"/>
  </r>
  <r>
    <x v="34"/>
    <x v="34"/>
    <m/>
    <s v="N"/>
    <x v="1"/>
    <s v=""/>
    <s v=""/>
    <x v="1"/>
    <x v="1"/>
    <s v=""/>
    <s v=""/>
    <s v=""/>
    <s v=""/>
    <s v=""/>
    <s v=""/>
    <s v="1009300"/>
    <s v="SOCIETA' I.F.A. S.r.L"/>
    <d v="2025-06-05T00:00:00"/>
    <n v="3416"/>
    <n v="0"/>
    <n v="3416"/>
    <m/>
    <n v="3416"/>
    <m/>
    <s v="PAGAMENTO_INCASSO"/>
    <s v=""/>
    <s v=""/>
    <s v=""/>
    <n v="1090918"/>
    <s v=""/>
    <s v="972 (n. 867 | MANDATO - Mandato del 03/06/2025)"/>
    <n v="5328249"/>
  </r>
  <r>
    <x v="35"/>
    <x v="35"/>
    <m/>
    <s v="N"/>
    <x v="2"/>
    <s v=""/>
    <s v=""/>
    <x v="1"/>
    <x v="1"/>
    <s v=""/>
    <s v=""/>
    <s v=""/>
    <s v=""/>
    <s v=""/>
    <s v=""/>
    <s v="1009300"/>
    <s v="SOCIETA' I.F.A. S.r.L"/>
    <d v="2025-06-05T00:00:00"/>
    <n v="0"/>
    <n v="2800"/>
    <n v="-2800"/>
    <m/>
    <n v="-2800"/>
    <m/>
    <s v="PAGAMENTO_INCASSO"/>
    <s v=""/>
    <s v=""/>
    <s v=""/>
    <n v="1090918"/>
    <s v=""/>
    <s v="972 (n. 867 | MANDATO - Mandato del 03/06/2025)"/>
    <n v="5328250"/>
  </r>
  <r>
    <x v="3"/>
    <x v="3"/>
    <m/>
    <s v="N"/>
    <x v="1"/>
    <s v=""/>
    <s v=""/>
    <x v="1"/>
    <x v="1"/>
    <s v=""/>
    <s v=""/>
    <s v=""/>
    <s v=""/>
    <s v=""/>
    <s v=""/>
    <s v="1027703"/>
    <s v="STUDIO CANGEMI S.R.L."/>
    <d v="2025-06-05T00:00:00"/>
    <n v="129223.47"/>
    <n v="0"/>
    <n v="129223.47"/>
    <m/>
    <n v="129223.47"/>
    <m/>
    <s v="ALLOCAZIONE"/>
    <s v=""/>
    <s v=""/>
    <s v=""/>
    <n v="1104319"/>
    <n v="1158485"/>
    <s v="1052619 #0 (Pagamento/Incasso: 973)"/>
    <n v="5328251"/>
  </r>
  <r>
    <x v="34"/>
    <x v="34"/>
    <m/>
    <s v="N"/>
    <x v="1"/>
    <s v=""/>
    <s v=""/>
    <x v="1"/>
    <x v="1"/>
    <s v=""/>
    <s v=""/>
    <s v=""/>
    <s v=""/>
    <s v=""/>
    <s v=""/>
    <s v="1027703"/>
    <s v="STUDIO CANGEMI S.R.L."/>
    <d v="2025-06-05T00:00:00"/>
    <n v="0"/>
    <n v="129223.47"/>
    <n v="-129223.47"/>
    <m/>
    <n v="-129223.47"/>
    <m/>
    <s v="ALLOCAZIONE"/>
    <s v=""/>
    <s v=""/>
    <s v=""/>
    <n v="1104319"/>
    <n v="1158485"/>
    <s v="1052619 #0 (Pagamento/Incasso: 973)"/>
    <n v="5328252"/>
  </r>
  <r>
    <x v="4"/>
    <x v="4"/>
    <m/>
    <s v="N"/>
    <x v="1"/>
    <s v=""/>
    <s v=""/>
    <x v="1"/>
    <x v="1"/>
    <s v=""/>
    <s v=""/>
    <s v=""/>
    <s v=""/>
    <s v=""/>
    <s v=""/>
    <s v="090420 - IVA A DEBITO SPLIT PAYMENT"/>
    <s v="IVA A DEBITO SPLIT PAYMENT"/>
    <d v="2025-06-05T00:00:00"/>
    <n v="0"/>
    <n v="23302.59"/>
    <n v="-23302.59"/>
    <m/>
    <n v="-23302.59"/>
    <m/>
    <s v="PAGAMENTO_INCASSO"/>
    <s v=""/>
    <s v=""/>
    <s v=""/>
    <n v="1090919"/>
    <s v=""/>
    <s v="973 (n. 868 | MANDATO - Mandato del 03/06/2025)"/>
    <n v="5328253"/>
  </r>
  <r>
    <x v="34"/>
    <x v="34"/>
    <m/>
    <s v="N"/>
    <x v="1"/>
    <s v=""/>
    <s v=""/>
    <x v="1"/>
    <x v="1"/>
    <s v=""/>
    <s v=""/>
    <s v=""/>
    <s v=""/>
    <s v=""/>
    <s v=""/>
    <s v="1027703"/>
    <s v="STUDIO CANGEMI S.R.L."/>
    <d v="2025-06-05T00:00:00"/>
    <n v="129223.47"/>
    <n v="0"/>
    <n v="129223.47"/>
    <m/>
    <n v="129223.47"/>
    <m/>
    <s v="PAGAMENTO_INCASSO"/>
    <s v=""/>
    <s v=""/>
    <s v=""/>
    <n v="1090919"/>
    <s v=""/>
    <s v="973 (n. 868 | MANDATO - Mandato del 03/06/2025)"/>
    <n v="5328254"/>
  </r>
  <r>
    <x v="35"/>
    <x v="35"/>
    <m/>
    <s v="N"/>
    <x v="2"/>
    <s v=""/>
    <s v=""/>
    <x v="1"/>
    <x v="1"/>
    <s v=""/>
    <s v=""/>
    <s v=""/>
    <s v=""/>
    <s v=""/>
    <s v=""/>
    <s v="1027703"/>
    <s v="STUDIO CANGEMI S.R.L."/>
    <d v="2025-06-05T00:00:00"/>
    <n v="0"/>
    <n v="105920.88"/>
    <n v="-105920.88"/>
    <m/>
    <n v="-105920.88"/>
    <m/>
    <s v="PAGAMENTO_INCASSO"/>
    <s v=""/>
    <s v=""/>
    <s v=""/>
    <n v="1090919"/>
    <s v=""/>
    <s v="973 (n. 868 | MANDATO - Mandato del 03/06/2025)"/>
    <n v="5328255"/>
  </r>
  <r>
    <x v="3"/>
    <x v="3"/>
    <m/>
    <s v="N"/>
    <x v="1"/>
    <s v=""/>
    <s v=""/>
    <x v="1"/>
    <x v="1"/>
    <s v=""/>
    <s v=""/>
    <s v=""/>
    <s v=""/>
    <s v=""/>
    <s v=""/>
    <s v="3193"/>
    <s v="COMITATO ELETTRONICO ITALIANO"/>
    <d v="2025-06-05T00:00:00"/>
    <n v="1577.22"/>
    <n v="0"/>
    <n v="1577.22"/>
    <m/>
    <n v="1577.22"/>
    <m/>
    <s v="ALLOCAZIONE"/>
    <s v=""/>
    <s v=""/>
    <s v=""/>
    <n v="1104320"/>
    <n v="1158487"/>
    <s v="1052620 #0 (Pagamento/Incasso: 974)"/>
    <n v="5328256"/>
  </r>
  <r>
    <x v="34"/>
    <x v="34"/>
    <m/>
    <s v="N"/>
    <x v="1"/>
    <s v=""/>
    <s v=""/>
    <x v="1"/>
    <x v="1"/>
    <s v=""/>
    <s v=""/>
    <s v=""/>
    <s v=""/>
    <s v=""/>
    <s v=""/>
    <s v="3193"/>
    <s v="COMITATO ELETTRONICO ITALIANO"/>
    <d v="2025-06-05T00:00:00"/>
    <n v="0"/>
    <n v="1577.22"/>
    <n v="-1577.22"/>
    <m/>
    <n v="-1577.22"/>
    <m/>
    <s v="ALLOCAZIONE"/>
    <s v=""/>
    <s v=""/>
    <s v=""/>
    <n v="1104320"/>
    <n v="1158487"/>
    <s v="1052620 #0 (Pagamento/Incasso: 974)"/>
    <n v="5328257"/>
  </r>
  <r>
    <x v="3"/>
    <x v="3"/>
    <m/>
    <s v="N"/>
    <x v="1"/>
    <s v=""/>
    <s v=""/>
    <x v="1"/>
    <x v="1"/>
    <s v=""/>
    <s v=""/>
    <s v=""/>
    <s v=""/>
    <s v=""/>
    <s v=""/>
    <s v="3193"/>
    <s v="COMITATO ELETTRONICO ITALIANO"/>
    <d v="2025-06-05T00:00:00"/>
    <n v="22.88"/>
    <n v="0"/>
    <n v="22.88"/>
    <m/>
    <n v="22.88"/>
    <m/>
    <s v="ALLOCAZIONE"/>
    <s v=""/>
    <s v=""/>
    <s v=""/>
    <n v="1104320"/>
    <n v="1158486"/>
    <s v="1052620 #0 (Pagamento/Incasso: 974)"/>
    <n v="5328258"/>
  </r>
  <r>
    <x v="34"/>
    <x v="34"/>
    <m/>
    <s v="N"/>
    <x v="1"/>
    <s v=""/>
    <s v=""/>
    <x v="1"/>
    <x v="1"/>
    <s v=""/>
    <s v=""/>
    <s v=""/>
    <s v=""/>
    <s v=""/>
    <s v=""/>
    <s v="3193"/>
    <s v="COMITATO ELETTRONICO ITALIANO"/>
    <d v="2025-06-05T00:00:00"/>
    <n v="0"/>
    <n v="22.88"/>
    <n v="-22.88"/>
    <m/>
    <n v="-22.88"/>
    <m/>
    <s v="ALLOCAZIONE"/>
    <s v=""/>
    <s v=""/>
    <s v=""/>
    <n v="1104320"/>
    <n v="1158486"/>
    <s v="1052620 #0 (Pagamento/Incasso: 974)"/>
    <n v="5328259"/>
  </r>
  <r>
    <x v="4"/>
    <x v="4"/>
    <m/>
    <s v="N"/>
    <x v="1"/>
    <s v=""/>
    <s v=""/>
    <x v="1"/>
    <x v="1"/>
    <s v=""/>
    <s v=""/>
    <s v=""/>
    <s v=""/>
    <s v=""/>
    <s v=""/>
    <s v="090420 - IVA A DEBITO SPLIT PAYMENT"/>
    <s v="IVA A DEBITO SPLIT PAYMENT"/>
    <d v="2025-06-05T00:00:00"/>
    <n v="0"/>
    <n v="0.88"/>
    <n v="-0.88"/>
    <m/>
    <n v="-0.88"/>
    <m/>
    <s v="PAGAMENTO_INCASSO"/>
    <s v=""/>
    <s v=""/>
    <s v=""/>
    <n v="1090920"/>
    <s v=""/>
    <s v="974 (n. 869 | MANDATO - Mandato del 03/06/2025)"/>
    <n v="5328260"/>
  </r>
  <r>
    <x v="4"/>
    <x v="4"/>
    <m/>
    <s v="N"/>
    <x v="1"/>
    <s v=""/>
    <s v=""/>
    <x v="1"/>
    <x v="1"/>
    <s v=""/>
    <s v=""/>
    <s v=""/>
    <s v=""/>
    <s v=""/>
    <s v=""/>
    <s v="090420 - IVA A DEBITO SPLIT PAYMENT"/>
    <s v="IVA A DEBITO SPLIT PAYMENT"/>
    <d v="2025-06-05T00:00:00"/>
    <n v="0"/>
    <n v="284.42"/>
    <n v="-284.42"/>
    <m/>
    <n v="-284.42"/>
    <m/>
    <s v="PAGAMENTO_INCASSO"/>
    <s v=""/>
    <s v=""/>
    <s v=""/>
    <n v="1090920"/>
    <s v=""/>
    <s v="974 (n. 869 | MANDATO - Mandato del 03/06/2025)"/>
    <n v="5328261"/>
  </r>
  <r>
    <x v="34"/>
    <x v="34"/>
    <m/>
    <s v="N"/>
    <x v="1"/>
    <s v=""/>
    <s v=""/>
    <x v="1"/>
    <x v="1"/>
    <s v=""/>
    <s v=""/>
    <s v=""/>
    <s v=""/>
    <s v=""/>
    <s v=""/>
    <s v="3193"/>
    <s v="COMITATO ELETTRONICO ITALIANO"/>
    <d v="2025-06-05T00:00:00"/>
    <n v="1600.1"/>
    <n v="0"/>
    <n v="1600.1"/>
    <m/>
    <n v="1600.1"/>
    <m/>
    <s v="PAGAMENTO_INCASSO"/>
    <s v=""/>
    <s v=""/>
    <s v=""/>
    <n v="1090920"/>
    <s v=""/>
    <s v="974 (n. 869 | MANDATO - Mandato del 03/06/2025)"/>
    <n v="5328262"/>
  </r>
  <r>
    <x v="35"/>
    <x v="35"/>
    <m/>
    <s v="N"/>
    <x v="2"/>
    <s v=""/>
    <s v=""/>
    <x v="1"/>
    <x v="1"/>
    <s v=""/>
    <s v=""/>
    <s v=""/>
    <s v=""/>
    <s v=""/>
    <s v=""/>
    <s v="3193"/>
    <s v="COMITATO ELETTRONICO ITALIANO"/>
    <d v="2025-06-05T00:00:00"/>
    <n v="0"/>
    <n v="1314.8"/>
    <n v="-1314.8"/>
    <m/>
    <n v="-1314.8"/>
    <m/>
    <s v="PAGAMENTO_INCASSO"/>
    <s v=""/>
    <s v=""/>
    <s v=""/>
    <n v="1090920"/>
    <s v=""/>
    <s v="974 (n. 869 | MANDATO - Mandato del 03/06/2025)"/>
    <n v="5328263"/>
  </r>
  <r>
    <x v="3"/>
    <x v="3"/>
    <m/>
    <s v="N"/>
    <x v="1"/>
    <s v=""/>
    <s v=""/>
    <x v="1"/>
    <x v="1"/>
    <s v=""/>
    <s v=""/>
    <s v=""/>
    <s v=""/>
    <s v=""/>
    <s v=""/>
    <s v="1024902"/>
    <s v="MES SRL"/>
    <d v="2025-06-05T00:00:00"/>
    <n v="170.8"/>
    <n v="0"/>
    <n v="170.8"/>
    <m/>
    <n v="170.8"/>
    <m/>
    <s v="ALLOCAZIONE"/>
    <s v=""/>
    <s v=""/>
    <s v=""/>
    <n v="1104321"/>
    <n v="1158488"/>
    <s v="1052621 #0 (Pagamento/Incasso: 975)"/>
    <n v="5328264"/>
  </r>
  <r>
    <x v="34"/>
    <x v="34"/>
    <m/>
    <s v="N"/>
    <x v="1"/>
    <s v=""/>
    <s v=""/>
    <x v="1"/>
    <x v="1"/>
    <s v=""/>
    <s v=""/>
    <s v=""/>
    <s v=""/>
    <s v=""/>
    <s v=""/>
    <s v="1024902"/>
    <s v="MES SRL"/>
    <d v="2025-06-05T00:00:00"/>
    <n v="0"/>
    <n v="170.8"/>
    <n v="-170.8"/>
    <m/>
    <n v="-170.8"/>
    <m/>
    <s v="ALLOCAZIONE"/>
    <s v=""/>
    <s v=""/>
    <s v=""/>
    <n v="1104321"/>
    <n v="1158488"/>
    <s v="1052621 #0 (Pagamento/Incasso: 975)"/>
    <n v="5328265"/>
  </r>
  <r>
    <x v="4"/>
    <x v="4"/>
    <m/>
    <s v="N"/>
    <x v="1"/>
    <s v=""/>
    <s v=""/>
    <x v="1"/>
    <x v="1"/>
    <s v=""/>
    <s v=""/>
    <s v=""/>
    <s v=""/>
    <s v=""/>
    <s v=""/>
    <s v="090420 - IVA A DEBITO SPLIT PAYMENT"/>
    <s v="IVA A DEBITO SPLIT PAYMENT"/>
    <d v="2025-06-05T00:00:00"/>
    <n v="0"/>
    <n v="30.8"/>
    <n v="-30.8"/>
    <m/>
    <n v="-30.8"/>
    <m/>
    <s v="PAGAMENTO_INCASSO"/>
    <s v=""/>
    <s v=""/>
    <s v=""/>
    <n v="1090921"/>
    <s v=""/>
    <s v="975 (n. 870 | MANDATO - Mandato del 03/06/2025)"/>
    <n v="5328266"/>
  </r>
  <r>
    <x v="34"/>
    <x v="34"/>
    <m/>
    <s v="N"/>
    <x v="1"/>
    <s v=""/>
    <s v=""/>
    <x v="1"/>
    <x v="1"/>
    <s v=""/>
    <s v=""/>
    <s v=""/>
    <s v=""/>
    <s v=""/>
    <s v=""/>
    <s v="1024902"/>
    <s v="MES SRL"/>
    <d v="2025-06-05T00:00:00"/>
    <n v="170.8"/>
    <n v="0"/>
    <n v="170.8"/>
    <m/>
    <n v="170.8"/>
    <m/>
    <s v="PAGAMENTO_INCASSO"/>
    <s v=""/>
    <s v=""/>
    <s v=""/>
    <n v="1090921"/>
    <s v=""/>
    <s v="975 (n. 870 | MANDATO - Mandato del 03/06/2025)"/>
    <n v="5328267"/>
  </r>
  <r>
    <x v="35"/>
    <x v="35"/>
    <m/>
    <s v="N"/>
    <x v="2"/>
    <s v=""/>
    <s v=""/>
    <x v="1"/>
    <x v="1"/>
    <s v=""/>
    <s v=""/>
    <s v=""/>
    <s v=""/>
    <s v=""/>
    <s v=""/>
    <s v="1024902"/>
    <s v="MES SRL"/>
    <d v="2025-06-05T00:00:00"/>
    <n v="0"/>
    <n v="140"/>
    <n v="-140"/>
    <m/>
    <n v="-140"/>
    <m/>
    <s v="PAGAMENTO_INCASSO"/>
    <s v=""/>
    <s v=""/>
    <s v=""/>
    <n v="1090921"/>
    <s v=""/>
    <s v="975 (n. 870 | MANDATO - Mandato del 03/06/2025)"/>
    <n v="5328268"/>
  </r>
  <r>
    <x v="3"/>
    <x v="3"/>
    <m/>
    <s v="N"/>
    <x v="1"/>
    <s v=""/>
    <s v=""/>
    <x v="1"/>
    <x v="1"/>
    <s v=""/>
    <s v=""/>
    <s v=""/>
    <s v=""/>
    <s v=""/>
    <s v=""/>
    <s v="1027807"/>
    <s v="CUSTODIA GENERALE SACRO CONVENTO SAN FRANCESCO ASSISI"/>
    <d v="2025-06-05T00:00:00"/>
    <n v="2200"/>
    <n v="0"/>
    <n v="2200"/>
    <m/>
    <n v="2200"/>
    <m/>
    <s v="ALLOCAZIONE"/>
    <s v=""/>
    <s v=""/>
    <s v=""/>
    <n v="1104322"/>
    <n v="1158489"/>
    <s v="1052622 #0 (Pagamento/Incasso: 976)"/>
    <n v="5328269"/>
  </r>
  <r>
    <x v="34"/>
    <x v="34"/>
    <m/>
    <s v="N"/>
    <x v="1"/>
    <s v=""/>
    <s v=""/>
    <x v="1"/>
    <x v="1"/>
    <s v=""/>
    <s v=""/>
    <s v=""/>
    <s v=""/>
    <s v=""/>
    <s v=""/>
    <s v="1027807"/>
    <s v="CUSTODIA GENERALE SACRO CONVENTO SAN FRANCESCO ASSISI"/>
    <d v="2025-06-05T00:00:00"/>
    <n v="0"/>
    <n v="2200"/>
    <n v="-2200"/>
    <m/>
    <n v="-2200"/>
    <m/>
    <s v="ALLOCAZIONE"/>
    <s v=""/>
    <s v=""/>
    <s v=""/>
    <n v="1104322"/>
    <n v="1158489"/>
    <s v="1052622 #0 (Pagamento/Incasso: 976)"/>
    <n v="5328270"/>
  </r>
  <r>
    <x v="4"/>
    <x v="4"/>
    <m/>
    <s v="N"/>
    <x v="1"/>
    <s v=""/>
    <s v=""/>
    <x v="1"/>
    <x v="1"/>
    <s v=""/>
    <s v=""/>
    <s v=""/>
    <s v=""/>
    <s v=""/>
    <s v=""/>
    <s v="090420 - IVA A DEBITO SPLIT PAYMENT"/>
    <s v="IVA A DEBITO SPLIT PAYMENT"/>
    <d v="2025-06-05T00:00:00"/>
    <n v="0"/>
    <n v="200"/>
    <n v="-200"/>
    <m/>
    <n v="-200"/>
    <m/>
    <s v="PAGAMENTO_INCASSO"/>
    <s v=""/>
    <s v=""/>
    <s v=""/>
    <n v="1090922"/>
    <s v=""/>
    <s v="976 (n. 871 | MANDATO - Mandato del 03/06/2025)"/>
    <n v="5328271"/>
  </r>
  <r>
    <x v="34"/>
    <x v="34"/>
    <m/>
    <s v="N"/>
    <x v="1"/>
    <s v=""/>
    <s v=""/>
    <x v="1"/>
    <x v="1"/>
    <s v=""/>
    <s v=""/>
    <s v=""/>
    <s v=""/>
    <s v=""/>
    <s v=""/>
    <s v="1027807"/>
    <s v="CUSTODIA GENERALE SACRO CONVENTO SAN FRANCESCO ASSISI"/>
    <d v="2025-06-05T00:00:00"/>
    <n v="2200"/>
    <n v="0"/>
    <n v="2200"/>
    <m/>
    <n v="2200"/>
    <m/>
    <s v="PAGAMENTO_INCASSO"/>
    <s v=""/>
    <s v=""/>
    <s v=""/>
    <n v="1090922"/>
    <s v=""/>
    <s v="976 (n. 871 | MANDATO - Mandato del 03/06/2025)"/>
    <n v="5328272"/>
  </r>
  <r>
    <x v="35"/>
    <x v="35"/>
    <m/>
    <s v="N"/>
    <x v="2"/>
    <s v=""/>
    <s v=""/>
    <x v="1"/>
    <x v="1"/>
    <s v=""/>
    <s v=""/>
    <s v=""/>
    <s v=""/>
    <s v=""/>
    <s v=""/>
    <s v="1027807"/>
    <s v="CUSTODIA GENERALE SACRO CONVENTO SAN FRANCESCO ASSISI"/>
    <d v="2025-06-05T00:00:00"/>
    <n v="0"/>
    <n v="2000"/>
    <n v="-2000"/>
    <m/>
    <n v="-2000"/>
    <m/>
    <s v="PAGAMENTO_INCASSO"/>
    <s v=""/>
    <s v=""/>
    <s v=""/>
    <n v="1090922"/>
    <s v=""/>
    <s v="976 (n. 871 | MANDATO - Mandato del 03/06/2025)"/>
    <n v="5328273"/>
  </r>
  <r>
    <x v="3"/>
    <x v="3"/>
    <m/>
    <s v="N"/>
    <x v="1"/>
    <s v=""/>
    <s v=""/>
    <x v="1"/>
    <x v="1"/>
    <s v=""/>
    <s v=""/>
    <s v=""/>
    <s v=""/>
    <s v=""/>
    <s v=""/>
    <s v="75"/>
    <s v="LAB SERVICE ANALYTICA SRL"/>
    <d v="2025-06-05T00:00:00"/>
    <n v="2943.86"/>
    <n v="0"/>
    <n v="2943.86"/>
    <m/>
    <n v="2943.86"/>
    <m/>
    <s v="ALLOCAZIONE"/>
    <s v=""/>
    <s v=""/>
    <s v=""/>
    <n v="1104323"/>
    <n v="1158490"/>
    <s v="1052623 #0 (Pagamento/Incasso: 977)"/>
    <n v="5328274"/>
  </r>
  <r>
    <x v="34"/>
    <x v="34"/>
    <m/>
    <s v="N"/>
    <x v="1"/>
    <s v=""/>
    <s v=""/>
    <x v="1"/>
    <x v="1"/>
    <s v=""/>
    <s v=""/>
    <s v=""/>
    <s v=""/>
    <s v=""/>
    <s v=""/>
    <s v="75"/>
    <s v="LAB SERVICE ANALYTICA SRL"/>
    <d v="2025-06-05T00:00:00"/>
    <n v="0"/>
    <n v="2943.86"/>
    <n v="-2943.86"/>
    <m/>
    <n v="-2943.86"/>
    <m/>
    <s v="ALLOCAZIONE"/>
    <s v=""/>
    <s v=""/>
    <s v=""/>
    <n v="1104323"/>
    <n v="1158490"/>
    <s v="1052623 #0 (Pagamento/Incasso: 977)"/>
    <n v="5328275"/>
  </r>
  <r>
    <x v="4"/>
    <x v="4"/>
    <m/>
    <s v="N"/>
    <x v="1"/>
    <s v=""/>
    <s v=""/>
    <x v="1"/>
    <x v="1"/>
    <s v=""/>
    <s v=""/>
    <s v=""/>
    <s v=""/>
    <s v=""/>
    <s v=""/>
    <s v="090420 - IVA A DEBITO SPLIT PAYMENT"/>
    <s v="IVA A DEBITO SPLIT PAYMENT"/>
    <d v="2025-06-05T00:00:00"/>
    <n v="0"/>
    <n v="530.86"/>
    <n v="-530.86"/>
    <m/>
    <n v="-530.86"/>
    <m/>
    <s v="PAGAMENTO_INCASSO"/>
    <s v=""/>
    <s v=""/>
    <s v=""/>
    <n v="1090923"/>
    <s v=""/>
    <s v="977 (n. 872 | MANDATO - Mandato del 03/06/2025)"/>
    <n v="5328276"/>
  </r>
  <r>
    <x v="34"/>
    <x v="34"/>
    <m/>
    <s v="N"/>
    <x v="1"/>
    <s v=""/>
    <s v=""/>
    <x v="1"/>
    <x v="1"/>
    <s v=""/>
    <s v=""/>
    <s v=""/>
    <s v=""/>
    <s v=""/>
    <s v=""/>
    <s v="75"/>
    <s v="LAB SERVICE ANALYTICA SRL"/>
    <d v="2025-06-05T00:00:00"/>
    <n v="2943.86"/>
    <n v="0"/>
    <n v="2943.86"/>
    <m/>
    <n v="2943.86"/>
    <m/>
    <s v="PAGAMENTO_INCASSO"/>
    <s v=""/>
    <s v=""/>
    <s v=""/>
    <n v="1090923"/>
    <s v=""/>
    <s v="977 (n. 872 | MANDATO - Mandato del 03/06/2025)"/>
    <n v="5328277"/>
  </r>
  <r>
    <x v="35"/>
    <x v="35"/>
    <m/>
    <s v="N"/>
    <x v="2"/>
    <s v=""/>
    <s v=""/>
    <x v="1"/>
    <x v="1"/>
    <s v=""/>
    <s v=""/>
    <s v=""/>
    <s v=""/>
    <s v=""/>
    <s v=""/>
    <s v="75"/>
    <s v="LAB SERVICE ANALYTICA SRL"/>
    <d v="2025-06-05T00:00:00"/>
    <n v="0"/>
    <n v="2413"/>
    <n v="-2413"/>
    <m/>
    <n v="-2413"/>
    <m/>
    <s v="PAGAMENTO_INCASSO"/>
    <s v=""/>
    <s v=""/>
    <s v=""/>
    <n v="1090923"/>
    <s v=""/>
    <s v="977 (n. 872 | MANDATO - Mandato del 03/06/2025)"/>
    <n v="5328278"/>
  </r>
  <r>
    <x v="3"/>
    <x v="3"/>
    <m/>
    <s v="N"/>
    <x v="1"/>
    <s v=""/>
    <s v=""/>
    <x v="1"/>
    <x v="1"/>
    <s v=""/>
    <s v=""/>
    <s v=""/>
    <s v=""/>
    <s v=""/>
    <s v=""/>
    <s v="664"/>
    <s v="LABFOR SAS DI FULGIDEZZA M. &amp; PALMIERI G."/>
    <d v="2025-06-05T00:00:00"/>
    <n v="6871.04"/>
    <n v="0"/>
    <n v="6871.04"/>
    <m/>
    <n v="6871.04"/>
    <m/>
    <s v="ALLOCAZIONE"/>
    <s v=""/>
    <s v=""/>
    <s v=""/>
    <n v="1104324"/>
    <n v="1158491"/>
    <s v="1052624 #0 (Pagamento/Incasso: 978)"/>
    <n v="5328279"/>
  </r>
  <r>
    <x v="34"/>
    <x v="34"/>
    <m/>
    <s v="N"/>
    <x v="1"/>
    <s v=""/>
    <s v=""/>
    <x v="1"/>
    <x v="1"/>
    <s v=""/>
    <s v=""/>
    <s v=""/>
    <s v=""/>
    <s v=""/>
    <s v=""/>
    <s v="664"/>
    <s v="LABFOR SAS DI FULGIDEZZA M. &amp; PALMIERI G."/>
    <d v="2025-06-05T00:00:00"/>
    <n v="0"/>
    <n v="6871.04"/>
    <n v="-6871.04"/>
    <m/>
    <n v="-6871.04"/>
    <m/>
    <s v="ALLOCAZIONE"/>
    <s v=""/>
    <s v=""/>
    <s v=""/>
    <n v="1104324"/>
    <n v="1158491"/>
    <s v="1052624 #0 (Pagamento/Incasso: 978)"/>
    <n v="5328280"/>
  </r>
  <r>
    <x v="4"/>
    <x v="4"/>
    <m/>
    <s v="N"/>
    <x v="1"/>
    <s v=""/>
    <s v=""/>
    <x v="1"/>
    <x v="1"/>
    <s v=""/>
    <s v=""/>
    <s v=""/>
    <s v=""/>
    <s v=""/>
    <s v=""/>
    <s v="090420 - IVA A DEBITO SPLIT PAYMENT"/>
    <s v="IVA A DEBITO SPLIT PAYMENT"/>
    <d v="2025-06-05T00:00:00"/>
    <n v="0"/>
    <n v="1239.04"/>
    <n v="-1239.04"/>
    <m/>
    <n v="-1239.04"/>
    <m/>
    <s v="PAGAMENTO_INCASSO"/>
    <s v=""/>
    <s v=""/>
    <s v=""/>
    <n v="1090924"/>
    <s v=""/>
    <s v="978 (n. 873 | MANDATO - Mandato del 04/06/2025)"/>
    <n v="5328281"/>
  </r>
  <r>
    <x v="34"/>
    <x v="34"/>
    <m/>
    <s v="N"/>
    <x v="1"/>
    <s v=""/>
    <s v=""/>
    <x v="1"/>
    <x v="1"/>
    <s v=""/>
    <s v=""/>
    <s v=""/>
    <s v=""/>
    <s v=""/>
    <s v=""/>
    <s v="664"/>
    <s v="LABFOR SAS DI FULGIDEZZA M. &amp; PALMIERI G."/>
    <d v="2025-06-05T00:00:00"/>
    <n v="6871.04"/>
    <n v="0"/>
    <n v="6871.04"/>
    <m/>
    <n v="6871.04"/>
    <m/>
    <s v="PAGAMENTO_INCASSO"/>
    <s v=""/>
    <s v=""/>
    <s v=""/>
    <n v="1090924"/>
    <s v=""/>
    <s v="978 (n. 873 | MANDATO - Mandato del 04/06/2025)"/>
    <n v="5328282"/>
  </r>
  <r>
    <x v="35"/>
    <x v="35"/>
    <m/>
    <s v="N"/>
    <x v="2"/>
    <s v=""/>
    <s v=""/>
    <x v="1"/>
    <x v="1"/>
    <s v=""/>
    <s v=""/>
    <s v=""/>
    <s v=""/>
    <s v=""/>
    <s v=""/>
    <s v="664"/>
    <s v="LABFOR SAS DI FULGIDEZZA M. &amp; PALMIERI G."/>
    <d v="2025-06-05T00:00:00"/>
    <n v="0"/>
    <n v="5632"/>
    <n v="-5632"/>
    <m/>
    <n v="-5632"/>
    <m/>
    <s v="PAGAMENTO_INCASSO"/>
    <s v=""/>
    <s v=""/>
    <s v=""/>
    <n v="1090924"/>
    <s v=""/>
    <s v="978 (n. 873 | MANDATO - Mandato del 04/06/2025)"/>
    <n v="5328283"/>
  </r>
  <r>
    <x v="3"/>
    <x v="3"/>
    <m/>
    <s v="N"/>
    <x v="1"/>
    <s v=""/>
    <s v=""/>
    <x v="1"/>
    <x v="1"/>
    <s v=""/>
    <s v=""/>
    <s v=""/>
    <s v=""/>
    <s v=""/>
    <s v=""/>
    <s v="26"/>
    <s v="KUWAIT PETROLEUM ITALIA SPA"/>
    <d v="2025-06-05T00:00:00"/>
    <n v="11011.06"/>
    <n v="0"/>
    <n v="11011.06"/>
    <m/>
    <n v="11011.06"/>
    <m/>
    <s v="ALLOCAZIONE"/>
    <s v=""/>
    <s v=""/>
    <s v=""/>
    <n v="1104325"/>
    <n v="1158492"/>
    <s v="1052625 #0 (Pagamento/Incasso: 979)"/>
    <n v="5328284"/>
  </r>
  <r>
    <x v="34"/>
    <x v="34"/>
    <m/>
    <s v="N"/>
    <x v="1"/>
    <s v=""/>
    <s v=""/>
    <x v="1"/>
    <x v="1"/>
    <s v=""/>
    <s v=""/>
    <s v=""/>
    <s v=""/>
    <s v=""/>
    <s v=""/>
    <s v="26"/>
    <s v="KUWAIT PETROLEUM ITALIA SPA"/>
    <d v="2025-06-05T00:00:00"/>
    <n v="0"/>
    <n v="11011.06"/>
    <n v="-11011.06"/>
    <m/>
    <n v="-11011.06"/>
    <m/>
    <s v="ALLOCAZIONE"/>
    <s v=""/>
    <s v=""/>
    <s v=""/>
    <n v="1104325"/>
    <n v="1158492"/>
    <s v="1052625 #0 (Pagamento/Incasso: 979)"/>
    <n v="5328285"/>
  </r>
  <r>
    <x v="4"/>
    <x v="4"/>
    <m/>
    <s v="N"/>
    <x v="1"/>
    <s v=""/>
    <s v=""/>
    <x v="1"/>
    <x v="1"/>
    <s v=""/>
    <s v=""/>
    <s v=""/>
    <s v=""/>
    <s v=""/>
    <s v=""/>
    <s v="090420 - IVA A DEBITO SPLIT PAYMENT"/>
    <s v="IVA A DEBITO SPLIT PAYMENT"/>
    <d v="2025-06-05T00:00:00"/>
    <n v="0"/>
    <n v="1985.6"/>
    <n v="-1985.6"/>
    <m/>
    <n v="-1985.6"/>
    <m/>
    <s v="PAGAMENTO_INCASSO"/>
    <s v=""/>
    <s v=""/>
    <s v=""/>
    <n v="1090925"/>
    <s v=""/>
    <s v="979 (n. 874 | MANDATO - Mandato del 04/06/2025)"/>
    <n v="5328286"/>
  </r>
  <r>
    <x v="34"/>
    <x v="34"/>
    <m/>
    <s v="N"/>
    <x v="1"/>
    <s v=""/>
    <s v=""/>
    <x v="1"/>
    <x v="1"/>
    <s v=""/>
    <s v=""/>
    <s v=""/>
    <s v=""/>
    <s v=""/>
    <s v=""/>
    <s v="26"/>
    <s v="KUWAIT PETROLEUM ITALIA SPA"/>
    <d v="2025-06-05T00:00:00"/>
    <n v="11011.06"/>
    <n v="0"/>
    <n v="11011.06"/>
    <m/>
    <n v="11011.06"/>
    <m/>
    <s v="PAGAMENTO_INCASSO"/>
    <s v=""/>
    <s v=""/>
    <s v=""/>
    <n v="1090925"/>
    <s v=""/>
    <s v="979 (n. 874 | MANDATO - Mandato del 04/06/2025)"/>
    <n v="5328287"/>
  </r>
  <r>
    <x v="35"/>
    <x v="35"/>
    <m/>
    <s v="N"/>
    <x v="2"/>
    <s v=""/>
    <s v=""/>
    <x v="1"/>
    <x v="1"/>
    <s v=""/>
    <s v=""/>
    <s v=""/>
    <s v=""/>
    <s v=""/>
    <s v=""/>
    <s v="26"/>
    <s v="KUWAIT PETROLEUM ITALIA SPA"/>
    <d v="2025-06-05T00:00:00"/>
    <n v="0"/>
    <n v="9025.4599999999991"/>
    <n v="-9025.4599999999991"/>
    <m/>
    <n v="-9025.4599999999991"/>
    <m/>
    <s v="PAGAMENTO_INCASSO"/>
    <s v=""/>
    <s v=""/>
    <s v=""/>
    <n v="1090925"/>
    <s v=""/>
    <s v="979 (n. 874 | MANDATO - Mandato del 04/06/2025)"/>
    <n v="5328288"/>
  </r>
  <r>
    <x v="32"/>
    <x v="32"/>
    <m/>
    <s v="N"/>
    <x v="1"/>
    <s v=""/>
    <s v=""/>
    <x v="1"/>
    <x v="1"/>
    <s v=""/>
    <s v=""/>
    <s v=""/>
    <s v=""/>
    <s v=""/>
    <s v=""/>
    <s v="1000202"/>
    <s v="DI STEFANO CAMILLO"/>
    <d v="2025-06-05T00:00:00"/>
    <n v="579"/>
    <n v="0"/>
    <n v="579"/>
    <m/>
    <n v="579"/>
    <m/>
    <s v="ALLOCAZIONE"/>
    <s v=""/>
    <s v=""/>
    <s v=""/>
    <n v="1104326"/>
    <n v="1158493"/>
    <s v="1052626 #0 (Pagamento/Incasso: 980)"/>
    <n v="5328289"/>
  </r>
  <r>
    <x v="34"/>
    <x v="34"/>
    <m/>
    <s v="N"/>
    <x v="1"/>
    <s v=""/>
    <s v=""/>
    <x v="1"/>
    <x v="1"/>
    <s v=""/>
    <s v=""/>
    <s v=""/>
    <s v=""/>
    <s v=""/>
    <s v=""/>
    <s v="1000202"/>
    <s v="DI STEFANO CAMILLO"/>
    <d v="2025-06-05T00:00:00"/>
    <n v="0"/>
    <n v="579"/>
    <n v="-579"/>
    <m/>
    <n v="-579"/>
    <m/>
    <s v="ALLOCAZIONE"/>
    <s v=""/>
    <s v=""/>
    <s v=""/>
    <n v="1104326"/>
    <n v="1158493"/>
    <s v="1052626 #0 (Pagamento/Incasso: 980)"/>
    <n v="5328290"/>
  </r>
  <r>
    <x v="34"/>
    <x v="34"/>
    <m/>
    <s v="N"/>
    <x v="1"/>
    <s v=""/>
    <s v=""/>
    <x v="1"/>
    <x v="1"/>
    <s v=""/>
    <s v=""/>
    <s v=""/>
    <s v=""/>
    <s v=""/>
    <s v=""/>
    <s v="1000202"/>
    <s v="DI STEFANO CAMILLO"/>
    <d v="2025-06-05T00:00:00"/>
    <n v="579"/>
    <n v="0"/>
    <n v="579"/>
    <m/>
    <n v="579"/>
    <m/>
    <s v="PAGAMENTO_INCASSO"/>
    <s v=""/>
    <s v=""/>
    <s v=""/>
    <n v="1090926"/>
    <s v=""/>
    <s v="980 (n. 875 | MANDATO - Mandato del 04/06/2025)"/>
    <n v="5328291"/>
  </r>
  <r>
    <x v="35"/>
    <x v="35"/>
    <m/>
    <s v="N"/>
    <x v="2"/>
    <s v=""/>
    <s v=""/>
    <x v="1"/>
    <x v="1"/>
    <s v=""/>
    <s v=""/>
    <s v=""/>
    <s v=""/>
    <s v=""/>
    <s v=""/>
    <s v="1000202"/>
    <s v="DI STEFANO CAMILLO"/>
    <d v="2025-06-05T00:00:00"/>
    <n v="0"/>
    <n v="579"/>
    <n v="-579"/>
    <m/>
    <n v="-579"/>
    <m/>
    <s v="PAGAMENTO_INCASSO"/>
    <s v=""/>
    <s v=""/>
    <s v=""/>
    <n v="1090926"/>
    <s v=""/>
    <s v="980 (n. 875 | MANDATO - Mandato del 04/06/2025)"/>
    <n v="5328292"/>
  </r>
  <r>
    <x v="27"/>
    <x v="27"/>
    <m/>
    <s v="N"/>
    <x v="1"/>
    <s v=""/>
    <s v=""/>
    <x v="1"/>
    <x v="1"/>
    <s v=""/>
    <s v=""/>
    <s v=""/>
    <s v=""/>
    <s v=""/>
    <s v=""/>
    <s v="5793"/>
    <s v="VIZZINI MIRKO ANDREA"/>
    <d v="2025-06-05T00:00:00"/>
    <n v="12870"/>
    <n v="0"/>
    <n v="12870"/>
    <m/>
    <n v="12870"/>
    <m/>
    <s v="ALLOCAZIONE"/>
    <s v=""/>
    <s v=""/>
    <s v=""/>
    <n v="1104327"/>
    <n v="1158494"/>
    <s v="1052627 #0 (Pagamento/Incasso: 981)"/>
    <n v="5328293"/>
  </r>
  <r>
    <x v="34"/>
    <x v="34"/>
    <m/>
    <s v="N"/>
    <x v="1"/>
    <s v=""/>
    <s v=""/>
    <x v="1"/>
    <x v="1"/>
    <s v=""/>
    <s v=""/>
    <s v=""/>
    <s v=""/>
    <s v=""/>
    <s v=""/>
    <s v="5793"/>
    <s v="VIZZINI MIRKO ANDREA"/>
    <d v="2025-06-05T00:00:00"/>
    <n v="0"/>
    <n v="12870"/>
    <n v="-12870"/>
    <m/>
    <n v="-12870"/>
    <m/>
    <s v="ALLOCAZIONE"/>
    <s v=""/>
    <s v=""/>
    <s v=""/>
    <n v="1104327"/>
    <n v="1158494"/>
    <s v="1052627 #0 (Pagamento/Incasso: 981)"/>
    <n v="5328294"/>
  </r>
  <r>
    <x v="34"/>
    <x v="34"/>
    <m/>
    <s v="N"/>
    <x v="1"/>
    <s v=""/>
    <s v=""/>
    <x v="1"/>
    <x v="1"/>
    <s v=""/>
    <s v=""/>
    <s v=""/>
    <s v=""/>
    <s v=""/>
    <s v=""/>
    <s v="5793"/>
    <s v="VIZZINI MIRKO ANDREA"/>
    <d v="2025-06-05T00:00:00"/>
    <n v="12870"/>
    <n v="0"/>
    <n v="12870"/>
    <m/>
    <n v="12870"/>
    <m/>
    <s v="PAGAMENTO_INCASSO"/>
    <s v=""/>
    <s v=""/>
    <s v=""/>
    <n v="1090927"/>
    <s v=""/>
    <s v="981 (n. 876 | MANDATO - Mandato del 04/06/2025)"/>
    <n v="5328295"/>
  </r>
  <r>
    <x v="35"/>
    <x v="35"/>
    <m/>
    <s v="N"/>
    <x v="2"/>
    <s v=""/>
    <s v=""/>
    <x v="1"/>
    <x v="1"/>
    <s v=""/>
    <s v=""/>
    <s v=""/>
    <s v=""/>
    <s v=""/>
    <s v=""/>
    <s v="5793"/>
    <s v="VIZZINI MIRKO ANDREA"/>
    <d v="2025-06-05T00:00:00"/>
    <n v="0"/>
    <n v="12870"/>
    <n v="-12870"/>
    <m/>
    <n v="-12870"/>
    <m/>
    <s v="PAGAMENTO_INCASSO"/>
    <s v=""/>
    <s v=""/>
    <s v=""/>
    <n v="1090927"/>
    <s v=""/>
    <s v="981 (n. 876 | MANDATO - Mandato del 04/06/2025)"/>
    <n v="5328296"/>
  </r>
  <r>
    <x v="27"/>
    <x v="27"/>
    <m/>
    <s v="N"/>
    <x v="1"/>
    <s v=""/>
    <s v=""/>
    <x v="1"/>
    <x v="1"/>
    <s v=""/>
    <s v=""/>
    <s v=""/>
    <s v=""/>
    <s v=""/>
    <s v=""/>
    <s v="5326"/>
    <s v="PANEPINTO ANTONINO"/>
    <d v="2025-06-05T00:00:00"/>
    <n v="5709.6"/>
    <n v="0"/>
    <n v="5709.6"/>
    <m/>
    <n v="5709.6"/>
    <m/>
    <s v="ALLOCAZIONE"/>
    <s v=""/>
    <s v=""/>
    <s v=""/>
    <n v="1104328"/>
    <n v="1158495"/>
    <s v="1052628 #0 (Pagamento/Incasso: 982)"/>
    <n v="5328297"/>
  </r>
  <r>
    <x v="34"/>
    <x v="34"/>
    <m/>
    <s v="N"/>
    <x v="1"/>
    <s v=""/>
    <s v=""/>
    <x v="1"/>
    <x v="1"/>
    <s v=""/>
    <s v=""/>
    <s v=""/>
    <s v=""/>
    <s v=""/>
    <s v=""/>
    <s v="5326"/>
    <s v="PANEPINTO ANTONINO"/>
    <d v="2025-06-05T00:00:00"/>
    <n v="0"/>
    <n v="5709.6"/>
    <n v="-5709.6"/>
    <m/>
    <n v="-5709.6"/>
    <m/>
    <s v="ALLOCAZIONE"/>
    <s v=""/>
    <s v=""/>
    <s v=""/>
    <n v="1104328"/>
    <n v="1158495"/>
    <s v="1052628 #0 (Pagamento/Incasso: 982)"/>
    <n v="5328298"/>
  </r>
  <r>
    <x v="84"/>
    <x v="84"/>
    <m/>
    <s v="N"/>
    <x v="1"/>
    <s v=""/>
    <s v=""/>
    <x v="1"/>
    <x v="1"/>
    <s v=""/>
    <s v=""/>
    <s v=""/>
    <s v=""/>
    <s v=""/>
    <s v=""/>
    <s v="114"/>
    <s v="ERARIO DELLO STATO PER IRPEF C.T. 1040 (PROFES)"/>
    <d v="2025-06-05T00:00:00"/>
    <n v="0"/>
    <n v="900"/>
    <n v="-900"/>
    <m/>
    <n v="-900"/>
    <m/>
    <s v="PAGAMENTO_INCASSO"/>
    <s v=""/>
    <s v=""/>
    <s v=""/>
    <n v="1090928"/>
    <s v=""/>
    <s v="982 (n. 877 | MANDATO - Mandato del 04/06/2025)"/>
    <n v="5328299"/>
  </r>
  <r>
    <x v="34"/>
    <x v="34"/>
    <m/>
    <s v="N"/>
    <x v="1"/>
    <s v=""/>
    <s v=""/>
    <x v="1"/>
    <x v="1"/>
    <s v=""/>
    <s v=""/>
    <s v=""/>
    <s v=""/>
    <s v=""/>
    <s v=""/>
    <s v="5326"/>
    <s v="PANEPINTO ANTONINO"/>
    <d v="2025-06-05T00:00:00"/>
    <n v="5709.6"/>
    <n v="0"/>
    <n v="5709.6"/>
    <m/>
    <n v="5709.6"/>
    <m/>
    <s v="PAGAMENTO_INCASSO"/>
    <s v=""/>
    <s v=""/>
    <s v=""/>
    <n v="1090928"/>
    <s v=""/>
    <s v="982 (n. 877 | MANDATO - Mandato del 04/06/2025)"/>
    <n v="5328300"/>
  </r>
  <r>
    <x v="35"/>
    <x v="35"/>
    <m/>
    <s v="N"/>
    <x v="2"/>
    <s v=""/>
    <s v=""/>
    <x v="1"/>
    <x v="1"/>
    <s v=""/>
    <s v=""/>
    <s v=""/>
    <s v=""/>
    <s v=""/>
    <s v=""/>
    <s v="5326"/>
    <s v="PANEPINTO ANTONINO"/>
    <d v="2025-06-05T00:00:00"/>
    <n v="0"/>
    <n v="4809.6000000000004"/>
    <n v="-4809.6000000000004"/>
    <m/>
    <n v="-4809.6000000000004"/>
    <m/>
    <s v="PAGAMENTO_INCASSO"/>
    <s v=""/>
    <s v=""/>
    <s v=""/>
    <n v="1090928"/>
    <s v=""/>
    <s v="982 (n. 877 | MANDATO - Mandato del 04/06/2025)"/>
    <n v="5328301"/>
  </r>
  <r>
    <x v="32"/>
    <x v="32"/>
    <m/>
    <s v="N"/>
    <x v="1"/>
    <s v=""/>
    <s v=""/>
    <x v="1"/>
    <x v="1"/>
    <s v=""/>
    <s v=""/>
    <s v=""/>
    <s v=""/>
    <s v=""/>
    <s v=""/>
    <s v="1000201"/>
    <s v="MICHELE FIORE"/>
    <d v="2025-06-05T00:00:00"/>
    <n v="723"/>
    <n v="0"/>
    <n v="723"/>
    <m/>
    <n v="723"/>
    <m/>
    <s v="ALLOCAZIONE"/>
    <s v=""/>
    <s v=""/>
    <s v=""/>
    <n v="1104329"/>
    <n v="1158496"/>
    <s v="1052629 #0 (Pagamento/Incasso: 983)"/>
    <n v="5328302"/>
  </r>
  <r>
    <x v="34"/>
    <x v="34"/>
    <m/>
    <s v="N"/>
    <x v="1"/>
    <s v=""/>
    <s v=""/>
    <x v="1"/>
    <x v="1"/>
    <s v=""/>
    <s v=""/>
    <s v=""/>
    <s v=""/>
    <s v=""/>
    <s v=""/>
    <s v="1000201"/>
    <s v="MICHELE FIORE"/>
    <d v="2025-06-05T00:00:00"/>
    <n v="0"/>
    <n v="723"/>
    <n v="-723"/>
    <m/>
    <n v="-723"/>
    <m/>
    <s v="ALLOCAZIONE"/>
    <s v=""/>
    <s v=""/>
    <s v=""/>
    <n v="1104329"/>
    <n v="1158496"/>
    <s v="1052629 #0 (Pagamento/Incasso: 983)"/>
    <n v="5328303"/>
  </r>
  <r>
    <x v="34"/>
    <x v="34"/>
    <m/>
    <s v="N"/>
    <x v="1"/>
    <s v=""/>
    <s v=""/>
    <x v="1"/>
    <x v="1"/>
    <s v=""/>
    <s v=""/>
    <s v=""/>
    <s v=""/>
    <s v=""/>
    <s v=""/>
    <s v="1000201"/>
    <s v="MICHELE FIORE"/>
    <d v="2025-06-05T00:00:00"/>
    <n v="723"/>
    <n v="0"/>
    <n v="723"/>
    <m/>
    <n v="723"/>
    <m/>
    <s v="PAGAMENTO_INCASSO"/>
    <s v=""/>
    <s v=""/>
    <s v=""/>
    <n v="1090929"/>
    <s v=""/>
    <s v="983 (n. 878 | MANDATO - Mandato del 04/06/2025)"/>
    <n v="5328304"/>
  </r>
  <r>
    <x v="35"/>
    <x v="35"/>
    <m/>
    <s v="N"/>
    <x v="2"/>
    <s v=""/>
    <s v=""/>
    <x v="1"/>
    <x v="1"/>
    <s v=""/>
    <s v=""/>
    <s v=""/>
    <s v=""/>
    <s v=""/>
    <s v=""/>
    <s v="1000201"/>
    <s v="MICHELE FIORE"/>
    <d v="2025-06-05T00:00:00"/>
    <n v="0"/>
    <n v="723"/>
    <n v="-723"/>
    <m/>
    <n v="-723"/>
    <m/>
    <s v="PAGAMENTO_INCASSO"/>
    <s v=""/>
    <s v=""/>
    <s v=""/>
    <n v="1090929"/>
    <s v=""/>
    <s v="983 (n. 878 | MANDATO - Mandato del 04/06/2025)"/>
    <n v="5328305"/>
  </r>
  <r>
    <x v="3"/>
    <x v="3"/>
    <m/>
    <s v="N"/>
    <x v="1"/>
    <s v=""/>
    <s v=""/>
    <x v="1"/>
    <x v="1"/>
    <s v=""/>
    <s v=""/>
    <s v=""/>
    <s v=""/>
    <s v=""/>
    <s v=""/>
    <s v="3758"/>
    <s v="ACQUE CARCACI DEL FASANO S.P.A."/>
    <d v="2025-06-05T00:00:00"/>
    <n v="4"/>
    <n v="0"/>
    <n v="4"/>
    <m/>
    <n v="4"/>
    <m/>
    <s v="ALLOCAZIONE"/>
    <s v=""/>
    <s v=""/>
    <s v=""/>
    <n v="1104330"/>
    <n v="1158499"/>
    <s v="1052630 #0 (Pagamento/Incasso: 984)"/>
    <n v="5328306"/>
  </r>
  <r>
    <x v="34"/>
    <x v="34"/>
    <m/>
    <s v="N"/>
    <x v="1"/>
    <s v=""/>
    <s v=""/>
    <x v="1"/>
    <x v="1"/>
    <s v=""/>
    <s v=""/>
    <s v=""/>
    <s v=""/>
    <s v=""/>
    <s v=""/>
    <s v="3758"/>
    <s v="ACQUE CARCACI DEL FASANO S.P.A."/>
    <d v="2025-06-05T00:00:00"/>
    <n v="0"/>
    <n v="4"/>
    <n v="-4"/>
    <m/>
    <n v="-4"/>
    <m/>
    <s v="ALLOCAZIONE"/>
    <s v=""/>
    <s v=""/>
    <s v=""/>
    <n v="1104330"/>
    <n v="1158499"/>
    <s v="1052630 #0 (Pagamento/Incasso: 984)"/>
    <n v="5328307"/>
  </r>
  <r>
    <x v="3"/>
    <x v="3"/>
    <m/>
    <s v="N"/>
    <x v="1"/>
    <s v=""/>
    <s v=""/>
    <x v="1"/>
    <x v="1"/>
    <s v=""/>
    <s v=""/>
    <s v=""/>
    <s v=""/>
    <s v=""/>
    <s v=""/>
    <s v="3758"/>
    <s v="ACQUE CARCACI DEL FASANO S.P.A."/>
    <d v="2025-06-05T00:00:00"/>
    <n v="6.1"/>
    <n v="0"/>
    <n v="6.1"/>
    <m/>
    <n v="6.1"/>
    <m/>
    <s v="ALLOCAZIONE"/>
    <s v=""/>
    <s v=""/>
    <s v=""/>
    <n v="1104330"/>
    <n v="1158498"/>
    <s v="1052630 #0 (Pagamento/Incasso: 984)"/>
    <n v="5328308"/>
  </r>
  <r>
    <x v="34"/>
    <x v="34"/>
    <m/>
    <s v="N"/>
    <x v="1"/>
    <s v=""/>
    <s v=""/>
    <x v="1"/>
    <x v="1"/>
    <s v=""/>
    <s v=""/>
    <s v=""/>
    <s v=""/>
    <s v=""/>
    <s v=""/>
    <s v="3758"/>
    <s v="ACQUE CARCACI DEL FASANO S.P.A."/>
    <d v="2025-06-05T00:00:00"/>
    <n v="0"/>
    <n v="6.1"/>
    <n v="-6.1"/>
    <m/>
    <n v="-6.1"/>
    <m/>
    <s v="ALLOCAZIONE"/>
    <s v=""/>
    <s v=""/>
    <s v=""/>
    <n v="1104330"/>
    <n v="1158498"/>
    <s v="1052630 #0 (Pagamento/Incasso: 984)"/>
    <n v="5328309"/>
  </r>
  <r>
    <x v="3"/>
    <x v="3"/>
    <m/>
    <s v="N"/>
    <x v="1"/>
    <s v=""/>
    <s v=""/>
    <x v="1"/>
    <x v="1"/>
    <s v=""/>
    <s v=""/>
    <s v=""/>
    <s v=""/>
    <s v=""/>
    <s v=""/>
    <s v="3758"/>
    <s v="ACQUE CARCACI DEL FASANO S.P.A."/>
    <d v="2025-06-05T00:00:00"/>
    <n v="0"/>
    <n v="0.49"/>
    <n v="-0.49"/>
    <m/>
    <n v="-0.49"/>
    <m/>
    <s v="ALLOCAZIONE"/>
    <s v=""/>
    <s v=""/>
    <s v=""/>
    <n v="1104330"/>
    <n v="1158497"/>
    <s v="1052630 #0 (Pagamento/Incasso: 984)"/>
    <n v="5328310"/>
  </r>
  <r>
    <x v="34"/>
    <x v="34"/>
    <m/>
    <s v="N"/>
    <x v="1"/>
    <s v=""/>
    <s v=""/>
    <x v="1"/>
    <x v="1"/>
    <s v=""/>
    <s v=""/>
    <s v=""/>
    <s v=""/>
    <s v=""/>
    <s v=""/>
    <s v="3758"/>
    <s v="ACQUE CARCACI DEL FASANO S.P.A."/>
    <d v="2025-06-05T00:00:00"/>
    <n v="0.49"/>
    <n v="0"/>
    <n v="0.49"/>
    <m/>
    <n v="0.49"/>
    <m/>
    <s v="ALLOCAZIONE"/>
    <s v=""/>
    <s v=""/>
    <s v=""/>
    <n v="1104330"/>
    <n v="1158497"/>
    <s v="1052630 #0 (Pagamento/Incasso: 984)"/>
    <n v="5328311"/>
  </r>
  <r>
    <x v="4"/>
    <x v="4"/>
    <m/>
    <s v="N"/>
    <x v="1"/>
    <s v=""/>
    <s v=""/>
    <x v="1"/>
    <x v="1"/>
    <s v=""/>
    <s v=""/>
    <s v=""/>
    <s v=""/>
    <s v=""/>
    <s v=""/>
    <s v="090420 - IVA A DEBITO SPLIT PAYMENT"/>
    <s v="IVA A DEBITO SPLIT PAYMENT"/>
    <d v="2025-06-05T00:00:00"/>
    <n v="0"/>
    <n v="1.1000000000000001"/>
    <n v="-1.1000000000000001"/>
    <m/>
    <n v="-1.1000000000000001"/>
    <m/>
    <s v="PAGAMENTO_INCASSO"/>
    <s v=""/>
    <s v=""/>
    <s v=""/>
    <n v="1090930"/>
    <s v=""/>
    <s v="984 (n. 879 | MANDATO - Mandato del 04/06/2025)"/>
    <n v="5328312"/>
  </r>
  <r>
    <x v="34"/>
    <x v="34"/>
    <m/>
    <s v="N"/>
    <x v="1"/>
    <s v=""/>
    <s v=""/>
    <x v="1"/>
    <x v="1"/>
    <s v=""/>
    <s v=""/>
    <s v=""/>
    <s v=""/>
    <s v=""/>
    <s v=""/>
    <s v="3758"/>
    <s v="ACQUE CARCACI DEL FASANO S.P.A."/>
    <d v="2025-06-05T00:00:00"/>
    <n v="9.61"/>
    <n v="0"/>
    <n v="9.61"/>
    <m/>
    <n v="9.61"/>
    <m/>
    <s v="PAGAMENTO_INCASSO"/>
    <s v=""/>
    <s v=""/>
    <s v=""/>
    <n v="1090930"/>
    <s v=""/>
    <s v="984 (n. 879 | MANDATO - Mandato del 04/06/2025)"/>
    <n v="5328313"/>
  </r>
  <r>
    <x v="35"/>
    <x v="35"/>
    <m/>
    <s v="N"/>
    <x v="2"/>
    <s v=""/>
    <s v=""/>
    <x v="1"/>
    <x v="1"/>
    <s v=""/>
    <s v=""/>
    <s v=""/>
    <s v=""/>
    <s v=""/>
    <s v=""/>
    <s v="3758"/>
    <s v="ACQUE CARCACI DEL FASANO S.P.A."/>
    <d v="2025-06-05T00:00:00"/>
    <n v="0"/>
    <n v="8.51"/>
    <n v="-8.51"/>
    <m/>
    <n v="-8.51"/>
    <m/>
    <s v="PAGAMENTO_INCASSO"/>
    <s v=""/>
    <s v=""/>
    <s v=""/>
    <n v="1090930"/>
    <s v=""/>
    <s v="984 (n. 879 | MANDATO - Mandato del 04/06/2025)"/>
    <n v="5328314"/>
  </r>
  <r>
    <x v="32"/>
    <x v="32"/>
    <m/>
    <s v="N"/>
    <x v="1"/>
    <s v=""/>
    <s v=""/>
    <x v="1"/>
    <x v="1"/>
    <s v=""/>
    <s v=""/>
    <s v=""/>
    <s v=""/>
    <s v=""/>
    <s v=""/>
    <s v="1000204"/>
    <s v="GIOVAN BATTISTA ZERILLO"/>
    <d v="2025-06-05T00:00:00"/>
    <n v="1040"/>
    <n v="0"/>
    <n v="1040"/>
    <m/>
    <n v="1040"/>
    <m/>
    <s v="ALLOCAZIONE"/>
    <s v=""/>
    <s v=""/>
    <s v=""/>
    <n v="1104331"/>
    <n v="1158500"/>
    <s v="1052631 #0 (Pagamento/Incasso: 985)"/>
    <n v="5328315"/>
  </r>
  <r>
    <x v="34"/>
    <x v="34"/>
    <m/>
    <s v="N"/>
    <x v="1"/>
    <s v=""/>
    <s v=""/>
    <x v="1"/>
    <x v="1"/>
    <s v=""/>
    <s v=""/>
    <s v=""/>
    <s v=""/>
    <s v=""/>
    <s v=""/>
    <s v="1000204"/>
    <s v="GIOVAN BATTISTA ZERILLO"/>
    <d v="2025-06-05T00:00:00"/>
    <n v="0"/>
    <n v="1040"/>
    <n v="-1040"/>
    <m/>
    <n v="-1040"/>
    <m/>
    <s v="ALLOCAZIONE"/>
    <s v=""/>
    <s v=""/>
    <s v=""/>
    <n v="1104331"/>
    <n v="1158500"/>
    <s v="1052631 #0 (Pagamento/Incasso: 985)"/>
    <n v="5328316"/>
  </r>
  <r>
    <x v="34"/>
    <x v="34"/>
    <m/>
    <s v="N"/>
    <x v="1"/>
    <s v=""/>
    <s v=""/>
    <x v="1"/>
    <x v="1"/>
    <s v=""/>
    <s v=""/>
    <s v=""/>
    <s v=""/>
    <s v=""/>
    <s v=""/>
    <s v="1000204"/>
    <s v="GIOVAN BATTISTA ZERILLO"/>
    <d v="2025-06-05T00:00:00"/>
    <n v="1040"/>
    <n v="0"/>
    <n v="1040"/>
    <m/>
    <n v="1040"/>
    <m/>
    <s v="PAGAMENTO_INCASSO"/>
    <s v=""/>
    <s v=""/>
    <s v=""/>
    <n v="1090931"/>
    <s v=""/>
    <s v="985 (n. 880 | MANDATO - Mandato del 04/06/2025)"/>
    <n v="5328317"/>
  </r>
  <r>
    <x v="35"/>
    <x v="35"/>
    <m/>
    <s v="N"/>
    <x v="2"/>
    <s v=""/>
    <s v=""/>
    <x v="1"/>
    <x v="1"/>
    <s v=""/>
    <s v=""/>
    <s v=""/>
    <s v=""/>
    <s v=""/>
    <s v=""/>
    <s v="1000204"/>
    <s v="GIOVAN BATTISTA ZERILLO"/>
    <d v="2025-06-05T00:00:00"/>
    <n v="0"/>
    <n v="1040"/>
    <n v="-1040"/>
    <m/>
    <n v="-1040"/>
    <m/>
    <s v="PAGAMENTO_INCASSO"/>
    <s v=""/>
    <s v=""/>
    <s v=""/>
    <n v="1090931"/>
    <s v=""/>
    <s v="985 (n. 880 | MANDATO - Mandato del 04/06/2025)"/>
    <n v="5328318"/>
  </r>
  <r>
    <x v="3"/>
    <x v="3"/>
    <m/>
    <s v="N"/>
    <x v="1"/>
    <s v=""/>
    <s v=""/>
    <x v="1"/>
    <x v="1"/>
    <s v=""/>
    <s v=""/>
    <s v=""/>
    <s v=""/>
    <s v=""/>
    <s v=""/>
    <s v="5775"/>
    <s v="FORMEL S.R.L."/>
    <d v="2025-06-05T00:00:00"/>
    <n v="680"/>
    <n v="0"/>
    <n v="680"/>
    <m/>
    <n v="680"/>
    <m/>
    <s v="ALLOCAZIONE"/>
    <s v=""/>
    <s v=""/>
    <s v=""/>
    <n v="1104332"/>
    <n v="1158501"/>
    <s v="1052632 #0 (Pagamento/Incasso: 986)"/>
    <n v="5328319"/>
  </r>
  <r>
    <x v="34"/>
    <x v="34"/>
    <m/>
    <s v="N"/>
    <x v="1"/>
    <s v=""/>
    <s v=""/>
    <x v="1"/>
    <x v="1"/>
    <s v=""/>
    <s v=""/>
    <s v=""/>
    <s v=""/>
    <s v=""/>
    <s v=""/>
    <s v="5775"/>
    <s v="FORMEL S.R.L."/>
    <d v="2025-06-05T00:00:00"/>
    <n v="0"/>
    <n v="680"/>
    <n v="-680"/>
    <m/>
    <n v="-680"/>
    <m/>
    <s v="ALLOCAZIONE"/>
    <s v=""/>
    <s v=""/>
    <s v=""/>
    <n v="1104332"/>
    <n v="1158501"/>
    <s v="1052632 #0 (Pagamento/Incasso: 986)"/>
    <n v="5328320"/>
  </r>
  <r>
    <x v="34"/>
    <x v="34"/>
    <m/>
    <s v="N"/>
    <x v="1"/>
    <s v=""/>
    <s v=""/>
    <x v="1"/>
    <x v="1"/>
    <s v=""/>
    <s v=""/>
    <s v=""/>
    <s v=""/>
    <s v=""/>
    <s v=""/>
    <s v="5775"/>
    <s v="FORMEL S.R.L."/>
    <d v="2025-06-05T00:00:00"/>
    <n v="680"/>
    <n v="0"/>
    <n v="680"/>
    <m/>
    <n v="680"/>
    <m/>
    <s v="PAGAMENTO_INCASSO"/>
    <s v=""/>
    <s v=""/>
    <s v=""/>
    <n v="1090932"/>
    <s v=""/>
    <s v="986 (n. 881 | MANDATO - Mandato del 04/06/2025)"/>
    <n v="5328321"/>
  </r>
  <r>
    <x v="35"/>
    <x v="35"/>
    <m/>
    <s v="N"/>
    <x v="2"/>
    <s v=""/>
    <s v=""/>
    <x v="1"/>
    <x v="1"/>
    <s v=""/>
    <s v=""/>
    <s v=""/>
    <s v=""/>
    <s v=""/>
    <s v=""/>
    <s v="5775"/>
    <s v="FORMEL S.R.L."/>
    <d v="2025-06-05T00:00:00"/>
    <n v="0"/>
    <n v="680"/>
    <n v="-680"/>
    <m/>
    <n v="-680"/>
    <m/>
    <s v="PAGAMENTO_INCASSO"/>
    <s v=""/>
    <s v=""/>
    <s v=""/>
    <n v="1090932"/>
    <s v=""/>
    <s v="986 (n. 881 | MANDATO - Mandato del 04/06/2025)"/>
    <n v="5328322"/>
  </r>
  <r>
    <x v="3"/>
    <x v="3"/>
    <m/>
    <s v="N"/>
    <x v="1"/>
    <s v=""/>
    <s v=""/>
    <x v="1"/>
    <x v="1"/>
    <s v=""/>
    <s v=""/>
    <s v=""/>
    <s v=""/>
    <s v=""/>
    <s v=""/>
    <s v="4812"/>
    <s v="E.P. SPA"/>
    <d v="2025-06-05T00:00:00"/>
    <n v="24595.42"/>
    <n v="0"/>
    <n v="24595.42"/>
    <m/>
    <n v="24595.42"/>
    <m/>
    <s v="ALLOCAZIONE"/>
    <s v=""/>
    <s v=""/>
    <s v=""/>
    <n v="1104333"/>
    <n v="1158502"/>
    <s v="1052633 #0 (Pagamento/Incasso: 987)"/>
    <n v="5328323"/>
  </r>
  <r>
    <x v="34"/>
    <x v="34"/>
    <m/>
    <s v="N"/>
    <x v="1"/>
    <s v=""/>
    <s v=""/>
    <x v="1"/>
    <x v="1"/>
    <s v=""/>
    <s v=""/>
    <s v=""/>
    <s v=""/>
    <s v=""/>
    <s v=""/>
    <s v="4812"/>
    <s v="E.P. SPA"/>
    <d v="2025-06-05T00:00:00"/>
    <n v="0"/>
    <n v="24595.42"/>
    <n v="-24595.42"/>
    <m/>
    <n v="-24595.42"/>
    <m/>
    <s v="ALLOCAZIONE"/>
    <s v=""/>
    <s v=""/>
    <s v=""/>
    <n v="1104333"/>
    <n v="1158502"/>
    <s v="1052633 #0 (Pagamento/Incasso: 987)"/>
    <n v="5328324"/>
  </r>
  <r>
    <x v="4"/>
    <x v="4"/>
    <m/>
    <s v="N"/>
    <x v="1"/>
    <s v=""/>
    <s v=""/>
    <x v="1"/>
    <x v="1"/>
    <s v=""/>
    <s v=""/>
    <s v=""/>
    <s v=""/>
    <s v=""/>
    <s v=""/>
    <s v="090420 - IVA A DEBITO SPLIT PAYMENT"/>
    <s v="IVA A DEBITO SPLIT PAYMENT"/>
    <d v="2025-06-05T00:00:00"/>
    <n v="0"/>
    <n v="945.98"/>
    <n v="-945.98"/>
    <m/>
    <n v="-945.98"/>
    <m/>
    <s v="PAGAMENTO_INCASSO"/>
    <s v=""/>
    <s v=""/>
    <s v=""/>
    <n v="1090933"/>
    <s v=""/>
    <s v="987 (n. 882 | MANDATO - Mandato del 04/06/2025)"/>
    <n v="5328325"/>
  </r>
  <r>
    <x v="34"/>
    <x v="34"/>
    <m/>
    <s v="N"/>
    <x v="1"/>
    <s v=""/>
    <s v=""/>
    <x v="1"/>
    <x v="1"/>
    <s v=""/>
    <s v=""/>
    <s v=""/>
    <s v=""/>
    <s v=""/>
    <s v=""/>
    <s v="4812"/>
    <s v="E.P. SPA"/>
    <d v="2025-06-05T00:00:00"/>
    <n v="24595.42"/>
    <n v="0"/>
    <n v="24595.42"/>
    <m/>
    <n v="24595.42"/>
    <m/>
    <s v="PAGAMENTO_INCASSO"/>
    <s v=""/>
    <s v=""/>
    <s v=""/>
    <n v="1090933"/>
    <s v=""/>
    <s v="987 (n. 882 | MANDATO - Mandato del 04/06/2025)"/>
    <n v="5328326"/>
  </r>
  <r>
    <x v="35"/>
    <x v="35"/>
    <m/>
    <s v="N"/>
    <x v="2"/>
    <s v=""/>
    <s v=""/>
    <x v="1"/>
    <x v="1"/>
    <s v=""/>
    <s v=""/>
    <s v=""/>
    <s v=""/>
    <s v=""/>
    <s v=""/>
    <s v="4812"/>
    <s v="E.P. SPA"/>
    <d v="2025-06-05T00:00:00"/>
    <n v="0"/>
    <n v="23649.439999999999"/>
    <n v="-23649.439999999999"/>
    <m/>
    <n v="-23649.439999999999"/>
    <m/>
    <s v="PAGAMENTO_INCASSO"/>
    <s v=""/>
    <s v=""/>
    <s v=""/>
    <n v="1090933"/>
    <s v=""/>
    <s v="987 (n. 882 | MANDATO - Mandato del 04/06/2025)"/>
    <n v="5328327"/>
  </r>
  <r>
    <x v="3"/>
    <x v="3"/>
    <m/>
    <s v="N"/>
    <x v="1"/>
    <s v=""/>
    <s v=""/>
    <x v="1"/>
    <x v="1"/>
    <s v=""/>
    <s v=""/>
    <s v=""/>
    <s v=""/>
    <s v=""/>
    <s v=""/>
    <s v="5775"/>
    <s v="FORMEL S.R.L."/>
    <d v="2025-06-05T00:00:00"/>
    <n v="2"/>
    <n v="0"/>
    <n v="2"/>
    <m/>
    <n v="2"/>
    <m/>
    <s v="ALLOCAZIONE"/>
    <s v=""/>
    <s v=""/>
    <s v=""/>
    <n v="1104334"/>
    <n v="1158504"/>
    <s v="1052634 #0 (Pagamento/Incasso: 988)"/>
    <n v="5328328"/>
  </r>
  <r>
    <x v="34"/>
    <x v="34"/>
    <m/>
    <s v="N"/>
    <x v="1"/>
    <s v=""/>
    <s v=""/>
    <x v="1"/>
    <x v="1"/>
    <s v=""/>
    <s v=""/>
    <s v=""/>
    <s v=""/>
    <s v=""/>
    <s v=""/>
    <s v="5775"/>
    <s v="FORMEL S.R.L."/>
    <d v="2025-06-05T00:00:00"/>
    <n v="0"/>
    <n v="2"/>
    <n v="-2"/>
    <m/>
    <n v="-2"/>
    <m/>
    <s v="ALLOCAZIONE"/>
    <s v=""/>
    <s v=""/>
    <s v=""/>
    <n v="1104334"/>
    <n v="1158504"/>
    <s v="1052634 #0 (Pagamento/Incasso: 988)"/>
    <n v="5328329"/>
  </r>
  <r>
    <x v="3"/>
    <x v="3"/>
    <m/>
    <s v="N"/>
    <x v="1"/>
    <s v=""/>
    <s v=""/>
    <x v="1"/>
    <x v="1"/>
    <s v=""/>
    <s v=""/>
    <s v=""/>
    <s v=""/>
    <s v=""/>
    <s v=""/>
    <s v="5775"/>
    <s v="FORMEL S.R.L."/>
    <d v="2025-06-05T00:00:00"/>
    <n v="340"/>
    <n v="0"/>
    <n v="340"/>
    <m/>
    <n v="340"/>
    <m/>
    <s v="ALLOCAZIONE"/>
    <s v=""/>
    <s v=""/>
    <s v=""/>
    <n v="1104334"/>
    <n v="1158503"/>
    <s v="1052634 #0 (Pagamento/Incasso: 988)"/>
    <n v="5328330"/>
  </r>
  <r>
    <x v="34"/>
    <x v="34"/>
    <m/>
    <s v="N"/>
    <x v="1"/>
    <s v=""/>
    <s v=""/>
    <x v="1"/>
    <x v="1"/>
    <s v=""/>
    <s v=""/>
    <s v=""/>
    <s v=""/>
    <s v=""/>
    <s v=""/>
    <s v="5775"/>
    <s v="FORMEL S.R.L."/>
    <d v="2025-06-05T00:00:00"/>
    <n v="0"/>
    <n v="340"/>
    <n v="-340"/>
    <m/>
    <n v="-340"/>
    <m/>
    <s v="ALLOCAZIONE"/>
    <s v=""/>
    <s v=""/>
    <s v=""/>
    <n v="1104334"/>
    <n v="1158503"/>
    <s v="1052634 #0 (Pagamento/Incasso: 988)"/>
    <n v="5328331"/>
  </r>
  <r>
    <x v="34"/>
    <x v="34"/>
    <m/>
    <s v="N"/>
    <x v="1"/>
    <s v=""/>
    <s v=""/>
    <x v="1"/>
    <x v="1"/>
    <s v=""/>
    <s v=""/>
    <s v=""/>
    <s v=""/>
    <s v=""/>
    <s v=""/>
    <s v="5775"/>
    <s v="FORMEL S.R.L."/>
    <d v="2025-06-05T00:00:00"/>
    <n v="342"/>
    <n v="0"/>
    <n v="342"/>
    <m/>
    <n v="342"/>
    <m/>
    <s v="PAGAMENTO_INCASSO"/>
    <s v=""/>
    <s v=""/>
    <s v=""/>
    <n v="1090934"/>
    <s v=""/>
    <s v="988 (n. 883 | MANDATO - Mandato del 04/06/2025)"/>
    <n v="5328332"/>
  </r>
  <r>
    <x v="35"/>
    <x v="35"/>
    <m/>
    <s v="N"/>
    <x v="2"/>
    <s v=""/>
    <s v=""/>
    <x v="1"/>
    <x v="1"/>
    <s v=""/>
    <s v=""/>
    <s v=""/>
    <s v=""/>
    <s v=""/>
    <s v=""/>
    <s v="5775"/>
    <s v="FORMEL S.R.L."/>
    <d v="2025-06-05T00:00:00"/>
    <n v="0"/>
    <n v="342"/>
    <n v="-342"/>
    <m/>
    <n v="-342"/>
    <m/>
    <s v="PAGAMENTO_INCASSO"/>
    <s v=""/>
    <s v=""/>
    <s v=""/>
    <n v="1090934"/>
    <s v=""/>
    <s v="988 (n. 883 | MANDATO - Mandato del 04/06/2025)"/>
    <n v="5328333"/>
  </r>
  <r>
    <x v="32"/>
    <x v="32"/>
    <m/>
    <s v="N"/>
    <x v="1"/>
    <s v=""/>
    <s v=""/>
    <x v="1"/>
    <x v="1"/>
    <s v=""/>
    <s v=""/>
    <s v=""/>
    <s v=""/>
    <s v=""/>
    <s v=""/>
    <s v="1000203"/>
    <s v="SALVATORE ANTERO "/>
    <d v="2025-06-05T00:00:00"/>
    <n v="1040"/>
    <n v="0"/>
    <n v="1040"/>
    <m/>
    <n v="1040"/>
    <m/>
    <s v="ALLOCAZIONE"/>
    <s v=""/>
    <s v=""/>
    <s v=""/>
    <n v="1104335"/>
    <n v="1158505"/>
    <s v="1052635 #0 (Pagamento/Incasso: 989)"/>
    <n v="5328334"/>
  </r>
  <r>
    <x v="34"/>
    <x v="34"/>
    <m/>
    <s v="N"/>
    <x v="1"/>
    <s v=""/>
    <s v=""/>
    <x v="1"/>
    <x v="1"/>
    <s v=""/>
    <s v=""/>
    <s v=""/>
    <s v=""/>
    <s v=""/>
    <s v=""/>
    <s v="1000203"/>
    <s v="SALVATORE ANTERO "/>
    <d v="2025-06-05T00:00:00"/>
    <n v="0"/>
    <n v="1040"/>
    <n v="-1040"/>
    <m/>
    <n v="-1040"/>
    <m/>
    <s v="ALLOCAZIONE"/>
    <s v=""/>
    <s v=""/>
    <s v=""/>
    <n v="1104335"/>
    <n v="1158505"/>
    <s v="1052635 #0 (Pagamento/Incasso: 989)"/>
    <n v="5328335"/>
  </r>
  <r>
    <x v="34"/>
    <x v="34"/>
    <m/>
    <s v="N"/>
    <x v="1"/>
    <s v=""/>
    <s v=""/>
    <x v="1"/>
    <x v="1"/>
    <s v=""/>
    <s v=""/>
    <s v=""/>
    <s v=""/>
    <s v=""/>
    <s v=""/>
    <s v="1000203"/>
    <s v="SALVATORE ANTERO "/>
    <d v="2025-06-05T00:00:00"/>
    <n v="1040"/>
    <n v="0"/>
    <n v="1040"/>
    <m/>
    <n v="1040"/>
    <m/>
    <s v="PAGAMENTO_INCASSO"/>
    <s v=""/>
    <s v=""/>
    <s v=""/>
    <n v="1090935"/>
    <s v=""/>
    <s v="989 (n. 884 | MANDATO - Mandato del 04/06/2025)"/>
    <n v="5328336"/>
  </r>
  <r>
    <x v="35"/>
    <x v="35"/>
    <m/>
    <s v="N"/>
    <x v="2"/>
    <s v=""/>
    <s v=""/>
    <x v="1"/>
    <x v="1"/>
    <s v=""/>
    <s v=""/>
    <s v=""/>
    <s v=""/>
    <s v=""/>
    <s v=""/>
    <s v="1000203"/>
    <s v="SALVATORE ANTERO "/>
    <d v="2025-06-05T00:00:00"/>
    <n v="0"/>
    <n v="1040"/>
    <n v="-1040"/>
    <m/>
    <n v="-1040"/>
    <m/>
    <s v="PAGAMENTO_INCASSO"/>
    <s v=""/>
    <s v=""/>
    <s v=""/>
    <n v="1090935"/>
    <s v=""/>
    <s v="989 (n. 884 | MANDATO - Mandato del 04/06/2025)"/>
    <n v="5328337"/>
  </r>
  <r>
    <x v="32"/>
    <x v="32"/>
    <m/>
    <s v="N"/>
    <x v="1"/>
    <s v=""/>
    <s v=""/>
    <x v="1"/>
    <x v="1"/>
    <s v=""/>
    <s v=""/>
    <s v=""/>
    <s v=""/>
    <s v=""/>
    <s v=""/>
    <s v="1024401"/>
    <s v="MARCIANTE ANTONIO"/>
    <d v="2025-06-05T00:00:00"/>
    <n v="886.5"/>
    <n v="0"/>
    <n v="886.5"/>
    <m/>
    <n v="886.5"/>
    <m/>
    <s v="ALLOCAZIONE"/>
    <s v=""/>
    <s v=""/>
    <s v=""/>
    <n v="1104336"/>
    <n v="1158506"/>
    <s v="1052636 #0 (Pagamento/Incasso: 990)"/>
    <n v="5328338"/>
  </r>
  <r>
    <x v="34"/>
    <x v="34"/>
    <m/>
    <s v="N"/>
    <x v="1"/>
    <s v=""/>
    <s v=""/>
    <x v="1"/>
    <x v="1"/>
    <s v=""/>
    <s v=""/>
    <s v=""/>
    <s v=""/>
    <s v=""/>
    <s v=""/>
    <s v="1024401"/>
    <s v="MARCIANTE ANTONIO"/>
    <d v="2025-06-05T00:00:00"/>
    <n v="0"/>
    <n v="886.5"/>
    <n v="-886.5"/>
    <m/>
    <n v="-886.5"/>
    <m/>
    <s v="ALLOCAZIONE"/>
    <s v=""/>
    <s v=""/>
    <s v=""/>
    <n v="1104336"/>
    <n v="1158506"/>
    <s v="1052636 #0 (Pagamento/Incasso: 990)"/>
    <n v="5328339"/>
  </r>
  <r>
    <x v="34"/>
    <x v="34"/>
    <m/>
    <s v="N"/>
    <x v="1"/>
    <s v=""/>
    <s v=""/>
    <x v="1"/>
    <x v="1"/>
    <s v=""/>
    <s v=""/>
    <s v=""/>
    <s v=""/>
    <s v=""/>
    <s v=""/>
    <s v="1024401"/>
    <s v="MARCIANTE ANTONIO"/>
    <d v="2025-06-05T00:00:00"/>
    <n v="886.5"/>
    <n v="0"/>
    <n v="886.5"/>
    <m/>
    <n v="886.5"/>
    <m/>
    <s v="PAGAMENTO_INCASSO"/>
    <s v=""/>
    <s v=""/>
    <s v=""/>
    <n v="1090936"/>
    <s v=""/>
    <s v="990 (n. 885 | MANDATO - Mandato del 04/06/2025)"/>
    <n v="5328340"/>
  </r>
  <r>
    <x v="35"/>
    <x v="35"/>
    <m/>
    <s v="N"/>
    <x v="2"/>
    <s v=""/>
    <s v=""/>
    <x v="1"/>
    <x v="1"/>
    <s v=""/>
    <s v=""/>
    <s v=""/>
    <s v=""/>
    <s v=""/>
    <s v=""/>
    <s v="1024401"/>
    <s v="MARCIANTE ANTONIO"/>
    <d v="2025-06-05T00:00:00"/>
    <n v="0"/>
    <n v="886.5"/>
    <n v="-886.5"/>
    <m/>
    <n v="-886.5"/>
    <m/>
    <s v="PAGAMENTO_INCASSO"/>
    <s v=""/>
    <s v=""/>
    <s v=""/>
    <n v="1090936"/>
    <s v=""/>
    <s v="990 (n. 885 | MANDATO - Mandato del 04/06/2025)"/>
    <n v="5328341"/>
  </r>
  <r>
    <x v="32"/>
    <x v="32"/>
    <m/>
    <s v="N"/>
    <x v="1"/>
    <s v=""/>
    <s v=""/>
    <x v="1"/>
    <x v="1"/>
    <s v=""/>
    <s v=""/>
    <s v=""/>
    <s v=""/>
    <s v=""/>
    <s v=""/>
    <s v="1005000"/>
    <s v="NASTA ELENA"/>
    <d v="2025-06-05T00:00:00"/>
    <n v="881.25"/>
    <n v="0"/>
    <n v="881.25"/>
    <m/>
    <n v="881.25"/>
    <m/>
    <s v="ALLOCAZIONE"/>
    <s v=""/>
    <s v=""/>
    <s v=""/>
    <n v="1104337"/>
    <n v="1158507"/>
    <s v="1052637 #0 (Pagamento/Incasso: 991)"/>
    <n v="5328342"/>
  </r>
  <r>
    <x v="34"/>
    <x v="34"/>
    <m/>
    <s v="N"/>
    <x v="1"/>
    <s v=""/>
    <s v=""/>
    <x v="1"/>
    <x v="1"/>
    <s v=""/>
    <s v=""/>
    <s v=""/>
    <s v=""/>
    <s v=""/>
    <s v=""/>
    <s v="1005000"/>
    <s v="NASTA ELENA"/>
    <d v="2025-06-05T00:00:00"/>
    <n v="0"/>
    <n v="881.25"/>
    <n v="-881.25"/>
    <m/>
    <n v="-881.25"/>
    <m/>
    <s v="ALLOCAZIONE"/>
    <s v=""/>
    <s v=""/>
    <s v=""/>
    <n v="1104337"/>
    <n v="1158507"/>
    <s v="1052637 #0 (Pagamento/Incasso: 991)"/>
    <n v="5328343"/>
  </r>
  <r>
    <x v="34"/>
    <x v="34"/>
    <m/>
    <s v="N"/>
    <x v="1"/>
    <s v=""/>
    <s v=""/>
    <x v="1"/>
    <x v="1"/>
    <s v=""/>
    <s v=""/>
    <s v=""/>
    <s v=""/>
    <s v=""/>
    <s v=""/>
    <s v="1005000"/>
    <s v="NASTA ELENA"/>
    <d v="2025-06-05T00:00:00"/>
    <n v="881.25"/>
    <n v="0"/>
    <n v="881.25"/>
    <m/>
    <n v="881.25"/>
    <m/>
    <s v="PAGAMENTO_INCASSO"/>
    <s v=""/>
    <s v=""/>
    <s v=""/>
    <n v="1090937"/>
    <s v=""/>
    <s v="991 (n. 886 | MANDATO - Mandato del 04/06/2025)"/>
    <n v="5328344"/>
  </r>
  <r>
    <x v="35"/>
    <x v="35"/>
    <m/>
    <s v="N"/>
    <x v="2"/>
    <s v=""/>
    <s v=""/>
    <x v="1"/>
    <x v="1"/>
    <s v=""/>
    <s v=""/>
    <s v=""/>
    <s v=""/>
    <s v=""/>
    <s v=""/>
    <s v="1005000"/>
    <s v="NASTA ELENA"/>
    <d v="2025-06-05T00:00:00"/>
    <n v="0"/>
    <n v="881.25"/>
    <n v="-881.25"/>
    <m/>
    <n v="-881.25"/>
    <m/>
    <s v="PAGAMENTO_INCASSO"/>
    <s v=""/>
    <s v=""/>
    <s v=""/>
    <n v="1090937"/>
    <s v=""/>
    <s v="991 (n. 886 | MANDATO - Mandato del 04/06/2025)"/>
    <n v="5328345"/>
  </r>
  <r>
    <x v="32"/>
    <x v="32"/>
    <m/>
    <s v="N"/>
    <x v="1"/>
    <s v=""/>
    <s v=""/>
    <x v="1"/>
    <x v="1"/>
    <s v=""/>
    <s v=""/>
    <s v=""/>
    <s v=""/>
    <s v=""/>
    <s v=""/>
    <s v="1027808"/>
    <s v="PERRICONE DAVIDE"/>
    <d v="2025-06-05T00:00:00"/>
    <n v="776.67"/>
    <n v="0"/>
    <n v="776.67"/>
    <m/>
    <n v="776.67"/>
    <m/>
    <s v="ALLOCAZIONE"/>
    <s v=""/>
    <s v=""/>
    <s v=""/>
    <n v="1104338"/>
    <n v="1158508"/>
    <s v="1052638 #0 (Pagamento/Incasso: 992)"/>
    <n v="5328346"/>
  </r>
  <r>
    <x v="34"/>
    <x v="34"/>
    <m/>
    <s v="N"/>
    <x v="1"/>
    <s v=""/>
    <s v=""/>
    <x v="1"/>
    <x v="1"/>
    <s v=""/>
    <s v=""/>
    <s v=""/>
    <s v=""/>
    <s v=""/>
    <s v=""/>
    <s v="1027808"/>
    <s v="PERRICONE DAVIDE"/>
    <d v="2025-06-05T00:00:00"/>
    <n v="0"/>
    <n v="776.67"/>
    <n v="-776.67"/>
    <m/>
    <n v="-776.67"/>
    <m/>
    <s v="ALLOCAZIONE"/>
    <s v=""/>
    <s v=""/>
    <s v=""/>
    <n v="1104338"/>
    <n v="1158508"/>
    <s v="1052638 #0 (Pagamento/Incasso: 992)"/>
    <n v="5328347"/>
  </r>
  <r>
    <x v="34"/>
    <x v="34"/>
    <m/>
    <s v="N"/>
    <x v="1"/>
    <s v=""/>
    <s v=""/>
    <x v="1"/>
    <x v="1"/>
    <s v=""/>
    <s v=""/>
    <s v=""/>
    <s v=""/>
    <s v=""/>
    <s v=""/>
    <s v="1027808"/>
    <s v="PERRICONE DAVIDE"/>
    <d v="2025-06-05T00:00:00"/>
    <n v="776.67"/>
    <n v="0"/>
    <n v="776.67"/>
    <m/>
    <n v="776.67"/>
    <m/>
    <s v="PAGAMENTO_INCASSO"/>
    <s v=""/>
    <s v=""/>
    <s v=""/>
    <n v="1090938"/>
    <s v=""/>
    <s v="992 (n. 887 | MANDATO - Mandato del 04/06/2025)"/>
    <n v="5328348"/>
  </r>
  <r>
    <x v="35"/>
    <x v="35"/>
    <m/>
    <s v="N"/>
    <x v="2"/>
    <s v=""/>
    <s v=""/>
    <x v="1"/>
    <x v="1"/>
    <s v=""/>
    <s v=""/>
    <s v=""/>
    <s v=""/>
    <s v=""/>
    <s v=""/>
    <s v="1027808"/>
    <s v="PERRICONE DAVIDE"/>
    <d v="2025-06-05T00:00:00"/>
    <n v="0"/>
    <n v="776.67"/>
    <n v="-776.67"/>
    <m/>
    <n v="-776.67"/>
    <m/>
    <s v="PAGAMENTO_INCASSO"/>
    <s v=""/>
    <s v=""/>
    <s v=""/>
    <n v="1090938"/>
    <s v=""/>
    <s v="992 (n. 887 | MANDATO - Mandato del 04/06/2025)"/>
    <n v="5328349"/>
  </r>
  <r>
    <x v="32"/>
    <x v="32"/>
    <m/>
    <s v="N"/>
    <x v="1"/>
    <s v=""/>
    <s v=""/>
    <x v="1"/>
    <x v="1"/>
    <s v=""/>
    <s v=""/>
    <s v=""/>
    <s v=""/>
    <s v=""/>
    <s v=""/>
    <s v="5993"/>
    <s v="ROMEO MARCELLO"/>
    <d v="2025-06-05T00:00:00"/>
    <n v="776.67"/>
    <n v="0"/>
    <n v="776.67"/>
    <m/>
    <n v="776.67"/>
    <m/>
    <s v="ALLOCAZIONE"/>
    <s v=""/>
    <s v=""/>
    <s v=""/>
    <n v="1104339"/>
    <n v="1158509"/>
    <s v="1052639 #0 (Pagamento/Incasso: 993)"/>
    <n v="5328350"/>
  </r>
  <r>
    <x v="34"/>
    <x v="34"/>
    <m/>
    <s v="N"/>
    <x v="1"/>
    <s v=""/>
    <s v=""/>
    <x v="1"/>
    <x v="1"/>
    <s v=""/>
    <s v=""/>
    <s v=""/>
    <s v=""/>
    <s v=""/>
    <s v=""/>
    <s v="5993"/>
    <s v="ROMEO MARCELLO"/>
    <d v="2025-06-05T00:00:00"/>
    <n v="0"/>
    <n v="776.67"/>
    <n v="-776.67"/>
    <m/>
    <n v="-776.67"/>
    <m/>
    <s v="ALLOCAZIONE"/>
    <s v=""/>
    <s v=""/>
    <s v=""/>
    <n v="1104339"/>
    <n v="1158509"/>
    <s v="1052639 #0 (Pagamento/Incasso: 993)"/>
    <n v="5328351"/>
  </r>
  <r>
    <x v="34"/>
    <x v="34"/>
    <m/>
    <s v="N"/>
    <x v="1"/>
    <s v=""/>
    <s v=""/>
    <x v="1"/>
    <x v="1"/>
    <s v=""/>
    <s v=""/>
    <s v=""/>
    <s v=""/>
    <s v=""/>
    <s v=""/>
    <s v="5993"/>
    <s v="ROMEO MARCELLO"/>
    <d v="2025-06-05T00:00:00"/>
    <n v="776.67"/>
    <n v="0"/>
    <n v="776.67"/>
    <m/>
    <n v="776.67"/>
    <m/>
    <s v="PAGAMENTO_INCASSO"/>
    <s v=""/>
    <s v=""/>
    <s v=""/>
    <n v="1090939"/>
    <s v=""/>
    <s v="993 (n. 888 | MANDATO - Mandato del 04/06/2025)"/>
    <n v="5328352"/>
  </r>
  <r>
    <x v="35"/>
    <x v="35"/>
    <m/>
    <s v="N"/>
    <x v="2"/>
    <s v=""/>
    <s v=""/>
    <x v="1"/>
    <x v="1"/>
    <s v=""/>
    <s v=""/>
    <s v=""/>
    <s v=""/>
    <s v=""/>
    <s v=""/>
    <s v="5993"/>
    <s v="ROMEO MARCELLO"/>
    <d v="2025-06-05T00:00:00"/>
    <n v="0"/>
    <n v="776.67"/>
    <n v="-776.67"/>
    <m/>
    <n v="-776.67"/>
    <m/>
    <s v="PAGAMENTO_INCASSO"/>
    <s v=""/>
    <s v=""/>
    <s v=""/>
    <n v="1090939"/>
    <s v=""/>
    <s v="993 (n. 888 | MANDATO - Mandato del 04/06/2025)"/>
    <n v="5328353"/>
  </r>
  <r>
    <x v="32"/>
    <x v="32"/>
    <m/>
    <s v="N"/>
    <x v="1"/>
    <s v=""/>
    <s v=""/>
    <x v="1"/>
    <x v="1"/>
    <s v=""/>
    <s v=""/>
    <s v=""/>
    <s v=""/>
    <s v=""/>
    <s v=""/>
    <s v="1028004"/>
    <s v="DE MARIA EMANUELA"/>
    <d v="2025-06-05T00:00:00"/>
    <n v="881.25"/>
    <n v="0"/>
    <n v="881.25"/>
    <m/>
    <n v="881.25"/>
    <m/>
    <s v="ALLOCAZIONE"/>
    <s v=""/>
    <s v=""/>
    <s v=""/>
    <n v="1104340"/>
    <n v="1158510"/>
    <s v="1052640 #0 (Pagamento/Incasso: 994)"/>
    <n v="5328354"/>
  </r>
  <r>
    <x v="34"/>
    <x v="34"/>
    <m/>
    <s v="N"/>
    <x v="1"/>
    <s v=""/>
    <s v=""/>
    <x v="1"/>
    <x v="1"/>
    <s v=""/>
    <s v=""/>
    <s v=""/>
    <s v=""/>
    <s v=""/>
    <s v=""/>
    <s v="1028004"/>
    <s v="DE MARIA EMANUELA"/>
    <d v="2025-06-05T00:00:00"/>
    <n v="0"/>
    <n v="881.25"/>
    <n v="-881.25"/>
    <m/>
    <n v="-881.25"/>
    <m/>
    <s v="ALLOCAZIONE"/>
    <s v=""/>
    <s v=""/>
    <s v=""/>
    <n v="1104340"/>
    <n v="1158510"/>
    <s v="1052640 #0 (Pagamento/Incasso: 994)"/>
    <n v="5328355"/>
  </r>
  <r>
    <x v="34"/>
    <x v="34"/>
    <m/>
    <s v="N"/>
    <x v="1"/>
    <s v=""/>
    <s v=""/>
    <x v="1"/>
    <x v="1"/>
    <s v=""/>
    <s v=""/>
    <s v=""/>
    <s v=""/>
    <s v=""/>
    <s v=""/>
    <s v="1028004"/>
    <s v="DE MARIA EMANUELA"/>
    <d v="2025-06-05T00:00:00"/>
    <n v="881.25"/>
    <n v="0"/>
    <n v="881.25"/>
    <m/>
    <n v="881.25"/>
    <m/>
    <s v="PAGAMENTO_INCASSO"/>
    <s v=""/>
    <s v=""/>
    <s v=""/>
    <n v="1090940"/>
    <s v=""/>
    <s v="994 (n. 889 | MANDATO - Mandato del 04/06/2025)"/>
    <n v="5328356"/>
  </r>
  <r>
    <x v="35"/>
    <x v="35"/>
    <m/>
    <s v="N"/>
    <x v="2"/>
    <s v=""/>
    <s v=""/>
    <x v="1"/>
    <x v="1"/>
    <s v=""/>
    <s v=""/>
    <s v=""/>
    <s v=""/>
    <s v=""/>
    <s v=""/>
    <s v="1028004"/>
    <s v="DE MARIA EMANUELA"/>
    <d v="2025-06-05T00:00:00"/>
    <n v="0"/>
    <n v="881.25"/>
    <n v="-881.25"/>
    <m/>
    <n v="-881.25"/>
    <m/>
    <s v="PAGAMENTO_INCASSO"/>
    <s v=""/>
    <s v=""/>
    <s v=""/>
    <n v="1090940"/>
    <s v=""/>
    <s v="994 (n. 889 | MANDATO - Mandato del 04/06/2025)"/>
    <n v="5328357"/>
  </r>
  <r>
    <x v="1"/>
    <x v="1"/>
    <m/>
    <s v="N"/>
    <x v="1"/>
    <s v="1-0101DAA303"/>
    <s v="U.O.S. Provveditorato ed Economato"/>
    <x v="1"/>
    <x v="1"/>
    <s v="B5E75E2704"/>
    <s v="DDG n. 97 del 28/02/2025"/>
    <s v=""/>
    <s v=""/>
    <s v="UOCAPPFOR"/>
    <s v="DIRAMM-UOCAPPFOR-UOC APPALTI E FORNITURE"/>
    <s v="26"/>
    <s v="KUWAIT PETROLEUM ITALIA SPA"/>
    <d v="2025-06-05T00:00:00"/>
    <n v="10263.52"/>
    <n v="0"/>
    <n v="10263.52"/>
    <m/>
    <n v="10263.52"/>
    <m/>
    <s v="FATTURA"/>
    <s v="PJ10043865"/>
    <d v="2025-05-31T00:00:00"/>
    <s v=""/>
    <n v="1211619"/>
    <n v="1281088"/>
    <s v="721 #10"/>
    <n v="5331654"/>
  </r>
  <r>
    <x v="3"/>
    <x v="3"/>
    <m/>
    <s v="N"/>
    <x v="1"/>
    <s v=""/>
    <s v=""/>
    <x v="1"/>
    <x v="1"/>
    <s v=""/>
    <s v=""/>
    <s v=""/>
    <s v=""/>
    <s v=""/>
    <s v=""/>
    <s v="26"/>
    <s v="KUWAIT PETROLEUM ITALIA SPA"/>
    <d v="2025-06-05T00:00:00"/>
    <n v="0"/>
    <n v="10263.52"/>
    <n v="-10263.52"/>
    <m/>
    <n v="-10263.52"/>
    <m/>
    <s v="FATTURA"/>
    <s v="PJ10043865"/>
    <d v="2025-05-31T00:00:00"/>
    <s v=""/>
    <n v="1211619"/>
    <s v=""/>
    <s v="721"/>
    <n v="5331655"/>
  </r>
  <r>
    <x v="1"/>
    <x v="1"/>
    <m/>
    <s v="N"/>
    <x v="1"/>
    <s v="2-0103SAS300"/>
    <s v="U.O.C. AREA MARE (S3)"/>
    <x v="20"/>
    <x v="20"/>
    <s v="B69E292E4C"/>
    <s v="DDG n. 232 del 22/04/2025_ACCORDO ARPA_SOPRINTENDENZA MARE_NO CUP"/>
    <s v="F62G16000000001"/>
    <s v="FSC"/>
    <s v="UOCAREAMA"/>
    <s v="DIPAMB-UOCAREAMA-UOC AREA MARE"/>
    <s v="1027902"/>
    <s v="MESSINA GIUSEPPE"/>
    <d v="2025-06-05T00:00:00"/>
    <n v="1493.28"/>
    <n v="0"/>
    <n v="1493.28"/>
    <m/>
    <n v="1493.28"/>
    <m/>
    <s v="FATTURA"/>
    <s v="162 A"/>
    <d v="2025-05-23T00:00:00"/>
    <s v=""/>
    <n v="1211611"/>
    <n v="1281092"/>
    <s v="716 #10"/>
    <n v="5331687"/>
  </r>
  <r>
    <x v="3"/>
    <x v="3"/>
    <m/>
    <s v="N"/>
    <x v="1"/>
    <s v=""/>
    <s v=""/>
    <x v="1"/>
    <x v="1"/>
    <s v=""/>
    <s v=""/>
    <s v=""/>
    <s v=""/>
    <s v=""/>
    <s v=""/>
    <s v="1027902"/>
    <s v="MESSINA GIUSEPPE"/>
    <d v="2025-06-05T00:00:00"/>
    <n v="0"/>
    <n v="1493.28"/>
    <n v="-1493.28"/>
    <m/>
    <n v="-1493.28"/>
    <m/>
    <s v="FATTURA"/>
    <s v="162 A"/>
    <d v="2025-05-23T00:00:00"/>
    <s v=""/>
    <n v="1211611"/>
    <s v=""/>
    <s v="716"/>
    <n v="5331688"/>
  </r>
  <r>
    <x v="1"/>
    <x v="1"/>
    <m/>
    <s v="N"/>
    <x v="1"/>
    <s v="2-0102ALL400"/>
    <s v="U.O.C. – PALERMO (L2)"/>
    <x v="5"/>
    <x v="5"/>
    <s v="NOCIG"/>
    <s v="NOCIG"/>
    <s v="E69I18000090001"/>
    <s v="CEM SALUTE"/>
    <s v="DIPLAB"/>
    <s v="DIPARTIMENTO AREA LABORATORISTICA"/>
    <s v="1021604"/>
    <s v="CIURARIU GIANINA ANCA"/>
    <d v="2025-06-05T00:00:00"/>
    <n v="3120"/>
    <n v="0"/>
    <n v="3120"/>
    <m/>
    <n v="3120"/>
    <m/>
    <s v="FATTURA"/>
    <s v="6"/>
    <d v="2025-06-04T00:00:00"/>
    <s v=""/>
    <n v="1211617"/>
    <n v="1281097"/>
    <s v="176 #10 (COMPENSO PROFESSIONALE COME DA CONTRATTO DATATO 20.10.2023 RIF. DDG 325/2023 E DDG 565/2023 - PERIODO MAGGIO 2025)"/>
    <n v="5331715"/>
  </r>
  <r>
    <x v="3"/>
    <x v="3"/>
    <m/>
    <s v="N"/>
    <x v="1"/>
    <s v=""/>
    <s v=""/>
    <x v="1"/>
    <x v="1"/>
    <s v=""/>
    <s v=""/>
    <s v=""/>
    <s v=""/>
    <s v=""/>
    <s v=""/>
    <s v="1021604"/>
    <s v="CIURARIU GIANINA ANCA"/>
    <d v="2025-06-05T00:00:00"/>
    <n v="0"/>
    <n v="3120"/>
    <n v="-3120"/>
    <m/>
    <n v="-3120"/>
    <m/>
    <s v="FATTURA"/>
    <s v="6"/>
    <d v="2025-06-04T00:00:00"/>
    <s v=""/>
    <n v="1211617"/>
    <s v=""/>
    <s v="176 (COMPENSO PROFESSIONALE COME DA CONTRATTO DATATO 20.10.2023 RIF. DDG 325/2023 E DDG 565/2023 - PERIODO MAGGIO 2025)"/>
    <n v="5331716"/>
  </r>
  <r>
    <x v="1"/>
    <x v="1"/>
    <m/>
    <s v="N"/>
    <x v="1"/>
    <s v="2-0701ALL300"/>
    <s v="U.O.C. – RAGUSA (L3)"/>
    <x v="5"/>
    <x v="5"/>
    <s v="NOCIG"/>
    <s v="NOCIG"/>
    <s v="E69I18000090001"/>
    <s v="CEM SALUTE"/>
    <s v="DIPLAB"/>
    <s v="DIPARTIMENTO AREA LABORATORISTICA"/>
    <s v="1020801"/>
    <s v="PIYADIGAMAGE MANUELA"/>
    <d v="2025-06-05T00:00:00"/>
    <n v="3120"/>
    <n v="0"/>
    <n v="3120"/>
    <m/>
    <n v="3120"/>
    <m/>
    <s v="FATTURA"/>
    <s v="6/001"/>
    <d v="2025-06-03T00:00:00"/>
    <s v=""/>
    <n v="1211612"/>
    <n v="1281392"/>
    <s v="174 #10 ( ONERI ATTIVITA' SVOLTA IN MAGGIO 2025 C/O LAB. U.O.C. DI A.R.P.A. Sicilia. sede di Catania, incarico di Esperto Geologo conferito con DDG N. 550/2023 del 09-10-2023 E DDG 341/24)"/>
    <n v="5332552"/>
  </r>
  <r>
    <x v="3"/>
    <x v="3"/>
    <m/>
    <s v="N"/>
    <x v="1"/>
    <s v=""/>
    <s v=""/>
    <x v="1"/>
    <x v="1"/>
    <s v=""/>
    <s v=""/>
    <s v=""/>
    <s v=""/>
    <s v=""/>
    <s v=""/>
    <s v="1020801"/>
    <s v="PIYADIGAMAGE MANUELA"/>
    <d v="2025-06-05T00:00:00"/>
    <n v="0"/>
    <n v="3120"/>
    <n v="-3120"/>
    <m/>
    <n v="-3120"/>
    <m/>
    <s v="FATTURA"/>
    <s v="6/001"/>
    <d v="2025-06-03T00:00:00"/>
    <s v=""/>
    <n v="1211612"/>
    <s v=""/>
    <s v="174 ( ONERI ATTIVITA' SVOLTA IN MAGGIO 2025 C/O LAB. U.O.C. DI A.R.P.A. Sicilia. sede di Catania, incarico di Esperto Geologo conferito con DDG N. 550/2023 del 09-10-2023 E DDG 341/24)"/>
    <n v="5332553"/>
  </r>
  <r>
    <x v="1"/>
    <x v="1"/>
    <m/>
    <s v="N"/>
    <x v="1"/>
    <s v="2-0103SAS300"/>
    <s v="U.O.C. AREA MARE (S3)"/>
    <x v="5"/>
    <x v="5"/>
    <s v="NOCIG"/>
    <s v="NOCIG"/>
    <s v="E69I18000090001"/>
    <s v="CEM SALUTE"/>
    <s v="DIPLAB"/>
    <s v="DIPARTIMENTO AREA LABORATORISTICA"/>
    <s v="1024503"/>
    <s v="SCANNAVINO ANTONINO"/>
    <d v="2025-06-05T00:00:00"/>
    <n v="3120"/>
    <n v="0"/>
    <n v="3120"/>
    <m/>
    <n v="3120"/>
    <m/>
    <s v="FATTURA"/>
    <s v="FPA 16/25"/>
    <d v="2025-06-04T00:00:00"/>
    <s v=""/>
    <n v="1211614"/>
    <n v="1281397"/>
    <s v="175 #10 (Fattura mese n 15. Prestazione effettuata nel mese di maggio 2025 - Attuazione della linea di finanziamento del POA FSC 2014 linea di azione 2.3.1 &quot; Interventi per il miglioramento della qualit� dei c)"/>
    <n v="5332572"/>
  </r>
  <r>
    <x v="3"/>
    <x v="3"/>
    <m/>
    <s v="N"/>
    <x v="1"/>
    <s v=""/>
    <s v=""/>
    <x v="1"/>
    <x v="1"/>
    <s v=""/>
    <s v=""/>
    <s v=""/>
    <s v=""/>
    <s v=""/>
    <s v=""/>
    <s v="1024503"/>
    <s v="SCANNAVINO ANTONINO"/>
    <d v="2025-06-05T00:00:00"/>
    <n v="0"/>
    <n v="3120"/>
    <n v="-3120"/>
    <m/>
    <n v="-3120"/>
    <m/>
    <s v="FATTURA"/>
    <s v="FPA 16/25"/>
    <d v="2025-06-04T00:00:00"/>
    <s v=""/>
    <n v="1211614"/>
    <s v=""/>
    <s v="175 (Fattura mese n 15. Prestazione effettuata nel mese di maggio 2025 - Attuazione della linea di finanziamento del POA FSC 2014 linea di azione 2.3.1 &quot; Interventi per il miglioramento della qualit� dei corpi idrici, e relativo Annesso Tecnico ed Atto in"/>
    <n v="5332573"/>
  </r>
  <r>
    <x v="143"/>
    <x v="143"/>
    <s v="BENI_SERVIZI"/>
    <s v="N"/>
    <x v="0"/>
    <s v="2-0102APP300"/>
    <s v="U.O.C. ATTIVITA' PRODUTTIVE AREA OCCIDENTALE (P3)"/>
    <x v="1"/>
    <x v="1"/>
    <s v=""/>
    <s v=""/>
    <s v=""/>
    <s v=""/>
    <s v="CASECO"/>
    <s v="CASSA ECONOMALE"/>
    <s v="3415"/>
    <s v="BARONE GOMME"/>
    <d v="2025-06-06T00:00:00"/>
    <n v="237.61"/>
    <n v="0"/>
    <n v="237.61"/>
    <m/>
    <n v="237.61"/>
    <m/>
    <s v="FATTURA"/>
    <s v="25/54/00002"/>
    <d v="2025-06-04T00:00:00"/>
    <s v=""/>
    <n v="1211701"/>
    <n v="1281003"/>
    <s v="722 #10 (PROT.ARPA 29617 -FIAT FIORINO Targa: EW953DX Km.: 0078883)"/>
    <n v="5328020"/>
  </r>
  <r>
    <x v="3"/>
    <x v="3"/>
    <m/>
    <s v="N"/>
    <x v="1"/>
    <s v=""/>
    <s v=""/>
    <x v="1"/>
    <x v="1"/>
    <s v=""/>
    <s v=""/>
    <s v=""/>
    <s v=""/>
    <s v=""/>
    <s v=""/>
    <s v="3415"/>
    <s v="BARONE GOMME"/>
    <d v="2025-06-06T00:00:00"/>
    <n v="0"/>
    <n v="237.61"/>
    <n v="-237.61"/>
    <m/>
    <n v="-237.61"/>
    <m/>
    <s v="FATTURA"/>
    <s v="25/54/00002"/>
    <d v="2025-06-04T00:00:00"/>
    <s v=""/>
    <n v="1211701"/>
    <s v=""/>
    <s v="722 (PROT.ARPA 29617 -FIAT FIORINO Targa: EW953DX Km.: 0078883)"/>
    <n v="5328021"/>
  </r>
  <r>
    <x v="82"/>
    <x v="82"/>
    <s v="BENI_SERVIZI"/>
    <s v="N"/>
    <x v="0"/>
    <s v="2-0401APP200"/>
    <s v="U.O.C. ATTIVITA' PRODUTTIVE AREA ORIENTALE (P2)"/>
    <x v="1"/>
    <x v="1"/>
    <s v="NOCIG"/>
    <s v="NOCIG"/>
    <s v=""/>
    <s v=""/>
    <s v="CASECO"/>
    <s v="CASSA ECONOMALE"/>
    <s v="664"/>
    <s v="LABFOR SAS DI FULGIDEZZA M. &amp; PALMIERI G."/>
    <d v="2025-06-06T00:00:00"/>
    <n v="1205.3599999999999"/>
    <n v="0"/>
    <n v="1205.3599999999999"/>
    <m/>
    <n v="1205.3599999999999"/>
    <m/>
    <s v="FATTURA"/>
    <s v="756"/>
    <d v="2025-06-05T00:00:00"/>
    <s v=""/>
    <n v="1211709"/>
    <n v="1281011"/>
    <s v="729 #10 ( ACQUA BIDISTILLATA LT. 10)"/>
    <n v="5328358"/>
  </r>
  <r>
    <x v="3"/>
    <x v="3"/>
    <m/>
    <s v="N"/>
    <x v="1"/>
    <s v=""/>
    <s v=""/>
    <x v="1"/>
    <x v="1"/>
    <s v="NOCIG"/>
    <s v="NOCIG"/>
    <s v=""/>
    <s v=""/>
    <s v=""/>
    <s v=""/>
    <s v="664"/>
    <s v="LABFOR SAS DI FULGIDEZZA M. &amp; PALMIERI G."/>
    <d v="2025-06-06T00:00:00"/>
    <n v="0"/>
    <n v="1205.3599999999999"/>
    <n v="-1205.3599999999999"/>
    <m/>
    <n v="-1205.3599999999999"/>
    <m/>
    <s v="FATTURA"/>
    <s v="756"/>
    <d v="2025-06-05T00:00:00"/>
    <s v=""/>
    <n v="1211709"/>
    <s v=""/>
    <s v="729 ( ACQUA BIDISTILLATA LT. 10)"/>
    <n v="5328359"/>
  </r>
  <r>
    <x v="1"/>
    <x v="1"/>
    <m/>
    <s v="N"/>
    <x v="1"/>
    <s v="2-0701ALL300"/>
    <s v="U.O.C. – RAGUSA (L3)"/>
    <x v="1"/>
    <x v="1"/>
    <s v="B6983318C2"/>
    <s v="DDG n. 217 del 22/04/2025"/>
    <s v=""/>
    <s v=""/>
    <s v="DIPLAB"/>
    <s v="DIPARTIMENTO AREA LABORATORISTICA"/>
    <s v="581"/>
    <s v="LABOCHEM SCIENCE S.R.L."/>
    <d v="2025-06-06T00:00:00"/>
    <n v="101.09"/>
    <n v="0"/>
    <n v="101.09"/>
    <m/>
    <n v="101.09"/>
    <m/>
    <s v="FATTURA"/>
    <s v="618"/>
    <d v="2025-05-26T00:00:00"/>
    <s v=""/>
    <n v="1211704"/>
    <n v="1281012"/>
    <s v="725 #10"/>
    <n v="5328384"/>
  </r>
  <r>
    <x v="1"/>
    <x v="1"/>
    <m/>
    <s v="N"/>
    <x v="1"/>
    <s v="2-0701ALL300"/>
    <s v="U.O.C. – RAGUSA (L3)"/>
    <x v="1"/>
    <x v="1"/>
    <s v="B6983318C2"/>
    <s v="DDG n. 217 del 22/04/2025"/>
    <s v=""/>
    <s v=""/>
    <s v="DIPLAB"/>
    <s v="DIPARTIMENTO AREA LABORATORISTICA"/>
    <s v="581"/>
    <s v="LABOCHEM SCIENCE S.R.L."/>
    <d v="2025-06-06T00:00:00"/>
    <n v="703.33"/>
    <n v="0"/>
    <n v="703.33"/>
    <m/>
    <n v="703.33"/>
    <m/>
    <s v="FATTURA"/>
    <s v="618"/>
    <d v="2025-05-26T00:00:00"/>
    <s v=""/>
    <n v="1211704"/>
    <n v="1281013"/>
    <s v="725 #20"/>
    <n v="5328385"/>
  </r>
  <r>
    <x v="3"/>
    <x v="3"/>
    <m/>
    <s v="N"/>
    <x v="1"/>
    <s v=""/>
    <s v=""/>
    <x v="1"/>
    <x v="1"/>
    <s v=""/>
    <s v=""/>
    <s v=""/>
    <s v=""/>
    <s v=""/>
    <s v=""/>
    <s v="581"/>
    <s v="LABOCHEM SCIENCE S.R.L."/>
    <d v="2025-06-06T00:00:00"/>
    <n v="0"/>
    <n v="804.42"/>
    <n v="-804.42"/>
    <m/>
    <n v="-804.42"/>
    <m/>
    <s v="FATTURA"/>
    <s v="618"/>
    <d v="2025-05-26T00:00:00"/>
    <s v=""/>
    <n v="1211704"/>
    <s v=""/>
    <s v="725"/>
    <n v="5328386"/>
  </r>
  <r>
    <x v="1"/>
    <x v="1"/>
    <m/>
    <s v="N"/>
    <x v="1"/>
    <s v="2-0701ALL300"/>
    <s v="U.O.C. – RAGUSA (L3)"/>
    <x v="1"/>
    <x v="1"/>
    <s v="B6983318C2"/>
    <s v="DDG n. 217 del 22/04/2025"/>
    <s v=""/>
    <s v=""/>
    <s v="DIPLAB"/>
    <s v="DIPARTIMENTO AREA LABORATORISTICA"/>
    <s v="581"/>
    <s v="LABOCHEM SCIENCE S.R.L."/>
    <d v="2025-06-06T00:00:00"/>
    <n v="145.01"/>
    <n v="0"/>
    <n v="145.01"/>
    <m/>
    <n v="145.01"/>
    <m/>
    <s v="FATTURA"/>
    <s v="631"/>
    <d v="2025-05-28T00:00:00"/>
    <s v=""/>
    <n v="1211705"/>
    <n v="1281014"/>
    <s v="726 #10"/>
    <n v="5328393"/>
  </r>
  <r>
    <x v="1"/>
    <x v="1"/>
    <m/>
    <s v="N"/>
    <x v="1"/>
    <s v="2-0701ALL300"/>
    <s v="U.O.C. – RAGUSA (L3)"/>
    <x v="1"/>
    <x v="1"/>
    <s v="B6983318C2"/>
    <s v="DDG n. 217 del 22/04/2025"/>
    <s v=""/>
    <s v=""/>
    <s v="DIPLAB"/>
    <s v="DIPARTIMENTO AREA LABORATORISTICA"/>
    <s v="581"/>
    <s v="LABOCHEM SCIENCE S.R.L."/>
    <d v="2025-06-06T00:00:00"/>
    <n v="163.31"/>
    <n v="0"/>
    <n v="163.31"/>
    <m/>
    <n v="163.31"/>
    <m/>
    <s v="FATTURA"/>
    <s v="631"/>
    <d v="2025-05-28T00:00:00"/>
    <s v=""/>
    <n v="1211705"/>
    <n v="1281015"/>
    <s v="726 #20"/>
    <n v="5328394"/>
  </r>
  <r>
    <x v="3"/>
    <x v="3"/>
    <m/>
    <s v="N"/>
    <x v="1"/>
    <s v=""/>
    <s v=""/>
    <x v="1"/>
    <x v="1"/>
    <s v=""/>
    <s v=""/>
    <s v=""/>
    <s v=""/>
    <s v=""/>
    <s v=""/>
    <s v="581"/>
    <s v="LABOCHEM SCIENCE S.R.L."/>
    <d v="2025-06-06T00:00:00"/>
    <n v="0"/>
    <n v="308.32"/>
    <n v="-308.32"/>
    <m/>
    <n v="-308.32"/>
    <m/>
    <s v="FATTURA"/>
    <s v="631"/>
    <d v="2025-05-28T00:00:00"/>
    <s v=""/>
    <n v="1211705"/>
    <s v=""/>
    <s v="726"/>
    <n v="5328395"/>
  </r>
  <r>
    <x v="1"/>
    <x v="1"/>
    <m/>
    <s v="N"/>
    <x v="1"/>
    <s v="2-0801ALL200"/>
    <s v="U.O.C. – SIRACUSA (L4)"/>
    <x v="1"/>
    <x v="1"/>
    <s v="B5147FAAB8"/>
    <s v="DDG n. 154 del 20/03/2025"/>
    <s v=""/>
    <s v=""/>
    <s v="DIPLAB"/>
    <s v="DIPARTIMENTO AREA LABORATORISTICA"/>
    <s v="2708"/>
    <s v="SMEG SPA"/>
    <d v="2025-06-06T00:00:00"/>
    <n v="7729.13"/>
    <n v="0"/>
    <n v="7729.13"/>
    <m/>
    <n v="7729.13"/>
    <m/>
    <s v="FATTURA"/>
    <s v="05501076"/>
    <d v="2025-05-29T00:00:00"/>
    <s v=""/>
    <n v="1211707"/>
    <n v="1281018"/>
    <s v="728 #10"/>
    <n v="5331365"/>
  </r>
  <r>
    <x v="3"/>
    <x v="3"/>
    <m/>
    <s v="N"/>
    <x v="1"/>
    <s v=""/>
    <s v=""/>
    <x v="1"/>
    <x v="1"/>
    <s v=""/>
    <s v=""/>
    <s v=""/>
    <s v=""/>
    <s v=""/>
    <s v=""/>
    <s v="2708"/>
    <s v="SMEG SPA"/>
    <d v="2025-06-06T00:00:00"/>
    <n v="0"/>
    <n v="7729.13"/>
    <n v="-7729.13"/>
    <m/>
    <n v="-7729.13"/>
    <m/>
    <s v="FATTURA"/>
    <s v="05501076"/>
    <d v="2025-05-29T00:00:00"/>
    <s v=""/>
    <n v="1211707"/>
    <s v=""/>
    <s v="728"/>
    <n v="5331366"/>
  </r>
  <r>
    <x v="1"/>
    <x v="1"/>
    <m/>
    <s v="N"/>
    <x v="1"/>
    <s v="2-0701ALL300"/>
    <s v="U.O.C. – RAGUSA (L3)"/>
    <x v="1"/>
    <x v="1"/>
    <s v="B5147FAAB8"/>
    <s v="DDG n. 154 del 20/03/2025"/>
    <s v=""/>
    <s v=""/>
    <s v="DIPLAB"/>
    <s v="DIPARTIMENTO AREA LABORATORISTICA"/>
    <s v="2708"/>
    <s v="SMEG SPA"/>
    <d v="2025-06-06T00:00:00"/>
    <n v="18459.45"/>
    <n v="0"/>
    <n v="18459.45"/>
    <m/>
    <n v="18459.45"/>
    <m/>
    <s v="FATTURA"/>
    <s v="05501075"/>
    <d v="2025-05-29T00:00:00"/>
    <s v=""/>
    <n v="1211706"/>
    <n v="1281019"/>
    <s v="727 #10"/>
    <n v="5331383"/>
  </r>
  <r>
    <x v="3"/>
    <x v="3"/>
    <m/>
    <s v="N"/>
    <x v="1"/>
    <s v=""/>
    <s v=""/>
    <x v="1"/>
    <x v="1"/>
    <s v=""/>
    <s v=""/>
    <s v=""/>
    <s v=""/>
    <s v=""/>
    <s v=""/>
    <s v="2708"/>
    <s v="SMEG SPA"/>
    <d v="2025-06-06T00:00:00"/>
    <n v="0"/>
    <n v="18459.45"/>
    <n v="-18459.45"/>
    <m/>
    <n v="-18459.45"/>
    <m/>
    <s v="FATTURA"/>
    <s v="05501075"/>
    <d v="2025-05-29T00:00:00"/>
    <s v=""/>
    <n v="1211706"/>
    <s v=""/>
    <s v="727"/>
    <n v="5331384"/>
  </r>
  <r>
    <x v="1"/>
    <x v="1"/>
    <m/>
    <s v="N"/>
    <x v="1"/>
    <s v="1-0101DAA303"/>
    <s v="U.O.S. Provveditorato ed Economato"/>
    <x v="1"/>
    <x v="1"/>
    <s v="B5147FAAB8"/>
    <s v="DDG n. 154 del 20/03/2025"/>
    <s v=""/>
    <s v=""/>
    <s v="DIPLAB"/>
    <s v="DIPARTIMENTO AREA LABORATORISTICA"/>
    <s v="2708"/>
    <s v="SMEG SPA"/>
    <d v="2025-06-06T00:00:00"/>
    <n v="7729.13"/>
    <n v="0"/>
    <n v="7729.13"/>
    <m/>
    <n v="7729.13"/>
    <m/>
    <s v="FATTURA"/>
    <s v="05501077"/>
    <d v="2025-05-29T00:00:00"/>
    <s v=""/>
    <n v="1211703"/>
    <n v="1281081"/>
    <s v="724 #10"/>
    <n v="5331631"/>
  </r>
  <r>
    <x v="3"/>
    <x v="3"/>
    <m/>
    <s v="N"/>
    <x v="1"/>
    <s v=""/>
    <s v=""/>
    <x v="1"/>
    <x v="1"/>
    <s v=""/>
    <s v=""/>
    <s v=""/>
    <s v=""/>
    <s v=""/>
    <s v=""/>
    <s v="2708"/>
    <s v="SMEG SPA"/>
    <d v="2025-06-06T00:00:00"/>
    <n v="0"/>
    <n v="7729.13"/>
    <n v="-7729.13"/>
    <m/>
    <n v="-7729.13"/>
    <m/>
    <s v="FATTURA"/>
    <s v="05501077"/>
    <d v="2025-05-29T00:00:00"/>
    <s v=""/>
    <n v="1211703"/>
    <s v=""/>
    <s v="724"/>
    <n v="5331632"/>
  </r>
  <r>
    <x v="1"/>
    <x v="1"/>
    <m/>
    <s v="N"/>
    <x v="1"/>
    <s v="2-0401ALL100"/>
    <s v="U.O.C. – CATANIA (L1)"/>
    <x v="1"/>
    <x v="1"/>
    <s v="B5147FAAB8"/>
    <s v="DDG n. 154 del 20/03/2025"/>
    <s v=""/>
    <s v=""/>
    <s v="DIPLAB"/>
    <s v="DIPARTIMENTO AREA LABORATORISTICA"/>
    <s v="2708"/>
    <s v="SMEG SPA"/>
    <d v="2025-06-06T00:00:00"/>
    <n v="7729.13"/>
    <n v="0"/>
    <n v="7729.13"/>
    <m/>
    <n v="7729.13"/>
    <m/>
    <s v="FATTURA"/>
    <s v="05501074"/>
    <d v="2025-05-29T00:00:00"/>
    <s v=""/>
    <n v="1211702"/>
    <n v="1281082"/>
    <s v="723 #10"/>
    <n v="5331633"/>
  </r>
  <r>
    <x v="3"/>
    <x v="3"/>
    <m/>
    <s v="N"/>
    <x v="1"/>
    <s v=""/>
    <s v=""/>
    <x v="1"/>
    <x v="1"/>
    <s v=""/>
    <s v=""/>
    <s v=""/>
    <s v=""/>
    <s v=""/>
    <s v=""/>
    <s v="2708"/>
    <s v="SMEG SPA"/>
    <d v="2025-06-06T00:00:00"/>
    <n v="0"/>
    <n v="7729.13"/>
    <n v="-7729.13"/>
    <m/>
    <n v="-7729.13"/>
    <m/>
    <s v="FATTURA"/>
    <s v="05501074"/>
    <d v="2025-05-29T00:00:00"/>
    <s v=""/>
    <n v="1211702"/>
    <s v=""/>
    <s v="723"/>
    <n v="5331634"/>
  </r>
  <r>
    <x v="1"/>
    <x v="1"/>
    <m/>
    <s v="N"/>
    <x v="1"/>
    <s v="2-0103SAS300"/>
    <s v="U.O.C. AREA MARE (S3)"/>
    <x v="5"/>
    <x v="5"/>
    <s v="NOCIG"/>
    <s v="NOCIG"/>
    <s v="E69I18000090001"/>
    <s v="CEM SALUTE"/>
    <s v="DIPLAB"/>
    <s v="DIPARTIMENTO AREA LABORATORISTICA"/>
    <s v="1025501"/>
    <s v="LI VORSI ANDREA"/>
    <d v="2025-06-06T00:00:00"/>
    <n v="3120"/>
    <n v="0"/>
    <n v="3120"/>
    <m/>
    <n v="3120"/>
    <m/>
    <s v="FATTURA"/>
    <s v="FPA 6/25"/>
    <d v="2025-06-05T00:00:00"/>
    <s v=""/>
    <n v="1211708"/>
    <n v="1281395"/>
    <s v="177 #10 (Prestazione libero professionale come biologo erogata nel periodo 1 -31 Maggio 2025 nell' ambito dell' Accordo di collaborazione tra la Regione Siciliana Dipartimento dell' Autorit� di bacino del Dist)"/>
    <n v="5332564"/>
  </r>
  <r>
    <x v="27"/>
    <x v="27"/>
    <m/>
    <s v="N"/>
    <x v="1"/>
    <s v=""/>
    <s v=""/>
    <x v="1"/>
    <x v="1"/>
    <s v=""/>
    <s v=""/>
    <s v=""/>
    <s v=""/>
    <s v=""/>
    <s v=""/>
    <s v="1025501"/>
    <s v="LI VORSI ANDREA"/>
    <d v="2025-06-06T00:00:00"/>
    <n v="0"/>
    <n v="3120"/>
    <n v="-3120"/>
    <m/>
    <n v="-3120"/>
    <m/>
    <s v="FATTURA"/>
    <s v="FPA 6/25"/>
    <d v="2025-06-05T00:00:00"/>
    <s v=""/>
    <n v="1211708"/>
    <s v=""/>
    <s v="177 (Prestazione libero professionale come biologo erogata nel periodo 1 -31 Maggio 2025 nell' ambito dell' Accordo di collaborazione tra la Regione Siciliana Dipartimento dell' Autorit� di bacino del Distretto idrografico della Sicilia e ARPA Sicilia per"/>
    <n v="5332565"/>
  </r>
  <r>
    <x v="3"/>
    <x v="3"/>
    <m/>
    <s v="N"/>
    <x v="1"/>
    <s v=""/>
    <s v=""/>
    <x v="1"/>
    <x v="1"/>
    <s v=""/>
    <s v=""/>
    <s v=""/>
    <s v=""/>
    <s v=""/>
    <s v=""/>
    <s v="5704"/>
    <s v="INTESA SANPAOLO S.P.A."/>
    <d v="2025-06-09T00:00:00"/>
    <n v="0"/>
    <n v="790.27"/>
    <n v="-790.27"/>
    <m/>
    <n v="-790.27"/>
    <m/>
    <s v="PRIMA NOTA"/>
    <s v="210"/>
    <d v="2025-06-09T00:00:00"/>
    <s v="NO"/>
    <n v="1111803"/>
    <n v="1201304"/>
    <s v="210 #10 (DDG. n. _________del___________ Estratto conto Carta di Credito di Dicebre 2024_chiusura provvisorio n. 19 del 29/01/2025 )"/>
    <n v="5328788"/>
  </r>
  <r>
    <x v="92"/>
    <x v="92"/>
    <s v="BENI_SERVIZI"/>
    <s v="N"/>
    <x v="0"/>
    <s v="1-0101DG0000-2"/>
    <s v="Costi Comuni Direzione Generale"/>
    <x v="1"/>
    <x v="1"/>
    <s v=""/>
    <s v=""/>
    <s v=""/>
    <s v=""/>
    <s v=""/>
    <s v=""/>
    <s v=""/>
    <s v=""/>
    <d v="2025-06-09T00:00:00"/>
    <n v="0.7"/>
    <n v="0"/>
    <n v="0.7"/>
    <m/>
    <n v="0.7"/>
    <m/>
    <s v="PRIMA NOTA"/>
    <s v="210"/>
    <d v="2025-06-09T00:00:00"/>
    <s v="NO"/>
    <n v="1111803"/>
    <n v="1201305"/>
    <s v="210 #20 (DDG. n. _________del___________ Estratto conto Carta di Credito di Dicebre 2024_chiusura provvisorio n. 19 del 29/01/2025 )"/>
    <n v="5328789"/>
  </r>
  <r>
    <x v="208"/>
    <x v="208"/>
    <s v="BENI_SERVIZI"/>
    <s v="N"/>
    <x v="0"/>
    <s v="1-0101DG0000-2"/>
    <s v="Costi Comuni Direzione Generale"/>
    <x v="1"/>
    <x v="1"/>
    <s v=""/>
    <s v=""/>
    <s v=""/>
    <s v=""/>
    <s v=""/>
    <s v=""/>
    <s v=""/>
    <s v=""/>
    <d v="2025-06-09T00:00:00"/>
    <n v="126.5"/>
    <n v="0"/>
    <n v="126.5"/>
    <m/>
    <n v="126.5"/>
    <m/>
    <s v="PRIMA NOTA"/>
    <s v="210"/>
    <d v="2025-06-09T00:00:00"/>
    <s v="NO"/>
    <n v="1111803"/>
    <n v="1201306"/>
    <s v="210 #30 (DDG. n. _________del___________ Estratto conto Carta di Credito di Dicebre 2024_chiusura provvisorio n. 19 del 29/01/2025 )"/>
    <n v="5328790"/>
  </r>
  <r>
    <x v="209"/>
    <x v="209"/>
    <s v="BENI_SERVIZI"/>
    <s v="N"/>
    <x v="0"/>
    <s v="1-0101DG0000-2"/>
    <s v="Costi Comuni Direzione Generale"/>
    <x v="1"/>
    <x v="1"/>
    <s v=""/>
    <s v=""/>
    <s v=""/>
    <s v=""/>
    <s v=""/>
    <s v=""/>
    <s v=""/>
    <s v=""/>
    <d v="2025-06-09T00:00:00"/>
    <n v="312.98"/>
    <n v="0"/>
    <n v="312.98"/>
    <m/>
    <n v="312.98"/>
    <m/>
    <s v="PRIMA NOTA"/>
    <s v="210"/>
    <d v="2025-06-09T00:00:00"/>
    <s v="NO"/>
    <n v="1111803"/>
    <n v="1201307"/>
    <s v="210 #40 (DDG. n. _________del___________ Estratto conto Carta di Credito di Dicebre 2024_chiusura provvisorio n. 19 del 29/01/2025 )"/>
    <n v="5328791"/>
  </r>
  <r>
    <x v="121"/>
    <x v="121"/>
    <s v="BENI_SERVIZI"/>
    <s v="N"/>
    <x v="0"/>
    <s v="1-0101DAA400"/>
    <s v="U.O.C. GESTIONE RISORSE UMANE"/>
    <x v="1"/>
    <x v="1"/>
    <s v=""/>
    <s v=""/>
    <s v=""/>
    <s v=""/>
    <s v=""/>
    <s v=""/>
    <s v=""/>
    <s v=""/>
    <d v="2025-06-09T00:00:00"/>
    <n v="198.1"/>
    <n v="0"/>
    <n v="198.1"/>
    <m/>
    <n v="198.1"/>
    <m/>
    <s v="PRIMA NOTA"/>
    <s v="210"/>
    <d v="2025-06-09T00:00:00"/>
    <s v="NO"/>
    <n v="1111803"/>
    <n v="1201308"/>
    <s v="210 #50 (DDG. n. _________del___________ Estratto conto Carta di Credito di Dicebre 2024_chiusura provvisorio n. 19 del 29/01/2025 )"/>
    <n v="5328792"/>
  </r>
  <r>
    <x v="168"/>
    <x v="168"/>
    <s v="BENI_SERVIZI"/>
    <s v="N"/>
    <x v="0"/>
    <s v="1-0101DAA100"/>
    <s v="U.O.C. AFFARI GENERALI E LEGALI"/>
    <x v="1"/>
    <x v="1"/>
    <s v=""/>
    <s v=""/>
    <s v=""/>
    <s v=""/>
    <s v=""/>
    <s v=""/>
    <s v=""/>
    <s v=""/>
    <d v="2025-06-09T00:00:00"/>
    <n v="6.99"/>
    <n v="0"/>
    <n v="6.99"/>
    <m/>
    <n v="6.99"/>
    <m/>
    <s v="PRIMA NOTA"/>
    <s v="210"/>
    <d v="2025-06-09T00:00:00"/>
    <s v="NO"/>
    <n v="1111803"/>
    <n v="1201309"/>
    <s v="210 #60 (DDG. n. _________del___________ Estratto conto Carta di Credito di Dicebre 2024_chiusura provvisorio n. 19 del 29/01/2025 )"/>
    <n v="5328793"/>
  </r>
  <r>
    <x v="2"/>
    <x v="2"/>
    <s v="BENI_SERVIZI"/>
    <s v="N"/>
    <x v="0"/>
    <s v="1-0101DG0001"/>
    <s v="U.O.S. Sistemi Informativi e Sistemi Informatici"/>
    <x v="1"/>
    <x v="1"/>
    <s v=""/>
    <s v=""/>
    <s v=""/>
    <s v=""/>
    <s v=""/>
    <s v=""/>
    <s v=""/>
    <s v=""/>
    <d v="2025-06-09T00:00:00"/>
    <n v="145"/>
    <n v="0"/>
    <n v="145"/>
    <m/>
    <n v="145"/>
    <m/>
    <s v="PRIMA NOTA"/>
    <s v="210"/>
    <d v="2025-06-09T00:00:00"/>
    <s v="NO"/>
    <n v="1111803"/>
    <n v="1201310"/>
    <s v="210 #70 (DDG. n. _________del___________ Estratto conto Carta di Credito di Dicebre 2024_chiusura provvisorio n. 19 del 29/01/2025 )"/>
    <n v="5328794"/>
  </r>
  <r>
    <x v="33"/>
    <x v="33"/>
    <m/>
    <s v="Y"/>
    <x v="4"/>
    <s v=""/>
    <s v=""/>
    <x v="1"/>
    <x v="1"/>
    <s v="B5147FAAB8"/>
    <s v="DDG n. 154 del 20/03/2025"/>
    <s v=""/>
    <s v=""/>
    <s v="DIPLAB"/>
    <s v="DIPARTIMENTO AREA LABORATORISTICA"/>
    <s v="2708"/>
    <s v="SMEG SPA"/>
    <d v="2025-06-09T00:00:00"/>
    <n v="7729.13"/>
    <n v="0"/>
    <n v="7729.13"/>
    <m/>
    <n v="7729.13"/>
    <m/>
    <s v="ENTRATA MERCI"/>
    <s v="25000480"/>
    <d v="2025-05-29T00:00:00"/>
    <s v=""/>
    <n v="1079705"/>
    <n v="1107507"/>
    <s v="25000480 #10"/>
    <n v="5331361"/>
  </r>
  <r>
    <x v="1"/>
    <x v="1"/>
    <m/>
    <s v="N"/>
    <x v="1"/>
    <s v=""/>
    <s v=""/>
    <x v="1"/>
    <x v="1"/>
    <s v="B5147FAAB8"/>
    <s v="DDG n. 154 del 20/03/2025"/>
    <s v=""/>
    <s v=""/>
    <s v="DIPLAB"/>
    <s v="DIPARTIMENTO AREA LABORATORISTICA"/>
    <s v="2708"/>
    <s v="SMEG SPA"/>
    <d v="2025-06-09T00:00:00"/>
    <n v="0"/>
    <n v="7729.13"/>
    <n v="-7729.13"/>
    <m/>
    <n v="-7729.13"/>
    <m/>
    <s v="ENTRATA MERCI"/>
    <s v="25000480"/>
    <d v="2025-05-29T00:00:00"/>
    <s v=""/>
    <n v="1079705"/>
    <n v="1107507"/>
    <s v="25000480 #10"/>
    <n v="5331362"/>
  </r>
  <r>
    <x v="33"/>
    <x v="33"/>
    <m/>
    <s v="Y"/>
    <x v="4"/>
    <s v=""/>
    <s v=""/>
    <x v="1"/>
    <x v="1"/>
    <s v="B5147FAAB8"/>
    <s v="DDG n. 154 del 20/03/2025"/>
    <s v=""/>
    <s v=""/>
    <s v="DIPLAB"/>
    <s v="DIPARTIMENTO AREA LABORATORISTICA"/>
    <s v="2708"/>
    <s v="SMEG SPA"/>
    <d v="2025-06-09T00:00:00"/>
    <n v="18459.45"/>
    <n v="0"/>
    <n v="18459.45"/>
    <m/>
    <n v="18459.45"/>
    <m/>
    <s v="ENTRATA MERCI"/>
    <s v="25000481"/>
    <d v="2025-05-29T00:00:00"/>
    <s v=""/>
    <n v="1079706"/>
    <n v="1107508"/>
    <s v="25000481 #10"/>
    <n v="5331379"/>
  </r>
  <r>
    <x v="1"/>
    <x v="1"/>
    <m/>
    <s v="N"/>
    <x v="1"/>
    <s v=""/>
    <s v=""/>
    <x v="1"/>
    <x v="1"/>
    <s v="B5147FAAB8"/>
    <s v="DDG n. 154 del 20/03/2025"/>
    <s v=""/>
    <s v=""/>
    <s v="DIPLAB"/>
    <s v="DIPARTIMENTO AREA LABORATORISTICA"/>
    <s v="2708"/>
    <s v="SMEG SPA"/>
    <d v="2025-06-09T00:00:00"/>
    <n v="0"/>
    <n v="18459.45"/>
    <n v="-18459.45"/>
    <m/>
    <n v="-18459.45"/>
    <m/>
    <s v="ENTRATA MERCI"/>
    <s v="25000481"/>
    <d v="2025-05-29T00:00:00"/>
    <s v=""/>
    <n v="1079706"/>
    <n v="1107508"/>
    <s v="25000481 #10"/>
    <n v="5331380"/>
  </r>
  <r>
    <x v="160"/>
    <x v="160"/>
    <s v="BENI_SERVIZI"/>
    <s v="N"/>
    <x v="0"/>
    <s v="1-0101DAA303"/>
    <s v="U.O.S. Provveditorato ed Economato"/>
    <x v="1"/>
    <x v="1"/>
    <s v=""/>
    <s v=""/>
    <s v=""/>
    <s v=""/>
    <s v="UOCAPPFOR"/>
    <s v="DIRAMM-UOCAPPFOR-UOC APPALTI E FORNITURE"/>
    <s v="3758"/>
    <s v="ACQUE CARCACI DEL FASANO S.P.A."/>
    <d v="2025-06-09T00:00:00"/>
    <n v="112.94"/>
    <n v="0"/>
    <n v="112.94"/>
    <m/>
    <n v="112.94"/>
    <m/>
    <s v="FATTURA"/>
    <s v="0120020250000023100"/>
    <d v="2025-06-05T00:00:00"/>
    <s v=""/>
    <n v="1211710"/>
    <n v="1281020"/>
    <s v="730 #10"/>
    <n v="5331385"/>
  </r>
  <r>
    <x v="160"/>
    <x v="160"/>
    <s v="BENI_SERVIZI"/>
    <s v="N"/>
    <x v="0"/>
    <s v="1-0101DAA303"/>
    <s v="U.O.S. Provveditorato ed Economato"/>
    <x v="1"/>
    <x v="1"/>
    <s v=""/>
    <s v=""/>
    <s v=""/>
    <s v=""/>
    <s v="UOCAPPFOR"/>
    <s v="DIRAMM-UOCAPPFOR-UOC APPALTI E FORNITURE"/>
    <s v="3758"/>
    <s v="ACQUE CARCACI DEL FASANO S.P.A."/>
    <d v="2025-06-09T00:00:00"/>
    <n v="15.33"/>
    <n v="0"/>
    <n v="15.33"/>
    <m/>
    <n v="15.33"/>
    <m/>
    <s v="FATTURA"/>
    <s v="0120020250000023100"/>
    <d v="2025-06-05T00:00:00"/>
    <s v=""/>
    <n v="1211710"/>
    <n v="1281021"/>
    <s v="730 #20"/>
    <n v="5331386"/>
  </r>
  <r>
    <x v="160"/>
    <x v="160"/>
    <s v="BENI_SERVIZI"/>
    <s v="N"/>
    <x v="0"/>
    <s v="1-0101DAA303"/>
    <s v="U.O.S. Provveditorato ed Economato"/>
    <x v="1"/>
    <x v="1"/>
    <s v=""/>
    <s v=""/>
    <s v=""/>
    <s v=""/>
    <s v="UOCAPPFOR"/>
    <s v="DIRAMM-UOCAPPFOR-UOC APPALTI E FORNITURE"/>
    <s v="3758"/>
    <s v="ACQUE CARCACI DEL FASANO S.P.A."/>
    <d v="2025-06-09T00:00:00"/>
    <n v="0"/>
    <n v="106"/>
    <n v="-106"/>
    <m/>
    <n v="-106"/>
    <m/>
    <s v="FATTURA"/>
    <s v="0120020250000023100"/>
    <d v="2025-06-05T00:00:00"/>
    <s v=""/>
    <n v="1211710"/>
    <n v="1281022"/>
    <s v="730 #30"/>
    <n v="5331387"/>
  </r>
  <r>
    <x v="3"/>
    <x v="3"/>
    <m/>
    <s v="N"/>
    <x v="1"/>
    <s v=""/>
    <s v=""/>
    <x v="1"/>
    <x v="1"/>
    <s v=""/>
    <s v=""/>
    <s v=""/>
    <s v=""/>
    <s v=""/>
    <s v=""/>
    <s v="3758"/>
    <s v="ACQUE CARCACI DEL FASANO S.P.A."/>
    <d v="2025-06-09T00:00:00"/>
    <n v="0"/>
    <n v="22.27"/>
    <n v="-22.27"/>
    <m/>
    <n v="-22.27"/>
    <m/>
    <s v="FATTURA"/>
    <s v="0120020250000023100"/>
    <d v="2025-06-05T00:00:00"/>
    <s v=""/>
    <n v="1211710"/>
    <s v=""/>
    <s v="730"/>
    <n v="5331388"/>
  </r>
  <r>
    <x v="1"/>
    <x v="1"/>
    <m/>
    <s v="N"/>
    <x v="1"/>
    <s v="1-0101DAA303"/>
    <s v="U.O.S. Provveditorato ed Economato"/>
    <x v="1"/>
    <x v="1"/>
    <s v="863406717D"/>
    <s v="DDG. N. 126 DEL 31/03/2021_PROROGA_DDG.559 DEL 9/12/2024"/>
    <s v=""/>
    <s v=""/>
    <s v="UOCAPPFOR"/>
    <s v="DIRAMM-UOCAPPFOR-UOC APPALTI E FORNITURE"/>
    <s v="1103"/>
    <s v="LEASYS SPA"/>
    <d v="2025-06-09T00:00:00"/>
    <n v="10962.52"/>
    <n v="0"/>
    <n v="10962.52"/>
    <m/>
    <n v="10962.52"/>
    <m/>
    <s v="FATTURA"/>
    <s v="0000202530026529"/>
    <d v="2025-06-05T00:00:00"/>
    <s v=""/>
    <n v="1211721"/>
    <n v="1281035"/>
    <s v="733 #10"/>
    <n v="5331509"/>
  </r>
  <r>
    <x v="3"/>
    <x v="3"/>
    <m/>
    <s v="N"/>
    <x v="1"/>
    <s v=""/>
    <s v=""/>
    <x v="1"/>
    <x v="1"/>
    <s v=""/>
    <s v=""/>
    <s v=""/>
    <s v=""/>
    <s v=""/>
    <s v=""/>
    <s v="1103"/>
    <s v="LEASYS SPA"/>
    <d v="2025-06-09T00:00:00"/>
    <n v="0"/>
    <n v="10962.52"/>
    <n v="-10962.52"/>
    <m/>
    <n v="-10962.52"/>
    <m/>
    <s v="FATTURA"/>
    <s v="0000202530026529"/>
    <d v="2025-06-05T00:00:00"/>
    <s v=""/>
    <n v="1211721"/>
    <s v=""/>
    <s v="733"/>
    <n v="5331510"/>
  </r>
  <r>
    <x v="1"/>
    <x v="1"/>
    <m/>
    <s v="N"/>
    <x v="1"/>
    <s v="1-0101DAA303"/>
    <s v="U.O.S. Provveditorato ed Economato"/>
    <x v="1"/>
    <x v="1"/>
    <s v="863406717D"/>
    <s v="DDG. N. 126 DEL 31/03/2021_PROROGA_DDG.559 DEL 9/12/2024"/>
    <s v=""/>
    <s v=""/>
    <s v="UOCAPPFOR"/>
    <s v="DIRAMM-UOCAPPFOR-UOC APPALTI E FORNITURE"/>
    <s v="1103"/>
    <s v="LEASYS SPA"/>
    <d v="2025-06-09T00:00:00"/>
    <n v="395.89"/>
    <n v="0"/>
    <n v="395.89"/>
    <m/>
    <n v="395.89"/>
    <m/>
    <s v="FATTURA"/>
    <s v="0000202530026528"/>
    <d v="2025-06-05T00:00:00"/>
    <s v=""/>
    <n v="1211720"/>
    <n v="1281036"/>
    <s v="732 #10"/>
    <n v="5331515"/>
  </r>
  <r>
    <x v="3"/>
    <x v="3"/>
    <m/>
    <s v="N"/>
    <x v="1"/>
    <s v=""/>
    <s v=""/>
    <x v="1"/>
    <x v="1"/>
    <s v=""/>
    <s v=""/>
    <s v=""/>
    <s v=""/>
    <s v=""/>
    <s v=""/>
    <s v="1103"/>
    <s v="LEASYS SPA"/>
    <d v="2025-06-09T00:00:00"/>
    <n v="0"/>
    <n v="395.89"/>
    <n v="-395.89"/>
    <m/>
    <n v="-395.89"/>
    <m/>
    <s v="FATTURA"/>
    <s v="0000202530026528"/>
    <d v="2025-06-05T00:00:00"/>
    <s v=""/>
    <n v="1211720"/>
    <s v=""/>
    <s v="732"/>
    <n v="5331516"/>
  </r>
  <r>
    <x v="1"/>
    <x v="1"/>
    <m/>
    <s v="N"/>
    <x v="1"/>
    <s v="1-0101DGG100"/>
    <s v="U.O.C. SISTEMI DI GESTIONE (G2)"/>
    <x v="1"/>
    <x v="1"/>
    <s v="B5F750EA15"/>
    <s v="ddg N. 138 DEL 18/03/2025"/>
    <s v=""/>
    <s v=""/>
    <s v="UOCGESINT"/>
    <s v="DIRGEN-UOCGESINT -UOC SISTEMI DI GESTIONE INTEGRATI"/>
    <s v="3050"/>
    <s v="SARTORIUS ITALY S.R.L."/>
    <d v="2025-06-09T00:00:00"/>
    <n v="1342.7"/>
    <n v="0"/>
    <n v="1342.7"/>
    <m/>
    <n v="1342.7"/>
    <m/>
    <s v="FATTURA"/>
    <s v="9142062027"/>
    <d v="2025-06-06T00:00:00"/>
    <s v=""/>
    <n v="1211717"/>
    <n v="1281084"/>
    <s v="731 #10"/>
    <n v="5331645"/>
  </r>
  <r>
    <x v="1"/>
    <x v="1"/>
    <m/>
    <s v="N"/>
    <x v="1"/>
    <s v="1-0101DGG100"/>
    <s v="U.O.C. SISTEMI DI GESTIONE (G2)"/>
    <x v="1"/>
    <x v="1"/>
    <s v="B5F750EA15"/>
    <s v="ddg N. 138 DEL 18/03/2025"/>
    <s v=""/>
    <s v=""/>
    <s v="UOCGESINT"/>
    <s v="DIRGEN-UOCGESINT -UOC SISTEMI DI GESTIONE INTEGRATI"/>
    <s v="3050"/>
    <s v="SARTORIUS ITALY S.R.L."/>
    <d v="2025-06-09T00:00:00"/>
    <n v="524.45000000000005"/>
    <n v="0"/>
    <n v="524.45000000000005"/>
    <m/>
    <n v="524.45000000000005"/>
    <m/>
    <s v="FATTURA"/>
    <s v="9142062027"/>
    <d v="2025-06-06T00:00:00"/>
    <s v=""/>
    <n v="1211717"/>
    <n v="1281085"/>
    <s v="731 #20"/>
    <n v="5331646"/>
  </r>
  <r>
    <x v="1"/>
    <x v="1"/>
    <m/>
    <s v="N"/>
    <x v="1"/>
    <s v="1-0101DGG100"/>
    <s v="U.O.C. SISTEMI DI GESTIONE (G2)"/>
    <x v="1"/>
    <x v="1"/>
    <s v="B5F750EA15"/>
    <s v="ddg N. 138 DEL 18/03/2025"/>
    <s v=""/>
    <s v=""/>
    <s v="UOCGESINT"/>
    <s v="DIRGEN-UOCGESINT -UOC SISTEMI DI GESTIONE INTEGRATI"/>
    <s v="3050"/>
    <s v="SARTORIUS ITALY S.R.L."/>
    <d v="2025-06-09T00:00:00"/>
    <n v="1147.5899999999999"/>
    <n v="0"/>
    <n v="1147.5899999999999"/>
    <m/>
    <n v="1147.5899999999999"/>
    <m/>
    <s v="FATTURA"/>
    <s v="9142062027"/>
    <d v="2025-06-06T00:00:00"/>
    <s v=""/>
    <n v="1211717"/>
    <n v="1281086"/>
    <s v="731 #30"/>
    <n v="5331647"/>
  </r>
  <r>
    <x v="153"/>
    <x v="153"/>
    <s v="BENI_SERVIZI"/>
    <s v="N"/>
    <x v="0"/>
    <s v="1-0101DGG100"/>
    <s v="U.O.C. SISTEMI DI GESTIONE (G2)"/>
    <x v="1"/>
    <x v="1"/>
    <s v="B5F750EA15"/>
    <s v="ddg N. 138 DEL 18/03/2025"/>
    <s v=""/>
    <s v=""/>
    <s v="UOCGESINT"/>
    <s v="DIRGEN-UOCGESINT -UOC SISTEMI DI GESTIONE INTEGRATI"/>
    <s v="3050"/>
    <s v="SARTORIUS ITALY S.R.L."/>
    <d v="2025-06-09T00:00:00"/>
    <n v="0.01"/>
    <n v="0"/>
    <n v="0.01"/>
    <m/>
    <n v="0.01"/>
    <m/>
    <s v="FATTURA"/>
    <s v="9142062027"/>
    <d v="2025-06-06T00:00:00"/>
    <s v=""/>
    <n v="1211717"/>
    <n v="1281087"/>
    <s v="731 #40"/>
    <n v="5331648"/>
  </r>
  <r>
    <x v="3"/>
    <x v="3"/>
    <m/>
    <s v="N"/>
    <x v="1"/>
    <s v=""/>
    <s v=""/>
    <x v="1"/>
    <x v="1"/>
    <s v=""/>
    <s v=""/>
    <s v=""/>
    <s v=""/>
    <s v=""/>
    <s v=""/>
    <s v="3050"/>
    <s v="SARTORIUS ITALY S.R.L."/>
    <d v="2025-06-09T00:00:00"/>
    <n v="0"/>
    <n v="3014.75"/>
    <n v="-3014.75"/>
    <m/>
    <n v="-3014.75"/>
    <m/>
    <s v="FATTURA"/>
    <s v="9142062027"/>
    <d v="2025-06-06T00:00:00"/>
    <s v=""/>
    <n v="1211717"/>
    <s v=""/>
    <s v="731"/>
    <n v="5331649"/>
  </r>
  <r>
    <x v="1"/>
    <x v="1"/>
    <m/>
    <s v="N"/>
    <x v="1"/>
    <s v="2-0701ALL300"/>
    <s v="U.O.C. – RAGUSA (L3)"/>
    <x v="5"/>
    <x v="5"/>
    <s v="NOCIG"/>
    <s v="NOCIG"/>
    <s v="E69I18000090001"/>
    <s v="CEM SALUTE"/>
    <s v="DIPLAB"/>
    <s v="DIPARTIMENTO AREA LABORATORISTICA"/>
    <s v="5764"/>
    <s v="TROISI STEFANO"/>
    <d v="2025-06-09T00:00:00"/>
    <n v="3120"/>
    <n v="0"/>
    <n v="3120"/>
    <m/>
    <n v="3120"/>
    <m/>
    <s v="FATTURA"/>
    <s v="4"/>
    <d v="2025-06-06T00:00:00"/>
    <s v=""/>
    <n v="1211712"/>
    <n v="1281096"/>
    <s v="179 #10 (Attivita libero professionali svolte in qualita di chimico (profilo B del DDG325/23 rettificato dal DDG 332/23 e con proroga DDG 454/24)Prestazioni svolte dal 1/05/25 al 31/5/25 presso il laboratorio )"/>
    <n v="5331711"/>
  </r>
  <r>
    <x v="27"/>
    <x v="27"/>
    <m/>
    <s v="N"/>
    <x v="1"/>
    <s v=""/>
    <s v=""/>
    <x v="1"/>
    <x v="1"/>
    <s v=""/>
    <s v=""/>
    <s v=""/>
    <s v=""/>
    <s v=""/>
    <s v=""/>
    <s v="5764"/>
    <s v="TROISI STEFANO"/>
    <d v="2025-06-09T00:00:00"/>
    <n v="0"/>
    <n v="3120"/>
    <n v="-3120"/>
    <m/>
    <n v="-3120"/>
    <m/>
    <s v="FATTURA"/>
    <s v="4"/>
    <d v="2025-06-06T00:00:00"/>
    <s v=""/>
    <n v="1211712"/>
    <s v=""/>
    <s v="179 (Attivita libero professionali svolte in qualita di chimico (profilo B del DDG325/23 rettificato dal DDG 332/23 e con proroga DDG 454/24)Prestazioni svolte dal 1/05/25 al 31/5/25 presso il laboratorio Arpa Sicilia OUC Ragusa.)"/>
    <n v="5331712"/>
  </r>
  <r>
    <x v="1"/>
    <x v="1"/>
    <m/>
    <s v="N"/>
    <x v="1"/>
    <s v="2-0102ALL400"/>
    <s v="U.O.C. – PALERMO (L2)"/>
    <x v="5"/>
    <x v="5"/>
    <s v="NOCIG"/>
    <s v="NOCIG"/>
    <s v="E69I18000090001"/>
    <s v="CEM SALUTE"/>
    <s v="DIPLAB"/>
    <s v="DIPARTIMENTO AREA LABORATORISTICA"/>
    <s v="1024510"/>
    <s v="CUCINELLA VALENTINA"/>
    <d v="2025-06-09T00:00:00"/>
    <n v="3120"/>
    <n v="0"/>
    <n v="3120"/>
    <m/>
    <n v="3120"/>
    <m/>
    <s v="FATTURA"/>
    <s v="6"/>
    <d v="2025-06-05T00:00:00"/>
    <s v=""/>
    <n v="1211711"/>
    <n v="1281098"/>
    <s v="178 #10 (Compenso libero professionale in qualit� di biologo, come da DDG 325/2023, per il periodo 01/05/2025 - 31/05/2025)"/>
    <n v="5331719"/>
  </r>
  <r>
    <x v="3"/>
    <x v="3"/>
    <m/>
    <s v="N"/>
    <x v="1"/>
    <s v=""/>
    <s v=""/>
    <x v="1"/>
    <x v="1"/>
    <s v=""/>
    <s v=""/>
    <s v=""/>
    <s v=""/>
    <s v=""/>
    <s v=""/>
    <s v="1024510"/>
    <s v="CUCINELLA VALENTINA"/>
    <d v="2025-06-09T00:00:00"/>
    <n v="0"/>
    <n v="3120"/>
    <n v="-3120"/>
    <m/>
    <n v="-3120"/>
    <m/>
    <s v="FATTURA"/>
    <s v="6"/>
    <d v="2025-06-05T00:00:00"/>
    <s v=""/>
    <n v="1211711"/>
    <s v=""/>
    <s v="178 (Compenso libero professionale in qualit� di biologo, come da DDG 325/2023, per il periodo 01/05/2025 - 31/05/2025)"/>
    <n v="5331720"/>
  </r>
  <r>
    <x v="1"/>
    <x v="1"/>
    <m/>
    <s v="N"/>
    <x v="1"/>
    <s v="2-0103SAS300"/>
    <s v="U.O.C. AREA MARE (S3)"/>
    <x v="5"/>
    <x v="5"/>
    <s v="NOCIG"/>
    <s v="NOCIG"/>
    <s v="E69I18000090001"/>
    <s v="CEM SALUTE"/>
    <s v="DIPLAB"/>
    <s v="DIPARTIMENTO AREA LABORATORISTICA"/>
    <s v="1021605"/>
    <s v="PRINZIVALLI CRISTINA"/>
    <d v="2025-06-09T00:00:00"/>
    <n v="3806.4"/>
    <n v="0"/>
    <n v="3806.4"/>
    <m/>
    <n v="3806.4"/>
    <m/>
    <s v="FATTURA"/>
    <s v="FPA 9/25"/>
    <d v="2025-06-08T00:00:00"/>
    <s v=""/>
    <n v="1211716"/>
    <n v="1281393"/>
    <s v="183 #10 (Prestazione effettuata dal 01 maggio al 31 maggio 2025. Attuazione della linea di finanziamento del POA FSC 2014 linea di azione 2.3.1 Interventi per il miglioramento della qualit� dei corpi idrici, e)"/>
    <n v="5332556"/>
  </r>
  <r>
    <x v="3"/>
    <x v="3"/>
    <m/>
    <s v="N"/>
    <x v="1"/>
    <s v=""/>
    <s v=""/>
    <x v="1"/>
    <x v="1"/>
    <s v=""/>
    <s v=""/>
    <s v=""/>
    <s v=""/>
    <s v=""/>
    <s v=""/>
    <s v="1021605"/>
    <s v="PRINZIVALLI CRISTINA"/>
    <d v="2025-06-09T00:00:00"/>
    <n v="0"/>
    <n v="3806.4"/>
    <n v="-3806.4"/>
    <m/>
    <n v="-3806.4"/>
    <m/>
    <s v="FATTURA"/>
    <s v="FPA 9/25"/>
    <d v="2025-06-08T00:00:00"/>
    <s v=""/>
    <n v="1211716"/>
    <s v=""/>
    <s v="183 (Prestazione effettuata dal 01 maggio al 31 maggio 2025. Attuazione della linea di finanziamento del POA FSC 2014 linea di azione 2.3.1 Interventi per il miglioramento della qualit� dei corpi idrici, e relativo Annesso Tecnico ed Atto integrativo - Mo"/>
    <n v="5332557"/>
  </r>
  <r>
    <x v="1"/>
    <x v="1"/>
    <m/>
    <s v="N"/>
    <x v="1"/>
    <s v="2-0103SAS300"/>
    <s v="U.O.C. AREA MARE (S3)"/>
    <x v="5"/>
    <x v="5"/>
    <s v="NOCIG"/>
    <s v="NOCIG"/>
    <s v="E69I18000090001"/>
    <s v="CEM SALUTE"/>
    <s v="DIPLAB"/>
    <s v="DIPARTIMENTO AREA LABORATORISTICA"/>
    <s v="1024504"/>
    <s v="PANDOLFO DOTT.SSA AMALIA"/>
    <d v="2025-06-09T00:00:00"/>
    <n v="3120"/>
    <n v="0"/>
    <n v="3120"/>
    <m/>
    <n v="3120"/>
    <m/>
    <s v="FATTURA"/>
    <s v="08"/>
    <d v="2025-06-07T00:00:00"/>
    <s v=""/>
    <n v="1211713"/>
    <n v="1281394"/>
    <s v="180 #10 (ncarico di collaborazione come biologo Linea d' intervento L5 Monitoraggio EQB Acque Marino Costiere DDG 325/2023 e DDG 102/2025 CUP F62G16000000001. Periodo prestazione 01-31 Maggio 2025)"/>
    <n v="5332560"/>
  </r>
  <r>
    <x v="3"/>
    <x v="3"/>
    <m/>
    <s v="N"/>
    <x v="1"/>
    <s v=""/>
    <s v=""/>
    <x v="1"/>
    <x v="1"/>
    <s v=""/>
    <s v=""/>
    <s v=""/>
    <s v=""/>
    <s v=""/>
    <s v=""/>
    <s v="1024504"/>
    <s v="PANDOLFO DOTT.SSA AMALIA"/>
    <d v="2025-06-09T00:00:00"/>
    <n v="0"/>
    <n v="3120"/>
    <n v="-3120"/>
    <m/>
    <n v="-3120"/>
    <m/>
    <s v="FATTURA"/>
    <s v="08"/>
    <d v="2025-06-07T00:00:00"/>
    <s v=""/>
    <n v="1211713"/>
    <s v=""/>
    <s v="180 (ncarico di collaborazione come biologo Linea d' intervento L5 Monitoraggio EQB Acque Marino Costiere DDG 325/2023 e DDG 102/2025 CUP F62G16000000001. Periodo prestazione 01-31 Maggio 2025)"/>
    <n v="5332561"/>
  </r>
  <r>
    <x v="1"/>
    <x v="1"/>
    <m/>
    <s v="N"/>
    <x v="1"/>
    <s v="2-0103SAS300"/>
    <s v="U.O.C. AREA MARE (S3)"/>
    <x v="5"/>
    <x v="5"/>
    <s v="NOCIG"/>
    <s v="NOCIG"/>
    <s v="E69I18000090001"/>
    <s v="CEM SALUTE"/>
    <s v="DIPLAB"/>
    <s v="DIPARTIMENTO AREA LABORATORISTICA"/>
    <s v="1024509"/>
    <s v="Pulvirenti Giuseppe"/>
    <d v="2025-06-09T00:00:00"/>
    <n v="3120"/>
    <n v="0"/>
    <n v="3120"/>
    <m/>
    <n v="3120"/>
    <m/>
    <s v="FATTURA"/>
    <s v="FPA 6/25"/>
    <d v="2025-06-07T00:00:00"/>
    <s v=""/>
    <n v="1211715"/>
    <n v="1281396"/>
    <s v="182 #10 ( Fattura Maggio 2025 . Prestazione effettuata dal 1 Maggio al 31 Maggio 2025 Attuazione della linea di finanziamento del POA FSC 2014 linea di azione 2.3.1 Interventi per il miglioramento della qualit)"/>
    <n v="5332568"/>
  </r>
  <r>
    <x v="3"/>
    <x v="3"/>
    <m/>
    <s v="N"/>
    <x v="1"/>
    <s v=""/>
    <s v=""/>
    <x v="1"/>
    <x v="1"/>
    <s v=""/>
    <s v=""/>
    <s v=""/>
    <s v=""/>
    <s v=""/>
    <s v=""/>
    <s v="1024509"/>
    <s v="Pulvirenti Giuseppe"/>
    <d v="2025-06-09T00:00:00"/>
    <n v="0"/>
    <n v="3120"/>
    <n v="-3120"/>
    <m/>
    <n v="-3120"/>
    <m/>
    <s v="FATTURA"/>
    <s v="FPA 6/25"/>
    <d v="2025-06-07T00:00:00"/>
    <s v=""/>
    <n v="1211715"/>
    <s v=""/>
    <s v="182 ( Fattura Maggio 2025 . Prestazione effettuata dal 1 Maggio al 31 Maggio 2025 Attuazione della linea di finanziamento del POA FSC 2014 linea di azione 2.3.1 Interventi per il miglioramento della qualit� dei corpi idrici, e relativo Annesso Tecnico ed "/>
    <n v="5332569"/>
  </r>
  <r>
    <x v="1"/>
    <x v="1"/>
    <m/>
    <s v="N"/>
    <x v="1"/>
    <s v="2-0103SAS300"/>
    <s v="U.O.C. AREA MARE (S3)"/>
    <x v="5"/>
    <x v="5"/>
    <s v="NOCIG"/>
    <s v="NOCIG"/>
    <s v="E69I18000090001"/>
    <s v="CEM SALUTE"/>
    <s v="DIPLAB"/>
    <s v="DIPARTIMENTO AREA LABORATORISTICA"/>
    <s v="1024512"/>
    <s v="CAVALERI MOIRA"/>
    <d v="2025-06-09T00:00:00"/>
    <n v="3120"/>
    <n v="0"/>
    <n v="3120"/>
    <m/>
    <n v="3120"/>
    <m/>
    <s v="FATTURA"/>
    <s v="15"/>
    <d v="2025-06-08T00:00:00"/>
    <s v=""/>
    <n v="1211714"/>
    <n v="1281398"/>
    <s v="181 #10 (Prestazione effettuata dal 01 maggio 2025 al 31 maggio 2025 - INCARICO DI COLLABORAZIONE BIOLOGA DDG 325/2023 e DDG 102/2025 - Accordo di collaborazione tra la Regione Siciliana, Dipartimento dell'Aut)"/>
    <n v="5332576"/>
  </r>
  <r>
    <x v="3"/>
    <x v="3"/>
    <m/>
    <s v="N"/>
    <x v="1"/>
    <s v=""/>
    <s v=""/>
    <x v="1"/>
    <x v="1"/>
    <s v=""/>
    <s v=""/>
    <s v=""/>
    <s v=""/>
    <s v=""/>
    <s v=""/>
    <s v="1024512"/>
    <s v="CAVALERI MOIRA"/>
    <d v="2025-06-09T00:00:00"/>
    <n v="0"/>
    <n v="3120"/>
    <n v="-3120"/>
    <m/>
    <n v="-3120"/>
    <m/>
    <s v="FATTURA"/>
    <s v="15"/>
    <d v="2025-06-08T00:00:00"/>
    <s v=""/>
    <n v="1211714"/>
    <s v=""/>
    <s v="181 (Prestazione effettuata dal 01 maggio 2025 al 31 maggio 2025 - INCARICO DI COLLABORAZIONE BIOLOGA DDG 325/2023 e DDG 102/2025 - Accordo di collaborazione tra la Regione Siciliana, Dipartimento dell'Autorit� di bacino del distretto idrografico della Si"/>
    <n v="5332577"/>
  </r>
  <r>
    <x v="1"/>
    <x v="1"/>
    <m/>
    <s v="N"/>
    <x v="1"/>
    <s v="2-0103SAS300"/>
    <s v="U.O.C. AREA MARE (S3)"/>
    <x v="5"/>
    <x v="5"/>
    <s v="NOCIG"/>
    <s v="NOCIG"/>
    <s v="E69I18000090001"/>
    <s v="CEM SALUTE"/>
    <s v="DIPLAB"/>
    <s v="DIPARTIMENTO AREA LABORATORISTICA"/>
    <s v="1028100"/>
    <s v="Ponzè Nicolò"/>
    <d v="2025-06-09T00:00:00"/>
    <n v="1562.08"/>
    <n v="0"/>
    <n v="1562.08"/>
    <m/>
    <n v="1562.08"/>
    <m/>
    <s v="FATTURA"/>
    <s v="FPA 1/25"/>
    <d v="2025-06-07T00:00:00"/>
    <s v=""/>
    <n v="1211719"/>
    <n v="1281406"/>
    <s v="185 #10 (VS dare per compenso professionale in qualit� di Biologo come da DDG 325/2023 periodo da 15/05/2025 al 31/05/2025)"/>
    <n v="5332621"/>
  </r>
  <r>
    <x v="3"/>
    <x v="3"/>
    <m/>
    <s v="N"/>
    <x v="1"/>
    <s v=""/>
    <s v=""/>
    <x v="1"/>
    <x v="1"/>
    <s v=""/>
    <s v=""/>
    <s v=""/>
    <s v=""/>
    <s v=""/>
    <s v=""/>
    <s v="1028100"/>
    <s v="Ponzè Nicolò"/>
    <d v="2025-06-09T00:00:00"/>
    <n v="0"/>
    <n v="1562.08"/>
    <n v="-1562.08"/>
    <m/>
    <n v="-1562.08"/>
    <m/>
    <s v="FATTURA"/>
    <s v="FPA 1/25"/>
    <d v="2025-06-07T00:00:00"/>
    <s v=""/>
    <n v="1211719"/>
    <s v=""/>
    <s v="185 (VS dare per compenso professionale in qualit� di Biologo come da DDG 325/2023 periodo da 15/05/2025 al 31/05/2025)"/>
    <n v="5332622"/>
  </r>
  <r>
    <x v="1"/>
    <x v="1"/>
    <m/>
    <s v="N"/>
    <x v="1"/>
    <s v="2-0401ALL100"/>
    <s v="U.O.C. – CATANIA (L1)"/>
    <x v="7"/>
    <x v="7"/>
    <s v="NOCIG"/>
    <s v="NOCIG"/>
    <s v=""/>
    <s v=""/>
    <s v="UOCGERIUM"/>
    <s v="DIRAMM-UOCGERIUM-UOC GESTIONE RISORSE UMANE"/>
    <s v="1021901"/>
    <s v="BRANCATO PLACIDO"/>
    <d v="2025-06-09T00:00:00"/>
    <n v="1993.77"/>
    <n v="0"/>
    <n v="1993.77"/>
    <m/>
    <n v="1993.77"/>
    <m/>
    <s v="FATTURA"/>
    <s v="16"/>
    <d v="2025-06-06T00:00:00"/>
    <s v=""/>
    <n v="1211718"/>
    <n v="1281410"/>
    <s v="184 #10 (DDG 550/2023 - DDG 341/2024 Attivita di monitoraggio dal 01/05/2025 al 31/05/2025, per complessive ore 153.)"/>
    <n v="5332639"/>
  </r>
  <r>
    <x v="3"/>
    <x v="3"/>
    <m/>
    <s v="N"/>
    <x v="1"/>
    <s v=""/>
    <s v=""/>
    <x v="1"/>
    <x v="1"/>
    <s v=""/>
    <s v=""/>
    <s v=""/>
    <s v=""/>
    <s v=""/>
    <s v=""/>
    <s v="1021901"/>
    <s v="BRANCATO PLACIDO"/>
    <d v="2025-06-09T00:00:00"/>
    <n v="0"/>
    <n v="1993.77"/>
    <n v="-1993.77"/>
    <m/>
    <n v="-1993.77"/>
    <m/>
    <s v="FATTURA"/>
    <s v="16"/>
    <d v="2025-06-06T00:00:00"/>
    <s v=""/>
    <n v="1211718"/>
    <s v=""/>
    <s v="184 (DDG 550/2023 - DDG 341/2024 Attivita di monitoraggio dal 01/05/2025 al 31/05/2025, per complessive ore 153.)"/>
    <n v="5332640"/>
  </r>
  <r>
    <x v="21"/>
    <x v="21"/>
    <m/>
    <s v="Y"/>
    <x v="4"/>
    <s v=""/>
    <s v=""/>
    <x v="21"/>
    <x v="21"/>
    <s v="B0013E9FCF"/>
    <s v="DDG n. 485 del 31/10/2024_491 del 4/11/2024_DDG n. 530 del 28/11/2024"/>
    <s v="E74J20000060005"/>
    <s v="PROGETTO ROOSEVELT 1° LOTTO"/>
    <s v="UOCRICINN"/>
    <s v="DIRTEC-UOCRICINN-UOC RICERCA ED INNOVAZIONE"/>
    <s v="1026700"/>
    <s v="CO.SAN. S.R.L."/>
    <d v="2025-06-10T00:00:00"/>
    <n v="1539950.01"/>
    <n v="0"/>
    <n v="1539950.01"/>
    <m/>
    <n v="1539950.01"/>
    <m/>
    <s v="ENTRATA MERCI"/>
    <s v="25000482"/>
    <d v="2025-06-03T00:00:00"/>
    <s v=""/>
    <n v="1079707"/>
    <n v="1107509"/>
    <s v="25000482 #10"/>
    <n v="5331493"/>
  </r>
  <r>
    <x v="1"/>
    <x v="1"/>
    <m/>
    <s v="N"/>
    <x v="1"/>
    <s v=""/>
    <s v=""/>
    <x v="21"/>
    <x v="21"/>
    <s v="B0013E9FCF"/>
    <s v="DDG n. 485 del 31/10/2024_491 del 4/11/2024_DDG n. 530 del 28/11/2024"/>
    <s v="E74J20000060005"/>
    <s v="PROGETTO ROOSEVELT 1° LOTTO"/>
    <s v="UOCRICINN"/>
    <s v="DIRTEC-UOCRICINN-UOC RICERCA ED INNOVAZIONE"/>
    <s v="1026700"/>
    <s v="CO.SAN. S.R.L."/>
    <d v="2025-06-10T00:00:00"/>
    <n v="0"/>
    <n v="1539950.01"/>
    <n v="-1539950.01"/>
    <m/>
    <n v="-1539950.01"/>
    <m/>
    <s v="ENTRATA MERCI"/>
    <s v="25000482"/>
    <d v="2025-06-03T00:00:00"/>
    <s v=""/>
    <n v="1079707"/>
    <n v="1107509"/>
    <s v="25000482 #10"/>
    <n v="5331494"/>
  </r>
  <r>
    <x v="3"/>
    <x v="3"/>
    <m/>
    <s v="N"/>
    <x v="1"/>
    <s v=""/>
    <s v=""/>
    <x v="1"/>
    <x v="1"/>
    <s v=""/>
    <s v=""/>
    <s v=""/>
    <s v=""/>
    <s v=""/>
    <s v=""/>
    <s v="3415"/>
    <s v="BARONE GOMME"/>
    <d v="2025-06-10T00:00:00"/>
    <n v="237.61"/>
    <n v="0"/>
    <n v="237.61"/>
    <m/>
    <n v="237.61"/>
    <m/>
    <s v="ALLOCAZIONE"/>
    <s v=""/>
    <s v=""/>
    <s v=""/>
    <n v="1104343"/>
    <n v="1158513"/>
    <s v="1052643 #0 (Prima nota cassa: 2025 CASSA ECONOMALE PALERMO 2° TRIMESTRE)"/>
    <n v="5331502"/>
  </r>
  <r>
    <x v="4"/>
    <x v="4"/>
    <m/>
    <s v="N"/>
    <x v="1"/>
    <s v=""/>
    <s v=""/>
    <x v="1"/>
    <x v="1"/>
    <s v=""/>
    <s v=""/>
    <s v=""/>
    <s v=""/>
    <s v=""/>
    <s v=""/>
    <s v="090420 - IVA A DEBITO SPLIT PAYMENT"/>
    <s v="IVA A DEBITO SPLIT PAYMENT"/>
    <d v="2025-06-10T00:00:00"/>
    <n v="0"/>
    <n v="42.85"/>
    <n v="-42.85"/>
    <m/>
    <n v="-42.85"/>
    <m/>
    <s v="ALLOCAZIONE"/>
    <s v=""/>
    <s v=""/>
    <s v=""/>
    <n v="1104343"/>
    <n v="1158513"/>
    <s v="1052643 #0 (Prima nota cassa: 2025 CASSA ECONOMALE PALERMO 2° TRIMESTRE)"/>
    <n v="5331503"/>
  </r>
  <r>
    <x v="5"/>
    <x v="5"/>
    <m/>
    <s v="N"/>
    <x v="1"/>
    <s v=""/>
    <s v=""/>
    <x v="1"/>
    <x v="1"/>
    <s v=""/>
    <s v=""/>
    <s v=""/>
    <s v=""/>
    <s v=""/>
    <s v=""/>
    <s v="3415"/>
    <s v="BARONE GOMME"/>
    <d v="2025-06-10T00:00:00"/>
    <n v="0"/>
    <n v="194.76"/>
    <n v="-194.76"/>
    <m/>
    <n v="-194.76"/>
    <m/>
    <s v="ALLOCAZIONE"/>
    <s v=""/>
    <s v=""/>
    <s v=""/>
    <n v="1104343"/>
    <n v="1158513"/>
    <s v="1052643 #0 (Prima nota cassa: 2025 CASSA ECONOMALE PALERMO 2° TRIMESTRE)"/>
    <n v="5331504"/>
  </r>
  <r>
    <x v="7"/>
    <x v="7"/>
    <s v="BENI_SERVIZI"/>
    <s v="N"/>
    <x v="0"/>
    <s v="1-0101DG0001"/>
    <s v="U.O.S. Sistemi Informativi e Sistemi Informatici"/>
    <x v="1"/>
    <x v="1"/>
    <s v="NOCIG"/>
    <s v="NOCIG"/>
    <s v=""/>
    <s v=""/>
    <s v="CASECO"/>
    <s v="CASSA ECONOMALE"/>
    <s v="5652"/>
    <s v="SIRM ITALIA SRL"/>
    <d v="2025-06-10T00:00:00"/>
    <n v="612.33000000000004"/>
    <n v="0"/>
    <n v="612.33000000000004"/>
    <m/>
    <n v="612.33000000000004"/>
    <m/>
    <s v="FATTURA"/>
    <s v="2025/2 /0000937"/>
    <d v="2025-05-30T00:00:00"/>
    <s v=""/>
    <n v="1211725"/>
    <n v="1281040"/>
    <s v="737 #10 (CANONE ANNO 2025 Fondi economale UOC Area MareCANONE ANNO 2025 Fondi economale UOC Area Mare)"/>
    <n v="5331523"/>
  </r>
  <r>
    <x v="3"/>
    <x v="3"/>
    <m/>
    <s v="N"/>
    <x v="1"/>
    <s v=""/>
    <s v=""/>
    <x v="1"/>
    <x v="1"/>
    <s v="NOCIG"/>
    <s v="NOCIG"/>
    <s v=""/>
    <s v=""/>
    <s v=""/>
    <s v=""/>
    <s v="5652"/>
    <s v="SIRM ITALIA SRL"/>
    <d v="2025-06-10T00:00:00"/>
    <n v="0"/>
    <n v="612.33000000000004"/>
    <n v="-612.33000000000004"/>
    <m/>
    <n v="-612.33000000000004"/>
    <m/>
    <s v="FATTURA"/>
    <s v="2025/2 /0000937"/>
    <d v="2025-05-30T00:00:00"/>
    <s v=""/>
    <n v="1211725"/>
    <s v=""/>
    <s v="737 (CANONE ANNO 2025 Fondi economale UOC Area MareCANONE ANNO 2025 Fondi economale UOC Area Mare)"/>
    <n v="5331524"/>
  </r>
  <r>
    <x v="204"/>
    <x v="204"/>
    <m/>
    <s v="Y"/>
    <x v="4"/>
    <s v=""/>
    <s v=""/>
    <x v="1"/>
    <x v="1"/>
    <s v="B69AF3B05E"/>
    <s v="DDG n. 212 del 22/04/2025"/>
    <s v=""/>
    <s v=""/>
    <s v="UOCRICINN"/>
    <s v="DIRTEC-UOCRICINN-UOC RICERCA ED INNOVAZIONE"/>
    <s v="768"/>
    <s v="EFFEPI ARREDI &amp; CONTRACT"/>
    <d v="2025-06-10T00:00:00"/>
    <n v="712.98"/>
    <n v="0"/>
    <n v="712.98"/>
    <m/>
    <n v="712.98"/>
    <m/>
    <s v="ENTRATA MERCI"/>
    <s v="25000485"/>
    <d v="2025-06-06T00:00:00"/>
    <s v=""/>
    <n v="1079710"/>
    <n v="1107512"/>
    <s v="25000485 #10"/>
    <n v="5331557"/>
  </r>
  <r>
    <x v="1"/>
    <x v="1"/>
    <m/>
    <s v="N"/>
    <x v="1"/>
    <s v=""/>
    <s v=""/>
    <x v="1"/>
    <x v="1"/>
    <s v="B69AF3B05E"/>
    <s v="DDG n. 212 del 22/04/2025"/>
    <s v=""/>
    <s v=""/>
    <s v="UOCRICINN"/>
    <s v="DIRTEC-UOCRICINN-UOC RICERCA ED INNOVAZIONE"/>
    <s v="768"/>
    <s v="EFFEPI ARREDI &amp; CONTRACT"/>
    <d v="2025-06-10T00:00:00"/>
    <n v="0"/>
    <n v="712.98"/>
    <n v="-712.98"/>
    <m/>
    <n v="-712.98"/>
    <m/>
    <s v="ENTRATA MERCI"/>
    <s v="25000485"/>
    <d v="2025-06-06T00:00:00"/>
    <s v=""/>
    <n v="1079710"/>
    <n v="1107512"/>
    <s v="25000485 #10"/>
    <n v="5331558"/>
  </r>
  <r>
    <x v="204"/>
    <x v="204"/>
    <m/>
    <s v="Y"/>
    <x v="4"/>
    <s v=""/>
    <s v=""/>
    <x v="1"/>
    <x v="1"/>
    <s v="B69AF3B05E"/>
    <s v="DDG n. 212 del 22/04/2025"/>
    <s v=""/>
    <s v=""/>
    <s v="UOCRICINN"/>
    <s v="DIRTEC-UOCRICINN-UOC RICERCA ED INNOVAZIONE"/>
    <s v="768"/>
    <s v="EFFEPI ARREDI &amp; CONTRACT"/>
    <d v="2025-06-10T00:00:00"/>
    <n v="12543.55"/>
    <n v="0"/>
    <n v="12543.55"/>
    <m/>
    <n v="12543.55"/>
    <m/>
    <s v="ENTRATA MERCI"/>
    <s v="25000485"/>
    <d v="2025-06-06T00:00:00"/>
    <s v=""/>
    <n v="1079710"/>
    <n v="1107513"/>
    <s v="25000485 #20"/>
    <n v="5331559"/>
  </r>
  <r>
    <x v="1"/>
    <x v="1"/>
    <m/>
    <s v="N"/>
    <x v="1"/>
    <s v=""/>
    <s v=""/>
    <x v="1"/>
    <x v="1"/>
    <s v="B69AF3B05E"/>
    <s v="DDG n. 212 del 22/04/2025"/>
    <s v=""/>
    <s v=""/>
    <s v="UOCRICINN"/>
    <s v="DIRTEC-UOCRICINN-UOC RICERCA ED INNOVAZIONE"/>
    <s v="768"/>
    <s v="EFFEPI ARREDI &amp; CONTRACT"/>
    <d v="2025-06-10T00:00:00"/>
    <n v="0"/>
    <n v="12543.55"/>
    <n v="-12543.55"/>
    <m/>
    <n v="-12543.55"/>
    <m/>
    <s v="ENTRATA MERCI"/>
    <s v="25000485"/>
    <d v="2025-06-06T00:00:00"/>
    <s v=""/>
    <n v="1079710"/>
    <n v="1107513"/>
    <s v="25000485 #20"/>
    <n v="5331560"/>
  </r>
  <r>
    <x v="204"/>
    <x v="204"/>
    <m/>
    <s v="Y"/>
    <x v="4"/>
    <s v=""/>
    <s v=""/>
    <x v="1"/>
    <x v="1"/>
    <s v="B69AF3B05E"/>
    <s v="DDG n. 212 del 22/04/2025"/>
    <s v=""/>
    <s v=""/>
    <s v="UOCRICINN"/>
    <s v="DIRTEC-UOCRICINN-UOC RICERCA ED INNOVAZIONE"/>
    <s v="768"/>
    <s v="EFFEPI ARREDI &amp; CONTRACT"/>
    <d v="2025-06-10T00:00:00"/>
    <n v="2037.16"/>
    <n v="0"/>
    <n v="2037.16"/>
    <m/>
    <n v="2037.16"/>
    <m/>
    <s v="ENTRATA MERCI"/>
    <s v="25000485"/>
    <d v="2025-06-06T00:00:00"/>
    <s v=""/>
    <n v="1079710"/>
    <n v="1107514"/>
    <s v="25000485 #30"/>
    <n v="5331561"/>
  </r>
  <r>
    <x v="1"/>
    <x v="1"/>
    <m/>
    <s v="N"/>
    <x v="1"/>
    <s v=""/>
    <s v=""/>
    <x v="1"/>
    <x v="1"/>
    <s v="B69AF3B05E"/>
    <s v="DDG n. 212 del 22/04/2025"/>
    <s v=""/>
    <s v=""/>
    <s v="UOCRICINN"/>
    <s v="DIRTEC-UOCRICINN-UOC RICERCA ED INNOVAZIONE"/>
    <s v="768"/>
    <s v="EFFEPI ARREDI &amp; CONTRACT"/>
    <d v="2025-06-10T00:00:00"/>
    <n v="0"/>
    <n v="2037.16"/>
    <n v="-2037.16"/>
    <m/>
    <n v="-2037.16"/>
    <m/>
    <s v="ENTRATA MERCI"/>
    <s v="25000485"/>
    <d v="2025-06-06T00:00:00"/>
    <s v=""/>
    <n v="1079710"/>
    <n v="1107514"/>
    <s v="25000485 #30"/>
    <n v="5331562"/>
  </r>
  <r>
    <x v="204"/>
    <x v="204"/>
    <m/>
    <s v="Y"/>
    <x v="4"/>
    <s v=""/>
    <s v=""/>
    <x v="1"/>
    <x v="1"/>
    <s v="B69AF3B05E"/>
    <s v="DDG n. 212 del 22/04/2025"/>
    <s v=""/>
    <s v=""/>
    <s v="UOCRICINN"/>
    <s v="DIRTEC-UOCRICINN-UOC RICERCA ED INNOVAZIONE"/>
    <s v="768"/>
    <s v="EFFEPI ARREDI &amp; CONTRACT"/>
    <d v="2025-06-10T00:00:00"/>
    <n v="10646.21"/>
    <n v="0"/>
    <n v="10646.21"/>
    <m/>
    <n v="10646.21"/>
    <m/>
    <s v="ENTRATA MERCI"/>
    <s v="25000485"/>
    <d v="2025-06-06T00:00:00"/>
    <s v=""/>
    <n v="1079710"/>
    <n v="1107515"/>
    <s v="25000485 #40"/>
    <n v="5331563"/>
  </r>
  <r>
    <x v="1"/>
    <x v="1"/>
    <m/>
    <s v="N"/>
    <x v="1"/>
    <s v=""/>
    <s v=""/>
    <x v="1"/>
    <x v="1"/>
    <s v="B69AF3B05E"/>
    <s v="DDG n. 212 del 22/04/2025"/>
    <s v=""/>
    <s v=""/>
    <s v="UOCRICINN"/>
    <s v="DIRTEC-UOCRICINN-UOC RICERCA ED INNOVAZIONE"/>
    <s v="768"/>
    <s v="EFFEPI ARREDI &amp; CONTRACT"/>
    <d v="2025-06-10T00:00:00"/>
    <n v="0"/>
    <n v="10646.21"/>
    <n v="-10646.21"/>
    <m/>
    <n v="-10646.21"/>
    <m/>
    <s v="ENTRATA MERCI"/>
    <s v="25000485"/>
    <d v="2025-06-06T00:00:00"/>
    <s v=""/>
    <n v="1079710"/>
    <n v="1107515"/>
    <s v="25000485 #40"/>
    <n v="5331564"/>
  </r>
  <r>
    <x v="204"/>
    <x v="204"/>
    <m/>
    <s v="Y"/>
    <x v="4"/>
    <s v=""/>
    <s v=""/>
    <x v="1"/>
    <x v="1"/>
    <s v="B69AF3B05E"/>
    <s v="DDG n. 212 del 22/04/2025"/>
    <s v=""/>
    <s v=""/>
    <s v="UOCRICINN"/>
    <s v="DIRTEC-UOCRICINN-UOC RICERCA ED INNOVAZIONE"/>
    <s v="768"/>
    <s v="EFFEPI ARREDI &amp; CONTRACT"/>
    <d v="2025-06-10T00:00:00"/>
    <n v="327.2"/>
    <n v="0"/>
    <n v="327.2"/>
    <m/>
    <n v="327.2"/>
    <m/>
    <s v="ENTRATA MERCI"/>
    <s v="25000485"/>
    <d v="2025-06-06T00:00:00"/>
    <s v=""/>
    <n v="1079710"/>
    <n v="1107516"/>
    <s v="25000485 #50"/>
    <n v="5331565"/>
  </r>
  <r>
    <x v="1"/>
    <x v="1"/>
    <m/>
    <s v="N"/>
    <x v="1"/>
    <s v=""/>
    <s v=""/>
    <x v="1"/>
    <x v="1"/>
    <s v="B69AF3B05E"/>
    <s v="DDG n. 212 del 22/04/2025"/>
    <s v=""/>
    <s v=""/>
    <s v="UOCRICINN"/>
    <s v="DIRTEC-UOCRICINN-UOC RICERCA ED INNOVAZIONE"/>
    <s v="768"/>
    <s v="EFFEPI ARREDI &amp; CONTRACT"/>
    <d v="2025-06-10T00:00:00"/>
    <n v="0"/>
    <n v="327.2"/>
    <n v="-327.2"/>
    <m/>
    <n v="-327.2"/>
    <m/>
    <s v="ENTRATA MERCI"/>
    <s v="25000485"/>
    <d v="2025-06-06T00:00:00"/>
    <s v=""/>
    <n v="1079710"/>
    <n v="1107516"/>
    <s v="25000485 #50"/>
    <n v="5331566"/>
  </r>
  <r>
    <x v="204"/>
    <x v="204"/>
    <m/>
    <s v="Y"/>
    <x v="4"/>
    <s v=""/>
    <s v=""/>
    <x v="1"/>
    <x v="1"/>
    <s v="B69AF3B05E"/>
    <s v="DDG n. 212 del 22/04/2025"/>
    <s v=""/>
    <s v=""/>
    <s v="UOCRICINN"/>
    <s v="DIRTEC-UOCRICINN-UOC RICERCA ED INNOVAZIONE"/>
    <s v="768"/>
    <s v="EFFEPI ARREDI &amp; CONTRACT"/>
    <d v="2025-06-10T00:00:00"/>
    <n v="216.67"/>
    <n v="0"/>
    <n v="216.67"/>
    <m/>
    <n v="216.67"/>
    <m/>
    <s v="ENTRATA MERCI"/>
    <s v="25000485"/>
    <d v="2025-06-06T00:00:00"/>
    <s v=""/>
    <n v="1079710"/>
    <n v="1107517"/>
    <s v="25000485 #60"/>
    <n v="5331567"/>
  </r>
  <r>
    <x v="1"/>
    <x v="1"/>
    <m/>
    <s v="N"/>
    <x v="1"/>
    <s v=""/>
    <s v=""/>
    <x v="1"/>
    <x v="1"/>
    <s v="B69AF3B05E"/>
    <s v="DDG n. 212 del 22/04/2025"/>
    <s v=""/>
    <s v=""/>
    <s v="UOCRICINN"/>
    <s v="DIRTEC-UOCRICINN-UOC RICERCA ED INNOVAZIONE"/>
    <s v="768"/>
    <s v="EFFEPI ARREDI &amp; CONTRACT"/>
    <d v="2025-06-10T00:00:00"/>
    <n v="0"/>
    <n v="216.67"/>
    <n v="-216.67"/>
    <m/>
    <n v="-216.67"/>
    <m/>
    <s v="ENTRATA MERCI"/>
    <s v="25000485"/>
    <d v="2025-06-06T00:00:00"/>
    <s v=""/>
    <n v="1079710"/>
    <n v="1107517"/>
    <s v="25000485 #60"/>
    <n v="5331568"/>
  </r>
  <r>
    <x v="204"/>
    <x v="204"/>
    <m/>
    <s v="Y"/>
    <x v="4"/>
    <s v=""/>
    <s v=""/>
    <x v="1"/>
    <x v="1"/>
    <s v="B69AF3B05E"/>
    <s v="DDG n. 212 del 22/04/2025"/>
    <s v=""/>
    <s v=""/>
    <s v="UOCRICINN"/>
    <s v="DIRTEC-UOCRICINN-UOC RICERCA ED INNOVAZIONE"/>
    <s v="768"/>
    <s v="EFFEPI ARREDI &amp; CONTRACT"/>
    <d v="2025-06-10T00:00:00"/>
    <n v="1040.17"/>
    <n v="0"/>
    <n v="1040.17"/>
    <m/>
    <n v="1040.17"/>
    <m/>
    <s v="ENTRATA MERCI"/>
    <s v="25000485"/>
    <d v="2025-06-06T00:00:00"/>
    <s v=""/>
    <n v="1079710"/>
    <n v="1107518"/>
    <s v="25000485 #70"/>
    <n v="5331569"/>
  </r>
  <r>
    <x v="1"/>
    <x v="1"/>
    <m/>
    <s v="N"/>
    <x v="1"/>
    <s v=""/>
    <s v=""/>
    <x v="1"/>
    <x v="1"/>
    <s v="B69AF3B05E"/>
    <s v="DDG n. 212 del 22/04/2025"/>
    <s v=""/>
    <s v=""/>
    <s v="UOCRICINN"/>
    <s v="DIRTEC-UOCRICINN-UOC RICERCA ED INNOVAZIONE"/>
    <s v="768"/>
    <s v="EFFEPI ARREDI &amp; CONTRACT"/>
    <d v="2025-06-10T00:00:00"/>
    <n v="0"/>
    <n v="1040.17"/>
    <n v="-1040.17"/>
    <m/>
    <n v="-1040.17"/>
    <m/>
    <s v="ENTRATA MERCI"/>
    <s v="25000485"/>
    <d v="2025-06-06T00:00:00"/>
    <s v=""/>
    <n v="1079710"/>
    <n v="1107518"/>
    <s v="25000485 #70"/>
    <n v="5331570"/>
  </r>
  <r>
    <x v="204"/>
    <x v="204"/>
    <m/>
    <s v="Y"/>
    <x v="4"/>
    <s v=""/>
    <s v=""/>
    <x v="1"/>
    <x v="1"/>
    <s v="B69AF3B05E"/>
    <s v="DDG n. 212 del 22/04/2025"/>
    <s v=""/>
    <s v=""/>
    <s v="UOCRICINN"/>
    <s v="DIRTEC-UOCRICINN-UOC RICERCA ED INNOVAZIONE"/>
    <s v="768"/>
    <s v="EFFEPI ARREDI &amp; CONTRACT"/>
    <d v="2025-06-10T00:00:00"/>
    <n v="1080.43"/>
    <n v="0"/>
    <n v="1080.43"/>
    <m/>
    <n v="1080.43"/>
    <m/>
    <s v="ENTRATA MERCI"/>
    <s v="25000485"/>
    <d v="2025-06-06T00:00:00"/>
    <s v=""/>
    <n v="1079710"/>
    <n v="1107519"/>
    <s v="25000485 #80"/>
    <n v="5331571"/>
  </r>
  <r>
    <x v="1"/>
    <x v="1"/>
    <m/>
    <s v="N"/>
    <x v="1"/>
    <s v=""/>
    <s v=""/>
    <x v="1"/>
    <x v="1"/>
    <s v="B69AF3B05E"/>
    <s v="DDG n. 212 del 22/04/2025"/>
    <s v=""/>
    <s v=""/>
    <s v="UOCRICINN"/>
    <s v="DIRTEC-UOCRICINN-UOC RICERCA ED INNOVAZIONE"/>
    <s v="768"/>
    <s v="EFFEPI ARREDI &amp; CONTRACT"/>
    <d v="2025-06-10T00:00:00"/>
    <n v="0"/>
    <n v="1080.43"/>
    <n v="-1080.43"/>
    <m/>
    <n v="-1080.43"/>
    <m/>
    <s v="ENTRATA MERCI"/>
    <s v="25000485"/>
    <d v="2025-06-06T00:00:00"/>
    <s v=""/>
    <n v="1079710"/>
    <n v="1107519"/>
    <s v="25000485 #80"/>
    <n v="5331572"/>
  </r>
  <r>
    <x v="204"/>
    <x v="204"/>
    <m/>
    <s v="Y"/>
    <x v="4"/>
    <s v=""/>
    <s v=""/>
    <x v="1"/>
    <x v="1"/>
    <s v="B69AF3B05E"/>
    <s v="DDG n. 212 del 22/04/2025"/>
    <s v=""/>
    <s v=""/>
    <s v="UOCRICINN"/>
    <s v="DIRTEC-UOCRICINN-UOC RICERCA ED INNOVAZIONE"/>
    <s v="768"/>
    <s v="EFFEPI ARREDI &amp; CONTRACT"/>
    <d v="2025-06-10T00:00:00"/>
    <n v="813.98"/>
    <n v="0"/>
    <n v="813.98"/>
    <m/>
    <n v="813.98"/>
    <m/>
    <s v="ENTRATA MERCI"/>
    <s v="25000485"/>
    <d v="2025-06-06T00:00:00"/>
    <s v=""/>
    <n v="1079710"/>
    <n v="1107520"/>
    <s v="25000485 #90"/>
    <n v="5331573"/>
  </r>
  <r>
    <x v="1"/>
    <x v="1"/>
    <m/>
    <s v="N"/>
    <x v="1"/>
    <s v=""/>
    <s v=""/>
    <x v="1"/>
    <x v="1"/>
    <s v="B69AF3B05E"/>
    <s v="DDG n. 212 del 22/04/2025"/>
    <s v=""/>
    <s v=""/>
    <s v="UOCRICINN"/>
    <s v="DIRTEC-UOCRICINN-UOC RICERCA ED INNOVAZIONE"/>
    <s v="768"/>
    <s v="EFFEPI ARREDI &amp; CONTRACT"/>
    <d v="2025-06-10T00:00:00"/>
    <n v="0"/>
    <n v="813.98"/>
    <n v="-813.98"/>
    <m/>
    <n v="-813.98"/>
    <m/>
    <s v="ENTRATA MERCI"/>
    <s v="25000485"/>
    <d v="2025-06-06T00:00:00"/>
    <s v=""/>
    <n v="1079710"/>
    <n v="1107520"/>
    <s v="25000485 #90"/>
    <n v="5331574"/>
  </r>
  <r>
    <x v="204"/>
    <x v="204"/>
    <m/>
    <s v="Y"/>
    <x v="4"/>
    <s v=""/>
    <s v=""/>
    <x v="1"/>
    <x v="1"/>
    <s v="B69AF3B05E"/>
    <s v="DDG n. 212 del 22/04/2025"/>
    <s v=""/>
    <s v=""/>
    <s v="UOCRICINN"/>
    <s v="DIRTEC-UOCRICINN-UOC RICERCA ED INNOVAZIONE"/>
    <s v="768"/>
    <s v="EFFEPI ARREDI &amp; CONTRACT"/>
    <d v="2025-06-10T00:00:00"/>
    <n v="1472.78"/>
    <n v="0"/>
    <n v="1472.78"/>
    <m/>
    <n v="1472.78"/>
    <m/>
    <s v="ENTRATA MERCI"/>
    <s v="25000485"/>
    <d v="2025-06-06T00:00:00"/>
    <s v=""/>
    <n v="1079710"/>
    <n v="1107521"/>
    <s v="25000485 #100"/>
    <n v="5331575"/>
  </r>
  <r>
    <x v="1"/>
    <x v="1"/>
    <m/>
    <s v="N"/>
    <x v="1"/>
    <s v=""/>
    <s v=""/>
    <x v="1"/>
    <x v="1"/>
    <s v="B69AF3B05E"/>
    <s v="DDG n. 212 del 22/04/2025"/>
    <s v=""/>
    <s v=""/>
    <s v="UOCRICINN"/>
    <s v="DIRTEC-UOCRICINN-UOC RICERCA ED INNOVAZIONE"/>
    <s v="768"/>
    <s v="EFFEPI ARREDI &amp; CONTRACT"/>
    <d v="2025-06-10T00:00:00"/>
    <n v="0"/>
    <n v="1472.78"/>
    <n v="-1472.78"/>
    <m/>
    <n v="-1472.78"/>
    <m/>
    <s v="ENTRATA MERCI"/>
    <s v="25000485"/>
    <d v="2025-06-06T00:00:00"/>
    <s v=""/>
    <n v="1079710"/>
    <n v="1107521"/>
    <s v="25000485 #100"/>
    <n v="5331576"/>
  </r>
  <r>
    <x v="204"/>
    <x v="204"/>
    <m/>
    <s v="Y"/>
    <x v="4"/>
    <s v=""/>
    <s v=""/>
    <x v="1"/>
    <x v="1"/>
    <s v="B69AF3B05E"/>
    <s v="DDG n. 212 del 22/04/2025"/>
    <s v=""/>
    <s v=""/>
    <s v="UOCRICINN"/>
    <s v="DIRTEC-UOCRICINN-UOC RICERCA ED INNOVAZIONE"/>
    <s v="768"/>
    <s v="EFFEPI ARREDI &amp; CONTRACT"/>
    <d v="2025-06-10T00:00:00"/>
    <n v="360.88"/>
    <n v="0"/>
    <n v="360.88"/>
    <m/>
    <n v="360.88"/>
    <m/>
    <s v="ENTRATA MERCI"/>
    <s v="25000485"/>
    <d v="2025-06-06T00:00:00"/>
    <s v=""/>
    <n v="1079710"/>
    <n v="1107522"/>
    <s v="25000485 #110"/>
    <n v="5331577"/>
  </r>
  <r>
    <x v="1"/>
    <x v="1"/>
    <m/>
    <s v="N"/>
    <x v="1"/>
    <s v=""/>
    <s v=""/>
    <x v="1"/>
    <x v="1"/>
    <s v="B69AF3B05E"/>
    <s v="DDG n. 212 del 22/04/2025"/>
    <s v=""/>
    <s v=""/>
    <s v="UOCRICINN"/>
    <s v="DIRTEC-UOCRICINN-UOC RICERCA ED INNOVAZIONE"/>
    <s v="768"/>
    <s v="EFFEPI ARREDI &amp; CONTRACT"/>
    <d v="2025-06-10T00:00:00"/>
    <n v="0"/>
    <n v="360.88"/>
    <n v="-360.88"/>
    <m/>
    <n v="-360.88"/>
    <m/>
    <s v="ENTRATA MERCI"/>
    <s v="25000485"/>
    <d v="2025-06-06T00:00:00"/>
    <s v=""/>
    <n v="1079710"/>
    <n v="1107522"/>
    <s v="25000485 #110"/>
    <n v="5331578"/>
  </r>
  <r>
    <x v="204"/>
    <x v="204"/>
    <m/>
    <s v="Y"/>
    <x v="4"/>
    <s v=""/>
    <s v=""/>
    <x v="1"/>
    <x v="1"/>
    <s v="B69AF3B05E"/>
    <s v="DDG n. 212 del 22/04/2025"/>
    <s v=""/>
    <s v=""/>
    <s v="UOCRICINN"/>
    <s v="DIRTEC-UOCRICINN-UOC RICERCA ED INNOVAZIONE"/>
    <s v="768"/>
    <s v="EFFEPI ARREDI &amp; CONTRACT"/>
    <d v="2025-06-10T00:00:00"/>
    <n v="290.60000000000002"/>
    <n v="0"/>
    <n v="290.60000000000002"/>
    <m/>
    <n v="290.60000000000002"/>
    <m/>
    <s v="ENTRATA MERCI"/>
    <s v="25000485"/>
    <d v="2025-06-06T00:00:00"/>
    <s v=""/>
    <n v="1079710"/>
    <n v="1107523"/>
    <s v="25000485 #120"/>
    <n v="5331579"/>
  </r>
  <r>
    <x v="1"/>
    <x v="1"/>
    <m/>
    <s v="N"/>
    <x v="1"/>
    <s v=""/>
    <s v=""/>
    <x v="1"/>
    <x v="1"/>
    <s v="B69AF3B05E"/>
    <s v="DDG n. 212 del 22/04/2025"/>
    <s v=""/>
    <s v=""/>
    <s v="UOCRICINN"/>
    <s v="DIRTEC-UOCRICINN-UOC RICERCA ED INNOVAZIONE"/>
    <s v="768"/>
    <s v="EFFEPI ARREDI &amp; CONTRACT"/>
    <d v="2025-06-10T00:00:00"/>
    <n v="0"/>
    <n v="290.60000000000002"/>
    <n v="-290.60000000000002"/>
    <m/>
    <n v="-290.60000000000002"/>
    <m/>
    <s v="ENTRATA MERCI"/>
    <s v="25000485"/>
    <d v="2025-06-06T00:00:00"/>
    <s v=""/>
    <n v="1079710"/>
    <n v="1107523"/>
    <s v="25000485 #120"/>
    <n v="5331580"/>
  </r>
  <r>
    <x v="204"/>
    <x v="204"/>
    <m/>
    <s v="Y"/>
    <x v="4"/>
    <s v=""/>
    <s v=""/>
    <x v="1"/>
    <x v="1"/>
    <s v="B69AF3B05E"/>
    <s v="DDG n. 212 del 22/04/2025"/>
    <s v=""/>
    <s v=""/>
    <s v="UOCRICINN"/>
    <s v="DIRTEC-UOCRICINN-UOC RICERCA ED INNOVAZIONE"/>
    <s v="768"/>
    <s v="EFFEPI ARREDI &amp; CONTRACT"/>
    <d v="2025-06-10T00:00:00"/>
    <n v="483.12"/>
    <n v="0"/>
    <n v="483.12"/>
    <m/>
    <n v="483.12"/>
    <m/>
    <s v="ENTRATA MERCI"/>
    <s v="25000485"/>
    <d v="2025-06-06T00:00:00"/>
    <s v=""/>
    <n v="1079710"/>
    <n v="1107524"/>
    <s v="25000485 #130"/>
    <n v="5331581"/>
  </r>
  <r>
    <x v="1"/>
    <x v="1"/>
    <m/>
    <s v="N"/>
    <x v="1"/>
    <s v=""/>
    <s v=""/>
    <x v="1"/>
    <x v="1"/>
    <s v="B69AF3B05E"/>
    <s v="DDG n. 212 del 22/04/2025"/>
    <s v=""/>
    <s v=""/>
    <s v="UOCRICINN"/>
    <s v="DIRTEC-UOCRICINN-UOC RICERCA ED INNOVAZIONE"/>
    <s v="768"/>
    <s v="EFFEPI ARREDI &amp; CONTRACT"/>
    <d v="2025-06-10T00:00:00"/>
    <n v="0"/>
    <n v="483.12"/>
    <n v="-483.12"/>
    <m/>
    <n v="-483.12"/>
    <m/>
    <s v="ENTRATA MERCI"/>
    <s v="25000485"/>
    <d v="2025-06-06T00:00:00"/>
    <s v=""/>
    <n v="1079710"/>
    <n v="1107524"/>
    <s v="25000485 #130"/>
    <n v="5331582"/>
  </r>
  <r>
    <x v="1"/>
    <x v="1"/>
    <m/>
    <s v="N"/>
    <x v="1"/>
    <s v="1-0101DAA303"/>
    <s v="U.O.S. Provveditorato ed Economato"/>
    <x v="1"/>
    <x v="1"/>
    <s v="B69AF3B05E"/>
    <s v="DDG n. 212 del 22/04/2025"/>
    <s v=""/>
    <s v=""/>
    <s v="UOCRICINN"/>
    <s v="DIRTEC-UOCRICINN-UOC RICERCA ED INNOVAZIONE"/>
    <s v="768"/>
    <s v="EFFEPI ARREDI &amp; CONTRACT"/>
    <d v="2025-06-10T00:00:00"/>
    <n v="712.98"/>
    <n v="0"/>
    <n v="712.98"/>
    <m/>
    <n v="712.98"/>
    <m/>
    <s v="FATTURA"/>
    <s v="97"/>
    <d v="2025-06-06T00:00:00"/>
    <s v=""/>
    <n v="1211724"/>
    <n v="1281057"/>
    <s v="736 #10"/>
    <n v="5331583"/>
  </r>
  <r>
    <x v="1"/>
    <x v="1"/>
    <m/>
    <s v="N"/>
    <x v="1"/>
    <s v="1-0101DAA303"/>
    <s v="U.O.S. Provveditorato ed Economato"/>
    <x v="1"/>
    <x v="1"/>
    <s v="B69AF3B05E"/>
    <s v="DDG n. 212 del 22/04/2025"/>
    <s v=""/>
    <s v=""/>
    <s v="UOCRICINN"/>
    <s v="DIRTEC-UOCRICINN-UOC RICERCA ED INNOVAZIONE"/>
    <s v="768"/>
    <s v="EFFEPI ARREDI &amp; CONTRACT"/>
    <d v="2025-06-10T00:00:00"/>
    <n v="12543.55"/>
    <n v="0"/>
    <n v="12543.55"/>
    <m/>
    <n v="12543.55"/>
    <m/>
    <s v="FATTURA"/>
    <s v="97"/>
    <d v="2025-06-06T00:00:00"/>
    <s v=""/>
    <n v="1211724"/>
    <n v="1281058"/>
    <s v="736 #20"/>
    <n v="5331584"/>
  </r>
  <r>
    <x v="1"/>
    <x v="1"/>
    <m/>
    <s v="N"/>
    <x v="1"/>
    <s v="1-0101DAA303"/>
    <s v="U.O.S. Provveditorato ed Economato"/>
    <x v="1"/>
    <x v="1"/>
    <s v="B69AF3B05E"/>
    <s v="DDG n. 212 del 22/04/2025"/>
    <s v=""/>
    <s v=""/>
    <s v="UOCRICINN"/>
    <s v="DIRTEC-UOCRICINN-UOC RICERCA ED INNOVAZIONE"/>
    <s v="768"/>
    <s v="EFFEPI ARREDI &amp; CONTRACT"/>
    <d v="2025-06-10T00:00:00"/>
    <n v="2037.16"/>
    <n v="0"/>
    <n v="2037.16"/>
    <m/>
    <n v="2037.16"/>
    <m/>
    <s v="FATTURA"/>
    <s v="97"/>
    <d v="2025-06-06T00:00:00"/>
    <s v=""/>
    <n v="1211724"/>
    <n v="1281059"/>
    <s v="736 #30"/>
    <n v="5331585"/>
  </r>
  <r>
    <x v="1"/>
    <x v="1"/>
    <m/>
    <s v="N"/>
    <x v="1"/>
    <s v="1-0101DAA303"/>
    <s v="U.O.S. Provveditorato ed Economato"/>
    <x v="1"/>
    <x v="1"/>
    <s v="B69AF3B05E"/>
    <s v="DDG n. 212 del 22/04/2025"/>
    <s v=""/>
    <s v=""/>
    <s v="UOCRICINN"/>
    <s v="DIRTEC-UOCRICINN-UOC RICERCA ED INNOVAZIONE"/>
    <s v="768"/>
    <s v="EFFEPI ARREDI &amp; CONTRACT"/>
    <d v="2025-06-10T00:00:00"/>
    <n v="10646.21"/>
    <n v="0"/>
    <n v="10646.21"/>
    <m/>
    <n v="10646.21"/>
    <m/>
    <s v="FATTURA"/>
    <s v="97"/>
    <d v="2025-06-06T00:00:00"/>
    <s v=""/>
    <n v="1211724"/>
    <n v="1281060"/>
    <s v="736 #40"/>
    <n v="5331586"/>
  </r>
  <r>
    <x v="1"/>
    <x v="1"/>
    <m/>
    <s v="N"/>
    <x v="1"/>
    <s v="1-0101DAA303"/>
    <s v="U.O.S. Provveditorato ed Economato"/>
    <x v="1"/>
    <x v="1"/>
    <s v="B69AF3B05E"/>
    <s v="DDG n. 212 del 22/04/2025"/>
    <s v=""/>
    <s v=""/>
    <s v="UOCRICINN"/>
    <s v="DIRTEC-UOCRICINN-UOC RICERCA ED INNOVAZIONE"/>
    <s v="768"/>
    <s v="EFFEPI ARREDI &amp; CONTRACT"/>
    <d v="2025-06-10T00:00:00"/>
    <n v="327.2"/>
    <n v="0"/>
    <n v="327.2"/>
    <m/>
    <n v="327.2"/>
    <m/>
    <s v="FATTURA"/>
    <s v="97"/>
    <d v="2025-06-06T00:00:00"/>
    <s v=""/>
    <n v="1211724"/>
    <n v="1281061"/>
    <s v="736 #50"/>
    <n v="5331587"/>
  </r>
  <r>
    <x v="1"/>
    <x v="1"/>
    <m/>
    <s v="N"/>
    <x v="1"/>
    <s v="1-0101DAA303"/>
    <s v="U.O.S. Provveditorato ed Economato"/>
    <x v="1"/>
    <x v="1"/>
    <s v="B69AF3B05E"/>
    <s v="DDG n. 212 del 22/04/2025"/>
    <s v=""/>
    <s v=""/>
    <s v="UOCRICINN"/>
    <s v="DIRTEC-UOCRICINN-UOC RICERCA ED INNOVAZIONE"/>
    <s v="768"/>
    <s v="EFFEPI ARREDI &amp; CONTRACT"/>
    <d v="2025-06-10T00:00:00"/>
    <n v="216.67"/>
    <n v="0"/>
    <n v="216.67"/>
    <m/>
    <n v="216.67"/>
    <m/>
    <s v="FATTURA"/>
    <s v="97"/>
    <d v="2025-06-06T00:00:00"/>
    <s v=""/>
    <n v="1211724"/>
    <n v="1281062"/>
    <s v="736 #60"/>
    <n v="5331588"/>
  </r>
  <r>
    <x v="1"/>
    <x v="1"/>
    <m/>
    <s v="N"/>
    <x v="1"/>
    <s v="1-0101DAA303"/>
    <s v="U.O.S. Provveditorato ed Economato"/>
    <x v="1"/>
    <x v="1"/>
    <s v="B69AF3B05E"/>
    <s v="DDG n. 212 del 22/04/2025"/>
    <s v=""/>
    <s v=""/>
    <s v="UOCRICINN"/>
    <s v="DIRTEC-UOCRICINN-UOC RICERCA ED INNOVAZIONE"/>
    <s v="768"/>
    <s v="EFFEPI ARREDI &amp; CONTRACT"/>
    <d v="2025-06-10T00:00:00"/>
    <n v="1040.17"/>
    <n v="0"/>
    <n v="1040.17"/>
    <m/>
    <n v="1040.17"/>
    <m/>
    <s v="FATTURA"/>
    <s v="97"/>
    <d v="2025-06-06T00:00:00"/>
    <s v=""/>
    <n v="1211724"/>
    <n v="1281063"/>
    <s v="736 #70"/>
    <n v="5331589"/>
  </r>
  <r>
    <x v="1"/>
    <x v="1"/>
    <m/>
    <s v="N"/>
    <x v="1"/>
    <s v="1-0101DAA303"/>
    <s v="U.O.S. Provveditorato ed Economato"/>
    <x v="1"/>
    <x v="1"/>
    <s v="B69AF3B05E"/>
    <s v="DDG n. 212 del 22/04/2025"/>
    <s v=""/>
    <s v=""/>
    <s v="UOCRICINN"/>
    <s v="DIRTEC-UOCRICINN-UOC RICERCA ED INNOVAZIONE"/>
    <s v="768"/>
    <s v="EFFEPI ARREDI &amp; CONTRACT"/>
    <d v="2025-06-10T00:00:00"/>
    <n v="1080.43"/>
    <n v="0"/>
    <n v="1080.43"/>
    <m/>
    <n v="1080.43"/>
    <m/>
    <s v="FATTURA"/>
    <s v="97"/>
    <d v="2025-06-06T00:00:00"/>
    <s v=""/>
    <n v="1211724"/>
    <n v="1281064"/>
    <s v="736 #80"/>
    <n v="5331590"/>
  </r>
  <r>
    <x v="1"/>
    <x v="1"/>
    <m/>
    <s v="N"/>
    <x v="1"/>
    <s v="1-0101DAA303"/>
    <s v="U.O.S. Provveditorato ed Economato"/>
    <x v="1"/>
    <x v="1"/>
    <s v="B69AF3B05E"/>
    <s v="DDG n. 212 del 22/04/2025"/>
    <s v=""/>
    <s v=""/>
    <s v="UOCRICINN"/>
    <s v="DIRTEC-UOCRICINN-UOC RICERCA ED INNOVAZIONE"/>
    <s v="768"/>
    <s v="EFFEPI ARREDI &amp; CONTRACT"/>
    <d v="2025-06-10T00:00:00"/>
    <n v="813.98"/>
    <n v="0"/>
    <n v="813.98"/>
    <m/>
    <n v="813.98"/>
    <m/>
    <s v="FATTURA"/>
    <s v="97"/>
    <d v="2025-06-06T00:00:00"/>
    <s v=""/>
    <n v="1211724"/>
    <n v="1281065"/>
    <s v="736 #90"/>
    <n v="5331591"/>
  </r>
  <r>
    <x v="1"/>
    <x v="1"/>
    <m/>
    <s v="N"/>
    <x v="1"/>
    <s v="1-0101DAA303"/>
    <s v="U.O.S. Provveditorato ed Economato"/>
    <x v="1"/>
    <x v="1"/>
    <s v="B69AF3B05E"/>
    <s v="DDG n. 212 del 22/04/2025"/>
    <s v=""/>
    <s v=""/>
    <s v="UOCRICINN"/>
    <s v="DIRTEC-UOCRICINN-UOC RICERCA ED INNOVAZIONE"/>
    <s v="768"/>
    <s v="EFFEPI ARREDI &amp; CONTRACT"/>
    <d v="2025-06-10T00:00:00"/>
    <n v="1472.78"/>
    <n v="0"/>
    <n v="1472.78"/>
    <m/>
    <n v="1472.78"/>
    <m/>
    <s v="FATTURA"/>
    <s v="97"/>
    <d v="2025-06-06T00:00:00"/>
    <s v=""/>
    <n v="1211724"/>
    <n v="1281066"/>
    <s v="736 #100"/>
    <n v="5331592"/>
  </r>
  <r>
    <x v="1"/>
    <x v="1"/>
    <m/>
    <s v="N"/>
    <x v="1"/>
    <s v="1-0101DAA303"/>
    <s v="U.O.S. Provveditorato ed Economato"/>
    <x v="1"/>
    <x v="1"/>
    <s v="B69AF3B05E"/>
    <s v="DDG n. 212 del 22/04/2025"/>
    <s v=""/>
    <s v=""/>
    <s v="UOCRICINN"/>
    <s v="DIRTEC-UOCRICINN-UOC RICERCA ED INNOVAZIONE"/>
    <s v="768"/>
    <s v="EFFEPI ARREDI &amp; CONTRACT"/>
    <d v="2025-06-10T00:00:00"/>
    <n v="360.88"/>
    <n v="0"/>
    <n v="360.88"/>
    <m/>
    <n v="360.88"/>
    <m/>
    <s v="FATTURA"/>
    <s v="97"/>
    <d v="2025-06-06T00:00:00"/>
    <s v=""/>
    <n v="1211724"/>
    <n v="1281067"/>
    <s v="736 #110"/>
    <n v="5331593"/>
  </r>
  <r>
    <x v="1"/>
    <x v="1"/>
    <m/>
    <s v="N"/>
    <x v="1"/>
    <s v="1-0101DAA303"/>
    <s v="U.O.S. Provveditorato ed Economato"/>
    <x v="1"/>
    <x v="1"/>
    <s v="B69AF3B05E"/>
    <s v="DDG n. 212 del 22/04/2025"/>
    <s v=""/>
    <s v=""/>
    <s v="UOCRICINN"/>
    <s v="DIRTEC-UOCRICINN-UOC RICERCA ED INNOVAZIONE"/>
    <s v="768"/>
    <s v="EFFEPI ARREDI &amp; CONTRACT"/>
    <d v="2025-06-10T00:00:00"/>
    <n v="290.60000000000002"/>
    <n v="0"/>
    <n v="290.60000000000002"/>
    <m/>
    <n v="290.60000000000002"/>
    <m/>
    <s v="FATTURA"/>
    <s v="97"/>
    <d v="2025-06-06T00:00:00"/>
    <s v=""/>
    <n v="1211724"/>
    <n v="1281068"/>
    <s v="736 #120"/>
    <n v="5331594"/>
  </r>
  <r>
    <x v="1"/>
    <x v="1"/>
    <m/>
    <s v="N"/>
    <x v="1"/>
    <s v="1-0101DAA303"/>
    <s v="U.O.S. Provveditorato ed Economato"/>
    <x v="1"/>
    <x v="1"/>
    <s v="B69AF3B05E"/>
    <s v="DDG n. 212 del 22/04/2025"/>
    <s v=""/>
    <s v=""/>
    <s v="UOCRICINN"/>
    <s v="DIRTEC-UOCRICINN-UOC RICERCA ED INNOVAZIONE"/>
    <s v="768"/>
    <s v="EFFEPI ARREDI &amp; CONTRACT"/>
    <d v="2025-06-10T00:00:00"/>
    <n v="483.12"/>
    <n v="0"/>
    <n v="483.12"/>
    <m/>
    <n v="483.12"/>
    <m/>
    <s v="FATTURA"/>
    <s v="97"/>
    <d v="2025-06-06T00:00:00"/>
    <s v=""/>
    <n v="1211724"/>
    <n v="1281069"/>
    <s v="736 #130"/>
    <n v="5331595"/>
  </r>
  <r>
    <x v="204"/>
    <x v="204"/>
    <m/>
    <s v="Y"/>
    <x v="4"/>
    <s v="1-0101DAA303"/>
    <s v="U.O.S. Provveditorato ed Economato"/>
    <x v="1"/>
    <x v="1"/>
    <s v="B69AF3B05E"/>
    <s v="DDG n. 212 del 22/04/2025"/>
    <s v=""/>
    <s v=""/>
    <s v="UOCRICINN"/>
    <s v="DIRTEC-UOCRICINN-UOC RICERCA ED INNOVAZIONE"/>
    <s v="768"/>
    <s v="EFFEPI ARREDI &amp; CONTRACT"/>
    <d v="2025-06-10T00:00:00"/>
    <n v="0"/>
    <n v="0"/>
    <n v="0"/>
    <m/>
    <n v="0"/>
    <m/>
    <s v="FATTURA"/>
    <s v="97"/>
    <d v="2025-06-06T00:00:00"/>
    <s v=""/>
    <n v="1211724"/>
    <n v="1281070"/>
    <s v="736 #140"/>
    <n v="5331596"/>
  </r>
  <r>
    <x v="3"/>
    <x v="3"/>
    <m/>
    <s v="N"/>
    <x v="1"/>
    <s v=""/>
    <s v=""/>
    <x v="1"/>
    <x v="1"/>
    <s v=""/>
    <s v=""/>
    <s v=""/>
    <s v=""/>
    <s v=""/>
    <s v=""/>
    <s v="768"/>
    <s v="EFFEPI ARREDI &amp; CONTRACT"/>
    <d v="2025-06-10T00:00:00"/>
    <n v="0"/>
    <n v="32025.73"/>
    <n v="-32025.73"/>
    <m/>
    <n v="-32025.73"/>
    <m/>
    <s v="FATTURA"/>
    <s v="97"/>
    <d v="2025-06-06T00:00:00"/>
    <s v=""/>
    <n v="1211724"/>
    <s v=""/>
    <s v="736"/>
    <n v="5331597"/>
  </r>
  <r>
    <x v="1"/>
    <x v="1"/>
    <m/>
    <s v="N"/>
    <x v="1"/>
    <s v="2-0102SAS200"/>
    <s v="U.O.C. AGENTI FISICI (S2)"/>
    <x v="1"/>
    <x v="1"/>
    <s v="B49E41A139"/>
    <s v="DDG n. 58 del 12/02/2025"/>
    <s v=""/>
    <s v=""/>
    <s v="UOCAGEFIS"/>
    <s v="DIPAMB-UOCAGEFIS-UOC AGENTI FISICI"/>
    <s v="1381"/>
    <s v="MPB SRL"/>
    <d v="2025-06-10T00:00:00"/>
    <n v="6304.72"/>
    <n v="0"/>
    <n v="6304.72"/>
    <m/>
    <n v="6304.72"/>
    <m/>
    <s v="FATTURA"/>
    <s v="FPA 24/25"/>
    <d v="2025-06-03T00:00:00"/>
    <s v=""/>
    <n v="1211722"/>
    <n v="1281074"/>
    <s v="734 #10"/>
    <n v="5331611"/>
  </r>
  <r>
    <x v="3"/>
    <x v="3"/>
    <m/>
    <s v="N"/>
    <x v="1"/>
    <s v=""/>
    <s v=""/>
    <x v="1"/>
    <x v="1"/>
    <s v=""/>
    <s v=""/>
    <s v=""/>
    <s v=""/>
    <s v=""/>
    <s v=""/>
    <s v="1381"/>
    <s v="MPB SRL"/>
    <d v="2025-06-10T00:00:00"/>
    <n v="0"/>
    <n v="6304.72"/>
    <n v="-6304.72"/>
    <m/>
    <n v="-6304.72"/>
    <m/>
    <s v="FATTURA"/>
    <s v="FPA 24/25"/>
    <d v="2025-06-03T00:00:00"/>
    <s v=""/>
    <n v="1211722"/>
    <s v=""/>
    <s v="734"/>
    <n v="5331612"/>
  </r>
  <r>
    <x v="1"/>
    <x v="1"/>
    <m/>
    <s v="N"/>
    <x v="1"/>
    <s v="2-0102SAS200"/>
    <s v="U.O.C. AGENTI FISICI (S2)"/>
    <x v="1"/>
    <x v="1"/>
    <s v="B49E41A139"/>
    <s v="DDG n. 58 del 12/02/2025"/>
    <s v=""/>
    <s v=""/>
    <s v="UOCAGEFIS"/>
    <s v="DIPAMB-UOCAGEFIS-UOC AGENTI FISICI"/>
    <s v="1381"/>
    <s v="MPB SRL"/>
    <d v="2025-06-10T00:00:00"/>
    <n v="4203.1400000000003"/>
    <n v="0"/>
    <n v="4203.1400000000003"/>
    <m/>
    <n v="4203.1400000000003"/>
    <m/>
    <s v="FATTURA"/>
    <s v="FPA 25/25"/>
    <d v="2025-06-04T00:00:00"/>
    <s v=""/>
    <n v="1211723"/>
    <n v="1281075"/>
    <s v="735 #10"/>
    <n v="5331613"/>
  </r>
  <r>
    <x v="3"/>
    <x v="3"/>
    <m/>
    <s v="N"/>
    <x v="1"/>
    <s v=""/>
    <s v=""/>
    <x v="1"/>
    <x v="1"/>
    <s v=""/>
    <s v=""/>
    <s v=""/>
    <s v=""/>
    <s v=""/>
    <s v=""/>
    <s v="1381"/>
    <s v="MPB SRL"/>
    <d v="2025-06-10T00:00:00"/>
    <n v="0"/>
    <n v="4203.1400000000003"/>
    <n v="-4203.1400000000003"/>
    <m/>
    <n v="-4203.1400000000003"/>
    <m/>
    <s v="FATTURA"/>
    <s v="FPA 25/25"/>
    <d v="2025-06-04T00:00:00"/>
    <s v=""/>
    <n v="1211723"/>
    <s v=""/>
    <s v="735"/>
    <n v="5331614"/>
  </r>
  <r>
    <x v="133"/>
    <x v="133"/>
    <s v="BENI_SERVIZI"/>
    <s v="N"/>
    <x v="0"/>
    <s v="2-0101SAS400"/>
    <s v="U.O.C. QUALITA' DELL'ARIA (S4)"/>
    <x v="1"/>
    <x v="1"/>
    <s v=""/>
    <s v=""/>
    <s v=""/>
    <s v=""/>
    <s v="UOCQUAARI"/>
    <s v="DIPAMB-UOCQUAARI-UOC QUALITÀ DELL'ARIA"/>
    <s v="10007505"/>
    <s v="HERA COMM S.p.A"/>
    <d v="2025-06-10T00:00:00"/>
    <n v="410.23"/>
    <n v="0"/>
    <n v="410.23"/>
    <m/>
    <n v="410.23"/>
    <m/>
    <s v="FATTURA"/>
    <s v="412512585696"/>
    <d v="2025-06-05T00:00:00"/>
    <s v=""/>
    <n v="1211729"/>
    <n v="1281072"/>
    <s v="740 #10"/>
    <n v="5331615"/>
  </r>
  <r>
    <x v="133"/>
    <x v="133"/>
    <s v="BENI_SERVIZI"/>
    <s v="N"/>
    <x v="0"/>
    <s v="2-0101SAS400"/>
    <s v="U.O.C. QUALITA' DELL'ARIA (S4)"/>
    <x v="1"/>
    <x v="1"/>
    <s v=""/>
    <s v=""/>
    <s v=""/>
    <s v=""/>
    <s v="UOCQUAARI"/>
    <s v="DIPAMB-UOCQUAARI-UOC QUALITÀ DELL'ARIA"/>
    <s v="10007505"/>
    <s v="HERA COMM S.p.A"/>
    <d v="2025-06-10T00:00:00"/>
    <n v="1.18"/>
    <n v="0"/>
    <n v="1.18"/>
    <m/>
    <n v="1.18"/>
    <m/>
    <s v="FATTURA"/>
    <s v="412512585696"/>
    <d v="2025-06-05T00:00:00"/>
    <s v=""/>
    <n v="1211729"/>
    <n v="1281073"/>
    <s v="740 #20"/>
    <n v="5331616"/>
  </r>
  <r>
    <x v="3"/>
    <x v="3"/>
    <m/>
    <s v="N"/>
    <x v="1"/>
    <s v=""/>
    <s v=""/>
    <x v="1"/>
    <x v="1"/>
    <s v=""/>
    <s v=""/>
    <s v=""/>
    <s v=""/>
    <s v=""/>
    <s v=""/>
    <s v="10007505"/>
    <s v="HERA COMM S.p.A"/>
    <d v="2025-06-10T00:00:00"/>
    <n v="0"/>
    <n v="411.41"/>
    <n v="-411.41"/>
    <m/>
    <n v="-411.41"/>
    <m/>
    <s v="FATTURA"/>
    <s v="412512585696"/>
    <d v="2025-06-05T00:00:00"/>
    <s v=""/>
    <n v="1211729"/>
    <s v=""/>
    <s v="740"/>
    <n v="5331617"/>
  </r>
  <r>
    <x v="133"/>
    <x v="133"/>
    <s v="BENI_SERVIZI"/>
    <s v="N"/>
    <x v="0"/>
    <s v="2-0101SAS400"/>
    <s v="U.O.C. QUALITA' DELL'ARIA (S4)"/>
    <x v="1"/>
    <x v="1"/>
    <s v=""/>
    <s v=""/>
    <s v=""/>
    <s v=""/>
    <s v="UOCQUAARI"/>
    <s v="DIPAMB-UOCQUAARI-UOC QUALITÀ DELL'ARIA"/>
    <s v="10007505"/>
    <s v="HERA COMM S.p.A"/>
    <d v="2025-06-10T00:00:00"/>
    <n v="478.23"/>
    <n v="0"/>
    <n v="478.23"/>
    <m/>
    <n v="478.23"/>
    <m/>
    <s v="FATTURA"/>
    <s v="412512585701"/>
    <d v="2025-06-05T00:00:00"/>
    <s v=""/>
    <n v="1211730"/>
    <n v="1281076"/>
    <s v="741 #10"/>
    <n v="5331618"/>
  </r>
  <r>
    <x v="133"/>
    <x v="133"/>
    <s v="BENI_SERVIZI"/>
    <s v="N"/>
    <x v="0"/>
    <s v="2-0101SAS400"/>
    <s v="U.O.C. QUALITA' DELL'ARIA (S4)"/>
    <x v="1"/>
    <x v="1"/>
    <s v=""/>
    <s v=""/>
    <s v=""/>
    <s v=""/>
    <s v="UOCQUAARI"/>
    <s v="DIPAMB-UOCQUAARI-UOC QUALITÀ DELL'ARIA"/>
    <s v="10007505"/>
    <s v="HERA COMM S.p.A"/>
    <d v="2025-06-10T00:00:00"/>
    <n v="1.2"/>
    <n v="0"/>
    <n v="1.2"/>
    <m/>
    <n v="1.2"/>
    <m/>
    <s v="FATTURA"/>
    <s v="412512585701"/>
    <d v="2025-06-05T00:00:00"/>
    <s v=""/>
    <n v="1211730"/>
    <n v="1281077"/>
    <s v="741 #20"/>
    <n v="5331619"/>
  </r>
  <r>
    <x v="3"/>
    <x v="3"/>
    <m/>
    <s v="N"/>
    <x v="1"/>
    <s v=""/>
    <s v=""/>
    <x v="1"/>
    <x v="1"/>
    <s v=""/>
    <s v=""/>
    <s v=""/>
    <s v=""/>
    <s v=""/>
    <s v=""/>
    <s v="10007505"/>
    <s v="HERA COMM S.p.A"/>
    <d v="2025-06-10T00:00:00"/>
    <n v="0"/>
    <n v="479.43"/>
    <n v="-479.43"/>
    <m/>
    <n v="-479.43"/>
    <m/>
    <s v="FATTURA"/>
    <s v="412512585701"/>
    <d v="2025-06-05T00:00:00"/>
    <s v=""/>
    <n v="1211730"/>
    <s v=""/>
    <s v="741"/>
    <n v="5331620"/>
  </r>
  <r>
    <x v="133"/>
    <x v="133"/>
    <s v="BENI_SERVIZI"/>
    <s v="N"/>
    <x v="0"/>
    <s v="1-0101DAA303"/>
    <s v="U.O.S. Provveditorato ed Economato"/>
    <x v="1"/>
    <x v="1"/>
    <s v=""/>
    <s v=""/>
    <s v=""/>
    <s v=""/>
    <s v="UOCAPPFOR"/>
    <s v="DIRAMM-UOCAPPFOR-UOC APPALTI E FORNITURE"/>
    <s v="10007505"/>
    <s v="HERA COMM S.p.A"/>
    <d v="2025-06-10T00:00:00"/>
    <n v="47.19"/>
    <n v="0"/>
    <n v="47.19"/>
    <m/>
    <n v="47.19"/>
    <m/>
    <s v="FATTURA"/>
    <s v="412512585703"/>
    <d v="2025-06-05T00:00:00"/>
    <s v=""/>
    <n v="1211731"/>
    <n v="1281078"/>
    <s v="742 #10"/>
    <n v="5331621"/>
  </r>
  <r>
    <x v="3"/>
    <x v="3"/>
    <m/>
    <s v="N"/>
    <x v="1"/>
    <s v=""/>
    <s v=""/>
    <x v="1"/>
    <x v="1"/>
    <s v=""/>
    <s v=""/>
    <s v=""/>
    <s v=""/>
    <s v=""/>
    <s v=""/>
    <s v="10007505"/>
    <s v="HERA COMM S.p.A"/>
    <d v="2025-06-10T00:00:00"/>
    <n v="0"/>
    <n v="47.19"/>
    <n v="-47.19"/>
    <m/>
    <n v="-47.19"/>
    <m/>
    <s v="FATTURA"/>
    <s v="412512585703"/>
    <d v="2025-06-05T00:00:00"/>
    <s v=""/>
    <n v="1211731"/>
    <s v=""/>
    <s v="742"/>
    <n v="5331622"/>
  </r>
  <r>
    <x v="7"/>
    <x v="7"/>
    <s v="BENI_SERVIZI"/>
    <s v="N"/>
    <x v="0"/>
    <s v="2-0103SAS300"/>
    <s v="U.O.C. AREA MARE (S3)"/>
    <x v="1"/>
    <x v="1"/>
    <s v="NOCIG"/>
    <s v="NOCIG"/>
    <s v=""/>
    <s v=""/>
    <s v="CASECO"/>
    <s v="CASSA ECONOMALE"/>
    <s v="5652"/>
    <s v="SIRM ITALIA SRL"/>
    <d v="2025-06-10T00:00:00"/>
    <n v="248.22"/>
    <n v="0"/>
    <n v="248.22"/>
    <m/>
    <n v="248.22"/>
    <m/>
    <s v="FATTURA"/>
    <s v="2025/2 /0000936"/>
    <d v="2025-05-30T00:00:00"/>
    <s v=""/>
    <n v="1211732"/>
    <n v="1281083"/>
    <s v="743 #10 (CANONE ANNO 2025 Fondi economale UOC Area Mare)"/>
    <n v="5331635"/>
  </r>
  <r>
    <x v="3"/>
    <x v="3"/>
    <m/>
    <s v="N"/>
    <x v="1"/>
    <s v=""/>
    <s v=""/>
    <x v="1"/>
    <x v="1"/>
    <s v="NOCIG"/>
    <s v="NOCIG"/>
    <s v=""/>
    <s v=""/>
    <s v=""/>
    <s v=""/>
    <s v="5652"/>
    <s v="SIRM ITALIA SRL"/>
    <d v="2025-06-10T00:00:00"/>
    <n v="0"/>
    <n v="248.22"/>
    <n v="-248.22"/>
    <m/>
    <n v="-248.22"/>
    <m/>
    <s v="FATTURA"/>
    <s v="2025/2 /0000936"/>
    <d v="2025-05-30T00:00:00"/>
    <s v=""/>
    <n v="1211732"/>
    <s v=""/>
    <s v="743 (CANONE ANNO 2025 Fondi economale UOC Area Mare)"/>
    <n v="5331636"/>
  </r>
  <r>
    <x v="153"/>
    <x v="153"/>
    <s v="BENI_SERVIZI"/>
    <s v="N"/>
    <x v="0"/>
    <s v="1-0101DGG100"/>
    <s v="U.O.C. SISTEMI DI GESTIONE (G2)"/>
    <x v="1"/>
    <x v="1"/>
    <s v="B5F750EA15"/>
    <s v="ddg N. 138 DEL 18/03/2025"/>
    <s v=""/>
    <s v=""/>
    <s v="UOCGESINT"/>
    <s v="DIRGEN-UOCGESINT -UOC SISTEMI DI GESTIONE INTEGRATI"/>
    <s v="3050"/>
    <s v="SARTORIUS ITALY S.R.L."/>
    <d v="2025-06-10T00:00:00"/>
    <n v="1342.7"/>
    <n v="0"/>
    <n v="1342.7"/>
    <m/>
    <n v="1342.7"/>
    <m/>
    <s v="ENTRATA MERCI"/>
    <s v="25000488"/>
    <d v="2025-06-05T00:00:00"/>
    <s v=""/>
    <n v="1079713"/>
    <n v="1107527"/>
    <s v="25000488 #10"/>
    <n v="5331639"/>
  </r>
  <r>
    <x v="1"/>
    <x v="1"/>
    <m/>
    <s v="N"/>
    <x v="1"/>
    <s v="1-0101DGG100"/>
    <s v="U.O.C. SISTEMI DI GESTIONE (G2)"/>
    <x v="1"/>
    <x v="1"/>
    <s v="B5F750EA15"/>
    <s v="ddg N. 138 DEL 18/03/2025"/>
    <s v=""/>
    <s v=""/>
    <s v="UOCGESINT"/>
    <s v="DIRGEN-UOCGESINT -UOC SISTEMI DI GESTIONE INTEGRATI"/>
    <s v="3050"/>
    <s v="SARTORIUS ITALY S.R.L."/>
    <d v="2025-06-10T00:00:00"/>
    <n v="0"/>
    <n v="1342.7"/>
    <n v="-1342.7"/>
    <m/>
    <n v="-1342.7"/>
    <m/>
    <s v="ENTRATA MERCI"/>
    <s v="25000488"/>
    <d v="2025-06-05T00:00:00"/>
    <s v=""/>
    <n v="1079713"/>
    <n v="1107527"/>
    <s v="25000488 #10"/>
    <n v="5331640"/>
  </r>
  <r>
    <x v="153"/>
    <x v="153"/>
    <s v="BENI_SERVIZI"/>
    <s v="N"/>
    <x v="0"/>
    <s v="1-0101DGG100"/>
    <s v="U.O.C. SISTEMI DI GESTIONE (G2)"/>
    <x v="1"/>
    <x v="1"/>
    <s v="B5F750EA15"/>
    <s v="ddg N. 138 DEL 18/03/2025"/>
    <s v=""/>
    <s v=""/>
    <s v="UOCGESINT"/>
    <s v="DIRGEN-UOCGESINT -UOC SISTEMI DI GESTIONE INTEGRATI"/>
    <s v="3050"/>
    <s v="SARTORIUS ITALY S.R.L."/>
    <d v="2025-06-10T00:00:00"/>
    <n v="524.45000000000005"/>
    <n v="0"/>
    <n v="524.45000000000005"/>
    <m/>
    <n v="524.45000000000005"/>
    <m/>
    <s v="ENTRATA MERCI"/>
    <s v="25000488"/>
    <d v="2025-06-05T00:00:00"/>
    <s v=""/>
    <n v="1079713"/>
    <n v="1107528"/>
    <s v="25000488 #20"/>
    <n v="5331641"/>
  </r>
  <r>
    <x v="1"/>
    <x v="1"/>
    <m/>
    <s v="N"/>
    <x v="1"/>
    <s v="1-0101DGG100"/>
    <s v="U.O.C. SISTEMI DI GESTIONE (G2)"/>
    <x v="1"/>
    <x v="1"/>
    <s v="B5F750EA15"/>
    <s v="ddg N. 138 DEL 18/03/2025"/>
    <s v=""/>
    <s v=""/>
    <s v="UOCGESINT"/>
    <s v="DIRGEN-UOCGESINT -UOC SISTEMI DI GESTIONE INTEGRATI"/>
    <s v="3050"/>
    <s v="SARTORIUS ITALY S.R.L."/>
    <d v="2025-06-10T00:00:00"/>
    <n v="0"/>
    <n v="524.45000000000005"/>
    <n v="-524.45000000000005"/>
    <m/>
    <n v="-524.45000000000005"/>
    <m/>
    <s v="ENTRATA MERCI"/>
    <s v="25000488"/>
    <d v="2025-06-05T00:00:00"/>
    <s v=""/>
    <n v="1079713"/>
    <n v="1107528"/>
    <s v="25000488 #20"/>
    <n v="5331642"/>
  </r>
  <r>
    <x v="153"/>
    <x v="153"/>
    <s v="BENI_SERVIZI"/>
    <s v="N"/>
    <x v="0"/>
    <s v="1-0101DGG100"/>
    <s v="U.O.C. SISTEMI DI GESTIONE (G2)"/>
    <x v="1"/>
    <x v="1"/>
    <s v="B5F750EA15"/>
    <s v="ddg N. 138 DEL 18/03/2025"/>
    <s v=""/>
    <s v=""/>
    <s v="UOCGESINT"/>
    <s v="DIRGEN-UOCGESINT -UOC SISTEMI DI GESTIONE INTEGRATI"/>
    <s v="3050"/>
    <s v="SARTORIUS ITALY S.R.L."/>
    <d v="2025-06-10T00:00:00"/>
    <n v="1147.5899999999999"/>
    <n v="0"/>
    <n v="1147.5899999999999"/>
    <m/>
    <n v="1147.5899999999999"/>
    <m/>
    <s v="ENTRATA MERCI"/>
    <s v="25000488"/>
    <d v="2025-06-05T00:00:00"/>
    <s v=""/>
    <n v="1079713"/>
    <n v="1107529"/>
    <s v="25000488 #30"/>
    <n v="5331643"/>
  </r>
  <r>
    <x v="1"/>
    <x v="1"/>
    <m/>
    <s v="N"/>
    <x v="1"/>
    <s v="1-0101DGG100"/>
    <s v="U.O.C. SISTEMI DI GESTIONE (G2)"/>
    <x v="1"/>
    <x v="1"/>
    <s v="B5F750EA15"/>
    <s v="ddg N. 138 DEL 18/03/2025"/>
    <s v=""/>
    <s v=""/>
    <s v="UOCGESINT"/>
    <s v="DIRGEN-UOCGESINT -UOC SISTEMI DI GESTIONE INTEGRATI"/>
    <s v="3050"/>
    <s v="SARTORIUS ITALY S.R.L."/>
    <d v="2025-06-10T00:00:00"/>
    <n v="0"/>
    <n v="1147.5899999999999"/>
    <n v="-1147.5899999999999"/>
    <m/>
    <n v="-1147.5899999999999"/>
    <m/>
    <s v="ENTRATA MERCI"/>
    <s v="25000488"/>
    <d v="2025-06-05T00:00:00"/>
    <s v=""/>
    <n v="1079713"/>
    <n v="1107529"/>
    <s v="25000488 #30"/>
    <n v="5331644"/>
  </r>
  <r>
    <x v="1"/>
    <x v="1"/>
    <m/>
    <s v="N"/>
    <x v="1"/>
    <s v="1-0101DAA100"/>
    <s v="U.O.C. AFFARI GENERALI E LEGALI"/>
    <x v="1"/>
    <x v="1"/>
    <s v="NOCIG"/>
    <s v="NOCIG"/>
    <s v=""/>
    <s v=""/>
    <s v="UOCAFFGEN"/>
    <s v="DIRAMM-UOCAFFGEN-UOC AFFARI GENERALI E LEGALI"/>
    <s v="5164"/>
    <s v="LUVARO ENZA"/>
    <d v="2025-06-10T00:00:00"/>
    <n v="2643.33"/>
    <n v="0"/>
    <n v="2643.33"/>
    <m/>
    <n v="2643.33"/>
    <m/>
    <s v="FATTURA"/>
    <s v="5 - PA"/>
    <d v="2025-06-04T00:00:00"/>
    <s v=""/>
    <n v="1211728"/>
    <n v="1281089"/>
    <s v="186 #10 (Onorario quale Presidente Commissari straordinari Collegio dei Revisori relativo al mese di MAGGIO 2025)"/>
    <n v="5331660"/>
  </r>
  <r>
    <x v="30"/>
    <x v="30"/>
    <m/>
    <s v="N"/>
    <x v="1"/>
    <s v=""/>
    <s v=""/>
    <x v="1"/>
    <x v="1"/>
    <s v=""/>
    <s v=""/>
    <s v=""/>
    <s v=""/>
    <s v=""/>
    <s v=""/>
    <s v="5164"/>
    <s v="LUVARO ENZA"/>
    <d v="2025-06-10T00:00:00"/>
    <n v="0"/>
    <n v="2643.33"/>
    <n v="-2643.33"/>
    <m/>
    <n v="-2643.33"/>
    <m/>
    <s v="FATTURA"/>
    <s v="5 - PA"/>
    <d v="2025-06-04T00:00:00"/>
    <s v=""/>
    <n v="1211728"/>
    <s v=""/>
    <s v="186 (Onorario quale Presidente Commissari straordinari Collegio dei Revisori relativo al mese di MAGGIO 2025)"/>
    <n v="5331661"/>
  </r>
  <r>
    <x v="133"/>
    <x v="133"/>
    <s v="BENI_SERVIZI"/>
    <s v="N"/>
    <x v="0"/>
    <s v="2-0101SAS400"/>
    <s v="U.O.C. QUALITA' DELL'ARIA (S4)"/>
    <x v="1"/>
    <x v="1"/>
    <s v=""/>
    <s v=""/>
    <s v=""/>
    <s v=""/>
    <s v="UOCQUAARI"/>
    <s v="DIPAMB-UOCQUAARI-UOC QUALITÀ DELL'ARIA"/>
    <s v="10007505"/>
    <s v="HERA COMM S.p.A"/>
    <d v="2025-06-10T00:00:00"/>
    <n v="310.37"/>
    <n v="0"/>
    <n v="310.37"/>
    <m/>
    <n v="310.37"/>
    <m/>
    <s v="FATTURA"/>
    <s v="412512585698"/>
    <d v="2025-06-05T00:00:00"/>
    <s v=""/>
    <n v="1211733"/>
    <n v="1281090"/>
    <s v="744 #10"/>
    <n v="5331662"/>
  </r>
  <r>
    <x v="3"/>
    <x v="3"/>
    <m/>
    <s v="N"/>
    <x v="1"/>
    <s v=""/>
    <s v=""/>
    <x v="1"/>
    <x v="1"/>
    <s v=""/>
    <s v=""/>
    <s v=""/>
    <s v=""/>
    <s v=""/>
    <s v=""/>
    <s v="10007505"/>
    <s v="HERA COMM S.p.A"/>
    <d v="2025-06-10T00:00:00"/>
    <n v="0"/>
    <n v="310.37"/>
    <n v="-310.37"/>
    <m/>
    <n v="-310.37"/>
    <m/>
    <s v="FATTURA"/>
    <s v="412512585698"/>
    <d v="2025-06-05T00:00:00"/>
    <s v=""/>
    <n v="1211733"/>
    <s v=""/>
    <s v="744"/>
    <n v="5331663"/>
  </r>
  <r>
    <x v="1"/>
    <x v="1"/>
    <m/>
    <s v="N"/>
    <x v="1"/>
    <s v="1-0101DAA303"/>
    <s v="U.O.S. Provveditorato ed Economato"/>
    <x v="1"/>
    <x v="1"/>
    <s v="A003E5F933"/>
    <s v="DDG 467 del 9/08/2023"/>
    <s v=""/>
    <s v=""/>
    <s v="UOCAPPFOR"/>
    <s v="DIRAMM-UOCAPPFOR-UOC APPALTI E FORNITURE"/>
    <s v="4453"/>
    <s v="ALD AUTOMOTIVE"/>
    <d v="2025-06-10T00:00:00"/>
    <n v="81.12"/>
    <n v="0"/>
    <n v="81.12"/>
    <m/>
    <n v="81.12"/>
    <m/>
    <s v="FATTURA"/>
    <s v="RLR0210496"/>
    <d v="2025-06-05T00:00:00"/>
    <s v=""/>
    <n v="1211727"/>
    <n v="1281720"/>
    <s v="739 #10"/>
    <n v="5334317"/>
  </r>
  <r>
    <x v="3"/>
    <x v="3"/>
    <m/>
    <s v="N"/>
    <x v="1"/>
    <s v=""/>
    <s v=""/>
    <x v="1"/>
    <x v="1"/>
    <s v=""/>
    <s v=""/>
    <s v=""/>
    <s v=""/>
    <s v=""/>
    <s v=""/>
    <s v="4453"/>
    <s v="ALD AUTOMOTIVE"/>
    <d v="2025-06-10T00:00:00"/>
    <n v="0"/>
    <n v="81.12"/>
    <n v="-81.12"/>
    <m/>
    <n v="-81.12"/>
    <m/>
    <s v="FATTURA"/>
    <s v="RLR0210496"/>
    <d v="2025-06-05T00:00:00"/>
    <s v=""/>
    <n v="1211727"/>
    <s v=""/>
    <s v="739"/>
    <n v="5334318"/>
  </r>
  <r>
    <x v="1"/>
    <x v="1"/>
    <m/>
    <s v="N"/>
    <x v="1"/>
    <s v="1-0101DG0001"/>
    <s v="U.O.S. Sistemi Informativi e Sistemi Informatici"/>
    <x v="1"/>
    <x v="1"/>
    <s v="A037F614AC"/>
    <s v="DDG n. 794 del 29/12/2023 - PROROGA DDG N. 91 DEL 25/02/2025"/>
    <s v=""/>
    <s v=""/>
    <s v="UOSSISINF"/>
    <s v="DIRGEN-UOSSISINF -UOC SISTEMI INFORMATIVI"/>
    <s v="285"/>
    <s v="VODAFONE ITALIA S.P.A."/>
    <d v="2025-06-10T00:00:00"/>
    <n v="1220"/>
    <n v="0"/>
    <n v="1220"/>
    <m/>
    <n v="1220"/>
    <m/>
    <s v="FATTURA"/>
    <s v="ZZ60507054"/>
    <d v="2025-06-05T00:00:00"/>
    <s v=""/>
    <n v="1211726"/>
    <n v="1281934"/>
    <s v="738 #10"/>
    <n v="5335174"/>
  </r>
  <r>
    <x v="3"/>
    <x v="3"/>
    <m/>
    <s v="N"/>
    <x v="1"/>
    <s v=""/>
    <s v=""/>
    <x v="1"/>
    <x v="1"/>
    <s v=""/>
    <s v=""/>
    <s v=""/>
    <s v=""/>
    <s v=""/>
    <s v=""/>
    <s v="285"/>
    <s v="VODAFONE ITALIA S.P.A."/>
    <d v="2025-06-10T00:00:00"/>
    <n v="0"/>
    <n v="1220"/>
    <n v="-1220"/>
    <m/>
    <n v="-1220"/>
    <m/>
    <s v="FATTURA"/>
    <s v="ZZ60507054"/>
    <d v="2025-06-05T00:00:00"/>
    <s v=""/>
    <n v="1211726"/>
    <s v=""/>
    <s v="738"/>
    <n v="5335175"/>
  </r>
  <r>
    <x v="133"/>
    <x v="133"/>
    <s v="BENI_SERVIZI"/>
    <s v="N"/>
    <x v="0"/>
    <s v="2-0101SAS400"/>
    <s v="U.O.C. QUALITA' DELL'ARIA (S4)"/>
    <x v="1"/>
    <x v="1"/>
    <s v=""/>
    <s v=""/>
    <s v=""/>
    <s v=""/>
    <s v="UOCQUAARI"/>
    <s v="DIPAMB-UOCQUAARI-UOC QUALITÀ DELL'ARIA"/>
    <s v="10007505"/>
    <s v="HERA COMM S.p.A"/>
    <d v="2025-06-11T00:00:00"/>
    <n v="303.44"/>
    <n v="0"/>
    <n v="303.44"/>
    <m/>
    <n v="303.44"/>
    <m/>
    <s v="FATTURA"/>
    <s v="412512585700"/>
    <d v="2025-06-05T00:00:00"/>
    <s v=""/>
    <n v="1211734"/>
    <n v="1281091"/>
    <s v="745 #10"/>
    <n v="5331664"/>
  </r>
  <r>
    <x v="3"/>
    <x v="3"/>
    <m/>
    <s v="N"/>
    <x v="1"/>
    <s v=""/>
    <s v=""/>
    <x v="1"/>
    <x v="1"/>
    <s v=""/>
    <s v=""/>
    <s v=""/>
    <s v=""/>
    <s v=""/>
    <s v=""/>
    <s v="10007505"/>
    <s v="HERA COMM S.p.A"/>
    <d v="2025-06-11T00:00:00"/>
    <n v="0"/>
    <n v="303.44"/>
    <n v="-303.44"/>
    <m/>
    <n v="-303.44"/>
    <m/>
    <s v="FATTURA"/>
    <s v="412512585700"/>
    <d v="2025-06-05T00:00:00"/>
    <s v=""/>
    <n v="1211734"/>
    <s v=""/>
    <s v="745"/>
    <n v="5331665"/>
  </r>
  <r>
    <x v="160"/>
    <x v="160"/>
    <s v="BENI_SERVIZI"/>
    <s v="N"/>
    <x v="0"/>
    <s v="1-0101DAA303"/>
    <s v="U.O.S. Provveditorato ed Economato"/>
    <x v="1"/>
    <x v="1"/>
    <s v=""/>
    <s v=""/>
    <s v=""/>
    <s v=""/>
    <s v="UOCAPPFOR"/>
    <s v="DIRAMM-UOCAPPFOR-UOC APPALTI E FORNITURE"/>
    <s v="3758"/>
    <s v="ACQUE CARCACI DEL FASANO S.P.A."/>
    <d v="2025-06-11T00:00:00"/>
    <n v="6.1"/>
    <n v="0"/>
    <n v="6.1"/>
    <m/>
    <n v="6.1"/>
    <m/>
    <s v="FATTURA"/>
    <s v="0120020250000023000"/>
    <d v="2025-06-05T00:00:00"/>
    <s v=""/>
    <n v="1211735"/>
    <n v="1281093"/>
    <s v="746 #10"/>
    <n v="5331701"/>
  </r>
  <r>
    <x v="160"/>
    <x v="160"/>
    <s v="BENI_SERVIZI"/>
    <s v="N"/>
    <x v="0"/>
    <s v="1-0101DAA303"/>
    <s v="U.O.S. Provveditorato ed Economato"/>
    <x v="1"/>
    <x v="1"/>
    <s v=""/>
    <s v=""/>
    <s v=""/>
    <s v=""/>
    <s v="UOCAPPFOR"/>
    <s v="DIRAMM-UOCAPPFOR-UOC APPALTI E FORNITURE"/>
    <s v="3758"/>
    <s v="ACQUE CARCACI DEL FASANO S.P.A."/>
    <d v="2025-06-11T00:00:00"/>
    <n v="3.87"/>
    <n v="0"/>
    <n v="3.87"/>
    <m/>
    <n v="3.87"/>
    <m/>
    <s v="FATTURA"/>
    <s v="0120020250000023000"/>
    <d v="2025-06-05T00:00:00"/>
    <s v=""/>
    <n v="1211735"/>
    <n v="1281094"/>
    <s v="746 #20"/>
    <n v="5331702"/>
  </r>
  <r>
    <x v="160"/>
    <x v="160"/>
    <s v="BENI_SERVIZI"/>
    <s v="N"/>
    <x v="0"/>
    <s v="1-0101DAA303"/>
    <s v="U.O.S. Provveditorato ed Economato"/>
    <x v="1"/>
    <x v="1"/>
    <s v=""/>
    <s v=""/>
    <s v=""/>
    <s v=""/>
    <s v="UOCAPPFOR"/>
    <s v="DIRAMM-UOCAPPFOR-UOC APPALTI E FORNITURE"/>
    <s v="3758"/>
    <s v="ACQUE CARCACI DEL FASANO S.P.A."/>
    <d v="2025-06-11T00:00:00"/>
    <n v="0.48"/>
    <n v="0"/>
    <n v="0.48"/>
    <m/>
    <n v="0.48"/>
    <m/>
    <s v="FATTURA"/>
    <s v="0120020250000023000"/>
    <d v="2025-06-05T00:00:00"/>
    <s v=""/>
    <n v="1211735"/>
    <n v="1281095"/>
    <s v="746 #30"/>
    <n v="5331703"/>
  </r>
  <r>
    <x v="3"/>
    <x v="3"/>
    <m/>
    <s v="N"/>
    <x v="1"/>
    <s v=""/>
    <s v=""/>
    <x v="1"/>
    <x v="1"/>
    <s v=""/>
    <s v=""/>
    <s v=""/>
    <s v=""/>
    <s v=""/>
    <s v=""/>
    <s v="3758"/>
    <s v="ACQUE CARCACI DEL FASANO S.P.A."/>
    <d v="2025-06-11T00:00:00"/>
    <n v="0"/>
    <n v="10.45"/>
    <n v="-10.45"/>
    <m/>
    <n v="-10.45"/>
    <m/>
    <s v="FATTURA"/>
    <s v="0120020250000023000"/>
    <d v="2025-06-05T00:00:00"/>
    <s v=""/>
    <n v="1211735"/>
    <s v=""/>
    <s v="746"/>
    <n v="5331704"/>
  </r>
  <r>
    <x v="133"/>
    <x v="133"/>
    <s v="BENI_SERVIZI"/>
    <s v="N"/>
    <x v="0"/>
    <s v="1-0101DAA303"/>
    <s v="U.O.S. Provveditorato ed Economato"/>
    <x v="1"/>
    <x v="1"/>
    <s v=""/>
    <s v=""/>
    <s v=""/>
    <s v=""/>
    <s v="UOCAPPFOR"/>
    <s v="DIRAMM-UOCAPPFOR-UOC APPALTI E FORNITURE"/>
    <s v="10007505"/>
    <s v="HERA COMM S.p.A"/>
    <d v="2025-06-11T00:00:00"/>
    <n v="283.10000000000002"/>
    <n v="0"/>
    <n v="283.10000000000002"/>
    <m/>
    <n v="283.10000000000002"/>
    <m/>
    <s v="FATTURA"/>
    <s v="412512585704"/>
    <d v="2025-06-05T00:00:00"/>
    <s v=""/>
    <n v="1211736"/>
    <n v="1281104"/>
    <s v="747 #10"/>
    <n v="5331737"/>
  </r>
  <r>
    <x v="3"/>
    <x v="3"/>
    <m/>
    <s v="N"/>
    <x v="1"/>
    <s v=""/>
    <s v=""/>
    <x v="1"/>
    <x v="1"/>
    <s v=""/>
    <s v=""/>
    <s v=""/>
    <s v=""/>
    <s v=""/>
    <s v=""/>
    <s v="10007505"/>
    <s v="HERA COMM S.p.A"/>
    <d v="2025-06-11T00:00:00"/>
    <n v="0"/>
    <n v="283.10000000000002"/>
    <n v="-283.10000000000002"/>
    <m/>
    <n v="-283.10000000000002"/>
    <m/>
    <s v="FATTURA"/>
    <s v="412512585704"/>
    <d v="2025-06-05T00:00:00"/>
    <s v=""/>
    <n v="1211736"/>
    <s v=""/>
    <s v="747"/>
    <n v="5331738"/>
  </r>
  <r>
    <x v="133"/>
    <x v="133"/>
    <s v="BENI_SERVIZI"/>
    <s v="N"/>
    <x v="0"/>
    <s v="2-0101SAS400"/>
    <s v="U.O.C. QUALITA' DELL'ARIA (S4)"/>
    <x v="1"/>
    <x v="1"/>
    <s v=""/>
    <s v=""/>
    <s v=""/>
    <s v=""/>
    <s v="UOCQUAARI"/>
    <s v="DIPAMB-UOCQUAARI-UOC QUALITÀ DELL'ARIA"/>
    <s v="10007505"/>
    <s v="HERA COMM S.p.A"/>
    <d v="2025-06-11T00:00:00"/>
    <n v="64.33"/>
    <n v="0"/>
    <n v="64.33"/>
    <m/>
    <n v="64.33"/>
    <m/>
    <s v="FATTURA"/>
    <s v="412512585705"/>
    <d v="2025-06-05T00:00:00"/>
    <s v=""/>
    <n v="1211737"/>
    <n v="1281106"/>
    <s v="748 #10"/>
    <n v="5331745"/>
  </r>
  <r>
    <x v="3"/>
    <x v="3"/>
    <m/>
    <s v="N"/>
    <x v="1"/>
    <s v=""/>
    <s v=""/>
    <x v="1"/>
    <x v="1"/>
    <s v=""/>
    <s v=""/>
    <s v=""/>
    <s v=""/>
    <s v=""/>
    <s v=""/>
    <s v="10007505"/>
    <s v="HERA COMM S.p.A"/>
    <d v="2025-06-11T00:00:00"/>
    <n v="0"/>
    <n v="64.33"/>
    <n v="-64.33"/>
    <m/>
    <n v="-64.33"/>
    <m/>
    <s v="FATTURA"/>
    <s v="412512585705"/>
    <d v="2025-06-05T00:00:00"/>
    <s v=""/>
    <n v="1211737"/>
    <s v=""/>
    <s v="748"/>
    <n v="5331746"/>
  </r>
  <r>
    <x v="133"/>
    <x v="133"/>
    <s v="BENI_SERVIZI"/>
    <s v="N"/>
    <x v="0"/>
    <s v="1-0101DAA303"/>
    <s v="U.O.S. Provveditorato ed Economato"/>
    <x v="1"/>
    <x v="1"/>
    <s v=""/>
    <s v=""/>
    <s v=""/>
    <s v=""/>
    <s v="UOCAPPFOR"/>
    <s v="DIRAMM-UOCAPPFOR-UOC APPALTI E FORNITURE"/>
    <s v="10007505"/>
    <s v="HERA COMM S.p.A"/>
    <d v="2025-06-11T00:00:00"/>
    <n v="7274.52"/>
    <n v="0"/>
    <n v="7274.52"/>
    <m/>
    <n v="7274.52"/>
    <m/>
    <s v="FATTURA"/>
    <s v="412512585706"/>
    <d v="2025-06-05T00:00:00"/>
    <s v=""/>
    <n v="1211738"/>
    <n v="1281107"/>
    <s v="749 #10"/>
    <n v="5331747"/>
  </r>
  <r>
    <x v="3"/>
    <x v="3"/>
    <m/>
    <s v="N"/>
    <x v="1"/>
    <s v=""/>
    <s v=""/>
    <x v="1"/>
    <x v="1"/>
    <s v=""/>
    <s v=""/>
    <s v=""/>
    <s v=""/>
    <s v=""/>
    <s v=""/>
    <s v="10007505"/>
    <s v="HERA COMM S.p.A"/>
    <d v="2025-06-11T00:00:00"/>
    <n v="0"/>
    <n v="7274.52"/>
    <n v="-7274.52"/>
    <m/>
    <n v="-7274.52"/>
    <m/>
    <s v="FATTURA"/>
    <s v="412512585706"/>
    <d v="2025-06-05T00:00:00"/>
    <s v=""/>
    <n v="1211738"/>
    <s v=""/>
    <s v="749"/>
    <n v="5331748"/>
  </r>
  <r>
    <x v="133"/>
    <x v="133"/>
    <s v="BENI_SERVIZI"/>
    <s v="N"/>
    <x v="0"/>
    <s v="2-0101SAS400"/>
    <s v="U.O.C. QUALITA' DELL'ARIA (S4)"/>
    <x v="1"/>
    <x v="1"/>
    <s v=""/>
    <s v=""/>
    <s v=""/>
    <s v=""/>
    <s v="UOCQUAARI"/>
    <s v="DIPAMB-UOCQUAARI-UOC QUALITÀ DELL'ARIA"/>
    <s v="10007505"/>
    <s v="HERA COMM S.p.A"/>
    <d v="2025-06-11T00:00:00"/>
    <n v="210.94"/>
    <n v="0"/>
    <n v="210.94"/>
    <m/>
    <n v="210.94"/>
    <m/>
    <s v="FATTURA"/>
    <s v="412512585697"/>
    <d v="2025-06-05T00:00:00"/>
    <s v=""/>
    <n v="1211739"/>
    <n v="1281108"/>
    <s v="750 #10"/>
    <n v="5331749"/>
  </r>
  <r>
    <x v="3"/>
    <x v="3"/>
    <m/>
    <s v="N"/>
    <x v="1"/>
    <s v=""/>
    <s v=""/>
    <x v="1"/>
    <x v="1"/>
    <s v=""/>
    <s v=""/>
    <s v=""/>
    <s v=""/>
    <s v=""/>
    <s v=""/>
    <s v="10007505"/>
    <s v="HERA COMM S.p.A"/>
    <d v="2025-06-11T00:00:00"/>
    <n v="0"/>
    <n v="210.94"/>
    <n v="-210.94"/>
    <m/>
    <n v="-210.94"/>
    <m/>
    <s v="FATTURA"/>
    <s v="412512585697"/>
    <d v="2025-06-05T00:00:00"/>
    <s v=""/>
    <n v="1211739"/>
    <s v=""/>
    <s v="750"/>
    <n v="5331750"/>
  </r>
  <r>
    <x v="133"/>
    <x v="133"/>
    <s v="BENI_SERVIZI"/>
    <s v="N"/>
    <x v="0"/>
    <s v="2-0101SAS400"/>
    <s v="U.O.C. QUALITA' DELL'ARIA (S4)"/>
    <x v="1"/>
    <x v="1"/>
    <s v=""/>
    <s v=""/>
    <s v=""/>
    <s v=""/>
    <s v="UOCQUAARI"/>
    <s v="DIPAMB-UOCQUAARI-UOC QUALITÀ DELL'ARIA"/>
    <s v="10007505"/>
    <s v="HERA COMM S.p.A"/>
    <d v="2025-06-11T00:00:00"/>
    <n v="432.26"/>
    <n v="0"/>
    <n v="432.26"/>
    <m/>
    <n v="432.26"/>
    <m/>
    <s v="FATTURA"/>
    <s v="412512585695"/>
    <d v="2025-06-05T00:00:00"/>
    <s v=""/>
    <n v="1211740"/>
    <n v="1281109"/>
    <s v="751 #10"/>
    <n v="5331751"/>
  </r>
  <r>
    <x v="3"/>
    <x v="3"/>
    <m/>
    <s v="N"/>
    <x v="1"/>
    <s v=""/>
    <s v=""/>
    <x v="1"/>
    <x v="1"/>
    <s v=""/>
    <s v=""/>
    <s v=""/>
    <s v=""/>
    <s v=""/>
    <s v=""/>
    <s v="10007505"/>
    <s v="HERA COMM S.p.A"/>
    <d v="2025-06-11T00:00:00"/>
    <n v="0"/>
    <n v="432.26"/>
    <n v="-432.26"/>
    <m/>
    <n v="-432.26"/>
    <m/>
    <s v="FATTURA"/>
    <s v="412512585695"/>
    <d v="2025-06-05T00:00:00"/>
    <s v=""/>
    <n v="1211740"/>
    <s v=""/>
    <s v="751"/>
    <n v="5331752"/>
  </r>
  <r>
    <x v="133"/>
    <x v="133"/>
    <s v="BENI_SERVIZI"/>
    <s v="N"/>
    <x v="0"/>
    <s v="1-0101DAA303"/>
    <s v="U.O.S. Provveditorato ed Economato"/>
    <x v="1"/>
    <x v="1"/>
    <s v=""/>
    <s v=""/>
    <s v=""/>
    <s v=""/>
    <s v="UOCAPPFOR"/>
    <s v="DIRAMM-UOCAPPFOR-UOC APPALTI E FORNITURE"/>
    <s v="10007505"/>
    <s v="HERA COMM S.p.A"/>
    <d v="2025-06-11T00:00:00"/>
    <n v="112.98"/>
    <n v="0"/>
    <n v="112.98"/>
    <m/>
    <n v="112.98"/>
    <m/>
    <s v="FATTURA"/>
    <s v="412512585699"/>
    <d v="2025-06-05T00:00:00"/>
    <s v=""/>
    <n v="1211741"/>
    <n v="1281110"/>
    <s v="752 #10"/>
    <n v="5331753"/>
  </r>
  <r>
    <x v="3"/>
    <x v="3"/>
    <m/>
    <s v="N"/>
    <x v="1"/>
    <s v=""/>
    <s v=""/>
    <x v="1"/>
    <x v="1"/>
    <s v=""/>
    <s v=""/>
    <s v=""/>
    <s v=""/>
    <s v=""/>
    <s v=""/>
    <s v="10007505"/>
    <s v="HERA COMM S.p.A"/>
    <d v="2025-06-11T00:00:00"/>
    <n v="0"/>
    <n v="112.98"/>
    <n v="-112.98"/>
    <m/>
    <n v="-112.98"/>
    <m/>
    <s v="FATTURA"/>
    <s v="412512585699"/>
    <d v="2025-06-05T00:00:00"/>
    <s v=""/>
    <n v="1211741"/>
    <s v=""/>
    <s v="752"/>
    <n v="5331754"/>
  </r>
  <r>
    <x v="133"/>
    <x v="133"/>
    <s v="BENI_SERVIZI"/>
    <s v="N"/>
    <x v="0"/>
    <s v="1-0101DAA303"/>
    <s v="U.O.S. Provveditorato ed Economato"/>
    <x v="1"/>
    <x v="1"/>
    <s v=""/>
    <s v=""/>
    <s v=""/>
    <s v=""/>
    <s v="UOCAPPFOR"/>
    <s v="DIRAMM-UOCAPPFOR-UOC APPALTI E FORNITURE"/>
    <s v="10007505"/>
    <s v="HERA COMM S.p.A"/>
    <d v="2025-06-11T00:00:00"/>
    <n v="657.01"/>
    <n v="0"/>
    <n v="657.01"/>
    <m/>
    <n v="657.01"/>
    <m/>
    <s v="FATTURA"/>
    <s v="412512585702"/>
    <d v="2025-06-05T00:00:00"/>
    <s v=""/>
    <n v="1211742"/>
    <n v="1281111"/>
    <s v="753 #10"/>
    <n v="5331755"/>
  </r>
  <r>
    <x v="133"/>
    <x v="133"/>
    <s v="BENI_SERVIZI"/>
    <s v="N"/>
    <x v="0"/>
    <s v="1-0101DAA303"/>
    <s v="U.O.S. Provveditorato ed Economato"/>
    <x v="1"/>
    <x v="1"/>
    <s v=""/>
    <s v=""/>
    <s v=""/>
    <s v=""/>
    <s v="UOCAPPFOR"/>
    <s v="DIRAMM-UOCAPPFOR-UOC APPALTI E FORNITURE"/>
    <s v="10007505"/>
    <s v="HERA COMM S.p.A"/>
    <d v="2025-06-11T00:00:00"/>
    <n v="4.7699999999999996"/>
    <n v="0"/>
    <n v="4.7699999999999996"/>
    <m/>
    <n v="4.7699999999999996"/>
    <m/>
    <s v="FATTURA"/>
    <s v="412512585702"/>
    <d v="2025-06-05T00:00:00"/>
    <s v=""/>
    <n v="1211742"/>
    <n v="1281112"/>
    <s v="753 #20"/>
    <n v="5331756"/>
  </r>
  <r>
    <x v="3"/>
    <x v="3"/>
    <m/>
    <s v="N"/>
    <x v="1"/>
    <s v=""/>
    <s v=""/>
    <x v="1"/>
    <x v="1"/>
    <s v=""/>
    <s v=""/>
    <s v=""/>
    <s v=""/>
    <s v=""/>
    <s v=""/>
    <s v="10007505"/>
    <s v="HERA COMM S.p.A"/>
    <d v="2025-06-11T00:00:00"/>
    <n v="0"/>
    <n v="661.78"/>
    <n v="-661.78"/>
    <m/>
    <n v="-661.78"/>
    <m/>
    <s v="FATTURA"/>
    <s v="412512585702"/>
    <d v="2025-06-05T00:00:00"/>
    <s v=""/>
    <n v="1211742"/>
    <s v=""/>
    <s v="753"/>
    <n v="5331757"/>
  </r>
  <r>
    <x v="31"/>
    <x v="31"/>
    <m/>
    <s v="N"/>
    <x v="2"/>
    <s v=""/>
    <s v=""/>
    <x v="1"/>
    <x v="1"/>
    <s v=""/>
    <s v=""/>
    <s v=""/>
    <s v=""/>
    <s v=""/>
    <s v=""/>
    <s v="1027801"/>
    <s v="SIDOTI JESSICA "/>
    <d v="2025-06-11T00:00:00"/>
    <n v="264"/>
    <n v="0"/>
    <n v="264"/>
    <m/>
    <n v="264"/>
    <m/>
    <s v="PRIMA NOTA"/>
    <s v="211"/>
    <d v="2025-06-09T00:00:00"/>
    <s v="NO"/>
    <n v="1111805"/>
    <n v="1201315"/>
    <s v="211 #10 (SIDOTI JESSICA RICHIESTA ANTICIPO SPESE MISSIONE DAL 11/06/2025 AL 13/06/2025 SOMMINISTRAZIONE FORMAZIONE MESSINA, PACE DEL MELA , AUGUSTA E CATANIA PROGETTO CONTROLO EMISSIONI AUTORIZZAZIONE PROT 30468/2025)"/>
    <n v="5331758"/>
  </r>
  <r>
    <x v="32"/>
    <x v="32"/>
    <m/>
    <s v="N"/>
    <x v="1"/>
    <s v=""/>
    <s v=""/>
    <x v="1"/>
    <x v="1"/>
    <s v=""/>
    <s v=""/>
    <s v=""/>
    <s v=""/>
    <s v=""/>
    <s v=""/>
    <s v="1027801"/>
    <s v="SIDOTI JESSICA "/>
    <d v="2025-06-11T00:00:00"/>
    <n v="0"/>
    <n v="264"/>
    <n v="-264"/>
    <m/>
    <n v="-264"/>
    <m/>
    <s v="PRIMA NOTA"/>
    <s v="211"/>
    <d v="2025-06-09T00:00:00"/>
    <s v="NO"/>
    <n v="1111805"/>
    <n v="1201316"/>
    <s v="211 #20 (SIDOTI JESSICA RICHIESTA ANTICIPO SPESE MISSIONE DAL 11/06/2025 AL 13/06/2025 SOMMINISTRAZIONE FORMAZIONE MESSINA, PACE DEL MELA , AUGUSTA E CATANIA PROGETTO CONTROLO EMISSIONI AUTORIZZAZIONE PROT 30468/2025)"/>
    <n v="5331759"/>
  </r>
  <r>
    <x v="92"/>
    <x v="92"/>
    <s v="BENI_SERVIZI"/>
    <s v="N"/>
    <x v="0"/>
    <s v="2-0201APP100"/>
    <s v="U.O.C. ATTIVITA' PRODUTTIVE AREA CENTRALE (P1)"/>
    <x v="1"/>
    <x v="1"/>
    <s v=""/>
    <s v=""/>
    <s v=""/>
    <s v=""/>
    <s v="UOCATTARC"/>
    <s v="DIPATB-UOCATTARC-UOC ATTIVITÀ PRODUTTIVE AREA CENTRALE"/>
    <s v=""/>
    <s v=""/>
    <d v="2025-06-11T00:00:00"/>
    <n v="1.3"/>
    <n v="0"/>
    <n v="1.3"/>
    <m/>
    <n v="1.3"/>
    <m/>
    <s v="PRIMA NOTA"/>
    <s v="212"/>
    <d v="2025-06-05T00:00:00"/>
    <s v="NO"/>
    <n v="1111806"/>
    <n v="1201317"/>
    <s v="212 #10 (COMMISSIONE PAGAMENTO CBILL / PAGOPA NOME AZIENDA COMUNE DI CALTANISSETTA 98Z1698 IUV 72024062834145998 NUMERO AVVISO 00472024062834145998 DATA - Regolarizzazione p.u. n. 111 del 05.06.2024)"/>
    <n v="5331760"/>
  </r>
  <r>
    <x v="3"/>
    <x v="3"/>
    <m/>
    <s v="N"/>
    <x v="1"/>
    <s v=""/>
    <s v=""/>
    <x v="1"/>
    <x v="1"/>
    <s v=""/>
    <s v=""/>
    <s v=""/>
    <s v=""/>
    <s v=""/>
    <s v=""/>
    <s v="5704"/>
    <s v="INTESA SANPAOLO S.P.A."/>
    <d v="2025-06-11T00:00:00"/>
    <n v="0"/>
    <n v="1.3"/>
    <n v="-1.3"/>
    <m/>
    <n v="-1.3"/>
    <m/>
    <s v="PRIMA NOTA"/>
    <s v="212"/>
    <d v="2025-06-05T00:00:00"/>
    <s v="NO"/>
    <n v="1111806"/>
    <n v="1201318"/>
    <s v="212 #20 (COMMISSIONE PAGAMENTO CBILL / PAGOPA NOME AZIENDA COMUNE DI CALTANISSETTA 98Z1698 IUV 72024062834145998 NUMERO AVVISO 00472024062834145998 DATA - Regolarizzazione p.u. n. 111 del 05.06.2024)"/>
    <n v="5331761"/>
  </r>
  <r>
    <x v="31"/>
    <x v="31"/>
    <m/>
    <s v="N"/>
    <x v="2"/>
    <s v=""/>
    <s v=""/>
    <x v="1"/>
    <x v="1"/>
    <s v=""/>
    <s v=""/>
    <s v=""/>
    <s v=""/>
    <s v=""/>
    <s v=""/>
    <s v="1027802"/>
    <s v="UMBERTONE ALESSANDRA"/>
    <d v="2025-06-11T00:00:00"/>
    <n v="264"/>
    <n v="0"/>
    <n v="264"/>
    <m/>
    <n v="264"/>
    <m/>
    <s v="PRIMA NOTA"/>
    <s v="213"/>
    <d v="2025-06-09T00:00:00"/>
    <s v="NO"/>
    <n v="1111807"/>
    <n v="1201319"/>
    <s v="213 #10 (UMBERTONE ALESSANDRA RICHIESTA ANTICIPO SPESE MISSIONE DAL 11/06/2025 AL 13/06/2025 PROT 30697/2025  SOMMINISTRAZIONE FORMAZIONE MESSINA, PACE DEL MELA , AUGUSTA E CATANIA PROGETTO CONTROLO EMISSIONI AUTORIZZAZIONE PROT 30468/2025)"/>
    <n v="5331762"/>
  </r>
  <r>
    <x v="32"/>
    <x v="32"/>
    <m/>
    <s v="N"/>
    <x v="1"/>
    <s v=""/>
    <s v=""/>
    <x v="1"/>
    <x v="1"/>
    <s v=""/>
    <s v=""/>
    <s v=""/>
    <s v=""/>
    <s v=""/>
    <s v=""/>
    <s v="1027802"/>
    <s v="UMBERTONE ALESSANDRA"/>
    <d v="2025-06-11T00:00:00"/>
    <n v="0"/>
    <n v="264"/>
    <n v="-264"/>
    <m/>
    <n v="-264"/>
    <m/>
    <s v="PRIMA NOTA"/>
    <s v="213"/>
    <d v="2025-06-09T00:00:00"/>
    <s v="NO"/>
    <n v="1111807"/>
    <n v="1201320"/>
    <s v="213 #20 (UMBERTONE ALESSANDRA RICHIESTA ANTICIPO SPESE MISSIONE DAL 11/06/2025 AL 13/06/2025 PROT 30697/2025  SOMMINISTRAZIONE FORMAZIONE MESSINA, PACE DEL MELA , AUGUSTA E CATANIA PROGETTO CONTROLO EMISSIONI AUTORIZZAZIONE PROT 30468/2025)"/>
    <n v="5331763"/>
  </r>
  <r>
    <x v="31"/>
    <x v="31"/>
    <m/>
    <s v="N"/>
    <x v="2"/>
    <s v=""/>
    <s v=""/>
    <x v="1"/>
    <x v="1"/>
    <s v=""/>
    <s v=""/>
    <s v=""/>
    <s v=""/>
    <s v=""/>
    <s v=""/>
    <s v="1026406"/>
    <s v="VIZZINI FRANCESCO"/>
    <d v="2025-06-11T00:00:00"/>
    <n v="599.47"/>
    <n v="0"/>
    <n v="599.47"/>
    <m/>
    <n v="599.47"/>
    <m/>
    <s v="PRIMA NOTA"/>
    <s v="214"/>
    <d v="2025-06-10T00:00:00"/>
    <s v="NO"/>
    <n v="1111808"/>
    <n v="1201321"/>
    <s v="214 #10 (VIZZINI FRANCESCO RICHIESTA ANTICIPO SPESE MISSIONE DAL 11/06/2025 AL 15/06/2025 PROT 31039/2025 ATTIVITà DI CAMPIONAMENTO DI ACQUA, DI SEDIMENTI...IMBARCAZIONE SUPERGABBIANO AUTORIZZAZIONE PROT 30807 DEL 09/06/2025)"/>
    <n v="5331764"/>
  </r>
  <r>
    <x v="32"/>
    <x v="32"/>
    <m/>
    <s v="N"/>
    <x v="1"/>
    <s v=""/>
    <s v=""/>
    <x v="1"/>
    <x v="1"/>
    <s v=""/>
    <s v=""/>
    <s v=""/>
    <s v=""/>
    <s v=""/>
    <s v=""/>
    <s v="1026406"/>
    <s v="VIZZINI FRANCESCO"/>
    <d v="2025-06-11T00:00:00"/>
    <n v="0"/>
    <n v="599.47"/>
    <n v="-599.47"/>
    <m/>
    <n v="-599.47"/>
    <m/>
    <s v="PRIMA NOTA"/>
    <s v="214"/>
    <d v="2025-06-10T00:00:00"/>
    <s v="NO"/>
    <n v="1111808"/>
    <n v="1201322"/>
    <s v="214 #20 (VIZZINI FRANCESCO RICHIESTA ANTICIPO SPESE MISSIONE DAL 11/06/2025 AL 15/06/2025 PROT 31039/2025 ATTIVITà DI CAMPIONAMENTO DI ACQUA, DI SEDIMENTI...IMBARCAZIONE SUPERGABBIANO AUTORIZZAZIONE PROT 30807 DEL 09/06/2025)"/>
    <n v="5331765"/>
  </r>
  <r>
    <x v="31"/>
    <x v="31"/>
    <m/>
    <s v="N"/>
    <x v="2"/>
    <s v=""/>
    <s v=""/>
    <x v="1"/>
    <x v="1"/>
    <s v=""/>
    <s v=""/>
    <s v=""/>
    <s v=""/>
    <s v=""/>
    <s v=""/>
    <s v="1027804"/>
    <s v="DI FEDE ELEONORA "/>
    <d v="2025-06-11T00:00:00"/>
    <n v="599.47"/>
    <n v="0"/>
    <n v="599.47"/>
    <m/>
    <n v="599.47"/>
    <m/>
    <s v="PRIMA NOTA"/>
    <s v="215"/>
    <d v="2025-06-10T00:00:00"/>
    <s v="NO"/>
    <n v="1111809"/>
    <n v="1201323"/>
    <s v="215 #10 (DI FEDE ELEONORA RICHIESTA ANTICIPO SPESE MISSIONE DAL 11/06/2025 AL 15/06/2025 PROT 31040/2025 ATTIVITà DI CAMPIONAMENTO DI ACQUA, DI SEDIMENTI...IMBARCAZIONE SUPERGABBIANO AUTORIZZAZIONE PROT 30807 DEL 09/06/2025)"/>
    <n v="5331766"/>
  </r>
  <r>
    <x v="32"/>
    <x v="32"/>
    <m/>
    <s v="N"/>
    <x v="1"/>
    <s v=""/>
    <s v=""/>
    <x v="1"/>
    <x v="1"/>
    <s v=""/>
    <s v=""/>
    <s v=""/>
    <s v=""/>
    <s v=""/>
    <s v=""/>
    <s v="1027804"/>
    <s v="DI FEDE ELEONORA "/>
    <d v="2025-06-11T00:00:00"/>
    <n v="0"/>
    <n v="599.47"/>
    <n v="-599.47"/>
    <m/>
    <n v="-599.47"/>
    <m/>
    <s v="PRIMA NOTA"/>
    <s v="215"/>
    <d v="2025-06-10T00:00:00"/>
    <s v="NO"/>
    <n v="1111809"/>
    <n v="1201324"/>
    <s v="215 #20 (DI FEDE ELEONORA RICHIESTA ANTICIPO SPESE MISSIONE DAL 11/06/2025 AL 15/06/2025 PROT 31040/2025 ATTIVITà DI CAMPIONAMENTO DI ACQUA, DI SEDIMENTI...IMBARCAZIONE SUPERGABBIANO AUTORIZZAZIONE PROT 30807 DEL 09/06/2025)"/>
    <n v="5331767"/>
  </r>
  <r>
    <x v="31"/>
    <x v="31"/>
    <m/>
    <s v="N"/>
    <x v="2"/>
    <s v=""/>
    <s v=""/>
    <x v="1"/>
    <x v="1"/>
    <s v=""/>
    <s v=""/>
    <s v=""/>
    <s v=""/>
    <s v=""/>
    <s v=""/>
    <s v="1008601"/>
    <s v="AGLIALORO ALESSANDRO"/>
    <d v="2025-06-11T00:00:00"/>
    <n v="324.60000000000002"/>
    <n v="0"/>
    <n v="324.60000000000002"/>
    <m/>
    <n v="324.60000000000002"/>
    <m/>
    <s v="PRIMA NOTA"/>
    <s v="216"/>
    <d v="2025-06-10T00:00:00"/>
    <s v="NO"/>
    <n v="1111810"/>
    <n v="1201325"/>
    <s v="216 #10 (AGLIALORO ALESSANDRO RICHIESTA ANTICIPO SPESE MISSIONE DAL 11/06/2025 AL 14/06/2025 PROT 31061/2025 ATTIVITà DI CAMPIONAMENTO DI ACQUA, DI SEDIMENTI...IMBARCAZIONE SUPERGABBIANO AUTORIZZAZIONE PROT 30807 DEL 09/06/202)"/>
    <n v="5331768"/>
  </r>
  <r>
    <x v="32"/>
    <x v="32"/>
    <m/>
    <s v="N"/>
    <x v="1"/>
    <s v=""/>
    <s v=""/>
    <x v="1"/>
    <x v="1"/>
    <s v=""/>
    <s v=""/>
    <s v=""/>
    <s v=""/>
    <s v=""/>
    <s v=""/>
    <s v="1008601"/>
    <s v="AGLIALORO ALESSANDRO"/>
    <d v="2025-06-11T00:00:00"/>
    <n v="0"/>
    <n v="324.60000000000002"/>
    <n v="-324.60000000000002"/>
    <m/>
    <n v="-324.60000000000002"/>
    <m/>
    <s v="PRIMA NOTA"/>
    <s v="216"/>
    <d v="2025-06-10T00:00:00"/>
    <s v="NO"/>
    <n v="1111810"/>
    <n v="1201326"/>
    <s v="216 #20 (AGLIALORO ALESSANDRO RICHIESTA ANTICIPO SPESE MISSIONE DAL 11/06/2025 AL 14/06/2025 PROT 31061/2025 ATTIVITà DI CAMPIONAMENTO DI ACQUA, DI SEDIMENTI...IMBARCAZIONE SUPERGABBIANO AUTORIZZAZIONE PROT 30807 DEL 09/06/202)"/>
    <n v="5331769"/>
  </r>
  <r>
    <x v="117"/>
    <x v="117"/>
    <s v="BENI_SERVIZI"/>
    <s v="N"/>
    <x v="0"/>
    <s v="2-0701ALL300"/>
    <s v="U.O.C. – RAGUSA (L3)"/>
    <x v="1"/>
    <x v="1"/>
    <s v=""/>
    <s v=""/>
    <s v=""/>
    <s v=""/>
    <s v="CASECO"/>
    <s v="CASSA ECONOMALE"/>
    <s v="2959"/>
    <s v="SOLGROUP S.P.A"/>
    <d v="2025-06-11T00:00:00"/>
    <n v="62.81"/>
    <n v="0"/>
    <n v="62.81"/>
    <m/>
    <n v="62.81"/>
    <m/>
    <s v="FATTURA"/>
    <s v="1025145336"/>
    <d v="2025-05-31T00:00:00"/>
    <s v=""/>
    <n v="1211748"/>
    <n v="1281118"/>
    <s v="758 #10"/>
    <n v="5331780"/>
  </r>
  <r>
    <x v="3"/>
    <x v="3"/>
    <m/>
    <s v="N"/>
    <x v="1"/>
    <s v=""/>
    <s v=""/>
    <x v="1"/>
    <x v="1"/>
    <s v=""/>
    <s v=""/>
    <s v=""/>
    <s v=""/>
    <s v=""/>
    <s v=""/>
    <s v="2959"/>
    <s v="SOLGROUP S.P.A"/>
    <d v="2025-06-11T00:00:00"/>
    <n v="0"/>
    <n v="62.81"/>
    <n v="-62.81"/>
    <m/>
    <n v="-62.81"/>
    <m/>
    <s v="FATTURA"/>
    <s v="1025145336"/>
    <d v="2025-05-31T00:00:00"/>
    <s v=""/>
    <n v="1211748"/>
    <s v=""/>
    <s v="758"/>
    <n v="5331781"/>
  </r>
  <r>
    <x v="1"/>
    <x v="1"/>
    <m/>
    <s v="N"/>
    <x v="1"/>
    <s v="2-0801ALL200"/>
    <s v="U.O.C. – SIRACUSA (L4)"/>
    <x v="1"/>
    <x v="1"/>
    <s v="9925386F9F"/>
    <s v="DDG 474 del 23/08/2023"/>
    <s v=""/>
    <s v=""/>
    <s v="DIPLAB"/>
    <s v="DIPARTIMENTO AREA LABORATORISTICA"/>
    <s v="2959"/>
    <s v="SOLGROUP S.P.A"/>
    <d v="2025-06-11T00:00:00"/>
    <n v="173.92"/>
    <n v="0"/>
    <n v="173.92"/>
    <m/>
    <n v="173.92"/>
    <m/>
    <s v="FATTURA"/>
    <s v="1025140904"/>
    <d v="2025-05-31T00:00:00"/>
    <s v=""/>
    <n v="1211744"/>
    <n v="1281203"/>
    <s v="754 #10"/>
    <n v="5331818"/>
  </r>
  <r>
    <x v="1"/>
    <x v="1"/>
    <m/>
    <s v="N"/>
    <x v="1"/>
    <s v="2-0801ALL200"/>
    <s v="U.O.C. – SIRACUSA (L4)"/>
    <x v="1"/>
    <x v="1"/>
    <s v="9925386F9F"/>
    <s v="DDG 474 del 23/08/2023"/>
    <s v=""/>
    <s v=""/>
    <s v="DIPLAB"/>
    <s v="DIPARTIMENTO AREA LABORATORISTICA"/>
    <s v="2959"/>
    <s v="SOLGROUP S.P.A"/>
    <d v="2025-06-11T00:00:00"/>
    <n v="658.8"/>
    <n v="0"/>
    <n v="658.8"/>
    <m/>
    <n v="658.8"/>
    <m/>
    <s v="FATTURA"/>
    <s v="1025140904"/>
    <d v="2025-05-31T00:00:00"/>
    <s v=""/>
    <n v="1211744"/>
    <n v="1281204"/>
    <s v="754 #20"/>
    <n v="5331819"/>
  </r>
  <r>
    <x v="1"/>
    <x v="1"/>
    <m/>
    <s v="N"/>
    <x v="1"/>
    <s v="2-0801ALL200"/>
    <s v="U.O.C. – SIRACUSA (L4)"/>
    <x v="1"/>
    <x v="1"/>
    <s v="9925386F9F"/>
    <s v="DDG 474 del 23/08/2023"/>
    <s v=""/>
    <s v=""/>
    <s v="DIPLAB"/>
    <s v="DIPARTIMENTO AREA LABORATORISTICA"/>
    <s v="2959"/>
    <s v="SOLGROUP S.P.A"/>
    <d v="2025-06-11T00:00:00"/>
    <n v="134.51"/>
    <n v="0"/>
    <n v="134.51"/>
    <m/>
    <n v="134.51"/>
    <m/>
    <s v="FATTURA"/>
    <s v="1025140904"/>
    <d v="2025-05-31T00:00:00"/>
    <s v=""/>
    <n v="1211744"/>
    <n v="1281205"/>
    <s v="754 #30"/>
    <n v="5331820"/>
  </r>
  <r>
    <x v="1"/>
    <x v="1"/>
    <m/>
    <s v="N"/>
    <x v="1"/>
    <s v="2-0801ALL200"/>
    <s v="U.O.C. – SIRACUSA (L4)"/>
    <x v="1"/>
    <x v="1"/>
    <s v="9925386F9F"/>
    <s v="DDG 474 del 23/08/2023"/>
    <s v=""/>
    <s v=""/>
    <s v="DIPLAB"/>
    <s v="DIPARTIMENTO AREA LABORATORISTICA"/>
    <s v="2959"/>
    <s v="SOLGROUP S.P.A"/>
    <d v="2025-06-11T00:00:00"/>
    <n v="109.93"/>
    <n v="0"/>
    <n v="109.93"/>
    <m/>
    <n v="109.93"/>
    <m/>
    <s v="FATTURA"/>
    <s v="1025140904"/>
    <d v="2025-05-31T00:00:00"/>
    <s v=""/>
    <n v="1211744"/>
    <n v="1281206"/>
    <s v="754 #40"/>
    <n v="5331821"/>
  </r>
  <r>
    <x v="1"/>
    <x v="1"/>
    <m/>
    <s v="N"/>
    <x v="1"/>
    <s v="2-0801ALL200"/>
    <s v="U.O.C. – SIRACUSA (L4)"/>
    <x v="1"/>
    <x v="1"/>
    <s v="9925386F9F"/>
    <s v="DDG 474 del 23/08/2023"/>
    <s v=""/>
    <s v=""/>
    <s v="DIPLAB"/>
    <s v="DIPARTIMENTO AREA LABORATORISTICA"/>
    <s v="2959"/>
    <s v="SOLGROUP S.P.A"/>
    <d v="2025-06-11T00:00:00"/>
    <n v="407.6"/>
    <n v="0"/>
    <n v="407.6"/>
    <m/>
    <n v="407.6"/>
    <m/>
    <s v="FATTURA"/>
    <s v="1025140904"/>
    <d v="2025-05-31T00:00:00"/>
    <s v=""/>
    <n v="1211744"/>
    <n v="1281207"/>
    <s v="754 #50"/>
    <n v="5331822"/>
  </r>
  <r>
    <x v="3"/>
    <x v="3"/>
    <m/>
    <s v="N"/>
    <x v="1"/>
    <s v=""/>
    <s v=""/>
    <x v="1"/>
    <x v="1"/>
    <s v=""/>
    <s v=""/>
    <s v=""/>
    <s v=""/>
    <s v=""/>
    <s v=""/>
    <s v="2959"/>
    <s v="SOLGROUP S.P.A"/>
    <d v="2025-06-11T00:00:00"/>
    <n v="0"/>
    <n v="1484.76"/>
    <n v="-1484.76"/>
    <m/>
    <n v="-1484.76"/>
    <m/>
    <s v="FATTURA"/>
    <s v="1025140904"/>
    <d v="2025-05-31T00:00:00"/>
    <s v=""/>
    <n v="1211744"/>
    <s v=""/>
    <s v="754"/>
    <n v="5331823"/>
  </r>
  <r>
    <x v="1"/>
    <x v="1"/>
    <m/>
    <s v="N"/>
    <x v="1"/>
    <s v="2-0701ALL300"/>
    <s v="U.O.C. – RAGUSA (L3)"/>
    <x v="1"/>
    <x v="1"/>
    <s v="9925386F9F"/>
    <s v="DDG 474 del 23/08/2023"/>
    <s v=""/>
    <s v=""/>
    <s v="DIPLAB"/>
    <s v="DIPARTIMENTO AREA LABORATORISTICA"/>
    <s v="2959"/>
    <s v="SOLGROUP S.P.A"/>
    <d v="2025-06-11T00:00:00"/>
    <n v="3214.57"/>
    <n v="0"/>
    <n v="3214.57"/>
    <m/>
    <n v="3214.57"/>
    <m/>
    <s v="FATTURA"/>
    <s v="1025139578"/>
    <d v="2025-05-31T00:00:00"/>
    <s v=""/>
    <n v="1211745"/>
    <n v="1281209"/>
    <s v="755 #10"/>
    <n v="5331836"/>
  </r>
  <r>
    <x v="1"/>
    <x v="1"/>
    <m/>
    <s v="N"/>
    <x v="1"/>
    <s v="2-0701ALL300"/>
    <s v="U.O.C. – RAGUSA (L3)"/>
    <x v="1"/>
    <x v="1"/>
    <s v="9925386F9F"/>
    <s v="DDG 474 del 23/08/2023"/>
    <s v=""/>
    <s v=""/>
    <s v="DIPLAB"/>
    <s v="DIPARTIMENTO AREA LABORATORISTICA"/>
    <s v="2959"/>
    <s v="SOLGROUP S.P.A"/>
    <d v="2025-06-11T00:00:00"/>
    <n v="815.2"/>
    <n v="0"/>
    <n v="815.2"/>
    <m/>
    <n v="815.2"/>
    <m/>
    <s v="FATTURA"/>
    <s v="1025139578"/>
    <d v="2025-05-31T00:00:00"/>
    <s v=""/>
    <n v="1211745"/>
    <n v="1281210"/>
    <s v="755 #20"/>
    <n v="5331837"/>
  </r>
  <r>
    <x v="1"/>
    <x v="1"/>
    <m/>
    <s v="N"/>
    <x v="1"/>
    <s v="2-0701ALL300"/>
    <s v="U.O.C. – RAGUSA (L3)"/>
    <x v="1"/>
    <x v="1"/>
    <s v="9925386F9F"/>
    <s v="DDG 474 del 23/08/2023"/>
    <s v=""/>
    <s v=""/>
    <s v="DIPLAB"/>
    <s v="DIPARTIMENTO AREA LABORATORISTICA"/>
    <s v="2959"/>
    <s v="SOLGROUP S.P.A"/>
    <d v="2025-06-11T00:00:00"/>
    <n v="93.66"/>
    <n v="0"/>
    <n v="93.66"/>
    <m/>
    <n v="93.66"/>
    <m/>
    <s v="FATTURA"/>
    <s v="1025139578"/>
    <d v="2025-05-31T00:00:00"/>
    <s v=""/>
    <n v="1211745"/>
    <n v="1281211"/>
    <s v="755 #30"/>
    <n v="5331838"/>
  </r>
  <r>
    <x v="1"/>
    <x v="1"/>
    <m/>
    <s v="N"/>
    <x v="1"/>
    <s v="2-0701ALL300"/>
    <s v="U.O.C. – RAGUSA (L3)"/>
    <x v="1"/>
    <x v="1"/>
    <s v="9925386F9F"/>
    <s v="DDG 474 del 23/08/2023"/>
    <s v=""/>
    <s v=""/>
    <s v="DIPLAB"/>
    <s v="DIPARTIMENTO AREA LABORATORISTICA"/>
    <s v="2959"/>
    <s v="SOLGROUP S.P.A"/>
    <d v="2025-06-11T00:00:00"/>
    <n v="347.85"/>
    <n v="0"/>
    <n v="347.85"/>
    <m/>
    <n v="347.85"/>
    <m/>
    <s v="FATTURA"/>
    <s v="1025139578"/>
    <d v="2025-05-31T00:00:00"/>
    <s v=""/>
    <n v="1211745"/>
    <n v="1281212"/>
    <s v="755 #40"/>
    <n v="5331839"/>
  </r>
  <r>
    <x v="117"/>
    <x v="117"/>
    <s v="BENI_SERVIZI"/>
    <s v="N"/>
    <x v="0"/>
    <s v="2-0701ALL300"/>
    <s v="U.O.C. – RAGUSA (L3)"/>
    <x v="1"/>
    <x v="1"/>
    <s v="9925386F9F"/>
    <s v="DDG 474 del 23/08/2023"/>
    <s v=""/>
    <s v=""/>
    <s v="DIPLAB"/>
    <s v="DIPARTIMENTO AREA LABORATORISTICA"/>
    <s v="2959"/>
    <s v="SOLGROUP S.P.A"/>
    <d v="2025-06-11T00:00:00"/>
    <n v="0.01"/>
    <n v="0"/>
    <n v="0.01"/>
    <m/>
    <n v="0.01"/>
    <m/>
    <s v="FATTURA"/>
    <s v="1025139578"/>
    <d v="2025-05-31T00:00:00"/>
    <s v=""/>
    <n v="1211745"/>
    <n v="1281213"/>
    <s v="755 #50"/>
    <n v="5331840"/>
  </r>
  <r>
    <x v="3"/>
    <x v="3"/>
    <m/>
    <s v="N"/>
    <x v="1"/>
    <s v=""/>
    <s v=""/>
    <x v="1"/>
    <x v="1"/>
    <s v=""/>
    <s v=""/>
    <s v=""/>
    <s v=""/>
    <s v=""/>
    <s v=""/>
    <s v="2959"/>
    <s v="SOLGROUP S.P.A"/>
    <d v="2025-06-11T00:00:00"/>
    <n v="0"/>
    <n v="4471.29"/>
    <n v="-4471.29"/>
    <m/>
    <n v="-4471.29"/>
    <m/>
    <s v="FATTURA"/>
    <s v="1025139578"/>
    <d v="2025-05-31T00:00:00"/>
    <s v=""/>
    <n v="1211745"/>
    <s v=""/>
    <s v="755"/>
    <n v="5331841"/>
  </r>
  <r>
    <x v="1"/>
    <x v="1"/>
    <m/>
    <s v="N"/>
    <x v="1"/>
    <s v="2-0401ALL100"/>
    <s v="U.O.C. – CATANIA (L1)"/>
    <x v="1"/>
    <x v="1"/>
    <s v="9925386F9F"/>
    <s v="DDG 474 del 23/08/2023"/>
    <s v=""/>
    <s v=""/>
    <s v="DIPLAB"/>
    <s v="DIPARTIMENTO AREA LABORATORISTICA"/>
    <s v="2959"/>
    <s v="SOLGROUP S.P.A"/>
    <d v="2025-06-11T00:00:00"/>
    <n v="58.54"/>
    <n v="0"/>
    <n v="58.54"/>
    <m/>
    <n v="58.54"/>
    <m/>
    <s v="FATTURA"/>
    <s v="1025145665"/>
    <d v="2025-05-31T00:00:00"/>
    <s v=""/>
    <n v="1211746"/>
    <n v="1281214"/>
    <s v="756 #10"/>
    <n v="5331852"/>
  </r>
  <r>
    <x v="1"/>
    <x v="1"/>
    <m/>
    <s v="N"/>
    <x v="1"/>
    <s v="2-0401ALL100"/>
    <s v="U.O.C. – CATANIA (L1)"/>
    <x v="1"/>
    <x v="1"/>
    <s v="9925386F9F"/>
    <s v="DDG 474 del 23/08/2023"/>
    <s v=""/>
    <s v=""/>
    <s v="DIPLAB"/>
    <s v="DIPARTIMENTO AREA LABORATORISTICA"/>
    <s v="2959"/>
    <s v="SOLGROUP S.P.A"/>
    <d v="2025-06-11T00:00:00"/>
    <n v="304.37"/>
    <n v="0"/>
    <n v="304.37"/>
    <m/>
    <n v="304.37"/>
    <m/>
    <s v="FATTURA"/>
    <s v="1025145665"/>
    <d v="2025-05-31T00:00:00"/>
    <s v=""/>
    <n v="1211746"/>
    <n v="1281215"/>
    <s v="756 #20"/>
    <n v="5331853"/>
  </r>
  <r>
    <x v="1"/>
    <x v="1"/>
    <m/>
    <s v="N"/>
    <x v="1"/>
    <s v="2-0401ALL100"/>
    <s v="U.O.C. – CATANIA (L1)"/>
    <x v="1"/>
    <x v="1"/>
    <s v="9925386F9F"/>
    <s v="DDG 474 del 23/08/2023"/>
    <s v=""/>
    <s v=""/>
    <s v="DIPLAB"/>
    <s v="DIPARTIMENTO AREA LABORATORISTICA"/>
    <s v="2959"/>
    <s v="SOLGROUP S.P.A"/>
    <d v="2025-06-11T00:00:00"/>
    <n v="1222.81"/>
    <n v="0"/>
    <n v="1222.81"/>
    <m/>
    <n v="1222.81"/>
    <m/>
    <s v="FATTURA"/>
    <s v="1025145665"/>
    <d v="2025-05-31T00:00:00"/>
    <s v=""/>
    <n v="1211746"/>
    <n v="1281216"/>
    <s v="756 #30"/>
    <n v="5331854"/>
  </r>
  <r>
    <x v="1"/>
    <x v="1"/>
    <m/>
    <s v="N"/>
    <x v="1"/>
    <s v="2-0401ALL100"/>
    <s v="U.O.C. – CATANIA (L1)"/>
    <x v="1"/>
    <x v="1"/>
    <s v="9925386F9F"/>
    <s v="DDG 474 del 23/08/2023"/>
    <s v=""/>
    <s v=""/>
    <s v="DIPLAB"/>
    <s v="DIPARTIMENTO AREA LABORATORISTICA"/>
    <s v="2959"/>
    <s v="SOLGROUP S.P.A"/>
    <d v="2025-06-11T00:00:00"/>
    <n v="322.8"/>
    <n v="0"/>
    <n v="322.8"/>
    <m/>
    <n v="322.8"/>
    <m/>
    <s v="FATTURA"/>
    <s v="1025145665"/>
    <d v="2025-05-31T00:00:00"/>
    <s v=""/>
    <n v="1211746"/>
    <n v="1281217"/>
    <s v="756 #40"/>
    <n v="5331855"/>
  </r>
  <r>
    <x v="117"/>
    <x v="117"/>
    <s v="BENI_SERVIZI"/>
    <s v="N"/>
    <x v="0"/>
    <s v="2-0401ALL100"/>
    <s v="U.O.C. – CATANIA (L1)"/>
    <x v="1"/>
    <x v="1"/>
    <s v="9925386F9F"/>
    <s v="DDG 474 del 23/08/2023"/>
    <s v=""/>
    <s v=""/>
    <s v="DIPLAB"/>
    <s v="DIPARTIMENTO AREA LABORATORISTICA"/>
    <s v="2959"/>
    <s v="SOLGROUP S.P.A"/>
    <d v="2025-06-11T00:00:00"/>
    <n v="0"/>
    <n v="0.01"/>
    <n v="-0.01"/>
    <m/>
    <n v="-0.01"/>
    <m/>
    <s v="FATTURA"/>
    <s v="1025145665"/>
    <d v="2025-05-31T00:00:00"/>
    <s v=""/>
    <n v="1211746"/>
    <n v="1281218"/>
    <s v="756 #50"/>
    <n v="5331856"/>
  </r>
  <r>
    <x v="3"/>
    <x v="3"/>
    <m/>
    <s v="N"/>
    <x v="1"/>
    <s v=""/>
    <s v=""/>
    <x v="1"/>
    <x v="1"/>
    <s v=""/>
    <s v=""/>
    <s v=""/>
    <s v=""/>
    <s v=""/>
    <s v=""/>
    <s v="2959"/>
    <s v="SOLGROUP S.P.A"/>
    <d v="2025-06-11T00:00:00"/>
    <n v="0"/>
    <n v="1908.51"/>
    <n v="-1908.51"/>
    <m/>
    <n v="-1908.51"/>
    <m/>
    <s v="FATTURA"/>
    <s v="1025145665"/>
    <d v="2025-05-31T00:00:00"/>
    <s v=""/>
    <n v="1211746"/>
    <s v=""/>
    <s v="756"/>
    <n v="5331857"/>
  </r>
  <r>
    <x v="1"/>
    <x v="1"/>
    <m/>
    <s v="N"/>
    <x v="1"/>
    <s v="2-0102ALL400"/>
    <s v="U.O.C. – PALERMO (L2)"/>
    <x v="1"/>
    <x v="1"/>
    <s v="9925386F9F"/>
    <s v="DDG 474 del 23/08/2023"/>
    <s v=""/>
    <s v=""/>
    <s v="DIPLAB"/>
    <s v="DIPARTIMENTO AREA LABORATORISTICA"/>
    <s v="2959"/>
    <s v="SOLGROUP S.P.A"/>
    <d v="2025-06-11T00:00:00"/>
    <n v="538.01"/>
    <n v="0"/>
    <n v="538.01"/>
    <m/>
    <n v="538.01"/>
    <m/>
    <s v="FATTURA"/>
    <s v="1025143278"/>
    <d v="2025-05-31T00:00:00"/>
    <s v=""/>
    <n v="1211747"/>
    <n v="1281224"/>
    <s v="757 #10"/>
    <n v="5331873"/>
  </r>
  <r>
    <x v="1"/>
    <x v="1"/>
    <m/>
    <s v="N"/>
    <x v="1"/>
    <s v="2-0102ALL400"/>
    <s v="U.O.C. – PALERMO (L2)"/>
    <x v="1"/>
    <x v="1"/>
    <s v="9925386F9F"/>
    <s v="DDG 474 del 23/08/2023"/>
    <s v=""/>
    <s v=""/>
    <s v="DIPLAB"/>
    <s v="DIPARTIMENTO AREA LABORATORISTICA"/>
    <s v="2959"/>
    <s v="SOLGROUP S.P.A"/>
    <d v="2025-06-11T00:00:00"/>
    <n v="1054.08"/>
    <n v="0"/>
    <n v="1054.08"/>
    <m/>
    <n v="1054.08"/>
    <m/>
    <s v="FATTURA"/>
    <s v="1025143278"/>
    <d v="2025-05-31T00:00:00"/>
    <s v=""/>
    <n v="1211747"/>
    <n v="1281225"/>
    <s v="757 #20"/>
    <n v="5331874"/>
  </r>
  <r>
    <x v="1"/>
    <x v="1"/>
    <m/>
    <s v="N"/>
    <x v="1"/>
    <s v="2-0102ALL400"/>
    <s v="U.O.C. – PALERMO (L2)"/>
    <x v="1"/>
    <x v="1"/>
    <s v="9925386F9F"/>
    <s v="DDG 474 del 23/08/2023"/>
    <s v=""/>
    <s v=""/>
    <s v="DIPLAB"/>
    <s v="DIPARTIMENTO AREA LABORATORISTICA"/>
    <s v="2959"/>
    <s v="SOLGROUP S.P.A"/>
    <d v="2025-06-11T00:00:00"/>
    <n v="43.48"/>
    <n v="0"/>
    <n v="43.48"/>
    <m/>
    <n v="43.48"/>
    <m/>
    <s v="FATTURA"/>
    <s v="1025143278"/>
    <d v="2025-05-31T00:00:00"/>
    <s v=""/>
    <n v="1211747"/>
    <n v="1281226"/>
    <s v="757 #30"/>
    <n v="5331875"/>
  </r>
  <r>
    <x v="117"/>
    <x v="117"/>
    <s v="BENI_SERVIZI"/>
    <s v="N"/>
    <x v="0"/>
    <s v="2-0102ALL400"/>
    <s v="U.O.C. – PALERMO (L2)"/>
    <x v="1"/>
    <x v="1"/>
    <s v="9925386F9F"/>
    <s v="DDG 474 del 23/08/2023"/>
    <s v=""/>
    <s v=""/>
    <s v="DIPLAB"/>
    <s v="DIPARTIMENTO AREA LABORATORISTICA"/>
    <s v="2959"/>
    <s v="SOLGROUP S.P.A"/>
    <d v="2025-06-11T00:00:00"/>
    <n v="0"/>
    <n v="0.01"/>
    <n v="-0.01"/>
    <m/>
    <n v="-0.01"/>
    <m/>
    <s v="FATTURA"/>
    <s v="1025143278"/>
    <d v="2025-05-31T00:00:00"/>
    <s v=""/>
    <n v="1211747"/>
    <n v="1281227"/>
    <s v="757 #40"/>
    <n v="5331876"/>
  </r>
  <r>
    <x v="3"/>
    <x v="3"/>
    <m/>
    <s v="N"/>
    <x v="1"/>
    <s v=""/>
    <s v=""/>
    <x v="1"/>
    <x v="1"/>
    <s v=""/>
    <s v=""/>
    <s v=""/>
    <s v=""/>
    <s v=""/>
    <s v=""/>
    <s v="2959"/>
    <s v="SOLGROUP S.P.A"/>
    <d v="2025-06-11T00:00:00"/>
    <n v="0"/>
    <n v="1635.56"/>
    <n v="-1635.56"/>
    <m/>
    <n v="-1635.56"/>
    <m/>
    <s v="FATTURA"/>
    <s v="1025143278"/>
    <d v="2025-05-31T00:00:00"/>
    <s v=""/>
    <n v="1211747"/>
    <s v=""/>
    <s v="757"/>
    <n v="5331877"/>
  </r>
  <r>
    <x v="32"/>
    <x v="32"/>
    <m/>
    <s v="N"/>
    <x v="1"/>
    <s v=""/>
    <s v=""/>
    <x v="1"/>
    <x v="1"/>
    <s v=""/>
    <s v=""/>
    <s v=""/>
    <s v=""/>
    <s v=""/>
    <s v=""/>
    <s v="1028005"/>
    <s v="SANTOSTEFANO BELLAVIA UGO"/>
    <d v="2025-06-11T00:00:00"/>
    <n v="886.5"/>
    <n v="0"/>
    <n v="886.5"/>
    <m/>
    <n v="886.5"/>
    <m/>
    <s v="ALLOCAZIONE"/>
    <s v=""/>
    <s v=""/>
    <s v=""/>
    <n v="1104400"/>
    <n v="1158600"/>
    <s v="1052700 #0 (Pagamento/Incasso: 995)"/>
    <n v="5331990"/>
  </r>
  <r>
    <x v="34"/>
    <x v="34"/>
    <m/>
    <s v="N"/>
    <x v="1"/>
    <s v=""/>
    <s v=""/>
    <x v="1"/>
    <x v="1"/>
    <s v=""/>
    <s v=""/>
    <s v=""/>
    <s v=""/>
    <s v=""/>
    <s v=""/>
    <s v="1028005"/>
    <s v="SANTOSTEFANO BELLAVIA UGO"/>
    <d v="2025-06-11T00:00:00"/>
    <n v="0"/>
    <n v="886.5"/>
    <n v="-886.5"/>
    <m/>
    <n v="-886.5"/>
    <m/>
    <s v="ALLOCAZIONE"/>
    <s v=""/>
    <s v=""/>
    <s v=""/>
    <n v="1104400"/>
    <n v="1158600"/>
    <s v="1052700 #0 (Pagamento/Incasso: 995)"/>
    <n v="5331991"/>
  </r>
  <r>
    <x v="34"/>
    <x v="34"/>
    <m/>
    <s v="N"/>
    <x v="1"/>
    <s v=""/>
    <s v=""/>
    <x v="1"/>
    <x v="1"/>
    <s v=""/>
    <s v=""/>
    <s v=""/>
    <s v=""/>
    <s v=""/>
    <s v=""/>
    <s v="1028005"/>
    <s v="SANTOSTEFANO BELLAVIA UGO"/>
    <d v="2025-06-11T00:00:00"/>
    <n v="886.5"/>
    <n v="0"/>
    <n v="886.5"/>
    <m/>
    <n v="886.5"/>
    <m/>
    <s v="PAGAMENTO_INCASSO"/>
    <s v=""/>
    <s v=""/>
    <s v=""/>
    <n v="1091000"/>
    <s v=""/>
    <s v="995 (n. 890 | MANDATO - Mandato del 05/06/2025)"/>
    <n v="5331992"/>
  </r>
  <r>
    <x v="35"/>
    <x v="35"/>
    <m/>
    <s v="N"/>
    <x v="2"/>
    <s v=""/>
    <s v=""/>
    <x v="1"/>
    <x v="1"/>
    <s v=""/>
    <s v=""/>
    <s v=""/>
    <s v=""/>
    <s v=""/>
    <s v=""/>
    <s v="1028005"/>
    <s v="SANTOSTEFANO BELLAVIA UGO"/>
    <d v="2025-06-11T00:00:00"/>
    <n v="0"/>
    <n v="886.5"/>
    <n v="-886.5"/>
    <m/>
    <n v="-886.5"/>
    <m/>
    <s v="PAGAMENTO_INCASSO"/>
    <s v=""/>
    <s v=""/>
    <s v=""/>
    <n v="1091000"/>
    <s v=""/>
    <s v="995 (n. 890 | MANDATO - Mandato del 05/06/2025)"/>
    <n v="5331993"/>
  </r>
  <r>
    <x v="3"/>
    <x v="3"/>
    <m/>
    <s v="N"/>
    <x v="1"/>
    <s v=""/>
    <s v=""/>
    <x v="1"/>
    <x v="1"/>
    <s v=""/>
    <s v=""/>
    <s v=""/>
    <s v=""/>
    <s v=""/>
    <s v=""/>
    <s v="1980"/>
    <s v="AUTOSTRADE PER L'ITALIA SPA"/>
    <d v="2025-06-11T00:00:00"/>
    <n v="347.7"/>
    <n v="0"/>
    <n v="347.7"/>
    <m/>
    <n v="347.7"/>
    <m/>
    <s v="ALLOCAZIONE"/>
    <s v=""/>
    <s v=""/>
    <s v=""/>
    <n v="1104401"/>
    <n v="1158601"/>
    <s v="1052701 #0 (Pagamento/Incasso: 996)"/>
    <n v="5331994"/>
  </r>
  <r>
    <x v="34"/>
    <x v="34"/>
    <m/>
    <s v="N"/>
    <x v="1"/>
    <s v=""/>
    <s v=""/>
    <x v="1"/>
    <x v="1"/>
    <s v=""/>
    <s v=""/>
    <s v=""/>
    <s v=""/>
    <s v=""/>
    <s v=""/>
    <s v="1980"/>
    <s v="AUTOSTRADE PER L'ITALIA SPA"/>
    <d v="2025-06-11T00:00:00"/>
    <n v="0"/>
    <n v="347.7"/>
    <n v="-347.7"/>
    <m/>
    <n v="-347.7"/>
    <m/>
    <s v="ALLOCAZIONE"/>
    <s v=""/>
    <s v=""/>
    <s v=""/>
    <n v="1104401"/>
    <n v="1158601"/>
    <s v="1052701 #0 (Pagamento/Incasso: 996)"/>
    <n v="5331995"/>
  </r>
  <r>
    <x v="4"/>
    <x v="4"/>
    <m/>
    <s v="N"/>
    <x v="1"/>
    <s v=""/>
    <s v=""/>
    <x v="1"/>
    <x v="1"/>
    <s v=""/>
    <s v=""/>
    <s v=""/>
    <s v=""/>
    <s v=""/>
    <s v=""/>
    <s v="090420 - IVA A DEBITO SPLIT PAYMENT"/>
    <s v="IVA A DEBITO SPLIT PAYMENT"/>
    <d v="2025-06-11T00:00:00"/>
    <n v="0"/>
    <n v="62.7"/>
    <n v="-62.7"/>
    <m/>
    <n v="-62.7"/>
    <m/>
    <s v="PAGAMENTO_INCASSO"/>
    <s v=""/>
    <s v=""/>
    <s v=""/>
    <n v="1091001"/>
    <s v=""/>
    <s v="996 (n. 891 | MANDATO - Mandato del 05/06/2025)"/>
    <n v="5331996"/>
  </r>
  <r>
    <x v="34"/>
    <x v="34"/>
    <m/>
    <s v="N"/>
    <x v="1"/>
    <s v=""/>
    <s v=""/>
    <x v="1"/>
    <x v="1"/>
    <s v=""/>
    <s v=""/>
    <s v=""/>
    <s v=""/>
    <s v=""/>
    <s v=""/>
    <s v="1980"/>
    <s v="AUTOSTRADE PER L'ITALIA SPA"/>
    <d v="2025-06-11T00:00:00"/>
    <n v="347.7"/>
    <n v="0"/>
    <n v="347.7"/>
    <m/>
    <n v="347.7"/>
    <m/>
    <s v="PAGAMENTO_INCASSO"/>
    <s v=""/>
    <s v=""/>
    <s v=""/>
    <n v="1091001"/>
    <s v=""/>
    <s v="996 (n. 891 | MANDATO - Mandato del 05/06/2025)"/>
    <n v="5331997"/>
  </r>
  <r>
    <x v="35"/>
    <x v="35"/>
    <m/>
    <s v="N"/>
    <x v="2"/>
    <s v=""/>
    <s v=""/>
    <x v="1"/>
    <x v="1"/>
    <s v=""/>
    <s v=""/>
    <s v=""/>
    <s v=""/>
    <s v=""/>
    <s v=""/>
    <s v="1980"/>
    <s v="AUTOSTRADE PER L'ITALIA SPA"/>
    <d v="2025-06-11T00:00:00"/>
    <n v="0"/>
    <n v="285"/>
    <n v="-285"/>
    <m/>
    <n v="-285"/>
    <m/>
    <s v="PAGAMENTO_INCASSO"/>
    <s v=""/>
    <s v=""/>
    <s v=""/>
    <n v="1091001"/>
    <s v=""/>
    <s v="996 (n. 891 | MANDATO - Mandato del 05/06/2025)"/>
    <n v="5331998"/>
  </r>
  <r>
    <x v="3"/>
    <x v="3"/>
    <m/>
    <s v="N"/>
    <x v="1"/>
    <s v=""/>
    <s v=""/>
    <x v="1"/>
    <x v="1"/>
    <s v=""/>
    <s v=""/>
    <s v=""/>
    <s v=""/>
    <s v=""/>
    <s v=""/>
    <s v="3028"/>
    <s v="TELEPASS SPA"/>
    <d v="2025-06-11T00:00:00"/>
    <n v="36.6"/>
    <n v="0"/>
    <n v="36.6"/>
    <m/>
    <n v="36.6"/>
    <m/>
    <s v="ALLOCAZIONE"/>
    <s v=""/>
    <s v=""/>
    <s v=""/>
    <n v="1104402"/>
    <n v="1158602"/>
    <s v="1052702 #0 (Pagamento/Incasso: 997)"/>
    <n v="5331999"/>
  </r>
  <r>
    <x v="34"/>
    <x v="34"/>
    <m/>
    <s v="N"/>
    <x v="1"/>
    <s v=""/>
    <s v=""/>
    <x v="1"/>
    <x v="1"/>
    <s v=""/>
    <s v=""/>
    <s v=""/>
    <s v=""/>
    <s v=""/>
    <s v=""/>
    <s v="3028"/>
    <s v="TELEPASS SPA"/>
    <d v="2025-06-11T00:00:00"/>
    <n v="0"/>
    <n v="36.6"/>
    <n v="-36.6"/>
    <m/>
    <n v="-36.6"/>
    <m/>
    <s v="ALLOCAZIONE"/>
    <s v=""/>
    <s v=""/>
    <s v=""/>
    <n v="1104402"/>
    <n v="1158602"/>
    <s v="1052702 #0 (Pagamento/Incasso: 997)"/>
    <n v="5332000"/>
  </r>
  <r>
    <x v="4"/>
    <x v="4"/>
    <m/>
    <s v="N"/>
    <x v="1"/>
    <s v=""/>
    <s v=""/>
    <x v="1"/>
    <x v="1"/>
    <s v=""/>
    <s v=""/>
    <s v=""/>
    <s v=""/>
    <s v=""/>
    <s v=""/>
    <s v="090420 - IVA A DEBITO SPLIT PAYMENT"/>
    <s v="IVA A DEBITO SPLIT PAYMENT"/>
    <d v="2025-06-11T00:00:00"/>
    <n v="0"/>
    <n v="6.6"/>
    <n v="-6.6"/>
    <m/>
    <n v="-6.6"/>
    <m/>
    <s v="PAGAMENTO_INCASSO"/>
    <s v=""/>
    <s v=""/>
    <s v=""/>
    <n v="1091002"/>
    <s v=""/>
    <s v="997 (n. 892 | MANDATO - Mandato del 05/06/2025)"/>
    <n v="5332001"/>
  </r>
  <r>
    <x v="34"/>
    <x v="34"/>
    <m/>
    <s v="N"/>
    <x v="1"/>
    <s v=""/>
    <s v=""/>
    <x v="1"/>
    <x v="1"/>
    <s v=""/>
    <s v=""/>
    <s v=""/>
    <s v=""/>
    <s v=""/>
    <s v=""/>
    <s v="3028"/>
    <s v="TELEPASS SPA"/>
    <d v="2025-06-11T00:00:00"/>
    <n v="36.6"/>
    <n v="0"/>
    <n v="36.6"/>
    <m/>
    <n v="36.6"/>
    <m/>
    <s v="PAGAMENTO_INCASSO"/>
    <s v=""/>
    <s v=""/>
    <s v=""/>
    <n v="1091002"/>
    <s v=""/>
    <s v="997 (n. 892 | MANDATO - Mandato del 05/06/2025)"/>
    <n v="5332002"/>
  </r>
  <r>
    <x v="35"/>
    <x v="35"/>
    <m/>
    <s v="N"/>
    <x v="2"/>
    <s v=""/>
    <s v=""/>
    <x v="1"/>
    <x v="1"/>
    <s v=""/>
    <s v=""/>
    <s v=""/>
    <s v=""/>
    <s v=""/>
    <s v=""/>
    <s v="3028"/>
    <s v="TELEPASS SPA"/>
    <d v="2025-06-11T00:00:00"/>
    <n v="0"/>
    <n v="30"/>
    <n v="-30"/>
    <m/>
    <n v="-30"/>
    <m/>
    <s v="PAGAMENTO_INCASSO"/>
    <s v=""/>
    <s v=""/>
    <s v=""/>
    <n v="1091002"/>
    <s v=""/>
    <s v="997 (n. 892 | MANDATO - Mandato del 05/06/2025)"/>
    <n v="5332003"/>
  </r>
  <r>
    <x v="3"/>
    <x v="3"/>
    <m/>
    <s v="N"/>
    <x v="1"/>
    <s v=""/>
    <s v=""/>
    <x v="1"/>
    <x v="1"/>
    <s v=""/>
    <s v=""/>
    <s v=""/>
    <s v=""/>
    <s v=""/>
    <s v=""/>
    <s v="5704"/>
    <s v="INTESA SANPAOLO S.P.A."/>
    <d v="2025-06-11T00:00:00"/>
    <n v="1.55"/>
    <n v="0"/>
    <n v="1.55"/>
    <m/>
    <n v="1.55"/>
    <m/>
    <s v="ALLOCAZIONE"/>
    <s v=""/>
    <s v=""/>
    <s v=""/>
    <n v="1104403"/>
    <n v="1158603"/>
    <s v="1052703 #0 (Pagamento/Incasso: 998)"/>
    <n v="5332004"/>
  </r>
  <r>
    <x v="34"/>
    <x v="34"/>
    <m/>
    <s v="N"/>
    <x v="1"/>
    <s v=""/>
    <s v=""/>
    <x v="1"/>
    <x v="1"/>
    <s v=""/>
    <s v=""/>
    <s v=""/>
    <s v=""/>
    <s v=""/>
    <s v=""/>
    <s v="5704"/>
    <s v="INTESA SANPAOLO S.P.A."/>
    <d v="2025-06-11T00:00:00"/>
    <n v="0"/>
    <n v="1.55"/>
    <n v="-1.55"/>
    <m/>
    <n v="-1.55"/>
    <m/>
    <s v="ALLOCAZIONE"/>
    <s v=""/>
    <s v=""/>
    <s v=""/>
    <n v="1104403"/>
    <n v="1158603"/>
    <s v="1052703 #0 (Pagamento/Incasso: 998)"/>
    <n v="5332005"/>
  </r>
  <r>
    <x v="34"/>
    <x v="34"/>
    <m/>
    <s v="N"/>
    <x v="1"/>
    <s v=""/>
    <s v=""/>
    <x v="1"/>
    <x v="1"/>
    <s v=""/>
    <s v=""/>
    <s v=""/>
    <s v=""/>
    <s v=""/>
    <s v=""/>
    <s v="5704"/>
    <s v="INTESA SANPAOLO S.P.A."/>
    <d v="2025-06-11T00:00:00"/>
    <n v="1.55"/>
    <n v="0"/>
    <n v="1.55"/>
    <m/>
    <n v="1.55"/>
    <m/>
    <s v="PAGAMENTO_INCASSO"/>
    <s v=""/>
    <s v=""/>
    <s v=""/>
    <n v="1091003"/>
    <s v=""/>
    <s v="998 (n. 893 | MANDATO - Mandato del 05/06/2025)"/>
    <n v="5332006"/>
  </r>
  <r>
    <x v="35"/>
    <x v="35"/>
    <m/>
    <s v="N"/>
    <x v="2"/>
    <s v=""/>
    <s v=""/>
    <x v="1"/>
    <x v="1"/>
    <s v=""/>
    <s v=""/>
    <s v=""/>
    <s v=""/>
    <s v=""/>
    <s v=""/>
    <s v="5704"/>
    <s v="INTESA SANPAOLO S.P.A."/>
    <d v="2025-06-11T00:00:00"/>
    <n v="0"/>
    <n v="1.55"/>
    <n v="-1.55"/>
    <m/>
    <n v="-1.55"/>
    <m/>
    <s v="PAGAMENTO_INCASSO"/>
    <s v=""/>
    <s v=""/>
    <s v=""/>
    <n v="1091003"/>
    <s v=""/>
    <s v="998 (n. 893 | MANDATO - Mandato del 05/06/2025)"/>
    <n v="5332007"/>
  </r>
  <r>
    <x v="32"/>
    <x v="32"/>
    <m/>
    <s v="N"/>
    <x v="1"/>
    <s v=""/>
    <s v=""/>
    <x v="1"/>
    <x v="1"/>
    <s v=""/>
    <s v=""/>
    <s v=""/>
    <s v=""/>
    <s v=""/>
    <s v=""/>
    <s v="1024700"/>
    <s v="MONTEVAGO LUCA "/>
    <d v="2025-06-11T00:00:00"/>
    <n v="776.67"/>
    <n v="0"/>
    <n v="776.67"/>
    <m/>
    <n v="776.67"/>
    <m/>
    <s v="ALLOCAZIONE"/>
    <s v=""/>
    <s v=""/>
    <s v=""/>
    <n v="1104404"/>
    <n v="1158604"/>
    <s v="1052704 #0 (Pagamento/Incasso: 999)"/>
    <n v="5332008"/>
  </r>
  <r>
    <x v="34"/>
    <x v="34"/>
    <m/>
    <s v="N"/>
    <x v="1"/>
    <s v=""/>
    <s v=""/>
    <x v="1"/>
    <x v="1"/>
    <s v=""/>
    <s v=""/>
    <s v=""/>
    <s v=""/>
    <s v=""/>
    <s v=""/>
    <s v="1024700"/>
    <s v="MONTEVAGO LUCA "/>
    <d v="2025-06-11T00:00:00"/>
    <n v="0"/>
    <n v="776.67"/>
    <n v="-776.67"/>
    <m/>
    <n v="-776.67"/>
    <m/>
    <s v="ALLOCAZIONE"/>
    <s v=""/>
    <s v=""/>
    <s v=""/>
    <n v="1104404"/>
    <n v="1158604"/>
    <s v="1052704 #0 (Pagamento/Incasso: 999)"/>
    <n v="5332009"/>
  </r>
  <r>
    <x v="34"/>
    <x v="34"/>
    <m/>
    <s v="N"/>
    <x v="1"/>
    <s v=""/>
    <s v=""/>
    <x v="1"/>
    <x v="1"/>
    <s v=""/>
    <s v=""/>
    <s v=""/>
    <s v=""/>
    <s v=""/>
    <s v=""/>
    <s v="1024700"/>
    <s v="MONTEVAGO LUCA "/>
    <d v="2025-06-11T00:00:00"/>
    <n v="776.67"/>
    <n v="0"/>
    <n v="776.67"/>
    <m/>
    <n v="776.67"/>
    <m/>
    <s v="PAGAMENTO_INCASSO"/>
    <s v=""/>
    <s v=""/>
    <s v=""/>
    <n v="1091004"/>
    <s v=""/>
    <s v="999 (n. 894 | MANDATO - Mandato del 05/06/2025)"/>
    <n v="5332010"/>
  </r>
  <r>
    <x v="35"/>
    <x v="35"/>
    <m/>
    <s v="N"/>
    <x v="2"/>
    <s v=""/>
    <s v=""/>
    <x v="1"/>
    <x v="1"/>
    <s v=""/>
    <s v=""/>
    <s v=""/>
    <s v=""/>
    <s v=""/>
    <s v=""/>
    <s v="1024700"/>
    <s v="MONTEVAGO LUCA "/>
    <d v="2025-06-11T00:00:00"/>
    <n v="0"/>
    <n v="776.67"/>
    <n v="-776.67"/>
    <m/>
    <n v="-776.67"/>
    <m/>
    <s v="PAGAMENTO_INCASSO"/>
    <s v=""/>
    <s v=""/>
    <s v=""/>
    <n v="1091004"/>
    <s v=""/>
    <s v="999 (n. 894 | MANDATO - Mandato del 05/06/2025)"/>
    <n v="5332011"/>
  </r>
  <r>
    <x v="3"/>
    <x v="3"/>
    <m/>
    <s v="N"/>
    <x v="1"/>
    <s v=""/>
    <s v=""/>
    <x v="1"/>
    <x v="1"/>
    <s v=""/>
    <s v=""/>
    <s v=""/>
    <s v=""/>
    <s v=""/>
    <s v=""/>
    <s v="10007317"/>
    <s v="AMAZING SRL"/>
    <d v="2025-06-11T00:00:00"/>
    <n v="27206"/>
    <n v="0"/>
    <n v="27206"/>
    <m/>
    <n v="27206"/>
    <m/>
    <s v="ALLOCAZIONE"/>
    <s v=""/>
    <s v=""/>
    <s v=""/>
    <n v="1104405"/>
    <n v="1158605"/>
    <s v="1052705 #0 (Pagamento/Incasso: 1000)"/>
    <n v="5332012"/>
  </r>
  <r>
    <x v="34"/>
    <x v="34"/>
    <m/>
    <s v="N"/>
    <x v="1"/>
    <s v=""/>
    <s v=""/>
    <x v="1"/>
    <x v="1"/>
    <s v=""/>
    <s v=""/>
    <s v=""/>
    <s v=""/>
    <s v=""/>
    <s v=""/>
    <s v="10007317"/>
    <s v="AMAZING SRL"/>
    <d v="2025-06-11T00:00:00"/>
    <n v="0"/>
    <n v="27206"/>
    <n v="-27206"/>
    <m/>
    <n v="-27206"/>
    <m/>
    <s v="ALLOCAZIONE"/>
    <s v=""/>
    <s v=""/>
    <s v=""/>
    <n v="1104405"/>
    <n v="1158605"/>
    <s v="1052705 #0 (Pagamento/Incasso: 1000)"/>
    <n v="5332013"/>
  </r>
  <r>
    <x v="4"/>
    <x v="4"/>
    <m/>
    <s v="N"/>
    <x v="1"/>
    <s v=""/>
    <s v=""/>
    <x v="1"/>
    <x v="1"/>
    <s v=""/>
    <s v=""/>
    <s v=""/>
    <s v=""/>
    <s v=""/>
    <s v=""/>
    <s v="090420 - IVA A DEBITO SPLIT PAYMENT"/>
    <s v="IVA A DEBITO SPLIT PAYMENT"/>
    <d v="2025-06-11T00:00:00"/>
    <n v="0"/>
    <n v="4906"/>
    <n v="-4906"/>
    <m/>
    <n v="-4906"/>
    <m/>
    <s v="PAGAMENTO_INCASSO"/>
    <s v=""/>
    <s v=""/>
    <s v=""/>
    <n v="1091005"/>
    <s v=""/>
    <s v="1000 (n. 895 | MANDATO - Mandato del 05/06/2025)"/>
    <n v="5332014"/>
  </r>
  <r>
    <x v="34"/>
    <x v="34"/>
    <m/>
    <s v="N"/>
    <x v="1"/>
    <s v=""/>
    <s v=""/>
    <x v="1"/>
    <x v="1"/>
    <s v=""/>
    <s v=""/>
    <s v=""/>
    <s v=""/>
    <s v=""/>
    <s v=""/>
    <s v="10007317"/>
    <s v="AMAZING SRL"/>
    <d v="2025-06-11T00:00:00"/>
    <n v="27206"/>
    <n v="0"/>
    <n v="27206"/>
    <m/>
    <n v="27206"/>
    <m/>
    <s v="PAGAMENTO_INCASSO"/>
    <s v=""/>
    <s v=""/>
    <s v=""/>
    <n v="1091005"/>
    <s v=""/>
    <s v="1000 (n. 895 | MANDATO - Mandato del 05/06/2025)"/>
    <n v="5332015"/>
  </r>
  <r>
    <x v="35"/>
    <x v="35"/>
    <m/>
    <s v="N"/>
    <x v="2"/>
    <s v=""/>
    <s v=""/>
    <x v="1"/>
    <x v="1"/>
    <s v=""/>
    <s v=""/>
    <s v=""/>
    <s v=""/>
    <s v=""/>
    <s v=""/>
    <s v="10007317"/>
    <s v="AMAZING SRL"/>
    <d v="2025-06-11T00:00:00"/>
    <n v="0"/>
    <n v="22300"/>
    <n v="-22300"/>
    <m/>
    <n v="-22300"/>
    <m/>
    <s v="PAGAMENTO_INCASSO"/>
    <s v=""/>
    <s v=""/>
    <s v=""/>
    <n v="1091005"/>
    <s v=""/>
    <s v="1000 (n. 895 | MANDATO - Mandato del 05/06/2025)"/>
    <n v="5332016"/>
  </r>
  <r>
    <x v="3"/>
    <x v="3"/>
    <m/>
    <s v="N"/>
    <x v="1"/>
    <s v=""/>
    <s v=""/>
    <x v="1"/>
    <x v="1"/>
    <s v=""/>
    <s v=""/>
    <s v=""/>
    <s v=""/>
    <s v=""/>
    <s v=""/>
    <s v="1381"/>
    <s v="MPB SRL"/>
    <d v="2025-06-11T00:00:00"/>
    <n v="16703.87"/>
    <n v="0"/>
    <n v="16703.87"/>
    <m/>
    <n v="16703.87"/>
    <m/>
    <s v="ALLOCAZIONE"/>
    <s v=""/>
    <s v=""/>
    <s v=""/>
    <n v="1104406"/>
    <n v="1158606"/>
    <s v="1052706 #0 (Pagamento/Incasso: 1001)"/>
    <n v="5332017"/>
  </r>
  <r>
    <x v="34"/>
    <x v="34"/>
    <m/>
    <s v="N"/>
    <x v="1"/>
    <s v=""/>
    <s v=""/>
    <x v="1"/>
    <x v="1"/>
    <s v=""/>
    <s v=""/>
    <s v=""/>
    <s v=""/>
    <s v=""/>
    <s v=""/>
    <s v="1381"/>
    <s v="MPB SRL"/>
    <d v="2025-06-11T00:00:00"/>
    <n v="0"/>
    <n v="16703.87"/>
    <n v="-16703.87"/>
    <m/>
    <n v="-16703.87"/>
    <m/>
    <s v="ALLOCAZIONE"/>
    <s v=""/>
    <s v=""/>
    <s v=""/>
    <n v="1104406"/>
    <n v="1158606"/>
    <s v="1052706 #0 (Pagamento/Incasso: 1001)"/>
    <n v="5332018"/>
  </r>
  <r>
    <x v="4"/>
    <x v="4"/>
    <m/>
    <s v="N"/>
    <x v="1"/>
    <s v=""/>
    <s v=""/>
    <x v="1"/>
    <x v="1"/>
    <s v=""/>
    <s v=""/>
    <s v=""/>
    <s v=""/>
    <s v=""/>
    <s v=""/>
    <s v="090420 - IVA A DEBITO SPLIT PAYMENT"/>
    <s v="IVA A DEBITO SPLIT PAYMENT"/>
    <d v="2025-06-11T00:00:00"/>
    <n v="0"/>
    <n v="3012.17"/>
    <n v="-3012.17"/>
    <m/>
    <n v="-3012.17"/>
    <m/>
    <s v="PAGAMENTO_INCASSO"/>
    <s v=""/>
    <s v=""/>
    <s v=""/>
    <n v="1091006"/>
    <s v=""/>
    <s v="1001 (n. 896 | MANDATO - Mandato del 05/06/2025)"/>
    <n v="5332019"/>
  </r>
  <r>
    <x v="34"/>
    <x v="34"/>
    <m/>
    <s v="N"/>
    <x v="1"/>
    <s v=""/>
    <s v=""/>
    <x v="1"/>
    <x v="1"/>
    <s v=""/>
    <s v=""/>
    <s v=""/>
    <s v=""/>
    <s v=""/>
    <s v=""/>
    <s v="1381"/>
    <s v="MPB SRL"/>
    <d v="2025-06-11T00:00:00"/>
    <n v="16703.87"/>
    <n v="0"/>
    <n v="16703.87"/>
    <m/>
    <n v="16703.87"/>
    <m/>
    <s v="PAGAMENTO_INCASSO"/>
    <s v=""/>
    <s v=""/>
    <s v=""/>
    <n v="1091006"/>
    <s v=""/>
    <s v="1001 (n. 896 | MANDATO - Mandato del 05/06/2025)"/>
    <n v="5332020"/>
  </r>
  <r>
    <x v="35"/>
    <x v="35"/>
    <m/>
    <s v="N"/>
    <x v="2"/>
    <s v=""/>
    <s v=""/>
    <x v="1"/>
    <x v="1"/>
    <s v=""/>
    <s v=""/>
    <s v=""/>
    <s v=""/>
    <s v=""/>
    <s v=""/>
    <s v="1381"/>
    <s v="MPB SRL"/>
    <d v="2025-06-11T00:00:00"/>
    <n v="0"/>
    <n v="13691.7"/>
    <n v="-13691.7"/>
    <m/>
    <n v="-13691.7"/>
    <m/>
    <s v="PAGAMENTO_INCASSO"/>
    <s v=""/>
    <s v=""/>
    <s v=""/>
    <n v="1091006"/>
    <s v=""/>
    <s v="1001 (n. 896 | MANDATO - Mandato del 05/06/2025)"/>
    <n v="5332021"/>
  </r>
  <r>
    <x v="3"/>
    <x v="3"/>
    <m/>
    <s v="N"/>
    <x v="1"/>
    <s v=""/>
    <s v=""/>
    <x v="1"/>
    <x v="1"/>
    <s v=""/>
    <s v=""/>
    <s v=""/>
    <s v=""/>
    <s v=""/>
    <s v=""/>
    <s v="1381"/>
    <s v="MPB SRL"/>
    <d v="2025-06-11T00:00:00"/>
    <n v="1908.32"/>
    <n v="0"/>
    <n v="1908.32"/>
    <m/>
    <n v="1908.32"/>
    <m/>
    <s v="ALLOCAZIONE"/>
    <s v=""/>
    <s v=""/>
    <s v=""/>
    <n v="1104407"/>
    <n v="1158607"/>
    <s v="1052707 #0 (Pagamento/Incasso: 1002)"/>
    <n v="5332022"/>
  </r>
  <r>
    <x v="34"/>
    <x v="34"/>
    <m/>
    <s v="N"/>
    <x v="1"/>
    <s v=""/>
    <s v=""/>
    <x v="1"/>
    <x v="1"/>
    <s v=""/>
    <s v=""/>
    <s v=""/>
    <s v=""/>
    <s v=""/>
    <s v=""/>
    <s v="1381"/>
    <s v="MPB SRL"/>
    <d v="2025-06-11T00:00:00"/>
    <n v="0"/>
    <n v="1908.32"/>
    <n v="-1908.32"/>
    <m/>
    <n v="-1908.32"/>
    <m/>
    <s v="ALLOCAZIONE"/>
    <s v=""/>
    <s v=""/>
    <s v=""/>
    <n v="1104407"/>
    <n v="1158607"/>
    <s v="1052707 #0 (Pagamento/Incasso: 1002)"/>
    <n v="5332023"/>
  </r>
  <r>
    <x v="4"/>
    <x v="4"/>
    <m/>
    <s v="N"/>
    <x v="1"/>
    <s v=""/>
    <s v=""/>
    <x v="1"/>
    <x v="1"/>
    <s v=""/>
    <s v=""/>
    <s v=""/>
    <s v=""/>
    <s v=""/>
    <s v=""/>
    <s v="090420 - IVA A DEBITO SPLIT PAYMENT"/>
    <s v="IVA A DEBITO SPLIT PAYMENT"/>
    <d v="2025-06-11T00:00:00"/>
    <n v="0"/>
    <n v="344.12"/>
    <n v="-344.12"/>
    <m/>
    <n v="-344.12"/>
    <m/>
    <s v="PAGAMENTO_INCASSO"/>
    <s v=""/>
    <s v=""/>
    <s v=""/>
    <n v="1091007"/>
    <s v=""/>
    <s v="1002 (n. 897 | MANDATO - Mandato del 05/06/2025)"/>
    <n v="5332024"/>
  </r>
  <r>
    <x v="34"/>
    <x v="34"/>
    <m/>
    <s v="N"/>
    <x v="1"/>
    <s v=""/>
    <s v=""/>
    <x v="1"/>
    <x v="1"/>
    <s v=""/>
    <s v=""/>
    <s v=""/>
    <s v=""/>
    <s v=""/>
    <s v=""/>
    <s v="1381"/>
    <s v="MPB SRL"/>
    <d v="2025-06-11T00:00:00"/>
    <n v="1908.32"/>
    <n v="0"/>
    <n v="1908.32"/>
    <m/>
    <n v="1908.32"/>
    <m/>
    <s v="PAGAMENTO_INCASSO"/>
    <s v=""/>
    <s v=""/>
    <s v=""/>
    <n v="1091007"/>
    <s v=""/>
    <s v="1002 (n. 897 | MANDATO - Mandato del 05/06/2025)"/>
    <n v="5332025"/>
  </r>
  <r>
    <x v="35"/>
    <x v="35"/>
    <m/>
    <s v="N"/>
    <x v="2"/>
    <s v=""/>
    <s v=""/>
    <x v="1"/>
    <x v="1"/>
    <s v=""/>
    <s v=""/>
    <s v=""/>
    <s v=""/>
    <s v=""/>
    <s v=""/>
    <s v="1381"/>
    <s v="MPB SRL"/>
    <d v="2025-06-11T00:00:00"/>
    <n v="0"/>
    <n v="1564.2"/>
    <n v="-1564.2"/>
    <m/>
    <n v="-1564.2"/>
    <m/>
    <s v="PAGAMENTO_INCASSO"/>
    <s v=""/>
    <s v=""/>
    <s v=""/>
    <n v="1091007"/>
    <s v=""/>
    <s v="1002 (n. 897 | MANDATO - Mandato del 05/06/2025)"/>
    <n v="5332026"/>
  </r>
  <r>
    <x v="3"/>
    <x v="3"/>
    <m/>
    <s v="N"/>
    <x v="1"/>
    <s v=""/>
    <s v=""/>
    <x v="1"/>
    <x v="1"/>
    <s v=""/>
    <s v=""/>
    <s v=""/>
    <s v=""/>
    <s v=""/>
    <s v=""/>
    <s v="1381"/>
    <s v="MPB SRL"/>
    <d v="2025-06-11T00:00:00"/>
    <n v="16607.189999999999"/>
    <n v="0"/>
    <n v="16607.189999999999"/>
    <m/>
    <n v="16607.189999999999"/>
    <m/>
    <s v="ALLOCAZIONE"/>
    <s v=""/>
    <s v=""/>
    <s v=""/>
    <n v="1104408"/>
    <n v="1158608"/>
    <s v="1052708 #0 (Pagamento/Incasso: 1003)"/>
    <n v="5332027"/>
  </r>
  <r>
    <x v="34"/>
    <x v="34"/>
    <m/>
    <s v="N"/>
    <x v="1"/>
    <s v=""/>
    <s v=""/>
    <x v="1"/>
    <x v="1"/>
    <s v=""/>
    <s v=""/>
    <s v=""/>
    <s v=""/>
    <s v=""/>
    <s v=""/>
    <s v="1381"/>
    <s v="MPB SRL"/>
    <d v="2025-06-11T00:00:00"/>
    <n v="0"/>
    <n v="16607.189999999999"/>
    <n v="-16607.189999999999"/>
    <m/>
    <n v="-16607.189999999999"/>
    <m/>
    <s v="ALLOCAZIONE"/>
    <s v=""/>
    <s v=""/>
    <s v=""/>
    <n v="1104408"/>
    <n v="1158608"/>
    <s v="1052708 #0 (Pagamento/Incasso: 1003)"/>
    <n v="5332028"/>
  </r>
  <r>
    <x v="4"/>
    <x v="4"/>
    <m/>
    <s v="N"/>
    <x v="1"/>
    <s v=""/>
    <s v=""/>
    <x v="1"/>
    <x v="1"/>
    <s v=""/>
    <s v=""/>
    <s v=""/>
    <s v=""/>
    <s v=""/>
    <s v=""/>
    <s v="090420 - IVA A DEBITO SPLIT PAYMENT"/>
    <s v="IVA A DEBITO SPLIT PAYMENT"/>
    <d v="2025-06-11T00:00:00"/>
    <n v="0"/>
    <n v="2994.74"/>
    <n v="-2994.74"/>
    <m/>
    <n v="-2994.74"/>
    <m/>
    <s v="PAGAMENTO_INCASSO"/>
    <s v=""/>
    <s v=""/>
    <s v=""/>
    <n v="1091008"/>
    <s v=""/>
    <s v="1003 (n. 898 | MANDATO - Mandato del 05/06/2025)"/>
    <n v="5332029"/>
  </r>
  <r>
    <x v="34"/>
    <x v="34"/>
    <m/>
    <s v="N"/>
    <x v="1"/>
    <s v=""/>
    <s v=""/>
    <x v="1"/>
    <x v="1"/>
    <s v=""/>
    <s v=""/>
    <s v=""/>
    <s v=""/>
    <s v=""/>
    <s v=""/>
    <s v="1381"/>
    <s v="MPB SRL"/>
    <d v="2025-06-11T00:00:00"/>
    <n v="16607.189999999999"/>
    <n v="0"/>
    <n v="16607.189999999999"/>
    <m/>
    <n v="16607.189999999999"/>
    <m/>
    <s v="PAGAMENTO_INCASSO"/>
    <s v=""/>
    <s v=""/>
    <s v=""/>
    <n v="1091008"/>
    <s v=""/>
    <s v="1003 (n. 898 | MANDATO - Mandato del 05/06/2025)"/>
    <n v="5332030"/>
  </r>
  <r>
    <x v="35"/>
    <x v="35"/>
    <m/>
    <s v="N"/>
    <x v="2"/>
    <s v=""/>
    <s v=""/>
    <x v="1"/>
    <x v="1"/>
    <s v=""/>
    <s v=""/>
    <s v=""/>
    <s v=""/>
    <s v=""/>
    <s v=""/>
    <s v="1381"/>
    <s v="MPB SRL"/>
    <d v="2025-06-11T00:00:00"/>
    <n v="0"/>
    <n v="13612.45"/>
    <n v="-13612.45"/>
    <m/>
    <n v="-13612.45"/>
    <m/>
    <s v="PAGAMENTO_INCASSO"/>
    <s v=""/>
    <s v=""/>
    <s v=""/>
    <n v="1091008"/>
    <s v=""/>
    <s v="1003 (n. 898 | MANDATO - Mandato del 05/06/2025)"/>
    <n v="5332031"/>
  </r>
  <r>
    <x v="3"/>
    <x v="3"/>
    <m/>
    <s v="N"/>
    <x v="1"/>
    <s v=""/>
    <s v=""/>
    <x v="1"/>
    <x v="1"/>
    <s v=""/>
    <s v=""/>
    <s v=""/>
    <s v=""/>
    <s v=""/>
    <s v=""/>
    <s v="58"/>
    <s v="MERCK LIFE SCIENCE S.R.L."/>
    <d v="2025-06-11T00:00:00"/>
    <n v="5938.25"/>
    <n v="0"/>
    <n v="5938.25"/>
    <m/>
    <n v="5938.25"/>
    <m/>
    <s v="ALLOCAZIONE"/>
    <s v=""/>
    <s v=""/>
    <s v=""/>
    <n v="1104409"/>
    <n v="1158609"/>
    <s v="1052709 #0 (Pagamento/Incasso: 1004)"/>
    <n v="5332032"/>
  </r>
  <r>
    <x v="34"/>
    <x v="34"/>
    <m/>
    <s v="N"/>
    <x v="1"/>
    <s v=""/>
    <s v=""/>
    <x v="1"/>
    <x v="1"/>
    <s v=""/>
    <s v=""/>
    <s v=""/>
    <s v=""/>
    <s v=""/>
    <s v=""/>
    <s v="58"/>
    <s v="MERCK LIFE SCIENCE S.R.L."/>
    <d v="2025-06-11T00:00:00"/>
    <n v="0"/>
    <n v="5938.25"/>
    <n v="-5938.25"/>
    <m/>
    <n v="-5938.25"/>
    <m/>
    <s v="ALLOCAZIONE"/>
    <s v=""/>
    <s v=""/>
    <s v=""/>
    <n v="1104409"/>
    <n v="1158609"/>
    <s v="1052709 #0 (Pagamento/Incasso: 1004)"/>
    <n v="5332033"/>
  </r>
  <r>
    <x v="4"/>
    <x v="4"/>
    <m/>
    <s v="N"/>
    <x v="1"/>
    <s v=""/>
    <s v=""/>
    <x v="1"/>
    <x v="1"/>
    <s v=""/>
    <s v=""/>
    <s v=""/>
    <s v=""/>
    <s v=""/>
    <s v=""/>
    <s v="090420 - IVA A DEBITO SPLIT PAYMENT"/>
    <s v="IVA A DEBITO SPLIT PAYMENT"/>
    <d v="2025-06-11T00:00:00"/>
    <n v="0"/>
    <n v="1070.83"/>
    <n v="-1070.83"/>
    <m/>
    <n v="-1070.83"/>
    <m/>
    <s v="PAGAMENTO_INCASSO"/>
    <s v=""/>
    <s v=""/>
    <s v=""/>
    <n v="1091009"/>
    <s v=""/>
    <s v="1004 (n. 899 | MANDATO - Mandato del 05/06/2025)"/>
    <n v="5332034"/>
  </r>
  <r>
    <x v="34"/>
    <x v="34"/>
    <m/>
    <s v="N"/>
    <x v="1"/>
    <s v=""/>
    <s v=""/>
    <x v="1"/>
    <x v="1"/>
    <s v=""/>
    <s v=""/>
    <s v=""/>
    <s v=""/>
    <s v=""/>
    <s v=""/>
    <s v="58"/>
    <s v="MERCK LIFE SCIENCE S.R.L."/>
    <d v="2025-06-11T00:00:00"/>
    <n v="5938.25"/>
    <n v="0"/>
    <n v="5938.25"/>
    <m/>
    <n v="5938.25"/>
    <m/>
    <s v="PAGAMENTO_INCASSO"/>
    <s v=""/>
    <s v=""/>
    <s v=""/>
    <n v="1091009"/>
    <s v=""/>
    <s v="1004 (n. 899 | MANDATO - Mandato del 05/06/2025)"/>
    <n v="5332035"/>
  </r>
  <r>
    <x v="35"/>
    <x v="35"/>
    <m/>
    <s v="N"/>
    <x v="2"/>
    <s v=""/>
    <s v=""/>
    <x v="1"/>
    <x v="1"/>
    <s v=""/>
    <s v=""/>
    <s v=""/>
    <s v=""/>
    <s v=""/>
    <s v=""/>
    <s v="58"/>
    <s v="MERCK LIFE SCIENCE S.R.L."/>
    <d v="2025-06-11T00:00:00"/>
    <n v="0"/>
    <n v="4867.42"/>
    <n v="-4867.42"/>
    <m/>
    <n v="-4867.42"/>
    <m/>
    <s v="PAGAMENTO_INCASSO"/>
    <s v=""/>
    <s v=""/>
    <s v=""/>
    <n v="1091009"/>
    <s v=""/>
    <s v="1004 (n. 899 | MANDATO - Mandato del 05/06/2025)"/>
    <n v="5332036"/>
  </r>
  <r>
    <x v="3"/>
    <x v="3"/>
    <m/>
    <s v="N"/>
    <x v="1"/>
    <s v=""/>
    <s v=""/>
    <x v="1"/>
    <x v="1"/>
    <s v=""/>
    <s v=""/>
    <s v=""/>
    <s v=""/>
    <s v=""/>
    <s v=""/>
    <s v="170"/>
    <s v="PROJECT AUTOMATION S.P.A."/>
    <d v="2025-06-11T00:00:00"/>
    <n v="246451.68"/>
    <n v="0"/>
    <n v="246451.68"/>
    <m/>
    <n v="246451.68"/>
    <m/>
    <s v="ALLOCAZIONE"/>
    <s v=""/>
    <s v=""/>
    <s v=""/>
    <n v="1104410"/>
    <n v="1158610"/>
    <s v="1052710 #0 (Pagamento/Incasso: 1005)"/>
    <n v="5332037"/>
  </r>
  <r>
    <x v="34"/>
    <x v="34"/>
    <m/>
    <s v="N"/>
    <x v="1"/>
    <s v=""/>
    <s v=""/>
    <x v="1"/>
    <x v="1"/>
    <s v=""/>
    <s v=""/>
    <s v=""/>
    <s v=""/>
    <s v=""/>
    <s v=""/>
    <s v="170"/>
    <s v="PROJECT AUTOMATION S.P.A."/>
    <d v="2025-06-11T00:00:00"/>
    <n v="0"/>
    <n v="246451.68"/>
    <n v="-246451.68"/>
    <m/>
    <n v="-246451.68"/>
    <m/>
    <s v="ALLOCAZIONE"/>
    <s v=""/>
    <s v=""/>
    <s v=""/>
    <n v="1104410"/>
    <n v="1158610"/>
    <s v="1052710 #0 (Pagamento/Incasso: 1005)"/>
    <n v="5332038"/>
  </r>
  <r>
    <x v="4"/>
    <x v="4"/>
    <m/>
    <s v="N"/>
    <x v="1"/>
    <s v=""/>
    <s v=""/>
    <x v="1"/>
    <x v="1"/>
    <s v=""/>
    <s v=""/>
    <s v=""/>
    <s v=""/>
    <s v=""/>
    <s v=""/>
    <s v="090420 - IVA A DEBITO SPLIT PAYMENT"/>
    <s v="IVA A DEBITO SPLIT PAYMENT"/>
    <d v="2025-06-11T00:00:00"/>
    <n v="0"/>
    <n v="44442.11"/>
    <n v="-44442.11"/>
    <m/>
    <n v="-44442.11"/>
    <m/>
    <s v="PAGAMENTO_INCASSO"/>
    <s v=""/>
    <s v=""/>
    <s v=""/>
    <n v="1091010"/>
    <s v=""/>
    <s v="1005 (n. 900 | MANDATO - Mandato del 05/06/2025)"/>
    <n v="5332039"/>
  </r>
  <r>
    <x v="34"/>
    <x v="34"/>
    <m/>
    <s v="N"/>
    <x v="1"/>
    <s v=""/>
    <s v=""/>
    <x v="1"/>
    <x v="1"/>
    <s v=""/>
    <s v=""/>
    <s v=""/>
    <s v=""/>
    <s v=""/>
    <s v=""/>
    <s v="170"/>
    <s v="PROJECT AUTOMATION S.P.A."/>
    <d v="2025-06-11T00:00:00"/>
    <n v="246451.68"/>
    <n v="0"/>
    <n v="246451.68"/>
    <m/>
    <n v="246451.68"/>
    <m/>
    <s v="PAGAMENTO_INCASSO"/>
    <s v=""/>
    <s v=""/>
    <s v=""/>
    <n v="1091010"/>
    <s v=""/>
    <s v="1005 (n. 900 | MANDATO - Mandato del 05/06/2025)"/>
    <n v="5332040"/>
  </r>
  <r>
    <x v="35"/>
    <x v="35"/>
    <m/>
    <s v="N"/>
    <x v="2"/>
    <s v=""/>
    <s v=""/>
    <x v="1"/>
    <x v="1"/>
    <s v=""/>
    <s v=""/>
    <s v=""/>
    <s v=""/>
    <s v=""/>
    <s v=""/>
    <s v="170"/>
    <s v="PROJECT AUTOMATION S.P.A."/>
    <d v="2025-06-11T00:00:00"/>
    <n v="0"/>
    <n v="202009.57"/>
    <n v="-202009.57"/>
    <m/>
    <n v="-202009.57"/>
    <m/>
    <s v="PAGAMENTO_INCASSO"/>
    <s v=""/>
    <s v=""/>
    <s v=""/>
    <n v="1091010"/>
    <s v=""/>
    <s v="1005 (n. 900 | MANDATO - Mandato del 05/06/2025)"/>
    <n v="5332041"/>
  </r>
  <r>
    <x v="3"/>
    <x v="3"/>
    <m/>
    <s v="N"/>
    <x v="1"/>
    <s v=""/>
    <s v=""/>
    <x v="1"/>
    <x v="1"/>
    <s v=""/>
    <s v=""/>
    <s v=""/>
    <s v=""/>
    <s v=""/>
    <s v=""/>
    <s v="5912"/>
    <s v="CAVAZZA ANNA S.A.S"/>
    <d v="2025-06-11T00:00:00"/>
    <n v="610"/>
    <n v="0"/>
    <n v="610"/>
    <m/>
    <n v="610"/>
    <m/>
    <s v="ALLOCAZIONE"/>
    <s v=""/>
    <s v=""/>
    <s v=""/>
    <n v="1104411"/>
    <n v="1158611"/>
    <s v="1052711 #0 (Pagamento/Incasso: 1006)"/>
    <n v="5332042"/>
  </r>
  <r>
    <x v="34"/>
    <x v="34"/>
    <m/>
    <s v="N"/>
    <x v="1"/>
    <s v=""/>
    <s v=""/>
    <x v="1"/>
    <x v="1"/>
    <s v=""/>
    <s v=""/>
    <s v=""/>
    <s v=""/>
    <s v=""/>
    <s v=""/>
    <s v="5912"/>
    <s v="CAVAZZA ANNA S.A.S"/>
    <d v="2025-06-11T00:00:00"/>
    <n v="0"/>
    <n v="610"/>
    <n v="-610"/>
    <m/>
    <n v="-610"/>
    <m/>
    <s v="ALLOCAZIONE"/>
    <s v=""/>
    <s v=""/>
    <s v=""/>
    <n v="1104411"/>
    <n v="1158611"/>
    <s v="1052711 #0 (Pagamento/Incasso: 1006)"/>
    <n v="5332043"/>
  </r>
  <r>
    <x v="4"/>
    <x v="4"/>
    <m/>
    <s v="N"/>
    <x v="1"/>
    <s v=""/>
    <s v=""/>
    <x v="1"/>
    <x v="1"/>
    <s v=""/>
    <s v=""/>
    <s v=""/>
    <s v=""/>
    <s v=""/>
    <s v=""/>
    <s v="090420 - IVA A DEBITO SPLIT PAYMENT"/>
    <s v="IVA A DEBITO SPLIT PAYMENT"/>
    <d v="2025-06-11T00:00:00"/>
    <n v="0"/>
    <n v="110"/>
    <n v="-110"/>
    <m/>
    <n v="-110"/>
    <m/>
    <s v="PAGAMENTO_INCASSO"/>
    <s v=""/>
    <s v=""/>
    <s v=""/>
    <n v="1091011"/>
    <s v=""/>
    <s v="1006 (n. 901 | MANDATO - Mandato del 05/06/2025)"/>
    <n v="5332044"/>
  </r>
  <r>
    <x v="34"/>
    <x v="34"/>
    <m/>
    <s v="N"/>
    <x v="1"/>
    <s v=""/>
    <s v=""/>
    <x v="1"/>
    <x v="1"/>
    <s v=""/>
    <s v=""/>
    <s v=""/>
    <s v=""/>
    <s v=""/>
    <s v=""/>
    <s v="5912"/>
    <s v="CAVAZZA ANNA S.A.S"/>
    <d v="2025-06-11T00:00:00"/>
    <n v="610"/>
    <n v="0"/>
    <n v="610"/>
    <m/>
    <n v="610"/>
    <m/>
    <s v="PAGAMENTO_INCASSO"/>
    <s v=""/>
    <s v=""/>
    <s v=""/>
    <n v="1091011"/>
    <s v=""/>
    <s v="1006 (n. 901 | MANDATO - Mandato del 05/06/2025)"/>
    <n v="5332045"/>
  </r>
  <r>
    <x v="35"/>
    <x v="35"/>
    <m/>
    <s v="N"/>
    <x v="2"/>
    <s v=""/>
    <s v=""/>
    <x v="1"/>
    <x v="1"/>
    <s v=""/>
    <s v=""/>
    <s v=""/>
    <s v=""/>
    <s v=""/>
    <s v=""/>
    <s v="5912"/>
    <s v="CAVAZZA ANNA S.A.S"/>
    <d v="2025-06-11T00:00:00"/>
    <n v="0"/>
    <n v="500"/>
    <n v="-500"/>
    <m/>
    <n v="-500"/>
    <m/>
    <s v="PAGAMENTO_INCASSO"/>
    <s v=""/>
    <s v=""/>
    <s v=""/>
    <n v="1091011"/>
    <s v=""/>
    <s v="1006 (n. 901 | MANDATO - Mandato del 05/06/2025)"/>
    <n v="5332046"/>
  </r>
  <r>
    <x v="3"/>
    <x v="3"/>
    <m/>
    <s v="N"/>
    <x v="1"/>
    <s v=""/>
    <s v=""/>
    <x v="1"/>
    <x v="1"/>
    <s v=""/>
    <s v=""/>
    <s v=""/>
    <s v=""/>
    <s v=""/>
    <s v=""/>
    <s v="4453"/>
    <s v="ALD AUTOMOTIVE"/>
    <d v="2025-06-11T00:00:00"/>
    <n v="9.15"/>
    <n v="0"/>
    <n v="9.15"/>
    <m/>
    <n v="9.15"/>
    <m/>
    <s v="ALLOCAZIONE"/>
    <s v=""/>
    <s v=""/>
    <s v=""/>
    <n v="1104412"/>
    <n v="1158614"/>
    <s v="1052712 #0 (Pagamento/Incasso: 1007)"/>
    <n v="5332047"/>
  </r>
  <r>
    <x v="34"/>
    <x v="34"/>
    <m/>
    <s v="N"/>
    <x v="1"/>
    <s v=""/>
    <s v=""/>
    <x v="1"/>
    <x v="1"/>
    <s v=""/>
    <s v=""/>
    <s v=""/>
    <s v=""/>
    <s v=""/>
    <s v=""/>
    <s v="4453"/>
    <s v="ALD AUTOMOTIVE"/>
    <d v="2025-06-11T00:00:00"/>
    <n v="0"/>
    <n v="9.15"/>
    <n v="-9.15"/>
    <m/>
    <n v="-9.15"/>
    <m/>
    <s v="ALLOCAZIONE"/>
    <s v=""/>
    <s v=""/>
    <s v=""/>
    <n v="1104412"/>
    <n v="1158614"/>
    <s v="1052712 #0 (Pagamento/Incasso: 1007)"/>
    <n v="5332048"/>
  </r>
  <r>
    <x v="3"/>
    <x v="3"/>
    <m/>
    <s v="N"/>
    <x v="1"/>
    <s v=""/>
    <s v=""/>
    <x v="1"/>
    <x v="1"/>
    <s v=""/>
    <s v=""/>
    <s v=""/>
    <s v=""/>
    <s v=""/>
    <s v=""/>
    <s v="4453"/>
    <s v="ALD AUTOMOTIVE"/>
    <d v="2025-06-11T00:00:00"/>
    <n v="5696.96"/>
    <n v="0"/>
    <n v="5696.96"/>
    <m/>
    <n v="5696.96"/>
    <m/>
    <s v="ALLOCAZIONE"/>
    <s v=""/>
    <s v=""/>
    <s v=""/>
    <n v="1104412"/>
    <n v="1158613"/>
    <s v="1052712 #0 (Pagamento/Incasso: 1007)"/>
    <n v="5332049"/>
  </r>
  <r>
    <x v="34"/>
    <x v="34"/>
    <m/>
    <s v="N"/>
    <x v="1"/>
    <s v=""/>
    <s v=""/>
    <x v="1"/>
    <x v="1"/>
    <s v=""/>
    <s v=""/>
    <s v=""/>
    <s v=""/>
    <s v=""/>
    <s v=""/>
    <s v="4453"/>
    <s v="ALD AUTOMOTIVE"/>
    <d v="2025-06-11T00:00:00"/>
    <n v="0"/>
    <n v="5696.96"/>
    <n v="-5696.96"/>
    <m/>
    <n v="-5696.96"/>
    <m/>
    <s v="ALLOCAZIONE"/>
    <s v=""/>
    <s v=""/>
    <s v=""/>
    <n v="1104412"/>
    <n v="1158613"/>
    <s v="1052712 #0 (Pagamento/Incasso: 1007)"/>
    <n v="5332050"/>
  </r>
  <r>
    <x v="3"/>
    <x v="3"/>
    <m/>
    <s v="N"/>
    <x v="1"/>
    <s v=""/>
    <s v=""/>
    <x v="1"/>
    <x v="1"/>
    <s v=""/>
    <s v=""/>
    <s v=""/>
    <s v=""/>
    <s v=""/>
    <s v=""/>
    <s v="4453"/>
    <s v="ALD AUTOMOTIVE"/>
    <d v="2025-06-11T00:00:00"/>
    <n v="9.15"/>
    <n v="0"/>
    <n v="9.15"/>
    <m/>
    <n v="9.15"/>
    <m/>
    <s v="ALLOCAZIONE"/>
    <s v=""/>
    <s v=""/>
    <s v=""/>
    <n v="1104412"/>
    <n v="1158612"/>
    <s v="1052712 #0 (Pagamento/Incasso: 1007)"/>
    <n v="5332051"/>
  </r>
  <r>
    <x v="34"/>
    <x v="34"/>
    <m/>
    <s v="N"/>
    <x v="1"/>
    <s v=""/>
    <s v=""/>
    <x v="1"/>
    <x v="1"/>
    <s v=""/>
    <s v=""/>
    <s v=""/>
    <s v=""/>
    <s v=""/>
    <s v=""/>
    <s v="4453"/>
    <s v="ALD AUTOMOTIVE"/>
    <d v="2025-06-11T00:00:00"/>
    <n v="0"/>
    <n v="9.15"/>
    <n v="-9.15"/>
    <m/>
    <n v="-9.15"/>
    <m/>
    <s v="ALLOCAZIONE"/>
    <s v=""/>
    <s v=""/>
    <s v=""/>
    <n v="1104412"/>
    <n v="1158612"/>
    <s v="1052712 #0 (Pagamento/Incasso: 1007)"/>
    <n v="5332052"/>
  </r>
  <r>
    <x v="4"/>
    <x v="4"/>
    <m/>
    <s v="N"/>
    <x v="1"/>
    <s v=""/>
    <s v=""/>
    <x v="1"/>
    <x v="1"/>
    <s v=""/>
    <s v=""/>
    <s v=""/>
    <s v=""/>
    <s v=""/>
    <s v=""/>
    <s v="090420 - IVA A DEBITO SPLIT PAYMENT"/>
    <s v="IVA A DEBITO SPLIT PAYMENT"/>
    <d v="2025-06-11T00:00:00"/>
    <n v="0"/>
    <n v="1.65"/>
    <n v="-1.65"/>
    <m/>
    <n v="-1.65"/>
    <m/>
    <s v="PAGAMENTO_INCASSO"/>
    <s v=""/>
    <s v=""/>
    <s v=""/>
    <n v="1091012"/>
    <s v=""/>
    <s v="1007 (n. 902 | MANDATO - Mandato del 05/06/2025)"/>
    <n v="5332053"/>
  </r>
  <r>
    <x v="4"/>
    <x v="4"/>
    <m/>
    <s v="N"/>
    <x v="1"/>
    <s v=""/>
    <s v=""/>
    <x v="1"/>
    <x v="1"/>
    <s v=""/>
    <s v=""/>
    <s v=""/>
    <s v=""/>
    <s v=""/>
    <s v=""/>
    <s v="090420 - IVA A DEBITO SPLIT PAYMENT"/>
    <s v="IVA A DEBITO SPLIT PAYMENT"/>
    <d v="2025-06-11T00:00:00"/>
    <n v="0"/>
    <n v="1027.32"/>
    <n v="-1027.32"/>
    <m/>
    <n v="-1027.32"/>
    <m/>
    <s v="PAGAMENTO_INCASSO"/>
    <s v=""/>
    <s v=""/>
    <s v=""/>
    <n v="1091012"/>
    <s v=""/>
    <s v="1007 (n. 902 | MANDATO - Mandato del 05/06/2025)"/>
    <n v="5332054"/>
  </r>
  <r>
    <x v="4"/>
    <x v="4"/>
    <m/>
    <s v="N"/>
    <x v="1"/>
    <s v=""/>
    <s v=""/>
    <x v="1"/>
    <x v="1"/>
    <s v=""/>
    <s v=""/>
    <s v=""/>
    <s v=""/>
    <s v=""/>
    <s v=""/>
    <s v="090420 - IVA A DEBITO SPLIT PAYMENT"/>
    <s v="IVA A DEBITO SPLIT PAYMENT"/>
    <d v="2025-06-11T00:00:00"/>
    <n v="0"/>
    <n v="1.65"/>
    <n v="-1.65"/>
    <m/>
    <n v="-1.65"/>
    <m/>
    <s v="PAGAMENTO_INCASSO"/>
    <s v=""/>
    <s v=""/>
    <s v=""/>
    <n v="1091012"/>
    <s v=""/>
    <s v="1007 (n. 902 | MANDATO - Mandato del 05/06/2025)"/>
    <n v="5332055"/>
  </r>
  <r>
    <x v="34"/>
    <x v="34"/>
    <m/>
    <s v="N"/>
    <x v="1"/>
    <s v=""/>
    <s v=""/>
    <x v="1"/>
    <x v="1"/>
    <s v=""/>
    <s v=""/>
    <s v=""/>
    <s v=""/>
    <s v=""/>
    <s v=""/>
    <s v="4453"/>
    <s v="ALD AUTOMOTIVE"/>
    <d v="2025-06-11T00:00:00"/>
    <n v="5715.26"/>
    <n v="0"/>
    <n v="5715.26"/>
    <m/>
    <n v="5715.26"/>
    <m/>
    <s v="PAGAMENTO_INCASSO"/>
    <s v=""/>
    <s v=""/>
    <s v=""/>
    <n v="1091012"/>
    <s v=""/>
    <s v="1007 (n. 902 | MANDATO - Mandato del 05/06/2025)"/>
    <n v="5332056"/>
  </r>
  <r>
    <x v="35"/>
    <x v="35"/>
    <m/>
    <s v="N"/>
    <x v="2"/>
    <s v=""/>
    <s v=""/>
    <x v="1"/>
    <x v="1"/>
    <s v=""/>
    <s v=""/>
    <s v=""/>
    <s v=""/>
    <s v=""/>
    <s v=""/>
    <s v="4453"/>
    <s v="ALD AUTOMOTIVE"/>
    <d v="2025-06-11T00:00:00"/>
    <n v="0"/>
    <n v="4684.6400000000003"/>
    <n v="-4684.6400000000003"/>
    <m/>
    <n v="-4684.6400000000003"/>
    <m/>
    <s v="PAGAMENTO_INCASSO"/>
    <s v=""/>
    <s v=""/>
    <s v=""/>
    <n v="1091012"/>
    <s v=""/>
    <s v="1007 (n. 902 | MANDATO - Mandato del 05/06/2025)"/>
    <n v="5332057"/>
  </r>
  <r>
    <x v="3"/>
    <x v="3"/>
    <m/>
    <s v="N"/>
    <x v="1"/>
    <s v=""/>
    <s v=""/>
    <x v="1"/>
    <x v="1"/>
    <s v=""/>
    <s v=""/>
    <s v=""/>
    <s v=""/>
    <s v=""/>
    <s v=""/>
    <s v="4453"/>
    <s v="ALD AUTOMOTIVE"/>
    <d v="2025-06-11T00:00:00"/>
    <n v="1226.8599999999999"/>
    <n v="0"/>
    <n v="1226.8599999999999"/>
    <m/>
    <n v="1226.8599999999999"/>
    <m/>
    <s v="ALLOCAZIONE"/>
    <s v=""/>
    <s v=""/>
    <s v=""/>
    <n v="1104413"/>
    <n v="1158615"/>
    <s v="1052713 #0 (Pagamento/Incasso: 1008)"/>
    <n v="5332058"/>
  </r>
  <r>
    <x v="34"/>
    <x v="34"/>
    <m/>
    <s v="N"/>
    <x v="1"/>
    <s v=""/>
    <s v=""/>
    <x v="1"/>
    <x v="1"/>
    <s v=""/>
    <s v=""/>
    <s v=""/>
    <s v=""/>
    <s v=""/>
    <s v=""/>
    <s v="4453"/>
    <s v="ALD AUTOMOTIVE"/>
    <d v="2025-06-11T00:00:00"/>
    <n v="0"/>
    <n v="1226.8599999999999"/>
    <n v="-1226.8599999999999"/>
    <m/>
    <n v="-1226.8599999999999"/>
    <m/>
    <s v="ALLOCAZIONE"/>
    <s v=""/>
    <s v=""/>
    <s v=""/>
    <n v="1104413"/>
    <n v="1158615"/>
    <s v="1052713 #0 (Pagamento/Incasso: 1008)"/>
    <n v="5332059"/>
  </r>
  <r>
    <x v="4"/>
    <x v="4"/>
    <m/>
    <s v="N"/>
    <x v="1"/>
    <s v=""/>
    <s v=""/>
    <x v="1"/>
    <x v="1"/>
    <s v=""/>
    <s v=""/>
    <s v=""/>
    <s v=""/>
    <s v=""/>
    <s v=""/>
    <s v="090420 - IVA A DEBITO SPLIT PAYMENT"/>
    <s v="IVA A DEBITO SPLIT PAYMENT"/>
    <d v="2025-06-11T00:00:00"/>
    <n v="0"/>
    <n v="221.24"/>
    <n v="-221.24"/>
    <m/>
    <n v="-221.24"/>
    <m/>
    <s v="PAGAMENTO_INCASSO"/>
    <s v=""/>
    <s v=""/>
    <s v=""/>
    <n v="1091013"/>
    <s v=""/>
    <s v="1008 (n. 902 | MANDATO - Mandato del 05/06/2025)"/>
    <n v="5332060"/>
  </r>
  <r>
    <x v="34"/>
    <x v="34"/>
    <m/>
    <s v="N"/>
    <x v="1"/>
    <s v=""/>
    <s v=""/>
    <x v="1"/>
    <x v="1"/>
    <s v=""/>
    <s v=""/>
    <s v=""/>
    <s v=""/>
    <s v=""/>
    <s v=""/>
    <s v="4453"/>
    <s v="ALD AUTOMOTIVE"/>
    <d v="2025-06-11T00:00:00"/>
    <n v="1226.8599999999999"/>
    <n v="0"/>
    <n v="1226.8599999999999"/>
    <m/>
    <n v="1226.8599999999999"/>
    <m/>
    <s v="PAGAMENTO_INCASSO"/>
    <s v=""/>
    <s v=""/>
    <s v=""/>
    <n v="1091013"/>
    <s v=""/>
    <s v="1008 (n. 902 | MANDATO - Mandato del 05/06/2025)"/>
    <n v="5332061"/>
  </r>
  <r>
    <x v="35"/>
    <x v="35"/>
    <m/>
    <s v="N"/>
    <x v="2"/>
    <s v=""/>
    <s v=""/>
    <x v="1"/>
    <x v="1"/>
    <s v=""/>
    <s v=""/>
    <s v=""/>
    <s v=""/>
    <s v=""/>
    <s v=""/>
    <s v="4453"/>
    <s v="ALD AUTOMOTIVE"/>
    <d v="2025-06-11T00:00:00"/>
    <n v="0"/>
    <n v="1005.62"/>
    <n v="-1005.62"/>
    <m/>
    <n v="-1005.62"/>
    <m/>
    <s v="PAGAMENTO_INCASSO"/>
    <s v=""/>
    <s v=""/>
    <s v=""/>
    <n v="1091013"/>
    <s v=""/>
    <s v="1008 (n. 902 | MANDATO - Mandato del 05/06/2025)"/>
    <n v="5332062"/>
  </r>
  <r>
    <x v="34"/>
    <x v="34"/>
    <m/>
    <s v="N"/>
    <x v="1"/>
    <s v=""/>
    <s v=""/>
    <x v="1"/>
    <x v="1"/>
    <s v=""/>
    <s v=""/>
    <s v=""/>
    <s v=""/>
    <s v=""/>
    <s v=""/>
    <s v="107"/>
    <s v="INAIL"/>
    <d v="2025-06-11T00:00:00"/>
    <n v="1915.94"/>
    <n v="0"/>
    <n v="1915.94"/>
    <m/>
    <n v="1915.94"/>
    <m/>
    <s v="ALLOCAZIONE"/>
    <s v=""/>
    <s v=""/>
    <s v=""/>
    <n v="1104414"/>
    <n v="1158616"/>
    <s v="1052714 #0 (Pagamento/Incasso: 25000177)"/>
    <n v="5332063"/>
  </r>
  <r>
    <x v="137"/>
    <x v="137"/>
    <m/>
    <s v="N"/>
    <x v="2"/>
    <s v=""/>
    <s v=""/>
    <x v="1"/>
    <x v="1"/>
    <s v=""/>
    <s v=""/>
    <s v=""/>
    <s v=""/>
    <s v=""/>
    <s v=""/>
    <s v="107"/>
    <s v="INAIL"/>
    <d v="2025-06-11T00:00:00"/>
    <n v="0"/>
    <n v="1915.94"/>
    <n v="-1915.94"/>
    <m/>
    <n v="-1915.94"/>
    <m/>
    <s v="ALLOCAZIONE"/>
    <s v=""/>
    <s v=""/>
    <s v=""/>
    <n v="1104414"/>
    <n v="1158616"/>
    <s v="1052714 #0 (Pagamento/Incasso: 25000177)"/>
    <n v="5332064"/>
  </r>
  <r>
    <x v="35"/>
    <x v="35"/>
    <m/>
    <s v="N"/>
    <x v="2"/>
    <s v=""/>
    <s v=""/>
    <x v="1"/>
    <x v="1"/>
    <s v=""/>
    <s v=""/>
    <s v=""/>
    <s v=""/>
    <s v=""/>
    <s v=""/>
    <s v="107"/>
    <s v="INAIL"/>
    <d v="2025-06-11T00:00:00"/>
    <n v="1915.94"/>
    <n v="0"/>
    <n v="1915.94"/>
    <m/>
    <n v="1915.94"/>
    <m/>
    <s v="PAGAMENTO_INCASSO"/>
    <s v=""/>
    <s v=""/>
    <s v=""/>
    <n v="1091014"/>
    <s v=""/>
    <s v="25000177 (n. 149 | REVERSALE - Reversale del 05/06/2025)"/>
    <n v="5332065"/>
  </r>
  <r>
    <x v="34"/>
    <x v="34"/>
    <m/>
    <s v="N"/>
    <x v="1"/>
    <s v=""/>
    <s v=""/>
    <x v="1"/>
    <x v="1"/>
    <s v=""/>
    <s v=""/>
    <s v=""/>
    <s v=""/>
    <s v=""/>
    <s v=""/>
    <s v="107"/>
    <s v="INAIL"/>
    <d v="2025-06-11T00:00:00"/>
    <n v="0"/>
    <n v="1915.94"/>
    <n v="-1915.94"/>
    <m/>
    <n v="-1915.94"/>
    <m/>
    <s v="PAGAMENTO_INCASSO"/>
    <s v=""/>
    <s v=""/>
    <s v=""/>
    <n v="1091014"/>
    <s v=""/>
    <s v="25000177 (n. 149 | REVERSALE - Reversale del 05/06/2025)"/>
    <n v="5332066"/>
  </r>
  <r>
    <x v="34"/>
    <x v="34"/>
    <m/>
    <s v="N"/>
    <x v="1"/>
    <s v=""/>
    <s v=""/>
    <x v="1"/>
    <x v="1"/>
    <s v=""/>
    <s v=""/>
    <s v=""/>
    <s v=""/>
    <s v=""/>
    <s v=""/>
    <s v="225"/>
    <s v="TIM S.P.A."/>
    <d v="2025-06-11T00:00:00"/>
    <n v="372"/>
    <n v="0"/>
    <n v="372"/>
    <m/>
    <n v="372"/>
    <m/>
    <s v="ALLOCAZIONE"/>
    <s v=""/>
    <s v=""/>
    <s v=""/>
    <n v="1104415"/>
    <n v="1158627"/>
    <s v="1052715 #0 (Pagamento/Incasso: 25000178)"/>
    <n v="5332067"/>
  </r>
  <r>
    <x v="12"/>
    <x v="12"/>
    <m/>
    <s v="N"/>
    <x v="2"/>
    <s v=""/>
    <s v=""/>
    <x v="1"/>
    <x v="1"/>
    <s v=""/>
    <s v=""/>
    <s v=""/>
    <s v=""/>
    <s v=""/>
    <s v=""/>
    <s v="225"/>
    <s v="TIM S.P.A."/>
    <d v="2025-06-11T00:00:00"/>
    <n v="0"/>
    <n v="372"/>
    <n v="-372"/>
    <m/>
    <n v="-372"/>
    <m/>
    <s v="ALLOCAZIONE"/>
    <s v=""/>
    <s v=""/>
    <s v=""/>
    <n v="1104415"/>
    <n v="1158627"/>
    <s v="1052715 #0 (Pagamento/Incasso: 25000178)"/>
    <n v="5332068"/>
  </r>
  <r>
    <x v="34"/>
    <x v="34"/>
    <m/>
    <s v="N"/>
    <x v="1"/>
    <s v=""/>
    <s v=""/>
    <x v="1"/>
    <x v="1"/>
    <s v=""/>
    <s v=""/>
    <s v=""/>
    <s v=""/>
    <s v=""/>
    <s v=""/>
    <s v="225"/>
    <s v="TIM S.P.A."/>
    <d v="2025-06-11T00:00:00"/>
    <n v="372"/>
    <n v="0"/>
    <n v="372"/>
    <m/>
    <n v="372"/>
    <m/>
    <s v="ALLOCAZIONE"/>
    <s v=""/>
    <s v=""/>
    <s v=""/>
    <n v="1104415"/>
    <n v="1158626"/>
    <s v="1052715 #0 (Pagamento/Incasso: 25000178)"/>
    <n v="5332069"/>
  </r>
  <r>
    <x v="12"/>
    <x v="12"/>
    <m/>
    <s v="N"/>
    <x v="2"/>
    <s v=""/>
    <s v=""/>
    <x v="1"/>
    <x v="1"/>
    <s v=""/>
    <s v=""/>
    <s v=""/>
    <s v=""/>
    <s v=""/>
    <s v=""/>
    <s v="225"/>
    <s v="TIM S.P.A."/>
    <d v="2025-06-11T00:00:00"/>
    <n v="0"/>
    <n v="372"/>
    <n v="-372"/>
    <m/>
    <n v="-372"/>
    <m/>
    <s v="ALLOCAZIONE"/>
    <s v=""/>
    <s v=""/>
    <s v=""/>
    <n v="1104415"/>
    <n v="1158626"/>
    <s v="1052715 #0 (Pagamento/Incasso: 25000178)"/>
    <n v="5332070"/>
  </r>
  <r>
    <x v="34"/>
    <x v="34"/>
    <m/>
    <s v="N"/>
    <x v="1"/>
    <s v=""/>
    <s v=""/>
    <x v="1"/>
    <x v="1"/>
    <s v=""/>
    <s v=""/>
    <s v=""/>
    <s v=""/>
    <s v=""/>
    <s v=""/>
    <s v="225"/>
    <s v="TIM S.P.A."/>
    <d v="2025-06-11T00:00:00"/>
    <n v="372"/>
    <n v="0"/>
    <n v="372"/>
    <m/>
    <n v="372"/>
    <m/>
    <s v="ALLOCAZIONE"/>
    <s v=""/>
    <s v=""/>
    <s v=""/>
    <n v="1104415"/>
    <n v="1158625"/>
    <s v="1052715 #0 (Pagamento/Incasso: 25000178)"/>
    <n v="5332071"/>
  </r>
  <r>
    <x v="12"/>
    <x v="12"/>
    <m/>
    <s v="N"/>
    <x v="2"/>
    <s v=""/>
    <s v=""/>
    <x v="1"/>
    <x v="1"/>
    <s v=""/>
    <s v=""/>
    <s v=""/>
    <s v=""/>
    <s v=""/>
    <s v=""/>
    <s v="225"/>
    <s v="TIM S.P.A."/>
    <d v="2025-06-11T00:00:00"/>
    <n v="0"/>
    <n v="372"/>
    <n v="-372"/>
    <m/>
    <n v="-372"/>
    <m/>
    <s v="ALLOCAZIONE"/>
    <s v=""/>
    <s v=""/>
    <s v=""/>
    <n v="1104415"/>
    <n v="1158625"/>
    <s v="1052715 #0 (Pagamento/Incasso: 25000178)"/>
    <n v="5332072"/>
  </r>
  <r>
    <x v="34"/>
    <x v="34"/>
    <m/>
    <s v="N"/>
    <x v="1"/>
    <s v=""/>
    <s v=""/>
    <x v="1"/>
    <x v="1"/>
    <s v=""/>
    <s v=""/>
    <s v=""/>
    <s v=""/>
    <s v=""/>
    <s v=""/>
    <s v="225"/>
    <s v="TIM S.P.A."/>
    <d v="2025-06-11T00:00:00"/>
    <n v="272"/>
    <n v="0"/>
    <n v="272"/>
    <m/>
    <n v="272"/>
    <m/>
    <s v="ALLOCAZIONE"/>
    <s v=""/>
    <s v=""/>
    <s v=""/>
    <n v="1104415"/>
    <n v="1158624"/>
    <s v="1052715 #0 (Pagamento/Incasso: 25000178)"/>
    <n v="5332073"/>
  </r>
  <r>
    <x v="12"/>
    <x v="12"/>
    <m/>
    <s v="N"/>
    <x v="2"/>
    <s v=""/>
    <s v=""/>
    <x v="1"/>
    <x v="1"/>
    <s v=""/>
    <s v=""/>
    <s v=""/>
    <s v=""/>
    <s v=""/>
    <s v=""/>
    <s v="225"/>
    <s v="TIM S.P.A."/>
    <d v="2025-06-11T00:00:00"/>
    <n v="0"/>
    <n v="272"/>
    <n v="-272"/>
    <m/>
    <n v="-272"/>
    <m/>
    <s v="ALLOCAZIONE"/>
    <s v=""/>
    <s v=""/>
    <s v=""/>
    <n v="1104415"/>
    <n v="1158624"/>
    <s v="1052715 #0 (Pagamento/Incasso: 25000178)"/>
    <n v="5332074"/>
  </r>
  <r>
    <x v="34"/>
    <x v="34"/>
    <m/>
    <s v="N"/>
    <x v="1"/>
    <s v=""/>
    <s v=""/>
    <x v="1"/>
    <x v="1"/>
    <s v=""/>
    <s v=""/>
    <s v=""/>
    <s v=""/>
    <s v=""/>
    <s v=""/>
    <s v="225"/>
    <s v="TIM S.P.A."/>
    <d v="2025-06-11T00:00:00"/>
    <n v="317"/>
    <n v="0"/>
    <n v="317"/>
    <m/>
    <n v="317"/>
    <m/>
    <s v="ALLOCAZIONE"/>
    <s v=""/>
    <s v=""/>
    <s v=""/>
    <n v="1104415"/>
    <n v="1158623"/>
    <s v="1052715 #0 (Pagamento/Incasso: 25000178)"/>
    <n v="5332075"/>
  </r>
  <r>
    <x v="12"/>
    <x v="12"/>
    <m/>
    <s v="N"/>
    <x v="2"/>
    <s v=""/>
    <s v=""/>
    <x v="1"/>
    <x v="1"/>
    <s v=""/>
    <s v=""/>
    <s v=""/>
    <s v=""/>
    <s v=""/>
    <s v=""/>
    <s v="225"/>
    <s v="TIM S.P.A."/>
    <d v="2025-06-11T00:00:00"/>
    <n v="0"/>
    <n v="317"/>
    <n v="-317"/>
    <m/>
    <n v="-317"/>
    <m/>
    <s v="ALLOCAZIONE"/>
    <s v=""/>
    <s v=""/>
    <s v=""/>
    <n v="1104415"/>
    <n v="1158623"/>
    <s v="1052715 #0 (Pagamento/Incasso: 25000178)"/>
    <n v="5332076"/>
  </r>
  <r>
    <x v="34"/>
    <x v="34"/>
    <m/>
    <s v="N"/>
    <x v="1"/>
    <s v=""/>
    <s v=""/>
    <x v="1"/>
    <x v="1"/>
    <s v=""/>
    <s v=""/>
    <s v=""/>
    <s v=""/>
    <s v=""/>
    <s v=""/>
    <s v="225"/>
    <s v="TIM S.P.A."/>
    <d v="2025-06-11T00:00:00"/>
    <n v="317"/>
    <n v="0"/>
    <n v="317"/>
    <m/>
    <n v="317"/>
    <m/>
    <s v="ALLOCAZIONE"/>
    <s v=""/>
    <s v=""/>
    <s v=""/>
    <n v="1104415"/>
    <n v="1158622"/>
    <s v="1052715 #0 (Pagamento/Incasso: 25000178)"/>
    <n v="5332077"/>
  </r>
  <r>
    <x v="12"/>
    <x v="12"/>
    <m/>
    <s v="N"/>
    <x v="2"/>
    <s v=""/>
    <s v=""/>
    <x v="1"/>
    <x v="1"/>
    <s v=""/>
    <s v=""/>
    <s v=""/>
    <s v=""/>
    <s v=""/>
    <s v=""/>
    <s v="225"/>
    <s v="TIM S.P.A."/>
    <d v="2025-06-11T00:00:00"/>
    <n v="0"/>
    <n v="317"/>
    <n v="-317"/>
    <m/>
    <n v="-317"/>
    <m/>
    <s v="ALLOCAZIONE"/>
    <s v=""/>
    <s v=""/>
    <s v=""/>
    <n v="1104415"/>
    <n v="1158622"/>
    <s v="1052715 #0 (Pagamento/Incasso: 25000178)"/>
    <n v="5332078"/>
  </r>
  <r>
    <x v="34"/>
    <x v="34"/>
    <m/>
    <s v="N"/>
    <x v="1"/>
    <s v=""/>
    <s v=""/>
    <x v="1"/>
    <x v="1"/>
    <s v=""/>
    <s v=""/>
    <s v=""/>
    <s v=""/>
    <s v=""/>
    <s v=""/>
    <s v="225"/>
    <s v="TIM S.P.A."/>
    <d v="2025-06-11T00:00:00"/>
    <n v="272"/>
    <n v="0"/>
    <n v="272"/>
    <m/>
    <n v="272"/>
    <m/>
    <s v="ALLOCAZIONE"/>
    <s v=""/>
    <s v=""/>
    <s v=""/>
    <n v="1104415"/>
    <n v="1158621"/>
    <s v="1052715 #0 (Pagamento/Incasso: 25000178)"/>
    <n v="5332079"/>
  </r>
  <r>
    <x v="12"/>
    <x v="12"/>
    <m/>
    <s v="N"/>
    <x v="2"/>
    <s v=""/>
    <s v=""/>
    <x v="1"/>
    <x v="1"/>
    <s v=""/>
    <s v=""/>
    <s v=""/>
    <s v=""/>
    <s v=""/>
    <s v=""/>
    <s v="225"/>
    <s v="TIM S.P.A."/>
    <d v="2025-06-11T00:00:00"/>
    <n v="0"/>
    <n v="272"/>
    <n v="-272"/>
    <m/>
    <n v="-272"/>
    <m/>
    <s v="ALLOCAZIONE"/>
    <s v=""/>
    <s v=""/>
    <s v=""/>
    <n v="1104415"/>
    <n v="1158621"/>
    <s v="1052715 #0 (Pagamento/Incasso: 25000178)"/>
    <n v="5332080"/>
  </r>
  <r>
    <x v="34"/>
    <x v="34"/>
    <m/>
    <s v="N"/>
    <x v="1"/>
    <s v=""/>
    <s v=""/>
    <x v="1"/>
    <x v="1"/>
    <s v=""/>
    <s v=""/>
    <s v=""/>
    <s v=""/>
    <s v=""/>
    <s v=""/>
    <s v="225"/>
    <s v="TIM S.P.A."/>
    <d v="2025-06-11T00:00:00"/>
    <n v="317"/>
    <n v="0"/>
    <n v="317"/>
    <m/>
    <n v="317"/>
    <m/>
    <s v="ALLOCAZIONE"/>
    <s v=""/>
    <s v=""/>
    <s v=""/>
    <n v="1104415"/>
    <n v="1158620"/>
    <s v="1052715 #0 (Pagamento/Incasso: 25000178)"/>
    <n v="5332081"/>
  </r>
  <r>
    <x v="12"/>
    <x v="12"/>
    <m/>
    <s v="N"/>
    <x v="2"/>
    <s v=""/>
    <s v=""/>
    <x v="1"/>
    <x v="1"/>
    <s v=""/>
    <s v=""/>
    <s v=""/>
    <s v=""/>
    <s v=""/>
    <s v=""/>
    <s v="225"/>
    <s v="TIM S.P.A."/>
    <d v="2025-06-11T00:00:00"/>
    <n v="0"/>
    <n v="317"/>
    <n v="-317"/>
    <m/>
    <n v="-317"/>
    <m/>
    <s v="ALLOCAZIONE"/>
    <s v=""/>
    <s v=""/>
    <s v=""/>
    <n v="1104415"/>
    <n v="1158620"/>
    <s v="1052715 #0 (Pagamento/Incasso: 25000178)"/>
    <n v="5332082"/>
  </r>
  <r>
    <x v="34"/>
    <x v="34"/>
    <m/>
    <s v="N"/>
    <x v="1"/>
    <s v=""/>
    <s v=""/>
    <x v="1"/>
    <x v="1"/>
    <s v=""/>
    <s v=""/>
    <s v=""/>
    <s v=""/>
    <s v=""/>
    <s v=""/>
    <s v="225"/>
    <s v="TIM S.P.A."/>
    <d v="2025-06-11T00:00:00"/>
    <n v="317"/>
    <n v="0"/>
    <n v="317"/>
    <m/>
    <n v="317"/>
    <m/>
    <s v="ALLOCAZIONE"/>
    <s v=""/>
    <s v=""/>
    <s v=""/>
    <n v="1104415"/>
    <n v="1158619"/>
    <s v="1052715 #0 (Pagamento/Incasso: 25000178)"/>
    <n v="5332083"/>
  </r>
  <r>
    <x v="12"/>
    <x v="12"/>
    <m/>
    <s v="N"/>
    <x v="2"/>
    <s v=""/>
    <s v=""/>
    <x v="1"/>
    <x v="1"/>
    <s v=""/>
    <s v=""/>
    <s v=""/>
    <s v=""/>
    <s v=""/>
    <s v=""/>
    <s v="225"/>
    <s v="TIM S.P.A."/>
    <d v="2025-06-11T00:00:00"/>
    <n v="0"/>
    <n v="317"/>
    <n v="-317"/>
    <m/>
    <n v="-317"/>
    <m/>
    <s v="ALLOCAZIONE"/>
    <s v=""/>
    <s v=""/>
    <s v=""/>
    <n v="1104415"/>
    <n v="1158619"/>
    <s v="1052715 #0 (Pagamento/Incasso: 25000178)"/>
    <n v="5332084"/>
  </r>
  <r>
    <x v="34"/>
    <x v="34"/>
    <m/>
    <s v="N"/>
    <x v="1"/>
    <s v=""/>
    <s v=""/>
    <x v="1"/>
    <x v="1"/>
    <s v=""/>
    <s v=""/>
    <s v=""/>
    <s v=""/>
    <s v=""/>
    <s v=""/>
    <s v="225"/>
    <s v="TIM S.P.A."/>
    <d v="2025-06-11T00:00:00"/>
    <n v="317"/>
    <n v="0"/>
    <n v="317"/>
    <m/>
    <n v="317"/>
    <m/>
    <s v="ALLOCAZIONE"/>
    <s v=""/>
    <s v=""/>
    <s v=""/>
    <n v="1104415"/>
    <n v="1158618"/>
    <s v="1052715 #0 (Pagamento/Incasso: 25000178)"/>
    <n v="5332085"/>
  </r>
  <r>
    <x v="12"/>
    <x v="12"/>
    <m/>
    <s v="N"/>
    <x v="2"/>
    <s v=""/>
    <s v=""/>
    <x v="1"/>
    <x v="1"/>
    <s v=""/>
    <s v=""/>
    <s v=""/>
    <s v=""/>
    <s v=""/>
    <s v=""/>
    <s v="225"/>
    <s v="TIM S.P.A."/>
    <d v="2025-06-11T00:00:00"/>
    <n v="0"/>
    <n v="317"/>
    <n v="-317"/>
    <m/>
    <n v="-317"/>
    <m/>
    <s v="ALLOCAZIONE"/>
    <s v=""/>
    <s v=""/>
    <s v=""/>
    <n v="1104415"/>
    <n v="1158618"/>
    <s v="1052715 #0 (Pagamento/Incasso: 25000178)"/>
    <n v="5332086"/>
  </r>
  <r>
    <x v="34"/>
    <x v="34"/>
    <m/>
    <s v="N"/>
    <x v="1"/>
    <s v=""/>
    <s v=""/>
    <x v="1"/>
    <x v="1"/>
    <s v=""/>
    <s v=""/>
    <s v=""/>
    <s v=""/>
    <s v=""/>
    <s v=""/>
    <s v="225"/>
    <s v="TIM S.P.A."/>
    <d v="2025-06-11T00:00:00"/>
    <n v="317"/>
    <n v="0"/>
    <n v="317"/>
    <m/>
    <n v="317"/>
    <m/>
    <s v="ALLOCAZIONE"/>
    <s v=""/>
    <s v=""/>
    <s v=""/>
    <n v="1104415"/>
    <n v="1158617"/>
    <s v="1052715 #0 (Pagamento/Incasso: 25000178)"/>
    <n v="5332087"/>
  </r>
  <r>
    <x v="12"/>
    <x v="12"/>
    <m/>
    <s v="N"/>
    <x v="2"/>
    <s v=""/>
    <s v=""/>
    <x v="1"/>
    <x v="1"/>
    <s v=""/>
    <s v=""/>
    <s v=""/>
    <s v=""/>
    <s v=""/>
    <s v=""/>
    <s v="225"/>
    <s v="TIM S.P.A."/>
    <d v="2025-06-11T00:00:00"/>
    <n v="0"/>
    <n v="317"/>
    <n v="-317"/>
    <m/>
    <n v="-317"/>
    <m/>
    <s v="ALLOCAZIONE"/>
    <s v=""/>
    <s v=""/>
    <s v=""/>
    <n v="1104415"/>
    <n v="1158617"/>
    <s v="1052715 #0 (Pagamento/Incasso: 25000178)"/>
    <n v="5332088"/>
  </r>
  <r>
    <x v="35"/>
    <x v="35"/>
    <m/>
    <s v="N"/>
    <x v="2"/>
    <s v=""/>
    <s v=""/>
    <x v="1"/>
    <x v="1"/>
    <s v=""/>
    <s v=""/>
    <s v=""/>
    <s v=""/>
    <s v=""/>
    <s v=""/>
    <s v="225"/>
    <s v="TIM S.P.A."/>
    <d v="2025-06-11T00:00:00"/>
    <n v="3562"/>
    <n v="0"/>
    <n v="3562"/>
    <m/>
    <n v="3562"/>
    <m/>
    <s v="PAGAMENTO_INCASSO"/>
    <s v=""/>
    <s v=""/>
    <s v=""/>
    <n v="1091015"/>
    <s v=""/>
    <s v="25000178 (n. 150 | REVERSALE - Reversale del 05/06/2025)"/>
    <n v="5332089"/>
  </r>
  <r>
    <x v="34"/>
    <x v="34"/>
    <m/>
    <s v="N"/>
    <x v="1"/>
    <s v=""/>
    <s v=""/>
    <x v="1"/>
    <x v="1"/>
    <s v=""/>
    <s v=""/>
    <s v=""/>
    <s v=""/>
    <s v=""/>
    <s v=""/>
    <s v="225"/>
    <s v="TIM S.P.A."/>
    <d v="2025-06-11T00:00:00"/>
    <n v="0"/>
    <n v="3562"/>
    <n v="-3562"/>
    <m/>
    <n v="-3562"/>
    <m/>
    <s v="PAGAMENTO_INCASSO"/>
    <s v=""/>
    <s v=""/>
    <s v=""/>
    <n v="1091015"/>
    <s v=""/>
    <s v="25000178 (n. 150 | REVERSALE - Reversale del 05/06/2025)"/>
    <n v="5332090"/>
  </r>
  <r>
    <x v="1"/>
    <x v="1"/>
    <m/>
    <s v="N"/>
    <x v="1"/>
    <s v="2-0103SAS300"/>
    <s v="U.O.C. AREA MARE (S3)"/>
    <x v="5"/>
    <x v="5"/>
    <s v="NOCIG"/>
    <s v="NOCIG"/>
    <s v="E69I18000090001"/>
    <s v="CEM SALUTE"/>
    <s v="DIPLAB"/>
    <s v="DIPARTIMENTO AREA LABORATORISTICA"/>
    <s v="1025500"/>
    <s v="GALUPPO NICOLA"/>
    <d v="2025-06-11T00:00:00"/>
    <n v="3120"/>
    <n v="0"/>
    <n v="3120"/>
    <m/>
    <n v="3120"/>
    <m/>
    <s v="FATTURA"/>
    <s v="FPA 6/25"/>
    <d v="2025-06-09T00:00:00"/>
    <s v=""/>
    <n v="1211743"/>
    <n v="1281402"/>
    <s v="187 #10 ( Incarico di collaborazione come biologo Linea d' intervento L5 Monitoraggio EQB Acque Marino Costiere DDG 325/2023 CUP F62G16000000001. Periodo prestazione 01-31 maggio 2025)"/>
    <n v="5332590"/>
  </r>
  <r>
    <x v="27"/>
    <x v="27"/>
    <m/>
    <s v="N"/>
    <x v="1"/>
    <s v=""/>
    <s v=""/>
    <x v="1"/>
    <x v="1"/>
    <s v=""/>
    <s v=""/>
    <s v=""/>
    <s v=""/>
    <s v=""/>
    <s v=""/>
    <s v="1025500"/>
    <s v="GALUPPO NICOLA"/>
    <d v="2025-06-11T00:00:00"/>
    <n v="0"/>
    <n v="3120"/>
    <n v="-3120"/>
    <m/>
    <n v="-3120"/>
    <m/>
    <s v="FATTURA"/>
    <s v="FPA 6/25"/>
    <d v="2025-06-09T00:00:00"/>
    <s v=""/>
    <n v="1211743"/>
    <s v=""/>
    <s v="187 ( Incarico di collaborazione come biologo Linea d' intervento L5 Monitoraggio EQB Acque Marino Costiere DDG 325/2023 CUP F62G16000000001. Periodo prestazione 01-31 maggio 2025)"/>
    <n v="5332591"/>
  </r>
  <r>
    <x v="1"/>
    <x v="1"/>
    <m/>
    <s v="N"/>
    <x v="1"/>
    <s v="2-0103SAS300"/>
    <s v="U.O.C. AREA MARE (S3)"/>
    <x v="5"/>
    <x v="5"/>
    <s v="NOCIG"/>
    <s v="NOCIG"/>
    <s v="E69I18000090001"/>
    <s v="CEM SALUTE"/>
    <s v="DIPLAB"/>
    <s v="DIPARTIMENTO AREA LABORATORISTICA"/>
    <s v="1028101"/>
    <s v="CARTA GIOVANNI"/>
    <d v="2025-06-11T00:00:00"/>
    <n v="1562.08"/>
    <n v="0"/>
    <n v="1562.08"/>
    <m/>
    <n v="1562.08"/>
    <m/>
    <s v="FATTURA"/>
    <s v="1"/>
    <d v="2025-06-03T00:00:00"/>
    <s v=""/>
    <n v="1211749"/>
    <n v="1281405"/>
    <s v="188 #10 ( Compenso professionale in qualit� di Biologo, periodo da 15/05/2025 a 31/05/2025)"/>
    <n v="5332615"/>
  </r>
  <r>
    <x v="3"/>
    <x v="3"/>
    <m/>
    <s v="N"/>
    <x v="1"/>
    <s v=""/>
    <s v=""/>
    <x v="1"/>
    <x v="1"/>
    <s v=""/>
    <s v=""/>
    <s v=""/>
    <s v=""/>
    <s v=""/>
    <s v=""/>
    <s v="1028101"/>
    <s v="CARTA GIOVANNI"/>
    <d v="2025-06-11T00:00:00"/>
    <n v="0"/>
    <n v="1562.08"/>
    <n v="-1562.08"/>
    <m/>
    <n v="-1562.08"/>
    <m/>
    <s v="FATTURA"/>
    <s v="1"/>
    <d v="2025-06-03T00:00:00"/>
    <s v=""/>
    <n v="1211749"/>
    <s v=""/>
    <s v="188 ( Compenso professionale in qualit� di Biologo, periodo da 15/05/2025 a 31/05/2025)"/>
    <n v="5332616"/>
  </r>
  <r>
    <x v="133"/>
    <x v="133"/>
    <s v="BENI_SERVIZI"/>
    <s v="N"/>
    <x v="0"/>
    <s v="2-0101SAS400"/>
    <s v="U.O.C. QUALITA' DELL'ARIA (S4)"/>
    <x v="1"/>
    <x v="1"/>
    <s v=""/>
    <s v=""/>
    <s v=""/>
    <s v=""/>
    <s v="UOCQUAARI"/>
    <s v="DIPAMB-UOCQUAARI-UOC QUALITÀ DELL'ARIA"/>
    <s v="5981"/>
    <s v="ENEL ENERGIA S.P.A."/>
    <d v="2025-06-12T00:00:00"/>
    <n v="24.88"/>
    <n v="0"/>
    <n v="24.88"/>
    <m/>
    <n v="24.88"/>
    <m/>
    <s v="FATTURA"/>
    <s v="005242200741"/>
    <d v="2025-06-07T00:00:00"/>
    <s v=""/>
    <n v="1211800"/>
    <n v="1281200"/>
    <s v="759 #10"/>
    <n v="5331800"/>
  </r>
  <r>
    <x v="3"/>
    <x v="3"/>
    <m/>
    <s v="N"/>
    <x v="1"/>
    <s v=""/>
    <s v=""/>
    <x v="1"/>
    <x v="1"/>
    <s v=""/>
    <s v=""/>
    <s v=""/>
    <s v=""/>
    <s v=""/>
    <s v=""/>
    <s v="5981"/>
    <s v="ENEL ENERGIA S.P.A."/>
    <d v="2025-06-12T00:00:00"/>
    <n v="0"/>
    <n v="24.88"/>
    <n v="-24.88"/>
    <m/>
    <n v="-24.88"/>
    <m/>
    <s v="FATTURA"/>
    <s v="005242200741"/>
    <d v="2025-06-07T00:00:00"/>
    <s v=""/>
    <n v="1211800"/>
    <s v=""/>
    <s v="759"/>
    <n v="5331801"/>
  </r>
  <r>
    <x v="133"/>
    <x v="133"/>
    <s v="BENI_SERVIZI"/>
    <s v="N"/>
    <x v="0"/>
    <s v="2-0101SAS400"/>
    <s v="U.O.C. QUALITA' DELL'ARIA (S4)"/>
    <x v="1"/>
    <x v="1"/>
    <s v=""/>
    <s v=""/>
    <s v=""/>
    <s v=""/>
    <s v="UOCQUAARI"/>
    <s v="DIPAMB-UOCQUAARI-UOC QUALITÀ DELL'ARIA"/>
    <s v="5981"/>
    <s v="ENEL ENERGIA S.P.A."/>
    <d v="2025-06-12T00:00:00"/>
    <n v="24.41"/>
    <n v="0"/>
    <n v="24.41"/>
    <m/>
    <n v="24.41"/>
    <m/>
    <s v="FATTURA"/>
    <s v="005242232554"/>
    <d v="2025-06-07T00:00:00"/>
    <s v=""/>
    <n v="1211801"/>
    <n v="1281201"/>
    <s v="760 #10"/>
    <n v="5331802"/>
  </r>
  <r>
    <x v="3"/>
    <x v="3"/>
    <m/>
    <s v="N"/>
    <x v="1"/>
    <s v=""/>
    <s v=""/>
    <x v="1"/>
    <x v="1"/>
    <s v=""/>
    <s v=""/>
    <s v=""/>
    <s v=""/>
    <s v=""/>
    <s v=""/>
    <s v="5981"/>
    <s v="ENEL ENERGIA S.P.A."/>
    <d v="2025-06-12T00:00:00"/>
    <n v="0"/>
    <n v="24.41"/>
    <n v="-24.41"/>
    <m/>
    <n v="-24.41"/>
    <m/>
    <s v="FATTURA"/>
    <s v="005242232554"/>
    <d v="2025-06-07T00:00:00"/>
    <s v=""/>
    <n v="1211801"/>
    <s v=""/>
    <s v="760"/>
    <n v="5331803"/>
  </r>
  <r>
    <x v="133"/>
    <x v="133"/>
    <s v="BENI_SERVIZI"/>
    <s v="N"/>
    <x v="0"/>
    <s v="2-0101SAS400"/>
    <s v="U.O.C. QUALITA' DELL'ARIA (S4)"/>
    <x v="1"/>
    <x v="1"/>
    <s v=""/>
    <s v=""/>
    <s v=""/>
    <s v=""/>
    <s v="UOCQUAARI"/>
    <s v="DIPAMB-UOCQUAARI-UOC QUALITÀ DELL'ARIA"/>
    <s v="5981"/>
    <s v="ENEL ENERGIA S.P.A."/>
    <d v="2025-06-12T00:00:00"/>
    <n v="25.3"/>
    <n v="0"/>
    <n v="25.3"/>
    <m/>
    <n v="25.3"/>
    <m/>
    <s v="FATTURA"/>
    <s v="005242232551"/>
    <d v="2025-06-07T00:00:00"/>
    <s v=""/>
    <n v="1211802"/>
    <n v="1281202"/>
    <s v="761 #10"/>
    <n v="5331804"/>
  </r>
  <r>
    <x v="3"/>
    <x v="3"/>
    <m/>
    <s v="N"/>
    <x v="1"/>
    <s v=""/>
    <s v=""/>
    <x v="1"/>
    <x v="1"/>
    <s v=""/>
    <s v=""/>
    <s v=""/>
    <s v=""/>
    <s v=""/>
    <s v=""/>
    <s v="5981"/>
    <s v="ENEL ENERGIA S.P.A."/>
    <d v="2025-06-12T00:00:00"/>
    <n v="0"/>
    <n v="25.3"/>
    <n v="-25.3"/>
    <m/>
    <n v="-25.3"/>
    <m/>
    <s v="FATTURA"/>
    <s v="005242232551"/>
    <d v="2025-06-07T00:00:00"/>
    <s v=""/>
    <n v="1211802"/>
    <s v=""/>
    <s v="761"/>
    <n v="5331805"/>
  </r>
  <r>
    <x v="133"/>
    <x v="133"/>
    <s v="BENI_SERVIZI"/>
    <s v="N"/>
    <x v="0"/>
    <s v="2-0101SAS400"/>
    <s v="U.O.C. QUALITA' DELL'ARIA (S4)"/>
    <x v="1"/>
    <x v="1"/>
    <s v=""/>
    <s v=""/>
    <s v=""/>
    <s v=""/>
    <s v="UOCQUAARI"/>
    <s v="DIPAMB-UOCQUAARI-UOC QUALITÀ DELL'ARIA"/>
    <s v="5981"/>
    <s v="ENEL ENERGIA S.P.A."/>
    <d v="2025-06-12T00:00:00"/>
    <n v="25.3"/>
    <n v="0"/>
    <n v="25.3"/>
    <m/>
    <n v="25.3"/>
    <m/>
    <s v="FATTURA"/>
    <s v="005242232552"/>
    <d v="2025-06-07T00:00:00"/>
    <s v=""/>
    <n v="1211803"/>
    <n v="1281208"/>
    <s v="762 #10"/>
    <n v="5331834"/>
  </r>
  <r>
    <x v="3"/>
    <x v="3"/>
    <m/>
    <s v="N"/>
    <x v="1"/>
    <s v=""/>
    <s v=""/>
    <x v="1"/>
    <x v="1"/>
    <s v=""/>
    <s v=""/>
    <s v=""/>
    <s v=""/>
    <s v=""/>
    <s v=""/>
    <s v="5981"/>
    <s v="ENEL ENERGIA S.P.A."/>
    <d v="2025-06-12T00:00:00"/>
    <n v="0"/>
    <n v="25.3"/>
    <n v="-25.3"/>
    <m/>
    <n v="-25.3"/>
    <m/>
    <s v="FATTURA"/>
    <s v="005242232552"/>
    <d v="2025-06-07T00:00:00"/>
    <s v=""/>
    <n v="1211803"/>
    <s v=""/>
    <s v="762"/>
    <n v="5331835"/>
  </r>
  <r>
    <x v="82"/>
    <x v="82"/>
    <s v="BENI_SERVIZI"/>
    <s v="N"/>
    <x v="0"/>
    <s v="2-0401APP200"/>
    <s v="U.O.C. ATTIVITA' PRODUTTIVE AREA ORIENTALE (P2)"/>
    <x v="1"/>
    <x v="1"/>
    <s v="NOCIG"/>
    <s v="NOCIG"/>
    <s v=""/>
    <s v=""/>
    <s v="CASECO"/>
    <s v="CASSA ECONOMALE"/>
    <s v="2426"/>
    <s v="ULTRA SCIENTIFIC ITALIA SRL"/>
    <d v="2025-06-12T00:00:00"/>
    <n v="427"/>
    <n v="0"/>
    <n v="427"/>
    <m/>
    <n v="427"/>
    <m/>
    <s v="FATTURA"/>
    <s v="25VFATTPA-0161"/>
    <d v="2025-06-10T00:00:00"/>
    <s v=""/>
    <n v="1211804"/>
    <n v="1281228"/>
    <s v="763 #10 (PROT 17698.)"/>
    <n v="5331878"/>
  </r>
  <r>
    <x v="3"/>
    <x v="3"/>
    <m/>
    <s v="N"/>
    <x v="1"/>
    <s v=""/>
    <s v=""/>
    <x v="1"/>
    <x v="1"/>
    <s v="NOCIG"/>
    <s v="NOCIG"/>
    <s v=""/>
    <s v=""/>
    <s v=""/>
    <s v=""/>
    <s v="2426"/>
    <s v="ULTRA SCIENTIFIC ITALIA SRL"/>
    <d v="2025-06-12T00:00:00"/>
    <n v="0"/>
    <n v="427"/>
    <n v="-427"/>
    <m/>
    <n v="-427"/>
    <m/>
    <s v="FATTURA"/>
    <s v="25VFATTPA-0161"/>
    <d v="2025-06-10T00:00:00"/>
    <s v=""/>
    <n v="1211804"/>
    <s v=""/>
    <s v="763 (PROT 17698.)"/>
    <n v="5331879"/>
  </r>
  <r>
    <x v="131"/>
    <x v="131"/>
    <s v="BENI_SERVIZI"/>
    <s v="N"/>
    <x v="0"/>
    <s v="1-0101DG0000-2"/>
    <s v="Costi Comuni Direzione Generale"/>
    <x v="1"/>
    <x v="1"/>
    <s v="NOCIG"/>
    <s v="NOCIG"/>
    <s v=""/>
    <s v=""/>
    <s v="CASECO"/>
    <s v="CASSA ECONOMALE"/>
    <s v="3393"/>
    <s v="UNIVERSITA' DEGLI STUDI DI PERUGIA"/>
    <d v="2025-06-12T00:00:00"/>
    <n v="700"/>
    <n v="0"/>
    <n v="700"/>
    <m/>
    <n v="700"/>
    <m/>
    <s v="FATTURA"/>
    <s v="XCIPL-2"/>
    <d v="2025-06-09T00:00:00"/>
    <s v=""/>
    <n v="1211805"/>
    <n v="1281229"/>
    <s v="764 #10 (Corso Focus &quot;Pollini in movimento: Cambiamento Climatico e biodiversit�&quot; 28 - 30 maggio 2025 - Dott.ri Rinaudello Daniela e Vitale Pietro - PROT. 23150/2025 Fondi Economali Direzione Generale)"/>
    <n v="5331880"/>
  </r>
  <r>
    <x v="3"/>
    <x v="3"/>
    <m/>
    <s v="N"/>
    <x v="1"/>
    <s v=""/>
    <s v=""/>
    <x v="1"/>
    <x v="1"/>
    <s v="NOCIG"/>
    <s v="NOCIG"/>
    <s v=""/>
    <s v=""/>
    <s v=""/>
    <s v=""/>
    <s v="3393"/>
    <s v="UNIVERSITA' DEGLI STUDI DI PERUGIA"/>
    <d v="2025-06-12T00:00:00"/>
    <n v="0"/>
    <n v="700"/>
    <n v="-700"/>
    <m/>
    <n v="-700"/>
    <m/>
    <s v="FATTURA"/>
    <s v="XCIPL-2"/>
    <d v="2025-06-09T00:00:00"/>
    <s v=""/>
    <n v="1211805"/>
    <s v=""/>
    <s v="764 (Corso Focus &quot;Pollini in movimento: Cambiamento Climatico e biodiversit�&quot; 28 - 30 maggio 2025 - Dott.ri Rinaudello Daniela e Vitale Pietro - PROT. 23150/2025 Fondi Economali Direzione Generale)"/>
    <n v="5331881"/>
  </r>
  <r>
    <x v="82"/>
    <x v="82"/>
    <s v="BENI_SERVIZI"/>
    <s v="N"/>
    <x v="0"/>
    <s v="2-0102APP300"/>
    <s v="U.O.C. ATTIVITA' PRODUTTIVE AREA OCCIDENTALE (P3)"/>
    <x v="1"/>
    <x v="1"/>
    <s v="NOCIG"/>
    <s v="NOCIG"/>
    <s v=""/>
    <s v=""/>
    <s v="CASECO"/>
    <s v="CASSA ECONOMALE"/>
    <s v="209"/>
    <s v="UNILAB SCIENTIFICA SRL"/>
    <d v="2025-06-12T00:00:00"/>
    <n v="1122.4000000000001"/>
    <n v="0"/>
    <n v="1122.4000000000001"/>
    <m/>
    <n v="1122.4000000000001"/>
    <m/>
    <s v="FATTURA"/>
    <s v="237"/>
    <d v="2025-06-09T00:00:00"/>
    <s v=""/>
    <n v="1211806"/>
    <n v="1281230"/>
    <s v="765 #10 ( PROT. N. 29542)"/>
    <n v="5331882"/>
  </r>
  <r>
    <x v="3"/>
    <x v="3"/>
    <m/>
    <s v="N"/>
    <x v="1"/>
    <s v=""/>
    <s v=""/>
    <x v="1"/>
    <x v="1"/>
    <s v="NOCIG"/>
    <s v="NOCIG"/>
    <s v=""/>
    <s v=""/>
    <s v=""/>
    <s v=""/>
    <s v="209"/>
    <s v="UNILAB SCIENTIFICA SRL"/>
    <d v="2025-06-12T00:00:00"/>
    <n v="0"/>
    <n v="1122.4000000000001"/>
    <n v="-1122.4000000000001"/>
    <m/>
    <n v="-1122.4000000000001"/>
    <m/>
    <s v="FATTURA"/>
    <s v="237"/>
    <d v="2025-06-09T00:00:00"/>
    <s v=""/>
    <n v="1211806"/>
    <s v=""/>
    <s v="765 ( PROT. N. 29542)"/>
    <n v="5331883"/>
  </r>
  <r>
    <x v="133"/>
    <x v="133"/>
    <s v="BENI_SERVIZI"/>
    <s v="N"/>
    <x v="0"/>
    <s v="2-0101SAS400"/>
    <s v="U.O.C. QUALITA' DELL'ARIA (S4)"/>
    <x v="1"/>
    <x v="1"/>
    <s v=""/>
    <s v=""/>
    <s v=""/>
    <s v=""/>
    <s v="UOCQUAARI"/>
    <s v="DIPAMB-UOCQUAARI-UOC QUALITÀ DELL'ARIA"/>
    <s v="5981"/>
    <s v="ENEL ENERGIA S.P.A."/>
    <d v="2025-06-12T00:00:00"/>
    <n v="373.36"/>
    <n v="0"/>
    <n v="373.36"/>
    <m/>
    <n v="373.36"/>
    <m/>
    <s v="FATTURA"/>
    <s v="005242232553"/>
    <d v="2025-06-07T00:00:00"/>
    <s v=""/>
    <n v="1211807"/>
    <n v="1281231"/>
    <s v="766 #10"/>
    <n v="5331884"/>
  </r>
  <r>
    <x v="3"/>
    <x v="3"/>
    <m/>
    <s v="N"/>
    <x v="1"/>
    <s v=""/>
    <s v=""/>
    <x v="1"/>
    <x v="1"/>
    <s v=""/>
    <s v=""/>
    <s v=""/>
    <s v=""/>
    <s v=""/>
    <s v=""/>
    <s v="5981"/>
    <s v="ENEL ENERGIA S.P.A."/>
    <d v="2025-06-12T00:00:00"/>
    <n v="0"/>
    <n v="373.36"/>
    <n v="-373.36"/>
    <m/>
    <n v="-373.36"/>
    <m/>
    <s v="FATTURA"/>
    <s v="005242232553"/>
    <d v="2025-06-07T00:00:00"/>
    <s v=""/>
    <n v="1211807"/>
    <s v=""/>
    <s v="766"/>
    <n v="5331885"/>
  </r>
  <r>
    <x v="133"/>
    <x v="133"/>
    <s v="BENI_SERVIZI"/>
    <s v="N"/>
    <x v="0"/>
    <s v="2-0101SAS400"/>
    <s v="U.O.C. QUALITA' DELL'ARIA (S4)"/>
    <x v="1"/>
    <x v="1"/>
    <s v=""/>
    <s v=""/>
    <s v=""/>
    <s v=""/>
    <s v="UOCQUAARI"/>
    <s v="DIPAMB-UOCQUAARI-UOC QUALITÀ DELL'ARIA"/>
    <s v="5981"/>
    <s v="ENEL ENERGIA S.P.A."/>
    <d v="2025-06-12T00:00:00"/>
    <n v="303.55"/>
    <n v="0"/>
    <n v="303.55"/>
    <m/>
    <n v="303.55"/>
    <m/>
    <s v="FATTURA"/>
    <s v="005242916905"/>
    <d v="2025-06-08T00:00:00"/>
    <s v=""/>
    <n v="1211808"/>
    <n v="1281232"/>
    <s v="767 #10"/>
    <n v="5331886"/>
  </r>
  <r>
    <x v="3"/>
    <x v="3"/>
    <m/>
    <s v="N"/>
    <x v="1"/>
    <s v=""/>
    <s v=""/>
    <x v="1"/>
    <x v="1"/>
    <s v=""/>
    <s v=""/>
    <s v=""/>
    <s v=""/>
    <s v=""/>
    <s v=""/>
    <s v="5981"/>
    <s v="ENEL ENERGIA S.P.A."/>
    <d v="2025-06-12T00:00:00"/>
    <n v="0"/>
    <n v="303.55"/>
    <n v="-303.55"/>
    <m/>
    <n v="-303.55"/>
    <m/>
    <s v="FATTURA"/>
    <s v="005242916905"/>
    <d v="2025-06-08T00:00:00"/>
    <s v=""/>
    <n v="1211808"/>
    <s v=""/>
    <s v="767"/>
    <n v="5331887"/>
  </r>
  <r>
    <x v="133"/>
    <x v="133"/>
    <s v="BENI_SERVIZI"/>
    <s v="N"/>
    <x v="0"/>
    <s v="2-0101SAS400"/>
    <s v="U.O.C. QUALITA' DELL'ARIA (S4)"/>
    <x v="1"/>
    <x v="1"/>
    <s v=""/>
    <s v=""/>
    <s v=""/>
    <s v=""/>
    <s v="UOCQUAARI"/>
    <s v="DIPAMB-UOCQUAARI-UOC QUALITÀ DELL'ARIA"/>
    <s v="5981"/>
    <s v="ENEL ENERGIA S.P.A."/>
    <d v="2025-06-12T00:00:00"/>
    <n v="280.16000000000003"/>
    <n v="0"/>
    <n v="280.16000000000003"/>
    <m/>
    <n v="280.16000000000003"/>
    <m/>
    <s v="FATTURA"/>
    <s v="005242916904"/>
    <d v="2025-06-08T00:00:00"/>
    <s v=""/>
    <n v="1211809"/>
    <n v="1281233"/>
    <s v="768 #10"/>
    <n v="5331888"/>
  </r>
  <r>
    <x v="3"/>
    <x v="3"/>
    <m/>
    <s v="N"/>
    <x v="1"/>
    <s v=""/>
    <s v=""/>
    <x v="1"/>
    <x v="1"/>
    <s v=""/>
    <s v=""/>
    <s v=""/>
    <s v=""/>
    <s v=""/>
    <s v=""/>
    <s v="5981"/>
    <s v="ENEL ENERGIA S.P.A."/>
    <d v="2025-06-12T00:00:00"/>
    <n v="0"/>
    <n v="280.16000000000003"/>
    <n v="-280.16000000000003"/>
    <m/>
    <n v="-280.16000000000003"/>
    <m/>
    <s v="FATTURA"/>
    <s v="005242916904"/>
    <d v="2025-06-08T00:00:00"/>
    <s v=""/>
    <n v="1211809"/>
    <s v=""/>
    <s v="768"/>
    <n v="5331889"/>
  </r>
  <r>
    <x v="133"/>
    <x v="133"/>
    <s v="BENI_SERVIZI"/>
    <s v="N"/>
    <x v="0"/>
    <s v="2-0101SAS400"/>
    <s v="U.O.C. QUALITA' DELL'ARIA (S4)"/>
    <x v="1"/>
    <x v="1"/>
    <s v=""/>
    <s v=""/>
    <s v=""/>
    <s v=""/>
    <s v="UOCQUAARI"/>
    <s v="DIPAMB-UOCQUAARI-UOC QUALITÀ DELL'ARIA"/>
    <s v="5981"/>
    <s v="ENEL ENERGIA S.P.A."/>
    <d v="2025-06-12T00:00:00"/>
    <n v="953.56"/>
    <n v="0"/>
    <n v="953.56"/>
    <m/>
    <n v="953.56"/>
    <m/>
    <s v="FATTURA"/>
    <s v="005242916914"/>
    <d v="2025-06-08T00:00:00"/>
    <s v=""/>
    <n v="1211810"/>
    <n v="1281234"/>
    <s v="769 #10"/>
    <n v="5331890"/>
  </r>
  <r>
    <x v="3"/>
    <x v="3"/>
    <m/>
    <s v="N"/>
    <x v="1"/>
    <s v=""/>
    <s v=""/>
    <x v="1"/>
    <x v="1"/>
    <s v=""/>
    <s v=""/>
    <s v=""/>
    <s v=""/>
    <s v=""/>
    <s v=""/>
    <s v="5981"/>
    <s v="ENEL ENERGIA S.P.A."/>
    <d v="2025-06-12T00:00:00"/>
    <n v="0"/>
    <n v="953.56"/>
    <n v="-953.56"/>
    <m/>
    <n v="-953.56"/>
    <m/>
    <s v="FATTURA"/>
    <s v="005242916914"/>
    <d v="2025-06-08T00:00:00"/>
    <s v=""/>
    <n v="1211810"/>
    <s v=""/>
    <s v="769"/>
    <n v="5331891"/>
  </r>
  <r>
    <x v="82"/>
    <x v="82"/>
    <s v="BENI_SERVIZI"/>
    <s v="N"/>
    <x v="0"/>
    <s v="2-0102SAS200"/>
    <s v="U.O.C. AGENTI FISICI (S2)"/>
    <x v="1"/>
    <x v="1"/>
    <s v="NOCIG"/>
    <s v="NOCIG"/>
    <s v=""/>
    <s v=""/>
    <s v="CASECO"/>
    <s v="CASSA ECONOMALE"/>
    <s v="1989"/>
    <s v="EN.CO. SRL"/>
    <d v="2025-06-12T00:00:00"/>
    <n v="408.7"/>
    <n v="0"/>
    <n v="408.7"/>
    <m/>
    <n v="408.7"/>
    <m/>
    <s v="FATTURA"/>
    <s v="250043/PA"/>
    <d v="2025-06-04T00:00:00"/>
    <s v=""/>
    <n v="1211811"/>
    <n v="1281235"/>
    <s v="770 #10 ( VEDI NS. DDT N. 18/VIS DEL 19.05.2025)"/>
    <n v="5331892"/>
  </r>
  <r>
    <x v="3"/>
    <x v="3"/>
    <m/>
    <s v="N"/>
    <x v="1"/>
    <s v=""/>
    <s v=""/>
    <x v="1"/>
    <x v="1"/>
    <s v="NOCIG"/>
    <s v="NOCIG"/>
    <s v=""/>
    <s v=""/>
    <s v=""/>
    <s v=""/>
    <s v="1989"/>
    <s v="EN.CO. SRL"/>
    <d v="2025-06-12T00:00:00"/>
    <n v="0"/>
    <n v="408.7"/>
    <n v="-408.7"/>
    <m/>
    <n v="-408.7"/>
    <m/>
    <s v="FATTURA"/>
    <s v="250043/PA"/>
    <d v="2025-06-04T00:00:00"/>
    <s v=""/>
    <n v="1211811"/>
    <s v=""/>
    <s v="770 ( VEDI NS. DDT N. 18/VIS DEL 19.05.2025)"/>
    <n v="5331893"/>
  </r>
  <r>
    <x v="133"/>
    <x v="133"/>
    <s v="BENI_SERVIZI"/>
    <s v="N"/>
    <x v="0"/>
    <s v="2-0101SAS400"/>
    <s v="U.O.C. QUALITA' DELL'ARIA (S4)"/>
    <x v="1"/>
    <x v="1"/>
    <s v=""/>
    <s v=""/>
    <s v=""/>
    <s v=""/>
    <s v="UOCQUAARI"/>
    <s v="DIPAMB-UOCQUAARI-UOC QUALITÀ DELL'ARIA"/>
    <s v="5981"/>
    <s v="ENEL ENERGIA S.P.A."/>
    <d v="2025-06-12T00:00:00"/>
    <n v="671.45"/>
    <n v="0"/>
    <n v="671.45"/>
    <m/>
    <n v="671.45"/>
    <m/>
    <s v="FATTURA"/>
    <s v="005242916913"/>
    <d v="2025-06-08T00:00:00"/>
    <s v=""/>
    <n v="1211812"/>
    <n v="1281236"/>
    <s v="771 #10"/>
    <n v="5331906"/>
  </r>
  <r>
    <x v="3"/>
    <x v="3"/>
    <m/>
    <s v="N"/>
    <x v="1"/>
    <s v=""/>
    <s v=""/>
    <x v="1"/>
    <x v="1"/>
    <s v=""/>
    <s v=""/>
    <s v=""/>
    <s v=""/>
    <s v=""/>
    <s v=""/>
    <s v="5981"/>
    <s v="ENEL ENERGIA S.P.A."/>
    <d v="2025-06-12T00:00:00"/>
    <n v="0"/>
    <n v="671.45"/>
    <n v="-671.45"/>
    <m/>
    <n v="-671.45"/>
    <m/>
    <s v="FATTURA"/>
    <s v="005242916913"/>
    <d v="2025-06-08T00:00:00"/>
    <s v=""/>
    <n v="1211812"/>
    <s v=""/>
    <s v="771"/>
    <n v="5331907"/>
  </r>
  <r>
    <x v="133"/>
    <x v="133"/>
    <s v="BENI_SERVIZI"/>
    <s v="N"/>
    <x v="0"/>
    <s v="2-0101SAS400"/>
    <s v="U.O.C. QUALITA' DELL'ARIA (S4)"/>
    <x v="1"/>
    <x v="1"/>
    <s v=""/>
    <s v=""/>
    <s v=""/>
    <s v=""/>
    <s v="UOCQUAARI"/>
    <s v="DIPAMB-UOCQUAARI-UOC QUALITÀ DELL'ARIA"/>
    <s v="5981"/>
    <s v="ENEL ENERGIA S.P.A."/>
    <d v="2025-06-12T00:00:00"/>
    <n v="612.95000000000005"/>
    <n v="0"/>
    <n v="612.95000000000005"/>
    <m/>
    <n v="612.95000000000005"/>
    <m/>
    <s v="FATTURA"/>
    <s v="005242916912"/>
    <d v="2025-06-08T00:00:00"/>
    <s v=""/>
    <n v="1211813"/>
    <n v="1281237"/>
    <s v="772 #10"/>
    <n v="5331908"/>
  </r>
  <r>
    <x v="3"/>
    <x v="3"/>
    <m/>
    <s v="N"/>
    <x v="1"/>
    <s v=""/>
    <s v=""/>
    <x v="1"/>
    <x v="1"/>
    <s v=""/>
    <s v=""/>
    <s v=""/>
    <s v=""/>
    <s v=""/>
    <s v=""/>
    <s v="5981"/>
    <s v="ENEL ENERGIA S.P.A."/>
    <d v="2025-06-12T00:00:00"/>
    <n v="0"/>
    <n v="612.95000000000005"/>
    <n v="-612.95000000000005"/>
    <m/>
    <n v="-612.95000000000005"/>
    <m/>
    <s v="FATTURA"/>
    <s v="005242916912"/>
    <d v="2025-06-08T00:00:00"/>
    <s v=""/>
    <n v="1211813"/>
    <s v=""/>
    <s v="772"/>
    <n v="5331909"/>
  </r>
  <r>
    <x v="133"/>
    <x v="133"/>
    <s v="BENI_SERVIZI"/>
    <s v="N"/>
    <x v="0"/>
    <s v="2-0101SAS400"/>
    <s v="U.O.C. QUALITA' DELL'ARIA (S4)"/>
    <x v="1"/>
    <x v="1"/>
    <s v=""/>
    <s v=""/>
    <s v=""/>
    <s v=""/>
    <s v="UOCQUAARI"/>
    <s v="DIPAMB-UOCQUAARI-UOC QUALITÀ DELL'ARIA"/>
    <s v="5981"/>
    <s v="ENEL ENERGIA S.P.A."/>
    <d v="2025-06-12T00:00:00"/>
    <n v="843.9"/>
    <n v="0"/>
    <n v="843.9"/>
    <m/>
    <n v="843.9"/>
    <m/>
    <s v="FATTURA"/>
    <s v="005242916906"/>
    <d v="2025-06-08T00:00:00"/>
    <s v=""/>
    <n v="1211814"/>
    <n v="1281238"/>
    <s v="773 #10"/>
    <n v="5331910"/>
  </r>
  <r>
    <x v="3"/>
    <x v="3"/>
    <m/>
    <s v="N"/>
    <x v="1"/>
    <s v=""/>
    <s v=""/>
    <x v="1"/>
    <x v="1"/>
    <s v=""/>
    <s v=""/>
    <s v=""/>
    <s v=""/>
    <s v=""/>
    <s v=""/>
    <s v="5981"/>
    <s v="ENEL ENERGIA S.P.A."/>
    <d v="2025-06-12T00:00:00"/>
    <n v="0"/>
    <n v="843.9"/>
    <n v="-843.9"/>
    <m/>
    <n v="-843.9"/>
    <m/>
    <s v="FATTURA"/>
    <s v="005242916906"/>
    <d v="2025-06-08T00:00:00"/>
    <s v=""/>
    <n v="1211814"/>
    <s v=""/>
    <s v="773"/>
    <n v="5331911"/>
  </r>
  <r>
    <x v="133"/>
    <x v="133"/>
    <s v="BENI_SERVIZI"/>
    <s v="N"/>
    <x v="0"/>
    <s v="2-0101SAS400"/>
    <s v="U.O.C. QUALITA' DELL'ARIA (S4)"/>
    <x v="1"/>
    <x v="1"/>
    <s v=""/>
    <s v=""/>
    <s v=""/>
    <s v=""/>
    <s v="UOCQUAARI"/>
    <s v="DIPAMB-UOCQUAARI-UOC QUALITÀ DELL'ARIA"/>
    <s v="5981"/>
    <s v="ENEL ENERGIA S.P.A."/>
    <d v="2025-06-12T00:00:00"/>
    <n v="1014.78"/>
    <n v="0"/>
    <n v="1014.78"/>
    <m/>
    <n v="1014.78"/>
    <m/>
    <s v="FATTURA"/>
    <s v="005242916915"/>
    <d v="2025-06-08T00:00:00"/>
    <s v=""/>
    <n v="1211815"/>
    <n v="1281239"/>
    <s v="774 #10"/>
    <n v="5331912"/>
  </r>
  <r>
    <x v="3"/>
    <x v="3"/>
    <m/>
    <s v="N"/>
    <x v="1"/>
    <s v=""/>
    <s v=""/>
    <x v="1"/>
    <x v="1"/>
    <s v=""/>
    <s v=""/>
    <s v=""/>
    <s v=""/>
    <s v=""/>
    <s v=""/>
    <s v="5981"/>
    <s v="ENEL ENERGIA S.P.A."/>
    <d v="2025-06-12T00:00:00"/>
    <n v="0"/>
    <n v="1014.78"/>
    <n v="-1014.78"/>
    <m/>
    <n v="-1014.78"/>
    <m/>
    <s v="FATTURA"/>
    <s v="005242916915"/>
    <d v="2025-06-08T00:00:00"/>
    <s v=""/>
    <n v="1211815"/>
    <s v=""/>
    <s v="774"/>
    <n v="5331913"/>
  </r>
  <r>
    <x v="133"/>
    <x v="133"/>
    <s v="BENI_SERVIZI"/>
    <s v="N"/>
    <x v="0"/>
    <s v="2-0101SAS400"/>
    <s v="U.O.C. QUALITA' DELL'ARIA (S4)"/>
    <x v="1"/>
    <x v="1"/>
    <s v=""/>
    <s v=""/>
    <s v=""/>
    <s v=""/>
    <s v="UOCQUAARI"/>
    <s v="DIPAMB-UOCQUAARI-UOC QUALITÀ DELL'ARIA"/>
    <s v="5981"/>
    <s v="ENEL ENERGIA S.P.A."/>
    <d v="2025-06-12T00:00:00"/>
    <n v="552.65"/>
    <n v="0"/>
    <n v="552.65"/>
    <m/>
    <n v="552.65"/>
    <m/>
    <s v="FATTURA"/>
    <s v="005242916916"/>
    <d v="2025-06-08T00:00:00"/>
    <s v=""/>
    <n v="1211816"/>
    <n v="1281240"/>
    <s v="775 #10"/>
    <n v="5331914"/>
  </r>
  <r>
    <x v="3"/>
    <x v="3"/>
    <m/>
    <s v="N"/>
    <x v="1"/>
    <s v=""/>
    <s v=""/>
    <x v="1"/>
    <x v="1"/>
    <s v=""/>
    <s v=""/>
    <s v=""/>
    <s v=""/>
    <s v=""/>
    <s v=""/>
    <s v="5981"/>
    <s v="ENEL ENERGIA S.P.A."/>
    <d v="2025-06-12T00:00:00"/>
    <n v="0"/>
    <n v="552.65"/>
    <n v="-552.65"/>
    <m/>
    <n v="-552.65"/>
    <m/>
    <s v="FATTURA"/>
    <s v="005242916916"/>
    <d v="2025-06-08T00:00:00"/>
    <s v=""/>
    <n v="1211816"/>
    <s v=""/>
    <s v="775"/>
    <n v="5331915"/>
  </r>
  <r>
    <x v="139"/>
    <x v="139"/>
    <s v="BENI_SERVIZI"/>
    <s v="N"/>
    <x v="0"/>
    <s v="1-0101DAA303"/>
    <s v="U.O.S. Provveditorato ed Economato"/>
    <x v="1"/>
    <x v="1"/>
    <s v=""/>
    <s v=""/>
    <s v=""/>
    <s v=""/>
    <s v="UOCAPPFOR"/>
    <s v="DIRAMM-UOCAPPFOR-UOC APPALTI E FORNITURE"/>
    <s v="5981"/>
    <s v="ENEL ENERGIA S.P.A."/>
    <d v="2025-06-12T00:00:00"/>
    <n v="230.53"/>
    <n v="0"/>
    <n v="230.53"/>
    <m/>
    <n v="230.53"/>
    <m/>
    <s v="FATTURA"/>
    <s v="005242527029"/>
    <d v="2025-06-08T00:00:00"/>
    <s v=""/>
    <n v="1211817"/>
    <n v="1281241"/>
    <s v="776 #10"/>
    <n v="5331930"/>
  </r>
  <r>
    <x v="3"/>
    <x v="3"/>
    <m/>
    <s v="N"/>
    <x v="1"/>
    <s v=""/>
    <s v=""/>
    <x v="1"/>
    <x v="1"/>
    <s v=""/>
    <s v=""/>
    <s v=""/>
    <s v=""/>
    <s v=""/>
    <s v=""/>
    <s v="5981"/>
    <s v="ENEL ENERGIA S.P.A."/>
    <d v="2025-06-12T00:00:00"/>
    <n v="0"/>
    <n v="230.53"/>
    <n v="-230.53"/>
    <m/>
    <n v="-230.53"/>
    <m/>
    <s v="FATTURA"/>
    <s v="005242527029"/>
    <d v="2025-06-08T00:00:00"/>
    <s v=""/>
    <n v="1211817"/>
    <s v=""/>
    <s v="776"/>
    <n v="5331931"/>
  </r>
  <r>
    <x v="133"/>
    <x v="133"/>
    <s v="BENI_SERVIZI"/>
    <s v="N"/>
    <x v="0"/>
    <s v="2-0101SAS400"/>
    <s v="U.O.C. QUALITA' DELL'ARIA (S4)"/>
    <x v="1"/>
    <x v="1"/>
    <s v=""/>
    <s v=""/>
    <s v=""/>
    <s v=""/>
    <s v="UOCQUAARI"/>
    <s v="DIPAMB-UOCQUAARI-UOC QUALITÀ DELL'ARIA"/>
    <s v="5981"/>
    <s v="ENEL ENERGIA S.P.A."/>
    <d v="2025-06-12T00:00:00"/>
    <n v="623.82000000000005"/>
    <n v="0"/>
    <n v="623.82000000000005"/>
    <m/>
    <n v="623.82000000000005"/>
    <m/>
    <s v="FATTURA"/>
    <s v="005242916908"/>
    <d v="2025-06-08T00:00:00"/>
    <s v=""/>
    <n v="1211819"/>
    <n v="1281243"/>
    <s v="777 #10"/>
    <n v="5331946"/>
  </r>
  <r>
    <x v="3"/>
    <x v="3"/>
    <m/>
    <s v="N"/>
    <x v="1"/>
    <s v=""/>
    <s v=""/>
    <x v="1"/>
    <x v="1"/>
    <s v=""/>
    <s v=""/>
    <s v=""/>
    <s v=""/>
    <s v=""/>
    <s v=""/>
    <s v="5981"/>
    <s v="ENEL ENERGIA S.P.A."/>
    <d v="2025-06-12T00:00:00"/>
    <n v="0"/>
    <n v="623.82000000000005"/>
    <n v="-623.82000000000005"/>
    <m/>
    <n v="-623.82000000000005"/>
    <m/>
    <s v="FATTURA"/>
    <s v="005242916908"/>
    <d v="2025-06-08T00:00:00"/>
    <s v=""/>
    <n v="1211819"/>
    <s v=""/>
    <s v="777"/>
    <n v="5331947"/>
  </r>
  <r>
    <x v="133"/>
    <x v="133"/>
    <s v="BENI_SERVIZI"/>
    <s v="N"/>
    <x v="0"/>
    <s v="2-0101SAS400"/>
    <s v="U.O.C. QUALITA' DELL'ARIA (S4)"/>
    <x v="1"/>
    <x v="1"/>
    <s v=""/>
    <s v=""/>
    <s v=""/>
    <s v=""/>
    <s v="UOCQUAARI"/>
    <s v="DIPAMB-UOCQUAARI-UOC QUALITÀ DELL'ARIA"/>
    <s v="5981"/>
    <s v="ENEL ENERGIA S.P.A."/>
    <d v="2025-06-12T00:00:00"/>
    <n v="497.16"/>
    <n v="0"/>
    <n v="497.16"/>
    <m/>
    <n v="497.16"/>
    <m/>
    <s v="FATTURA"/>
    <s v="005242916902"/>
    <d v="2025-06-08T00:00:00"/>
    <s v=""/>
    <n v="1211820"/>
    <n v="1281244"/>
    <s v="778 #10"/>
    <n v="5331948"/>
  </r>
  <r>
    <x v="3"/>
    <x v="3"/>
    <m/>
    <s v="N"/>
    <x v="1"/>
    <s v=""/>
    <s v=""/>
    <x v="1"/>
    <x v="1"/>
    <s v=""/>
    <s v=""/>
    <s v=""/>
    <s v=""/>
    <s v=""/>
    <s v=""/>
    <s v="5981"/>
    <s v="ENEL ENERGIA S.P.A."/>
    <d v="2025-06-12T00:00:00"/>
    <n v="0"/>
    <n v="497.16"/>
    <n v="-497.16"/>
    <m/>
    <n v="-497.16"/>
    <m/>
    <s v="FATTURA"/>
    <s v="005242916902"/>
    <d v="2025-06-08T00:00:00"/>
    <s v=""/>
    <n v="1211820"/>
    <s v=""/>
    <s v="778"/>
    <n v="5331949"/>
  </r>
  <r>
    <x v="133"/>
    <x v="133"/>
    <s v="BENI_SERVIZI"/>
    <s v="N"/>
    <x v="0"/>
    <s v="2-0101SAS400"/>
    <s v="U.O.C. QUALITA' DELL'ARIA (S4)"/>
    <x v="1"/>
    <x v="1"/>
    <s v=""/>
    <s v=""/>
    <s v=""/>
    <s v=""/>
    <s v="UOCQUAARI"/>
    <s v="DIPAMB-UOCQUAARI-UOC QUALITÀ DELL'ARIA"/>
    <s v="5981"/>
    <s v="ENEL ENERGIA S.P.A."/>
    <d v="2025-06-12T00:00:00"/>
    <n v="374.92"/>
    <n v="0"/>
    <n v="374.92"/>
    <m/>
    <n v="374.92"/>
    <m/>
    <s v="FATTURA"/>
    <s v="005242916903"/>
    <d v="2025-06-08T00:00:00"/>
    <s v=""/>
    <n v="1211821"/>
    <n v="1281245"/>
    <s v="779 #10"/>
    <n v="5331950"/>
  </r>
  <r>
    <x v="3"/>
    <x v="3"/>
    <m/>
    <s v="N"/>
    <x v="1"/>
    <s v=""/>
    <s v=""/>
    <x v="1"/>
    <x v="1"/>
    <s v=""/>
    <s v=""/>
    <s v=""/>
    <s v=""/>
    <s v=""/>
    <s v=""/>
    <s v="5981"/>
    <s v="ENEL ENERGIA S.P.A."/>
    <d v="2025-06-12T00:00:00"/>
    <n v="0"/>
    <n v="374.92"/>
    <n v="-374.92"/>
    <m/>
    <n v="-374.92"/>
    <m/>
    <s v="FATTURA"/>
    <s v="005242916903"/>
    <d v="2025-06-08T00:00:00"/>
    <s v=""/>
    <n v="1211821"/>
    <s v=""/>
    <s v="779"/>
    <n v="5331951"/>
  </r>
  <r>
    <x v="133"/>
    <x v="133"/>
    <s v="BENI_SERVIZI"/>
    <s v="N"/>
    <x v="0"/>
    <s v="2-0101SAS400"/>
    <s v="U.O.C. QUALITA' DELL'ARIA (S4)"/>
    <x v="1"/>
    <x v="1"/>
    <s v=""/>
    <s v=""/>
    <s v=""/>
    <s v=""/>
    <s v="UOCQUAARI"/>
    <s v="DIPAMB-UOCQUAARI-UOC QUALITÀ DELL'ARIA"/>
    <s v="5981"/>
    <s v="ENEL ENERGIA S.P.A."/>
    <d v="2025-06-12T00:00:00"/>
    <n v="311.75"/>
    <n v="0"/>
    <n v="311.75"/>
    <m/>
    <n v="311.75"/>
    <m/>
    <s v="FATTURA"/>
    <s v="005242569133"/>
    <d v="2025-06-08T00:00:00"/>
    <s v=""/>
    <n v="1211822"/>
    <n v="1281246"/>
    <s v="780 #10"/>
    <n v="5331952"/>
  </r>
  <r>
    <x v="3"/>
    <x v="3"/>
    <m/>
    <s v="N"/>
    <x v="1"/>
    <s v=""/>
    <s v=""/>
    <x v="1"/>
    <x v="1"/>
    <s v=""/>
    <s v=""/>
    <s v=""/>
    <s v=""/>
    <s v=""/>
    <s v=""/>
    <s v="5981"/>
    <s v="ENEL ENERGIA S.P.A."/>
    <d v="2025-06-12T00:00:00"/>
    <n v="0"/>
    <n v="311.75"/>
    <n v="-311.75"/>
    <m/>
    <n v="-311.75"/>
    <m/>
    <s v="FATTURA"/>
    <s v="005242569133"/>
    <d v="2025-06-08T00:00:00"/>
    <s v=""/>
    <n v="1211822"/>
    <s v=""/>
    <s v="780"/>
    <n v="5331953"/>
  </r>
  <r>
    <x v="161"/>
    <x v="161"/>
    <m/>
    <s v="N"/>
    <x v="1"/>
    <s v=""/>
    <s v=""/>
    <x v="1"/>
    <x v="1"/>
    <s v=""/>
    <s v=""/>
    <s v=""/>
    <s v=""/>
    <s v="ServizioFittizioFattureDaInviare"/>
    <s v="Servizio Fittizio Fatture da inviare"/>
    <s v="5326"/>
    <s v="PANEPINTO ANTONINO"/>
    <d v="2025-06-12T00:00:00"/>
    <n v="9516"/>
    <n v="0"/>
    <n v="9516"/>
    <m/>
    <n v="9516"/>
    <m/>
    <s v="FATTURA"/>
    <s v="FATTPA 7_25"/>
    <d v="2025-06-10T00:00:00"/>
    <s v=""/>
    <n v="1211823"/>
    <n v="1281247"/>
    <s v="190 #10 ( Incarico di Coordinatore per la Sicurezza in fase di Esecuzione (CSE) ai senis del D. Lgs. 81/08, Art. 89, comma 1, lett. f), Art 90 comma 4 e Art. 92 nell'ambito dei lavori di &quot;Recupero energetico A)"/>
    <n v="5331954"/>
  </r>
  <r>
    <x v="27"/>
    <x v="27"/>
    <m/>
    <s v="N"/>
    <x v="1"/>
    <s v=""/>
    <s v=""/>
    <x v="1"/>
    <x v="1"/>
    <s v=""/>
    <s v=""/>
    <s v=""/>
    <s v=""/>
    <s v=""/>
    <s v=""/>
    <s v="5326"/>
    <s v="PANEPINTO ANTONINO"/>
    <d v="2025-06-12T00:00:00"/>
    <n v="0"/>
    <n v="9516"/>
    <n v="-9516"/>
    <m/>
    <n v="-9516"/>
    <m/>
    <s v="FATTURA"/>
    <s v="FATTPA 7_25"/>
    <d v="2025-06-10T00:00:00"/>
    <s v=""/>
    <n v="1211823"/>
    <s v=""/>
    <s v="190 ( Incarico di Coordinatore per la Sicurezza in fase di Esecuzione (CSE) ai senis del D. Lgs. 81/08, Art. 89, comma 1, lett. f), Art 90 comma 4 e Art. 92 nell'ambito dei lavori di &quot;Recupero energetico ARPA Sicilia padiglione Matteotti e padiglione Tres"/>
    <n v="5331955"/>
  </r>
  <r>
    <x v="133"/>
    <x v="133"/>
    <s v="BENI_SERVIZI"/>
    <s v="N"/>
    <x v="0"/>
    <s v="2-0101SAS400"/>
    <s v="U.O.C. QUALITA' DELL'ARIA (S4)"/>
    <x v="1"/>
    <x v="1"/>
    <s v=""/>
    <s v=""/>
    <s v=""/>
    <s v=""/>
    <s v="UOCQUAARI"/>
    <s v="DIPAMB-UOCQUAARI-UOC QUALITÀ DELL'ARIA"/>
    <s v="5981"/>
    <s v="ENEL ENERGIA S.P.A."/>
    <d v="2025-06-12T00:00:00"/>
    <n v="963.24"/>
    <n v="0"/>
    <n v="963.24"/>
    <m/>
    <n v="963.24"/>
    <m/>
    <s v="FATTURA"/>
    <s v="005242916911"/>
    <d v="2025-06-08T00:00:00"/>
    <s v=""/>
    <n v="1211824"/>
    <n v="1281248"/>
    <s v="781 #10"/>
    <n v="5331956"/>
  </r>
  <r>
    <x v="3"/>
    <x v="3"/>
    <m/>
    <s v="N"/>
    <x v="1"/>
    <s v=""/>
    <s v=""/>
    <x v="1"/>
    <x v="1"/>
    <s v=""/>
    <s v=""/>
    <s v=""/>
    <s v=""/>
    <s v=""/>
    <s v=""/>
    <s v="5981"/>
    <s v="ENEL ENERGIA S.P.A."/>
    <d v="2025-06-12T00:00:00"/>
    <n v="0"/>
    <n v="963.24"/>
    <n v="-963.24"/>
    <m/>
    <n v="-963.24"/>
    <m/>
    <s v="FATTURA"/>
    <s v="005242916911"/>
    <d v="2025-06-08T00:00:00"/>
    <s v=""/>
    <n v="1211824"/>
    <s v=""/>
    <s v="781"/>
    <n v="5331957"/>
  </r>
  <r>
    <x v="133"/>
    <x v="133"/>
    <s v="BENI_SERVIZI"/>
    <s v="N"/>
    <x v="0"/>
    <s v="2-0101SAS400"/>
    <s v="U.O.C. QUALITA' DELL'ARIA (S4)"/>
    <x v="1"/>
    <x v="1"/>
    <s v=""/>
    <s v=""/>
    <s v=""/>
    <s v=""/>
    <s v="UOCQUAARI"/>
    <s v="DIPAMB-UOCQUAARI-UOC QUALITÀ DELL'ARIA"/>
    <s v="5981"/>
    <s v="ENEL ENERGIA S.P.A."/>
    <d v="2025-06-12T00:00:00"/>
    <n v="588.98"/>
    <n v="0"/>
    <n v="588.98"/>
    <m/>
    <n v="588.98"/>
    <m/>
    <s v="FATTURA"/>
    <s v="005242916907"/>
    <d v="2025-06-08T00:00:00"/>
    <s v=""/>
    <n v="1211825"/>
    <n v="1281249"/>
    <s v="782 #10"/>
    <n v="5331958"/>
  </r>
  <r>
    <x v="3"/>
    <x v="3"/>
    <m/>
    <s v="N"/>
    <x v="1"/>
    <s v=""/>
    <s v=""/>
    <x v="1"/>
    <x v="1"/>
    <s v=""/>
    <s v=""/>
    <s v=""/>
    <s v=""/>
    <s v=""/>
    <s v=""/>
    <s v="5981"/>
    <s v="ENEL ENERGIA S.P.A."/>
    <d v="2025-06-12T00:00:00"/>
    <n v="0"/>
    <n v="588.98"/>
    <n v="-588.98"/>
    <m/>
    <n v="-588.98"/>
    <m/>
    <s v="FATTURA"/>
    <s v="005242916907"/>
    <d v="2025-06-08T00:00:00"/>
    <s v=""/>
    <n v="1211825"/>
    <s v=""/>
    <s v="782"/>
    <n v="5331959"/>
  </r>
  <r>
    <x v="133"/>
    <x v="133"/>
    <s v="BENI_SERVIZI"/>
    <s v="N"/>
    <x v="0"/>
    <s v="2-0101SAS400"/>
    <s v="U.O.C. QUALITA' DELL'ARIA (S4)"/>
    <x v="1"/>
    <x v="1"/>
    <s v=""/>
    <s v=""/>
    <s v=""/>
    <s v=""/>
    <s v="UOCQUAARI"/>
    <s v="DIPAMB-UOCQUAARI-UOC QUALITÀ DELL'ARIA"/>
    <s v="5981"/>
    <s v="ENEL ENERGIA S.P.A."/>
    <d v="2025-06-12T00:00:00"/>
    <n v="768.99"/>
    <n v="0"/>
    <n v="768.99"/>
    <m/>
    <n v="768.99"/>
    <m/>
    <s v="FATTURA"/>
    <s v="005242916909"/>
    <d v="2025-06-08T00:00:00"/>
    <s v=""/>
    <n v="1211826"/>
    <n v="1281250"/>
    <s v="783 #10"/>
    <n v="5331960"/>
  </r>
  <r>
    <x v="3"/>
    <x v="3"/>
    <m/>
    <s v="N"/>
    <x v="1"/>
    <s v=""/>
    <s v=""/>
    <x v="1"/>
    <x v="1"/>
    <s v=""/>
    <s v=""/>
    <s v=""/>
    <s v=""/>
    <s v=""/>
    <s v=""/>
    <s v="5981"/>
    <s v="ENEL ENERGIA S.P.A."/>
    <d v="2025-06-12T00:00:00"/>
    <n v="0"/>
    <n v="768.99"/>
    <n v="-768.99"/>
    <m/>
    <n v="-768.99"/>
    <m/>
    <s v="FATTURA"/>
    <s v="005242916909"/>
    <d v="2025-06-08T00:00:00"/>
    <s v=""/>
    <n v="1211826"/>
    <s v=""/>
    <s v="783"/>
    <n v="5331961"/>
  </r>
  <r>
    <x v="133"/>
    <x v="133"/>
    <s v="BENI_SERVIZI"/>
    <s v="N"/>
    <x v="0"/>
    <s v="2-0101SAS400"/>
    <s v="U.O.C. QUALITA' DELL'ARIA (S4)"/>
    <x v="1"/>
    <x v="1"/>
    <s v=""/>
    <s v=""/>
    <s v=""/>
    <s v=""/>
    <s v="UOCQUAARI"/>
    <s v="DIPAMB-UOCQUAARI-UOC QUALITÀ DELL'ARIA"/>
    <s v="5981"/>
    <s v="ENEL ENERGIA S.P.A."/>
    <d v="2025-06-12T00:00:00"/>
    <n v="747.86"/>
    <n v="0"/>
    <n v="747.86"/>
    <m/>
    <n v="747.86"/>
    <m/>
    <s v="FATTURA"/>
    <s v="005242916910"/>
    <d v="2025-06-08T00:00:00"/>
    <s v=""/>
    <n v="1211827"/>
    <n v="1281251"/>
    <s v="784 #10"/>
    <n v="5331962"/>
  </r>
  <r>
    <x v="3"/>
    <x v="3"/>
    <m/>
    <s v="N"/>
    <x v="1"/>
    <s v=""/>
    <s v=""/>
    <x v="1"/>
    <x v="1"/>
    <s v=""/>
    <s v=""/>
    <s v=""/>
    <s v=""/>
    <s v=""/>
    <s v=""/>
    <s v="5981"/>
    <s v="ENEL ENERGIA S.P.A."/>
    <d v="2025-06-12T00:00:00"/>
    <n v="0"/>
    <n v="747.86"/>
    <n v="-747.86"/>
    <m/>
    <n v="-747.86"/>
    <m/>
    <s v="FATTURA"/>
    <s v="005242916910"/>
    <d v="2025-06-08T00:00:00"/>
    <s v=""/>
    <n v="1211827"/>
    <s v=""/>
    <s v="784"/>
    <n v="5331963"/>
  </r>
  <r>
    <x v="133"/>
    <x v="133"/>
    <s v="BENI_SERVIZI"/>
    <s v="N"/>
    <x v="0"/>
    <s v="2-0101SAS400"/>
    <s v="U.O.C. QUALITA' DELL'ARIA (S4)"/>
    <x v="1"/>
    <x v="1"/>
    <s v=""/>
    <s v=""/>
    <s v=""/>
    <s v=""/>
    <s v="UOCQUAARI"/>
    <s v="DIPAMB-UOCQUAARI-UOC QUALITÀ DELL'ARIA"/>
    <s v="5981"/>
    <s v="ENEL ENERGIA S.P.A."/>
    <d v="2025-06-12T00:00:00"/>
    <n v="839.65"/>
    <n v="0"/>
    <n v="839.65"/>
    <m/>
    <n v="839.65"/>
    <m/>
    <s v="FATTURA"/>
    <s v="005245004116"/>
    <d v="2025-06-09T00:00:00"/>
    <s v=""/>
    <n v="1211830"/>
    <n v="1281254"/>
    <s v="787 #10"/>
    <n v="5331968"/>
  </r>
  <r>
    <x v="3"/>
    <x v="3"/>
    <m/>
    <s v="N"/>
    <x v="1"/>
    <s v=""/>
    <s v=""/>
    <x v="1"/>
    <x v="1"/>
    <s v=""/>
    <s v=""/>
    <s v=""/>
    <s v=""/>
    <s v=""/>
    <s v=""/>
    <s v="5981"/>
    <s v="ENEL ENERGIA S.P.A."/>
    <d v="2025-06-12T00:00:00"/>
    <n v="0"/>
    <n v="839.65"/>
    <n v="-839.65"/>
    <m/>
    <n v="-839.65"/>
    <m/>
    <s v="FATTURA"/>
    <s v="005245004116"/>
    <d v="2025-06-09T00:00:00"/>
    <s v=""/>
    <n v="1211830"/>
    <s v=""/>
    <s v="787"/>
    <n v="5331969"/>
  </r>
  <r>
    <x v="133"/>
    <x v="133"/>
    <s v="BENI_SERVIZI"/>
    <s v="N"/>
    <x v="0"/>
    <s v="2-0101SAS400"/>
    <s v="U.O.C. QUALITA' DELL'ARIA (S4)"/>
    <x v="1"/>
    <x v="1"/>
    <s v=""/>
    <s v=""/>
    <s v=""/>
    <s v=""/>
    <s v="UOCQUAARI"/>
    <s v="DIPAMB-UOCQUAARI-UOC QUALITÀ DELL'ARIA"/>
    <s v="5981"/>
    <s v="ENEL ENERGIA S.P.A."/>
    <d v="2025-06-12T00:00:00"/>
    <n v="297.16000000000003"/>
    <n v="0"/>
    <n v="297.16000000000003"/>
    <m/>
    <n v="297.16000000000003"/>
    <m/>
    <s v="FATTURA"/>
    <s v="005245004114"/>
    <d v="2025-06-09T00:00:00"/>
    <s v=""/>
    <n v="1211831"/>
    <n v="1281255"/>
    <s v="788 #10"/>
    <n v="5331970"/>
  </r>
  <r>
    <x v="3"/>
    <x v="3"/>
    <m/>
    <s v="N"/>
    <x v="1"/>
    <s v=""/>
    <s v=""/>
    <x v="1"/>
    <x v="1"/>
    <s v=""/>
    <s v=""/>
    <s v=""/>
    <s v=""/>
    <s v=""/>
    <s v=""/>
    <s v="5981"/>
    <s v="ENEL ENERGIA S.P.A."/>
    <d v="2025-06-12T00:00:00"/>
    <n v="0"/>
    <n v="297.16000000000003"/>
    <n v="-297.16000000000003"/>
    <m/>
    <n v="-297.16000000000003"/>
    <m/>
    <s v="FATTURA"/>
    <s v="005245004114"/>
    <d v="2025-06-09T00:00:00"/>
    <s v=""/>
    <n v="1211831"/>
    <s v=""/>
    <s v="788"/>
    <n v="5331971"/>
  </r>
  <r>
    <x v="133"/>
    <x v="133"/>
    <s v="BENI_SERVIZI"/>
    <s v="N"/>
    <x v="0"/>
    <s v="2-0101SAS400"/>
    <s v="U.O.C. QUALITA' DELL'ARIA (S4)"/>
    <x v="1"/>
    <x v="1"/>
    <s v=""/>
    <s v=""/>
    <s v=""/>
    <s v=""/>
    <s v="UOCQUAARI"/>
    <s v="DIPAMB-UOCQUAARI-UOC QUALITÀ DELL'ARIA"/>
    <s v="5981"/>
    <s v="ENEL ENERGIA S.P.A."/>
    <d v="2025-06-12T00:00:00"/>
    <n v="655.49"/>
    <n v="0"/>
    <n v="655.49"/>
    <m/>
    <n v="655.49"/>
    <m/>
    <s v="FATTURA"/>
    <s v="005245004115"/>
    <d v="2025-06-09T00:00:00"/>
    <s v=""/>
    <n v="1211832"/>
    <n v="1281256"/>
    <s v="789 #10"/>
    <n v="5331974"/>
  </r>
  <r>
    <x v="3"/>
    <x v="3"/>
    <m/>
    <s v="N"/>
    <x v="1"/>
    <s v=""/>
    <s v=""/>
    <x v="1"/>
    <x v="1"/>
    <s v=""/>
    <s v=""/>
    <s v=""/>
    <s v=""/>
    <s v=""/>
    <s v=""/>
    <s v="5981"/>
    <s v="ENEL ENERGIA S.P.A."/>
    <d v="2025-06-12T00:00:00"/>
    <n v="0"/>
    <n v="655.49"/>
    <n v="-655.49"/>
    <m/>
    <n v="-655.49"/>
    <m/>
    <s v="FATTURA"/>
    <s v="005245004115"/>
    <d v="2025-06-09T00:00:00"/>
    <s v=""/>
    <n v="1211832"/>
    <s v=""/>
    <s v="789"/>
    <n v="5331975"/>
  </r>
  <r>
    <x v="31"/>
    <x v="31"/>
    <m/>
    <s v="N"/>
    <x v="2"/>
    <s v=""/>
    <s v=""/>
    <x v="1"/>
    <x v="1"/>
    <s v=""/>
    <s v=""/>
    <s v=""/>
    <s v=""/>
    <s v=""/>
    <s v=""/>
    <s v="1026704"/>
    <s v="UTTILLA GIANCARLO "/>
    <d v="2025-06-12T00:00:00"/>
    <n v="453.78"/>
    <n v="0"/>
    <n v="453.78"/>
    <m/>
    <n v="453.78"/>
    <m/>
    <s v="PRIMA NOTA"/>
    <s v="218"/>
    <d v="2025-06-11T00:00:00"/>
    <s v="NO"/>
    <n v="1111901"/>
    <n v="1201410"/>
    <s v="218 #10 (UTTILLA GIANCARLO RICHIESTA ANTICIPO SPESE MISSIONE PER ATTIVITà DI CAMPIONAMENTO DI ACQUA, DI SEDIMENTI MONITORAGGIO ACQUE MARINO IMBARCAZIONE SUPERGABBIANO DUE....DAL 15/06/2025 AL 18/06/2025 PROT 31307/2025AURORIZZAZIONE PROT 31035DEL 10/06/20"/>
    <n v="5331976"/>
  </r>
  <r>
    <x v="32"/>
    <x v="32"/>
    <m/>
    <s v="N"/>
    <x v="1"/>
    <s v=""/>
    <s v=""/>
    <x v="1"/>
    <x v="1"/>
    <s v=""/>
    <s v=""/>
    <s v=""/>
    <s v=""/>
    <s v=""/>
    <s v=""/>
    <s v="1026704"/>
    <s v="UTTILLA GIANCARLO "/>
    <d v="2025-06-12T00:00:00"/>
    <n v="0"/>
    <n v="453.78"/>
    <n v="-453.78"/>
    <m/>
    <n v="-453.78"/>
    <m/>
    <s v="PRIMA NOTA"/>
    <s v="218"/>
    <d v="2025-06-11T00:00:00"/>
    <s v="NO"/>
    <n v="1111901"/>
    <n v="1201411"/>
    <s v="218 #20 (UTTILLA GIANCARLO RICHIESTA ANTICIPO SPESE MISSIONE PER ATTIVITà DI CAMPIONAMENTO DI ACQUA, DI SEDIMENTI MONITORAGGIO ACQUE MARINO IMBARCAZIONE SUPERGABBIANO DUE....DAL 15/06/2025 AL 18/06/2025 PROT 31307/2025AURORIZZAZIONE PROT 31035DEL 10/06/20"/>
    <n v="5331977"/>
  </r>
  <r>
    <x v="1"/>
    <x v="1"/>
    <m/>
    <s v="N"/>
    <x v="1"/>
    <s v="2-0101SAS400"/>
    <s v="U.O.C. QUALITA' DELL'ARIA (S4)"/>
    <x v="1"/>
    <x v="1"/>
    <s v="Z4C381B4F2"/>
    <s v="DDG n. 568 del 12/12/2022"/>
    <s v=""/>
    <s v=""/>
    <s v="UOCQUAARI"/>
    <s v="DIPAMB-UOCQUAARI-UOC QUALITÀ DELL'ARIA"/>
    <s v="1010600"/>
    <s v="CHIMICA APPLICATA DEPURAZIONE ACQUE SNC DI F. GIGLIO &amp; C."/>
    <d v="2025-06-12T00:00:00"/>
    <n v="150.97999999999999"/>
    <n v="0"/>
    <n v="150.97999999999999"/>
    <m/>
    <n v="150.97999999999999"/>
    <m/>
    <s v="FATTURA"/>
    <s v="55 /PA"/>
    <d v="2025-05-30T00:00:00"/>
    <s v=""/>
    <n v="1211828"/>
    <n v="1281259"/>
    <s v="785 #10"/>
    <n v="5331986"/>
  </r>
  <r>
    <x v="3"/>
    <x v="3"/>
    <m/>
    <s v="N"/>
    <x v="1"/>
    <s v=""/>
    <s v=""/>
    <x v="1"/>
    <x v="1"/>
    <s v=""/>
    <s v=""/>
    <s v=""/>
    <s v=""/>
    <s v=""/>
    <s v=""/>
    <s v="1010600"/>
    <s v="CHIMICA APPLICATA DEPURAZIONE ACQUE SNC DI F. GIGLIO &amp; C."/>
    <d v="2025-06-12T00:00:00"/>
    <n v="0"/>
    <n v="150.97999999999999"/>
    <n v="-150.97999999999999"/>
    <m/>
    <n v="-150.97999999999999"/>
    <m/>
    <s v="FATTURA"/>
    <s v="55 /PA"/>
    <d v="2025-05-30T00:00:00"/>
    <s v=""/>
    <n v="1211828"/>
    <s v=""/>
    <s v="785"/>
    <n v="5331987"/>
  </r>
  <r>
    <x v="1"/>
    <x v="1"/>
    <m/>
    <s v="N"/>
    <x v="1"/>
    <s v="2-0701ALL300"/>
    <s v="U.O.C. – RAGUSA (L3)"/>
    <x v="1"/>
    <x v="1"/>
    <s v="B3FD629BCC"/>
    <s v="DDG n. 553 del 09/12/2024"/>
    <s v=""/>
    <s v=""/>
    <s v="DIPLAB"/>
    <s v="DIPARTIMENTO AREA LABORATORISTICA"/>
    <s v="5110"/>
    <s v="NC TECHNOLOGIES SRL"/>
    <d v="2025-06-12T00:00:00"/>
    <n v="13712.8"/>
    <n v="0"/>
    <n v="13712.8"/>
    <m/>
    <n v="13712.8"/>
    <m/>
    <s v="FATTURA"/>
    <s v="000001/PA"/>
    <d v="2025-05-28T00:00:00"/>
    <s v=""/>
    <n v="1211829"/>
    <n v="1281261"/>
    <s v="786 #10"/>
    <n v="5332106"/>
  </r>
  <r>
    <x v="3"/>
    <x v="3"/>
    <m/>
    <s v="N"/>
    <x v="1"/>
    <s v=""/>
    <s v=""/>
    <x v="1"/>
    <x v="1"/>
    <s v=""/>
    <s v=""/>
    <s v=""/>
    <s v=""/>
    <s v=""/>
    <s v=""/>
    <s v="5110"/>
    <s v="NC TECHNOLOGIES SRL"/>
    <d v="2025-06-12T00:00:00"/>
    <n v="0"/>
    <n v="13712.8"/>
    <n v="-13712.8"/>
    <m/>
    <n v="-13712.8"/>
    <m/>
    <s v="FATTURA"/>
    <s v="000001/PA"/>
    <d v="2025-05-28T00:00:00"/>
    <s v=""/>
    <n v="1211829"/>
    <s v=""/>
    <s v="786"/>
    <n v="5332107"/>
  </r>
  <r>
    <x v="3"/>
    <x v="3"/>
    <m/>
    <s v="N"/>
    <x v="1"/>
    <s v=""/>
    <s v=""/>
    <x v="1"/>
    <x v="1"/>
    <s v=""/>
    <s v=""/>
    <s v=""/>
    <s v=""/>
    <s v=""/>
    <s v=""/>
    <s v="664"/>
    <s v="LABFOR SAS DI FULGIDEZZA M. &amp; PALMIERI G."/>
    <d v="2025-06-12T00:00:00"/>
    <n v="1205.3599999999999"/>
    <n v="0"/>
    <n v="1205.3599999999999"/>
    <m/>
    <n v="1205.3599999999999"/>
    <m/>
    <s v="ALLOCAZIONE"/>
    <s v=""/>
    <s v=""/>
    <s v=""/>
    <n v="1104441"/>
    <n v="1158660"/>
    <s v="1052741 #0 (Prima nota cassa: CASSA ECONOMALE SIRACUSA II TRIMESTRE 2025)"/>
    <n v="5332510"/>
  </r>
  <r>
    <x v="4"/>
    <x v="4"/>
    <m/>
    <s v="N"/>
    <x v="1"/>
    <s v=""/>
    <s v=""/>
    <x v="1"/>
    <x v="1"/>
    <s v=""/>
    <s v=""/>
    <s v=""/>
    <s v=""/>
    <s v=""/>
    <s v=""/>
    <s v="090420 - IVA A DEBITO SPLIT PAYMENT"/>
    <s v="IVA A DEBITO SPLIT PAYMENT"/>
    <d v="2025-06-12T00:00:00"/>
    <n v="0"/>
    <n v="217.36"/>
    <n v="-217.36"/>
    <m/>
    <n v="-217.36"/>
    <m/>
    <s v="ALLOCAZIONE"/>
    <s v=""/>
    <s v=""/>
    <s v=""/>
    <n v="1104441"/>
    <n v="1158660"/>
    <s v="1052741 #0 (Prima nota cassa: CASSA ECONOMALE SIRACUSA II TRIMESTRE 2025)"/>
    <n v="5332511"/>
  </r>
  <r>
    <x v="5"/>
    <x v="5"/>
    <m/>
    <s v="N"/>
    <x v="1"/>
    <s v=""/>
    <s v=""/>
    <x v="1"/>
    <x v="1"/>
    <s v=""/>
    <s v=""/>
    <s v=""/>
    <s v=""/>
    <s v=""/>
    <s v=""/>
    <s v="664"/>
    <s v="LABFOR SAS DI FULGIDEZZA M. &amp; PALMIERI G."/>
    <d v="2025-06-12T00:00:00"/>
    <n v="0"/>
    <n v="988"/>
    <n v="-988"/>
    <m/>
    <n v="-988"/>
    <m/>
    <s v="ALLOCAZIONE"/>
    <s v=""/>
    <s v=""/>
    <s v=""/>
    <n v="1104441"/>
    <n v="1158660"/>
    <s v="1052741 #0 (Prima nota cassa: CASSA ECONOMALE SIRACUSA II TRIMESTRE 2025)"/>
    <n v="5332512"/>
  </r>
  <r>
    <x v="3"/>
    <x v="3"/>
    <m/>
    <s v="N"/>
    <x v="1"/>
    <s v=""/>
    <s v=""/>
    <x v="1"/>
    <x v="1"/>
    <s v=""/>
    <s v=""/>
    <s v=""/>
    <s v=""/>
    <s v=""/>
    <s v=""/>
    <s v="4328"/>
    <s v="SANTA BARBARA S.R.L."/>
    <d v="2025-06-12T00:00:00"/>
    <n v="73.2"/>
    <n v="0"/>
    <n v="73.2"/>
    <m/>
    <n v="73.2"/>
    <m/>
    <s v="ALLOCAZIONE"/>
    <s v=""/>
    <s v=""/>
    <s v=""/>
    <n v="1104442"/>
    <n v="1158661"/>
    <s v="1052742 #0 (Prima nota cassa: CASSA ECONOMALE SIRACUSA II TRIMESTRE 2025)"/>
    <n v="5332513"/>
  </r>
  <r>
    <x v="4"/>
    <x v="4"/>
    <m/>
    <s v="N"/>
    <x v="1"/>
    <s v=""/>
    <s v=""/>
    <x v="1"/>
    <x v="1"/>
    <s v=""/>
    <s v=""/>
    <s v=""/>
    <s v=""/>
    <s v=""/>
    <s v=""/>
    <s v="090420 - IVA A DEBITO SPLIT PAYMENT"/>
    <s v="IVA A DEBITO SPLIT PAYMENT"/>
    <d v="2025-06-12T00:00:00"/>
    <n v="0"/>
    <n v="13.2"/>
    <n v="-13.2"/>
    <m/>
    <n v="-13.2"/>
    <m/>
    <s v="ALLOCAZIONE"/>
    <s v=""/>
    <s v=""/>
    <s v=""/>
    <n v="1104442"/>
    <n v="1158661"/>
    <s v="1052742 #0 (Prima nota cassa: CASSA ECONOMALE SIRACUSA II TRIMESTRE 2025)"/>
    <n v="5332514"/>
  </r>
  <r>
    <x v="5"/>
    <x v="5"/>
    <m/>
    <s v="N"/>
    <x v="1"/>
    <s v=""/>
    <s v=""/>
    <x v="1"/>
    <x v="1"/>
    <s v=""/>
    <s v=""/>
    <s v=""/>
    <s v=""/>
    <s v=""/>
    <s v=""/>
    <s v="4328"/>
    <s v="SANTA BARBARA S.R.L."/>
    <d v="2025-06-12T00:00:00"/>
    <n v="0"/>
    <n v="60"/>
    <n v="-60"/>
    <m/>
    <n v="-60"/>
    <m/>
    <s v="ALLOCAZIONE"/>
    <s v=""/>
    <s v=""/>
    <s v=""/>
    <n v="1104442"/>
    <n v="1158661"/>
    <s v="1052742 #0 (Prima nota cassa: CASSA ECONOMALE SIRACUSA II TRIMESTRE 2025)"/>
    <n v="5332515"/>
  </r>
  <r>
    <x v="1"/>
    <x v="1"/>
    <m/>
    <s v="N"/>
    <x v="1"/>
    <s v="2-0103SAS300"/>
    <s v="U.O.C. AREA MARE (S3)"/>
    <x v="5"/>
    <x v="5"/>
    <s v="NOCIG"/>
    <s v="NOCIG"/>
    <s v="E69I18000090001"/>
    <s v="CEM SALUTE"/>
    <s v="DIPLAB"/>
    <s v="DIPARTIMENTO AREA LABORATORISTICA"/>
    <s v="1028200"/>
    <s v="BATTIATA MATTEO"/>
    <d v="2025-06-12T00:00:00"/>
    <n v="1560"/>
    <n v="0"/>
    <n v="1560"/>
    <m/>
    <n v="1560"/>
    <m/>
    <s v="FATTURA"/>
    <s v="1"/>
    <d v="2025-06-03T00:00:00"/>
    <s v=""/>
    <n v="1211818"/>
    <n v="1281407"/>
    <s v="189 #10 (compenso professionale in qualit� di biologo come da DDG325/2023 periodo da 15/05/2025 al 31/05/2025)"/>
    <n v="5332627"/>
  </r>
  <r>
    <x v="3"/>
    <x v="3"/>
    <m/>
    <s v="N"/>
    <x v="1"/>
    <s v=""/>
    <s v=""/>
    <x v="1"/>
    <x v="1"/>
    <s v=""/>
    <s v=""/>
    <s v=""/>
    <s v=""/>
    <s v=""/>
    <s v=""/>
    <s v="1028200"/>
    <s v="BATTIATA MATTEO"/>
    <d v="2025-06-12T00:00:00"/>
    <n v="0"/>
    <n v="1560"/>
    <n v="-1560"/>
    <m/>
    <n v="-1560"/>
    <m/>
    <s v="FATTURA"/>
    <s v="1"/>
    <d v="2025-06-03T00:00:00"/>
    <s v=""/>
    <n v="1211818"/>
    <s v=""/>
    <s v="189 (compenso professionale in qualit� di biologo come da DDG325/2023 periodo da 15/05/2025 al 31/05/2025)"/>
    <n v="5332628"/>
  </r>
  <r>
    <x v="141"/>
    <x v="141"/>
    <s v="BENI_SERVIZI"/>
    <s v="N"/>
    <x v="0"/>
    <s v="1-0101DG0000-2"/>
    <s v="Costi Comuni Direzione Generale"/>
    <x v="1"/>
    <x v="1"/>
    <s v="NOCIG"/>
    <s v="NOCIG"/>
    <s v=""/>
    <s v=""/>
    <s v="CASECO"/>
    <s v="CASSA ECONOMALE"/>
    <s v="1027000"/>
    <s v="GRAFICHE PUBBLICIT.TORREGROSSA SRL"/>
    <d v="2025-06-13T00:00:00"/>
    <n v="1024.8"/>
    <n v="0"/>
    <n v="1024.8"/>
    <m/>
    <n v="1024.8"/>
    <m/>
    <s v="FATTURA"/>
    <s v="597/2025"/>
    <d v="2025-06-05T00:00:00"/>
    <s v=""/>
    <n v="1211833"/>
    <n v="1281257"/>
    <s v="790 #10"/>
    <n v="5331980"/>
  </r>
  <r>
    <x v="3"/>
    <x v="3"/>
    <m/>
    <s v="N"/>
    <x v="1"/>
    <s v=""/>
    <s v=""/>
    <x v="1"/>
    <x v="1"/>
    <s v="NOCIG"/>
    <s v="NOCIG"/>
    <s v=""/>
    <s v=""/>
    <s v=""/>
    <s v=""/>
    <s v="1027000"/>
    <s v="GRAFICHE PUBBLICIT.TORREGROSSA SRL"/>
    <d v="2025-06-13T00:00:00"/>
    <n v="0"/>
    <n v="1024.8"/>
    <n v="-1024.8"/>
    <m/>
    <n v="-1024.8"/>
    <m/>
    <s v="FATTURA"/>
    <s v="597/2025"/>
    <d v="2025-06-05T00:00:00"/>
    <s v=""/>
    <n v="1211833"/>
    <s v=""/>
    <s v="790"/>
    <n v="5331981"/>
  </r>
  <r>
    <x v="82"/>
    <x v="82"/>
    <s v="BENI_SERVIZI"/>
    <s v="N"/>
    <x v="0"/>
    <s v="2-0201APP100"/>
    <s v="U.O.C. ATTIVITA' PRODUTTIVE AREA CENTRALE (P1)"/>
    <x v="1"/>
    <x v="1"/>
    <s v="NOCIG"/>
    <s v="NOCIG"/>
    <s v=""/>
    <s v=""/>
    <s v="CASECO"/>
    <s v="CASSA ECONOMALE"/>
    <s v="5813"/>
    <s v="AMES SRL"/>
    <d v="2025-06-13T00:00:00"/>
    <n v="87.14"/>
    <n v="0"/>
    <n v="87.14"/>
    <m/>
    <n v="87.14"/>
    <m/>
    <s v="FATTURA"/>
    <s v="16/PA"/>
    <d v="2025-05-31T00:00:00"/>
    <s v=""/>
    <n v="1211835"/>
    <n v="1281260"/>
    <s v="792 #10 (Lavori / beni e/o servizi forniti /eseguiti presso ARPA Sicilia Sede di Agrigento, Via Crispi n.46 92100 Agrigento PROTOCOLLO N.0024935 DEL 09/05/2025)"/>
    <n v="5331988"/>
  </r>
  <r>
    <x v="3"/>
    <x v="3"/>
    <m/>
    <s v="N"/>
    <x v="1"/>
    <s v=""/>
    <s v=""/>
    <x v="1"/>
    <x v="1"/>
    <s v="NOCIG"/>
    <s v="NOCIG"/>
    <s v=""/>
    <s v=""/>
    <s v=""/>
    <s v=""/>
    <s v="5813"/>
    <s v="AMES SRL"/>
    <d v="2025-06-13T00:00:00"/>
    <n v="0"/>
    <n v="87.14"/>
    <n v="-87.14"/>
    <m/>
    <n v="-87.14"/>
    <m/>
    <s v="FATTURA"/>
    <s v="16/PA"/>
    <d v="2025-05-31T00:00:00"/>
    <s v=""/>
    <n v="1211835"/>
    <s v=""/>
    <s v="792 (Lavori / beni e/o servizi forniti /eseguiti presso ARPA Sicilia Sede di Agrigento, Via Crispi n.46 92100 Agrigento PROTOCOLLO N.0024935 DEL 09/05/2025)"/>
    <n v="5331989"/>
  </r>
  <r>
    <x v="133"/>
    <x v="133"/>
    <s v="BENI_SERVIZI"/>
    <s v="N"/>
    <x v="0"/>
    <s v="2-0101SAS400"/>
    <s v="U.O.C. QUALITA' DELL'ARIA (S4)"/>
    <x v="1"/>
    <x v="1"/>
    <s v=""/>
    <s v=""/>
    <s v=""/>
    <s v=""/>
    <s v="UOCQUAARI"/>
    <s v="DIPAMB-UOCQUAARI-UOC QUALITÀ DELL'ARIA"/>
    <s v="5981"/>
    <s v="ENEL ENERGIA S.P.A."/>
    <d v="2025-06-13T00:00:00"/>
    <n v="921.67"/>
    <n v="0"/>
    <n v="921.67"/>
    <m/>
    <n v="921.67"/>
    <m/>
    <s v="FATTURA"/>
    <s v="005245004117"/>
    <d v="2025-06-09T00:00:00"/>
    <s v=""/>
    <n v="1211840"/>
    <n v="1281266"/>
    <s v="796 #10"/>
    <n v="5332144"/>
  </r>
  <r>
    <x v="3"/>
    <x v="3"/>
    <m/>
    <s v="N"/>
    <x v="1"/>
    <s v=""/>
    <s v=""/>
    <x v="1"/>
    <x v="1"/>
    <s v=""/>
    <s v=""/>
    <s v=""/>
    <s v=""/>
    <s v=""/>
    <s v=""/>
    <s v="5981"/>
    <s v="ENEL ENERGIA S.P.A."/>
    <d v="2025-06-13T00:00:00"/>
    <n v="0"/>
    <n v="921.67"/>
    <n v="-921.67"/>
    <m/>
    <n v="-921.67"/>
    <m/>
    <s v="FATTURA"/>
    <s v="005245004117"/>
    <d v="2025-06-09T00:00:00"/>
    <s v=""/>
    <n v="1211840"/>
    <s v=""/>
    <s v="796"/>
    <n v="5332145"/>
  </r>
  <r>
    <x v="133"/>
    <x v="133"/>
    <s v="BENI_SERVIZI"/>
    <s v="N"/>
    <x v="0"/>
    <s v="2-0101SAS400"/>
    <s v="U.O.C. QUALITA' DELL'ARIA (S4)"/>
    <x v="1"/>
    <x v="1"/>
    <s v=""/>
    <s v=""/>
    <s v=""/>
    <s v=""/>
    <s v="UOCQUAARI"/>
    <s v="DIPAMB-UOCQUAARI-UOC QUALITÀ DELL'ARIA"/>
    <s v="5981"/>
    <s v="ENEL ENERGIA S.P.A."/>
    <d v="2025-06-13T00:00:00"/>
    <n v="272.13"/>
    <n v="0"/>
    <n v="272.13"/>
    <m/>
    <n v="272.13"/>
    <m/>
    <s v="FATTURA"/>
    <s v="005244292619"/>
    <d v="2025-06-09T00:00:00"/>
    <s v=""/>
    <n v="1211843"/>
    <n v="1281269"/>
    <s v="798 #10"/>
    <n v="5332150"/>
  </r>
  <r>
    <x v="3"/>
    <x v="3"/>
    <m/>
    <s v="N"/>
    <x v="1"/>
    <s v=""/>
    <s v=""/>
    <x v="1"/>
    <x v="1"/>
    <s v=""/>
    <s v=""/>
    <s v=""/>
    <s v=""/>
    <s v=""/>
    <s v=""/>
    <s v="5981"/>
    <s v="ENEL ENERGIA S.P.A."/>
    <d v="2025-06-13T00:00:00"/>
    <n v="0"/>
    <n v="272.13"/>
    <n v="-272.13"/>
    <m/>
    <n v="-272.13"/>
    <m/>
    <s v="FATTURA"/>
    <s v="005244292619"/>
    <d v="2025-06-09T00:00:00"/>
    <s v=""/>
    <n v="1211843"/>
    <s v=""/>
    <s v="798"/>
    <n v="5332151"/>
  </r>
  <r>
    <x v="210"/>
    <x v="210"/>
    <s v="RICAVI"/>
    <s v="N"/>
    <x v="3"/>
    <s v="1-0101DG0000-2"/>
    <s v="Costi Comuni Direzione Generale"/>
    <x v="1"/>
    <x v="1"/>
    <s v="NOCIG"/>
    <s v="NOCIG"/>
    <s v=""/>
    <s v=""/>
    <s v="UOCAFFGEN"/>
    <s v="DIRAMM-UOCAFFGEN-UOC AFFARI GENERALI E LEGALI"/>
    <s v="4947"/>
    <s v="ASSOARPA ASSOCIAZIONE"/>
    <d v="2025-06-13T00:00:00"/>
    <n v="3000"/>
    <n v="0"/>
    <n v="3000"/>
    <n v="-3000"/>
    <n v="0"/>
    <m/>
    <s v="FATTURA"/>
    <s v="Prot arpa 29776/2025 "/>
    <d v="2025-06-04T00:00:00"/>
    <s v=""/>
    <n v="1211844"/>
    <n v="1281270"/>
    <s v="68 #10 (ARPA SICILIA - QUOTA ASSOCIATIVA ANNO 2025 - PROT. ARPA SICILIA 29776/2025 - RICHIESTA ASSOARPA PROT. N. 12/2025/AA_x000a_)"/>
    <n v="5332152"/>
  </r>
  <r>
    <x v="83"/>
    <x v="83"/>
    <m/>
    <s v="N"/>
    <x v="1"/>
    <s v=""/>
    <s v=""/>
    <x v="1"/>
    <x v="1"/>
    <s v="NOCIG"/>
    <s v="NOCIG"/>
    <s v=""/>
    <s v=""/>
    <s v=""/>
    <s v=""/>
    <s v="4947"/>
    <s v="ASSOARPA ASSOCIAZIONE"/>
    <d v="2025-06-13T00:00:00"/>
    <n v="0"/>
    <n v="3000"/>
    <n v="-3000"/>
    <m/>
    <n v="-3000"/>
    <m/>
    <s v="FATTURA"/>
    <s v="Prot arpa 29776/2025 "/>
    <d v="2025-06-04T00:00:00"/>
    <s v=""/>
    <n v="1211844"/>
    <s v=""/>
    <s v="68 (ARPA SICILIA - QUOTA ASSOCIATIVA ANNO 2025 - PROT. ARPA SICILIA 29776/2025 - RICHIESTA ASSOARPA PROT. N. 12/2025/AA_x000a_)"/>
    <n v="5332153"/>
  </r>
  <r>
    <x v="25"/>
    <x v="25"/>
    <m/>
    <s v="N"/>
    <x v="1"/>
    <s v=""/>
    <s v=""/>
    <x v="1"/>
    <x v="1"/>
    <s v=""/>
    <s v=""/>
    <s v=""/>
    <s v=""/>
    <s v=""/>
    <s v=""/>
    <s v="184"/>
    <s v="A.S.P. PALERMO - AZ SAN PROV"/>
    <d v="2025-06-13T00:00:00"/>
    <n v="0"/>
    <n v="35.64"/>
    <n v="-35.64"/>
    <m/>
    <n v="-35.64"/>
    <m/>
    <s v="FATTURA"/>
    <s v=""/>
    <d v="2025-06-13T00:00:00"/>
    <s v=""/>
    <n v="1211836"/>
    <s v=""/>
    <s v="15-2 (Prot.23568/2025- Taratura catena termometrica (-20,+4,+20 °C,+37,+40,+80°C).)"/>
    <n v="5332154"/>
  </r>
  <r>
    <x v="25"/>
    <x v="25"/>
    <m/>
    <s v="N"/>
    <x v="1"/>
    <s v=""/>
    <s v=""/>
    <x v="1"/>
    <x v="1"/>
    <s v=""/>
    <s v=""/>
    <s v=""/>
    <s v=""/>
    <s v=""/>
    <s v=""/>
    <s v="184"/>
    <s v="A.S.P. PALERMO - AZ SAN PROV"/>
    <d v="2025-06-13T00:00:00"/>
    <n v="35.64"/>
    <n v="0"/>
    <n v="35.64"/>
    <m/>
    <n v="35.64"/>
    <m/>
    <s v="FATTURA"/>
    <s v=""/>
    <d v="2025-06-13T00:00:00"/>
    <s v=""/>
    <n v="1211836"/>
    <s v=""/>
    <s v="15-2 (Prot.23568/2025- Taratura catena termometrica (-20,+4,+20 °C,+37,+40,+80°C).)"/>
    <n v="5332155"/>
  </r>
  <r>
    <x v="89"/>
    <x v="89"/>
    <s v="RICAVI"/>
    <s v="N"/>
    <x v="3"/>
    <s v="1-0101DGG100"/>
    <s v="U.O.C. SISTEMI DI GESTIONE (G2)"/>
    <x v="1"/>
    <x v="1"/>
    <s v=""/>
    <s v=""/>
    <s v=""/>
    <s v=""/>
    <s v="UOCGERIEC"/>
    <s v="DIRAMM-UOCGERIEC-UOC GESTIONE RISORSE ECONOMICHE"/>
    <s v="184"/>
    <s v="A.S.P. PALERMO - AZ SAN PROV"/>
    <d v="2025-06-13T00:00:00"/>
    <n v="0"/>
    <n v="162"/>
    <n v="-162"/>
    <m/>
    <n v="-162"/>
    <m/>
    <s v="FATTURA"/>
    <s v=""/>
    <d v="2025-06-13T00:00:00"/>
    <s v=""/>
    <n v="1211836"/>
    <n v="1281262"/>
    <s v="15-2 #10 (Prot.23568/2025- Taratura catena termometrica (-20,+4,+20 °C,+37,+40,+80°C). )"/>
    <n v="5332156"/>
  </r>
  <r>
    <x v="211"/>
    <x v="211"/>
    <m/>
    <s v="N"/>
    <x v="2"/>
    <s v=""/>
    <s v=""/>
    <x v="1"/>
    <x v="1"/>
    <s v=""/>
    <s v=""/>
    <s v=""/>
    <s v=""/>
    <s v=""/>
    <s v=""/>
    <s v="184"/>
    <s v="A.S.P. PALERMO - AZ SAN PROV"/>
    <d v="2025-06-13T00:00:00"/>
    <n v="197.64"/>
    <n v="0"/>
    <n v="197.64"/>
    <m/>
    <n v="197.64"/>
    <m/>
    <s v="FATTURA"/>
    <s v=""/>
    <d v="2025-06-13T00:00:00"/>
    <s v=""/>
    <n v="1211836"/>
    <s v=""/>
    <s v="15-2 (Prot.23568/2025- Taratura catena termometrica (-20,+4,+20 °C,+37,+40,+80°C).)"/>
    <n v="5332157"/>
  </r>
  <r>
    <x v="211"/>
    <x v="211"/>
    <m/>
    <s v="N"/>
    <x v="2"/>
    <s v=""/>
    <s v=""/>
    <x v="1"/>
    <x v="1"/>
    <s v=""/>
    <s v=""/>
    <s v=""/>
    <s v=""/>
    <s v=""/>
    <s v=""/>
    <s v="184"/>
    <s v="A.S.P. PALERMO - AZ SAN PROV"/>
    <d v="2025-06-13T00:00:00"/>
    <n v="0"/>
    <n v="35.64"/>
    <n v="-35.64"/>
    <m/>
    <n v="-35.64"/>
    <m/>
    <s v="FATTURA"/>
    <s v=""/>
    <d v="2025-06-13T00:00:00"/>
    <s v=""/>
    <n v="1211836"/>
    <s v=""/>
    <s v="15-2 (Prot.23568/2025- Taratura catena termometrica (-20,+4,+20 °C,+37,+40,+80°C).)"/>
    <n v="5332158"/>
  </r>
  <r>
    <x v="20"/>
    <x v="20"/>
    <s v="BENI_SERVIZI"/>
    <s v="N"/>
    <x v="0"/>
    <s v="2-0701ALL300"/>
    <s v="U.O.C. – RAGUSA (L3)"/>
    <x v="1"/>
    <x v="1"/>
    <s v="NOCIG"/>
    <s v="NOCIG"/>
    <s v=""/>
    <s v=""/>
    <s v="UOCAPPFOR"/>
    <s v="DIRAMM-UOCAPPFOR-UOC APPALTI E FORNITURE"/>
    <s v="5888"/>
    <s v="BRUNO GIUSEPPINA - LALICATA ROSANNA - LALICATA LORETANA"/>
    <d v="2025-06-13T00:00:00"/>
    <n v="3500"/>
    <n v="0"/>
    <n v="3500"/>
    <m/>
    <n v="3500"/>
    <m/>
    <s v="FATTURA"/>
    <s v="det canone marz _magg 2025"/>
    <d v="2025-06-13T00:00:00"/>
    <s v=""/>
    <n v="1211841"/>
    <n v="1281267"/>
    <s v="67 #10 (DET. N. 33_DEL 13/06/25  CONTRATTO DI LOCAZIONE UNITA' IMMOBILIARE VIA MIGLIORISI RAGUSA ADIBITA AD USO MAGAZZIONO PER UOC ARPA SICILIA RAGUSA - PERIODO MARZO  2025 - MAGGIO 2025.)"/>
    <n v="5332187"/>
  </r>
  <r>
    <x v="3"/>
    <x v="3"/>
    <m/>
    <s v="N"/>
    <x v="1"/>
    <s v=""/>
    <s v=""/>
    <x v="1"/>
    <x v="1"/>
    <s v="NOCIG"/>
    <s v="NOCIG"/>
    <s v=""/>
    <s v=""/>
    <s v=""/>
    <s v=""/>
    <s v="5888"/>
    <s v="BRUNO GIUSEPPINA - LALICATA ROSANNA - LALICATA LORETANA"/>
    <d v="2025-06-13T00:00:00"/>
    <n v="0"/>
    <n v="3500"/>
    <n v="-3500"/>
    <m/>
    <n v="-3500"/>
    <m/>
    <s v="FATTURA"/>
    <s v="det canone marz _magg 2025"/>
    <d v="2025-06-13T00:00:00"/>
    <s v=""/>
    <n v="1211841"/>
    <s v=""/>
    <s v="67 (DET. N. 33 DEL 13/06/25  CONTRATTO DI LOCAZIONE UNITA' IMMOBILIARE VIA MIGLIORISI RAGUSA ADIBITA AD USO MAGAZZIONO PER UOC ARPA SICILIA RAGUSA - PERIODO MARZO  2025 - MAGGIO 2025.)"/>
    <n v="5332188"/>
  </r>
  <r>
    <x v="1"/>
    <x v="1"/>
    <m/>
    <s v="N"/>
    <x v="1"/>
    <s v="2-0102ALL400"/>
    <s v="U.O.C. – PALERMO (L2)"/>
    <x v="1"/>
    <x v="1"/>
    <s v="ZC63C57015"/>
    <s v="DDG n. 728 del 28/11/2023"/>
    <s v=""/>
    <s v=""/>
    <s v="DIPLAB"/>
    <s v="DIPARTIMENTO AREA LABORATORISTICA"/>
    <s v="1458"/>
    <s v="BIOLIFE ITALIANA SRL"/>
    <d v="2025-06-13T00:00:00"/>
    <n v="16.399999999999999"/>
    <n v="0"/>
    <n v="16.399999999999999"/>
    <m/>
    <n v="16.399999999999999"/>
    <m/>
    <s v="FATTURA"/>
    <s v="V1-3650"/>
    <d v="2025-06-12T00:00:00"/>
    <s v=""/>
    <n v="1211842"/>
    <n v="1281277"/>
    <s v="797 #10"/>
    <n v="5332220"/>
  </r>
  <r>
    <x v="1"/>
    <x v="1"/>
    <m/>
    <s v="N"/>
    <x v="1"/>
    <s v="2-0102ALL400"/>
    <s v="U.O.C. – PALERMO (L2)"/>
    <x v="1"/>
    <x v="1"/>
    <s v="ZC63C57015"/>
    <s v="DDG n. 728 del 28/11/2023"/>
    <s v=""/>
    <s v=""/>
    <s v="DIPLAB"/>
    <s v="DIPARTIMENTO AREA LABORATORISTICA"/>
    <s v="1458"/>
    <s v="BIOLIFE ITALIANA SRL"/>
    <d v="2025-06-13T00:00:00"/>
    <n v="56.49"/>
    <n v="0"/>
    <n v="56.49"/>
    <m/>
    <n v="56.49"/>
    <m/>
    <s v="FATTURA"/>
    <s v="V1-3650"/>
    <d v="2025-06-12T00:00:00"/>
    <s v=""/>
    <n v="1211842"/>
    <n v="1281278"/>
    <s v="797 #20"/>
    <n v="5332221"/>
  </r>
  <r>
    <x v="1"/>
    <x v="1"/>
    <m/>
    <s v="N"/>
    <x v="1"/>
    <s v="2-0102ALL400"/>
    <s v="U.O.C. – PALERMO (L2)"/>
    <x v="1"/>
    <x v="1"/>
    <s v="ZC63C57015"/>
    <s v="DDG n. 728 del 28/11/2023"/>
    <s v=""/>
    <s v=""/>
    <s v="DIPLAB"/>
    <s v="DIPARTIMENTO AREA LABORATORISTICA"/>
    <s v="1458"/>
    <s v="BIOLIFE ITALIANA SRL"/>
    <d v="2025-06-13T00:00:00"/>
    <n v="31.23"/>
    <n v="0"/>
    <n v="31.23"/>
    <m/>
    <n v="31.23"/>
    <m/>
    <s v="FATTURA"/>
    <s v="V1-3650"/>
    <d v="2025-06-12T00:00:00"/>
    <s v=""/>
    <n v="1211842"/>
    <n v="1281279"/>
    <s v="797 #30"/>
    <n v="5332222"/>
  </r>
  <r>
    <x v="1"/>
    <x v="1"/>
    <m/>
    <s v="N"/>
    <x v="1"/>
    <s v="2-0102ALL400"/>
    <s v="U.O.C. – PALERMO (L2)"/>
    <x v="1"/>
    <x v="1"/>
    <s v="ZC63C57015"/>
    <s v="DDG n. 728 del 28/11/2023"/>
    <s v=""/>
    <s v=""/>
    <s v="DIPLAB"/>
    <s v="DIPARTIMENTO AREA LABORATORISTICA"/>
    <s v="1458"/>
    <s v="BIOLIFE ITALIANA SRL"/>
    <d v="2025-06-13T00:00:00"/>
    <n v="106.14"/>
    <n v="0"/>
    <n v="106.14"/>
    <m/>
    <n v="106.14"/>
    <m/>
    <s v="FATTURA"/>
    <s v="V1-3650"/>
    <d v="2025-06-12T00:00:00"/>
    <s v=""/>
    <n v="1211842"/>
    <n v="1281280"/>
    <s v="797 #40"/>
    <n v="5332223"/>
  </r>
  <r>
    <x v="1"/>
    <x v="1"/>
    <m/>
    <s v="N"/>
    <x v="1"/>
    <s v="2-0102ALL400"/>
    <s v="U.O.C. – PALERMO (L2)"/>
    <x v="1"/>
    <x v="1"/>
    <s v="ZC63C57015"/>
    <s v="DDG n. 728 del 28/11/2023"/>
    <s v=""/>
    <s v=""/>
    <s v="DIPLAB"/>
    <s v="DIPARTIMENTO AREA LABORATORISTICA"/>
    <s v="1458"/>
    <s v="BIOLIFE ITALIANA SRL"/>
    <d v="2025-06-13T00:00:00"/>
    <n v="50.02"/>
    <n v="0"/>
    <n v="50.02"/>
    <m/>
    <n v="50.02"/>
    <m/>
    <s v="FATTURA"/>
    <s v="V1-3650"/>
    <d v="2025-06-12T00:00:00"/>
    <s v=""/>
    <n v="1211842"/>
    <n v="1281281"/>
    <s v="797 #50"/>
    <n v="5332224"/>
  </r>
  <r>
    <x v="1"/>
    <x v="1"/>
    <m/>
    <s v="N"/>
    <x v="1"/>
    <s v="2-0102ALL400"/>
    <s v="U.O.C. – PALERMO (L2)"/>
    <x v="1"/>
    <x v="1"/>
    <s v="ZC63C57015"/>
    <s v="DDG n. 728 del 28/11/2023"/>
    <s v=""/>
    <s v=""/>
    <s v="DIPLAB"/>
    <s v="DIPARTIMENTO AREA LABORATORISTICA"/>
    <s v="1458"/>
    <s v="BIOLIFE ITALIANA SRL"/>
    <d v="2025-06-13T00:00:00"/>
    <n v="39.82"/>
    <n v="0"/>
    <n v="39.82"/>
    <m/>
    <n v="39.82"/>
    <m/>
    <s v="FATTURA"/>
    <s v="V1-3650"/>
    <d v="2025-06-12T00:00:00"/>
    <s v=""/>
    <n v="1211842"/>
    <n v="1281282"/>
    <s v="797 #60"/>
    <n v="5332225"/>
  </r>
  <r>
    <x v="1"/>
    <x v="1"/>
    <m/>
    <s v="N"/>
    <x v="1"/>
    <s v="2-0102ALL400"/>
    <s v="U.O.C. – PALERMO (L2)"/>
    <x v="1"/>
    <x v="1"/>
    <s v="ZC63C57015"/>
    <s v="DDG n. 728 del 28/11/2023"/>
    <s v=""/>
    <s v=""/>
    <s v="DIPLAB"/>
    <s v="DIPARTIMENTO AREA LABORATORISTICA"/>
    <s v="1458"/>
    <s v="BIOLIFE ITALIANA SRL"/>
    <d v="2025-06-13T00:00:00"/>
    <n v="97.6"/>
    <n v="0"/>
    <n v="97.6"/>
    <m/>
    <n v="97.6"/>
    <m/>
    <s v="FATTURA"/>
    <s v="V1-3650"/>
    <d v="2025-06-12T00:00:00"/>
    <s v=""/>
    <n v="1211842"/>
    <n v="1281283"/>
    <s v="797 #70"/>
    <n v="5332226"/>
  </r>
  <r>
    <x v="1"/>
    <x v="1"/>
    <m/>
    <s v="N"/>
    <x v="1"/>
    <s v="2-0102ALL400"/>
    <s v="U.O.C. – PALERMO (L2)"/>
    <x v="1"/>
    <x v="1"/>
    <s v="ZC63C57015"/>
    <s v="DDG n. 728 del 28/11/2023"/>
    <s v=""/>
    <s v=""/>
    <s v="DIPLAB"/>
    <s v="DIPARTIMENTO AREA LABORATORISTICA"/>
    <s v="1458"/>
    <s v="BIOLIFE ITALIANA SRL"/>
    <d v="2025-06-13T00:00:00"/>
    <n v="114.19"/>
    <n v="0"/>
    <n v="114.19"/>
    <m/>
    <n v="114.19"/>
    <m/>
    <s v="FATTURA"/>
    <s v="V1-3650"/>
    <d v="2025-06-12T00:00:00"/>
    <s v=""/>
    <n v="1211842"/>
    <n v="1281284"/>
    <s v="797 #80"/>
    <n v="5332227"/>
  </r>
  <r>
    <x v="1"/>
    <x v="1"/>
    <m/>
    <s v="N"/>
    <x v="1"/>
    <s v="2-0102ALL400"/>
    <s v="U.O.C. – PALERMO (L2)"/>
    <x v="1"/>
    <x v="1"/>
    <s v="ZC63C57015"/>
    <s v="DDG n. 728 del 28/11/2023"/>
    <s v=""/>
    <s v=""/>
    <s v="DIPLAB"/>
    <s v="DIPARTIMENTO AREA LABORATORISTICA"/>
    <s v="1458"/>
    <s v="BIOLIFE ITALIANA SRL"/>
    <d v="2025-06-13T00:00:00"/>
    <n v="27.93"/>
    <n v="0"/>
    <n v="27.93"/>
    <m/>
    <n v="27.93"/>
    <m/>
    <s v="FATTURA"/>
    <s v="V1-3650"/>
    <d v="2025-06-12T00:00:00"/>
    <s v=""/>
    <n v="1211842"/>
    <n v="1281285"/>
    <s v="797 #90"/>
    <n v="5332228"/>
  </r>
  <r>
    <x v="1"/>
    <x v="1"/>
    <m/>
    <s v="N"/>
    <x v="1"/>
    <s v="2-0102ALL400"/>
    <s v="U.O.C. – PALERMO (L2)"/>
    <x v="1"/>
    <x v="1"/>
    <s v="ZC63C57015"/>
    <s v="DDG n. 728 del 28/11/2023"/>
    <s v=""/>
    <s v=""/>
    <s v="DIPLAB"/>
    <s v="DIPARTIMENTO AREA LABORATORISTICA"/>
    <s v="1458"/>
    <s v="BIOLIFE ITALIANA SRL"/>
    <d v="2025-06-13T00:00:00"/>
    <n v="27.93"/>
    <n v="0"/>
    <n v="27.93"/>
    <m/>
    <n v="27.93"/>
    <m/>
    <s v="FATTURA"/>
    <s v="V1-3650"/>
    <d v="2025-06-12T00:00:00"/>
    <s v=""/>
    <n v="1211842"/>
    <n v="1281286"/>
    <s v="797 #100"/>
    <n v="5332229"/>
  </r>
  <r>
    <x v="82"/>
    <x v="82"/>
    <s v="BENI_SERVIZI"/>
    <s v="N"/>
    <x v="0"/>
    <s v="2-0102ALL400"/>
    <s v="U.O.C. – PALERMO (L2)"/>
    <x v="1"/>
    <x v="1"/>
    <s v="ZC63C57015"/>
    <s v="DDG n. 728 del 28/11/2023"/>
    <s v=""/>
    <s v=""/>
    <s v="DIPLAB"/>
    <s v="DIPARTIMENTO AREA LABORATORISTICA"/>
    <s v="1458"/>
    <s v="BIOLIFE ITALIANA SRL"/>
    <d v="2025-06-13T00:00:00"/>
    <n v="0"/>
    <n v="0.01"/>
    <n v="-0.01"/>
    <m/>
    <n v="-0.01"/>
    <m/>
    <s v="FATTURA"/>
    <s v="V1-3650"/>
    <d v="2025-06-12T00:00:00"/>
    <s v=""/>
    <n v="1211842"/>
    <n v="1281287"/>
    <s v="797 #110"/>
    <n v="5332230"/>
  </r>
  <r>
    <x v="3"/>
    <x v="3"/>
    <m/>
    <s v="N"/>
    <x v="1"/>
    <s v=""/>
    <s v=""/>
    <x v="1"/>
    <x v="1"/>
    <s v=""/>
    <s v=""/>
    <s v=""/>
    <s v=""/>
    <s v=""/>
    <s v=""/>
    <s v="1458"/>
    <s v="BIOLIFE ITALIANA SRL"/>
    <d v="2025-06-13T00:00:00"/>
    <n v="0"/>
    <n v="567.74"/>
    <n v="-567.74"/>
    <m/>
    <n v="-567.74"/>
    <m/>
    <s v="FATTURA"/>
    <s v="V1-3650"/>
    <d v="2025-06-12T00:00:00"/>
    <s v=""/>
    <n v="1211842"/>
    <s v=""/>
    <s v="797"/>
    <n v="5332231"/>
  </r>
  <r>
    <x v="1"/>
    <x v="1"/>
    <m/>
    <s v="N"/>
    <x v="1"/>
    <s v="1-0101DAA303"/>
    <s v="U.O.S. Provveditorato ed Economato"/>
    <x v="1"/>
    <x v="1"/>
    <s v="B2F4A3092F"/>
    <s v="DDG n. 396 del 18/09/2024"/>
    <s v=""/>
    <s v=""/>
    <s v="UOCAPPFOR"/>
    <s v="DIRAMM-UOCAPPFOR-UOC APPALTI E FORNITURE"/>
    <s v="1012600"/>
    <s v="Tecnogarden di Maneri Salvatore"/>
    <d v="2025-06-13T00:00:00"/>
    <n v="660"/>
    <n v="0"/>
    <n v="660"/>
    <m/>
    <n v="660"/>
    <m/>
    <s v="FATTURA"/>
    <s v="FPA 7/25"/>
    <d v="2025-06-12T00:00:00"/>
    <s v=""/>
    <n v="1211838"/>
    <n v="1281292"/>
    <s v="794 #10 ( DECRETO N.396 18/09/2024 - CIG B2F4A3092F)"/>
    <n v="5332243"/>
  </r>
  <r>
    <x v="3"/>
    <x v="3"/>
    <m/>
    <s v="N"/>
    <x v="1"/>
    <s v=""/>
    <s v=""/>
    <x v="1"/>
    <x v="1"/>
    <s v=""/>
    <s v=""/>
    <s v=""/>
    <s v=""/>
    <s v=""/>
    <s v=""/>
    <s v="1012600"/>
    <s v="Tecnogarden di Maneri Salvatore"/>
    <d v="2025-06-13T00:00:00"/>
    <n v="0"/>
    <n v="660"/>
    <n v="-660"/>
    <m/>
    <n v="-660"/>
    <m/>
    <s v="FATTURA"/>
    <s v="FPA 7/25"/>
    <d v="2025-06-12T00:00:00"/>
    <s v=""/>
    <n v="1211838"/>
    <s v=""/>
    <s v="794 ( DECRETO N.396 18/09/2024 - CIG B2F4A3092F)"/>
    <n v="5332244"/>
  </r>
  <r>
    <x v="1"/>
    <x v="1"/>
    <m/>
    <s v="N"/>
    <x v="1"/>
    <s v="2-0103SAS300"/>
    <s v="U.O.C. AREA MARE (S3)"/>
    <x v="18"/>
    <x v="18"/>
    <s v="B2C2526258"/>
    <s v="DDG n. 320 del 30/07/2024"/>
    <s v="I53C22001510001"/>
    <s v="RADA DI AUGUSTA (SIN PRIOLO)"/>
    <s v="UOCAREAMA"/>
    <s v="DIPAMB-UOCAREAMA-UOC AREA MARE"/>
    <s v="1009300"/>
    <s v="SOCIETA' I.F.A. S.r.L"/>
    <d v="2025-06-13T00:00:00"/>
    <n v="3416"/>
    <n v="0"/>
    <n v="3416"/>
    <m/>
    <n v="3416"/>
    <m/>
    <s v="FATTURA"/>
    <s v="16"/>
    <d v="2025-06-10T00:00:00"/>
    <s v=""/>
    <n v="1211837"/>
    <n v="1281297"/>
    <s v="793 #10 (Decreto Direttore generale n320 30/07/23 Posizionamento, ancoraggio e successivo recupero sotto il livello del mare di n� 5 gabbie contenenti mitili. Gabbie ancorate ai piloni dei pontili della rada d)"/>
    <n v="5332255"/>
  </r>
  <r>
    <x v="3"/>
    <x v="3"/>
    <m/>
    <s v="N"/>
    <x v="1"/>
    <s v=""/>
    <s v=""/>
    <x v="1"/>
    <x v="1"/>
    <s v=""/>
    <s v=""/>
    <s v=""/>
    <s v=""/>
    <s v=""/>
    <s v=""/>
    <s v="1009300"/>
    <s v="SOCIETA' I.F.A. S.r.L"/>
    <d v="2025-06-13T00:00:00"/>
    <n v="0"/>
    <n v="3416"/>
    <n v="-3416"/>
    <m/>
    <n v="-3416"/>
    <m/>
    <s v="FATTURA"/>
    <s v="16"/>
    <d v="2025-06-10T00:00:00"/>
    <s v=""/>
    <n v="1211837"/>
    <s v=""/>
    <s v="793 (Decreto Direttore generale n320 30/07/23 Posizionamento, ancoraggio e successivo recupero sotto il livello del mare di n� 5 gabbie contenenti mitili. Gabbie ancorate ai piloni dei pontili della rada di Augusta.)"/>
    <n v="5332256"/>
  </r>
  <r>
    <x v="1"/>
    <x v="1"/>
    <m/>
    <s v="N"/>
    <x v="1"/>
    <s v="1-0101DTT300"/>
    <s v="U.O.C. DATI E REPORTING AMBIENTALE - SALUTE &amp; AMBIENTE (T3)"/>
    <x v="1"/>
    <x v="1"/>
    <s v="B736C24748"/>
    <s v="DDG n. 310 del 04/06/2025"/>
    <s v=""/>
    <s v=""/>
    <s v="UOCREPASA"/>
    <s v="DIRTEC-UOCREPASA-UOC REPORTING AMBIENTALE, SALUTE &amp; AMBIENTE"/>
    <s v="3339"/>
    <s v="HYPER S.R.L."/>
    <d v="2025-06-13T00:00:00"/>
    <n v="2505.0500000000002"/>
    <n v="0"/>
    <n v="2505.0500000000002"/>
    <m/>
    <n v="2505.0500000000002"/>
    <m/>
    <s v="FATTURA"/>
    <s v="PA/02 16_2025"/>
    <d v="2025-06-12T00:00:00"/>
    <s v=""/>
    <n v="1211839"/>
    <n v="1281302"/>
    <s v="795 #10 (N. PROCEDURA 1151657 - NR. FASE 8594522 - CIG B736C24748 DEL 10/06/2025 - TESTI IN ABBONAMENTO GIA' CONSEGNATI CON DDT 45 DEL 27/03/2025, CON CORRIERE ESPRESSO)"/>
    <n v="5332267"/>
  </r>
  <r>
    <x v="3"/>
    <x v="3"/>
    <m/>
    <s v="N"/>
    <x v="1"/>
    <s v=""/>
    <s v=""/>
    <x v="1"/>
    <x v="1"/>
    <s v=""/>
    <s v=""/>
    <s v=""/>
    <s v=""/>
    <s v=""/>
    <s v=""/>
    <s v="3339"/>
    <s v="HYPER S.R.L."/>
    <d v="2025-06-13T00:00:00"/>
    <n v="0"/>
    <n v="2505.0500000000002"/>
    <n v="-2505.0500000000002"/>
    <m/>
    <n v="-2505.0500000000002"/>
    <m/>
    <s v="FATTURA"/>
    <s v="PA/02 16_2025"/>
    <d v="2025-06-12T00:00:00"/>
    <s v=""/>
    <n v="1211839"/>
    <s v=""/>
    <s v="795 (N. PROCEDURA 1151657 - NR. FASE 8594522 - CIG B736C24748 DEL 10/06/2025 - TESTI IN ABBONAMENTO GIA' CONSEGNATI CON DDT 45 DEL 27/03/2025, CON CORRIERE ESPRESSO)"/>
    <n v="5332268"/>
  </r>
  <r>
    <x v="13"/>
    <x v="13"/>
    <s v="RICAVI"/>
    <s v="N"/>
    <x v="3"/>
    <s v="2-0102SAS200"/>
    <s v="U.O.C. AGENTI FISICI (S2)"/>
    <x v="1"/>
    <x v="1"/>
    <s v=""/>
    <s v=""/>
    <s v=""/>
    <s v=""/>
    <s v="UOCAPPFOR"/>
    <s v="DIRAMM-UOCAPPFOR-UOC APPALTI E FORNITURE"/>
    <s v="285"/>
    <s v="VODAFONE ITALIA S.P.A."/>
    <d v="2025-06-16T00:00:00"/>
    <n v="0"/>
    <n v="370"/>
    <n v="-370"/>
    <m/>
    <n v="-370"/>
    <m/>
    <s v="FATTURA"/>
    <s v=""/>
    <d v="2025-06-16T00:00:00"/>
    <s v=""/>
    <n v="1211845"/>
    <n v="1281271"/>
    <s v="842 #10 (PROT. 28204/25 Parere tecnico-previsionale 4RM03870 - ACIREALE CORSO SAVOIA Comune di Acireale in via Caronda n.78 )"/>
    <n v="5332189"/>
  </r>
  <r>
    <x v="11"/>
    <x v="11"/>
    <s v="RICAVI"/>
    <s v="N"/>
    <x v="3"/>
    <s v=""/>
    <s v=""/>
    <x v="1"/>
    <x v="1"/>
    <s v=""/>
    <s v=""/>
    <s v=""/>
    <s v=""/>
    <s v="UOCAPPFOR"/>
    <s v="DIRAMM-UOCAPPFOR-UOC APPALTI E FORNITURE"/>
    <s v="285"/>
    <s v="VODAFONE ITALIA S.P.A."/>
    <d v="2025-06-16T00:00:00"/>
    <n v="0"/>
    <n v="2"/>
    <n v="-2"/>
    <m/>
    <n v="-2"/>
    <m/>
    <s v="FATTURA"/>
    <s v=""/>
    <d v="2025-06-16T00:00:00"/>
    <s v=""/>
    <n v="1211845"/>
    <n v="1281272"/>
    <s v="842 #20 (PROT. 28204/25 Parere tecnico-previsionale 4RM03870 - ACIREALE CORSO SAVOIA Comune di Acireale in via Caronda n.78 )"/>
    <n v="5332190"/>
  </r>
  <r>
    <x v="12"/>
    <x v="12"/>
    <m/>
    <s v="N"/>
    <x v="2"/>
    <s v=""/>
    <s v=""/>
    <x v="1"/>
    <x v="1"/>
    <s v=""/>
    <s v=""/>
    <s v=""/>
    <s v=""/>
    <s v=""/>
    <s v=""/>
    <s v="285"/>
    <s v="VODAFONE ITALIA S.P.A."/>
    <d v="2025-06-16T00:00:00"/>
    <n v="372"/>
    <n v="0"/>
    <n v="372"/>
    <m/>
    <n v="372"/>
    <m/>
    <s v="FATTURA"/>
    <s v=""/>
    <d v="2025-06-16T00:00:00"/>
    <s v=""/>
    <n v="1211845"/>
    <s v=""/>
    <s v="842 (PROT. 28204/25 Parere tecnico-previsionale 4RM03870 - ACIREALE CORSO SAVOIA Comune di Acireale in via Caronda n.78 )"/>
    <n v="5332191"/>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46"/>
    <n v="1281273"/>
    <s v="843 #10 (PROT. 28375/25 Parere tecnico-previsionale ME98043_004 – ROMETTA EST Comune di Rometta, Via Vincenzo Bellini)"/>
    <n v="5332192"/>
  </r>
  <r>
    <x v="11"/>
    <x v="11"/>
    <s v="RICAVI"/>
    <s v="N"/>
    <x v="3"/>
    <s v=""/>
    <s v=""/>
    <x v="1"/>
    <x v="1"/>
    <s v=""/>
    <s v=""/>
    <s v=""/>
    <s v=""/>
    <s v="UOCAPPFOR"/>
    <s v="DIRAMM-UOCAPPFOR-UOC APPALTI E FORNITURE"/>
    <s v="5250"/>
    <s v="ILIAD ITALIA SPA"/>
    <d v="2025-06-16T00:00:00"/>
    <n v="0"/>
    <n v="2"/>
    <n v="-2"/>
    <m/>
    <n v="-2"/>
    <m/>
    <s v="FATTURA"/>
    <s v=""/>
    <d v="2025-06-16T00:00:00"/>
    <s v=""/>
    <n v="1211846"/>
    <n v="1281274"/>
    <s v="843 #20 (PROT. 28375/25 Parere tecnico-previsionale ME98043_004 – ROMETTA EST Comune di Rometta, Via Vincenzo Bellini)"/>
    <n v="5332193"/>
  </r>
  <r>
    <x v="12"/>
    <x v="12"/>
    <m/>
    <s v="N"/>
    <x v="2"/>
    <s v=""/>
    <s v=""/>
    <x v="1"/>
    <x v="1"/>
    <s v=""/>
    <s v=""/>
    <s v=""/>
    <s v=""/>
    <s v=""/>
    <s v=""/>
    <s v="5250"/>
    <s v="ILIAD ITALIA SPA"/>
    <d v="2025-06-16T00:00:00"/>
    <n v="317"/>
    <n v="0"/>
    <n v="317"/>
    <m/>
    <n v="317"/>
    <m/>
    <s v="FATTURA"/>
    <s v=""/>
    <d v="2025-06-16T00:00:00"/>
    <s v=""/>
    <n v="1211846"/>
    <s v=""/>
    <s v="843 (PROT. 28375/25 Parere tecnico-previsionale ME98043_004 – ROMETTA EST Comune di Rometta, Via Vincenzo Bellini)"/>
    <n v="5332194"/>
  </r>
  <r>
    <x v="13"/>
    <x v="13"/>
    <s v="RICAVI"/>
    <s v="N"/>
    <x v="3"/>
    <s v="2-0102SAS200"/>
    <s v="U.O.C. AGENTI FISICI (S2)"/>
    <x v="1"/>
    <x v="1"/>
    <s v=""/>
    <s v=""/>
    <s v=""/>
    <s v=""/>
    <s v="UOCAPPFOR"/>
    <s v="DIRAMM-UOCAPPFOR-UOC APPALTI E FORNITURE"/>
    <s v="285"/>
    <s v="VODAFONE ITALIA S.P.A."/>
    <d v="2025-06-16T00:00:00"/>
    <n v="0"/>
    <n v="315"/>
    <n v="-315"/>
    <m/>
    <n v="-315"/>
    <m/>
    <s v="FATTURA"/>
    <s v=""/>
    <d v="2025-06-16T00:00:00"/>
    <s v=""/>
    <n v="1211847"/>
    <n v="1281275"/>
    <s v="844 #10 (PROT. 28411/25 Parere tecnico-previsionale 4RM00360 CT-PORTO Comune di CATANIA in via Salvatore Calì n. 28)"/>
    <n v="5332195"/>
  </r>
  <r>
    <x v="11"/>
    <x v="11"/>
    <s v="RICAVI"/>
    <s v="N"/>
    <x v="3"/>
    <s v=""/>
    <s v=""/>
    <x v="1"/>
    <x v="1"/>
    <s v=""/>
    <s v=""/>
    <s v=""/>
    <s v=""/>
    <s v="UOCAPPFOR"/>
    <s v="DIRAMM-UOCAPPFOR-UOC APPALTI E FORNITURE"/>
    <s v="285"/>
    <s v="VODAFONE ITALIA S.P.A."/>
    <d v="2025-06-16T00:00:00"/>
    <n v="0"/>
    <n v="2"/>
    <n v="-2"/>
    <m/>
    <n v="-2"/>
    <m/>
    <s v="FATTURA"/>
    <s v=""/>
    <d v="2025-06-16T00:00:00"/>
    <s v=""/>
    <n v="1211847"/>
    <n v="1281276"/>
    <s v="844 #20 (PROT. 28411/25 Parere tecnico-previsionale 4RM00360 CT-PORTO Comune di CATANIA in via Salvatore Calì n. 28)"/>
    <n v="5332196"/>
  </r>
  <r>
    <x v="12"/>
    <x v="12"/>
    <m/>
    <s v="N"/>
    <x v="2"/>
    <s v=""/>
    <s v=""/>
    <x v="1"/>
    <x v="1"/>
    <s v=""/>
    <s v=""/>
    <s v=""/>
    <s v=""/>
    <s v=""/>
    <s v=""/>
    <s v="285"/>
    <s v="VODAFONE ITALIA S.P.A."/>
    <d v="2025-06-16T00:00:00"/>
    <n v="317"/>
    <n v="0"/>
    <n v="317"/>
    <m/>
    <n v="317"/>
    <m/>
    <s v="FATTURA"/>
    <s v=""/>
    <d v="2025-06-16T00:00:00"/>
    <s v=""/>
    <n v="1211847"/>
    <s v=""/>
    <s v="844 (PROT. 28411/25 Parere tecnico-previsionale 4RM00360 CT-PORTO Comune di CATANIA in via Salvatore Calì n. 28)"/>
    <n v="5332197"/>
  </r>
  <r>
    <x v="82"/>
    <x v="82"/>
    <s v="BENI_SERVIZI"/>
    <s v="N"/>
    <x v="0"/>
    <s v="2-0102ALL400"/>
    <s v="U.O.C. – PALERMO (L2)"/>
    <x v="1"/>
    <x v="1"/>
    <s v="ZC63C57015"/>
    <s v="DDG n. 728 del 28/11/2023"/>
    <s v=""/>
    <s v=""/>
    <s v="DIPLAB"/>
    <s v="DIPARTIMENTO AREA LABORATORISTICA"/>
    <s v="1458"/>
    <s v="BIOLIFE ITALIANA SRL"/>
    <d v="2025-06-16T00:00:00"/>
    <n v="16.399999999999999"/>
    <n v="0"/>
    <n v="16.399999999999999"/>
    <m/>
    <n v="16.399999999999999"/>
    <m/>
    <s v="ENTRATA MERCI"/>
    <s v="25000506"/>
    <d v="2025-06-10T00:00:00"/>
    <s v=""/>
    <n v="1079807"/>
    <n v="1107622"/>
    <s v="25000506 #10"/>
    <n v="5332198"/>
  </r>
  <r>
    <x v="1"/>
    <x v="1"/>
    <m/>
    <s v="N"/>
    <x v="1"/>
    <s v="2-0102ALL400"/>
    <s v="U.O.C. – PALERMO (L2)"/>
    <x v="1"/>
    <x v="1"/>
    <s v="ZC63C57015"/>
    <s v="DDG n. 728 del 28/11/2023"/>
    <s v=""/>
    <s v=""/>
    <s v="DIPLAB"/>
    <s v="DIPARTIMENTO AREA LABORATORISTICA"/>
    <s v="1458"/>
    <s v="BIOLIFE ITALIANA SRL"/>
    <d v="2025-06-16T00:00:00"/>
    <n v="0"/>
    <n v="16.399999999999999"/>
    <n v="-16.399999999999999"/>
    <m/>
    <n v="-16.399999999999999"/>
    <m/>
    <s v="ENTRATA MERCI"/>
    <s v="25000506"/>
    <d v="2025-06-10T00:00:00"/>
    <s v=""/>
    <n v="1079807"/>
    <n v="1107622"/>
    <s v="25000506 #10"/>
    <n v="5332199"/>
  </r>
  <r>
    <x v="82"/>
    <x v="82"/>
    <s v="BENI_SERVIZI"/>
    <s v="N"/>
    <x v="0"/>
    <s v="2-0102ALL400"/>
    <s v="U.O.C. – PALERMO (L2)"/>
    <x v="1"/>
    <x v="1"/>
    <s v="ZC63C57015"/>
    <s v="DDG n. 728 del 28/11/2023"/>
    <s v=""/>
    <s v=""/>
    <s v="DIPLAB"/>
    <s v="DIPARTIMENTO AREA LABORATORISTICA"/>
    <s v="1458"/>
    <s v="BIOLIFE ITALIANA SRL"/>
    <d v="2025-06-16T00:00:00"/>
    <n v="56.49"/>
    <n v="0"/>
    <n v="56.49"/>
    <m/>
    <n v="56.49"/>
    <m/>
    <s v="ENTRATA MERCI"/>
    <s v="25000506"/>
    <d v="2025-06-10T00:00:00"/>
    <s v=""/>
    <n v="1079807"/>
    <n v="1107623"/>
    <s v="25000506 #20"/>
    <n v="5332200"/>
  </r>
  <r>
    <x v="1"/>
    <x v="1"/>
    <m/>
    <s v="N"/>
    <x v="1"/>
    <s v="2-0102ALL400"/>
    <s v="U.O.C. – PALERMO (L2)"/>
    <x v="1"/>
    <x v="1"/>
    <s v="ZC63C57015"/>
    <s v="DDG n. 728 del 28/11/2023"/>
    <s v=""/>
    <s v=""/>
    <s v="DIPLAB"/>
    <s v="DIPARTIMENTO AREA LABORATORISTICA"/>
    <s v="1458"/>
    <s v="BIOLIFE ITALIANA SRL"/>
    <d v="2025-06-16T00:00:00"/>
    <n v="0"/>
    <n v="56.49"/>
    <n v="-56.49"/>
    <m/>
    <n v="-56.49"/>
    <m/>
    <s v="ENTRATA MERCI"/>
    <s v="25000506"/>
    <d v="2025-06-10T00:00:00"/>
    <s v=""/>
    <n v="1079807"/>
    <n v="1107623"/>
    <s v="25000506 #20"/>
    <n v="5332201"/>
  </r>
  <r>
    <x v="82"/>
    <x v="82"/>
    <s v="BENI_SERVIZI"/>
    <s v="N"/>
    <x v="0"/>
    <s v="2-0102ALL400"/>
    <s v="U.O.C. – PALERMO (L2)"/>
    <x v="1"/>
    <x v="1"/>
    <s v="ZC63C57015"/>
    <s v="DDG n. 728 del 28/11/2023"/>
    <s v=""/>
    <s v=""/>
    <s v="DIPLAB"/>
    <s v="DIPARTIMENTO AREA LABORATORISTICA"/>
    <s v="1458"/>
    <s v="BIOLIFE ITALIANA SRL"/>
    <d v="2025-06-16T00:00:00"/>
    <n v="31.23"/>
    <n v="0"/>
    <n v="31.23"/>
    <m/>
    <n v="31.23"/>
    <m/>
    <s v="ENTRATA MERCI"/>
    <s v="25000506"/>
    <d v="2025-06-10T00:00:00"/>
    <s v=""/>
    <n v="1079807"/>
    <n v="1107624"/>
    <s v="25000506 #30"/>
    <n v="5332202"/>
  </r>
  <r>
    <x v="1"/>
    <x v="1"/>
    <m/>
    <s v="N"/>
    <x v="1"/>
    <s v="2-0102ALL400"/>
    <s v="U.O.C. – PALERMO (L2)"/>
    <x v="1"/>
    <x v="1"/>
    <s v="ZC63C57015"/>
    <s v="DDG n. 728 del 28/11/2023"/>
    <s v=""/>
    <s v=""/>
    <s v="DIPLAB"/>
    <s v="DIPARTIMENTO AREA LABORATORISTICA"/>
    <s v="1458"/>
    <s v="BIOLIFE ITALIANA SRL"/>
    <d v="2025-06-16T00:00:00"/>
    <n v="0"/>
    <n v="31.23"/>
    <n v="-31.23"/>
    <m/>
    <n v="-31.23"/>
    <m/>
    <s v="ENTRATA MERCI"/>
    <s v="25000506"/>
    <d v="2025-06-10T00:00:00"/>
    <s v=""/>
    <n v="1079807"/>
    <n v="1107624"/>
    <s v="25000506 #30"/>
    <n v="5332203"/>
  </r>
  <r>
    <x v="82"/>
    <x v="82"/>
    <s v="BENI_SERVIZI"/>
    <s v="N"/>
    <x v="0"/>
    <s v="2-0102ALL400"/>
    <s v="U.O.C. – PALERMO (L2)"/>
    <x v="1"/>
    <x v="1"/>
    <s v="ZC63C57015"/>
    <s v="DDG n. 728 del 28/11/2023"/>
    <s v=""/>
    <s v=""/>
    <s v="DIPLAB"/>
    <s v="DIPARTIMENTO AREA LABORATORISTICA"/>
    <s v="1458"/>
    <s v="BIOLIFE ITALIANA SRL"/>
    <d v="2025-06-16T00:00:00"/>
    <n v="106.14"/>
    <n v="0"/>
    <n v="106.14"/>
    <m/>
    <n v="106.14"/>
    <m/>
    <s v="ENTRATA MERCI"/>
    <s v="25000506"/>
    <d v="2025-06-10T00:00:00"/>
    <s v=""/>
    <n v="1079807"/>
    <n v="1107625"/>
    <s v="25000506 #40"/>
    <n v="5332204"/>
  </r>
  <r>
    <x v="1"/>
    <x v="1"/>
    <m/>
    <s v="N"/>
    <x v="1"/>
    <s v="2-0102ALL400"/>
    <s v="U.O.C. – PALERMO (L2)"/>
    <x v="1"/>
    <x v="1"/>
    <s v="ZC63C57015"/>
    <s v="DDG n. 728 del 28/11/2023"/>
    <s v=""/>
    <s v=""/>
    <s v="DIPLAB"/>
    <s v="DIPARTIMENTO AREA LABORATORISTICA"/>
    <s v="1458"/>
    <s v="BIOLIFE ITALIANA SRL"/>
    <d v="2025-06-16T00:00:00"/>
    <n v="0"/>
    <n v="106.14"/>
    <n v="-106.14"/>
    <m/>
    <n v="-106.14"/>
    <m/>
    <s v="ENTRATA MERCI"/>
    <s v="25000506"/>
    <d v="2025-06-10T00:00:00"/>
    <s v=""/>
    <n v="1079807"/>
    <n v="1107625"/>
    <s v="25000506 #40"/>
    <n v="5332205"/>
  </r>
  <r>
    <x v="82"/>
    <x v="82"/>
    <s v="BENI_SERVIZI"/>
    <s v="N"/>
    <x v="0"/>
    <s v="2-0102ALL400"/>
    <s v="U.O.C. – PALERMO (L2)"/>
    <x v="1"/>
    <x v="1"/>
    <s v="ZC63C57015"/>
    <s v="DDG n. 728 del 28/11/2023"/>
    <s v=""/>
    <s v=""/>
    <s v="DIPLAB"/>
    <s v="DIPARTIMENTO AREA LABORATORISTICA"/>
    <s v="1458"/>
    <s v="BIOLIFE ITALIANA SRL"/>
    <d v="2025-06-16T00:00:00"/>
    <n v="50.02"/>
    <n v="0"/>
    <n v="50.02"/>
    <m/>
    <n v="50.02"/>
    <m/>
    <s v="ENTRATA MERCI"/>
    <s v="25000506"/>
    <d v="2025-06-10T00:00:00"/>
    <s v=""/>
    <n v="1079807"/>
    <n v="1107626"/>
    <s v="25000506 #50"/>
    <n v="5332206"/>
  </r>
  <r>
    <x v="1"/>
    <x v="1"/>
    <m/>
    <s v="N"/>
    <x v="1"/>
    <s v="2-0102ALL400"/>
    <s v="U.O.C. – PALERMO (L2)"/>
    <x v="1"/>
    <x v="1"/>
    <s v="ZC63C57015"/>
    <s v="DDG n. 728 del 28/11/2023"/>
    <s v=""/>
    <s v=""/>
    <s v="DIPLAB"/>
    <s v="DIPARTIMENTO AREA LABORATORISTICA"/>
    <s v="1458"/>
    <s v="BIOLIFE ITALIANA SRL"/>
    <d v="2025-06-16T00:00:00"/>
    <n v="0"/>
    <n v="50.02"/>
    <n v="-50.02"/>
    <m/>
    <n v="-50.02"/>
    <m/>
    <s v="ENTRATA MERCI"/>
    <s v="25000506"/>
    <d v="2025-06-10T00:00:00"/>
    <s v=""/>
    <n v="1079807"/>
    <n v="1107626"/>
    <s v="25000506 #50"/>
    <n v="5332207"/>
  </r>
  <r>
    <x v="82"/>
    <x v="82"/>
    <s v="BENI_SERVIZI"/>
    <s v="N"/>
    <x v="0"/>
    <s v="2-0102ALL400"/>
    <s v="U.O.C. – PALERMO (L2)"/>
    <x v="1"/>
    <x v="1"/>
    <s v="ZC63C57015"/>
    <s v="DDG n. 728 del 28/11/2023"/>
    <s v=""/>
    <s v=""/>
    <s v="DIPLAB"/>
    <s v="DIPARTIMENTO AREA LABORATORISTICA"/>
    <s v="1458"/>
    <s v="BIOLIFE ITALIANA SRL"/>
    <d v="2025-06-16T00:00:00"/>
    <n v="39.82"/>
    <n v="0"/>
    <n v="39.82"/>
    <m/>
    <n v="39.82"/>
    <m/>
    <s v="ENTRATA MERCI"/>
    <s v="25000506"/>
    <d v="2025-06-10T00:00:00"/>
    <s v=""/>
    <n v="1079807"/>
    <n v="1107627"/>
    <s v="25000506 #60"/>
    <n v="5332208"/>
  </r>
  <r>
    <x v="1"/>
    <x v="1"/>
    <m/>
    <s v="N"/>
    <x v="1"/>
    <s v="2-0102ALL400"/>
    <s v="U.O.C. – PALERMO (L2)"/>
    <x v="1"/>
    <x v="1"/>
    <s v="ZC63C57015"/>
    <s v="DDG n. 728 del 28/11/2023"/>
    <s v=""/>
    <s v=""/>
    <s v="DIPLAB"/>
    <s v="DIPARTIMENTO AREA LABORATORISTICA"/>
    <s v="1458"/>
    <s v="BIOLIFE ITALIANA SRL"/>
    <d v="2025-06-16T00:00:00"/>
    <n v="0"/>
    <n v="39.82"/>
    <n v="-39.82"/>
    <m/>
    <n v="-39.82"/>
    <m/>
    <s v="ENTRATA MERCI"/>
    <s v="25000506"/>
    <d v="2025-06-10T00:00:00"/>
    <s v=""/>
    <n v="1079807"/>
    <n v="1107627"/>
    <s v="25000506 #60"/>
    <n v="5332209"/>
  </r>
  <r>
    <x v="82"/>
    <x v="82"/>
    <s v="BENI_SERVIZI"/>
    <s v="N"/>
    <x v="0"/>
    <s v="2-0102ALL400"/>
    <s v="U.O.C. – PALERMO (L2)"/>
    <x v="1"/>
    <x v="1"/>
    <s v="ZC63C57015"/>
    <s v="DDG n. 728 del 28/11/2023"/>
    <s v=""/>
    <s v=""/>
    <s v="DIPLAB"/>
    <s v="DIPARTIMENTO AREA LABORATORISTICA"/>
    <s v="1458"/>
    <s v="BIOLIFE ITALIANA SRL"/>
    <d v="2025-06-16T00:00:00"/>
    <n v="97.6"/>
    <n v="0"/>
    <n v="97.6"/>
    <m/>
    <n v="97.6"/>
    <m/>
    <s v="ENTRATA MERCI"/>
    <s v="25000506"/>
    <d v="2025-06-10T00:00:00"/>
    <s v=""/>
    <n v="1079807"/>
    <n v="1107628"/>
    <s v="25000506 #70"/>
    <n v="5332210"/>
  </r>
  <r>
    <x v="1"/>
    <x v="1"/>
    <m/>
    <s v="N"/>
    <x v="1"/>
    <s v="2-0102ALL400"/>
    <s v="U.O.C. – PALERMO (L2)"/>
    <x v="1"/>
    <x v="1"/>
    <s v="ZC63C57015"/>
    <s v="DDG n. 728 del 28/11/2023"/>
    <s v=""/>
    <s v=""/>
    <s v="DIPLAB"/>
    <s v="DIPARTIMENTO AREA LABORATORISTICA"/>
    <s v="1458"/>
    <s v="BIOLIFE ITALIANA SRL"/>
    <d v="2025-06-16T00:00:00"/>
    <n v="0"/>
    <n v="97.6"/>
    <n v="-97.6"/>
    <m/>
    <n v="-97.6"/>
    <m/>
    <s v="ENTRATA MERCI"/>
    <s v="25000506"/>
    <d v="2025-06-10T00:00:00"/>
    <s v=""/>
    <n v="1079807"/>
    <n v="1107628"/>
    <s v="25000506 #70"/>
    <n v="5332211"/>
  </r>
  <r>
    <x v="82"/>
    <x v="82"/>
    <s v="BENI_SERVIZI"/>
    <s v="N"/>
    <x v="0"/>
    <s v="2-0102ALL400"/>
    <s v="U.O.C. – PALERMO (L2)"/>
    <x v="1"/>
    <x v="1"/>
    <s v="ZC63C57015"/>
    <s v="DDG n. 728 del 28/11/2023"/>
    <s v=""/>
    <s v=""/>
    <s v="DIPLAB"/>
    <s v="DIPARTIMENTO AREA LABORATORISTICA"/>
    <s v="1458"/>
    <s v="BIOLIFE ITALIANA SRL"/>
    <d v="2025-06-16T00:00:00"/>
    <n v="114.19"/>
    <n v="0"/>
    <n v="114.19"/>
    <m/>
    <n v="114.19"/>
    <m/>
    <s v="ENTRATA MERCI"/>
    <s v="25000506"/>
    <d v="2025-06-10T00:00:00"/>
    <s v=""/>
    <n v="1079807"/>
    <n v="1107629"/>
    <s v="25000506 #80"/>
    <n v="5332212"/>
  </r>
  <r>
    <x v="1"/>
    <x v="1"/>
    <m/>
    <s v="N"/>
    <x v="1"/>
    <s v="2-0102ALL400"/>
    <s v="U.O.C. – PALERMO (L2)"/>
    <x v="1"/>
    <x v="1"/>
    <s v="ZC63C57015"/>
    <s v="DDG n. 728 del 28/11/2023"/>
    <s v=""/>
    <s v=""/>
    <s v="DIPLAB"/>
    <s v="DIPARTIMENTO AREA LABORATORISTICA"/>
    <s v="1458"/>
    <s v="BIOLIFE ITALIANA SRL"/>
    <d v="2025-06-16T00:00:00"/>
    <n v="0"/>
    <n v="114.19"/>
    <n v="-114.19"/>
    <m/>
    <n v="-114.19"/>
    <m/>
    <s v="ENTRATA MERCI"/>
    <s v="25000506"/>
    <d v="2025-06-10T00:00:00"/>
    <s v=""/>
    <n v="1079807"/>
    <n v="1107629"/>
    <s v="25000506 #80"/>
    <n v="5332213"/>
  </r>
  <r>
    <x v="82"/>
    <x v="82"/>
    <s v="BENI_SERVIZI"/>
    <s v="N"/>
    <x v="0"/>
    <s v="2-0102ALL400"/>
    <s v="U.O.C. – PALERMO (L2)"/>
    <x v="1"/>
    <x v="1"/>
    <s v="ZC63C57015"/>
    <s v="DDG n. 728 del 28/11/2023"/>
    <s v=""/>
    <s v=""/>
    <s v="DIPLAB"/>
    <s v="DIPARTIMENTO AREA LABORATORISTICA"/>
    <s v="1458"/>
    <s v="BIOLIFE ITALIANA SRL"/>
    <d v="2025-06-16T00:00:00"/>
    <n v="27.93"/>
    <n v="0"/>
    <n v="27.93"/>
    <m/>
    <n v="27.93"/>
    <m/>
    <s v="ENTRATA MERCI"/>
    <s v="25000506"/>
    <d v="2025-06-10T00:00:00"/>
    <s v=""/>
    <n v="1079807"/>
    <n v="1107630"/>
    <s v="25000506 #90"/>
    <n v="5332214"/>
  </r>
  <r>
    <x v="1"/>
    <x v="1"/>
    <m/>
    <s v="N"/>
    <x v="1"/>
    <s v="2-0102ALL400"/>
    <s v="U.O.C. – PALERMO (L2)"/>
    <x v="1"/>
    <x v="1"/>
    <s v="ZC63C57015"/>
    <s v="DDG n. 728 del 28/11/2023"/>
    <s v=""/>
    <s v=""/>
    <s v="DIPLAB"/>
    <s v="DIPARTIMENTO AREA LABORATORISTICA"/>
    <s v="1458"/>
    <s v="BIOLIFE ITALIANA SRL"/>
    <d v="2025-06-16T00:00:00"/>
    <n v="0"/>
    <n v="27.93"/>
    <n v="-27.93"/>
    <m/>
    <n v="-27.93"/>
    <m/>
    <s v="ENTRATA MERCI"/>
    <s v="25000506"/>
    <d v="2025-06-10T00:00:00"/>
    <s v=""/>
    <n v="1079807"/>
    <n v="1107630"/>
    <s v="25000506 #90"/>
    <n v="5332215"/>
  </r>
  <r>
    <x v="82"/>
    <x v="82"/>
    <s v="BENI_SERVIZI"/>
    <s v="N"/>
    <x v="0"/>
    <s v="2-0102ALL400"/>
    <s v="U.O.C. – PALERMO (L2)"/>
    <x v="1"/>
    <x v="1"/>
    <s v="ZC63C57015"/>
    <s v="DDG n. 728 del 28/11/2023"/>
    <s v=""/>
    <s v=""/>
    <s v="DIPLAB"/>
    <s v="DIPARTIMENTO AREA LABORATORISTICA"/>
    <s v="1458"/>
    <s v="BIOLIFE ITALIANA SRL"/>
    <d v="2025-06-16T00:00:00"/>
    <n v="27.93"/>
    <n v="0"/>
    <n v="27.93"/>
    <m/>
    <n v="27.93"/>
    <m/>
    <s v="ENTRATA MERCI"/>
    <s v="25000506"/>
    <d v="2025-06-10T00:00:00"/>
    <s v=""/>
    <n v="1079807"/>
    <n v="1107631"/>
    <s v="25000506 #100"/>
    <n v="5332216"/>
  </r>
  <r>
    <x v="1"/>
    <x v="1"/>
    <m/>
    <s v="N"/>
    <x v="1"/>
    <s v="2-0102ALL400"/>
    <s v="U.O.C. – PALERMO (L2)"/>
    <x v="1"/>
    <x v="1"/>
    <s v="ZC63C57015"/>
    <s v="DDG n. 728 del 28/11/2023"/>
    <s v=""/>
    <s v=""/>
    <s v="DIPLAB"/>
    <s v="DIPARTIMENTO AREA LABORATORISTICA"/>
    <s v="1458"/>
    <s v="BIOLIFE ITALIANA SRL"/>
    <d v="2025-06-16T00:00:00"/>
    <n v="0"/>
    <n v="27.93"/>
    <n v="-27.93"/>
    <m/>
    <n v="-27.93"/>
    <m/>
    <s v="ENTRATA MERCI"/>
    <s v="25000506"/>
    <d v="2025-06-10T00:00:00"/>
    <s v=""/>
    <n v="1079807"/>
    <n v="1107631"/>
    <s v="25000506 #100"/>
    <n v="5332217"/>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48"/>
    <n v="1281290"/>
    <s v="845 #10 (PROT. 28472/25 Parere tecnico-previsionale SR96100_029 - Siracusa Pantheon ubicata in Corso Umberto I° 117B nel Comune di Siracusa.)"/>
    <n v="5332238"/>
  </r>
  <r>
    <x v="11"/>
    <x v="11"/>
    <s v="RICAVI"/>
    <s v="N"/>
    <x v="3"/>
    <s v=""/>
    <s v=""/>
    <x v="1"/>
    <x v="1"/>
    <s v=""/>
    <s v=""/>
    <s v=""/>
    <s v=""/>
    <s v="UOCAPPFOR"/>
    <s v="DIRAMM-UOCAPPFOR-UOC APPALTI E FORNITURE"/>
    <s v="5250"/>
    <s v="ILIAD ITALIA SPA"/>
    <d v="2025-06-16T00:00:00"/>
    <n v="0"/>
    <n v="2"/>
    <n v="-2"/>
    <m/>
    <n v="-2"/>
    <m/>
    <s v="FATTURA"/>
    <s v=""/>
    <d v="2025-06-16T00:00:00"/>
    <s v=""/>
    <n v="1211848"/>
    <n v="1281291"/>
    <s v="845 #20 (PROT. 28472/25 Parere tecnico-previsionale SR96100_029 - Siracusa Pantheon ubicata in Corso Umberto I° 117B nel Comune di Siracusa.)"/>
    <n v="5332239"/>
  </r>
  <r>
    <x v="12"/>
    <x v="12"/>
    <m/>
    <s v="N"/>
    <x v="2"/>
    <s v=""/>
    <s v=""/>
    <x v="1"/>
    <x v="1"/>
    <s v=""/>
    <s v=""/>
    <s v=""/>
    <s v=""/>
    <s v=""/>
    <s v=""/>
    <s v="5250"/>
    <s v="ILIAD ITALIA SPA"/>
    <d v="2025-06-16T00:00:00"/>
    <n v="317"/>
    <n v="0"/>
    <n v="317"/>
    <m/>
    <n v="317"/>
    <m/>
    <s v="FATTURA"/>
    <s v=""/>
    <d v="2025-06-16T00:00:00"/>
    <s v=""/>
    <n v="1211848"/>
    <s v=""/>
    <s v="845 (PROT. 28472/25 Parere tecnico-previsionale SR96100_029 - Siracusa Pantheon ubicata in Corso Umberto I° 117B nel Comune di Siracusa.)"/>
    <n v="5332240"/>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49"/>
    <n v="1281293"/>
    <s v="846 #10 (PROT.28573/25 Parere tecnico previsionale “LICATA EST” (codice sito AG92027_006) su struttura esistente ubicata presso VIA GELA N.301 nel territorio del Comune di Licata.)"/>
    <n v="5332245"/>
  </r>
  <r>
    <x v="11"/>
    <x v="11"/>
    <s v="RICAVI"/>
    <s v="N"/>
    <x v="3"/>
    <s v=""/>
    <s v=""/>
    <x v="1"/>
    <x v="1"/>
    <s v=""/>
    <s v=""/>
    <s v=""/>
    <s v=""/>
    <s v="UOCAPPFOR"/>
    <s v="DIRAMM-UOCAPPFOR-UOC APPALTI E FORNITURE"/>
    <s v="5250"/>
    <s v="ILIAD ITALIA SPA"/>
    <d v="2025-06-16T00:00:00"/>
    <n v="0"/>
    <n v="2"/>
    <n v="-2"/>
    <m/>
    <n v="-2"/>
    <m/>
    <s v="FATTURA"/>
    <s v=""/>
    <d v="2025-06-16T00:00:00"/>
    <s v=""/>
    <n v="1211849"/>
    <n v="1281294"/>
    <s v="846 #20 (PROT.28573/25 Parere tecnico previsionale “LICATA EST” (codice sito AG92027_006) su struttura esistente ubicata presso VIA GELA N.301 nel territorio del Comune di Licata.)"/>
    <n v="5332246"/>
  </r>
  <r>
    <x v="12"/>
    <x v="12"/>
    <m/>
    <s v="N"/>
    <x v="2"/>
    <s v=""/>
    <s v=""/>
    <x v="1"/>
    <x v="1"/>
    <s v=""/>
    <s v=""/>
    <s v=""/>
    <s v=""/>
    <s v=""/>
    <s v=""/>
    <s v="5250"/>
    <s v="ILIAD ITALIA SPA"/>
    <d v="2025-06-16T00:00:00"/>
    <n v="317"/>
    <n v="0"/>
    <n v="317"/>
    <m/>
    <n v="317"/>
    <m/>
    <s v="FATTURA"/>
    <s v=""/>
    <d v="2025-06-16T00:00:00"/>
    <s v=""/>
    <n v="1211849"/>
    <s v=""/>
    <s v="846 (PROT.28573/25 Parere tecnico previsionale “LICATA EST” (codice sito AG92027_006) su struttura esistente ubicata presso VIA GELA N.301 nel territorio del Comune di Licata.)"/>
    <n v="5332247"/>
  </r>
  <r>
    <x v="13"/>
    <x v="13"/>
    <s v="RICAVI"/>
    <s v="N"/>
    <x v="3"/>
    <s v="2-0102SAS200"/>
    <s v="U.O.C. AGENTI FISICI (S2)"/>
    <x v="1"/>
    <x v="1"/>
    <s v=""/>
    <s v=""/>
    <s v=""/>
    <s v=""/>
    <s v="UOCAPPFOR"/>
    <s v="DIRAMM-UOCAPPFOR-UOC APPALTI E FORNITURE"/>
    <s v="1012900"/>
    <s v="ZEFIRO NET srl"/>
    <d v="2025-06-16T00:00:00"/>
    <n v="0"/>
    <n v="315"/>
    <n v="-315"/>
    <m/>
    <n v="-315"/>
    <m/>
    <s v="FATTURA"/>
    <s v=""/>
    <d v="2025-06-16T00:00:00"/>
    <s v=""/>
    <n v="1211850"/>
    <n v="1281295"/>
    <s v="847 #10 (PROT. 28584/25 Parere tecnico-previsionale “SERRADIFALCO”, codice sito CL029, ubicata in località contrada Calvario_x000a_nel territorio del Comune di Serradifalco (CL).)"/>
    <n v="5332248"/>
  </r>
  <r>
    <x v="11"/>
    <x v="11"/>
    <s v="RICAVI"/>
    <s v="N"/>
    <x v="3"/>
    <s v=""/>
    <s v=""/>
    <x v="1"/>
    <x v="1"/>
    <s v=""/>
    <s v=""/>
    <s v=""/>
    <s v=""/>
    <s v="UOCAPPFOR"/>
    <s v="DIRAMM-UOCAPPFOR-UOC APPALTI E FORNITURE"/>
    <s v="1012900"/>
    <s v="ZEFIRO NET srl"/>
    <d v="2025-06-16T00:00:00"/>
    <n v="0"/>
    <n v="2"/>
    <n v="-2"/>
    <m/>
    <n v="-2"/>
    <m/>
    <s v="FATTURA"/>
    <s v=""/>
    <d v="2025-06-16T00:00:00"/>
    <s v=""/>
    <n v="1211850"/>
    <n v="1281296"/>
    <s v="847 #20 (PROT. 28584/25 Parere tecnico-previsionale “SERRADIFALCO”, codice sito CL029, ubicata in località contrada Calvario_x000a_nel territorio del Comune di Serradifalco (CL).)"/>
    <n v="5332249"/>
  </r>
  <r>
    <x v="12"/>
    <x v="12"/>
    <m/>
    <s v="N"/>
    <x v="2"/>
    <s v=""/>
    <s v=""/>
    <x v="1"/>
    <x v="1"/>
    <s v=""/>
    <s v=""/>
    <s v=""/>
    <s v=""/>
    <s v=""/>
    <s v=""/>
    <s v="1012900"/>
    <s v="ZEFIRO NET srl"/>
    <d v="2025-06-16T00:00:00"/>
    <n v="317"/>
    <n v="0"/>
    <n v="317"/>
    <m/>
    <n v="317"/>
    <m/>
    <s v="FATTURA"/>
    <s v=""/>
    <d v="2025-06-16T00:00:00"/>
    <s v=""/>
    <n v="1211850"/>
    <s v=""/>
    <s v="847 (PROT. 28584/25 Parere tecnico-previsionale “SERRADIFALCO”, codice sito CL029, ubicata in località contrada Calvario_x000a_nel territorio del Comune di Serradifalco (CL).)"/>
    <n v="5332250"/>
  </r>
  <r>
    <x v="13"/>
    <x v="13"/>
    <s v="RICAVI"/>
    <s v="N"/>
    <x v="3"/>
    <s v="2-0102SAS200"/>
    <s v="U.O.C. AGENTI FISICI (S2)"/>
    <x v="1"/>
    <x v="1"/>
    <s v=""/>
    <s v=""/>
    <s v=""/>
    <s v=""/>
    <s v="UOCAPPFOR"/>
    <s v="DIRAMM-UOCAPPFOR-UOC APPALTI E FORNITURE"/>
    <s v="5250"/>
    <s v="ILIAD ITALIA SPA"/>
    <d v="2025-06-16T00:00:00"/>
    <n v="0"/>
    <n v="370"/>
    <n v="-370"/>
    <m/>
    <n v="-370"/>
    <m/>
    <s v="FATTURA"/>
    <s v=""/>
    <d v="2025-06-16T00:00:00"/>
    <s v=""/>
    <n v="1211851"/>
    <n v="1281298"/>
    <s v="848 #10 (PROT. 28739/25 Parere tecnico previsionale  SR 96013 _007 Lentini Gorgia  Via G. Di Vittorio snc nel Comune di Carlentini (SR). )"/>
    <n v="5332257"/>
  </r>
  <r>
    <x v="11"/>
    <x v="11"/>
    <s v="RICAVI"/>
    <s v="N"/>
    <x v="3"/>
    <s v=""/>
    <s v=""/>
    <x v="1"/>
    <x v="1"/>
    <s v=""/>
    <s v=""/>
    <s v=""/>
    <s v=""/>
    <s v="UOCAPPFOR"/>
    <s v="DIRAMM-UOCAPPFOR-UOC APPALTI E FORNITURE"/>
    <s v="5250"/>
    <s v="ILIAD ITALIA SPA"/>
    <d v="2025-06-16T00:00:00"/>
    <n v="0"/>
    <n v="2"/>
    <n v="-2"/>
    <m/>
    <n v="-2"/>
    <m/>
    <s v="FATTURA"/>
    <s v=""/>
    <d v="2025-06-16T00:00:00"/>
    <s v=""/>
    <n v="1211851"/>
    <n v="1281299"/>
    <s v="848 #20 (PROT. 28739/25 Parere tecnico previsionale  SR 96013 _007 Lentini Gorgia  Via G. Di Vittorio snc nel Comune di Carlentini (SR). )"/>
    <n v="5332258"/>
  </r>
  <r>
    <x v="12"/>
    <x v="12"/>
    <m/>
    <s v="N"/>
    <x v="2"/>
    <s v=""/>
    <s v=""/>
    <x v="1"/>
    <x v="1"/>
    <s v=""/>
    <s v=""/>
    <s v=""/>
    <s v=""/>
    <s v=""/>
    <s v=""/>
    <s v="5250"/>
    <s v="ILIAD ITALIA SPA"/>
    <d v="2025-06-16T00:00:00"/>
    <n v="372"/>
    <n v="0"/>
    <n v="372"/>
    <m/>
    <n v="372"/>
    <m/>
    <s v="FATTURA"/>
    <s v=""/>
    <d v="2025-06-16T00:00:00"/>
    <s v=""/>
    <n v="1211851"/>
    <s v=""/>
    <s v="848 (PROT. 28739/25 Parere tecnico previsionale  SR 96013 _007 Lentini Gorgia  Via G. Di Vittorio snc nel Comune di Carlentini (SR). )"/>
    <n v="5332259"/>
  </r>
  <r>
    <x v="13"/>
    <x v="13"/>
    <s v="RICAVI"/>
    <s v="N"/>
    <x v="3"/>
    <s v="2-0102SAS200"/>
    <s v="U.O.C. AGENTI FISICI (S2)"/>
    <x v="1"/>
    <x v="1"/>
    <s v=""/>
    <s v=""/>
    <s v=""/>
    <s v=""/>
    <s v="UOCAPPFOR"/>
    <s v="DIRAMM-UOCAPPFOR-UOC APPALTI E FORNITURE"/>
    <s v="5250"/>
    <s v="ILIAD ITALIA SPA"/>
    <d v="2025-06-16T00:00:00"/>
    <n v="0"/>
    <n v="370"/>
    <n v="-370"/>
    <m/>
    <n v="-370"/>
    <m/>
    <s v="FATTURA"/>
    <s v=""/>
    <d v="2025-06-16T00:00:00"/>
    <s v=""/>
    <n v="1211852"/>
    <n v="1281300"/>
    <s v="849 #10 (PROT. 28738/25 Parere tecnico previsionale “DIODORO SICULO”, codice SR96100_049 ubicata nel_x000a_Comune di SIRACUSA in Via Grottasanta n°71._x000a_)"/>
    <n v="5332260"/>
  </r>
  <r>
    <x v="11"/>
    <x v="11"/>
    <s v="RICAVI"/>
    <s v="N"/>
    <x v="3"/>
    <s v=""/>
    <s v=""/>
    <x v="1"/>
    <x v="1"/>
    <s v=""/>
    <s v=""/>
    <s v=""/>
    <s v=""/>
    <s v="UOCAPPFOR"/>
    <s v="DIRAMM-UOCAPPFOR-UOC APPALTI E FORNITURE"/>
    <s v="5250"/>
    <s v="ILIAD ITALIA SPA"/>
    <d v="2025-06-16T00:00:00"/>
    <n v="0"/>
    <n v="2"/>
    <n v="-2"/>
    <m/>
    <n v="-2"/>
    <m/>
    <s v="FATTURA"/>
    <s v=""/>
    <d v="2025-06-16T00:00:00"/>
    <s v=""/>
    <n v="1211852"/>
    <n v="1281301"/>
    <s v="849 #20 (PROT. 28738/25 Parere tecnico previsionale “DIODORO SICULO”, codice SR96100_049 ubicata nel_x000a_Comune di SIRACUSA in Via Grottasanta n°71._x000a_)"/>
    <n v="5332261"/>
  </r>
  <r>
    <x v="12"/>
    <x v="12"/>
    <m/>
    <s v="N"/>
    <x v="2"/>
    <s v=""/>
    <s v=""/>
    <x v="1"/>
    <x v="1"/>
    <s v=""/>
    <s v=""/>
    <s v=""/>
    <s v=""/>
    <s v=""/>
    <s v=""/>
    <s v="5250"/>
    <s v="ILIAD ITALIA SPA"/>
    <d v="2025-06-16T00:00:00"/>
    <n v="372"/>
    <n v="0"/>
    <n v="372"/>
    <m/>
    <n v="372"/>
    <m/>
    <s v="FATTURA"/>
    <s v=""/>
    <d v="2025-06-16T00:00:00"/>
    <s v=""/>
    <n v="1211852"/>
    <s v=""/>
    <s v="849 (PROT. 28738/25 Parere tecnico previsionale “DIODORO SICULO”, codice SR96100_049 ubicata nel_x000a_Comune di SIRACUSA in Via Grottasanta n°71._x000a_)"/>
    <n v="5332262"/>
  </r>
  <r>
    <x v="168"/>
    <x v="168"/>
    <s v="BENI_SERVIZI"/>
    <s v="N"/>
    <x v="0"/>
    <s v="1-0101DTT300"/>
    <s v="U.O.C. DATI E REPORTING AMBIENTALE - SALUTE &amp; AMBIENTE (T3)"/>
    <x v="1"/>
    <x v="1"/>
    <s v="B736C24748"/>
    <s v="DDG n. 310 del 04/06/2025"/>
    <s v=""/>
    <s v=""/>
    <s v="UOCREPASA"/>
    <s v="DIRTEC-UOCREPASA-UOC REPORTING AMBIENTALE, SALUTE &amp; AMBIENTE"/>
    <s v="3339"/>
    <s v="HYPER S.R.L."/>
    <d v="2025-06-16T00:00:00"/>
    <n v="2505.0500000000002"/>
    <n v="0"/>
    <n v="2505.0500000000002"/>
    <m/>
    <n v="2505.0500000000002"/>
    <m/>
    <s v="ENTRATA MERCI"/>
    <s v="25000509"/>
    <d v="2025-06-12T00:00:00"/>
    <s v=""/>
    <n v="1079810"/>
    <n v="1107634"/>
    <s v="25000509 #10"/>
    <n v="5332263"/>
  </r>
  <r>
    <x v="1"/>
    <x v="1"/>
    <m/>
    <s v="N"/>
    <x v="1"/>
    <s v="1-0101DTT300"/>
    <s v="U.O.C. DATI E REPORTING AMBIENTALE - SALUTE &amp; AMBIENTE (T3)"/>
    <x v="1"/>
    <x v="1"/>
    <s v="B736C24748"/>
    <s v="DDG n. 310 del 04/06/2025"/>
    <s v=""/>
    <s v=""/>
    <s v="UOCREPASA"/>
    <s v="DIRTEC-UOCREPASA-UOC REPORTING AMBIENTALE, SALUTE &amp; AMBIENTE"/>
    <s v="3339"/>
    <s v="HYPER S.R.L."/>
    <d v="2025-06-16T00:00:00"/>
    <n v="0"/>
    <n v="2505.0500000000002"/>
    <n v="-2505.0500000000002"/>
    <m/>
    <n v="-2505.0500000000002"/>
    <m/>
    <s v="ENTRATA MERCI"/>
    <s v="25000509"/>
    <d v="2025-06-12T00:00:00"/>
    <s v=""/>
    <n v="1079810"/>
    <n v="1107634"/>
    <s v="25000509 #10"/>
    <n v="5332264"/>
  </r>
  <r>
    <x v="4"/>
    <x v="4"/>
    <m/>
    <s v="N"/>
    <x v="1"/>
    <s v=""/>
    <s v=""/>
    <x v="1"/>
    <x v="1"/>
    <s v=""/>
    <s v=""/>
    <s v=""/>
    <s v=""/>
    <s v=""/>
    <s v=""/>
    <s v="090420 - IVA A DEBITO SPLIT PAYMENT"/>
    <s v="IVA A DEBITO SPLIT PAYMENT"/>
    <d v="2025-06-16T00:00:00"/>
    <n v="1.17"/>
    <n v="0"/>
    <n v="1.17"/>
    <m/>
    <n v="1.17"/>
    <m/>
    <s v="ALLOCAZIONE"/>
    <s v=""/>
    <s v=""/>
    <s v=""/>
    <n v="1104417"/>
    <n v="1158631"/>
    <s v="1052717 #0"/>
    <n v="5332269"/>
  </r>
  <r>
    <x v="3"/>
    <x v="3"/>
    <m/>
    <s v="N"/>
    <x v="1"/>
    <s v=""/>
    <s v=""/>
    <x v="1"/>
    <x v="1"/>
    <s v=""/>
    <s v=""/>
    <s v=""/>
    <s v=""/>
    <s v=""/>
    <s v=""/>
    <s v="1103"/>
    <s v="LEASYS SPA"/>
    <d v="2025-06-16T00:00:00"/>
    <n v="0"/>
    <n v="1.17"/>
    <n v="-1.17"/>
    <m/>
    <n v="-1.17"/>
    <m/>
    <s v="ALLOCAZIONE"/>
    <s v=""/>
    <s v=""/>
    <s v=""/>
    <n v="1104417"/>
    <n v="1158631"/>
    <s v="1052717 #0"/>
    <n v="5332270"/>
  </r>
  <r>
    <x v="4"/>
    <x v="4"/>
    <m/>
    <s v="N"/>
    <x v="1"/>
    <s v=""/>
    <s v=""/>
    <x v="1"/>
    <x v="1"/>
    <s v=""/>
    <s v=""/>
    <s v=""/>
    <s v=""/>
    <s v=""/>
    <s v=""/>
    <s v="090420 - IVA A DEBITO SPLIT PAYMENT"/>
    <s v="IVA A DEBITO SPLIT PAYMENT"/>
    <d v="2025-06-16T00:00:00"/>
    <n v="2.35"/>
    <n v="0"/>
    <n v="2.35"/>
    <m/>
    <n v="2.35"/>
    <m/>
    <s v="ALLOCAZIONE"/>
    <s v=""/>
    <s v=""/>
    <s v=""/>
    <n v="1104418"/>
    <n v="1158633"/>
    <s v="1052718 #0"/>
    <n v="5332271"/>
  </r>
  <r>
    <x v="3"/>
    <x v="3"/>
    <m/>
    <s v="N"/>
    <x v="1"/>
    <s v=""/>
    <s v=""/>
    <x v="1"/>
    <x v="1"/>
    <s v=""/>
    <s v=""/>
    <s v=""/>
    <s v=""/>
    <s v=""/>
    <s v=""/>
    <s v="1103"/>
    <s v="LEASYS SPA"/>
    <d v="2025-06-16T00:00:00"/>
    <n v="0"/>
    <n v="2.35"/>
    <n v="-2.35"/>
    <m/>
    <n v="-2.35"/>
    <m/>
    <s v="ALLOCAZIONE"/>
    <s v=""/>
    <s v=""/>
    <s v=""/>
    <n v="1104418"/>
    <n v="1158633"/>
    <s v="1052718 #0"/>
    <n v="5332272"/>
  </r>
  <r>
    <x v="4"/>
    <x v="4"/>
    <m/>
    <s v="N"/>
    <x v="1"/>
    <s v=""/>
    <s v=""/>
    <x v="1"/>
    <x v="1"/>
    <s v=""/>
    <s v=""/>
    <s v=""/>
    <s v=""/>
    <s v=""/>
    <s v=""/>
    <s v="090420 - IVA A DEBITO SPLIT PAYMENT"/>
    <s v="IVA A DEBITO SPLIT PAYMENT"/>
    <d v="2025-06-16T00:00:00"/>
    <n v="0"/>
    <n v="2.35"/>
    <n v="-2.35"/>
    <m/>
    <n v="-2.35"/>
    <m/>
    <s v="ALLOCAZIONE"/>
    <s v=""/>
    <s v=""/>
    <s v=""/>
    <n v="1104418"/>
    <n v="1158632"/>
    <s v="1052718 #0"/>
    <n v="5332273"/>
  </r>
  <r>
    <x v="3"/>
    <x v="3"/>
    <m/>
    <s v="N"/>
    <x v="1"/>
    <s v=""/>
    <s v=""/>
    <x v="1"/>
    <x v="1"/>
    <s v=""/>
    <s v=""/>
    <s v=""/>
    <s v=""/>
    <s v=""/>
    <s v=""/>
    <s v="1103"/>
    <s v="LEASYS SPA"/>
    <d v="2025-06-16T00:00:00"/>
    <n v="2.35"/>
    <n v="0"/>
    <n v="2.35"/>
    <m/>
    <n v="2.35"/>
    <m/>
    <s v="ALLOCAZIONE"/>
    <s v=""/>
    <s v=""/>
    <s v=""/>
    <n v="1104418"/>
    <n v="1158632"/>
    <s v="1052718 #0"/>
    <n v="5332274"/>
  </r>
  <r>
    <x v="4"/>
    <x v="4"/>
    <m/>
    <s v="N"/>
    <x v="1"/>
    <s v=""/>
    <s v=""/>
    <x v="1"/>
    <x v="1"/>
    <s v=""/>
    <s v=""/>
    <s v=""/>
    <s v=""/>
    <s v=""/>
    <s v=""/>
    <s v="090420 - IVA A DEBITO SPLIT PAYMENT"/>
    <s v="IVA A DEBITO SPLIT PAYMENT"/>
    <d v="2025-06-16T00:00:00"/>
    <n v="0"/>
    <n v="0.02"/>
    <n v="-0.02"/>
    <m/>
    <n v="-0.02"/>
    <m/>
    <s v="ALLOCAZIONE"/>
    <s v=""/>
    <s v=""/>
    <s v=""/>
    <n v="1104419"/>
    <n v="1158635"/>
    <s v="1052719 #0"/>
    <n v="5332275"/>
  </r>
  <r>
    <x v="3"/>
    <x v="3"/>
    <m/>
    <s v="N"/>
    <x v="1"/>
    <s v=""/>
    <s v=""/>
    <x v="1"/>
    <x v="1"/>
    <s v=""/>
    <s v=""/>
    <s v=""/>
    <s v=""/>
    <s v=""/>
    <s v=""/>
    <s v="1103"/>
    <s v="LEASYS SPA"/>
    <d v="2025-06-16T00:00:00"/>
    <n v="0.02"/>
    <n v="0"/>
    <n v="0.02"/>
    <m/>
    <n v="0.02"/>
    <m/>
    <s v="ALLOCAZIONE"/>
    <s v=""/>
    <s v=""/>
    <s v=""/>
    <n v="1104419"/>
    <n v="1158635"/>
    <s v="1052719 #0"/>
    <n v="5332276"/>
  </r>
  <r>
    <x v="4"/>
    <x v="4"/>
    <m/>
    <s v="N"/>
    <x v="1"/>
    <s v=""/>
    <s v=""/>
    <x v="1"/>
    <x v="1"/>
    <s v=""/>
    <s v=""/>
    <s v=""/>
    <s v=""/>
    <s v=""/>
    <s v=""/>
    <s v="090420 - IVA A DEBITO SPLIT PAYMENT"/>
    <s v="IVA A DEBITO SPLIT PAYMENT"/>
    <d v="2025-06-16T00:00:00"/>
    <n v="0.02"/>
    <n v="0"/>
    <n v="0.02"/>
    <m/>
    <n v="0.02"/>
    <m/>
    <s v="ALLOCAZIONE"/>
    <s v=""/>
    <s v=""/>
    <s v=""/>
    <n v="1104419"/>
    <n v="1158634"/>
    <s v="1052719 #0"/>
    <n v="5332277"/>
  </r>
  <r>
    <x v="3"/>
    <x v="3"/>
    <m/>
    <s v="N"/>
    <x v="1"/>
    <s v=""/>
    <s v=""/>
    <x v="1"/>
    <x v="1"/>
    <s v=""/>
    <s v=""/>
    <s v=""/>
    <s v=""/>
    <s v=""/>
    <s v=""/>
    <s v="1103"/>
    <s v="LEASYS SPA"/>
    <d v="2025-06-16T00:00:00"/>
    <n v="0"/>
    <n v="0.02"/>
    <n v="-0.02"/>
    <m/>
    <n v="-0.02"/>
    <m/>
    <s v="ALLOCAZIONE"/>
    <s v=""/>
    <s v=""/>
    <s v=""/>
    <n v="1104419"/>
    <n v="1158634"/>
    <s v="1052719 #0"/>
    <n v="5332278"/>
  </r>
  <r>
    <x v="13"/>
    <x v="13"/>
    <s v="RICAVI"/>
    <s v="N"/>
    <x v="3"/>
    <s v="2-0102SAS200"/>
    <s v="U.O.C. AGENTI FISICI (S2)"/>
    <x v="1"/>
    <x v="1"/>
    <s v=""/>
    <s v=""/>
    <s v=""/>
    <s v=""/>
    <s v="UOCAPPFOR"/>
    <s v="DIRAMM-UOCAPPFOR-UOC APPALTI E FORNITURE"/>
    <s v="244"/>
    <s v="WIND TRE S.P.A."/>
    <d v="2025-06-16T00:00:00"/>
    <n v="0"/>
    <n v="315"/>
    <n v="-315"/>
    <m/>
    <n v="-315"/>
    <m/>
    <s v="FATTURA"/>
    <s v=""/>
    <d v="2025-06-16T00:00:00"/>
    <s v=""/>
    <n v="1211853"/>
    <n v="1281303"/>
    <s v="850 #10 (PROT. 28740/25 Parere tecnico-previsionale ”MONREALE VALLE PARADISO”, codice sito PA279, su struttura esistente di proprietà di Cellnex Italia S.p.A., ubicata presso Via S.M. C.da Lavorne, snc nel ter)"/>
    <n v="5332279"/>
  </r>
  <r>
    <x v="11"/>
    <x v="11"/>
    <s v="RICAVI"/>
    <s v="N"/>
    <x v="3"/>
    <s v=""/>
    <s v=""/>
    <x v="1"/>
    <x v="1"/>
    <s v=""/>
    <s v=""/>
    <s v=""/>
    <s v=""/>
    <s v="UOCAPPFOR"/>
    <s v="DIRAMM-UOCAPPFOR-UOC APPALTI E FORNITURE"/>
    <s v="244"/>
    <s v="WIND TRE S.P.A."/>
    <d v="2025-06-16T00:00:00"/>
    <n v="0"/>
    <n v="2"/>
    <n v="-2"/>
    <m/>
    <n v="-2"/>
    <m/>
    <s v="FATTURA"/>
    <s v=""/>
    <d v="2025-06-16T00:00:00"/>
    <s v=""/>
    <n v="1211853"/>
    <n v="1281304"/>
    <s v="850 #20 (PROT. 28740/25 Parere tecnico-previsionale ”MONREALE VALLE PARADISO”, codice sito PA279, su struttura esistente di proprietà di Cellnex Italia S.p.A., ubicata presso Via S.M. C.da Lavorne, snc nel territorio del Comune di Monreale (PA))"/>
    <n v="5332280"/>
  </r>
  <r>
    <x v="12"/>
    <x v="12"/>
    <m/>
    <s v="N"/>
    <x v="2"/>
    <s v=""/>
    <s v=""/>
    <x v="1"/>
    <x v="1"/>
    <s v=""/>
    <s v=""/>
    <s v=""/>
    <s v=""/>
    <s v=""/>
    <s v=""/>
    <s v="244"/>
    <s v="WIND TRE S.P.A."/>
    <d v="2025-06-16T00:00:00"/>
    <n v="317"/>
    <n v="0"/>
    <n v="317"/>
    <m/>
    <n v="317"/>
    <m/>
    <s v="FATTURA"/>
    <s v=""/>
    <d v="2025-06-16T00:00:00"/>
    <s v=""/>
    <n v="1211853"/>
    <s v=""/>
    <s v="850 (PROT. 28740/25 Parere tecnico-previsionale ”MONREALE VALLE PARADISO”, codice sito PA279, su struttura esistente di proprietà di Cellnex Italia S.p.A., ubicata presso Via S.M. C.da Lavorne, snc nel territorio del Comune di Monreale (PA))"/>
    <n v="5332281"/>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54"/>
    <n v="1281305"/>
    <s v="851 #10 (PROT. 28929/25 Parere tecnico previsionale  FAVARA PIRANDELLO”, codice sito AG92026_006, ubicata presso Via Capuana snc nel territorio del Comune di Favara (AG).)"/>
    <n v="5332282"/>
  </r>
  <r>
    <x v="11"/>
    <x v="11"/>
    <s v="RICAVI"/>
    <s v="N"/>
    <x v="3"/>
    <s v=""/>
    <s v=""/>
    <x v="1"/>
    <x v="1"/>
    <s v=""/>
    <s v=""/>
    <s v=""/>
    <s v=""/>
    <s v="UOCAPPFOR"/>
    <s v="DIRAMM-UOCAPPFOR-UOC APPALTI E FORNITURE"/>
    <s v="5250"/>
    <s v="ILIAD ITALIA SPA"/>
    <d v="2025-06-16T00:00:00"/>
    <n v="0"/>
    <n v="2"/>
    <n v="-2"/>
    <m/>
    <n v="-2"/>
    <m/>
    <s v="FATTURA"/>
    <s v=""/>
    <d v="2025-06-16T00:00:00"/>
    <s v=""/>
    <n v="1211854"/>
    <n v="1281306"/>
    <s v="851 #20 (PROT. 28929/25 Parere tecnico previsionale  FAVARA PIRANDELLO”, codice sito AG92026_006, ubicata presso Via Capuana snc nel territorio del Comune di Favara (AG).)"/>
    <n v="5332283"/>
  </r>
  <r>
    <x v="12"/>
    <x v="12"/>
    <m/>
    <s v="N"/>
    <x v="2"/>
    <s v=""/>
    <s v=""/>
    <x v="1"/>
    <x v="1"/>
    <s v=""/>
    <s v=""/>
    <s v=""/>
    <s v=""/>
    <s v=""/>
    <s v=""/>
    <s v="5250"/>
    <s v="ILIAD ITALIA SPA"/>
    <d v="2025-06-16T00:00:00"/>
    <n v="317"/>
    <n v="0"/>
    <n v="317"/>
    <m/>
    <n v="317"/>
    <m/>
    <s v="FATTURA"/>
    <s v=""/>
    <d v="2025-06-16T00:00:00"/>
    <s v=""/>
    <n v="1211854"/>
    <s v=""/>
    <s v="851 (PROT. 28929/25 Parere tecnico previsionale  FAVARA PIRANDELLO”, codice sito AG92026_006, ubicata presso Via Capuana snc nel territorio del Comune di Favara (AG).)"/>
    <n v="5332284"/>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55"/>
    <n v="1281307"/>
    <s v="852 #10 (PROT. 29168/25  Parere tecnico previsionale denominata “ PICANELLO NORD ”, codice sito_x000a_Ct95126_003 , ubicata in via De Caro n. 53 nel territorio del Comune di Catania)"/>
    <n v="5332285"/>
  </r>
  <r>
    <x v="11"/>
    <x v="11"/>
    <s v="RICAVI"/>
    <s v="N"/>
    <x v="3"/>
    <s v=""/>
    <s v=""/>
    <x v="1"/>
    <x v="1"/>
    <s v=""/>
    <s v=""/>
    <s v=""/>
    <s v=""/>
    <s v="UOCAPPFOR"/>
    <s v="DIRAMM-UOCAPPFOR-UOC APPALTI E FORNITURE"/>
    <s v="5250"/>
    <s v="ILIAD ITALIA SPA"/>
    <d v="2025-06-16T00:00:00"/>
    <n v="0"/>
    <n v="2"/>
    <n v="-2"/>
    <m/>
    <n v="-2"/>
    <m/>
    <s v="FATTURA"/>
    <s v=""/>
    <d v="2025-06-16T00:00:00"/>
    <s v=""/>
    <n v="1211855"/>
    <n v="1281308"/>
    <s v="852 #20 (PROT. 29168/25  Parere tecnico previsionale denominata “ PICANELLO NORD ”, codice sito_x000a_Ct95126_003 , ubicata in via De Caro n. 53 nel territorio del Comune di Catania)"/>
    <n v="5332286"/>
  </r>
  <r>
    <x v="12"/>
    <x v="12"/>
    <m/>
    <s v="N"/>
    <x v="2"/>
    <s v=""/>
    <s v=""/>
    <x v="1"/>
    <x v="1"/>
    <s v=""/>
    <s v=""/>
    <s v=""/>
    <s v=""/>
    <s v=""/>
    <s v=""/>
    <s v="5250"/>
    <s v="ILIAD ITALIA SPA"/>
    <d v="2025-06-16T00:00:00"/>
    <n v="317"/>
    <n v="0"/>
    <n v="317"/>
    <m/>
    <n v="317"/>
    <m/>
    <s v="FATTURA"/>
    <s v=""/>
    <d v="2025-06-16T00:00:00"/>
    <s v=""/>
    <n v="1211855"/>
    <s v=""/>
    <s v="852 (PROT. 29168/25  Parere tecnico previsionale denominata “ PICANELLO NORD ”, codice sito_x000a_Ct95126_003 , ubicata in via De Caro n. 53 nel territorio del Comune di Catania)"/>
    <n v="5332287"/>
  </r>
  <r>
    <x v="3"/>
    <x v="3"/>
    <m/>
    <s v="N"/>
    <x v="1"/>
    <s v=""/>
    <s v=""/>
    <x v="1"/>
    <x v="1"/>
    <s v=""/>
    <s v=""/>
    <s v=""/>
    <s v=""/>
    <s v=""/>
    <s v=""/>
    <s v="209"/>
    <s v="UNILAB SCIENTIFICA SRL"/>
    <d v="2025-06-16T00:00:00"/>
    <n v="1122.4000000000001"/>
    <n v="0"/>
    <n v="1122.4000000000001"/>
    <m/>
    <n v="1122.4000000000001"/>
    <m/>
    <s v="ALLOCAZIONE"/>
    <s v=""/>
    <s v=""/>
    <s v=""/>
    <n v="1104420"/>
    <n v="1158636"/>
    <s v="1052720 #0 (Prima nota cassa: 2025 CASSA ECONOMALE PALERMO 2° TRIMESTRE)"/>
    <n v="5332288"/>
  </r>
  <r>
    <x v="4"/>
    <x v="4"/>
    <m/>
    <s v="N"/>
    <x v="1"/>
    <s v=""/>
    <s v=""/>
    <x v="1"/>
    <x v="1"/>
    <s v=""/>
    <s v=""/>
    <s v=""/>
    <s v=""/>
    <s v=""/>
    <s v=""/>
    <s v="090420 - IVA A DEBITO SPLIT PAYMENT"/>
    <s v="IVA A DEBITO SPLIT PAYMENT"/>
    <d v="2025-06-16T00:00:00"/>
    <n v="0"/>
    <n v="202.4"/>
    <n v="-202.4"/>
    <m/>
    <n v="-202.4"/>
    <m/>
    <s v="ALLOCAZIONE"/>
    <s v=""/>
    <s v=""/>
    <s v=""/>
    <n v="1104420"/>
    <n v="1158636"/>
    <s v="1052720 #0 (Prima nota cassa: 2025 CASSA ECONOMALE PALERMO 2° TRIMESTRE)"/>
    <n v="5332289"/>
  </r>
  <r>
    <x v="5"/>
    <x v="5"/>
    <m/>
    <s v="N"/>
    <x v="1"/>
    <s v=""/>
    <s v=""/>
    <x v="1"/>
    <x v="1"/>
    <s v=""/>
    <s v=""/>
    <s v=""/>
    <s v=""/>
    <s v=""/>
    <s v=""/>
    <s v="209"/>
    <s v="UNILAB SCIENTIFICA SRL"/>
    <d v="2025-06-16T00:00:00"/>
    <n v="0"/>
    <n v="920"/>
    <n v="-920"/>
    <m/>
    <n v="-920"/>
    <m/>
    <s v="ALLOCAZIONE"/>
    <s v=""/>
    <s v=""/>
    <s v=""/>
    <n v="1104420"/>
    <n v="1158636"/>
    <s v="1052720 #0 (Prima nota cassa: 2025 CASSA ECONOMALE PALERMO 2° TRIMESTRE)"/>
    <n v="5332290"/>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56"/>
    <n v="1281309"/>
    <s v="853 #10 (PROT. 28986/25 Parere tecnico-previsionale “COLONNA ROTTA” codice sito PA90138_002, da_x000a_parte di ILIAD Italia S.p.A., ubicata in via Gaetano Mosca n. 11 nel territorio del Comune di_x000a_Palermo._x000a_)"/>
    <n v="5332291"/>
  </r>
  <r>
    <x v="11"/>
    <x v="11"/>
    <s v="RICAVI"/>
    <s v="N"/>
    <x v="3"/>
    <s v=""/>
    <s v=""/>
    <x v="1"/>
    <x v="1"/>
    <s v=""/>
    <s v=""/>
    <s v=""/>
    <s v=""/>
    <s v="UOCAPPFOR"/>
    <s v="DIRAMM-UOCAPPFOR-UOC APPALTI E FORNITURE"/>
    <s v="5250"/>
    <s v="ILIAD ITALIA SPA"/>
    <d v="2025-06-16T00:00:00"/>
    <n v="0"/>
    <n v="2"/>
    <n v="-2"/>
    <m/>
    <n v="-2"/>
    <m/>
    <s v="FATTURA"/>
    <s v=""/>
    <d v="2025-06-16T00:00:00"/>
    <s v=""/>
    <n v="1211856"/>
    <n v="1281310"/>
    <s v="853 #20 (PROT. 28986/25 Parere tecnico-previsionale “COLONNA ROTTA” codice sito PA90138_002, da_x000a_parte di ILIAD Italia S.p.A., ubicata in via Gaetano Mosca n. 11 nel territorio del Comune di_x000a_Palermo._x000a_)"/>
    <n v="5332292"/>
  </r>
  <r>
    <x v="12"/>
    <x v="12"/>
    <m/>
    <s v="N"/>
    <x v="2"/>
    <s v=""/>
    <s v=""/>
    <x v="1"/>
    <x v="1"/>
    <s v=""/>
    <s v=""/>
    <s v=""/>
    <s v=""/>
    <s v=""/>
    <s v=""/>
    <s v="5250"/>
    <s v="ILIAD ITALIA SPA"/>
    <d v="2025-06-16T00:00:00"/>
    <n v="317"/>
    <n v="0"/>
    <n v="317"/>
    <m/>
    <n v="317"/>
    <m/>
    <s v="FATTURA"/>
    <s v=""/>
    <d v="2025-06-16T00:00:00"/>
    <s v=""/>
    <n v="1211856"/>
    <s v=""/>
    <s v="853 (PROT. 28986/25 Parere tecnico-previsionale “COLONNA ROTTA” codice sito PA90138_002, da_x000a_parte di ILIAD Italia S.p.A., ubicata in via Gaetano Mosca n. 11 nel territorio del Comune di_x000a_Palermo._x000a_)"/>
    <n v="5332293"/>
  </r>
  <r>
    <x v="3"/>
    <x v="3"/>
    <m/>
    <s v="N"/>
    <x v="1"/>
    <s v=""/>
    <s v=""/>
    <x v="1"/>
    <x v="1"/>
    <s v=""/>
    <s v=""/>
    <s v=""/>
    <s v=""/>
    <s v=""/>
    <s v=""/>
    <s v="1989"/>
    <s v="EN.CO. SRL"/>
    <d v="2025-06-16T00:00:00"/>
    <n v="408.7"/>
    <n v="0"/>
    <n v="408.7"/>
    <m/>
    <n v="408.7"/>
    <m/>
    <s v="ALLOCAZIONE"/>
    <s v=""/>
    <s v=""/>
    <s v=""/>
    <n v="1104421"/>
    <n v="1158637"/>
    <s v="1052721 #0 (Prima nota cassa: 2025 CASSA ECONOMALE PALERMO 2° TRIMESTRE)"/>
    <n v="5332294"/>
  </r>
  <r>
    <x v="4"/>
    <x v="4"/>
    <m/>
    <s v="N"/>
    <x v="1"/>
    <s v=""/>
    <s v=""/>
    <x v="1"/>
    <x v="1"/>
    <s v=""/>
    <s v=""/>
    <s v=""/>
    <s v=""/>
    <s v=""/>
    <s v=""/>
    <s v="090420 - IVA A DEBITO SPLIT PAYMENT"/>
    <s v="IVA A DEBITO SPLIT PAYMENT"/>
    <d v="2025-06-16T00:00:00"/>
    <n v="0"/>
    <n v="73.7"/>
    <n v="-73.7"/>
    <m/>
    <n v="-73.7"/>
    <m/>
    <s v="ALLOCAZIONE"/>
    <s v=""/>
    <s v=""/>
    <s v=""/>
    <n v="1104421"/>
    <n v="1158637"/>
    <s v="1052721 #0 (Prima nota cassa: 2025 CASSA ECONOMALE PALERMO 2° TRIMESTRE)"/>
    <n v="5332295"/>
  </r>
  <r>
    <x v="5"/>
    <x v="5"/>
    <m/>
    <s v="N"/>
    <x v="1"/>
    <s v=""/>
    <s v=""/>
    <x v="1"/>
    <x v="1"/>
    <s v=""/>
    <s v=""/>
    <s v=""/>
    <s v=""/>
    <s v=""/>
    <s v=""/>
    <s v="1989"/>
    <s v="EN.CO. SRL"/>
    <d v="2025-06-16T00:00:00"/>
    <n v="0"/>
    <n v="335"/>
    <n v="-335"/>
    <m/>
    <n v="-335"/>
    <m/>
    <s v="ALLOCAZIONE"/>
    <s v=""/>
    <s v=""/>
    <s v=""/>
    <n v="1104421"/>
    <n v="1158637"/>
    <s v="1052721 #0 (Prima nota cassa: 2025 CASSA ECONOMALE PALERMO 2° TRIMESTRE)"/>
    <n v="5332296"/>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59"/>
    <n v="1281312"/>
    <s v="854 #10 (PROT. 29183/25  Parere tecnico previsionale denominata “ PICANELLO VEZZOSI ”, codice sito_x000a_CT 95126_007, ubicata in via Vezzosi n. 46/A nel territorio del Comune di Catania )"/>
    <n v="5332297"/>
  </r>
  <r>
    <x v="11"/>
    <x v="11"/>
    <s v="RICAVI"/>
    <s v="N"/>
    <x v="3"/>
    <s v=""/>
    <s v=""/>
    <x v="1"/>
    <x v="1"/>
    <s v=""/>
    <s v=""/>
    <s v=""/>
    <s v=""/>
    <s v="UOCAPPFOR"/>
    <s v="DIRAMM-UOCAPPFOR-UOC APPALTI E FORNITURE"/>
    <s v="5250"/>
    <s v="ILIAD ITALIA SPA"/>
    <d v="2025-06-16T00:00:00"/>
    <n v="0"/>
    <n v="2"/>
    <n v="-2"/>
    <m/>
    <n v="-2"/>
    <m/>
    <s v="FATTURA"/>
    <s v=""/>
    <d v="2025-06-16T00:00:00"/>
    <s v=""/>
    <n v="1211859"/>
    <n v="1281313"/>
    <s v="854 #20 (PROT. 29183/25  Parere tecnico previsionale denominata “ PICANELLO VEZZOSI ”, codice sito_x000a_CT 95126_007, ubicata in via Vezzosi n. 46/A nel territorio del Comune di Catania )"/>
    <n v="5332298"/>
  </r>
  <r>
    <x v="12"/>
    <x v="12"/>
    <m/>
    <s v="N"/>
    <x v="2"/>
    <s v=""/>
    <s v=""/>
    <x v="1"/>
    <x v="1"/>
    <s v=""/>
    <s v=""/>
    <s v=""/>
    <s v=""/>
    <s v=""/>
    <s v=""/>
    <s v="5250"/>
    <s v="ILIAD ITALIA SPA"/>
    <d v="2025-06-16T00:00:00"/>
    <n v="317"/>
    <n v="0"/>
    <n v="317"/>
    <m/>
    <n v="317"/>
    <m/>
    <s v="FATTURA"/>
    <s v=""/>
    <d v="2025-06-16T00:00:00"/>
    <s v=""/>
    <n v="1211859"/>
    <s v=""/>
    <s v="854 (PROT. 29183/25  Parere tecnico previsionale denominata “ PICANELLO VEZZOSI ”, codice sito_x000a_CT 95126_007, ubicata in via Vezzosi n. 46/A nel territorio del Comune di Catania )"/>
    <n v="5332299"/>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60"/>
    <n v="1281314"/>
    <s v="855 #10 (PROT. 29262/25 Parere tecnico previsionale  “VILLINO FLORIO”, codice sito PA90138_006, ubicata presso Via Villa Florio n. 54 nel territorio del Comune di Palermo (PA). )"/>
    <n v="5332300"/>
  </r>
  <r>
    <x v="11"/>
    <x v="11"/>
    <s v="RICAVI"/>
    <s v="N"/>
    <x v="3"/>
    <s v=""/>
    <s v=""/>
    <x v="1"/>
    <x v="1"/>
    <s v=""/>
    <s v=""/>
    <s v=""/>
    <s v=""/>
    <s v="UOCAPPFOR"/>
    <s v="DIRAMM-UOCAPPFOR-UOC APPALTI E FORNITURE"/>
    <s v="5250"/>
    <s v="ILIAD ITALIA SPA"/>
    <d v="2025-06-16T00:00:00"/>
    <n v="0"/>
    <n v="2"/>
    <n v="-2"/>
    <m/>
    <n v="-2"/>
    <m/>
    <s v="FATTURA"/>
    <s v=""/>
    <d v="2025-06-16T00:00:00"/>
    <s v=""/>
    <n v="1211860"/>
    <n v="1281315"/>
    <s v="855 #20 (PROT. 29262/25 Parere tecnico previsionale  “VILLINO FLORIO”, codice sito PA90138_006, ubicata presso Via Villa Florio n. 54 nel territorio del Comune di Palermo (PA). )"/>
    <n v="5332301"/>
  </r>
  <r>
    <x v="12"/>
    <x v="12"/>
    <m/>
    <s v="N"/>
    <x v="2"/>
    <s v=""/>
    <s v=""/>
    <x v="1"/>
    <x v="1"/>
    <s v=""/>
    <s v=""/>
    <s v=""/>
    <s v=""/>
    <s v=""/>
    <s v=""/>
    <s v="5250"/>
    <s v="ILIAD ITALIA SPA"/>
    <d v="2025-06-16T00:00:00"/>
    <n v="317"/>
    <n v="0"/>
    <n v="317"/>
    <m/>
    <n v="317"/>
    <m/>
    <s v="FATTURA"/>
    <s v=""/>
    <d v="2025-06-16T00:00:00"/>
    <s v=""/>
    <n v="1211860"/>
    <s v=""/>
    <s v="855 (PROT. 29262/25 Parere tecnico previsionale  “VILLINO FLORIO”, codice sito PA90138_006, ubicata presso Via Villa Florio n. 54 nel territorio del Comune di Palermo (PA). )"/>
    <n v="5332302"/>
  </r>
  <r>
    <x v="133"/>
    <x v="133"/>
    <s v="BENI_SERVIZI"/>
    <s v="N"/>
    <x v="0"/>
    <s v="1-0101DAA303"/>
    <s v="U.O.S. Provveditorato ed Economato"/>
    <x v="1"/>
    <x v="1"/>
    <s v=""/>
    <s v=""/>
    <s v=""/>
    <s v=""/>
    <s v="UOCAPPFOR"/>
    <s v="DIRAMM-UOCAPPFOR-UOC APPALTI E FORNITURE"/>
    <s v="5981"/>
    <s v="ENEL ENERGIA S.P.A."/>
    <d v="2025-06-16T00:00:00"/>
    <n v="505.48"/>
    <n v="0"/>
    <n v="505.48"/>
    <m/>
    <n v="505.48"/>
    <m/>
    <s v="FATTURA"/>
    <s v="005246984088"/>
    <d v="2025-06-10T00:00:00"/>
    <s v=""/>
    <n v="1211858"/>
    <n v="1281311"/>
    <s v="799 #10"/>
    <n v="5332307"/>
  </r>
  <r>
    <x v="3"/>
    <x v="3"/>
    <m/>
    <s v="N"/>
    <x v="1"/>
    <s v=""/>
    <s v=""/>
    <x v="1"/>
    <x v="1"/>
    <s v=""/>
    <s v=""/>
    <s v=""/>
    <s v=""/>
    <s v=""/>
    <s v=""/>
    <s v="5981"/>
    <s v="ENEL ENERGIA S.P.A."/>
    <d v="2025-06-16T00:00:00"/>
    <n v="0"/>
    <n v="505.48"/>
    <n v="-505.48"/>
    <m/>
    <n v="-505.48"/>
    <m/>
    <s v="FATTURA"/>
    <s v="005246984088"/>
    <d v="2025-06-10T00:00:00"/>
    <s v=""/>
    <n v="1211858"/>
    <s v=""/>
    <s v="799"/>
    <n v="5332308"/>
  </r>
  <r>
    <x v="13"/>
    <x v="13"/>
    <s v="RICAVI"/>
    <s v="N"/>
    <x v="3"/>
    <s v="2-0102SAS200"/>
    <s v="U.O.C. AGENTI FISICI (S2)"/>
    <x v="1"/>
    <x v="1"/>
    <s v=""/>
    <s v=""/>
    <s v=""/>
    <s v=""/>
    <s v="UOCAPPFOR"/>
    <s v="DIRAMM-UOCAPPFOR-UOC APPALTI E FORNITURE"/>
    <s v="244"/>
    <s v="WIND TRE S.P.A."/>
    <d v="2025-06-16T00:00:00"/>
    <n v="0"/>
    <n v="315"/>
    <n v="-315"/>
    <m/>
    <n v="-315"/>
    <m/>
    <s v="FATTURA"/>
    <s v=""/>
    <d v="2025-06-16T00:00:00"/>
    <s v=""/>
    <n v="1211861"/>
    <n v="1281317"/>
    <s v="856 #10 (PROT. 29179/25 Parere tecnico-previsionale “DONNALUCATA”, codice RG026 ubicata nel_x000a_Comune di SCICLI in C da Dammuso.)"/>
    <n v="5332309"/>
  </r>
  <r>
    <x v="11"/>
    <x v="11"/>
    <s v="RICAVI"/>
    <s v="N"/>
    <x v="3"/>
    <s v=""/>
    <s v=""/>
    <x v="1"/>
    <x v="1"/>
    <s v=""/>
    <s v=""/>
    <s v=""/>
    <s v=""/>
    <s v="UOCAPPFOR"/>
    <s v="DIRAMM-UOCAPPFOR-UOC APPALTI E FORNITURE"/>
    <s v="244"/>
    <s v="WIND TRE S.P.A."/>
    <d v="2025-06-16T00:00:00"/>
    <n v="0"/>
    <n v="2"/>
    <n v="-2"/>
    <m/>
    <n v="-2"/>
    <m/>
    <s v="FATTURA"/>
    <s v=""/>
    <d v="2025-06-16T00:00:00"/>
    <s v=""/>
    <n v="1211861"/>
    <n v="1281318"/>
    <s v="856 #20 (PROT. 29179/25 Parere tecnico-previsionale “DONNALUCATA”, codice RG026 ubicata nel_x000a_Comune di SCICLI in C da Dammuso.)"/>
    <n v="5332310"/>
  </r>
  <r>
    <x v="12"/>
    <x v="12"/>
    <m/>
    <s v="N"/>
    <x v="2"/>
    <s v=""/>
    <s v=""/>
    <x v="1"/>
    <x v="1"/>
    <s v=""/>
    <s v=""/>
    <s v=""/>
    <s v=""/>
    <s v=""/>
    <s v=""/>
    <s v="244"/>
    <s v="WIND TRE S.P.A."/>
    <d v="2025-06-16T00:00:00"/>
    <n v="317"/>
    <n v="0"/>
    <n v="317"/>
    <m/>
    <n v="317"/>
    <m/>
    <s v="FATTURA"/>
    <s v=""/>
    <d v="2025-06-16T00:00:00"/>
    <s v=""/>
    <n v="1211861"/>
    <s v=""/>
    <s v="856 (PROT. 29179/25 Parere tecnico-previsionale “DONNALUCATA”, codice RG026 ubicata nel_x000a_Comune di SCICLI in C da Dammuso.)"/>
    <n v="5332311"/>
  </r>
  <r>
    <x v="13"/>
    <x v="13"/>
    <s v="RICAVI"/>
    <s v="N"/>
    <x v="3"/>
    <s v="2-0102SAS200"/>
    <s v="U.O.C. AGENTI FISICI (S2)"/>
    <x v="1"/>
    <x v="1"/>
    <s v=""/>
    <s v=""/>
    <s v=""/>
    <s v=""/>
    <s v="UOCAPPFOR"/>
    <s v="DIRAMM-UOCAPPFOR-UOC APPALTI E FORNITURE"/>
    <s v="285"/>
    <s v="VODAFONE ITALIA S.P.A."/>
    <d v="2025-06-16T00:00:00"/>
    <n v="0"/>
    <n v="315"/>
    <n v="-315"/>
    <m/>
    <n v="-315"/>
    <m/>
    <s v="FATTURA"/>
    <s v=""/>
    <d v="2025-06-16T00:00:00"/>
    <s v=""/>
    <n v="1211862"/>
    <n v="1281319"/>
    <s v="857 #10 (PROT. 29231/25  Parere tecnico previsionale denominata “ P IAZZA A RMERINA S TADIO ”, codice sito_x000a_4OF03685 , ubicata in via Giovanni Pascoli snc nel territorio del Comune di Piazza_x000a_Armerina EN )"/>
    <n v="5332312"/>
  </r>
  <r>
    <x v="11"/>
    <x v="11"/>
    <s v="RICAVI"/>
    <s v="N"/>
    <x v="3"/>
    <s v=""/>
    <s v=""/>
    <x v="1"/>
    <x v="1"/>
    <s v=""/>
    <s v=""/>
    <s v=""/>
    <s v=""/>
    <s v="UOCAPPFOR"/>
    <s v="DIRAMM-UOCAPPFOR-UOC APPALTI E FORNITURE"/>
    <s v="285"/>
    <s v="VODAFONE ITALIA S.P.A."/>
    <d v="2025-06-16T00:00:00"/>
    <n v="0"/>
    <n v="2"/>
    <n v="-2"/>
    <m/>
    <n v="-2"/>
    <m/>
    <s v="FATTURA"/>
    <s v=""/>
    <d v="2025-06-16T00:00:00"/>
    <s v=""/>
    <n v="1211862"/>
    <n v="1281320"/>
    <s v="857 #20 (PROT. 29231/25  Parere tecnico previsionale denominata “ P IAZZA A RMERINA S TADIO ”, codice sito_x000a_4OF03685 , ubicata in via Giovanni Pascoli snc nel territorio del Comune di Piazza_x000a_Armerina EN )"/>
    <n v="5332313"/>
  </r>
  <r>
    <x v="12"/>
    <x v="12"/>
    <m/>
    <s v="N"/>
    <x v="2"/>
    <s v=""/>
    <s v=""/>
    <x v="1"/>
    <x v="1"/>
    <s v=""/>
    <s v=""/>
    <s v=""/>
    <s v=""/>
    <s v=""/>
    <s v=""/>
    <s v="285"/>
    <s v="VODAFONE ITALIA S.P.A."/>
    <d v="2025-06-16T00:00:00"/>
    <n v="317"/>
    <n v="0"/>
    <n v="317"/>
    <m/>
    <n v="317"/>
    <m/>
    <s v="FATTURA"/>
    <s v=""/>
    <d v="2025-06-16T00:00:00"/>
    <s v=""/>
    <n v="1211862"/>
    <s v=""/>
    <s v="857 (PROT. 29231/25  Parere tecnico previsionale denominata “ P IAZZA A RMERINA S TADIO ”, codice sito_x000a_4OF03685 , ubicata in via Giovanni Pascoli snc nel territorio del Comune di Piazza_x000a_Armerina EN )"/>
    <n v="5332314"/>
  </r>
  <r>
    <x v="13"/>
    <x v="13"/>
    <s v="RICAVI"/>
    <s v="N"/>
    <x v="3"/>
    <s v="2-0102SAS200"/>
    <s v="U.O.C. AGENTI FISICI (S2)"/>
    <x v="1"/>
    <x v="1"/>
    <s v=""/>
    <s v=""/>
    <s v=""/>
    <s v=""/>
    <s v="UOCAPPFOR"/>
    <s v="DIRAMM-UOCAPPFOR-UOC APPALTI E FORNITURE"/>
    <s v="1012900"/>
    <s v="ZEFIRO NET srl"/>
    <d v="2025-06-16T00:00:00"/>
    <n v="0"/>
    <n v="315"/>
    <n v="-315"/>
    <m/>
    <n v="-315"/>
    <m/>
    <s v="FATTURA"/>
    <s v=""/>
    <d v="2025-06-16T00:00:00"/>
    <s v=""/>
    <n v="1211863"/>
    <n v="1281321"/>
    <s v="858 #10 (PROT. 28824/25 Parere tecnico-previsionale “LAMPEDUSA 2 ” e codice sito “ AG035 ”, comune di Lampedusa (Ag), C.da Cala Madonna snc.)"/>
    <n v="5332315"/>
  </r>
  <r>
    <x v="11"/>
    <x v="11"/>
    <s v="RICAVI"/>
    <s v="N"/>
    <x v="3"/>
    <s v=""/>
    <s v=""/>
    <x v="1"/>
    <x v="1"/>
    <s v=""/>
    <s v=""/>
    <s v=""/>
    <s v=""/>
    <s v="UOCAPPFOR"/>
    <s v="DIRAMM-UOCAPPFOR-UOC APPALTI E FORNITURE"/>
    <s v="1012900"/>
    <s v="ZEFIRO NET srl"/>
    <d v="2025-06-16T00:00:00"/>
    <n v="0"/>
    <n v="2"/>
    <n v="-2"/>
    <m/>
    <n v="-2"/>
    <m/>
    <s v="FATTURA"/>
    <s v=""/>
    <d v="2025-06-16T00:00:00"/>
    <s v=""/>
    <n v="1211863"/>
    <n v="1281322"/>
    <s v="858 #20 (PROT. 28824/25 Parere tecnico-previsionale “LAMPEDUSA 2 ” e codice sito “ AG035 ”, comune di Lampedusa (Ag), C.da Cala Madonna snc.)"/>
    <n v="5332316"/>
  </r>
  <r>
    <x v="12"/>
    <x v="12"/>
    <m/>
    <s v="N"/>
    <x v="2"/>
    <s v=""/>
    <s v=""/>
    <x v="1"/>
    <x v="1"/>
    <s v=""/>
    <s v=""/>
    <s v=""/>
    <s v=""/>
    <s v=""/>
    <s v=""/>
    <s v="1012900"/>
    <s v="ZEFIRO NET srl"/>
    <d v="2025-06-16T00:00:00"/>
    <n v="317"/>
    <n v="0"/>
    <n v="317"/>
    <m/>
    <n v="317"/>
    <m/>
    <s v="FATTURA"/>
    <s v=""/>
    <d v="2025-06-16T00:00:00"/>
    <s v=""/>
    <n v="1211863"/>
    <s v=""/>
    <s v="858 (PROT. 28824/25 Parere tecnico-previsionale “LAMPEDUSA 2 ” e codice sito “ AG035 ”, comune di Lampedusa (Ag), C.da Cala Madonna snc.)"/>
    <n v="5332317"/>
  </r>
  <r>
    <x v="13"/>
    <x v="13"/>
    <s v="RICAVI"/>
    <s v="N"/>
    <x v="3"/>
    <s v="2-0102SAS200"/>
    <s v="U.O.C. AGENTI FISICI (S2)"/>
    <x v="1"/>
    <x v="1"/>
    <s v=""/>
    <s v=""/>
    <s v=""/>
    <s v=""/>
    <s v="UOCAPPFOR"/>
    <s v="DIRAMM-UOCAPPFOR-UOC APPALTI E FORNITURE"/>
    <s v="285"/>
    <s v="VODAFONE ITALIA S.P.A."/>
    <d v="2025-06-16T00:00:00"/>
    <n v="0"/>
    <n v="315"/>
    <n v="-315"/>
    <m/>
    <n v="-315"/>
    <m/>
    <s v="FATTURA"/>
    <s v=""/>
    <d v="2025-06-16T00:00:00"/>
    <s v=""/>
    <n v="1211865"/>
    <n v="1281324"/>
    <s v="859 #10 (PROT. 28749/25 Parere tecnico-previsionale 4RM07708 – ROCCELLA VALDEMONE SUD Comune di Roccella Valdemone, S.P. Santa Domenica)"/>
    <n v="5332320"/>
  </r>
  <r>
    <x v="11"/>
    <x v="11"/>
    <s v="RICAVI"/>
    <s v="N"/>
    <x v="3"/>
    <s v=""/>
    <s v=""/>
    <x v="1"/>
    <x v="1"/>
    <s v=""/>
    <s v=""/>
    <s v=""/>
    <s v=""/>
    <s v="UOCAPPFOR"/>
    <s v="DIRAMM-UOCAPPFOR-UOC APPALTI E FORNITURE"/>
    <s v="285"/>
    <s v="VODAFONE ITALIA S.P.A."/>
    <d v="2025-06-16T00:00:00"/>
    <n v="0"/>
    <n v="2"/>
    <n v="-2"/>
    <m/>
    <n v="-2"/>
    <m/>
    <s v="FATTURA"/>
    <s v=""/>
    <d v="2025-06-16T00:00:00"/>
    <s v=""/>
    <n v="1211865"/>
    <n v="1281325"/>
    <s v="859 #20 (PROT. 28749/25 Parere tecnico-previsionale 4RM07708 – ROCCELLA VALDEMONE SUD Comune di Roccella Valdemone, S.P. Santa Domenica)"/>
    <n v="5332321"/>
  </r>
  <r>
    <x v="12"/>
    <x v="12"/>
    <m/>
    <s v="N"/>
    <x v="2"/>
    <s v=""/>
    <s v=""/>
    <x v="1"/>
    <x v="1"/>
    <s v=""/>
    <s v=""/>
    <s v=""/>
    <s v=""/>
    <s v=""/>
    <s v=""/>
    <s v="285"/>
    <s v="VODAFONE ITALIA S.P.A."/>
    <d v="2025-06-16T00:00:00"/>
    <n v="317"/>
    <n v="0"/>
    <n v="317"/>
    <m/>
    <n v="317"/>
    <m/>
    <s v="FATTURA"/>
    <s v=""/>
    <d v="2025-06-16T00:00:00"/>
    <s v=""/>
    <n v="1211865"/>
    <s v=""/>
    <s v="859 (PROT. 28749/25 Parere tecnico-previsionale 4RM07708 – ROCCELLA VALDEMONE SUD Comune di Roccella Valdemone, S.P. Santa Domenica)"/>
    <n v="5332322"/>
  </r>
  <r>
    <x v="31"/>
    <x v="31"/>
    <m/>
    <s v="N"/>
    <x v="2"/>
    <s v=""/>
    <s v=""/>
    <x v="1"/>
    <x v="1"/>
    <s v=""/>
    <s v=""/>
    <s v=""/>
    <s v=""/>
    <s v=""/>
    <s v=""/>
    <s v="1012100"/>
    <s v="PAMPALONE VITANGELO "/>
    <d v="2025-06-16T00:00:00"/>
    <n v="1417.75"/>
    <n v="0"/>
    <n v="1417.75"/>
    <m/>
    <n v="1417.75"/>
    <m/>
    <s v="PRIMA NOTA"/>
    <s v="222"/>
    <d v="2025-06-10T00:00:00"/>
    <s v="NO"/>
    <n v="1111906"/>
    <n v="1201422"/>
    <s v="222 #10 (Pampalone Vitangelo- anticipo missione prot. 30937/2025 partecipazione corso CHIMEREa Parigi dal 25/06/2025 al 28/06/2025 autorizzazione prot 30008/2025)"/>
    <n v="5332325"/>
  </r>
  <r>
    <x v="32"/>
    <x v="32"/>
    <m/>
    <s v="N"/>
    <x v="1"/>
    <s v=""/>
    <s v=""/>
    <x v="1"/>
    <x v="1"/>
    <s v=""/>
    <s v=""/>
    <s v=""/>
    <s v=""/>
    <s v=""/>
    <s v=""/>
    <s v="1012100"/>
    <s v="PAMPALONE VITANGELO "/>
    <d v="2025-06-16T00:00:00"/>
    <n v="0"/>
    <n v="1417.75"/>
    <n v="-1417.75"/>
    <m/>
    <n v="-1417.75"/>
    <m/>
    <s v="PRIMA NOTA"/>
    <s v="222"/>
    <d v="2025-06-10T00:00:00"/>
    <s v="NO"/>
    <n v="1111906"/>
    <n v="1201423"/>
    <s v="222 #20 (Pampalone Vitangelo- anticipo missione prot. 30937/2025 partecipazione corso CHIMEREa Parigi dal 25/06/2025 al 28/06/2025 autorizzazione prot 30008/2025)"/>
    <n v="5332326"/>
  </r>
  <r>
    <x v="133"/>
    <x v="133"/>
    <s v="BENI_SERVIZI"/>
    <s v="N"/>
    <x v="0"/>
    <s v="2-0101SAS400"/>
    <s v="U.O.C. QUALITA' DELL'ARIA (S4)"/>
    <x v="1"/>
    <x v="1"/>
    <s v=""/>
    <s v=""/>
    <s v=""/>
    <s v=""/>
    <s v="UOCQUAARI"/>
    <s v="DIPAMB-UOCQUAARI-UOC QUALITÀ DELL'ARIA"/>
    <s v="5981"/>
    <s v="ENEL ENERGIA S.P.A."/>
    <d v="2025-06-16T00:00:00"/>
    <n v="38.76"/>
    <n v="0"/>
    <n v="38.76"/>
    <m/>
    <n v="38.76"/>
    <m/>
    <s v="FATTURA"/>
    <s v="005248986426"/>
    <d v="2025-06-11T00:00:00"/>
    <s v=""/>
    <n v="1211866"/>
    <n v="1281326"/>
    <s v="801 #10"/>
    <n v="5332331"/>
  </r>
  <r>
    <x v="3"/>
    <x v="3"/>
    <m/>
    <s v="N"/>
    <x v="1"/>
    <s v=""/>
    <s v=""/>
    <x v="1"/>
    <x v="1"/>
    <s v=""/>
    <s v=""/>
    <s v=""/>
    <s v=""/>
    <s v=""/>
    <s v=""/>
    <s v="5981"/>
    <s v="ENEL ENERGIA S.P.A."/>
    <d v="2025-06-16T00:00:00"/>
    <n v="0"/>
    <n v="38.76"/>
    <n v="-38.76"/>
    <m/>
    <n v="-38.76"/>
    <m/>
    <s v="FATTURA"/>
    <s v="005248986426"/>
    <d v="2025-06-11T00:00:00"/>
    <s v=""/>
    <n v="1211866"/>
    <s v=""/>
    <s v="801"/>
    <n v="5332332"/>
  </r>
  <r>
    <x v="133"/>
    <x v="133"/>
    <s v="BENI_SERVIZI"/>
    <s v="N"/>
    <x v="0"/>
    <s v="2-0101SAS400"/>
    <s v="U.O.C. QUALITA' DELL'ARIA (S4)"/>
    <x v="1"/>
    <x v="1"/>
    <s v=""/>
    <s v=""/>
    <s v=""/>
    <s v=""/>
    <s v="UOCQUAARI"/>
    <s v="DIPAMB-UOCQUAARI-UOC QUALITÀ DELL'ARIA"/>
    <s v="5981"/>
    <s v="ENEL ENERGIA S.P.A."/>
    <d v="2025-06-16T00:00:00"/>
    <n v="287.29000000000002"/>
    <n v="0"/>
    <n v="287.29000000000002"/>
    <m/>
    <n v="287.29000000000002"/>
    <m/>
    <s v="FATTURA"/>
    <s v="005248986425"/>
    <d v="2025-06-11T00:00:00"/>
    <s v=""/>
    <n v="1211867"/>
    <n v="1281327"/>
    <s v="802 #10"/>
    <n v="5332333"/>
  </r>
  <r>
    <x v="3"/>
    <x v="3"/>
    <m/>
    <s v="N"/>
    <x v="1"/>
    <s v=""/>
    <s v=""/>
    <x v="1"/>
    <x v="1"/>
    <s v=""/>
    <s v=""/>
    <s v=""/>
    <s v=""/>
    <s v=""/>
    <s v=""/>
    <s v="5981"/>
    <s v="ENEL ENERGIA S.P.A."/>
    <d v="2025-06-16T00:00:00"/>
    <n v="0"/>
    <n v="287.29000000000002"/>
    <n v="-287.29000000000002"/>
    <m/>
    <n v="-287.29000000000002"/>
    <m/>
    <s v="FATTURA"/>
    <s v="005248986425"/>
    <d v="2025-06-11T00:00:00"/>
    <s v=""/>
    <n v="1211867"/>
    <s v=""/>
    <s v="802"/>
    <n v="5332334"/>
  </r>
  <r>
    <x v="133"/>
    <x v="133"/>
    <s v="BENI_SERVIZI"/>
    <s v="N"/>
    <x v="0"/>
    <s v="2-0101SAS400"/>
    <s v="U.O.C. QUALITA' DELL'ARIA (S4)"/>
    <x v="1"/>
    <x v="1"/>
    <s v=""/>
    <s v=""/>
    <s v=""/>
    <s v=""/>
    <s v="UOCQUAARI"/>
    <s v="DIPAMB-UOCQUAARI-UOC QUALITÀ DELL'ARIA"/>
    <s v="5981"/>
    <s v="ENEL ENERGIA S.P.A."/>
    <d v="2025-06-16T00:00:00"/>
    <n v="497.31"/>
    <n v="0"/>
    <n v="497.31"/>
    <m/>
    <n v="497.31"/>
    <m/>
    <s v="FATTURA"/>
    <s v="005248986428"/>
    <d v="2025-06-11T00:00:00"/>
    <s v=""/>
    <n v="1211869"/>
    <n v="1281329"/>
    <s v="804 #10"/>
    <n v="5332337"/>
  </r>
  <r>
    <x v="3"/>
    <x v="3"/>
    <m/>
    <s v="N"/>
    <x v="1"/>
    <s v=""/>
    <s v=""/>
    <x v="1"/>
    <x v="1"/>
    <s v=""/>
    <s v=""/>
    <s v=""/>
    <s v=""/>
    <s v=""/>
    <s v=""/>
    <s v="5981"/>
    <s v="ENEL ENERGIA S.P.A."/>
    <d v="2025-06-16T00:00:00"/>
    <n v="0"/>
    <n v="497.31"/>
    <n v="-497.31"/>
    <m/>
    <n v="-497.31"/>
    <m/>
    <s v="FATTURA"/>
    <s v="005248986428"/>
    <d v="2025-06-11T00:00:00"/>
    <s v=""/>
    <n v="1211869"/>
    <s v=""/>
    <s v="804"/>
    <n v="5332338"/>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70"/>
    <n v="1281330"/>
    <s v="860 #10 (PROT. 29302/25 Parere tecnico previsionale “Borgetto” (codice sito PA90042_002) su struttura esistente ubicata presso PIAZZA UMBERTO I, 15 nel territorio del Comune di Borgetto.)"/>
    <n v="5332339"/>
  </r>
  <r>
    <x v="11"/>
    <x v="11"/>
    <s v="RICAVI"/>
    <s v="N"/>
    <x v="3"/>
    <s v=""/>
    <s v=""/>
    <x v="1"/>
    <x v="1"/>
    <s v=""/>
    <s v=""/>
    <s v=""/>
    <s v=""/>
    <s v="UOCAPPFOR"/>
    <s v="DIRAMM-UOCAPPFOR-UOC APPALTI E FORNITURE"/>
    <s v="5250"/>
    <s v="ILIAD ITALIA SPA"/>
    <d v="2025-06-16T00:00:00"/>
    <n v="0"/>
    <n v="2"/>
    <n v="-2"/>
    <m/>
    <n v="-2"/>
    <m/>
    <s v="FATTURA"/>
    <s v=""/>
    <d v="2025-06-16T00:00:00"/>
    <s v=""/>
    <n v="1211870"/>
    <n v="1281331"/>
    <s v="860 #20 (PROT. 29302/25 Parere tecnico previsionale “Borgetto” (codice sito PA90042_002) su struttura esistente ubicata presso PIAZZA UMBERTO I, 15 nel territorio del Comune di Borgetto.)"/>
    <n v="5332340"/>
  </r>
  <r>
    <x v="12"/>
    <x v="12"/>
    <m/>
    <s v="N"/>
    <x v="2"/>
    <s v=""/>
    <s v=""/>
    <x v="1"/>
    <x v="1"/>
    <s v=""/>
    <s v=""/>
    <s v=""/>
    <s v=""/>
    <s v=""/>
    <s v=""/>
    <s v="5250"/>
    <s v="ILIAD ITALIA SPA"/>
    <d v="2025-06-16T00:00:00"/>
    <n v="317"/>
    <n v="0"/>
    <n v="317"/>
    <m/>
    <n v="317"/>
    <m/>
    <s v="FATTURA"/>
    <s v=""/>
    <d v="2025-06-16T00:00:00"/>
    <s v=""/>
    <n v="1211870"/>
    <s v=""/>
    <s v="860 (PROT. 29302/25 Parere tecnico previsionale “Borgetto” (codice sito PA90042_002) su struttura esistente ubicata presso PIAZZA UMBERTO I, 15 nel territorio del Comune di Borgetto.)"/>
    <n v="5332341"/>
  </r>
  <r>
    <x v="133"/>
    <x v="133"/>
    <s v="BENI_SERVIZI"/>
    <s v="N"/>
    <x v="0"/>
    <s v="2-0101SAS400"/>
    <s v="U.O.C. QUALITA' DELL'ARIA (S4)"/>
    <x v="1"/>
    <x v="1"/>
    <s v=""/>
    <s v=""/>
    <s v=""/>
    <s v=""/>
    <s v="UOCQUAARI"/>
    <s v="DIPAMB-UOCQUAARI-UOC QUALITÀ DELL'ARIA"/>
    <s v="5981"/>
    <s v="ENEL ENERGIA S.P.A."/>
    <d v="2025-06-16T00:00:00"/>
    <n v="544.58000000000004"/>
    <n v="0"/>
    <n v="544.58000000000004"/>
    <m/>
    <n v="544.58000000000004"/>
    <m/>
    <s v="FATTURA"/>
    <s v="005248986427"/>
    <d v="2025-06-11T00:00:00"/>
    <s v=""/>
    <n v="1211871"/>
    <n v="1281332"/>
    <s v="805 #10"/>
    <n v="5332342"/>
  </r>
  <r>
    <x v="3"/>
    <x v="3"/>
    <m/>
    <s v="N"/>
    <x v="1"/>
    <s v=""/>
    <s v=""/>
    <x v="1"/>
    <x v="1"/>
    <s v=""/>
    <s v=""/>
    <s v=""/>
    <s v=""/>
    <s v=""/>
    <s v=""/>
    <s v="5981"/>
    <s v="ENEL ENERGIA S.P.A."/>
    <d v="2025-06-16T00:00:00"/>
    <n v="0"/>
    <n v="544.58000000000004"/>
    <n v="-544.58000000000004"/>
    <m/>
    <n v="-544.58000000000004"/>
    <m/>
    <s v="FATTURA"/>
    <s v="005248986427"/>
    <d v="2025-06-11T00:00:00"/>
    <s v=""/>
    <n v="1211871"/>
    <s v=""/>
    <s v="805"/>
    <n v="5332343"/>
  </r>
  <r>
    <x v="13"/>
    <x v="13"/>
    <s v="RICAVI"/>
    <s v="N"/>
    <x v="3"/>
    <s v="2-0102SAS200"/>
    <s v="U.O.C. AGENTI FISICI (S2)"/>
    <x v="1"/>
    <x v="1"/>
    <s v=""/>
    <s v=""/>
    <s v=""/>
    <s v=""/>
    <s v="UOCAPPFOR"/>
    <s v="DIRAMM-UOCAPPFOR-UOC APPALTI E FORNITURE"/>
    <s v="5250"/>
    <s v="ILIAD ITALIA SPA"/>
    <d v="2025-06-16T00:00:00"/>
    <n v="0"/>
    <n v="315"/>
    <n v="-315"/>
    <m/>
    <n v="-315"/>
    <m/>
    <s v="FATTURA"/>
    <s v=""/>
    <d v="2025-06-16T00:00:00"/>
    <s v=""/>
    <n v="1211872"/>
    <n v="1281333"/>
    <s v="861 #10 (PROT. 29318/25 Parere tecnico-previsionale “TRAPANI FUNIVIA” e codice sito “TP91016_002”, sita Via Cosenza, 201 nel territorio del Comune di Erice (TP).)"/>
    <n v="5332344"/>
  </r>
  <r>
    <x v="11"/>
    <x v="11"/>
    <s v="RICAVI"/>
    <s v="N"/>
    <x v="3"/>
    <s v=""/>
    <s v=""/>
    <x v="1"/>
    <x v="1"/>
    <s v=""/>
    <s v=""/>
    <s v=""/>
    <s v=""/>
    <s v="UOCAPPFOR"/>
    <s v="DIRAMM-UOCAPPFOR-UOC APPALTI E FORNITURE"/>
    <s v="5250"/>
    <s v="ILIAD ITALIA SPA"/>
    <d v="2025-06-16T00:00:00"/>
    <n v="0"/>
    <n v="2"/>
    <n v="-2"/>
    <m/>
    <n v="-2"/>
    <m/>
    <s v="FATTURA"/>
    <s v=""/>
    <d v="2025-06-16T00:00:00"/>
    <s v=""/>
    <n v="1211872"/>
    <n v="1281334"/>
    <s v="861 #20 (PROT. 29318/25 Parere tecnico-previsionale “TRAPANI FUNIVIA” e codice sito “TP91016_002”, sita Via Cosenza, 201 nel territorio del Comune di Erice (TP).)"/>
    <n v="5332345"/>
  </r>
  <r>
    <x v="12"/>
    <x v="12"/>
    <m/>
    <s v="N"/>
    <x v="2"/>
    <s v=""/>
    <s v=""/>
    <x v="1"/>
    <x v="1"/>
    <s v=""/>
    <s v=""/>
    <s v=""/>
    <s v=""/>
    <s v=""/>
    <s v=""/>
    <s v="5250"/>
    <s v="ILIAD ITALIA SPA"/>
    <d v="2025-06-16T00:00:00"/>
    <n v="317"/>
    <n v="0"/>
    <n v="317"/>
    <m/>
    <n v="317"/>
    <m/>
    <s v="FATTURA"/>
    <s v=""/>
    <d v="2025-06-16T00:00:00"/>
    <s v=""/>
    <n v="1211872"/>
    <s v=""/>
    <s v="861 (PROT. 29318/25 Parere tecnico-previsionale “TRAPANI FUNIVIA” e codice sito “TP91016_002”, sita Via Cosenza, 201 nel territorio del Comune di Erice (TP).)"/>
    <n v="5332346"/>
  </r>
  <r>
    <x v="161"/>
    <x v="161"/>
    <m/>
    <s v="N"/>
    <x v="1"/>
    <s v=""/>
    <s v=""/>
    <x v="1"/>
    <x v="1"/>
    <s v=""/>
    <s v=""/>
    <s v=""/>
    <s v=""/>
    <s v="ServizioFittizioFattureDaInviare"/>
    <s v="Servizio Fittizio Fatture da inviare"/>
    <s v="225"/>
    <s v="TIM S.P.A."/>
    <d v="2025-06-16T00:00:00"/>
    <n v="4127.6499999999996"/>
    <n v="0"/>
    <n v="4127.6499999999996"/>
    <m/>
    <n v="4127.6499999999996"/>
    <m/>
    <s v="FATTURA"/>
    <s v="4222425800000803"/>
    <d v="2025-06-11T00:00:00"/>
    <s v=""/>
    <n v="1211873"/>
    <n v="1281335"/>
    <s v="806 #10"/>
    <n v="5332347"/>
  </r>
  <r>
    <x v="3"/>
    <x v="3"/>
    <m/>
    <s v="N"/>
    <x v="1"/>
    <s v=""/>
    <s v=""/>
    <x v="1"/>
    <x v="1"/>
    <s v=""/>
    <s v=""/>
    <s v=""/>
    <s v=""/>
    <s v=""/>
    <s v=""/>
    <s v="225"/>
    <s v="TIM S.P.A."/>
    <d v="2025-06-16T00:00:00"/>
    <n v="0"/>
    <n v="4127.6499999999996"/>
    <n v="-4127.6499999999996"/>
    <m/>
    <n v="-4127.6499999999996"/>
    <m/>
    <s v="FATTURA"/>
    <s v="4222425800000803"/>
    <d v="2025-06-11T00:00:00"/>
    <s v=""/>
    <n v="1211873"/>
    <s v=""/>
    <s v="806"/>
    <n v="5332348"/>
  </r>
  <r>
    <x v="161"/>
    <x v="161"/>
    <m/>
    <s v="N"/>
    <x v="1"/>
    <s v=""/>
    <s v=""/>
    <x v="1"/>
    <x v="1"/>
    <s v=""/>
    <s v=""/>
    <s v=""/>
    <s v=""/>
    <s v="ServizioFittizioFattureDaInviare"/>
    <s v="Servizio Fittizio Fatture da inviare"/>
    <s v="225"/>
    <s v="TIM S.P.A."/>
    <d v="2025-06-16T00:00:00"/>
    <n v="19.5"/>
    <n v="0"/>
    <n v="19.5"/>
    <m/>
    <n v="19.5"/>
    <m/>
    <s v="FATTURA"/>
    <s v="8A00365411"/>
    <d v="2025-06-11T00:00:00"/>
    <s v=""/>
    <n v="1211874"/>
    <n v="1281336"/>
    <s v="807 #10"/>
    <n v="5332349"/>
  </r>
  <r>
    <x v="161"/>
    <x v="161"/>
    <m/>
    <s v="N"/>
    <x v="1"/>
    <s v=""/>
    <s v=""/>
    <x v="1"/>
    <x v="1"/>
    <s v=""/>
    <s v=""/>
    <s v=""/>
    <s v=""/>
    <s v="ServizioFittizioFattureDaInviare"/>
    <s v="Servizio Fittizio Fatture da inviare"/>
    <s v="225"/>
    <s v="TIM S.P.A."/>
    <d v="2025-06-16T00:00:00"/>
    <n v="1.35"/>
    <n v="0"/>
    <n v="1.35"/>
    <m/>
    <n v="1.35"/>
    <m/>
    <s v="FATTURA"/>
    <s v="8A00365411"/>
    <d v="2025-06-11T00:00:00"/>
    <s v=""/>
    <n v="1211874"/>
    <n v="1281337"/>
    <s v="807 #20"/>
    <n v="5332350"/>
  </r>
  <r>
    <x v="3"/>
    <x v="3"/>
    <m/>
    <s v="N"/>
    <x v="1"/>
    <s v=""/>
    <s v=""/>
    <x v="1"/>
    <x v="1"/>
    <s v=""/>
    <s v=""/>
    <s v=""/>
    <s v=""/>
    <s v=""/>
    <s v=""/>
    <s v="225"/>
    <s v="TIM S.P.A."/>
    <d v="2025-06-16T00:00:00"/>
    <n v="0"/>
    <n v="20.85"/>
    <n v="-20.85"/>
    <m/>
    <n v="-20.85"/>
    <m/>
    <s v="FATTURA"/>
    <s v="8A00365411"/>
    <d v="2025-06-11T00:00:00"/>
    <s v=""/>
    <n v="1211874"/>
    <s v=""/>
    <s v="807"/>
    <n v="5332351"/>
  </r>
  <r>
    <x v="1"/>
    <x v="1"/>
    <m/>
    <s v="N"/>
    <x v="1"/>
    <s v="2-0701ALL300"/>
    <s v="U.O.C. – RAGUSA (L3)"/>
    <x v="1"/>
    <x v="1"/>
    <s v="A04330EA97"/>
    <s v="DDG n. 218 del 05/06/2024"/>
    <s v=""/>
    <s v=""/>
    <s v="DIPLAB"/>
    <s v="DIPARTIMENTO AREA LABORATORISTICA"/>
    <s v="4655"/>
    <s v="CARLO ERBA REAGENTS S.R.L."/>
    <d v="2025-06-16T00:00:00"/>
    <n v="34.5"/>
    <n v="0"/>
    <n v="34.5"/>
    <m/>
    <n v="34.5"/>
    <m/>
    <s v="FATTURA"/>
    <s v="2125022382"/>
    <d v="2025-06-12T00:00:00"/>
    <s v=""/>
    <n v="1211857"/>
    <n v="1281345"/>
    <s v="808 #10"/>
    <n v="5332377"/>
  </r>
  <r>
    <x v="3"/>
    <x v="3"/>
    <m/>
    <s v="N"/>
    <x v="1"/>
    <s v=""/>
    <s v=""/>
    <x v="1"/>
    <x v="1"/>
    <s v=""/>
    <s v=""/>
    <s v=""/>
    <s v=""/>
    <s v=""/>
    <s v=""/>
    <s v="4655"/>
    <s v="CARLO ERBA REAGENTS S.R.L."/>
    <d v="2025-06-16T00:00:00"/>
    <n v="0"/>
    <n v="34.5"/>
    <n v="-34.5"/>
    <m/>
    <n v="-34.5"/>
    <m/>
    <s v="FATTURA"/>
    <s v="2125022382"/>
    <d v="2025-06-12T00:00:00"/>
    <s v=""/>
    <n v="1211857"/>
    <s v=""/>
    <s v="808"/>
    <n v="5332378"/>
  </r>
  <r>
    <x v="3"/>
    <x v="3"/>
    <m/>
    <s v="N"/>
    <x v="1"/>
    <s v=""/>
    <s v=""/>
    <x v="1"/>
    <x v="1"/>
    <s v=""/>
    <s v=""/>
    <s v=""/>
    <s v=""/>
    <s v=""/>
    <s v=""/>
    <s v="5981"/>
    <s v="ENEL ENERGIA S.P.A."/>
    <d v="2025-06-16T00:00:00"/>
    <n v="1559.92"/>
    <n v="0"/>
    <n v="1559.92"/>
    <m/>
    <n v="1559.92"/>
    <m/>
    <s v="ALLOCAZIONE"/>
    <s v=""/>
    <s v=""/>
    <s v=""/>
    <n v="1104424"/>
    <n v="1158641"/>
    <s v="1052724 #0 (Pagamento/Incasso: 1009)"/>
    <n v="5332394"/>
  </r>
  <r>
    <x v="34"/>
    <x v="34"/>
    <m/>
    <s v="N"/>
    <x v="1"/>
    <s v=""/>
    <s v=""/>
    <x v="1"/>
    <x v="1"/>
    <s v=""/>
    <s v=""/>
    <s v=""/>
    <s v=""/>
    <s v=""/>
    <s v=""/>
    <s v="5981"/>
    <s v="ENEL ENERGIA S.P.A."/>
    <d v="2025-06-16T00:00:00"/>
    <n v="0"/>
    <n v="1559.92"/>
    <n v="-1559.92"/>
    <m/>
    <n v="-1559.92"/>
    <m/>
    <s v="ALLOCAZIONE"/>
    <s v=""/>
    <s v=""/>
    <s v=""/>
    <n v="1104424"/>
    <n v="1158641"/>
    <s v="1052724 #0 (Pagamento/Incasso: 1009)"/>
    <n v="5332395"/>
  </r>
  <r>
    <x v="4"/>
    <x v="4"/>
    <m/>
    <s v="N"/>
    <x v="1"/>
    <s v=""/>
    <s v=""/>
    <x v="1"/>
    <x v="1"/>
    <s v=""/>
    <s v=""/>
    <s v=""/>
    <s v=""/>
    <s v=""/>
    <s v=""/>
    <s v="090420 - IVA A DEBITO SPLIT PAYMENT"/>
    <s v="IVA A DEBITO SPLIT PAYMENT"/>
    <d v="2025-06-16T00:00:00"/>
    <n v="0"/>
    <n v="281.3"/>
    <n v="-281.3"/>
    <m/>
    <n v="-281.3"/>
    <m/>
    <s v="PAGAMENTO_INCASSO"/>
    <s v=""/>
    <s v=""/>
    <s v=""/>
    <n v="1091017"/>
    <s v=""/>
    <s v="1009 (n. 903 | MANDATO - Mandato del 09/06/2025)"/>
    <n v="5332396"/>
  </r>
  <r>
    <x v="34"/>
    <x v="34"/>
    <m/>
    <s v="N"/>
    <x v="1"/>
    <s v=""/>
    <s v=""/>
    <x v="1"/>
    <x v="1"/>
    <s v=""/>
    <s v=""/>
    <s v=""/>
    <s v=""/>
    <s v=""/>
    <s v=""/>
    <s v="5981"/>
    <s v="ENEL ENERGIA S.P.A."/>
    <d v="2025-06-16T00:00:00"/>
    <n v="1559.92"/>
    <n v="0"/>
    <n v="1559.92"/>
    <m/>
    <n v="1559.92"/>
    <m/>
    <s v="PAGAMENTO_INCASSO"/>
    <s v=""/>
    <s v=""/>
    <s v=""/>
    <n v="1091017"/>
    <s v=""/>
    <s v="1009 (n. 903 | MANDATO - Mandato del 09/06/2025)"/>
    <n v="5332397"/>
  </r>
  <r>
    <x v="35"/>
    <x v="35"/>
    <m/>
    <s v="N"/>
    <x v="2"/>
    <s v=""/>
    <s v=""/>
    <x v="1"/>
    <x v="1"/>
    <s v=""/>
    <s v=""/>
    <s v=""/>
    <s v=""/>
    <s v=""/>
    <s v=""/>
    <s v="5981"/>
    <s v="ENEL ENERGIA S.P.A."/>
    <d v="2025-06-16T00:00:00"/>
    <n v="0"/>
    <n v="1278.6199999999999"/>
    <n v="-1278.6199999999999"/>
    <m/>
    <n v="-1278.6199999999999"/>
    <m/>
    <s v="PAGAMENTO_INCASSO"/>
    <s v=""/>
    <s v=""/>
    <s v=""/>
    <n v="1091017"/>
    <s v=""/>
    <s v="1009 (n. 903 | MANDATO - Mandato del 09/06/2025)"/>
    <n v="5332398"/>
  </r>
  <r>
    <x v="3"/>
    <x v="3"/>
    <m/>
    <s v="N"/>
    <x v="1"/>
    <s v=""/>
    <s v=""/>
    <x v="1"/>
    <x v="1"/>
    <s v=""/>
    <s v=""/>
    <s v=""/>
    <s v=""/>
    <s v=""/>
    <s v=""/>
    <s v="10007505"/>
    <s v="HERA COMM S.p.A"/>
    <d v="2025-06-16T00:00:00"/>
    <n v="995.03"/>
    <n v="0"/>
    <n v="995.03"/>
    <m/>
    <n v="995.03"/>
    <m/>
    <s v="ALLOCAZIONE"/>
    <s v=""/>
    <s v=""/>
    <s v=""/>
    <n v="1104425"/>
    <n v="1158642"/>
    <s v="1052725 #0 (Pagamento/Incasso: 1010)"/>
    <n v="5332399"/>
  </r>
  <r>
    <x v="34"/>
    <x v="34"/>
    <m/>
    <s v="N"/>
    <x v="1"/>
    <s v=""/>
    <s v=""/>
    <x v="1"/>
    <x v="1"/>
    <s v=""/>
    <s v=""/>
    <s v=""/>
    <s v=""/>
    <s v=""/>
    <s v=""/>
    <s v="10007505"/>
    <s v="HERA COMM S.p.A"/>
    <d v="2025-06-16T00:00:00"/>
    <n v="0"/>
    <n v="995.03"/>
    <n v="-995.03"/>
    <m/>
    <n v="-995.03"/>
    <m/>
    <s v="ALLOCAZIONE"/>
    <s v=""/>
    <s v=""/>
    <s v=""/>
    <n v="1104425"/>
    <n v="1158642"/>
    <s v="1052725 #0 (Pagamento/Incasso: 1010)"/>
    <n v="5332400"/>
  </r>
  <r>
    <x v="4"/>
    <x v="4"/>
    <m/>
    <s v="N"/>
    <x v="1"/>
    <s v=""/>
    <s v=""/>
    <x v="1"/>
    <x v="1"/>
    <s v=""/>
    <s v=""/>
    <s v=""/>
    <s v=""/>
    <s v=""/>
    <s v=""/>
    <s v="090420 - IVA A DEBITO SPLIT PAYMENT"/>
    <s v="IVA A DEBITO SPLIT PAYMENT"/>
    <d v="2025-06-16T00:00:00"/>
    <n v="0"/>
    <n v="179.43"/>
    <n v="-179.43"/>
    <m/>
    <n v="-179.43"/>
    <m/>
    <s v="PAGAMENTO_INCASSO"/>
    <s v=""/>
    <s v=""/>
    <s v=""/>
    <n v="1091018"/>
    <s v=""/>
    <s v="1010 (n. 904 | MANDATO - Mandato del 09/06/2025)"/>
    <n v="5332401"/>
  </r>
  <r>
    <x v="34"/>
    <x v="34"/>
    <m/>
    <s v="N"/>
    <x v="1"/>
    <s v=""/>
    <s v=""/>
    <x v="1"/>
    <x v="1"/>
    <s v=""/>
    <s v=""/>
    <s v=""/>
    <s v=""/>
    <s v=""/>
    <s v=""/>
    <s v="10007505"/>
    <s v="HERA COMM S.p.A"/>
    <d v="2025-06-16T00:00:00"/>
    <n v="995.03"/>
    <n v="0"/>
    <n v="995.03"/>
    <m/>
    <n v="995.03"/>
    <m/>
    <s v="PAGAMENTO_INCASSO"/>
    <s v=""/>
    <s v=""/>
    <s v=""/>
    <n v="1091018"/>
    <s v=""/>
    <s v="1010 (n. 904 | MANDATO - Mandato del 09/06/2025)"/>
    <n v="5332402"/>
  </r>
  <r>
    <x v="35"/>
    <x v="35"/>
    <m/>
    <s v="N"/>
    <x v="2"/>
    <s v=""/>
    <s v=""/>
    <x v="1"/>
    <x v="1"/>
    <s v=""/>
    <s v=""/>
    <s v=""/>
    <s v=""/>
    <s v=""/>
    <s v=""/>
    <s v="10007505"/>
    <s v="HERA COMM S.p.A"/>
    <d v="2025-06-16T00:00:00"/>
    <n v="0"/>
    <n v="815.6"/>
    <n v="-815.6"/>
    <m/>
    <n v="-815.6"/>
    <m/>
    <s v="PAGAMENTO_INCASSO"/>
    <s v=""/>
    <s v=""/>
    <s v=""/>
    <n v="1091018"/>
    <s v=""/>
    <s v="1010 (n. 904 | MANDATO - Mandato del 09/06/2025)"/>
    <n v="5332403"/>
  </r>
  <r>
    <x v="3"/>
    <x v="3"/>
    <m/>
    <s v="N"/>
    <x v="1"/>
    <s v=""/>
    <s v=""/>
    <x v="1"/>
    <x v="1"/>
    <s v=""/>
    <s v=""/>
    <s v=""/>
    <s v=""/>
    <s v=""/>
    <s v=""/>
    <s v="4157"/>
    <s v="TECNORAD S.R.L."/>
    <d v="2025-06-16T00:00:00"/>
    <n v="611.83000000000004"/>
    <n v="0"/>
    <n v="611.83000000000004"/>
    <m/>
    <n v="611.83000000000004"/>
    <m/>
    <s v="ALLOCAZIONE"/>
    <s v=""/>
    <s v=""/>
    <s v=""/>
    <n v="1104426"/>
    <n v="1158643"/>
    <s v="1052726 #0 (Pagamento/Incasso: 1011)"/>
    <n v="5332404"/>
  </r>
  <r>
    <x v="34"/>
    <x v="34"/>
    <m/>
    <s v="N"/>
    <x v="1"/>
    <s v=""/>
    <s v=""/>
    <x v="1"/>
    <x v="1"/>
    <s v=""/>
    <s v=""/>
    <s v=""/>
    <s v=""/>
    <s v=""/>
    <s v=""/>
    <s v="4157"/>
    <s v="TECNORAD S.R.L."/>
    <d v="2025-06-16T00:00:00"/>
    <n v="0"/>
    <n v="611.83000000000004"/>
    <n v="-611.83000000000004"/>
    <m/>
    <n v="-611.83000000000004"/>
    <m/>
    <s v="ALLOCAZIONE"/>
    <s v=""/>
    <s v=""/>
    <s v=""/>
    <n v="1104426"/>
    <n v="1158643"/>
    <s v="1052726 #0 (Pagamento/Incasso: 1011)"/>
    <n v="5332405"/>
  </r>
  <r>
    <x v="4"/>
    <x v="4"/>
    <m/>
    <s v="N"/>
    <x v="1"/>
    <s v=""/>
    <s v=""/>
    <x v="1"/>
    <x v="1"/>
    <s v=""/>
    <s v=""/>
    <s v=""/>
    <s v=""/>
    <s v=""/>
    <s v=""/>
    <s v="090420 - IVA A DEBITO SPLIT PAYMENT"/>
    <s v="IVA A DEBITO SPLIT PAYMENT"/>
    <d v="2025-06-16T00:00:00"/>
    <n v="0"/>
    <n v="110.33"/>
    <n v="-110.33"/>
    <m/>
    <n v="-110.33"/>
    <m/>
    <s v="PAGAMENTO_INCASSO"/>
    <s v=""/>
    <s v=""/>
    <s v=""/>
    <n v="1091019"/>
    <s v=""/>
    <s v="1011 (n. 905 | MANDATO - Mandato del 09/06/2025)"/>
    <n v="5332406"/>
  </r>
  <r>
    <x v="34"/>
    <x v="34"/>
    <m/>
    <s v="N"/>
    <x v="1"/>
    <s v=""/>
    <s v=""/>
    <x v="1"/>
    <x v="1"/>
    <s v=""/>
    <s v=""/>
    <s v=""/>
    <s v=""/>
    <s v=""/>
    <s v=""/>
    <s v="4157"/>
    <s v="TECNORAD S.R.L."/>
    <d v="2025-06-16T00:00:00"/>
    <n v="611.83000000000004"/>
    <n v="0"/>
    <n v="611.83000000000004"/>
    <m/>
    <n v="611.83000000000004"/>
    <m/>
    <s v="PAGAMENTO_INCASSO"/>
    <s v=""/>
    <s v=""/>
    <s v=""/>
    <n v="1091019"/>
    <s v=""/>
    <s v="1011 (n. 905 | MANDATO - Mandato del 09/06/2025)"/>
    <n v="5332407"/>
  </r>
  <r>
    <x v="35"/>
    <x v="35"/>
    <m/>
    <s v="N"/>
    <x v="2"/>
    <s v=""/>
    <s v=""/>
    <x v="1"/>
    <x v="1"/>
    <s v=""/>
    <s v=""/>
    <s v=""/>
    <s v=""/>
    <s v=""/>
    <s v=""/>
    <s v="4157"/>
    <s v="TECNORAD S.R.L."/>
    <d v="2025-06-16T00:00:00"/>
    <n v="0"/>
    <n v="501.5"/>
    <n v="-501.5"/>
    <m/>
    <n v="-501.5"/>
    <m/>
    <s v="PAGAMENTO_INCASSO"/>
    <s v=""/>
    <s v=""/>
    <s v=""/>
    <n v="1091019"/>
    <s v=""/>
    <s v="1011 (n. 905 | MANDATO - Mandato del 09/06/2025)"/>
    <n v="5332408"/>
  </r>
  <r>
    <x v="3"/>
    <x v="3"/>
    <m/>
    <s v="N"/>
    <x v="1"/>
    <s v=""/>
    <s v=""/>
    <x v="1"/>
    <x v="1"/>
    <s v=""/>
    <s v=""/>
    <s v=""/>
    <s v=""/>
    <s v=""/>
    <s v=""/>
    <s v="2670"/>
    <s v="POLITECNICO DI MILANO"/>
    <d v="2025-06-16T00:00:00"/>
    <n v="4392"/>
    <n v="0"/>
    <n v="4392"/>
    <m/>
    <n v="4392"/>
    <m/>
    <s v="ALLOCAZIONE"/>
    <s v=""/>
    <s v=""/>
    <s v=""/>
    <n v="1104427"/>
    <n v="1158644"/>
    <s v="1052727 #0 (Pagamento/Incasso: 1012)"/>
    <n v="5332409"/>
  </r>
  <r>
    <x v="34"/>
    <x v="34"/>
    <m/>
    <s v="N"/>
    <x v="1"/>
    <s v=""/>
    <s v=""/>
    <x v="1"/>
    <x v="1"/>
    <s v=""/>
    <s v=""/>
    <s v=""/>
    <s v=""/>
    <s v=""/>
    <s v=""/>
    <s v="2670"/>
    <s v="POLITECNICO DI MILANO"/>
    <d v="2025-06-16T00:00:00"/>
    <n v="0"/>
    <n v="4392"/>
    <n v="-4392"/>
    <m/>
    <n v="-4392"/>
    <m/>
    <s v="ALLOCAZIONE"/>
    <s v=""/>
    <s v=""/>
    <s v=""/>
    <n v="1104427"/>
    <n v="1158644"/>
    <s v="1052727 #0 (Pagamento/Incasso: 1012)"/>
    <n v="5332410"/>
  </r>
  <r>
    <x v="4"/>
    <x v="4"/>
    <m/>
    <s v="N"/>
    <x v="1"/>
    <s v=""/>
    <s v=""/>
    <x v="1"/>
    <x v="1"/>
    <s v=""/>
    <s v=""/>
    <s v=""/>
    <s v=""/>
    <s v=""/>
    <s v=""/>
    <s v="090420 - IVA A DEBITO SPLIT PAYMENT"/>
    <s v="IVA A DEBITO SPLIT PAYMENT"/>
    <d v="2025-06-16T00:00:00"/>
    <n v="0"/>
    <n v="792"/>
    <n v="-792"/>
    <m/>
    <n v="-792"/>
    <m/>
    <s v="PAGAMENTO_INCASSO"/>
    <s v=""/>
    <s v=""/>
    <s v=""/>
    <n v="1091020"/>
    <s v=""/>
    <s v="1012 (n. 906 | MANDATO - Mandato del 10/06/2025)"/>
    <n v="5332411"/>
  </r>
  <r>
    <x v="34"/>
    <x v="34"/>
    <m/>
    <s v="N"/>
    <x v="1"/>
    <s v=""/>
    <s v=""/>
    <x v="1"/>
    <x v="1"/>
    <s v=""/>
    <s v=""/>
    <s v=""/>
    <s v=""/>
    <s v=""/>
    <s v=""/>
    <s v="2670"/>
    <s v="POLITECNICO DI MILANO"/>
    <d v="2025-06-16T00:00:00"/>
    <n v="4392"/>
    <n v="0"/>
    <n v="4392"/>
    <m/>
    <n v="4392"/>
    <m/>
    <s v="PAGAMENTO_INCASSO"/>
    <s v=""/>
    <s v=""/>
    <s v=""/>
    <n v="1091020"/>
    <s v=""/>
    <s v="1012 (n. 906 | MANDATO - Mandato del 10/06/2025)"/>
    <n v="5332412"/>
  </r>
  <r>
    <x v="35"/>
    <x v="35"/>
    <m/>
    <s v="N"/>
    <x v="2"/>
    <s v=""/>
    <s v=""/>
    <x v="1"/>
    <x v="1"/>
    <s v=""/>
    <s v=""/>
    <s v=""/>
    <s v=""/>
    <s v=""/>
    <s v=""/>
    <s v="2670"/>
    <s v="POLITECNICO DI MILANO"/>
    <d v="2025-06-16T00:00:00"/>
    <n v="0"/>
    <n v="3600"/>
    <n v="-3600"/>
    <m/>
    <n v="-3600"/>
    <m/>
    <s v="PAGAMENTO_INCASSO"/>
    <s v=""/>
    <s v=""/>
    <s v=""/>
    <n v="1091020"/>
    <s v=""/>
    <s v="1012 (n. 906 | MANDATO - Mandato del 10/06/2025)"/>
    <n v="5332413"/>
  </r>
  <r>
    <x v="3"/>
    <x v="3"/>
    <m/>
    <s v="N"/>
    <x v="1"/>
    <s v=""/>
    <s v=""/>
    <x v="1"/>
    <x v="1"/>
    <s v=""/>
    <s v=""/>
    <s v=""/>
    <s v=""/>
    <s v=""/>
    <s v=""/>
    <s v="1253"/>
    <s v="MAGGIOLI SPA"/>
    <d v="2025-06-16T00:00:00"/>
    <n v="1016.55"/>
    <n v="0"/>
    <n v="1016.55"/>
    <m/>
    <n v="1016.55"/>
    <m/>
    <s v="ALLOCAZIONE"/>
    <s v=""/>
    <s v=""/>
    <s v=""/>
    <n v="1104428"/>
    <n v="1158645"/>
    <s v="1052728 #0 (Pagamento/Incasso: 1013)"/>
    <n v="5332414"/>
  </r>
  <r>
    <x v="34"/>
    <x v="34"/>
    <m/>
    <s v="N"/>
    <x v="1"/>
    <s v=""/>
    <s v=""/>
    <x v="1"/>
    <x v="1"/>
    <s v=""/>
    <s v=""/>
    <s v=""/>
    <s v=""/>
    <s v=""/>
    <s v=""/>
    <s v="1253"/>
    <s v="MAGGIOLI SPA"/>
    <d v="2025-06-16T00:00:00"/>
    <n v="0"/>
    <n v="1016.55"/>
    <n v="-1016.55"/>
    <m/>
    <n v="-1016.55"/>
    <m/>
    <s v="ALLOCAZIONE"/>
    <s v=""/>
    <s v=""/>
    <s v=""/>
    <n v="1104428"/>
    <n v="1158645"/>
    <s v="1052728 #0 (Pagamento/Incasso: 1013)"/>
    <n v="5332415"/>
  </r>
  <r>
    <x v="4"/>
    <x v="4"/>
    <m/>
    <s v="N"/>
    <x v="1"/>
    <s v=""/>
    <s v=""/>
    <x v="1"/>
    <x v="1"/>
    <s v=""/>
    <s v=""/>
    <s v=""/>
    <s v=""/>
    <s v=""/>
    <s v=""/>
    <s v="090420 - IVA A DEBITO SPLIT PAYMENT"/>
    <s v="IVA A DEBITO SPLIT PAYMENT"/>
    <d v="2025-06-16T00:00:00"/>
    <n v="0"/>
    <n v="183.31"/>
    <n v="-183.31"/>
    <m/>
    <n v="-183.31"/>
    <m/>
    <s v="PAGAMENTO_INCASSO"/>
    <s v=""/>
    <s v=""/>
    <s v=""/>
    <n v="1091021"/>
    <s v=""/>
    <s v="1013 (n. 907 | MANDATO - Mandato del 10/06/2025)"/>
    <n v="5332416"/>
  </r>
  <r>
    <x v="34"/>
    <x v="34"/>
    <m/>
    <s v="N"/>
    <x v="1"/>
    <s v=""/>
    <s v=""/>
    <x v="1"/>
    <x v="1"/>
    <s v=""/>
    <s v=""/>
    <s v=""/>
    <s v=""/>
    <s v=""/>
    <s v=""/>
    <s v="1253"/>
    <s v="MAGGIOLI SPA"/>
    <d v="2025-06-16T00:00:00"/>
    <n v="1016.55"/>
    <n v="0"/>
    <n v="1016.55"/>
    <m/>
    <n v="1016.55"/>
    <m/>
    <s v="PAGAMENTO_INCASSO"/>
    <s v=""/>
    <s v=""/>
    <s v=""/>
    <n v="1091021"/>
    <s v=""/>
    <s v="1013 (n. 907 | MANDATO - Mandato del 10/06/2025)"/>
    <n v="5332417"/>
  </r>
  <r>
    <x v="35"/>
    <x v="35"/>
    <m/>
    <s v="N"/>
    <x v="2"/>
    <s v=""/>
    <s v=""/>
    <x v="1"/>
    <x v="1"/>
    <s v=""/>
    <s v=""/>
    <s v=""/>
    <s v=""/>
    <s v=""/>
    <s v=""/>
    <s v="1253"/>
    <s v="MAGGIOLI SPA"/>
    <d v="2025-06-16T00:00:00"/>
    <n v="0"/>
    <n v="833.24"/>
    <n v="-833.24"/>
    <m/>
    <n v="-833.24"/>
    <m/>
    <s v="PAGAMENTO_INCASSO"/>
    <s v=""/>
    <s v=""/>
    <s v=""/>
    <n v="1091021"/>
    <s v=""/>
    <s v="1013 (n. 907 | MANDATO - Mandato del 10/06/2025)"/>
    <n v="5332418"/>
  </r>
  <r>
    <x v="3"/>
    <x v="3"/>
    <m/>
    <s v="N"/>
    <x v="1"/>
    <s v=""/>
    <s v=""/>
    <x v="1"/>
    <x v="1"/>
    <s v=""/>
    <s v=""/>
    <s v=""/>
    <s v=""/>
    <s v=""/>
    <s v=""/>
    <s v="1027600"/>
    <s v="TRAPANI SALVATORE"/>
    <d v="2025-06-16T00:00:00"/>
    <n v="4937.45"/>
    <n v="0"/>
    <n v="4937.45"/>
    <m/>
    <n v="4937.45"/>
    <m/>
    <s v="ALLOCAZIONE"/>
    <s v=""/>
    <s v=""/>
    <s v=""/>
    <n v="1104429"/>
    <n v="1158647"/>
    <s v="1052729 #0 (Pagamento/Incasso: 1014)"/>
    <n v="5332419"/>
  </r>
  <r>
    <x v="34"/>
    <x v="34"/>
    <m/>
    <s v="N"/>
    <x v="1"/>
    <s v=""/>
    <s v=""/>
    <x v="1"/>
    <x v="1"/>
    <s v=""/>
    <s v=""/>
    <s v=""/>
    <s v=""/>
    <s v=""/>
    <s v=""/>
    <s v="1027600"/>
    <s v="TRAPANI SALVATORE"/>
    <d v="2025-06-16T00:00:00"/>
    <n v="0"/>
    <n v="4937.45"/>
    <n v="-4937.45"/>
    <m/>
    <n v="-4937.45"/>
    <m/>
    <s v="ALLOCAZIONE"/>
    <s v=""/>
    <s v=""/>
    <s v=""/>
    <n v="1104429"/>
    <n v="1158647"/>
    <s v="1052729 #0 (Pagamento/Incasso: 1014)"/>
    <n v="5332420"/>
  </r>
  <r>
    <x v="3"/>
    <x v="3"/>
    <m/>
    <s v="N"/>
    <x v="1"/>
    <s v=""/>
    <s v=""/>
    <x v="1"/>
    <x v="1"/>
    <s v=""/>
    <s v=""/>
    <s v=""/>
    <s v=""/>
    <s v=""/>
    <s v=""/>
    <s v="1027600"/>
    <s v="TRAPANI SALVATORE"/>
    <d v="2025-06-16T00:00:00"/>
    <n v="14807.21"/>
    <n v="0"/>
    <n v="14807.21"/>
    <m/>
    <n v="14807.21"/>
    <m/>
    <s v="ALLOCAZIONE"/>
    <s v=""/>
    <s v=""/>
    <s v=""/>
    <n v="1104429"/>
    <n v="1158646"/>
    <s v="1052729 #0 (Pagamento/Incasso: 1014)"/>
    <n v="5332421"/>
  </r>
  <r>
    <x v="34"/>
    <x v="34"/>
    <m/>
    <s v="N"/>
    <x v="1"/>
    <s v=""/>
    <s v=""/>
    <x v="1"/>
    <x v="1"/>
    <s v=""/>
    <s v=""/>
    <s v=""/>
    <s v=""/>
    <s v=""/>
    <s v=""/>
    <s v="1027600"/>
    <s v="TRAPANI SALVATORE"/>
    <d v="2025-06-16T00:00:00"/>
    <n v="0"/>
    <n v="14807.21"/>
    <n v="-14807.21"/>
    <m/>
    <n v="-14807.21"/>
    <m/>
    <s v="ALLOCAZIONE"/>
    <s v=""/>
    <s v=""/>
    <s v=""/>
    <n v="1104429"/>
    <n v="1158646"/>
    <s v="1052729 #0 (Pagamento/Incasso: 1014)"/>
    <n v="5332422"/>
  </r>
  <r>
    <x v="84"/>
    <x v="84"/>
    <m/>
    <s v="N"/>
    <x v="1"/>
    <s v=""/>
    <s v=""/>
    <x v="1"/>
    <x v="1"/>
    <s v=""/>
    <s v=""/>
    <s v=""/>
    <s v=""/>
    <s v=""/>
    <s v=""/>
    <s v="114"/>
    <s v="ERARIO DELLO STATO PER IRPEF C.T. 1040 (PROFES)"/>
    <d v="2025-06-16T00:00:00"/>
    <n v="0"/>
    <n v="2334.0500000000002"/>
    <n v="-2334.0500000000002"/>
    <m/>
    <n v="-2334.0500000000002"/>
    <m/>
    <s v="PAGAMENTO_INCASSO"/>
    <s v=""/>
    <s v=""/>
    <s v=""/>
    <n v="1091022"/>
    <s v=""/>
    <s v="1014 (n. 908 | MANDATO - Mandato del 11/06/2025)"/>
    <n v="5332423"/>
  </r>
  <r>
    <x v="84"/>
    <x v="84"/>
    <m/>
    <s v="N"/>
    <x v="1"/>
    <s v=""/>
    <s v=""/>
    <x v="1"/>
    <x v="1"/>
    <s v=""/>
    <s v=""/>
    <s v=""/>
    <s v=""/>
    <s v=""/>
    <s v=""/>
    <s v="114"/>
    <s v="ERARIO DELLO STATO PER IRPEF C.T. 1040 (PROFES)"/>
    <d v="2025-06-16T00:00:00"/>
    <n v="0"/>
    <n v="778.29"/>
    <n v="-778.29"/>
    <m/>
    <n v="-778.29"/>
    <m/>
    <s v="PAGAMENTO_INCASSO"/>
    <s v=""/>
    <s v=""/>
    <s v=""/>
    <n v="1091022"/>
    <s v=""/>
    <s v="1014 (n. 908 | MANDATO - Mandato del 11/06/2025)"/>
    <n v="5332424"/>
  </r>
  <r>
    <x v="34"/>
    <x v="34"/>
    <m/>
    <s v="N"/>
    <x v="1"/>
    <s v=""/>
    <s v=""/>
    <x v="1"/>
    <x v="1"/>
    <s v=""/>
    <s v=""/>
    <s v=""/>
    <s v=""/>
    <s v=""/>
    <s v=""/>
    <s v="1027600"/>
    <s v="TRAPANI SALVATORE"/>
    <d v="2025-06-16T00:00:00"/>
    <n v="19744.66"/>
    <n v="0"/>
    <n v="19744.66"/>
    <m/>
    <n v="19744.66"/>
    <m/>
    <s v="PAGAMENTO_INCASSO"/>
    <s v=""/>
    <s v=""/>
    <s v=""/>
    <n v="1091022"/>
    <s v=""/>
    <s v="1014 (n. 908 | MANDATO - Mandato del 11/06/2025)"/>
    <n v="5332425"/>
  </r>
  <r>
    <x v="35"/>
    <x v="35"/>
    <m/>
    <s v="N"/>
    <x v="2"/>
    <s v=""/>
    <s v=""/>
    <x v="1"/>
    <x v="1"/>
    <s v=""/>
    <s v=""/>
    <s v=""/>
    <s v=""/>
    <s v=""/>
    <s v=""/>
    <s v="1027600"/>
    <s v="TRAPANI SALVATORE"/>
    <d v="2025-06-16T00:00:00"/>
    <n v="0"/>
    <n v="16632.32"/>
    <n v="-16632.32"/>
    <m/>
    <n v="-16632.32"/>
    <m/>
    <s v="PAGAMENTO_INCASSO"/>
    <s v=""/>
    <s v=""/>
    <s v=""/>
    <n v="1091022"/>
    <s v=""/>
    <s v="1014 (n. 908 | MANDATO - Mandato del 11/06/2025)"/>
    <n v="5332426"/>
  </r>
  <r>
    <x v="3"/>
    <x v="3"/>
    <m/>
    <s v="N"/>
    <x v="1"/>
    <s v=""/>
    <s v=""/>
    <x v="1"/>
    <x v="1"/>
    <s v=""/>
    <s v=""/>
    <s v=""/>
    <s v=""/>
    <s v=""/>
    <s v=""/>
    <s v="1010600"/>
    <s v="CHIMICA APPLICATA DEPURAZIONE ACQUE SNC DI F. GIGLIO &amp; C."/>
    <d v="2025-06-16T00:00:00"/>
    <n v="301.95"/>
    <n v="0"/>
    <n v="301.95"/>
    <m/>
    <n v="301.95"/>
    <m/>
    <s v="ALLOCAZIONE"/>
    <s v=""/>
    <s v=""/>
    <s v=""/>
    <n v="1104430"/>
    <n v="1158648"/>
    <s v="1052730 #0 (Pagamento/Incasso: 1015)"/>
    <n v="5332427"/>
  </r>
  <r>
    <x v="34"/>
    <x v="34"/>
    <m/>
    <s v="N"/>
    <x v="1"/>
    <s v=""/>
    <s v=""/>
    <x v="1"/>
    <x v="1"/>
    <s v=""/>
    <s v=""/>
    <s v=""/>
    <s v=""/>
    <s v=""/>
    <s v=""/>
    <s v="1010600"/>
    <s v="CHIMICA APPLICATA DEPURAZIONE ACQUE SNC DI F. GIGLIO &amp; C."/>
    <d v="2025-06-16T00:00:00"/>
    <n v="0"/>
    <n v="301.95"/>
    <n v="-301.95"/>
    <m/>
    <n v="-301.95"/>
    <m/>
    <s v="ALLOCAZIONE"/>
    <s v=""/>
    <s v=""/>
    <s v=""/>
    <n v="1104430"/>
    <n v="1158648"/>
    <s v="1052730 #0 (Pagamento/Incasso: 1015)"/>
    <n v="5332428"/>
  </r>
  <r>
    <x v="4"/>
    <x v="4"/>
    <m/>
    <s v="N"/>
    <x v="1"/>
    <s v=""/>
    <s v=""/>
    <x v="1"/>
    <x v="1"/>
    <s v=""/>
    <s v=""/>
    <s v=""/>
    <s v=""/>
    <s v=""/>
    <s v=""/>
    <s v="090420 - IVA A DEBITO SPLIT PAYMENT"/>
    <s v="IVA A DEBITO SPLIT PAYMENT"/>
    <d v="2025-06-16T00:00:00"/>
    <n v="0"/>
    <n v="54.45"/>
    <n v="-54.45"/>
    <m/>
    <n v="-54.45"/>
    <m/>
    <s v="PAGAMENTO_INCASSO"/>
    <s v=""/>
    <s v=""/>
    <s v=""/>
    <n v="1091023"/>
    <s v=""/>
    <s v="1015 (n. 909 | MANDATO - Mandato del 11/06/2025)"/>
    <n v="5332429"/>
  </r>
  <r>
    <x v="34"/>
    <x v="34"/>
    <m/>
    <s v="N"/>
    <x v="1"/>
    <s v=""/>
    <s v=""/>
    <x v="1"/>
    <x v="1"/>
    <s v=""/>
    <s v=""/>
    <s v=""/>
    <s v=""/>
    <s v=""/>
    <s v=""/>
    <s v="1010600"/>
    <s v="CHIMICA APPLICATA DEPURAZIONE ACQUE SNC DI F. GIGLIO &amp; C."/>
    <d v="2025-06-16T00:00:00"/>
    <n v="301.95"/>
    <n v="0"/>
    <n v="301.95"/>
    <m/>
    <n v="301.95"/>
    <m/>
    <s v="PAGAMENTO_INCASSO"/>
    <s v=""/>
    <s v=""/>
    <s v=""/>
    <n v="1091023"/>
    <s v=""/>
    <s v="1015 (n. 909 | MANDATO - Mandato del 11/06/2025)"/>
    <n v="5332430"/>
  </r>
  <r>
    <x v="35"/>
    <x v="35"/>
    <m/>
    <s v="N"/>
    <x v="2"/>
    <s v=""/>
    <s v=""/>
    <x v="1"/>
    <x v="1"/>
    <s v=""/>
    <s v=""/>
    <s v=""/>
    <s v=""/>
    <s v=""/>
    <s v=""/>
    <s v="1010600"/>
    <s v="CHIMICA APPLICATA DEPURAZIONE ACQUE SNC DI F. GIGLIO &amp; C."/>
    <d v="2025-06-16T00:00:00"/>
    <n v="0"/>
    <n v="247.5"/>
    <n v="-247.5"/>
    <m/>
    <n v="-247.5"/>
    <m/>
    <s v="PAGAMENTO_INCASSO"/>
    <s v=""/>
    <s v=""/>
    <s v=""/>
    <n v="1091023"/>
    <s v=""/>
    <s v="1015 (n. 909 | MANDATO - Mandato del 11/06/2025)"/>
    <n v="5332431"/>
  </r>
  <r>
    <x v="132"/>
    <x v="132"/>
    <m/>
    <s v="N"/>
    <x v="1"/>
    <s v=""/>
    <s v=""/>
    <x v="1"/>
    <x v="1"/>
    <s v=""/>
    <s v=""/>
    <s v=""/>
    <s v=""/>
    <s v=""/>
    <s v=""/>
    <s v="356"/>
    <s v="COMUNE DI PALERMO"/>
    <d v="2025-06-16T00:00:00"/>
    <n v="14290"/>
    <n v="0"/>
    <n v="14290"/>
    <m/>
    <n v="14290"/>
    <m/>
    <s v="ALLOCAZIONE"/>
    <s v=""/>
    <s v=""/>
    <s v=""/>
    <n v="1104431"/>
    <n v="1158649"/>
    <s v="1052731 #0 (Pagamento/Incasso: 1016)"/>
    <n v="5332432"/>
  </r>
  <r>
    <x v="34"/>
    <x v="34"/>
    <m/>
    <s v="N"/>
    <x v="1"/>
    <s v=""/>
    <s v=""/>
    <x v="1"/>
    <x v="1"/>
    <s v=""/>
    <s v=""/>
    <s v=""/>
    <s v=""/>
    <s v=""/>
    <s v=""/>
    <s v="356"/>
    <s v="COMUNE DI PALERMO"/>
    <d v="2025-06-16T00:00:00"/>
    <n v="0"/>
    <n v="14290"/>
    <n v="-14290"/>
    <m/>
    <n v="-14290"/>
    <m/>
    <s v="ALLOCAZIONE"/>
    <s v=""/>
    <s v=""/>
    <s v=""/>
    <n v="1104431"/>
    <n v="1158649"/>
    <s v="1052731 #0 (Pagamento/Incasso: 1016)"/>
    <n v="5332433"/>
  </r>
  <r>
    <x v="34"/>
    <x v="34"/>
    <m/>
    <s v="N"/>
    <x v="1"/>
    <s v=""/>
    <s v=""/>
    <x v="1"/>
    <x v="1"/>
    <s v=""/>
    <s v=""/>
    <s v=""/>
    <s v=""/>
    <s v=""/>
    <s v=""/>
    <s v="356"/>
    <s v="COMUNE DI PALERMO"/>
    <d v="2025-06-16T00:00:00"/>
    <n v="14290"/>
    <n v="0"/>
    <n v="14290"/>
    <m/>
    <n v="14290"/>
    <m/>
    <s v="PAGAMENTO_INCASSO"/>
    <s v=""/>
    <s v=""/>
    <s v=""/>
    <n v="1091024"/>
    <s v=""/>
    <s v="1016 (n. 910 | MANDATO - Mandato del 11/06/2025)"/>
    <n v="5332434"/>
  </r>
  <r>
    <x v="35"/>
    <x v="35"/>
    <m/>
    <s v="N"/>
    <x v="2"/>
    <s v=""/>
    <s v=""/>
    <x v="1"/>
    <x v="1"/>
    <s v=""/>
    <s v=""/>
    <s v=""/>
    <s v=""/>
    <s v=""/>
    <s v=""/>
    <s v="356"/>
    <s v="COMUNE DI PALERMO"/>
    <d v="2025-06-16T00:00:00"/>
    <n v="0"/>
    <n v="14290"/>
    <n v="-14290"/>
    <m/>
    <n v="-14290"/>
    <m/>
    <s v="PAGAMENTO_INCASSO"/>
    <s v=""/>
    <s v=""/>
    <s v=""/>
    <n v="1091024"/>
    <s v=""/>
    <s v="1016 (n. 910 | MANDATO - Mandato del 11/06/2025)"/>
    <n v="5332435"/>
  </r>
  <r>
    <x v="32"/>
    <x v="32"/>
    <m/>
    <s v="N"/>
    <x v="1"/>
    <s v=""/>
    <s v=""/>
    <x v="1"/>
    <x v="1"/>
    <s v=""/>
    <s v=""/>
    <s v=""/>
    <s v=""/>
    <s v=""/>
    <s v=""/>
    <s v="1027801"/>
    <s v="SIDOTI JESSICA "/>
    <d v="2025-06-16T00:00:00"/>
    <n v="264"/>
    <n v="0"/>
    <n v="264"/>
    <m/>
    <n v="264"/>
    <m/>
    <s v="ALLOCAZIONE"/>
    <s v=""/>
    <s v=""/>
    <s v=""/>
    <n v="1104432"/>
    <n v="1158650"/>
    <s v="1052732 #0 (Pagamento/Incasso: 1017)"/>
    <n v="5332436"/>
  </r>
  <r>
    <x v="34"/>
    <x v="34"/>
    <m/>
    <s v="N"/>
    <x v="1"/>
    <s v=""/>
    <s v=""/>
    <x v="1"/>
    <x v="1"/>
    <s v=""/>
    <s v=""/>
    <s v=""/>
    <s v=""/>
    <s v=""/>
    <s v=""/>
    <s v="1027801"/>
    <s v="SIDOTI JESSICA "/>
    <d v="2025-06-16T00:00:00"/>
    <n v="0"/>
    <n v="264"/>
    <n v="-264"/>
    <m/>
    <n v="-264"/>
    <m/>
    <s v="ALLOCAZIONE"/>
    <s v=""/>
    <s v=""/>
    <s v=""/>
    <n v="1104432"/>
    <n v="1158650"/>
    <s v="1052732 #0 (Pagamento/Incasso: 1017)"/>
    <n v="5332437"/>
  </r>
  <r>
    <x v="34"/>
    <x v="34"/>
    <m/>
    <s v="N"/>
    <x v="1"/>
    <s v=""/>
    <s v=""/>
    <x v="1"/>
    <x v="1"/>
    <s v=""/>
    <s v=""/>
    <s v=""/>
    <s v=""/>
    <s v=""/>
    <s v=""/>
    <s v="1027801"/>
    <s v="SIDOTI JESSICA "/>
    <d v="2025-06-16T00:00:00"/>
    <n v="264"/>
    <n v="0"/>
    <n v="264"/>
    <m/>
    <n v="264"/>
    <m/>
    <s v="PAGAMENTO_INCASSO"/>
    <s v=""/>
    <s v=""/>
    <s v=""/>
    <n v="1091025"/>
    <s v=""/>
    <s v="1017 (n. 911 | MANDATO - Mandato del 11/06/2025)"/>
    <n v="5332438"/>
  </r>
  <r>
    <x v="35"/>
    <x v="35"/>
    <m/>
    <s v="N"/>
    <x v="2"/>
    <s v=""/>
    <s v=""/>
    <x v="1"/>
    <x v="1"/>
    <s v=""/>
    <s v=""/>
    <s v=""/>
    <s v=""/>
    <s v=""/>
    <s v=""/>
    <s v="1027801"/>
    <s v="SIDOTI JESSICA "/>
    <d v="2025-06-16T00:00:00"/>
    <n v="0"/>
    <n v="264"/>
    <n v="-264"/>
    <m/>
    <n v="-264"/>
    <m/>
    <s v="PAGAMENTO_INCASSO"/>
    <s v=""/>
    <s v=""/>
    <s v=""/>
    <n v="1091025"/>
    <s v=""/>
    <s v="1017 (n. 911 | MANDATO - Mandato del 11/06/2025)"/>
    <n v="5332439"/>
  </r>
  <r>
    <x v="3"/>
    <x v="3"/>
    <m/>
    <s v="N"/>
    <x v="1"/>
    <s v=""/>
    <s v=""/>
    <x v="1"/>
    <x v="1"/>
    <s v=""/>
    <s v=""/>
    <s v=""/>
    <s v=""/>
    <s v=""/>
    <s v=""/>
    <s v="5704"/>
    <s v="INTESA SANPAOLO S.P.A."/>
    <d v="2025-06-16T00:00:00"/>
    <n v="1.3"/>
    <n v="0"/>
    <n v="1.3"/>
    <m/>
    <n v="1.3"/>
    <m/>
    <s v="ALLOCAZIONE"/>
    <s v=""/>
    <s v=""/>
    <s v=""/>
    <n v="1104433"/>
    <n v="1158651"/>
    <s v="1052733 #0 (Pagamento/Incasso: 1018)"/>
    <n v="5332440"/>
  </r>
  <r>
    <x v="34"/>
    <x v="34"/>
    <m/>
    <s v="N"/>
    <x v="1"/>
    <s v=""/>
    <s v=""/>
    <x v="1"/>
    <x v="1"/>
    <s v=""/>
    <s v=""/>
    <s v=""/>
    <s v=""/>
    <s v=""/>
    <s v=""/>
    <s v="5704"/>
    <s v="INTESA SANPAOLO S.P.A."/>
    <d v="2025-06-16T00:00:00"/>
    <n v="0"/>
    <n v="1.3"/>
    <n v="-1.3"/>
    <m/>
    <n v="-1.3"/>
    <m/>
    <s v="ALLOCAZIONE"/>
    <s v=""/>
    <s v=""/>
    <s v=""/>
    <n v="1104433"/>
    <n v="1158651"/>
    <s v="1052733 #0 (Pagamento/Incasso: 1018)"/>
    <n v="5332441"/>
  </r>
  <r>
    <x v="34"/>
    <x v="34"/>
    <m/>
    <s v="N"/>
    <x v="1"/>
    <s v=""/>
    <s v=""/>
    <x v="1"/>
    <x v="1"/>
    <s v=""/>
    <s v=""/>
    <s v=""/>
    <s v=""/>
    <s v=""/>
    <s v=""/>
    <s v="5704"/>
    <s v="INTESA SANPAOLO S.P.A."/>
    <d v="2025-06-16T00:00:00"/>
    <n v="1.3"/>
    <n v="0"/>
    <n v="1.3"/>
    <m/>
    <n v="1.3"/>
    <m/>
    <s v="PAGAMENTO_INCASSO"/>
    <s v=""/>
    <s v=""/>
    <s v=""/>
    <n v="1091026"/>
    <s v=""/>
    <s v="1018 (n. 912 | MANDATO - Mandato del 11/06/2025)"/>
    <n v="5332442"/>
  </r>
  <r>
    <x v="35"/>
    <x v="35"/>
    <m/>
    <s v="N"/>
    <x v="2"/>
    <s v=""/>
    <s v=""/>
    <x v="1"/>
    <x v="1"/>
    <s v=""/>
    <s v=""/>
    <s v=""/>
    <s v=""/>
    <s v=""/>
    <s v=""/>
    <s v="5704"/>
    <s v="INTESA SANPAOLO S.P.A."/>
    <d v="2025-06-16T00:00:00"/>
    <n v="0"/>
    <n v="1.3"/>
    <n v="-1.3"/>
    <m/>
    <n v="-1.3"/>
    <m/>
    <s v="PAGAMENTO_INCASSO"/>
    <s v=""/>
    <s v=""/>
    <s v=""/>
    <n v="1091026"/>
    <s v=""/>
    <s v="1018 (n. 912 | MANDATO - Mandato del 11/06/2025)"/>
    <n v="5332443"/>
  </r>
  <r>
    <x v="32"/>
    <x v="32"/>
    <m/>
    <s v="N"/>
    <x v="1"/>
    <s v=""/>
    <s v=""/>
    <x v="1"/>
    <x v="1"/>
    <s v=""/>
    <s v=""/>
    <s v=""/>
    <s v=""/>
    <s v=""/>
    <s v=""/>
    <s v="1027802"/>
    <s v="UMBERTONE ALESSANDRA"/>
    <d v="2025-06-16T00:00:00"/>
    <n v="264"/>
    <n v="0"/>
    <n v="264"/>
    <m/>
    <n v="264"/>
    <m/>
    <s v="ALLOCAZIONE"/>
    <s v=""/>
    <s v=""/>
    <s v=""/>
    <n v="1104434"/>
    <n v="1158652"/>
    <s v="1052734 #0 (Pagamento/Incasso: 1019)"/>
    <n v="5332444"/>
  </r>
  <r>
    <x v="34"/>
    <x v="34"/>
    <m/>
    <s v="N"/>
    <x v="1"/>
    <s v=""/>
    <s v=""/>
    <x v="1"/>
    <x v="1"/>
    <s v=""/>
    <s v=""/>
    <s v=""/>
    <s v=""/>
    <s v=""/>
    <s v=""/>
    <s v="1027802"/>
    <s v="UMBERTONE ALESSANDRA"/>
    <d v="2025-06-16T00:00:00"/>
    <n v="0"/>
    <n v="264"/>
    <n v="-264"/>
    <m/>
    <n v="-264"/>
    <m/>
    <s v="ALLOCAZIONE"/>
    <s v=""/>
    <s v=""/>
    <s v=""/>
    <n v="1104434"/>
    <n v="1158652"/>
    <s v="1052734 #0 (Pagamento/Incasso: 1019)"/>
    <n v="5332445"/>
  </r>
  <r>
    <x v="34"/>
    <x v="34"/>
    <m/>
    <s v="N"/>
    <x v="1"/>
    <s v=""/>
    <s v=""/>
    <x v="1"/>
    <x v="1"/>
    <s v=""/>
    <s v=""/>
    <s v=""/>
    <s v=""/>
    <s v=""/>
    <s v=""/>
    <s v="1027802"/>
    <s v="UMBERTONE ALESSANDRA"/>
    <d v="2025-06-16T00:00:00"/>
    <n v="264"/>
    <n v="0"/>
    <n v="264"/>
    <m/>
    <n v="264"/>
    <m/>
    <s v="PAGAMENTO_INCASSO"/>
    <s v=""/>
    <s v=""/>
    <s v=""/>
    <n v="1091027"/>
    <s v=""/>
    <s v="1019 (n. 913 | MANDATO - Mandato del 11/06/2025)"/>
    <n v="5332446"/>
  </r>
  <r>
    <x v="35"/>
    <x v="35"/>
    <m/>
    <s v="N"/>
    <x v="2"/>
    <s v=""/>
    <s v=""/>
    <x v="1"/>
    <x v="1"/>
    <s v=""/>
    <s v=""/>
    <s v=""/>
    <s v=""/>
    <s v=""/>
    <s v=""/>
    <s v="1027802"/>
    <s v="UMBERTONE ALESSANDRA"/>
    <d v="2025-06-16T00:00:00"/>
    <n v="0"/>
    <n v="264"/>
    <n v="-264"/>
    <m/>
    <n v="-264"/>
    <m/>
    <s v="PAGAMENTO_INCASSO"/>
    <s v=""/>
    <s v=""/>
    <s v=""/>
    <n v="1091027"/>
    <s v=""/>
    <s v="1019 (n. 913 | MANDATO - Mandato del 11/06/2025)"/>
    <n v="5332447"/>
  </r>
  <r>
    <x v="32"/>
    <x v="32"/>
    <m/>
    <s v="N"/>
    <x v="1"/>
    <s v=""/>
    <s v=""/>
    <x v="1"/>
    <x v="1"/>
    <s v=""/>
    <s v=""/>
    <s v=""/>
    <s v=""/>
    <s v=""/>
    <s v=""/>
    <s v="1026406"/>
    <s v="VIZZINI FRANCESCO"/>
    <d v="2025-06-16T00:00:00"/>
    <n v="599.47"/>
    <n v="0"/>
    <n v="599.47"/>
    <m/>
    <n v="599.47"/>
    <m/>
    <s v="ALLOCAZIONE"/>
    <s v=""/>
    <s v=""/>
    <s v=""/>
    <n v="1104435"/>
    <n v="1158653"/>
    <s v="1052735 #0 (Pagamento/Incasso: 1020)"/>
    <n v="5332448"/>
  </r>
  <r>
    <x v="34"/>
    <x v="34"/>
    <m/>
    <s v="N"/>
    <x v="1"/>
    <s v=""/>
    <s v=""/>
    <x v="1"/>
    <x v="1"/>
    <s v=""/>
    <s v=""/>
    <s v=""/>
    <s v=""/>
    <s v=""/>
    <s v=""/>
    <s v="1026406"/>
    <s v="VIZZINI FRANCESCO"/>
    <d v="2025-06-16T00:00:00"/>
    <n v="0"/>
    <n v="599.47"/>
    <n v="-599.47"/>
    <m/>
    <n v="-599.47"/>
    <m/>
    <s v="ALLOCAZIONE"/>
    <s v=""/>
    <s v=""/>
    <s v=""/>
    <n v="1104435"/>
    <n v="1158653"/>
    <s v="1052735 #0 (Pagamento/Incasso: 1020)"/>
    <n v="5332449"/>
  </r>
  <r>
    <x v="34"/>
    <x v="34"/>
    <m/>
    <s v="N"/>
    <x v="1"/>
    <s v=""/>
    <s v=""/>
    <x v="1"/>
    <x v="1"/>
    <s v=""/>
    <s v=""/>
    <s v=""/>
    <s v=""/>
    <s v=""/>
    <s v=""/>
    <s v="1026406"/>
    <s v="VIZZINI FRANCESCO"/>
    <d v="2025-06-16T00:00:00"/>
    <n v="599.47"/>
    <n v="0"/>
    <n v="599.47"/>
    <m/>
    <n v="599.47"/>
    <m/>
    <s v="PAGAMENTO_INCASSO"/>
    <s v=""/>
    <s v=""/>
    <s v=""/>
    <n v="1091028"/>
    <s v=""/>
    <s v="1020 (n. 914 | MANDATO - Mandato del 11/06/2025)"/>
    <n v="5332450"/>
  </r>
  <r>
    <x v="35"/>
    <x v="35"/>
    <m/>
    <s v="N"/>
    <x v="2"/>
    <s v=""/>
    <s v=""/>
    <x v="1"/>
    <x v="1"/>
    <s v=""/>
    <s v=""/>
    <s v=""/>
    <s v=""/>
    <s v=""/>
    <s v=""/>
    <s v="1026406"/>
    <s v="VIZZINI FRANCESCO"/>
    <d v="2025-06-16T00:00:00"/>
    <n v="0"/>
    <n v="599.47"/>
    <n v="-599.47"/>
    <m/>
    <n v="-599.47"/>
    <m/>
    <s v="PAGAMENTO_INCASSO"/>
    <s v=""/>
    <s v=""/>
    <s v=""/>
    <n v="1091028"/>
    <s v=""/>
    <s v="1020 (n. 914 | MANDATO - Mandato del 11/06/2025)"/>
    <n v="5332451"/>
  </r>
  <r>
    <x v="32"/>
    <x v="32"/>
    <m/>
    <s v="N"/>
    <x v="1"/>
    <s v=""/>
    <s v=""/>
    <x v="1"/>
    <x v="1"/>
    <s v=""/>
    <s v=""/>
    <s v=""/>
    <s v=""/>
    <s v=""/>
    <s v=""/>
    <s v="1027804"/>
    <s v="DI FEDE ELEONORA "/>
    <d v="2025-06-16T00:00:00"/>
    <n v="599.47"/>
    <n v="0"/>
    <n v="599.47"/>
    <m/>
    <n v="599.47"/>
    <m/>
    <s v="ALLOCAZIONE"/>
    <s v=""/>
    <s v=""/>
    <s v=""/>
    <n v="1104436"/>
    <n v="1158654"/>
    <s v="1052736 #0 (Pagamento/Incasso: 1021)"/>
    <n v="5332452"/>
  </r>
  <r>
    <x v="34"/>
    <x v="34"/>
    <m/>
    <s v="N"/>
    <x v="1"/>
    <s v=""/>
    <s v=""/>
    <x v="1"/>
    <x v="1"/>
    <s v=""/>
    <s v=""/>
    <s v=""/>
    <s v=""/>
    <s v=""/>
    <s v=""/>
    <s v="1027804"/>
    <s v="DI FEDE ELEONORA "/>
    <d v="2025-06-16T00:00:00"/>
    <n v="0"/>
    <n v="599.47"/>
    <n v="-599.47"/>
    <m/>
    <n v="-599.47"/>
    <m/>
    <s v="ALLOCAZIONE"/>
    <s v=""/>
    <s v=""/>
    <s v=""/>
    <n v="1104436"/>
    <n v="1158654"/>
    <s v="1052736 #0 (Pagamento/Incasso: 1021)"/>
    <n v="5332453"/>
  </r>
  <r>
    <x v="34"/>
    <x v="34"/>
    <m/>
    <s v="N"/>
    <x v="1"/>
    <s v=""/>
    <s v=""/>
    <x v="1"/>
    <x v="1"/>
    <s v=""/>
    <s v=""/>
    <s v=""/>
    <s v=""/>
    <s v=""/>
    <s v=""/>
    <s v="1027804"/>
    <s v="DI FEDE ELEONORA "/>
    <d v="2025-06-16T00:00:00"/>
    <n v="599.47"/>
    <n v="0"/>
    <n v="599.47"/>
    <m/>
    <n v="599.47"/>
    <m/>
    <s v="PAGAMENTO_INCASSO"/>
    <s v=""/>
    <s v=""/>
    <s v=""/>
    <n v="1091029"/>
    <s v=""/>
    <s v="1021 (n. 915 | MANDATO - Mandato del 11/06/2025)"/>
    <n v="5332454"/>
  </r>
  <r>
    <x v="35"/>
    <x v="35"/>
    <m/>
    <s v="N"/>
    <x v="2"/>
    <s v=""/>
    <s v=""/>
    <x v="1"/>
    <x v="1"/>
    <s v=""/>
    <s v=""/>
    <s v=""/>
    <s v=""/>
    <s v=""/>
    <s v=""/>
    <s v="1027804"/>
    <s v="DI FEDE ELEONORA "/>
    <d v="2025-06-16T00:00:00"/>
    <n v="0"/>
    <n v="599.47"/>
    <n v="-599.47"/>
    <m/>
    <n v="-599.47"/>
    <m/>
    <s v="PAGAMENTO_INCASSO"/>
    <s v=""/>
    <s v=""/>
    <s v=""/>
    <n v="1091029"/>
    <s v=""/>
    <s v="1021 (n. 915 | MANDATO - Mandato del 11/06/2025)"/>
    <n v="5332455"/>
  </r>
  <r>
    <x v="32"/>
    <x v="32"/>
    <m/>
    <s v="N"/>
    <x v="1"/>
    <s v=""/>
    <s v=""/>
    <x v="1"/>
    <x v="1"/>
    <s v=""/>
    <s v=""/>
    <s v=""/>
    <s v=""/>
    <s v=""/>
    <s v=""/>
    <s v="1008601"/>
    <s v="AGLIALORO ALESSANDRO"/>
    <d v="2025-06-16T00:00:00"/>
    <n v="324.60000000000002"/>
    <n v="0"/>
    <n v="324.60000000000002"/>
    <m/>
    <n v="324.60000000000002"/>
    <m/>
    <s v="ALLOCAZIONE"/>
    <s v=""/>
    <s v=""/>
    <s v=""/>
    <n v="1104437"/>
    <n v="1158655"/>
    <s v="1052737 #0 (Pagamento/Incasso: 1022)"/>
    <n v="5332456"/>
  </r>
  <r>
    <x v="34"/>
    <x v="34"/>
    <m/>
    <s v="N"/>
    <x v="1"/>
    <s v=""/>
    <s v=""/>
    <x v="1"/>
    <x v="1"/>
    <s v=""/>
    <s v=""/>
    <s v=""/>
    <s v=""/>
    <s v=""/>
    <s v=""/>
    <s v="1008601"/>
    <s v="AGLIALORO ALESSANDRO"/>
    <d v="2025-06-16T00:00:00"/>
    <n v="0"/>
    <n v="324.60000000000002"/>
    <n v="-324.60000000000002"/>
    <m/>
    <n v="-324.60000000000002"/>
    <m/>
    <s v="ALLOCAZIONE"/>
    <s v=""/>
    <s v=""/>
    <s v=""/>
    <n v="1104437"/>
    <n v="1158655"/>
    <s v="1052737 #0 (Pagamento/Incasso: 1022)"/>
    <n v="5332457"/>
  </r>
  <r>
    <x v="34"/>
    <x v="34"/>
    <m/>
    <s v="N"/>
    <x v="1"/>
    <s v=""/>
    <s v=""/>
    <x v="1"/>
    <x v="1"/>
    <s v=""/>
    <s v=""/>
    <s v=""/>
    <s v=""/>
    <s v=""/>
    <s v=""/>
    <s v="1008601"/>
    <s v="AGLIALORO ALESSANDRO"/>
    <d v="2025-06-16T00:00:00"/>
    <n v="324.60000000000002"/>
    <n v="0"/>
    <n v="324.60000000000002"/>
    <m/>
    <n v="324.60000000000002"/>
    <m/>
    <s v="PAGAMENTO_INCASSO"/>
    <s v=""/>
    <s v=""/>
    <s v=""/>
    <n v="1091030"/>
    <s v=""/>
    <s v="1022 (n. 916 | MANDATO - Mandato del 11/06/2025)"/>
    <n v="5332458"/>
  </r>
  <r>
    <x v="35"/>
    <x v="35"/>
    <m/>
    <s v="N"/>
    <x v="2"/>
    <s v=""/>
    <s v=""/>
    <x v="1"/>
    <x v="1"/>
    <s v=""/>
    <s v=""/>
    <s v=""/>
    <s v=""/>
    <s v=""/>
    <s v=""/>
    <s v="1008601"/>
    <s v="AGLIALORO ALESSANDRO"/>
    <d v="2025-06-16T00:00:00"/>
    <n v="0"/>
    <n v="324.60000000000002"/>
    <n v="-324.60000000000002"/>
    <m/>
    <n v="-324.60000000000002"/>
    <m/>
    <s v="PAGAMENTO_INCASSO"/>
    <s v=""/>
    <s v=""/>
    <s v=""/>
    <n v="1091030"/>
    <s v=""/>
    <s v="1022 (n. 916 | MANDATO - Mandato del 11/06/2025)"/>
    <n v="5332459"/>
  </r>
  <r>
    <x v="3"/>
    <x v="3"/>
    <m/>
    <s v="N"/>
    <x v="1"/>
    <s v=""/>
    <s v=""/>
    <x v="1"/>
    <x v="1"/>
    <s v=""/>
    <s v=""/>
    <s v=""/>
    <s v=""/>
    <s v=""/>
    <s v=""/>
    <s v="6040"/>
    <s v="KSM S.p.A."/>
    <d v="2025-06-16T00:00:00"/>
    <n v="17536.38"/>
    <n v="0"/>
    <n v="17536.38"/>
    <m/>
    <n v="17536.38"/>
    <m/>
    <s v="ALLOCAZIONE"/>
    <s v=""/>
    <s v=""/>
    <s v=""/>
    <n v="1104438"/>
    <n v="1158656"/>
    <s v="1052738 #0 (Pagamento/Incasso: 1023)"/>
    <n v="5332460"/>
  </r>
  <r>
    <x v="34"/>
    <x v="34"/>
    <m/>
    <s v="N"/>
    <x v="1"/>
    <s v=""/>
    <s v=""/>
    <x v="1"/>
    <x v="1"/>
    <s v=""/>
    <s v=""/>
    <s v=""/>
    <s v=""/>
    <s v=""/>
    <s v=""/>
    <s v="6040"/>
    <s v="KSM S.p.A."/>
    <d v="2025-06-16T00:00:00"/>
    <n v="0"/>
    <n v="17536.38"/>
    <n v="-17536.38"/>
    <m/>
    <n v="-17536.38"/>
    <m/>
    <s v="ALLOCAZIONE"/>
    <s v=""/>
    <s v=""/>
    <s v=""/>
    <n v="1104438"/>
    <n v="1158656"/>
    <s v="1052738 #0 (Pagamento/Incasso: 1023)"/>
    <n v="5332461"/>
  </r>
  <r>
    <x v="4"/>
    <x v="4"/>
    <m/>
    <s v="N"/>
    <x v="1"/>
    <s v=""/>
    <s v=""/>
    <x v="1"/>
    <x v="1"/>
    <s v=""/>
    <s v=""/>
    <s v=""/>
    <s v=""/>
    <s v=""/>
    <s v=""/>
    <s v="090420 - IVA A DEBITO SPLIT PAYMENT"/>
    <s v="IVA A DEBITO SPLIT PAYMENT"/>
    <d v="2025-06-16T00:00:00"/>
    <n v="0"/>
    <n v="3162.3"/>
    <n v="-3162.3"/>
    <m/>
    <n v="-3162.3"/>
    <m/>
    <s v="PAGAMENTO_INCASSO"/>
    <s v=""/>
    <s v=""/>
    <s v=""/>
    <n v="1091031"/>
    <s v=""/>
    <s v="1023 (n. 919 | MANDATO - Mandato del 12/06/2025)"/>
    <n v="5332462"/>
  </r>
  <r>
    <x v="34"/>
    <x v="34"/>
    <m/>
    <s v="N"/>
    <x v="1"/>
    <s v=""/>
    <s v=""/>
    <x v="1"/>
    <x v="1"/>
    <s v=""/>
    <s v=""/>
    <s v=""/>
    <s v=""/>
    <s v=""/>
    <s v=""/>
    <s v="6040"/>
    <s v="KSM S.p.A."/>
    <d v="2025-06-16T00:00:00"/>
    <n v="17536.38"/>
    <n v="0"/>
    <n v="17536.38"/>
    <m/>
    <n v="17536.38"/>
    <m/>
    <s v="PAGAMENTO_INCASSO"/>
    <s v=""/>
    <s v=""/>
    <s v=""/>
    <n v="1091031"/>
    <s v=""/>
    <s v="1023 (n. 919 | MANDATO - Mandato del 12/06/2025)"/>
    <n v="5332463"/>
  </r>
  <r>
    <x v="35"/>
    <x v="35"/>
    <m/>
    <s v="N"/>
    <x v="2"/>
    <s v=""/>
    <s v=""/>
    <x v="1"/>
    <x v="1"/>
    <s v=""/>
    <s v=""/>
    <s v=""/>
    <s v=""/>
    <s v=""/>
    <s v=""/>
    <s v="6040"/>
    <s v="KSM S.p.A."/>
    <d v="2025-06-16T00:00:00"/>
    <n v="0"/>
    <n v="14374.08"/>
    <n v="-14374.08"/>
    <m/>
    <n v="-14374.08"/>
    <m/>
    <s v="PAGAMENTO_INCASSO"/>
    <s v=""/>
    <s v=""/>
    <s v=""/>
    <n v="1091031"/>
    <s v=""/>
    <s v="1023 (n. 919 | MANDATO - Mandato del 12/06/2025)"/>
    <n v="5332464"/>
  </r>
  <r>
    <x v="32"/>
    <x v="32"/>
    <m/>
    <s v="N"/>
    <x v="1"/>
    <s v=""/>
    <s v=""/>
    <x v="1"/>
    <x v="1"/>
    <s v=""/>
    <s v=""/>
    <s v=""/>
    <s v=""/>
    <s v=""/>
    <s v=""/>
    <s v="1026704"/>
    <s v="UTTILLA GIANCARLO "/>
    <d v="2025-06-16T00:00:00"/>
    <n v="453.78"/>
    <n v="0"/>
    <n v="453.78"/>
    <m/>
    <n v="453.78"/>
    <m/>
    <s v="ALLOCAZIONE"/>
    <s v=""/>
    <s v=""/>
    <s v=""/>
    <n v="1104439"/>
    <n v="1158657"/>
    <s v="1052739 #0 (Pagamento/Incasso: 1024)"/>
    <n v="5332465"/>
  </r>
  <r>
    <x v="34"/>
    <x v="34"/>
    <m/>
    <s v="N"/>
    <x v="1"/>
    <s v=""/>
    <s v=""/>
    <x v="1"/>
    <x v="1"/>
    <s v=""/>
    <s v=""/>
    <s v=""/>
    <s v=""/>
    <s v=""/>
    <s v=""/>
    <s v="1026704"/>
    <s v="UTTILLA GIANCARLO "/>
    <d v="2025-06-16T00:00:00"/>
    <n v="0"/>
    <n v="453.78"/>
    <n v="-453.78"/>
    <m/>
    <n v="-453.78"/>
    <m/>
    <s v="ALLOCAZIONE"/>
    <s v=""/>
    <s v=""/>
    <s v=""/>
    <n v="1104439"/>
    <n v="1158657"/>
    <s v="1052739 #0 (Pagamento/Incasso: 1024)"/>
    <n v="5332466"/>
  </r>
  <r>
    <x v="34"/>
    <x v="34"/>
    <m/>
    <s v="N"/>
    <x v="1"/>
    <s v=""/>
    <s v=""/>
    <x v="1"/>
    <x v="1"/>
    <s v=""/>
    <s v=""/>
    <s v=""/>
    <s v=""/>
    <s v=""/>
    <s v=""/>
    <s v="1026704"/>
    <s v="UTTILLA GIANCARLO "/>
    <d v="2025-06-16T00:00:00"/>
    <n v="453.78"/>
    <n v="0"/>
    <n v="453.78"/>
    <m/>
    <n v="453.78"/>
    <m/>
    <s v="PAGAMENTO_INCASSO"/>
    <s v=""/>
    <s v=""/>
    <s v=""/>
    <n v="1091032"/>
    <s v=""/>
    <s v="1024 (n. 921 | MANDATO - Mandato del 12/06/2025)"/>
    <n v="5332467"/>
  </r>
  <r>
    <x v="35"/>
    <x v="35"/>
    <m/>
    <s v="N"/>
    <x v="2"/>
    <s v=""/>
    <s v=""/>
    <x v="1"/>
    <x v="1"/>
    <s v=""/>
    <s v=""/>
    <s v=""/>
    <s v=""/>
    <s v=""/>
    <s v=""/>
    <s v="1026704"/>
    <s v="UTTILLA GIANCARLO "/>
    <d v="2025-06-16T00:00:00"/>
    <n v="0"/>
    <n v="453.78"/>
    <n v="-453.78"/>
    <m/>
    <n v="-453.78"/>
    <m/>
    <s v="PAGAMENTO_INCASSO"/>
    <s v=""/>
    <s v=""/>
    <s v=""/>
    <n v="1091032"/>
    <s v=""/>
    <s v="1024 (n. 921 | MANDATO - Mandato del 12/06/2025)"/>
    <n v="5332468"/>
  </r>
  <r>
    <x v="3"/>
    <x v="3"/>
    <m/>
    <s v="N"/>
    <x v="1"/>
    <s v=""/>
    <s v=""/>
    <x v="1"/>
    <x v="1"/>
    <s v=""/>
    <s v=""/>
    <s v=""/>
    <s v=""/>
    <s v=""/>
    <s v=""/>
    <s v="1103"/>
    <s v="LEASYS SPA"/>
    <d v="2025-06-16T00:00:00"/>
    <n v="10962.52"/>
    <n v="0"/>
    <n v="10962.52"/>
    <m/>
    <n v="10962.52"/>
    <m/>
    <s v="ALLOCAZIONE"/>
    <s v=""/>
    <s v=""/>
    <s v=""/>
    <n v="1104440"/>
    <n v="1158659"/>
    <s v="1052740 #0 (Pagamento/Incasso: 1025)"/>
    <n v="5332469"/>
  </r>
  <r>
    <x v="34"/>
    <x v="34"/>
    <m/>
    <s v="N"/>
    <x v="1"/>
    <s v=""/>
    <s v=""/>
    <x v="1"/>
    <x v="1"/>
    <s v=""/>
    <s v=""/>
    <s v=""/>
    <s v=""/>
    <s v=""/>
    <s v=""/>
    <s v="1103"/>
    <s v="LEASYS SPA"/>
    <d v="2025-06-16T00:00:00"/>
    <n v="0"/>
    <n v="10962.52"/>
    <n v="-10962.52"/>
    <m/>
    <n v="-10962.52"/>
    <m/>
    <s v="ALLOCAZIONE"/>
    <s v=""/>
    <s v=""/>
    <s v=""/>
    <n v="1104440"/>
    <n v="1158659"/>
    <s v="1052740 #0 (Pagamento/Incasso: 1025)"/>
    <n v="5332470"/>
  </r>
  <r>
    <x v="3"/>
    <x v="3"/>
    <m/>
    <s v="N"/>
    <x v="1"/>
    <s v=""/>
    <s v=""/>
    <x v="1"/>
    <x v="1"/>
    <s v=""/>
    <s v=""/>
    <s v=""/>
    <s v=""/>
    <s v=""/>
    <s v=""/>
    <s v="1103"/>
    <s v="LEASYS SPA"/>
    <d v="2025-06-16T00:00:00"/>
    <n v="395.89"/>
    <n v="0"/>
    <n v="395.89"/>
    <m/>
    <n v="395.89"/>
    <m/>
    <s v="ALLOCAZIONE"/>
    <s v=""/>
    <s v=""/>
    <s v=""/>
    <n v="1104440"/>
    <n v="1158658"/>
    <s v="1052740 #0 (Pagamento/Incasso: 1025)"/>
    <n v="5332471"/>
  </r>
  <r>
    <x v="34"/>
    <x v="34"/>
    <m/>
    <s v="N"/>
    <x v="1"/>
    <s v=""/>
    <s v=""/>
    <x v="1"/>
    <x v="1"/>
    <s v=""/>
    <s v=""/>
    <s v=""/>
    <s v=""/>
    <s v=""/>
    <s v=""/>
    <s v="1103"/>
    <s v="LEASYS SPA"/>
    <d v="2025-06-16T00:00:00"/>
    <n v="0"/>
    <n v="395.89"/>
    <n v="-395.89"/>
    <m/>
    <n v="-395.89"/>
    <m/>
    <s v="ALLOCAZIONE"/>
    <s v=""/>
    <s v=""/>
    <s v=""/>
    <n v="1104440"/>
    <n v="1158658"/>
    <s v="1052740 #0 (Pagamento/Incasso: 1025)"/>
    <n v="5332472"/>
  </r>
  <r>
    <x v="4"/>
    <x v="4"/>
    <m/>
    <s v="N"/>
    <x v="1"/>
    <s v=""/>
    <s v=""/>
    <x v="1"/>
    <x v="1"/>
    <s v=""/>
    <s v=""/>
    <s v=""/>
    <s v=""/>
    <s v=""/>
    <s v=""/>
    <s v="090420 - IVA A DEBITO SPLIT PAYMENT"/>
    <s v="IVA A DEBITO SPLIT PAYMENT"/>
    <d v="2025-06-16T00:00:00"/>
    <n v="0"/>
    <n v="71.39"/>
    <n v="-71.39"/>
    <m/>
    <n v="-71.39"/>
    <m/>
    <s v="PAGAMENTO_INCASSO"/>
    <s v=""/>
    <s v=""/>
    <s v=""/>
    <n v="1091033"/>
    <s v=""/>
    <s v="1025 (n. 923 | MANDATO - Mandato del 12/06/2025)"/>
    <n v="5332473"/>
  </r>
  <r>
    <x v="4"/>
    <x v="4"/>
    <m/>
    <s v="N"/>
    <x v="1"/>
    <s v=""/>
    <s v=""/>
    <x v="1"/>
    <x v="1"/>
    <s v=""/>
    <s v=""/>
    <s v=""/>
    <s v=""/>
    <s v=""/>
    <s v=""/>
    <s v="090420 - IVA A DEBITO SPLIT PAYMENT"/>
    <s v="IVA A DEBITO SPLIT PAYMENT"/>
    <d v="2025-06-16T00:00:00"/>
    <n v="0"/>
    <n v="1976.85"/>
    <n v="-1976.85"/>
    <m/>
    <n v="-1976.85"/>
    <m/>
    <s v="PAGAMENTO_INCASSO"/>
    <s v=""/>
    <s v=""/>
    <s v=""/>
    <n v="1091033"/>
    <s v=""/>
    <s v="1025 (n. 923 | MANDATO - Mandato del 12/06/2025)"/>
    <n v="5332474"/>
  </r>
  <r>
    <x v="34"/>
    <x v="34"/>
    <m/>
    <s v="N"/>
    <x v="1"/>
    <s v=""/>
    <s v=""/>
    <x v="1"/>
    <x v="1"/>
    <s v=""/>
    <s v=""/>
    <s v=""/>
    <s v=""/>
    <s v=""/>
    <s v=""/>
    <s v="1103"/>
    <s v="LEASYS SPA"/>
    <d v="2025-06-16T00:00:00"/>
    <n v="11358.41"/>
    <n v="0"/>
    <n v="11358.41"/>
    <m/>
    <n v="11358.41"/>
    <m/>
    <s v="PAGAMENTO_INCASSO"/>
    <s v=""/>
    <s v=""/>
    <s v=""/>
    <n v="1091033"/>
    <s v=""/>
    <s v="1025 (n. 923 | MANDATO - Mandato del 12/06/2025)"/>
    <n v="5332475"/>
  </r>
  <r>
    <x v="35"/>
    <x v="35"/>
    <m/>
    <s v="N"/>
    <x v="2"/>
    <s v=""/>
    <s v=""/>
    <x v="1"/>
    <x v="1"/>
    <s v=""/>
    <s v=""/>
    <s v=""/>
    <s v=""/>
    <s v=""/>
    <s v=""/>
    <s v="1103"/>
    <s v="LEASYS SPA"/>
    <d v="2025-06-16T00:00:00"/>
    <n v="0"/>
    <n v="9310.17"/>
    <n v="-9310.17"/>
    <m/>
    <n v="-9310.17"/>
    <m/>
    <s v="PAGAMENTO_INCASSO"/>
    <s v=""/>
    <s v=""/>
    <s v=""/>
    <n v="1091033"/>
    <s v=""/>
    <s v="1025 (n. 923 | MANDATO - Mandato del 12/06/2025)"/>
    <n v="5332476"/>
  </r>
  <r>
    <x v="1"/>
    <x v="1"/>
    <m/>
    <s v="N"/>
    <x v="1"/>
    <s v="1-0101DG0001"/>
    <s v="U.O.S. Sistemi Informativi e Sistemi Informatici"/>
    <x v="1"/>
    <x v="1"/>
    <s v="B6C100DA72"/>
    <s v="ddg 266 del 15/05/2025"/>
    <s v=""/>
    <s v=""/>
    <s v="UOSSISINF"/>
    <s v="DIRGEN-UOSSISINF -UOC SISTEMI INFORMATIVI"/>
    <s v="1028201"/>
    <s v="ELMI SRL"/>
    <d v="2025-06-16T00:00:00"/>
    <n v="39528"/>
    <n v="0"/>
    <n v="39528"/>
    <m/>
    <n v="39528"/>
    <m/>
    <s v="FATTURA"/>
    <s v="2520035/V3-2025"/>
    <d v="2025-06-13T00:00:00"/>
    <s v=""/>
    <n v="1211868"/>
    <n v="1281403"/>
    <s v="803 #10"/>
    <n v="5332603"/>
  </r>
  <r>
    <x v="3"/>
    <x v="3"/>
    <m/>
    <s v="N"/>
    <x v="1"/>
    <s v=""/>
    <s v=""/>
    <x v="1"/>
    <x v="1"/>
    <s v=""/>
    <s v=""/>
    <s v=""/>
    <s v=""/>
    <s v=""/>
    <s v=""/>
    <s v="1028201"/>
    <s v="ELMI SRL"/>
    <d v="2025-06-16T00:00:00"/>
    <n v="0"/>
    <n v="39528"/>
    <n v="-39528"/>
    <m/>
    <n v="-39528"/>
    <m/>
    <s v="FATTURA"/>
    <s v="2520035/V3-2025"/>
    <d v="2025-06-13T00:00:00"/>
    <s v=""/>
    <n v="1211868"/>
    <s v=""/>
    <s v="803"/>
    <n v="5332604"/>
  </r>
  <r>
    <x v="1"/>
    <x v="1"/>
    <m/>
    <s v="N"/>
    <x v="1"/>
    <s v="1-0101DG0001"/>
    <s v="U.O.S. Sistemi Informativi e Sistemi Informatici"/>
    <x v="1"/>
    <x v="1"/>
    <s v="B6C100DA72"/>
    <s v="ddg 266 del 15/05/2025"/>
    <s v=""/>
    <s v=""/>
    <s v="UOSSISINF"/>
    <s v="DIRGEN-UOSSISINF -UOC SISTEMI INFORMATIVI"/>
    <s v="1028201"/>
    <s v="ELMI SRL"/>
    <d v="2025-06-16T00:00:00"/>
    <n v="78080"/>
    <n v="0"/>
    <n v="78080"/>
    <m/>
    <n v="78080"/>
    <m/>
    <s v="FATTURA"/>
    <s v="2520034/V3-2025"/>
    <d v="2025-06-13T00:00:00"/>
    <s v=""/>
    <n v="1211864"/>
    <n v="1281404"/>
    <s v="800 #10"/>
    <n v="5332609"/>
  </r>
  <r>
    <x v="3"/>
    <x v="3"/>
    <m/>
    <s v="N"/>
    <x v="1"/>
    <s v=""/>
    <s v=""/>
    <x v="1"/>
    <x v="1"/>
    <s v=""/>
    <s v=""/>
    <s v=""/>
    <s v=""/>
    <s v=""/>
    <s v=""/>
    <s v="1028201"/>
    <s v="ELMI SRL"/>
    <d v="2025-06-16T00:00:00"/>
    <n v="0"/>
    <n v="78080"/>
    <n v="-78080"/>
    <m/>
    <n v="-78080"/>
    <m/>
    <s v="FATTURA"/>
    <s v="2520034/V3-2025"/>
    <d v="2025-06-13T00:00:00"/>
    <s v=""/>
    <n v="1211864"/>
    <s v=""/>
    <s v="800"/>
    <n v="5332610"/>
  </r>
  <r>
    <x v="142"/>
    <x v="142"/>
    <s v="BENI_SERVIZI"/>
    <s v="N"/>
    <x v="0"/>
    <s v="1-0101DG0000-2"/>
    <s v="Costi Comuni Direzione Generale"/>
    <x v="1"/>
    <x v="1"/>
    <s v=""/>
    <s v=""/>
    <s v=""/>
    <s v=""/>
    <s v=""/>
    <s v=""/>
    <s v="2200"/>
    <s v="ERARIO C/IRPEF"/>
    <d v="2025-06-16T00:00:00"/>
    <n v="53.12"/>
    <n v="0"/>
    <n v="53.12"/>
    <m/>
    <n v="53.12"/>
    <m/>
    <s v="PRIMA NOTA"/>
    <s v="233"/>
    <d v="2025-06-16T00:00:00"/>
    <s v="NO"/>
    <n v="1111918"/>
    <n v="1201453"/>
    <s v="233 #10 (Pagamento sanzione e interessi ritardo pagamento irpef personale 770/2023 comunicazione ag. entrate n. 06282623701/2025)"/>
    <n v="5332681"/>
  </r>
  <r>
    <x v="56"/>
    <x v="56"/>
    <m/>
    <s v="N"/>
    <x v="1"/>
    <s v=""/>
    <s v=""/>
    <x v="1"/>
    <x v="1"/>
    <s v=""/>
    <s v=""/>
    <s v=""/>
    <s v=""/>
    <s v=""/>
    <s v=""/>
    <s v="2200"/>
    <s v="ERARIO C/IRPEF"/>
    <d v="2025-06-16T00:00:00"/>
    <n v="0"/>
    <n v="53.12"/>
    <n v="-53.12"/>
    <m/>
    <n v="-53.12"/>
    <m/>
    <s v="PRIMA NOTA"/>
    <s v="233"/>
    <d v="2025-06-16T00:00:00"/>
    <s v="NO"/>
    <n v="1111918"/>
    <n v="1201454"/>
    <s v="233 #20 (Pagamento sanzione e interessi ritardo pagamento irpef personale 770/2023 comunicazione ag. entrate n. 06282623701/2025)"/>
    <n v="5332682"/>
  </r>
  <r>
    <x v="82"/>
    <x v="82"/>
    <s v="BENI_SERVIZI"/>
    <s v="N"/>
    <x v="0"/>
    <s v="2-0701ALL300"/>
    <s v="U.O.C. – RAGUSA (L3)"/>
    <x v="1"/>
    <x v="1"/>
    <s v="A04330EA97"/>
    <s v="DDG n. 218 del 05/06/2024"/>
    <s v=""/>
    <s v=""/>
    <s v="DIPLAB"/>
    <s v="DIPARTIMENTO AREA LABORATORISTICA"/>
    <s v="4655"/>
    <s v="CARLO ERBA REAGENTS S.R.L."/>
    <d v="2025-06-17T00:00:00"/>
    <n v="34.5"/>
    <n v="0"/>
    <n v="34.5"/>
    <m/>
    <n v="34.5"/>
    <m/>
    <s v="ENTRATA MERCI"/>
    <s v="25000511"/>
    <d v="2025-06-12T00:00:00"/>
    <s v=""/>
    <n v="1079812"/>
    <n v="1107636"/>
    <s v="25000511 #10 ((25000512&lt;-))"/>
    <n v="5332371"/>
  </r>
  <r>
    <x v="1"/>
    <x v="1"/>
    <m/>
    <s v="N"/>
    <x v="1"/>
    <s v="2-0701ALL300"/>
    <s v="U.O.C. – RAGUSA (L3)"/>
    <x v="1"/>
    <x v="1"/>
    <s v="A04330EA97"/>
    <s v="DDG n. 218 del 05/06/2024"/>
    <s v=""/>
    <s v=""/>
    <s v="DIPLAB"/>
    <s v="DIPARTIMENTO AREA LABORATORISTICA"/>
    <s v="4655"/>
    <s v="CARLO ERBA REAGENTS S.R.L."/>
    <d v="2025-06-17T00:00:00"/>
    <n v="0"/>
    <n v="34.5"/>
    <n v="-34.5"/>
    <m/>
    <n v="-34.5"/>
    <m/>
    <s v="ENTRATA MERCI"/>
    <s v="25000511"/>
    <d v="2025-06-12T00:00:00"/>
    <s v=""/>
    <n v="1079812"/>
    <n v="1107636"/>
    <s v="25000511 #10 ((25000512&lt;-))"/>
    <n v="5332372"/>
  </r>
  <r>
    <x v="82"/>
    <x v="82"/>
    <s v="BENI_SERVIZI"/>
    <s v="N"/>
    <x v="0"/>
    <s v="2-0701ALL300"/>
    <s v="U.O.C. – RAGUSA (L3)"/>
    <x v="1"/>
    <x v="1"/>
    <s v="A04330EA97"/>
    <s v="DDG n. 218 del 05/06/2024"/>
    <s v=""/>
    <s v=""/>
    <s v="DIPLAB"/>
    <s v="DIPARTIMENTO AREA LABORATORISTICA"/>
    <s v="4655"/>
    <s v="CARLO ERBA REAGENTS S.R.L."/>
    <d v="2025-06-17T00:00:00"/>
    <n v="0"/>
    <n v="34.5"/>
    <n v="-34.5"/>
    <m/>
    <n v="-34.5"/>
    <m/>
    <s v="ENTRATA MERCI"/>
    <s v="25000512"/>
    <d v="2025-06-12T00:00:00"/>
    <s v=""/>
    <n v="1079813"/>
    <n v="1107637"/>
    <s v="25000512 #10 ({-&gt;25000511))"/>
    <n v="5332373"/>
  </r>
  <r>
    <x v="1"/>
    <x v="1"/>
    <m/>
    <s v="N"/>
    <x v="1"/>
    <s v="2-0701ALL300"/>
    <s v="U.O.C. – RAGUSA (L3)"/>
    <x v="1"/>
    <x v="1"/>
    <s v="A04330EA97"/>
    <s v="DDG n. 218 del 05/06/2024"/>
    <s v=""/>
    <s v=""/>
    <s v="DIPLAB"/>
    <s v="DIPARTIMENTO AREA LABORATORISTICA"/>
    <s v="4655"/>
    <s v="CARLO ERBA REAGENTS S.R.L."/>
    <d v="2025-06-17T00:00:00"/>
    <n v="34.5"/>
    <n v="0"/>
    <n v="34.5"/>
    <m/>
    <n v="34.5"/>
    <m/>
    <s v="ENTRATA MERCI"/>
    <s v="25000512"/>
    <d v="2025-06-12T00:00:00"/>
    <s v=""/>
    <n v="1079813"/>
    <n v="1107637"/>
    <s v="25000512 #10 ({-&gt;25000511))"/>
    <n v="5332374"/>
  </r>
  <r>
    <x v="82"/>
    <x v="82"/>
    <s v="BENI_SERVIZI"/>
    <s v="N"/>
    <x v="0"/>
    <s v="2-0701ALL300"/>
    <s v="U.O.C. – RAGUSA (L3)"/>
    <x v="1"/>
    <x v="1"/>
    <s v="A04330EA97"/>
    <s v="DDG n. 218 del 05/06/2024"/>
    <s v=""/>
    <s v=""/>
    <s v="DIPLAB"/>
    <s v="DIPARTIMENTO AREA LABORATORISTICA"/>
    <s v="4655"/>
    <s v="CARLO ERBA REAGENTS S.R.L."/>
    <d v="2025-06-17T00:00:00"/>
    <n v="34.5"/>
    <n v="0"/>
    <n v="34.5"/>
    <m/>
    <n v="34.5"/>
    <m/>
    <s v="ENTRATA MERCI"/>
    <s v="25000513"/>
    <d v="2025-06-12T00:00:00"/>
    <s v=""/>
    <n v="1079814"/>
    <n v="1107638"/>
    <s v="25000513 #10"/>
    <n v="5332375"/>
  </r>
  <r>
    <x v="1"/>
    <x v="1"/>
    <m/>
    <s v="N"/>
    <x v="1"/>
    <s v="2-0701ALL300"/>
    <s v="U.O.C. – RAGUSA (L3)"/>
    <x v="1"/>
    <x v="1"/>
    <s v="A04330EA97"/>
    <s v="DDG n. 218 del 05/06/2024"/>
    <s v=""/>
    <s v=""/>
    <s v="DIPLAB"/>
    <s v="DIPARTIMENTO AREA LABORATORISTICA"/>
    <s v="4655"/>
    <s v="CARLO ERBA REAGENTS S.R.L."/>
    <d v="2025-06-17T00:00:00"/>
    <n v="0"/>
    <n v="34.5"/>
    <n v="-34.5"/>
    <m/>
    <n v="-34.5"/>
    <m/>
    <s v="ENTRATA MERCI"/>
    <s v="25000513"/>
    <d v="2025-06-12T00:00:00"/>
    <s v=""/>
    <n v="1079814"/>
    <n v="1107638"/>
    <s v="25000513 #10"/>
    <n v="5332376"/>
  </r>
  <r>
    <x v="130"/>
    <x v="130"/>
    <s v="BENI_SERVIZI"/>
    <s v="N"/>
    <x v="0"/>
    <s v="2-0102APP300"/>
    <s v="U.O.C. ATTIVITA' PRODUTTIVE AREA OCCIDENTALE (P3)"/>
    <x v="1"/>
    <x v="1"/>
    <s v="NOCIG"/>
    <s v="NOCIG"/>
    <s v=""/>
    <s v=""/>
    <s v="UOCGERIEC"/>
    <s v="DIRAMM-UOCGERIEC-UOC GESTIONE RISORSE ECONOMICHE"/>
    <s v="1013900"/>
    <s v="TODARO s.r.l."/>
    <d v="2025-06-17T00:00:00"/>
    <n v="110.01"/>
    <n v="0"/>
    <n v="110.01"/>
    <m/>
    <n v="110.01"/>
    <m/>
    <s v="FATTURA"/>
    <s v="C11"/>
    <d v="2025-06-12T00:00:00"/>
    <s v=""/>
    <n v="1211880"/>
    <n v="1281346"/>
    <s v="809 #10 (VERIFICA ESTINTORE 1' SEMESTRE)"/>
    <n v="5332379"/>
  </r>
  <r>
    <x v="3"/>
    <x v="3"/>
    <m/>
    <s v="N"/>
    <x v="1"/>
    <s v=""/>
    <s v=""/>
    <x v="1"/>
    <x v="1"/>
    <s v="NOCIG"/>
    <s v="NOCIG"/>
    <s v=""/>
    <s v=""/>
    <s v=""/>
    <s v=""/>
    <s v="1013900"/>
    <s v="TODARO s.r.l."/>
    <d v="2025-06-17T00:00:00"/>
    <n v="0"/>
    <n v="110.01"/>
    <n v="-110.01"/>
    <m/>
    <n v="-110.01"/>
    <m/>
    <s v="FATTURA"/>
    <s v="C11"/>
    <d v="2025-06-12T00:00:00"/>
    <s v=""/>
    <n v="1211880"/>
    <s v=""/>
    <s v="809 (VERIFICA ESTINTORE 1' SEMESTRE)"/>
    <n v="5332380"/>
  </r>
  <r>
    <x v="161"/>
    <x v="161"/>
    <m/>
    <s v="N"/>
    <x v="1"/>
    <s v=""/>
    <s v=""/>
    <x v="1"/>
    <x v="1"/>
    <s v=""/>
    <s v=""/>
    <s v=""/>
    <s v=""/>
    <s v="ServizioFittizioFattureDaInviare"/>
    <s v="Servizio Fittizio Fatture da inviare"/>
    <s v="225"/>
    <s v="TIM S.P.A."/>
    <d v="2025-06-17T00:00:00"/>
    <n v="768.21"/>
    <n v="0"/>
    <n v="768.21"/>
    <m/>
    <n v="768.21"/>
    <m/>
    <s v="FATTURA"/>
    <s v="7X02921552"/>
    <d v="2025-06-11T00:00:00"/>
    <s v=""/>
    <n v="1211881"/>
    <n v="1281347"/>
    <s v="810 #10"/>
    <n v="5332381"/>
  </r>
  <r>
    <x v="161"/>
    <x v="161"/>
    <m/>
    <s v="N"/>
    <x v="1"/>
    <s v=""/>
    <s v=""/>
    <x v="1"/>
    <x v="1"/>
    <s v=""/>
    <s v=""/>
    <s v=""/>
    <s v=""/>
    <s v="ServizioFittizioFattureDaInviare"/>
    <s v="Servizio Fittizio Fatture da inviare"/>
    <s v="225"/>
    <s v="TIM S.P.A."/>
    <d v="2025-06-17T00:00:00"/>
    <n v="79.75"/>
    <n v="0"/>
    <n v="79.75"/>
    <m/>
    <n v="79.75"/>
    <m/>
    <s v="FATTURA"/>
    <s v="7X02921552"/>
    <d v="2025-06-11T00:00:00"/>
    <s v=""/>
    <n v="1211881"/>
    <n v="1281348"/>
    <s v="810 #20"/>
    <n v="5332382"/>
  </r>
  <r>
    <x v="3"/>
    <x v="3"/>
    <m/>
    <s v="N"/>
    <x v="1"/>
    <s v=""/>
    <s v=""/>
    <x v="1"/>
    <x v="1"/>
    <s v=""/>
    <s v=""/>
    <s v=""/>
    <s v=""/>
    <s v=""/>
    <s v=""/>
    <s v="225"/>
    <s v="TIM S.P.A."/>
    <d v="2025-06-17T00:00:00"/>
    <n v="0"/>
    <n v="847.96"/>
    <n v="-847.96"/>
    <m/>
    <n v="-847.96"/>
    <m/>
    <s v="FATTURA"/>
    <s v="7X02921552"/>
    <d v="2025-06-11T00:00:00"/>
    <s v=""/>
    <n v="1211881"/>
    <s v=""/>
    <s v="810"/>
    <n v="5332383"/>
  </r>
  <r>
    <x v="161"/>
    <x v="161"/>
    <m/>
    <s v="N"/>
    <x v="1"/>
    <s v=""/>
    <s v=""/>
    <x v="1"/>
    <x v="1"/>
    <s v=""/>
    <s v=""/>
    <s v=""/>
    <s v=""/>
    <s v="ServizioFittizioFattureDaInviare"/>
    <s v="Servizio Fittizio Fatture da inviare"/>
    <s v="225"/>
    <s v="TIM S.P.A."/>
    <d v="2025-06-17T00:00:00"/>
    <n v="2966.42"/>
    <n v="0"/>
    <n v="2966.42"/>
    <m/>
    <n v="2966.42"/>
    <m/>
    <s v="FATTURA"/>
    <s v="7X02741357"/>
    <d v="2025-06-11T00:00:00"/>
    <s v=""/>
    <n v="1211882"/>
    <n v="1281349"/>
    <s v="811 #10"/>
    <n v="5332384"/>
  </r>
  <r>
    <x v="161"/>
    <x v="161"/>
    <m/>
    <s v="N"/>
    <x v="1"/>
    <s v=""/>
    <s v=""/>
    <x v="1"/>
    <x v="1"/>
    <s v=""/>
    <s v=""/>
    <s v=""/>
    <s v=""/>
    <s v="ServizioFittizioFattureDaInviare"/>
    <s v="Servizio Fittizio Fatture da inviare"/>
    <s v="225"/>
    <s v="TIM S.P.A."/>
    <d v="2025-06-17T00:00:00"/>
    <n v="67.7"/>
    <n v="0"/>
    <n v="67.7"/>
    <m/>
    <n v="67.7"/>
    <m/>
    <s v="FATTURA"/>
    <s v="7X02741357"/>
    <d v="2025-06-11T00:00:00"/>
    <s v=""/>
    <n v="1211882"/>
    <n v="1281350"/>
    <s v="811 #20"/>
    <n v="5332385"/>
  </r>
  <r>
    <x v="3"/>
    <x v="3"/>
    <m/>
    <s v="N"/>
    <x v="1"/>
    <s v=""/>
    <s v=""/>
    <x v="1"/>
    <x v="1"/>
    <s v=""/>
    <s v=""/>
    <s v=""/>
    <s v=""/>
    <s v=""/>
    <s v=""/>
    <s v="225"/>
    <s v="TIM S.P.A."/>
    <d v="2025-06-17T00:00:00"/>
    <n v="0"/>
    <n v="3034.12"/>
    <n v="-3034.12"/>
    <m/>
    <n v="-3034.12"/>
    <m/>
    <s v="FATTURA"/>
    <s v="7X02741357"/>
    <d v="2025-06-11T00:00:00"/>
    <s v=""/>
    <n v="1211882"/>
    <s v=""/>
    <s v="811"/>
    <n v="5332386"/>
  </r>
  <r>
    <x v="82"/>
    <x v="82"/>
    <s v="BENI_SERVIZI"/>
    <s v="N"/>
    <x v="0"/>
    <s v="2-0401APP200"/>
    <s v="U.O.C. ATTIVITA' PRODUTTIVE AREA ORIENTALE (P2)"/>
    <x v="1"/>
    <x v="1"/>
    <s v="NOCIG"/>
    <s v="NOCIG"/>
    <s v=""/>
    <s v=""/>
    <s v="CASECO"/>
    <s v="CASSA ECONOMALE"/>
    <s v="1603"/>
    <s v="PLASTICA SICULA SRL"/>
    <d v="2025-06-17T00:00:00"/>
    <n v="63.6"/>
    <n v="0"/>
    <n v="63.6"/>
    <m/>
    <n v="63.6"/>
    <m/>
    <s v="FATTURA"/>
    <s v="E   22"/>
    <d v="2025-06-14T00:00:00"/>
    <s v=""/>
    <n v="1211883"/>
    <n v="1281351"/>
    <s v="812 #10"/>
    <n v="5332387"/>
  </r>
  <r>
    <x v="3"/>
    <x v="3"/>
    <m/>
    <s v="N"/>
    <x v="1"/>
    <s v=""/>
    <s v=""/>
    <x v="1"/>
    <x v="1"/>
    <s v=""/>
    <s v=""/>
    <s v=""/>
    <s v=""/>
    <s v=""/>
    <s v=""/>
    <s v="1603"/>
    <s v="PLASTICA SICULA SRL"/>
    <d v="2025-06-17T00:00:00"/>
    <n v="0"/>
    <n v="63.6"/>
    <n v="-63.6"/>
    <m/>
    <n v="-63.6"/>
    <m/>
    <s v="FATTURA"/>
    <s v="E   22"/>
    <d v="2025-06-14T00:00:00"/>
    <s v=""/>
    <n v="1211883"/>
    <s v=""/>
    <s v="812"/>
    <n v="5332388"/>
  </r>
  <r>
    <x v="14"/>
    <x v="14"/>
    <s v="BENI_SERVIZI"/>
    <s v="N"/>
    <x v="0"/>
    <s v="1-0101DGG100"/>
    <s v="U.O.C. SISTEMI DI GESTIONE (G2)"/>
    <x v="1"/>
    <x v="1"/>
    <s v="B04D5C0E14"/>
    <s v="DDG n. 145 del 22/04/2024"/>
    <s v=""/>
    <s v=""/>
    <s v="UOCGESINT"/>
    <s v="DIRGEN-UOCGESINT -UOC SISTEMI DI GESTIONE INTEGRATI"/>
    <s v="3829"/>
    <s v="ACCREDIA L'ENTE ITALIANO DI ACCREDITAMENTO"/>
    <d v="2025-06-17T00:00:00"/>
    <n v="0"/>
    <n v="74.3"/>
    <n v="-74.3"/>
    <m/>
    <n v="-74.3"/>
    <m/>
    <s v="FATTURA"/>
    <s v="591DT"/>
    <d v="2025-06-11T00:00:00"/>
    <s v=""/>
    <n v="1211884"/>
    <n v="1281352"/>
    <s v="813 #10 (Nota di credito per Rebate 2024 calcolato sulle fatturazioni 2024 per attivit�  Valutazione e Diritti di mantenimento- Vs Decreto n. 145 del 22/04/2024 CIG B04D5C0E14)"/>
    <n v="5332389"/>
  </r>
  <r>
    <x v="3"/>
    <x v="3"/>
    <m/>
    <s v="N"/>
    <x v="1"/>
    <s v=""/>
    <s v=""/>
    <x v="1"/>
    <x v="1"/>
    <s v="B04D5C0E14"/>
    <s v="DDG n. 145 del 22/04/2024"/>
    <s v=""/>
    <s v=""/>
    <s v=""/>
    <s v=""/>
    <s v="3829"/>
    <s v="ACCREDIA L'ENTE ITALIANO DI ACCREDITAMENTO"/>
    <d v="2025-06-17T00:00:00"/>
    <n v="74.3"/>
    <n v="0"/>
    <n v="74.3"/>
    <m/>
    <n v="74.3"/>
    <m/>
    <s v="FATTURA"/>
    <s v="591DT"/>
    <d v="2025-06-11T00:00:00"/>
    <s v=""/>
    <n v="1211884"/>
    <s v=""/>
    <s v="813 (Nota di credito per Rebate 2024 calcolato sulle fatturazioni 2024 per attivit�  Valutazione e Diritti di mantenimento- Vs Decreto n. 145 del 22/04/2024 CIG B04D5C0E14)"/>
    <n v="5332390"/>
  </r>
  <r>
    <x v="13"/>
    <x v="13"/>
    <s v="RICAVI"/>
    <s v="N"/>
    <x v="3"/>
    <s v="2-0102SAS200"/>
    <s v="U.O.C. AGENTI FISICI (S2)"/>
    <x v="1"/>
    <x v="1"/>
    <s v=""/>
    <s v=""/>
    <s v=""/>
    <s v=""/>
    <s v="UOCAPPFOR"/>
    <s v="DIRAMM-UOCAPPFOR-UOC APPALTI E FORNITURE"/>
    <s v="1028003"/>
    <s v="New and Co esco srl"/>
    <d v="2025-06-17T00:00:00"/>
    <n v="0"/>
    <n v="165.27"/>
    <n v="-165.27"/>
    <m/>
    <n v="-165.27"/>
    <m/>
    <s v="FATTURA"/>
    <s v=""/>
    <d v="2025-06-17T00:00:00"/>
    <s v=""/>
    <n v="1211887"/>
    <n v="1281354"/>
    <s v="862 #10 (PROT. 27264/25 Parere per rete connessione di un impianto fotovoltaico con potenza di 990kW denominato “Pezza_x000a_Mandra” nel Comune di Misterbianco )"/>
    <n v="5332483"/>
  </r>
  <r>
    <x v="11"/>
    <x v="11"/>
    <s v="RICAVI"/>
    <s v="N"/>
    <x v="3"/>
    <s v=""/>
    <s v=""/>
    <x v="1"/>
    <x v="1"/>
    <s v=""/>
    <s v=""/>
    <s v=""/>
    <s v=""/>
    <s v="UOCAPPFOR"/>
    <s v="DIRAMM-UOCAPPFOR-UOC APPALTI E FORNITURE"/>
    <s v="1028003"/>
    <s v="New and Co esco srl"/>
    <d v="2025-06-17T00:00:00"/>
    <n v="0"/>
    <n v="2"/>
    <n v="-2"/>
    <m/>
    <n v="-2"/>
    <m/>
    <s v="FATTURA"/>
    <s v=""/>
    <d v="2025-06-17T00:00:00"/>
    <s v=""/>
    <n v="1211887"/>
    <n v="1281357"/>
    <s v="862 #20 (PROT. 27264/25 Parere per rete connessione di un impianto fotovoltaico con potenza di 990kW denominato “Pezza_x000a_Mandra” nel Comune di Misterbianco )"/>
    <n v="5332484"/>
  </r>
  <r>
    <x v="12"/>
    <x v="12"/>
    <m/>
    <s v="N"/>
    <x v="2"/>
    <s v=""/>
    <s v=""/>
    <x v="1"/>
    <x v="1"/>
    <s v=""/>
    <s v=""/>
    <s v=""/>
    <s v=""/>
    <s v=""/>
    <s v=""/>
    <s v="1028003"/>
    <s v="New and Co esco srl"/>
    <d v="2025-06-17T00:00:00"/>
    <n v="167.27"/>
    <n v="0"/>
    <n v="167.27"/>
    <m/>
    <n v="167.27"/>
    <m/>
    <s v="FATTURA"/>
    <s v=""/>
    <d v="2025-06-17T00:00:00"/>
    <s v=""/>
    <n v="1211887"/>
    <s v=""/>
    <s v="862 (PROT. 27264/25 Parere per rete connessione di un impianto fotovoltaico con potenza di 990kW denominato “Pezza_x000a_Mandra” nel Comune di Misterbianco )"/>
    <n v="5332485"/>
  </r>
  <r>
    <x v="13"/>
    <x v="13"/>
    <s v="RICAVI"/>
    <s v="N"/>
    <x v="3"/>
    <s v="2-0102SAS200"/>
    <s v="U.O.C. AGENTI FISICI (S2)"/>
    <x v="1"/>
    <x v="1"/>
    <s v=""/>
    <s v=""/>
    <s v=""/>
    <s v=""/>
    <s v="UOCAPPFOR"/>
    <s v="DIRAMM-UOCAPPFOR-UOC APPALTI E FORNITURE"/>
    <s v="1028202"/>
    <s v="UAP UTILIZZATORE ACQUE PUBBLICHE SRL"/>
    <d v="2025-06-17T00:00:00"/>
    <n v="0"/>
    <n v="165.27"/>
    <n v="-165.27"/>
    <m/>
    <n v="-165.27"/>
    <m/>
    <s v="FATTURA"/>
    <s v=""/>
    <d v="2025-06-17T00:00:00"/>
    <s v=""/>
    <n v="1211888"/>
    <n v="1281358"/>
    <s v="863 #10 (PROT. 28705/25 Parere opere di connessione impianto fotovoltaico denominato “1396-18” della potenza_x000a_complessiva di 495,90 Kw. Località Cda Currone nel comune di Ragalna)"/>
    <n v="5332486"/>
  </r>
  <r>
    <x v="11"/>
    <x v="11"/>
    <s v="RICAVI"/>
    <s v="N"/>
    <x v="3"/>
    <s v=""/>
    <s v=""/>
    <x v="1"/>
    <x v="1"/>
    <s v=""/>
    <s v=""/>
    <s v=""/>
    <s v=""/>
    <s v="UOCAPPFOR"/>
    <s v="DIRAMM-UOCAPPFOR-UOC APPALTI E FORNITURE"/>
    <s v="1028202"/>
    <s v="UAP UTILIZZATORE ACQUE PUBBLICHE SRL"/>
    <d v="2025-06-17T00:00:00"/>
    <n v="0"/>
    <n v="2"/>
    <n v="-2"/>
    <m/>
    <n v="-2"/>
    <m/>
    <s v="FATTURA"/>
    <s v=""/>
    <d v="2025-06-17T00:00:00"/>
    <s v=""/>
    <n v="1211888"/>
    <n v="1281359"/>
    <s v="863 #20 (PROT. 28705/25 Parere opere di connessione impianto fotovoltaico denominato “1396-18” della potenza_x000a_complessiva di 495,90 Kw. Località Cda Currone nel comune di Ragalna)"/>
    <n v="5332487"/>
  </r>
  <r>
    <x v="12"/>
    <x v="12"/>
    <m/>
    <s v="N"/>
    <x v="2"/>
    <s v=""/>
    <s v=""/>
    <x v="1"/>
    <x v="1"/>
    <s v=""/>
    <s v=""/>
    <s v=""/>
    <s v=""/>
    <s v=""/>
    <s v=""/>
    <s v="1028202"/>
    <s v="UAP UTILIZZATORE ACQUE PUBBLICHE SRL"/>
    <d v="2025-06-17T00:00:00"/>
    <n v="167.27"/>
    <n v="0"/>
    <n v="167.27"/>
    <m/>
    <n v="167.27"/>
    <m/>
    <s v="FATTURA"/>
    <s v=""/>
    <d v="2025-06-17T00:00:00"/>
    <s v=""/>
    <n v="1211888"/>
    <s v=""/>
    <s v="863 (PROT. 28705/25 Parere opere di connessione impianto fotovoltaico denominato “1396-18” della potenza_x000a_complessiva di 495,90 Kw. Località Cda Currone nel comune di Ragalna)"/>
    <n v="5332488"/>
  </r>
  <r>
    <x v="13"/>
    <x v="13"/>
    <s v="RICAVI"/>
    <s v="N"/>
    <x v="3"/>
    <s v="2-0102SAS200"/>
    <s v="U.O.C. AGENTI FISICI (S2)"/>
    <x v="1"/>
    <x v="1"/>
    <s v=""/>
    <s v=""/>
    <s v=""/>
    <s v=""/>
    <s v="UOCAPPFOR"/>
    <s v="DIRAMM-UOCAPPFOR-UOC APPALTI E FORNITURE"/>
    <s v="5250"/>
    <s v="ILIAD ITALIA SPA"/>
    <d v="2025-06-17T00:00:00"/>
    <n v="0"/>
    <n v="270"/>
    <n v="-270"/>
    <m/>
    <n v="-270"/>
    <m/>
    <s v="FATTURA"/>
    <s v=""/>
    <d v="2025-06-17T00:00:00"/>
    <s v=""/>
    <n v="1211889"/>
    <n v="1281360"/>
    <s v="864 #10 (PROT. 29284/25 Parere tecnico-previsionale ”PALERMO STADIO”, codice sito PA90146_014 Via F.Palasciano, 4 nel territorio del Comune di Palermo.)"/>
    <n v="5332489"/>
  </r>
  <r>
    <x v="11"/>
    <x v="11"/>
    <s v="RICAVI"/>
    <s v="N"/>
    <x v="3"/>
    <s v=""/>
    <s v=""/>
    <x v="1"/>
    <x v="1"/>
    <s v=""/>
    <s v=""/>
    <s v=""/>
    <s v=""/>
    <s v="UOCAPPFOR"/>
    <s v="DIRAMM-UOCAPPFOR-UOC APPALTI E FORNITURE"/>
    <s v="5250"/>
    <s v="ILIAD ITALIA SPA"/>
    <d v="2025-06-17T00:00:00"/>
    <n v="0"/>
    <n v="2"/>
    <n v="-2"/>
    <m/>
    <n v="-2"/>
    <m/>
    <s v="FATTURA"/>
    <s v=""/>
    <d v="2025-06-17T00:00:00"/>
    <s v=""/>
    <n v="1211889"/>
    <n v="1281361"/>
    <s v="864 #20 (PROT. 29284/25 Parere tecnico-previsionale ”PALERMO STADIO”, codice sito PA90146_014 Via F.Palasciano, 4 nel territorio del Comune di Palermo.)"/>
    <n v="5332490"/>
  </r>
  <r>
    <x v="12"/>
    <x v="12"/>
    <m/>
    <s v="N"/>
    <x v="2"/>
    <s v=""/>
    <s v=""/>
    <x v="1"/>
    <x v="1"/>
    <s v=""/>
    <s v=""/>
    <s v=""/>
    <s v=""/>
    <s v=""/>
    <s v=""/>
    <s v="5250"/>
    <s v="ILIAD ITALIA SPA"/>
    <d v="2025-06-17T00:00:00"/>
    <n v="272"/>
    <n v="0"/>
    <n v="272"/>
    <m/>
    <n v="272"/>
    <m/>
    <s v="FATTURA"/>
    <s v=""/>
    <d v="2025-06-17T00:00:00"/>
    <s v=""/>
    <n v="1211889"/>
    <s v=""/>
    <s v="864 (PROT. 29284/25 Parere tecnico-previsionale ”PALERMO STADIO”, codice sito PA90146_014 Via F.Palasciano, 4 nel territorio del Comune di Palermo.)"/>
    <n v="5332491"/>
  </r>
  <r>
    <x v="13"/>
    <x v="13"/>
    <s v="RICAVI"/>
    <s v="N"/>
    <x v="3"/>
    <s v="2-0102SAS200"/>
    <s v="U.O.C. AGENTI FISICI (S2)"/>
    <x v="1"/>
    <x v="1"/>
    <s v=""/>
    <s v=""/>
    <s v=""/>
    <s v=""/>
    <s v="UOCAPPFOR"/>
    <s v="DIRAMM-UOCAPPFOR-UOC APPALTI E FORNITURE"/>
    <s v="244"/>
    <s v="WIND TRE S.P.A."/>
    <d v="2025-06-17T00:00:00"/>
    <n v="0"/>
    <n v="300"/>
    <n v="-300"/>
    <m/>
    <n v="-300"/>
    <m/>
    <s v="FATTURA"/>
    <s v=""/>
    <d v="2025-06-17T00:00:00"/>
    <s v=""/>
    <n v="1211890"/>
    <n v="1281362"/>
    <s v="865 #10 (PROT. 29284/25 Parere tecnico-previsionale  PIAZZALE STADIO codice sito PA205, Via F.Palasciano, 4 nel territorio del Comune di Palermo.)"/>
    <n v="5332492"/>
  </r>
  <r>
    <x v="11"/>
    <x v="11"/>
    <s v="RICAVI"/>
    <s v="N"/>
    <x v="3"/>
    <s v=""/>
    <s v=""/>
    <x v="1"/>
    <x v="1"/>
    <s v=""/>
    <s v=""/>
    <s v=""/>
    <s v=""/>
    <s v="UOCAPPFOR"/>
    <s v="DIRAMM-UOCAPPFOR-UOC APPALTI E FORNITURE"/>
    <s v="244"/>
    <s v="WIND TRE S.P.A."/>
    <d v="2025-06-17T00:00:00"/>
    <n v="0"/>
    <n v="2"/>
    <n v="-2"/>
    <m/>
    <n v="-2"/>
    <m/>
    <s v="FATTURA"/>
    <s v=""/>
    <d v="2025-06-17T00:00:00"/>
    <s v=""/>
    <n v="1211890"/>
    <n v="1281363"/>
    <s v="865 #20 (PROT. 29284/25 Parere tecnico-previsionale  PIAZZALE STADIO codice sito PA205, Via F.Palasciano, 4 nel territorio del Comune di Palermo.)"/>
    <n v="5332493"/>
  </r>
  <r>
    <x v="12"/>
    <x v="12"/>
    <m/>
    <s v="N"/>
    <x v="2"/>
    <s v=""/>
    <s v=""/>
    <x v="1"/>
    <x v="1"/>
    <s v=""/>
    <s v=""/>
    <s v=""/>
    <s v=""/>
    <s v=""/>
    <s v=""/>
    <s v="244"/>
    <s v="WIND TRE S.P.A."/>
    <d v="2025-06-17T00:00:00"/>
    <n v="302"/>
    <n v="0"/>
    <n v="302"/>
    <m/>
    <n v="302"/>
    <m/>
    <s v="FATTURA"/>
    <s v=""/>
    <d v="2025-06-17T00:00:00"/>
    <s v=""/>
    <n v="1211890"/>
    <s v=""/>
    <s v="865 (PROT. 29284/25 Parere tecnico-previsionale  PIAZZALE STADIO codice sito PA205, Via F.Palasciano, 4 nel territorio del Comune di Palermo.)"/>
    <n v="5332494"/>
  </r>
  <r>
    <x v="13"/>
    <x v="13"/>
    <s v="RICAVI"/>
    <s v="N"/>
    <x v="3"/>
    <s v="2-0102SAS200"/>
    <s v="U.O.C. AGENTI FISICI (S2)"/>
    <x v="1"/>
    <x v="1"/>
    <s v=""/>
    <s v=""/>
    <s v=""/>
    <s v=""/>
    <s v="UOCAPPFOR"/>
    <s v="DIRAMM-UOCAPPFOR-UOC APPALTI E FORNITURE"/>
    <s v="244"/>
    <s v="WIND TRE S.P.A."/>
    <d v="2025-06-17T00:00:00"/>
    <n v="0"/>
    <n v="315"/>
    <n v="-315"/>
    <m/>
    <n v="-315"/>
    <m/>
    <s v="FATTURA"/>
    <s v=""/>
    <d v="2025-06-17T00:00:00"/>
    <s v=""/>
    <n v="1211891"/>
    <n v="1281364"/>
    <s v="866 #10 (PROT. 29295/25 Parere tecnico-previsionale ”SS 186 PIOPPO”, codice sito PA165, su struttura esistente di proprietà di Cellnex Italia S.p.A., ubicata presso C.da Caculla, snc )"/>
    <n v="5332495"/>
  </r>
  <r>
    <x v="11"/>
    <x v="11"/>
    <s v="RICAVI"/>
    <s v="N"/>
    <x v="3"/>
    <s v=""/>
    <s v=""/>
    <x v="1"/>
    <x v="1"/>
    <s v=""/>
    <s v=""/>
    <s v=""/>
    <s v=""/>
    <s v="UOCAPPFOR"/>
    <s v="DIRAMM-UOCAPPFOR-UOC APPALTI E FORNITURE"/>
    <s v="244"/>
    <s v="WIND TRE S.P.A."/>
    <d v="2025-06-17T00:00:00"/>
    <n v="0"/>
    <n v="2"/>
    <n v="-2"/>
    <m/>
    <n v="-2"/>
    <m/>
    <s v="FATTURA"/>
    <s v=""/>
    <d v="2025-06-17T00:00:00"/>
    <s v=""/>
    <n v="1211891"/>
    <n v="1281365"/>
    <s v="866 #20 (PROT. 29295/25 Parere tecnico-previsionale ”SS 186 PIOPPO”, codice sito PA165, su struttura esistente di proprietà di Cellnex Italia S.p.A., ubicata presso C.da Caculla, snc nel territorio del Comune di Monreale (PA)._x000a_)"/>
    <n v="5332496"/>
  </r>
  <r>
    <x v="12"/>
    <x v="12"/>
    <m/>
    <s v="N"/>
    <x v="2"/>
    <s v=""/>
    <s v=""/>
    <x v="1"/>
    <x v="1"/>
    <s v=""/>
    <s v=""/>
    <s v=""/>
    <s v=""/>
    <s v=""/>
    <s v=""/>
    <s v="244"/>
    <s v="WIND TRE S.P.A."/>
    <d v="2025-06-17T00:00:00"/>
    <n v="317"/>
    <n v="0"/>
    <n v="317"/>
    <m/>
    <n v="317"/>
    <m/>
    <s v="FATTURA"/>
    <s v=""/>
    <d v="2025-06-17T00:00:00"/>
    <s v=""/>
    <n v="1211891"/>
    <s v=""/>
    <s v="866 (PROT. 29295/25 Parere tecnico-previsionale ”SS 186 PIOPPO”, codice sito PA165, su struttura esistente di proprietà di Cellnex Italia S.p.A., ubicata presso C.da Caculla, snc nel territorio del Comune di Monreale (PA)._x000a_)"/>
    <n v="5332497"/>
  </r>
  <r>
    <x v="13"/>
    <x v="13"/>
    <s v="RICAVI"/>
    <s v="N"/>
    <x v="3"/>
    <s v="2-0102SAS200"/>
    <s v="U.O.C. AGENTI FISICI (S2)"/>
    <x v="1"/>
    <x v="1"/>
    <s v=""/>
    <s v=""/>
    <s v=""/>
    <s v=""/>
    <s v="UOCAPPFOR"/>
    <s v="DIRAMM-UOCAPPFOR-UOC APPALTI E FORNITURE"/>
    <s v="244"/>
    <s v="WIND TRE S.P.A."/>
    <d v="2025-06-17T00:00:00"/>
    <n v="0"/>
    <n v="315"/>
    <n v="-315"/>
    <m/>
    <n v="-315"/>
    <m/>
    <s v="FATTURA"/>
    <s v=""/>
    <d v="2025-06-17T00:00:00"/>
    <s v=""/>
    <n v="1211892"/>
    <n v="1281366"/>
    <s v="867 #10 (PROT. 29295/25 Parere tecnico-previsionale ”SS 186 PIOPPO”, codice sito PA165 presso C.da Caculla, snc Comune di Monreale (PA).)"/>
    <n v="5332498"/>
  </r>
  <r>
    <x v="11"/>
    <x v="11"/>
    <s v="RICAVI"/>
    <s v="N"/>
    <x v="3"/>
    <s v=""/>
    <s v=""/>
    <x v="1"/>
    <x v="1"/>
    <s v=""/>
    <s v=""/>
    <s v=""/>
    <s v=""/>
    <s v="UOCAPPFOR"/>
    <s v="DIRAMM-UOCAPPFOR-UOC APPALTI E FORNITURE"/>
    <s v="244"/>
    <s v="WIND TRE S.P.A."/>
    <d v="2025-06-17T00:00:00"/>
    <n v="0"/>
    <n v="2"/>
    <n v="-2"/>
    <m/>
    <n v="-2"/>
    <m/>
    <s v="FATTURA"/>
    <s v=""/>
    <d v="2025-06-17T00:00:00"/>
    <s v=""/>
    <n v="1211892"/>
    <n v="1281367"/>
    <s v="867 #20 (PROT. 29295/25 Parere tecnico-previsionale ”SS 186 PIOPPO”, codice sito PA165, su struttura esistente di proprietà di Cellnex Italia S.p.A., ubicata presso C.da Caculla, snc nel territorio del Comune di Monreale (PA)._x000a_)"/>
    <n v="5332499"/>
  </r>
  <r>
    <x v="12"/>
    <x v="12"/>
    <m/>
    <s v="N"/>
    <x v="2"/>
    <s v=""/>
    <s v=""/>
    <x v="1"/>
    <x v="1"/>
    <s v=""/>
    <s v=""/>
    <s v=""/>
    <s v=""/>
    <s v=""/>
    <s v=""/>
    <s v="244"/>
    <s v="WIND TRE S.P.A."/>
    <d v="2025-06-17T00:00:00"/>
    <n v="317"/>
    <n v="0"/>
    <n v="317"/>
    <m/>
    <n v="317"/>
    <m/>
    <s v="FATTURA"/>
    <s v=""/>
    <d v="2025-06-17T00:00:00"/>
    <s v=""/>
    <n v="1211892"/>
    <s v=""/>
    <s v="867 (PROT. 29295/25 Parere tecnico-previsionale ”SS 186 PIOPPO”, codice sito PA165, su struttura esistente di proprietà di Cellnex Italia S.p.A., ubicata presso C.da Caculla, snc nel territorio del Comune di Monreale (PA)._x000a_)"/>
    <n v="5332500"/>
  </r>
  <r>
    <x v="13"/>
    <x v="13"/>
    <s v="RICAVI"/>
    <s v="N"/>
    <x v="3"/>
    <s v="2-0102SAS200"/>
    <s v="U.O.C. AGENTI FISICI (S2)"/>
    <x v="1"/>
    <x v="1"/>
    <s v=""/>
    <s v=""/>
    <s v=""/>
    <s v=""/>
    <s v="UOCAPPFOR"/>
    <s v="DIRAMM-UOCAPPFOR-UOC APPALTI E FORNITURE"/>
    <s v="285"/>
    <s v="VODAFONE ITALIA S.P.A."/>
    <d v="2025-06-17T00:00:00"/>
    <n v="0"/>
    <n v="315"/>
    <n v="-315"/>
    <m/>
    <n v="-315"/>
    <m/>
    <s v="FATTURA"/>
    <s v=""/>
    <d v="2025-06-17T00:00:00"/>
    <s v=""/>
    <n v="1211893"/>
    <n v="1281368"/>
    <s v="868 #10 (PROT. 29459/25 Parere tecnico-previsionale 4OF02735 - S.MARIA DI LICODIA Comune di Santa Maria di Licodia in C.da Malvizzaro o Barriera )"/>
    <n v="5332501"/>
  </r>
  <r>
    <x v="11"/>
    <x v="11"/>
    <s v="RICAVI"/>
    <s v="N"/>
    <x v="3"/>
    <s v=""/>
    <s v=""/>
    <x v="1"/>
    <x v="1"/>
    <s v=""/>
    <s v=""/>
    <s v=""/>
    <s v=""/>
    <s v="UOCAPPFOR"/>
    <s v="DIRAMM-UOCAPPFOR-UOC APPALTI E FORNITURE"/>
    <s v="285"/>
    <s v="VODAFONE ITALIA S.P.A."/>
    <d v="2025-06-17T00:00:00"/>
    <n v="0"/>
    <n v="2"/>
    <n v="-2"/>
    <m/>
    <n v="-2"/>
    <m/>
    <s v="FATTURA"/>
    <s v=""/>
    <d v="2025-06-17T00:00:00"/>
    <s v=""/>
    <n v="1211893"/>
    <n v="1281369"/>
    <s v="868 #20 (PROT. 29459/25 Parere tecnico-previsionale 4OF02735 - S.MARIA DI LICODIA Comune di Santa Maria di Licodia in C.da Malvizzaro o Barriera )"/>
    <n v="5332502"/>
  </r>
  <r>
    <x v="12"/>
    <x v="12"/>
    <m/>
    <s v="N"/>
    <x v="2"/>
    <s v=""/>
    <s v=""/>
    <x v="1"/>
    <x v="1"/>
    <s v=""/>
    <s v=""/>
    <s v=""/>
    <s v=""/>
    <s v=""/>
    <s v=""/>
    <s v="285"/>
    <s v="VODAFONE ITALIA S.P.A."/>
    <d v="2025-06-17T00:00:00"/>
    <n v="317"/>
    <n v="0"/>
    <n v="317"/>
    <m/>
    <n v="317"/>
    <m/>
    <s v="FATTURA"/>
    <s v=""/>
    <d v="2025-06-17T00:00:00"/>
    <s v=""/>
    <n v="1211893"/>
    <s v=""/>
    <s v="868 (PROT. 29459/25 Parere tecnico-previsionale 4OF02735 - S.MARIA DI LICODIA Comune di Santa Maria di Licodia in C.da Malvizzaro o Barriera )"/>
    <n v="5332503"/>
  </r>
  <r>
    <x v="13"/>
    <x v="13"/>
    <s v="RICAVI"/>
    <s v="N"/>
    <x v="3"/>
    <s v="2-0102SAS200"/>
    <s v="U.O.C. AGENTI FISICI (S2)"/>
    <x v="1"/>
    <x v="1"/>
    <s v=""/>
    <s v=""/>
    <s v=""/>
    <s v=""/>
    <s v="UOCAPPFOR"/>
    <s v="DIRAMM-UOCAPPFOR-UOC APPALTI E FORNITURE"/>
    <s v="5250"/>
    <s v="ILIAD ITALIA SPA"/>
    <d v="2025-06-17T00:00:00"/>
    <n v="0"/>
    <n v="370"/>
    <n v="-370"/>
    <m/>
    <n v="-370"/>
    <m/>
    <s v="FATTURA"/>
    <s v=""/>
    <d v="2025-06-17T00:00:00"/>
    <s v=""/>
    <n v="1211894"/>
    <n v="1281370"/>
    <s v="869 #10 (PROT. 29568/25 Parere tecnico-previsionale “TRAPANI SAN FRANCESCO D’ASSISI” e codice sito “TP91100_017”, _x000a_edificio sito in Via Giacomo Tartaglia, 20 Comune_x000a_di Trapani (TP)._x000a_)"/>
    <n v="5332504"/>
  </r>
  <r>
    <x v="11"/>
    <x v="11"/>
    <s v="RICAVI"/>
    <s v="N"/>
    <x v="3"/>
    <s v=""/>
    <s v=""/>
    <x v="1"/>
    <x v="1"/>
    <s v=""/>
    <s v=""/>
    <s v=""/>
    <s v=""/>
    <s v="UOCAPPFOR"/>
    <s v="DIRAMM-UOCAPPFOR-UOC APPALTI E FORNITURE"/>
    <s v="5250"/>
    <s v="ILIAD ITALIA SPA"/>
    <d v="2025-06-17T00:00:00"/>
    <n v="0"/>
    <n v="2"/>
    <n v="-2"/>
    <m/>
    <n v="-2"/>
    <m/>
    <s v="FATTURA"/>
    <s v=""/>
    <d v="2025-06-17T00:00:00"/>
    <s v=""/>
    <n v="1211894"/>
    <n v="1281371"/>
    <s v="869 #20 (PROT. 29568/25 Parere tecnico-previsionale “TRAPANI SAN FRANCESCO D’ASSISI” e codice sito “TP91100_017”, _x000a_edificio sito in Via Giacomo Tartaglia, 20 Comune_x000a_di Trapani (TP)._x000a_)"/>
    <n v="5332505"/>
  </r>
  <r>
    <x v="12"/>
    <x v="12"/>
    <m/>
    <s v="N"/>
    <x v="2"/>
    <s v=""/>
    <s v=""/>
    <x v="1"/>
    <x v="1"/>
    <s v=""/>
    <s v=""/>
    <s v=""/>
    <s v=""/>
    <s v=""/>
    <s v=""/>
    <s v="5250"/>
    <s v="ILIAD ITALIA SPA"/>
    <d v="2025-06-17T00:00:00"/>
    <n v="372"/>
    <n v="0"/>
    <n v="372"/>
    <m/>
    <n v="372"/>
    <m/>
    <s v="FATTURA"/>
    <s v=""/>
    <d v="2025-06-17T00:00:00"/>
    <s v=""/>
    <n v="1211894"/>
    <s v=""/>
    <s v="869 (PROT. 29568/25 Parere tecnico-previsionale “TRAPANI SAN FRANCESCO D’ASSISI” e codice sito “TP91100_017”, _x000a_edificio sito in Via Giacomo Tartaglia, 20 Comune_x000a_di Trapani (TP)._x000a_)"/>
    <n v="5332506"/>
  </r>
  <r>
    <x v="13"/>
    <x v="13"/>
    <s v="RICAVI"/>
    <s v="N"/>
    <x v="3"/>
    <s v="2-0102SAS200"/>
    <s v="U.O.C. AGENTI FISICI (S2)"/>
    <x v="1"/>
    <x v="1"/>
    <s v=""/>
    <s v=""/>
    <s v=""/>
    <s v=""/>
    <s v="UOCAPPFOR"/>
    <s v="DIRAMM-UOCAPPFOR-UOC APPALTI E FORNITURE"/>
    <s v="244"/>
    <s v="WIND TRE S.P.A."/>
    <d v="2025-06-17T00:00:00"/>
    <n v="0"/>
    <n v="315"/>
    <n v="-315"/>
    <m/>
    <n v="-315"/>
    <m/>
    <s v="FATTURA"/>
    <s v=""/>
    <d v="2025-06-17T00:00:00"/>
    <s v=""/>
    <n v="1211895"/>
    <n v="1281372"/>
    <s v="870 #10 (PROT. 29576/25 Parere tecnico-previsionale “SAN PIETRO CLARENZA-EST”, codice sito CT501, ubicata presso_x000a_Viale Europa snc nel territorio del Comune di San Pietro Clarenza (CT))"/>
    <n v="5332507"/>
  </r>
  <r>
    <x v="11"/>
    <x v="11"/>
    <s v="RICAVI"/>
    <s v="N"/>
    <x v="3"/>
    <s v=""/>
    <s v=""/>
    <x v="1"/>
    <x v="1"/>
    <s v=""/>
    <s v=""/>
    <s v=""/>
    <s v=""/>
    <s v="UOCAPPFOR"/>
    <s v="DIRAMM-UOCAPPFOR-UOC APPALTI E FORNITURE"/>
    <s v="244"/>
    <s v="WIND TRE S.P.A."/>
    <d v="2025-06-17T00:00:00"/>
    <n v="0"/>
    <n v="2"/>
    <n v="-2"/>
    <m/>
    <n v="-2"/>
    <m/>
    <s v="FATTURA"/>
    <s v=""/>
    <d v="2025-06-17T00:00:00"/>
    <s v=""/>
    <n v="1211895"/>
    <n v="1281373"/>
    <s v="870 #20 (PROT. 29576/25 Parere tecnico-previsionale “SAN PIETRO CLARENZA-EST”, codice sito CT501, ubicata presso_x000a_Viale Europa snc nel territorio del Comune di San Pietro Clarenza (CT))"/>
    <n v="5332508"/>
  </r>
  <r>
    <x v="12"/>
    <x v="12"/>
    <m/>
    <s v="N"/>
    <x v="2"/>
    <s v=""/>
    <s v=""/>
    <x v="1"/>
    <x v="1"/>
    <s v=""/>
    <s v=""/>
    <s v=""/>
    <s v=""/>
    <s v=""/>
    <s v=""/>
    <s v="244"/>
    <s v="WIND TRE S.P.A."/>
    <d v="2025-06-17T00:00:00"/>
    <n v="317"/>
    <n v="0"/>
    <n v="317"/>
    <m/>
    <n v="317"/>
    <m/>
    <s v="FATTURA"/>
    <s v=""/>
    <d v="2025-06-17T00:00:00"/>
    <s v=""/>
    <n v="1211895"/>
    <s v=""/>
    <s v="870 (PROT. 29576/25 Parere tecnico-previsionale “SAN PIETRO CLARENZA-EST”, codice sito CT501, ubicata presso_x000a_Viale Europa snc nel territorio del Comune di San Pietro Clarenza (CT))"/>
    <n v="5332509"/>
  </r>
  <r>
    <x v="13"/>
    <x v="13"/>
    <s v="RICAVI"/>
    <s v="N"/>
    <x v="3"/>
    <s v="2-0102SAS200"/>
    <s v="U.O.C. AGENTI FISICI (S2)"/>
    <x v="1"/>
    <x v="1"/>
    <s v=""/>
    <s v=""/>
    <s v=""/>
    <s v=""/>
    <s v="UOCAPPFOR"/>
    <s v="DIRAMM-UOCAPPFOR-UOC APPALTI E FORNITURE"/>
    <s v="285"/>
    <s v="VODAFONE ITALIA S.P.A."/>
    <d v="2025-06-17T00:00:00"/>
    <n v="0"/>
    <n v="315"/>
    <n v="-315"/>
    <m/>
    <n v="-315"/>
    <m/>
    <s v="FATTURA"/>
    <s v=""/>
    <d v="2025-06-17T00:00:00"/>
    <s v=""/>
    <n v="1211896"/>
    <n v="1281374"/>
    <s v="871 #10 (PROT. 29468/25 Parere tecnico-previsionale 4RM03187 - RIPOSTO CENTRO Comune di Riposto, Corso Italia, 167.)"/>
    <n v="5332516"/>
  </r>
  <r>
    <x v="11"/>
    <x v="11"/>
    <s v="RICAVI"/>
    <s v="N"/>
    <x v="3"/>
    <s v=""/>
    <s v=""/>
    <x v="1"/>
    <x v="1"/>
    <s v=""/>
    <s v=""/>
    <s v=""/>
    <s v=""/>
    <s v="UOCAPPFOR"/>
    <s v="DIRAMM-UOCAPPFOR-UOC APPALTI E FORNITURE"/>
    <s v="285"/>
    <s v="VODAFONE ITALIA S.P.A."/>
    <d v="2025-06-17T00:00:00"/>
    <n v="0"/>
    <n v="2"/>
    <n v="-2"/>
    <m/>
    <n v="-2"/>
    <m/>
    <s v="FATTURA"/>
    <s v=""/>
    <d v="2025-06-17T00:00:00"/>
    <s v=""/>
    <n v="1211896"/>
    <n v="1281375"/>
    <s v="871 #20 (PROT. 29468/25 Parere tecnico-previsionale 4RM03187 - RIPOSTO CENTRO Comune di Riposto, Corso Italia, 167.)"/>
    <n v="5332517"/>
  </r>
  <r>
    <x v="12"/>
    <x v="12"/>
    <m/>
    <s v="N"/>
    <x v="2"/>
    <s v=""/>
    <s v=""/>
    <x v="1"/>
    <x v="1"/>
    <s v=""/>
    <s v=""/>
    <s v=""/>
    <s v=""/>
    <s v=""/>
    <s v=""/>
    <s v="285"/>
    <s v="VODAFONE ITALIA S.P.A."/>
    <d v="2025-06-17T00:00:00"/>
    <n v="317"/>
    <n v="0"/>
    <n v="317"/>
    <m/>
    <n v="317"/>
    <m/>
    <s v="FATTURA"/>
    <s v=""/>
    <d v="2025-06-17T00:00:00"/>
    <s v=""/>
    <n v="1211896"/>
    <s v=""/>
    <s v="871 (PROT. 29468/25 Parere tecnico-previsionale 4RM03187 - RIPOSTO CENTRO Comune di Riposto, Corso Italia, 167.)"/>
    <n v="5332518"/>
  </r>
  <r>
    <x v="13"/>
    <x v="13"/>
    <s v="RICAVI"/>
    <s v="N"/>
    <x v="3"/>
    <s v="2-0102SAS200"/>
    <s v="U.O.C. AGENTI FISICI (S2)"/>
    <x v="1"/>
    <x v="1"/>
    <s v=""/>
    <s v=""/>
    <s v=""/>
    <s v=""/>
    <s v="UOCAPPFOR"/>
    <s v="DIRAMM-UOCAPPFOR-UOC APPALTI E FORNITURE"/>
    <s v="244"/>
    <s v="WIND TRE S.P.A."/>
    <d v="2025-06-17T00:00:00"/>
    <n v="0"/>
    <n v="315"/>
    <n v="-315"/>
    <m/>
    <n v="-315"/>
    <m/>
    <s v="FATTURA"/>
    <s v=""/>
    <d v="2025-06-17T00:00:00"/>
    <s v=""/>
    <n v="1211897"/>
    <n v="1281376"/>
    <s v="872 #10 (PROT. 29832/25 Parere tecnico-previsionale “SAN FILIPPO_x000a_CATTAFI”, codice sito “ME122”, sito in Via Mascagni, Comune di San Filippo del Mela._x000a_)"/>
    <n v="5332519"/>
  </r>
  <r>
    <x v="11"/>
    <x v="11"/>
    <s v="RICAVI"/>
    <s v="N"/>
    <x v="3"/>
    <s v=""/>
    <s v=""/>
    <x v="1"/>
    <x v="1"/>
    <s v=""/>
    <s v=""/>
    <s v=""/>
    <s v=""/>
    <s v="UOCAPPFOR"/>
    <s v="DIRAMM-UOCAPPFOR-UOC APPALTI E FORNITURE"/>
    <s v="244"/>
    <s v="WIND TRE S.P.A."/>
    <d v="2025-06-17T00:00:00"/>
    <n v="0"/>
    <n v="2"/>
    <n v="-2"/>
    <m/>
    <n v="-2"/>
    <m/>
    <s v="FATTURA"/>
    <s v=""/>
    <d v="2025-06-17T00:00:00"/>
    <s v=""/>
    <n v="1211897"/>
    <n v="1281377"/>
    <s v="872 #20 (PROT. 29832/25 Parere tecnico-previsionale “SAN FILIPPO_x000a_CATTAFI”, codice sito “ME122”, sito in Via Mascagni, Comune di San Filippo del Mela._x000a_)"/>
    <n v="5332520"/>
  </r>
  <r>
    <x v="12"/>
    <x v="12"/>
    <m/>
    <s v="N"/>
    <x v="2"/>
    <s v=""/>
    <s v=""/>
    <x v="1"/>
    <x v="1"/>
    <s v=""/>
    <s v=""/>
    <s v=""/>
    <s v=""/>
    <s v=""/>
    <s v=""/>
    <s v="244"/>
    <s v="WIND TRE S.P.A."/>
    <d v="2025-06-17T00:00:00"/>
    <n v="317"/>
    <n v="0"/>
    <n v="317"/>
    <m/>
    <n v="317"/>
    <m/>
    <s v="FATTURA"/>
    <s v=""/>
    <d v="2025-06-17T00:00:00"/>
    <s v=""/>
    <n v="1211897"/>
    <s v=""/>
    <s v="872 (PROT. 29832/25 Parere tecnico-previsionale “SAN FILIPPO_x000a_CATTAFI”, codice sito “ME122”, sito in Via Mascagni, Comune di San Filippo del Mela._x000a_)"/>
    <n v="5332521"/>
  </r>
  <r>
    <x v="13"/>
    <x v="13"/>
    <s v="RICAVI"/>
    <s v="N"/>
    <x v="3"/>
    <s v="2-0102SAS200"/>
    <s v="U.O.C. AGENTI FISICI (S2)"/>
    <x v="1"/>
    <x v="1"/>
    <s v=""/>
    <s v=""/>
    <s v=""/>
    <s v=""/>
    <s v="UOCAPPFOR"/>
    <s v="DIRAMM-UOCAPPFOR-UOC APPALTI E FORNITURE"/>
    <s v="5250"/>
    <s v="ILIAD ITALIA SPA"/>
    <d v="2025-06-17T00:00:00"/>
    <n v="0"/>
    <n v="315"/>
    <n v="-315"/>
    <m/>
    <n v="-315"/>
    <m/>
    <s v="FATTURA"/>
    <s v=""/>
    <d v="2025-06-17T00:00:00"/>
    <s v=""/>
    <n v="1211898"/>
    <n v="1281378"/>
    <s v="873 #10 (PROT. 29715/25 Parere tecnico-previsionale GELA STADIO” (codice sito CL93012_002) ubicata presso Largo Mancino Soldato, snc nel territorio del Comune di Gela)"/>
    <n v="5332522"/>
  </r>
  <r>
    <x v="11"/>
    <x v="11"/>
    <s v="RICAVI"/>
    <s v="N"/>
    <x v="3"/>
    <s v=""/>
    <s v=""/>
    <x v="1"/>
    <x v="1"/>
    <s v=""/>
    <s v=""/>
    <s v=""/>
    <s v=""/>
    <s v="UOCAPPFOR"/>
    <s v="DIRAMM-UOCAPPFOR-UOC APPALTI E FORNITURE"/>
    <s v="5250"/>
    <s v="ILIAD ITALIA SPA"/>
    <d v="2025-06-17T00:00:00"/>
    <n v="0"/>
    <n v="2"/>
    <n v="-2"/>
    <m/>
    <n v="-2"/>
    <m/>
    <s v="FATTURA"/>
    <s v=""/>
    <d v="2025-06-17T00:00:00"/>
    <s v=""/>
    <n v="1211898"/>
    <n v="1281379"/>
    <s v="873 #20 (PROT. 29715/25 Parere tecnico-previsionale GELA STADIO” (codice sito CL93012_002) ubicata presso Largo Mancino Soldato, snc nel territorio del Comune di Gela)"/>
    <n v="5332523"/>
  </r>
  <r>
    <x v="12"/>
    <x v="12"/>
    <m/>
    <s v="N"/>
    <x v="2"/>
    <s v=""/>
    <s v=""/>
    <x v="1"/>
    <x v="1"/>
    <s v=""/>
    <s v=""/>
    <s v=""/>
    <s v=""/>
    <s v=""/>
    <s v=""/>
    <s v="5250"/>
    <s v="ILIAD ITALIA SPA"/>
    <d v="2025-06-17T00:00:00"/>
    <n v="317"/>
    <n v="0"/>
    <n v="317"/>
    <m/>
    <n v="317"/>
    <m/>
    <s v="FATTURA"/>
    <s v=""/>
    <d v="2025-06-17T00:00:00"/>
    <s v=""/>
    <n v="1211898"/>
    <s v=""/>
    <s v="873 (PROT. 29715/25 Parere tecnico-previsionale GELA STADIO” (codice sito CL93012_002) ubicata presso Largo Mancino Soldato, snc nel territorio del Comune di Gela)"/>
    <n v="5332524"/>
  </r>
  <r>
    <x v="13"/>
    <x v="13"/>
    <s v="RICAVI"/>
    <s v="N"/>
    <x v="3"/>
    <s v="2-0102SAS200"/>
    <s v="U.O.C. AGENTI FISICI (S2)"/>
    <x v="1"/>
    <x v="1"/>
    <s v=""/>
    <s v=""/>
    <s v=""/>
    <s v=""/>
    <s v="UOCAPPFOR"/>
    <s v="DIRAMM-UOCAPPFOR-UOC APPALTI E FORNITURE"/>
    <s v="1012900"/>
    <s v="ZEFIRO NET srl"/>
    <d v="2025-06-17T00:00:00"/>
    <n v="0"/>
    <n v="315"/>
    <n v="-315"/>
    <m/>
    <n v="-315"/>
    <m/>
    <s v="FATTURA"/>
    <s v=""/>
    <d v="2025-06-17T00:00:00"/>
    <s v=""/>
    <n v="1211899"/>
    <n v="1281380"/>
    <s v="874 #10 (PROT. 29712/25 Parere tecnico previsionale  RG 307 Scicli Centro Centro ubicata in Corso Umberto I° n. 123 Comune di Scicli (RG).)"/>
    <n v="5332525"/>
  </r>
  <r>
    <x v="11"/>
    <x v="11"/>
    <s v="RICAVI"/>
    <s v="N"/>
    <x v="3"/>
    <s v=""/>
    <s v=""/>
    <x v="1"/>
    <x v="1"/>
    <s v=""/>
    <s v=""/>
    <s v=""/>
    <s v=""/>
    <s v="UOCAPPFOR"/>
    <s v="DIRAMM-UOCAPPFOR-UOC APPALTI E FORNITURE"/>
    <s v="1012900"/>
    <s v="ZEFIRO NET srl"/>
    <d v="2025-06-17T00:00:00"/>
    <n v="0"/>
    <n v="2"/>
    <n v="-2"/>
    <m/>
    <n v="-2"/>
    <m/>
    <s v="FATTURA"/>
    <s v=""/>
    <d v="2025-06-17T00:00:00"/>
    <s v=""/>
    <n v="1211899"/>
    <n v="1281381"/>
    <s v="874 #20 (PROT. 29712/25 Parere tecnico previsionale  RG 307 Scicli Centro Centro ubicata in Corso Umberto I° n. 123 Comune di Scicli (RG).)"/>
    <n v="5332526"/>
  </r>
  <r>
    <x v="12"/>
    <x v="12"/>
    <m/>
    <s v="N"/>
    <x v="2"/>
    <s v=""/>
    <s v=""/>
    <x v="1"/>
    <x v="1"/>
    <s v=""/>
    <s v=""/>
    <s v=""/>
    <s v=""/>
    <s v=""/>
    <s v=""/>
    <s v="1012900"/>
    <s v="ZEFIRO NET srl"/>
    <d v="2025-06-17T00:00:00"/>
    <n v="317"/>
    <n v="0"/>
    <n v="317"/>
    <m/>
    <n v="317"/>
    <m/>
    <s v="FATTURA"/>
    <s v=""/>
    <d v="2025-06-17T00:00:00"/>
    <s v=""/>
    <n v="1211899"/>
    <s v=""/>
    <s v="874 (PROT. 29712/25 Parere tecnico previsionale  RG 307 Scicli Centro Centro ubicata in Corso Umberto I° n. 123 Comune di Scicli (RG).)"/>
    <n v="5332527"/>
  </r>
  <r>
    <x v="13"/>
    <x v="13"/>
    <s v="RICAVI"/>
    <s v="N"/>
    <x v="3"/>
    <s v="2-0102SAS200"/>
    <s v="U.O.C. AGENTI FISICI (S2)"/>
    <x v="1"/>
    <x v="1"/>
    <s v=""/>
    <s v=""/>
    <s v=""/>
    <s v=""/>
    <s v="UOCAPPFOR"/>
    <s v="DIRAMM-UOCAPPFOR-UOC APPALTI E FORNITURE"/>
    <s v="5250"/>
    <s v="ILIAD ITALIA SPA"/>
    <d v="2025-06-17T00:00:00"/>
    <n v="0"/>
    <n v="315"/>
    <n v="-315"/>
    <m/>
    <n v="-315"/>
    <m/>
    <s v="FATTURA"/>
    <s v=""/>
    <d v="2025-06-17T00:00:00"/>
    <s v=""/>
    <n v="1211900"/>
    <n v="1281382"/>
    <s v="875 #10 (PROT. 30327/25 Parere tecnico-previsionale SR96012_009 – Avola ubicata in Via Giambattista Basile n. 4 nel Comune di Avola (SR). )"/>
    <n v="5332528"/>
  </r>
  <r>
    <x v="11"/>
    <x v="11"/>
    <s v="RICAVI"/>
    <s v="N"/>
    <x v="3"/>
    <s v=""/>
    <s v=""/>
    <x v="1"/>
    <x v="1"/>
    <s v=""/>
    <s v=""/>
    <s v=""/>
    <s v=""/>
    <s v="UOCAPPFOR"/>
    <s v="DIRAMM-UOCAPPFOR-UOC APPALTI E FORNITURE"/>
    <s v="5250"/>
    <s v="ILIAD ITALIA SPA"/>
    <d v="2025-06-17T00:00:00"/>
    <n v="0"/>
    <n v="2"/>
    <n v="-2"/>
    <m/>
    <n v="-2"/>
    <m/>
    <s v="FATTURA"/>
    <s v=""/>
    <d v="2025-06-17T00:00:00"/>
    <s v=""/>
    <n v="1211900"/>
    <n v="1281383"/>
    <s v="875 #20 (PROT. 30327/25 Parere tecnico-previsionale SR96012_009 – Avola ubicata in Via Giambattista Basile n. 4 nel Comune di Avola (SR). )"/>
    <n v="5332529"/>
  </r>
  <r>
    <x v="12"/>
    <x v="12"/>
    <m/>
    <s v="N"/>
    <x v="2"/>
    <s v=""/>
    <s v=""/>
    <x v="1"/>
    <x v="1"/>
    <s v=""/>
    <s v=""/>
    <s v=""/>
    <s v=""/>
    <s v=""/>
    <s v=""/>
    <s v="5250"/>
    <s v="ILIAD ITALIA SPA"/>
    <d v="2025-06-17T00:00:00"/>
    <n v="317"/>
    <n v="0"/>
    <n v="317"/>
    <m/>
    <n v="317"/>
    <m/>
    <s v="FATTURA"/>
    <s v=""/>
    <d v="2025-06-17T00:00:00"/>
    <s v=""/>
    <n v="1211900"/>
    <s v=""/>
    <s v="875 (PROT. 30327/25 Parere tecnico-previsionale SR96012_009 – Avola ubicata in Via Giambattista Basile n. 4 nel Comune di Avola (SR). )"/>
    <n v="5332530"/>
  </r>
  <r>
    <x v="13"/>
    <x v="13"/>
    <s v="RICAVI"/>
    <s v="N"/>
    <x v="3"/>
    <s v="2-0102SAS200"/>
    <s v="U.O.C. AGENTI FISICI (S2)"/>
    <x v="1"/>
    <x v="1"/>
    <s v=""/>
    <s v=""/>
    <s v=""/>
    <s v=""/>
    <s v="UOCAPPFOR"/>
    <s v="DIRAMM-UOCAPPFOR-UOC APPALTI E FORNITURE"/>
    <s v="244"/>
    <s v="WIND TRE S.P.A."/>
    <d v="2025-06-17T00:00:00"/>
    <n v="0"/>
    <n v="315"/>
    <n v="-315"/>
    <m/>
    <n v="-315"/>
    <m/>
    <s v="FATTURA"/>
    <s v=""/>
    <d v="2025-06-17T00:00:00"/>
    <s v=""/>
    <n v="1211901"/>
    <n v="1281384"/>
    <s v="876 #10 (PROT. 30423/25 Parere tecnico-previsionale “MENZA”, codice sito CT567, ubicata in via Stazzone n. 148 nel territorio del Comune di_x000a_Catania )"/>
    <n v="5332531"/>
  </r>
  <r>
    <x v="11"/>
    <x v="11"/>
    <s v="RICAVI"/>
    <s v="N"/>
    <x v="3"/>
    <s v=""/>
    <s v=""/>
    <x v="1"/>
    <x v="1"/>
    <s v=""/>
    <s v=""/>
    <s v=""/>
    <s v=""/>
    <s v="UOCAPPFOR"/>
    <s v="DIRAMM-UOCAPPFOR-UOC APPALTI E FORNITURE"/>
    <s v="244"/>
    <s v="WIND TRE S.P.A."/>
    <d v="2025-06-17T00:00:00"/>
    <n v="0"/>
    <n v="2"/>
    <n v="-2"/>
    <m/>
    <n v="-2"/>
    <m/>
    <s v="FATTURA"/>
    <s v=""/>
    <d v="2025-06-17T00:00:00"/>
    <s v=""/>
    <n v="1211901"/>
    <n v="1281385"/>
    <s v="876 #20 (PROT. 30423/25 Parere tecnico-previsionale “MENZA”, codice sito CT567, ubicata in via Stazzone n. 148 nel territorio del Comune di_x000a_Catania )"/>
    <n v="5332532"/>
  </r>
  <r>
    <x v="12"/>
    <x v="12"/>
    <m/>
    <s v="N"/>
    <x v="2"/>
    <s v=""/>
    <s v=""/>
    <x v="1"/>
    <x v="1"/>
    <s v=""/>
    <s v=""/>
    <s v=""/>
    <s v=""/>
    <s v=""/>
    <s v=""/>
    <s v="244"/>
    <s v="WIND TRE S.P.A."/>
    <d v="2025-06-17T00:00:00"/>
    <n v="317"/>
    <n v="0"/>
    <n v="317"/>
    <m/>
    <n v="317"/>
    <m/>
    <s v="FATTURA"/>
    <s v=""/>
    <d v="2025-06-17T00:00:00"/>
    <s v=""/>
    <n v="1211901"/>
    <s v=""/>
    <s v="876 (PROT. 30423/25 Parere tecnico-previsionale “MENZA”, codice sito CT567, ubicata in via Stazzone n. 148 nel territorio del Comune di_x000a_Catania )"/>
    <n v="5332533"/>
  </r>
  <r>
    <x v="13"/>
    <x v="13"/>
    <s v="RICAVI"/>
    <s v="N"/>
    <x v="3"/>
    <s v="2-0102SAS200"/>
    <s v="U.O.C. AGENTI FISICI (S2)"/>
    <x v="1"/>
    <x v="1"/>
    <s v=""/>
    <s v=""/>
    <s v=""/>
    <s v=""/>
    <s v="UOCAPPFOR"/>
    <s v="DIRAMM-UOCAPPFOR-UOC APPALTI E FORNITURE"/>
    <s v="244"/>
    <s v="WIND TRE S.P.A."/>
    <d v="2025-06-17T00:00:00"/>
    <n v="0"/>
    <n v="315"/>
    <n v="-315"/>
    <m/>
    <n v="-315"/>
    <m/>
    <s v="FATTURA"/>
    <s v=""/>
    <d v="2025-06-17T00:00:00"/>
    <s v=""/>
    <n v="1211902"/>
    <n v="1281386"/>
    <s v="877 #10 (PROT. 30368/25 Parere tecnico-previsionale “ME STADIO”, codice sito “ME021”, sito in Via Consolare Valeria,_x000a_5, Comune di Messina. )"/>
    <n v="5332534"/>
  </r>
  <r>
    <x v="11"/>
    <x v="11"/>
    <s v="RICAVI"/>
    <s v="N"/>
    <x v="3"/>
    <s v=""/>
    <s v=""/>
    <x v="1"/>
    <x v="1"/>
    <s v=""/>
    <s v=""/>
    <s v=""/>
    <s v=""/>
    <s v="UOCAPPFOR"/>
    <s v="DIRAMM-UOCAPPFOR-UOC APPALTI E FORNITURE"/>
    <s v="244"/>
    <s v="WIND TRE S.P.A."/>
    <d v="2025-06-17T00:00:00"/>
    <n v="0"/>
    <n v="2"/>
    <n v="-2"/>
    <m/>
    <n v="-2"/>
    <m/>
    <s v="FATTURA"/>
    <s v=""/>
    <d v="2025-06-17T00:00:00"/>
    <s v=""/>
    <n v="1211902"/>
    <n v="1281387"/>
    <s v="877 #20 (PROT. 30368/25 Parere tecnico-previsionale “ME STADIO”, codice sito “ME021”, sito in Via Consolare Valeria,_x000a_5, Comune di Messina. )"/>
    <n v="5332535"/>
  </r>
  <r>
    <x v="12"/>
    <x v="12"/>
    <m/>
    <s v="N"/>
    <x v="2"/>
    <s v=""/>
    <s v=""/>
    <x v="1"/>
    <x v="1"/>
    <s v=""/>
    <s v=""/>
    <s v=""/>
    <s v=""/>
    <s v=""/>
    <s v=""/>
    <s v="244"/>
    <s v="WIND TRE S.P.A."/>
    <d v="2025-06-17T00:00:00"/>
    <n v="317"/>
    <n v="0"/>
    <n v="317"/>
    <m/>
    <n v="317"/>
    <m/>
    <s v="FATTURA"/>
    <s v=""/>
    <d v="2025-06-17T00:00:00"/>
    <s v=""/>
    <n v="1211902"/>
    <s v=""/>
    <s v="877 (PROT. 30368/25 Parere tecnico-previsionale “ME STADIO”, codice sito “ME021”, sito in Via Consolare Valeria,_x000a_5, Comune di Messina. )"/>
    <n v="5332536"/>
  </r>
  <r>
    <x v="13"/>
    <x v="13"/>
    <s v="RICAVI"/>
    <s v="N"/>
    <x v="3"/>
    <s v=""/>
    <s v=""/>
    <x v="1"/>
    <x v="1"/>
    <s v=""/>
    <s v=""/>
    <s v=""/>
    <s v=""/>
    <s v="UOCGERIEC"/>
    <s v="DIRAMM-UOCGERIEC-UOC GESTIONE RISORSE ECONOMICHE"/>
    <s v="6090"/>
    <s v="ECOTHERM SRL"/>
    <d v="2025-06-17T00:00:00"/>
    <n v="0"/>
    <n v="3802.72"/>
    <n v="-3802.72"/>
    <m/>
    <n v="-3802.72"/>
    <m/>
    <s v="FATTURA"/>
    <s v=""/>
    <d v="2025-06-17T00:00:00"/>
    <s v=""/>
    <n v="1211903"/>
    <n v="1281388"/>
    <s v="878 #10 (Prot. 30766/2025- Validazione delle attività di Monitoraggio - Sito n. 1950070007 - PBL 108260 PVF 9648 - SS 117 bis al Km 90+50, Gela ( CL).)"/>
    <n v="5332540"/>
  </r>
  <r>
    <x v="11"/>
    <x v="11"/>
    <s v="RICAVI"/>
    <s v="N"/>
    <x v="3"/>
    <s v=""/>
    <s v=""/>
    <x v="1"/>
    <x v="1"/>
    <s v=""/>
    <s v=""/>
    <s v=""/>
    <s v=""/>
    <s v="UOCGERIEC"/>
    <s v="DIRAMM-UOCGERIEC-UOC GESTIONE RISORSE ECONOMICHE"/>
    <s v="6090"/>
    <s v="ECOTHERM SRL"/>
    <d v="2025-06-17T00:00:00"/>
    <n v="0"/>
    <n v="2"/>
    <n v="-2"/>
    <m/>
    <n v="-2"/>
    <m/>
    <s v="FATTURA"/>
    <s v=""/>
    <d v="2025-06-17T00:00:00"/>
    <s v=""/>
    <n v="1211903"/>
    <n v="1281390"/>
    <s v="878 #20 (Prot. 30766/2025- Validazione delle attività di Monitoraggio - Sito n. 1950070007 - PBL 108260 PVF 9648 - SS 117 bis al Km 90+50, Gela ( CL).)"/>
    <n v="5332541"/>
  </r>
  <r>
    <x v="12"/>
    <x v="12"/>
    <m/>
    <s v="N"/>
    <x v="2"/>
    <s v=""/>
    <s v=""/>
    <x v="1"/>
    <x v="1"/>
    <s v=""/>
    <s v=""/>
    <s v=""/>
    <s v=""/>
    <s v=""/>
    <s v=""/>
    <s v="6090"/>
    <s v="ECOTHERM SRL"/>
    <d v="2025-06-17T00:00:00"/>
    <n v="3804.72"/>
    <n v="0"/>
    <n v="3804.72"/>
    <m/>
    <n v="3804.72"/>
    <m/>
    <s v="FATTURA"/>
    <s v=""/>
    <d v="2025-06-17T00:00:00"/>
    <s v=""/>
    <n v="1211903"/>
    <s v=""/>
    <s v="878 (Prot. 30766/2025- Validazione delle attività di Monitoraggio - Sito n. 1950070007 - PBL 108260 PVF 9648 - SS 117 bis al Km 90+50, Gela ( CL).)"/>
    <n v="5332542"/>
  </r>
  <r>
    <x v="31"/>
    <x v="31"/>
    <m/>
    <s v="N"/>
    <x v="2"/>
    <s v=""/>
    <s v=""/>
    <x v="1"/>
    <x v="1"/>
    <s v=""/>
    <s v=""/>
    <s v=""/>
    <s v=""/>
    <s v=""/>
    <s v=""/>
    <s v="1027808"/>
    <s v="PERRICONE DAVIDE"/>
    <d v="2025-06-17T00:00:00"/>
    <n v="582.78"/>
    <n v="0"/>
    <n v="582.78"/>
    <m/>
    <n v="582.78"/>
    <m/>
    <s v="PRIMA NOTA"/>
    <s v="217"/>
    <d v="2025-06-17T00:00:00"/>
    <s v="NO"/>
    <n v="1111900"/>
    <n v="1201408"/>
    <s v="217 #10 (GAROFALO ARTURO RICHIESTA ANTICIPO SPESE MISSIONE PER ATTIVITà DI CAMPIONAMENTO DI ACQUA, DI SEDIMENTI MONITORAGGIO ACQUE MARINO IMBARCAZIONE SUPERGABBIANO DUE....PROT 31306/2025AURORIZZAZIONE PROT 31035DEL 10/06/2025)"/>
    <n v="5332799"/>
  </r>
  <r>
    <x v="32"/>
    <x v="32"/>
    <m/>
    <s v="N"/>
    <x v="1"/>
    <s v=""/>
    <s v=""/>
    <x v="1"/>
    <x v="1"/>
    <s v=""/>
    <s v=""/>
    <s v=""/>
    <s v=""/>
    <s v=""/>
    <s v=""/>
    <s v="1027808"/>
    <s v="PERRICONE DAVIDE"/>
    <d v="2025-06-17T00:00:00"/>
    <n v="0"/>
    <n v="582.78"/>
    <n v="-582.78"/>
    <m/>
    <n v="-582.78"/>
    <m/>
    <s v="PRIMA NOTA"/>
    <s v="217"/>
    <d v="2025-06-17T00:00:00"/>
    <s v="NO"/>
    <n v="1111900"/>
    <n v="1201409"/>
    <s v="217 #20 (GAROFALO ARTURO RICHIESTA ANTICIPO SPESE MISSIONE PER ATTIVITà DI CAMPIONAMENTO DI ACQUA, DI SEDIMENTI MONITORAGGIO ACQUE MARINO IMBARCAZIONE SUPERGABBIANO DUE....PROT 31306/2025AURORIZZAZIONE PROT 31035DEL 10/06/2025)"/>
    <n v="5332800"/>
  </r>
  <r>
    <x v="3"/>
    <x v="3"/>
    <m/>
    <s v="N"/>
    <x v="1"/>
    <s v=""/>
    <s v=""/>
    <x v="1"/>
    <x v="1"/>
    <s v=""/>
    <s v=""/>
    <s v=""/>
    <s v=""/>
    <s v=""/>
    <s v=""/>
    <s v="1603"/>
    <s v="PLASTICA SICULA SRL"/>
    <d v="2025-06-18T00:00:00"/>
    <n v="63.6"/>
    <n v="0"/>
    <n v="63.6"/>
    <m/>
    <n v="63.6"/>
    <m/>
    <s v="ALLOCAZIONE"/>
    <s v=""/>
    <s v=""/>
    <s v=""/>
    <n v="1104443"/>
    <n v="1158662"/>
    <s v="1052743 #0 (Prima nota cassa: 01/04/2025 CASSA ECONOMALE CATANIA II TRIMESTRE)"/>
    <n v="5332547"/>
  </r>
  <r>
    <x v="4"/>
    <x v="4"/>
    <m/>
    <s v="N"/>
    <x v="1"/>
    <s v=""/>
    <s v=""/>
    <x v="1"/>
    <x v="1"/>
    <s v=""/>
    <s v=""/>
    <s v=""/>
    <s v=""/>
    <s v=""/>
    <s v=""/>
    <s v="090420 - IVA A DEBITO SPLIT PAYMENT"/>
    <s v="IVA A DEBITO SPLIT PAYMENT"/>
    <d v="2025-06-18T00:00:00"/>
    <n v="0"/>
    <n v="11.47"/>
    <n v="-11.47"/>
    <m/>
    <n v="-11.47"/>
    <m/>
    <s v="ALLOCAZIONE"/>
    <s v=""/>
    <s v=""/>
    <s v=""/>
    <n v="1104443"/>
    <n v="1158662"/>
    <s v="1052743 #0 (Prima nota cassa: 01/04/2025 CASSA ECONOMALE CATANIA II TRIMESTRE)"/>
    <n v="5332548"/>
  </r>
  <r>
    <x v="5"/>
    <x v="5"/>
    <m/>
    <s v="N"/>
    <x v="1"/>
    <s v=""/>
    <s v=""/>
    <x v="1"/>
    <x v="1"/>
    <s v=""/>
    <s v=""/>
    <s v=""/>
    <s v=""/>
    <s v=""/>
    <s v=""/>
    <s v="1603"/>
    <s v="PLASTICA SICULA SRL"/>
    <d v="2025-06-18T00:00:00"/>
    <n v="0"/>
    <n v="52.13"/>
    <n v="-52.13"/>
    <m/>
    <n v="-52.13"/>
    <m/>
    <s v="ALLOCAZIONE"/>
    <s v=""/>
    <s v=""/>
    <s v=""/>
    <n v="1104443"/>
    <n v="1158662"/>
    <s v="1052743 #0 (Prima nota cassa: 01/04/2025 CASSA ECONOMALE CATANIA II TRIMESTRE)"/>
    <n v="5332549"/>
  </r>
  <r>
    <x v="205"/>
    <x v="205"/>
    <m/>
    <s v="Y"/>
    <x v="4"/>
    <s v=""/>
    <s v=""/>
    <x v="1"/>
    <x v="1"/>
    <s v="B6C100DA72"/>
    <s v="ddg 266 del 15/05/2025"/>
    <s v=""/>
    <s v=""/>
    <s v="UOSSISINF"/>
    <s v="DIRGEN-UOSSISINF -UOC SISTEMI INFORMATIVI"/>
    <s v="1028201"/>
    <s v="ELMI SRL"/>
    <d v="2025-06-18T00:00:00"/>
    <n v="78080"/>
    <n v="0"/>
    <n v="78080"/>
    <m/>
    <n v="78080"/>
    <m/>
    <s v="ENTRATA MERCI"/>
    <s v="25000524"/>
    <d v="2025-06-13T00:00:00"/>
    <s v=""/>
    <n v="1079825"/>
    <n v="1107649"/>
    <s v="25000524 #10"/>
    <n v="5332605"/>
  </r>
  <r>
    <x v="1"/>
    <x v="1"/>
    <m/>
    <s v="N"/>
    <x v="1"/>
    <s v=""/>
    <s v=""/>
    <x v="1"/>
    <x v="1"/>
    <s v="B6C100DA72"/>
    <s v="ddg 266 del 15/05/2025"/>
    <s v=""/>
    <s v=""/>
    <s v="UOSSISINF"/>
    <s v="DIRGEN-UOSSISINF -UOC SISTEMI INFORMATIVI"/>
    <s v="1028201"/>
    <s v="ELMI SRL"/>
    <d v="2025-06-18T00:00:00"/>
    <n v="0"/>
    <n v="78080"/>
    <n v="-78080"/>
    <m/>
    <n v="-78080"/>
    <m/>
    <s v="ENTRATA MERCI"/>
    <s v="25000524"/>
    <d v="2025-06-13T00:00:00"/>
    <s v=""/>
    <n v="1079825"/>
    <n v="1107649"/>
    <s v="25000524 #10"/>
    <n v="5332606"/>
  </r>
  <r>
    <x v="125"/>
    <x v="125"/>
    <s v="BENI_SERVIZI"/>
    <s v="N"/>
    <x v="0"/>
    <s v="1-0101DTT300"/>
    <s v="U.O.C. DATI E REPORTING AMBIENTALE - SALUTE &amp; AMBIENTE (T3)"/>
    <x v="12"/>
    <x v="12"/>
    <s v="NOCIG"/>
    <s v="NOCIG"/>
    <s v="E69I18000090001"/>
    <s v="CEM SALUTE"/>
    <s v="UOCREPASA"/>
    <s v="DIRTEC-UOCREPASA-UOC REPORTING AMBIENTALE, SALUTE &amp; AMBIENTE"/>
    <s v="1005302"/>
    <s v="UNIVERSITA' DEGLI STUDI DI CATANIA "/>
    <d v="2025-06-18T00:00:00"/>
    <n v="15250"/>
    <n v="0"/>
    <n v="15250"/>
    <m/>
    <n v="15250"/>
    <m/>
    <s v="ENTRATA MERCI"/>
    <s v="25000531"/>
    <d v="2025-06-07T00:00:00"/>
    <s v=""/>
    <n v="1079832"/>
    <n v="1107656"/>
    <s v="25000531 #10"/>
    <n v="5332687"/>
  </r>
  <r>
    <x v="1"/>
    <x v="1"/>
    <m/>
    <s v="N"/>
    <x v="1"/>
    <s v="1-0101DTT300"/>
    <s v="U.O.C. DATI E REPORTING AMBIENTALE - SALUTE &amp; AMBIENTE (T3)"/>
    <x v="12"/>
    <x v="12"/>
    <s v="NOCIG"/>
    <s v="NOCIG"/>
    <s v="E69I18000090001"/>
    <s v="CEM SALUTE"/>
    <s v="UOCREPASA"/>
    <s v="DIRTEC-UOCREPASA-UOC REPORTING AMBIENTALE, SALUTE &amp; AMBIENTE"/>
    <s v="1005302"/>
    <s v="UNIVERSITA' DEGLI STUDI DI CATANIA "/>
    <d v="2025-06-18T00:00:00"/>
    <n v="0"/>
    <n v="15250"/>
    <n v="-15250"/>
    <m/>
    <n v="-15250"/>
    <m/>
    <s v="ENTRATA MERCI"/>
    <s v="25000531"/>
    <d v="2025-06-07T00:00:00"/>
    <s v=""/>
    <n v="1079832"/>
    <n v="1107656"/>
    <s v="25000531 #10"/>
    <n v="5332688"/>
  </r>
  <r>
    <x v="1"/>
    <x v="1"/>
    <m/>
    <s v="N"/>
    <x v="1"/>
    <s v="1-0101DTT300"/>
    <s v="U.O.C. DATI E REPORTING AMBIENTALE - SALUTE &amp; AMBIENTE (T3)"/>
    <x v="12"/>
    <x v="12"/>
    <s v="NOCIG"/>
    <s v="NOCIG"/>
    <s v=""/>
    <s v=""/>
    <s v="UOCREPASA"/>
    <s v="DIRTEC-UOCREPASA-UOC REPORTING AMBIENTALE, SALUTE &amp; AMBIENTE"/>
    <s v="1005302"/>
    <s v="UNIVERSITA' DEGLI STUDI DI CATANIA "/>
    <d v="2025-06-18T00:00:00"/>
    <n v="15250"/>
    <n v="0"/>
    <n v="15250"/>
    <m/>
    <n v="15250"/>
    <m/>
    <s v="FATTURA"/>
    <s v="DDG.180/2023_2"/>
    <d v="2025-06-17T00:00:00"/>
    <s v=""/>
    <n v="1211904"/>
    <n v="1281416"/>
    <s v="69 #10 (PE III° RATA PROGRAMMA RICERCA CEM (DDG 180 del 26/04/2023) - SALDO FINANZIAMENTO . Convenzione con l'Università di Catania nell'ambito del &quot; programma ricerca CEM &quot;.Cod. CUP n. E69I18000090001.)"/>
    <n v="5332697"/>
  </r>
  <r>
    <x v="198"/>
    <x v="198"/>
    <m/>
    <s v="N"/>
    <x v="1"/>
    <s v=""/>
    <s v=""/>
    <x v="1"/>
    <x v="1"/>
    <s v=""/>
    <s v=""/>
    <s v=""/>
    <s v=""/>
    <s v=""/>
    <s v=""/>
    <s v="1005302"/>
    <s v="UNIVERSITA' DEGLI STUDI DI CATANIA "/>
    <d v="2025-06-18T00:00:00"/>
    <n v="0"/>
    <n v="15250"/>
    <n v="-15250"/>
    <m/>
    <n v="-15250"/>
    <m/>
    <s v="FATTURA"/>
    <s v="DDG.180/2023_2"/>
    <d v="2025-06-17T00:00:00"/>
    <s v=""/>
    <n v="1211904"/>
    <s v=""/>
    <s v="69 (PE III° RATA PROGRAMMA RICERCA CEM (DDG 180 del 26/04/2023) - SALDO FINANZIAMENTO . Convenzione con l'Università di Catania nell'ambito del &quot; programma ricerca CEM &quot;.Cod. CUP n. E69I18000090001.)"/>
    <n v="5332698"/>
  </r>
  <r>
    <x v="3"/>
    <x v="3"/>
    <m/>
    <s v="N"/>
    <x v="1"/>
    <s v=""/>
    <s v=""/>
    <x v="1"/>
    <x v="1"/>
    <s v=""/>
    <s v=""/>
    <s v=""/>
    <s v=""/>
    <s v=""/>
    <s v=""/>
    <s v="1027401"/>
    <s v="IREN MERCATO S.p.A."/>
    <d v="2025-06-18T00:00:00"/>
    <n v="131.66"/>
    <n v="0"/>
    <n v="131.66"/>
    <m/>
    <n v="131.66"/>
    <m/>
    <s v="ALLOCAZIONE"/>
    <s v=""/>
    <s v=""/>
    <s v=""/>
    <n v="1104444"/>
    <n v="1158663"/>
    <s v="1052744 #0 (Pagamento/Incasso: 1026)"/>
    <n v="5332730"/>
  </r>
  <r>
    <x v="34"/>
    <x v="34"/>
    <m/>
    <s v="N"/>
    <x v="1"/>
    <s v=""/>
    <s v=""/>
    <x v="1"/>
    <x v="1"/>
    <s v=""/>
    <s v=""/>
    <s v=""/>
    <s v=""/>
    <s v=""/>
    <s v=""/>
    <s v="1027401"/>
    <s v="IREN MERCATO S.p.A."/>
    <d v="2025-06-18T00:00:00"/>
    <n v="0"/>
    <n v="131.66"/>
    <n v="-131.66"/>
    <m/>
    <n v="-131.66"/>
    <m/>
    <s v="ALLOCAZIONE"/>
    <s v=""/>
    <s v=""/>
    <s v=""/>
    <n v="1104444"/>
    <n v="1158663"/>
    <s v="1052744 #0 (Pagamento/Incasso: 1026)"/>
    <n v="5332731"/>
  </r>
  <r>
    <x v="4"/>
    <x v="4"/>
    <m/>
    <s v="N"/>
    <x v="1"/>
    <s v=""/>
    <s v=""/>
    <x v="1"/>
    <x v="1"/>
    <s v=""/>
    <s v=""/>
    <s v=""/>
    <s v=""/>
    <s v=""/>
    <s v=""/>
    <s v="090420 - IVA A DEBITO SPLIT PAYMENT"/>
    <s v="IVA A DEBITO SPLIT PAYMENT"/>
    <d v="2025-06-18T00:00:00"/>
    <n v="0"/>
    <n v="23.74"/>
    <n v="-23.74"/>
    <m/>
    <n v="-23.74"/>
    <m/>
    <s v="PAGAMENTO_INCASSO"/>
    <s v=""/>
    <s v=""/>
    <s v=""/>
    <n v="1091034"/>
    <s v=""/>
    <s v="1026 (n. 917 | MANDATO - Mandato del 11/06/2025)"/>
    <n v="5332732"/>
  </r>
  <r>
    <x v="34"/>
    <x v="34"/>
    <m/>
    <s v="N"/>
    <x v="1"/>
    <s v=""/>
    <s v=""/>
    <x v="1"/>
    <x v="1"/>
    <s v=""/>
    <s v=""/>
    <s v=""/>
    <s v=""/>
    <s v=""/>
    <s v=""/>
    <s v="1027401"/>
    <s v="IREN MERCATO S.p.A."/>
    <d v="2025-06-18T00:00:00"/>
    <n v="131.66"/>
    <n v="0"/>
    <n v="131.66"/>
    <m/>
    <n v="131.66"/>
    <m/>
    <s v="PAGAMENTO_INCASSO"/>
    <s v=""/>
    <s v=""/>
    <s v=""/>
    <n v="1091034"/>
    <s v=""/>
    <s v="1026 (n. 917 | MANDATO - Mandato del 11/06/2025)"/>
    <n v="5332733"/>
  </r>
  <r>
    <x v="35"/>
    <x v="35"/>
    <m/>
    <s v="N"/>
    <x v="2"/>
    <s v=""/>
    <s v=""/>
    <x v="1"/>
    <x v="1"/>
    <s v=""/>
    <s v=""/>
    <s v=""/>
    <s v=""/>
    <s v=""/>
    <s v=""/>
    <s v="1027401"/>
    <s v="IREN MERCATO S.p.A."/>
    <d v="2025-06-18T00:00:00"/>
    <n v="0"/>
    <n v="107.92"/>
    <n v="-107.92"/>
    <m/>
    <n v="-107.92"/>
    <m/>
    <s v="PAGAMENTO_INCASSO"/>
    <s v=""/>
    <s v=""/>
    <s v=""/>
    <n v="1091034"/>
    <s v=""/>
    <s v="1026 (n. 917 | MANDATO - Mandato del 11/06/2025)"/>
    <n v="5332734"/>
  </r>
  <r>
    <x v="3"/>
    <x v="3"/>
    <m/>
    <s v="N"/>
    <x v="1"/>
    <s v=""/>
    <s v=""/>
    <x v="1"/>
    <x v="1"/>
    <s v=""/>
    <s v=""/>
    <s v=""/>
    <s v=""/>
    <s v=""/>
    <s v=""/>
    <s v="1027401"/>
    <s v="IREN MERCATO S.p.A."/>
    <d v="2025-06-18T00:00:00"/>
    <n v="103.2"/>
    <n v="0"/>
    <n v="103.2"/>
    <m/>
    <n v="103.2"/>
    <m/>
    <s v="ALLOCAZIONE"/>
    <s v=""/>
    <s v=""/>
    <s v=""/>
    <n v="1104445"/>
    <n v="1158664"/>
    <s v="1052745 #0 (Pagamento/Incasso: 1027)"/>
    <n v="5332735"/>
  </r>
  <r>
    <x v="34"/>
    <x v="34"/>
    <m/>
    <s v="N"/>
    <x v="1"/>
    <s v=""/>
    <s v=""/>
    <x v="1"/>
    <x v="1"/>
    <s v=""/>
    <s v=""/>
    <s v=""/>
    <s v=""/>
    <s v=""/>
    <s v=""/>
    <s v="1027401"/>
    <s v="IREN MERCATO S.p.A."/>
    <d v="2025-06-18T00:00:00"/>
    <n v="0"/>
    <n v="103.2"/>
    <n v="-103.2"/>
    <m/>
    <n v="-103.2"/>
    <m/>
    <s v="ALLOCAZIONE"/>
    <s v=""/>
    <s v=""/>
    <s v=""/>
    <n v="1104445"/>
    <n v="1158664"/>
    <s v="1052745 #0 (Pagamento/Incasso: 1027)"/>
    <n v="5332736"/>
  </r>
  <r>
    <x v="4"/>
    <x v="4"/>
    <m/>
    <s v="N"/>
    <x v="1"/>
    <s v=""/>
    <s v=""/>
    <x v="1"/>
    <x v="1"/>
    <s v=""/>
    <s v=""/>
    <s v=""/>
    <s v=""/>
    <s v=""/>
    <s v=""/>
    <s v="090420 - IVA A DEBITO SPLIT PAYMENT"/>
    <s v="IVA A DEBITO SPLIT PAYMENT"/>
    <d v="2025-06-18T00:00:00"/>
    <n v="0"/>
    <n v="18.61"/>
    <n v="-18.61"/>
    <m/>
    <n v="-18.61"/>
    <m/>
    <s v="PAGAMENTO_INCASSO"/>
    <s v=""/>
    <s v=""/>
    <s v=""/>
    <n v="1091035"/>
    <s v=""/>
    <s v="1027 (n. 918 | MANDATO - Mandato del 11/06/2025)"/>
    <n v="5332737"/>
  </r>
  <r>
    <x v="34"/>
    <x v="34"/>
    <m/>
    <s v="N"/>
    <x v="1"/>
    <s v=""/>
    <s v=""/>
    <x v="1"/>
    <x v="1"/>
    <s v=""/>
    <s v=""/>
    <s v=""/>
    <s v=""/>
    <s v=""/>
    <s v=""/>
    <s v="1027401"/>
    <s v="IREN MERCATO S.p.A."/>
    <d v="2025-06-18T00:00:00"/>
    <n v="103.2"/>
    <n v="0"/>
    <n v="103.2"/>
    <m/>
    <n v="103.2"/>
    <m/>
    <s v="PAGAMENTO_INCASSO"/>
    <s v=""/>
    <s v=""/>
    <s v=""/>
    <n v="1091035"/>
    <s v=""/>
    <s v="1027 (n. 918 | MANDATO - Mandato del 11/06/2025)"/>
    <n v="5332738"/>
  </r>
  <r>
    <x v="35"/>
    <x v="35"/>
    <m/>
    <s v="N"/>
    <x v="2"/>
    <s v=""/>
    <s v=""/>
    <x v="1"/>
    <x v="1"/>
    <s v=""/>
    <s v=""/>
    <s v=""/>
    <s v=""/>
    <s v=""/>
    <s v=""/>
    <s v="1027401"/>
    <s v="IREN MERCATO S.p.A."/>
    <d v="2025-06-18T00:00:00"/>
    <n v="0"/>
    <n v="84.59"/>
    <n v="-84.59"/>
    <m/>
    <n v="-84.59"/>
    <m/>
    <s v="PAGAMENTO_INCASSO"/>
    <s v=""/>
    <s v=""/>
    <s v=""/>
    <n v="1091035"/>
    <s v=""/>
    <s v="1027 (n. 918 | MANDATO - Mandato del 11/06/2025)"/>
    <n v="5332739"/>
  </r>
  <r>
    <x v="3"/>
    <x v="3"/>
    <m/>
    <s v="N"/>
    <x v="1"/>
    <s v=""/>
    <s v=""/>
    <x v="1"/>
    <x v="1"/>
    <s v=""/>
    <s v=""/>
    <s v=""/>
    <s v=""/>
    <s v=""/>
    <s v=""/>
    <s v="2706"/>
    <s v="AMAP SPA"/>
    <d v="2025-06-18T00:00:00"/>
    <n v="0"/>
    <n v="0.13"/>
    <n v="-0.13"/>
    <m/>
    <n v="-0.13"/>
    <m/>
    <s v="ALLOCAZIONE"/>
    <s v=""/>
    <s v=""/>
    <s v=""/>
    <n v="1104446"/>
    <n v="1158666"/>
    <s v="1052746 #0 (Pagamento/Incasso: 1028)"/>
    <n v="5332740"/>
  </r>
  <r>
    <x v="34"/>
    <x v="34"/>
    <m/>
    <s v="N"/>
    <x v="1"/>
    <s v=""/>
    <s v=""/>
    <x v="1"/>
    <x v="1"/>
    <s v=""/>
    <s v=""/>
    <s v=""/>
    <s v=""/>
    <s v=""/>
    <s v=""/>
    <s v="2706"/>
    <s v="AMAP SPA"/>
    <d v="2025-06-18T00:00:00"/>
    <n v="0.13"/>
    <n v="0"/>
    <n v="0.13"/>
    <m/>
    <n v="0.13"/>
    <m/>
    <s v="ALLOCAZIONE"/>
    <s v=""/>
    <s v=""/>
    <s v=""/>
    <n v="1104446"/>
    <n v="1158666"/>
    <s v="1052746 #0 (Pagamento/Incasso: 1028)"/>
    <n v="5332741"/>
  </r>
  <r>
    <x v="3"/>
    <x v="3"/>
    <m/>
    <s v="N"/>
    <x v="1"/>
    <s v=""/>
    <s v=""/>
    <x v="1"/>
    <x v="1"/>
    <s v=""/>
    <s v=""/>
    <s v=""/>
    <s v=""/>
    <s v=""/>
    <s v=""/>
    <s v="2706"/>
    <s v="AMAP SPA"/>
    <d v="2025-06-18T00:00:00"/>
    <n v="1288.24"/>
    <n v="0"/>
    <n v="1288.24"/>
    <m/>
    <n v="1288.24"/>
    <m/>
    <s v="ALLOCAZIONE"/>
    <s v=""/>
    <s v=""/>
    <s v=""/>
    <n v="1104446"/>
    <n v="1158665"/>
    <s v="1052746 #0 (Pagamento/Incasso: 1028)"/>
    <n v="5332742"/>
  </r>
  <r>
    <x v="34"/>
    <x v="34"/>
    <m/>
    <s v="N"/>
    <x v="1"/>
    <s v=""/>
    <s v=""/>
    <x v="1"/>
    <x v="1"/>
    <s v=""/>
    <s v=""/>
    <s v=""/>
    <s v=""/>
    <s v=""/>
    <s v=""/>
    <s v="2706"/>
    <s v="AMAP SPA"/>
    <d v="2025-06-18T00:00:00"/>
    <n v="0"/>
    <n v="1288.24"/>
    <n v="-1288.24"/>
    <m/>
    <n v="-1288.24"/>
    <m/>
    <s v="ALLOCAZIONE"/>
    <s v=""/>
    <s v=""/>
    <s v=""/>
    <n v="1104446"/>
    <n v="1158665"/>
    <s v="1052746 #0 (Pagamento/Incasso: 1028)"/>
    <n v="5332743"/>
  </r>
  <r>
    <x v="4"/>
    <x v="4"/>
    <m/>
    <s v="N"/>
    <x v="1"/>
    <s v=""/>
    <s v=""/>
    <x v="1"/>
    <x v="1"/>
    <s v=""/>
    <s v=""/>
    <s v=""/>
    <s v=""/>
    <s v=""/>
    <s v=""/>
    <s v="090420 - IVA A DEBITO SPLIT PAYMENT"/>
    <s v="IVA A DEBITO SPLIT PAYMENT"/>
    <d v="2025-06-18T00:00:00"/>
    <n v="0"/>
    <n v="117.11"/>
    <n v="-117.11"/>
    <m/>
    <n v="-117.11"/>
    <m/>
    <s v="PAGAMENTO_INCASSO"/>
    <s v=""/>
    <s v=""/>
    <s v=""/>
    <n v="1091036"/>
    <s v=""/>
    <s v="1028 (n. 922 | MANDATO - Mandato del 12/06/2025)"/>
    <n v="5332744"/>
  </r>
  <r>
    <x v="34"/>
    <x v="34"/>
    <m/>
    <s v="N"/>
    <x v="1"/>
    <s v=""/>
    <s v=""/>
    <x v="1"/>
    <x v="1"/>
    <s v=""/>
    <s v=""/>
    <s v=""/>
    <s v=""/>
    <s v=""/>
    <s v=""/>
    <s v="2706"/>
    <s v="AMAP SPA"/>
    <d v="2025-06-18T00:00:00"/>
    <n v="1288.1099999999999"/>
    <n v="0"/>
    <n v="1288.1099999999999"/>
    <m/>
    <n v="1288.1099999999999"/>
    <m/>
    <s v="PAGAMENTO_INCASSO"/>
    <s v=""/>
    <s v=""/>
    <s v=""/>
    <n v="1091036"/>
    <s v=""/>
    <s v="1028 (n. 922 | MANDATO - Mandato del 12/06/2025)"/>
    <n v="5332745"/>
  </r>
  <r>
    <x v="35"/>
    <x v="35"/>
    <m/>
    <s v="N"/>
    <x v="2"/>
    <s v=""/>
    <s v=""/>
    <x v="1"/>
    <x v="1"/>
    <s v=""/>
    <s v=""/>
    <s v=""/>
    <s v=""/>
    <s v=""/>
    <s v=""/>
    <s v="2706"/>
    <s v="AMAP SPA"/>
    <d v="2025-06-18T00:00:00"/>
    <n v="0"/>
    <n v="1171"/>
    <n v="-1171"/>
    <m/>
    <n v="-1171"/>
    <m/>
    <s v="PAGAMENTO_INCASSO"/>
    <s v=""/>
    <s v=""/>
    <s v=""/>
    <n v="1091036"/>
    <s v=""/>
    <s v="1028 (n. 922 | MANDATO - Mandato del 12/06/2025)"/>
    <n v="5332746"/>
  </r>
  <r>
    <x v="212"/>
    <x v="212"/>
    <m/>
    <s v="N"/>
    <x v="1"/>
    <s v=""/>
    <s v=""/>
    <x v="1"/>
    <x v="1"/>
    <s v=""/>
    <s v=""/>
    <s v=""/>
    <s v=""/>
    <s v=""/>
    <s v=""/>
    <s v="174"/>
    <s v="PERSONALE DIPENDENTE"/>
    <d v="2025-06-18T00:00:00"/>
    <n v="30987.41"/>
    <n v="0"/>
    <n v="30987.41"/>
    <m/>
    <n v="30987.41"/>
    <m/>
    <s v="PRIMA NOTA"/>
    <s v="STIP-25000073"/>
    <d v="2025-06-18T00:00:00"/>
    <s v="NO"/>
    <n v="1111907"/>
    <n v="1201424"/>
    <s v="STIP-25000073 #10 (DETERMANA N.72  DEL 17/06/2025- STIPENDI MESE DI GIUGNO 2025 - ANTICIPATA  - PAGAMENTO NETTO )"/>
    <n v="5332770"/>
  </r>
  <r>
    <x v="213"/>
    <x v="213"/>
    <m/>
    <s v="N"/>
    <x v="1"/>
    <s v=""/>
    <s v=""/>
    <x v="1"/>
    <x v="1"/>
    <s v=""/>
    <s v=""/>
    <s v=""/>
    <s v=""/>
    <s v=""/>
    <s v=""/>
    <s v="174"/>
    <s v="PERSONALE DIPENDENTE"/>
    <d v="2025-06-18T00:00:00"/>
    <n v="237356.18"/>
    <n v="0"/>
    <n v="237356.18"/>
    <m/>
    <n v="237356.18"/>
    <m/>
    <s v="PRIMA NOTA"/>
    <s v="STIP-25000073"/>
    <d v="2025-06-18T00:00:00"/>
    <s v="NO"/>
    <n v="1111907"/>
    <n v="1201425"/>
    <s v="STIP-25000073 #20 (DETERMANA N.72  DEL 17/06/2025- STIPENDI MESE DI GIUGNO 2025 - ANTICIPATA  - PAGAMENTO NETTO )"/>
    <n v="5332771"/>
  </r>
  <r>
    <x v="214"/>
    <x v="214"/>
    <m/>
    <s v="N"/>
    <x v="1"/>
    <s v=""/>
    <s v=""/>
    <x v="1"/>
    <x v="1"/>
    <s v=""/>
    <s v=""/>
    <s v=""/>
    <s v=""/>
    <s v=""/>
    <s v=""/>
    <s v="174"/>
    <s v="PERSONALE DIPENDENTE"/>
    <d v="2025-06-18T00:00:00"/>
    <n v="136583.04000000001"/>
    <n v="0"/>
    <n v="136583.04000000001"/>
    <m/>
    <n v="136583.04000000001"/>
    <m/>
    <s v="PRIMA NOTA"/>
    <s v="STIP-25000073"/>
    <d v="2025-06-18T00:00:00"/>
    <s v="NO"/>
    <n v="1111907"/>
    <n v="1201426"/>
    <s v="STIP-25000073 #30 (DETERMANA N.72  DEL 17/06/2025- STIPENDI MESE DI GIUGNO 2025 - ANTICIPATA  - PAGAMENTO NETTO )"/>
    <n v="5332772"/>
  </r>
  <r>
    <x v="80"/>
    <x v="80"/>
    <m/>
    <s v="N"/>
    <x v="1"/>
    <s v=""/>
    <s v=""/>
    <x v="1"/>
    <x v="1"/>
    <s v=""/>
    <s v=""/>
    <s v=""/>
    <s v=""/>
    <s v=""/>
    <s v=""/>
    <s v="174"/>
    <s v="PERSONALE DIPENDENTE"/>
    <d v="2025-06-18T00:00:00"/>
    <n v="1928984.53"/>
    <n v="0"/>
    <n v="1928984.53"/>
    <m/>
    <n v="1928984.53"/>
    <m/>
    <s v="PRIMA NOTA"/>
    <s v="STIP-25000073"/>
    <d v="2025-06-18T00:00:00"/>
    <s v="NO"/>
    <n v="1111907"/>
    <n v="1201427"/>
    <s v="STIP-25000073 #40 (DETERMANA N.72  DEL 17/06/2025- STIPENDI MESE DI GIUGNO 2025 - ANTICIPATA  - PAGAMENTO NETTO )"/>
    <n v="5332773"/>
  </r>
  <r>
    <x v="48"/>
    <x v="48"/>
    <m/>
    <s v="N"/>
    <x v="1"/>
    <s v=""/>
    <s v=""/>
    <x v="1"/>
    <x v="1"/>
    <s v=""/>
    <s v=""/>
    <s v=""/>
    <s v=""/>
    <s v=""/>
    <s v=""/>
    <s v="115"/>
    <s v="INPDAP"/>
    <d v="2025-06-18T00:00:00"/>
    <n v="0"/>
    <n v="215976.68"/>
    <n v="-215976.68"/>
    <m/>
    <n v="-215976.68"/>
    <m/>
    <s v="PRIMA NOTA"/>
    <s v="STIP-25000073"/>
    <d v="2025-06-18T00:00:00"/>
    <s v="NO"/>
    <n v="1111907"/>
    <n v="1201428"/>
    <s v="STIP-25000073 #50 (DETERMANA N.72  DEL 17/06/2025- STIPENDI MESE DI GIUGNO 2025 - ANTICIPATA  - PAGAMENTO NETTO )"/>
    <n v="5332774"/>
  </r>
  <r>
    <x v="57"/>
    <x v="57"/>
    <m/>
    <s v="N"/>
    <x v="1"/>
    <s v=""/>
    <s v=""/>
    <x v="1"/>
    <x v="1"/>
    <s v=""/>
    <s v=""/>
    <s v=""/>
    <s v=""/>
    <s v=""/>
    <s v=""/>
    <s v="72"/>
    <s v="REGIONE SICILIA"/>
    <d v="2025-06-18T00:00:00"/>
    <n v="0"/>
    <n v="2690.13"/>
    <n v="-2690.13"/>
    <m/>
    <n v="-2690.13"/>
    <m/>
    <s v="PRIMA NOTA"/>
    <s v="STIP-25000073"/>
    <d v="2025-06-18T00:00:00"/>
    <s v="NO"/>
    <n v="1111907"/>
    <n v="1201429"/>
    <s v="STIP-25000073 #60 (DETERMANA N.72  DEL 17/06/2025- STIPENDI MESE DI GIUGNO 2025 - ANTICIPATA  - PAGAMENTO NETTO )"/>
    <n v="5332775"/>
  </r>
  <r>
    <x v="56"/>
    <x v="56"/>
    <m/>
    <s v="N"/>
    <x v="1"/>
    <s v=""/>
    <s v=""/>
    <x v="1"/>
    <x v="1"/>
    <s v=""/>
    <s v=""/>
    <s v=""/>
    <s v=""/>
    <s v=""/>
    <s v=""/>
    <s v="2200"/>
    <s v="ERARIO C/IRPEF"/>
    <d v="2025-06-18T00:00:00"/>
    <n v="0"/>
    <n v="604401.59"/>
    <n v="-604401.59"/>
    <m/>
    <n v="-604401.59"/>
    <m/>
    <s v="PRIMA NOTA"/>
    <s v="STIP-25000073"/>
    <d v="2025-06-18T00:00:00"/>
    <s v="NO"/>
    <n v="1111907"/>
    <n v="1201430"/>
    <s v="STIP-25000073 #70 (DETERMANA N.72  DEL 17/06/2025- STIPENDI MESE DI GIUGNO 2025 - ANTICIPATA  - PAGAMENTO NETTO )"/>
    <n v="5332776"/>
  </r>
  <r>
    <x v="65"/>
    <x v="65"/>
    <s v="RICAVI"/>
    <s v="N"/>
    <x v="3"/>
    <s v=""/>
    <s v=""/>
    <x v="1"/>
    <x v="1"/>
    <s v=""/>
    <s v=""/>
    <s v=""/>
    <s v=""/>
    <s v=""/>
    <s v=""/>
    <s v="174"/>
    <s v="PERSONALE DIPENDENTE"/>
    <d v="2025-06-18T00:00:00"/>
    <n v="0"/>
    <n v="133.88999999999999"/>
    <n v="-133.88999999999999"/>
    <m/>
    <n v="-133.88999999999999"/>
    <m/>
    <s v="PRIMA NOTA"/>
    <s v="STIP-25000073"/>
    <d v="2025-06-18T00:00:00"/>
    <s v="NO"/>
    <n v="1111907"/>
    <n v="1201431"/>
    <s v="STIP-25000073 #80 (DETERMANA N.72  DEL 17/06/2025- STIPENDI MESE DI GIUGNO 2025 - ANTICIPATA  - PAGAMENTO NETTO )"/>
    <n v="5332777"/>
  </r>
  <r>
    <x v="32"/>
    <x v="32"/>
    <m/>
    <s v="N"/>
    <x v="1"/>
    <s v=""/>
    <s v=""/>
    <x v="1"/>
    <x v="1"/>
    <s v=""/>
    <s v=""/>
    <s v=""/>
    <s v=""/>
    <s v=""/>
    <s v=""/>
    <s v="174"/>
    <s v="PERSONALE DIPENDENTE"/>
    <d v="2025-06-18T00:00:00"/>
    <n v="0"/>
    <n v="1510708.87"/>
    <n v="-1510708.87"/>
    <m/>
    <n v="-1510708.87"/>
    <m/>
    <s v="PRIMA NOTA"/>
    <s v="STIP-25000073"/>
    <d v="2025-06-18T00:00:00"/>
    <s v="NO"/>
    <n v="1111907"/>
    <n v="1201432"/>
    <s v="STIP-25000073 #90 (DETERMANA N.72  DEL 17/06/2025- STIPENDI MESE DI GIUGNO 2025 - ANTICIPATA  - PAGAMENTO NETTO )"/>
    <n v="5332778"/>
  </r>
  <r>
    <x v="57"/>
    <x v="57"/>
    <m/>
    <s v="N"/>
    <x v="1"/>
    <s v=""/>
    <s v=""/>
    <x v="1"/>
    <x v="1"/>
    <s v=""/>
    <s v=""/>
    <s v=""/>
    <s v=""/>
    <s v=""/>
    <s v=""/>
    <s v="72"/>
    <s v="REGIONE SICILIA"/>
    <d v="2025-06-18T00:00:00"/>
    <n v="0"/>
    <n v="4965.38"/>
    <n v="-4965.38"/>
    <m/>
    <n v="-4965.38"/>
    <m/>
    <s v="PRIMA NOTA"/>
    <s v="STIP-25000075"/>
    <d v="2025-06-18T00:00:00"/>
    <s v="NO"/>
    <n v="1111921"/>
    <n v="1201463"/>
    <s v="STIP-25000075 #10 (DETERMANA N.72  DEL 18/06/2025- STIPENDI MESE DI GIUGNO 2025 - ANTICIPATA  -   pagamento servizio quiescenza per dipendenti in comando dalla Regione Siciliana - CAUSALE E.1.1.2.1.02)"/>
    <n v="5332785"/>
  </r>
  <r>
    <x v="57"/>
    <x v="57"/>
    <m/>
    <s v="N"/>
    <x v="1"/>
    <s v=""/>
    <s v=""/>
    <x v="1"/>
    <x v="1"/>
    <s v=""/>
    <s v=""/>
    <s v=""/>
    <s v=""/>
    <s v=""/>
    <s v=""/>
    <s v="72"/>
    <s v="REGIONE SICILIA"/>
    <d v="2025-06-18T00:00:00"/>
    <n v="0"/>
    <n v="5122.62"/>
    <n v="-5122.62"/>
    <m/>
    <n v="-5122.62"/>
    <m/>
    <s v="PRIMA NOTA"/>
    <s v="STIP-25000075"/>
    <d v="2025-06-18T00:00:00"/>
    <s v="NO"/>
    <n v="1111921"/>
    <n v="1201464"/>
    <s v="STIP-25000075 #20 (DETERMANA N.72  DEL 18/06/2025- STIPENDI MESE DI GIUGNO 2025 - ANTICIPATA  -  PAGA MOD 20 SG - CONTRIBUZIONE RELATIVA AL PERONALE COMANDATO - pagamento servizio quiescenza per dipendenti in comando dalla Regione Siciliana )"/>
    <n v="5332786"/>
  </r>
  <r>
    <x v="57"/>
    <x v="57"/>
    <m/>
    <s v="N"/>
    <x v="1"/>
    <s v=""/>
    <s v=""/>
    <x v="1"/>
    <x v="1"/>
    <s v=""/>
    <s v=""/>
    <s v=""/>
    <s v=""/>
    <s v=""/>
    <s v=""/>
    <s v="72"/>
    <s v="REGIONE SICILIA"/>
    <d v="2025-06-18T00:00:00"/>
    <n v="2690.13"/>
    <n v="0"/>
    <n v="2690.13"/>
    <m/>
    <n v="2690.13"/>
    <m/>
    <s v="PRIMA NOTA"/>
    <s v="STIP-25000075"/>
    <d v="2025-06-18T00:00:00"/>
    <s v="NO"/>
    <n v="1111921"/>
    <n v="1201465"/>
    <s v="STIP-25000075 #30 (DETERMANA N.72  DEL 18/06/2025- STIPENDI MESE DI GIUGNO 2025 - ANTICIPATA  -   pagamento servizio quiescenza per dipendenti in comando dalla Regione Siciliana )"/>
    <n v="5332787"/>
  </r>
  <r>
    <x v="215"/>
    <x v="215"/>
    <m/>
    <s v="N"/>
    <x v="1"/>
    <s v=""/>
    <s v=""/>
    <x v="1"/>
    <x v="1"/>
    <s v=""/>
    <s v=""/>
    <s v=""/>
    <s v=""/>
    <s v=""/>
    <s v=""/>
    <s v="72"/>
    <s v="REGIONE SICILIA"/>
    <d v="2025-06-18T00:00:00"/>
    <n v="7397.87"/>
    <n v="0"/>
    <n v="7397.87"/>
    <m/>
    <n v="7397.87"/>
    <m/>
    <s v="PRIMA NOTA"/>
    <s v="STIP-25000075"/>
    <d v="2025-06-18T00:00:00"/>
    <s v="NO"/>
    <n v="1111921"/>
    <n v="1201466"/>
    <s v="STIP-25000075 #50 (DETERMANA N.72  DEL 18/06/2025- STIPENDI MESE DI GIUGNO 2025 - ANTICIPATA  -   pagamento servizio quiescenza per dipendenti in comando dalla Regione Siciliana )"/>
    <n v="5332788"/>
  </r>
  <r>
    <x v="88"/>
    <x v="88"/>
    <m/>
    <s v="N"/>
    <x v="1"/>
    <s v=""/>
    <s v=""/>
    <x v="1"/>
    <x v="1"/>
    <s v=""/>
    <s v=""/>
    <s v=""/>
    <s v=""/>
    <s v=""/>
    <s v=""/>
    <s v="116"/>
    <s v="ERARIO DELLO STATO PER IRAP"/>
    <d v="2025-06-18T00:00:00"/>
    <n v="0"/>
    <n v="197708.29"/>
    <n v="-197708.29"/>
    <m/>
    <n v="-197708.29"/>
    <m/>
    <s v="PRIMA NOTA"/>
    <s v="STIP-25000077"/>
    <d v="2025-06-18T00:00:00"/>
    <s v="NO"/>
    <n v="1111923"/>
    <n v="1201471"/>
    <s v="STIP-25000077 #10 (DETERMANA N.72  DEL 18/06/2025- STIPENDI MESE DI GIUGNO 2025 - ANTICIPATA  -     -   PAGAMENTO  IRAP )"/>
    <n v="5332793"/>
  </r>
  <r>
    <x v="112"/>
    <x v="112"/>
    <m/>
    <s v="N"/>
    <x v="1"/>
    <s v=""/>
    <s v=""/>
    <x v="1"/>
    <x v="1"/>
    <s v=""/>
    <s v=""/>
    <s v=""/>
    <s v=""/>
    <s v=""/>
    <s v=""/>
    <s v="116"/>
    <s v="ERARIO DELLO STATO PER IRAP"/>
    <d v="2025-06-18T00:00:00"/>
    <n v="197708.29"/>
    <n v="0"/>
    <n v="197708.29"/>
    <m/>
    <n v="197708.29"/>
    <m/>
    <s v="PRIMA NOTA"/>
    <s v="STIP-25000077"/>
    <d v="2025-06-18T00:00:00"/>
    <s v="NO"/>
    <n v="1111923"/>
    <n v="1201472"/>
    <s v="STIP-25000077 #20 (DETERMANA N.72  DEL 18/06/2025- STIPENDI MESE DI GIUGNO 2025 - ANTICIPATA  -     -   PAGAMENTO  IRAP )"/>
    <n v="5332794"/>
  </r>
  <r>
    <x v="82"/>
    <x v="82"/>
    <s v="BENI_SERVIZI"/>
    <s v="N"/>
    <x v="0"/>
    <s v="2-0401APP200"/>
    <s v="U.O.C. ATTIVITA' PRODUTTIVE AREA ORIENTALE (P2)"/>
    <x v="1"/>
    <x v="1"/>
    <s v="NOCIG"/>
    <s v="NOCIG"/>
    <s v=""/>
    <s v=""/>
    <s v="CASECO"/>
    <s v="CASSA ECONOMALE"/>
    <s v="1024800"/>
    <s v="NEW ECOTECNICA SUD di M.Franceschini"/>
    <d v="2025-06-19T00:00:00"/>
    <n v="192.64"/>
    <n v="0"/>
    <n v="192.64"/>
    <m/>
    <n v="192.64"/>
    <m/>
    <s v="FATTURA"/>
    <s v="0412/2025"/>
    <d v="2025-06-16T00:00:00"/>
    <s v=""/>
    <n v="1211905"/>
    <n v="1281417"/>
    <s v="815 #10"/>
    <n v="5332701"/>
  </r>
  <r>
    <x v="3"/>
    <x v="3"/>
    <m/>
    <s v="N"/>
    <x v="1"/>
    <s v=""/>
    <s v=""/>
    <x v="1"/>
    <x v="1"/>
    <s v="NOCIG"/>
    <s v="NOCIG"/>
    <s v=""/>
    <s v=""/>
    <s v=""/>
    <s v=""/>
    <s v="1024800"/>
    <s v="NEW ECOTECNICA SUD di M.Franceschini"/>
    <d v="2025-06-19T00:00:00"/>
    <n v="0"/>
    <n v="192.64"/>
    <n v="-192.64"/>
    <m/>
    <n v="-192.64"/>
    <m/>
    <s v="FATTURA"/>
    <s v="0412/2025"/>
    <d v="2025-06-16T00:00:00"/>
    <s v=""/>
    <n v="1211905"/>
    <s v=""/>
    <s v="815"/>
    <n v="5332702"/>
  </r>
  <r>
    <x v="161"/>
    <x v="161"/>
    <m/>
    <s v="N"/>
    <x v="1"/>
    <s v=""/>
    <s v=""/>
    <x v="1"/>
    <x v="1"/>
    <s v=""/>
    <s v=""/>
    <s v=""/>
    <s v=""/>
    <s v="ServizioFittizioFattureDaInviare"/>
    <s v="Servizio Fittizio Fatture da inviare"/>
    <s v="1026902"/>
    <s v="BASE NAUTICA TRAPANI S.R.L."/>
    <d v="2025-06-19T00:00:00"/>
    <n v="3965"/>
    <n v="0"/>
    <n v="3965"/>
    <m/>
    <n v="3965"/>
    <m/>
    <s v="FATTURA"/>
    <s v="01FEPA/2025"/>
    <d v="2025-06-17T00:00:00"/>
    <s v=""/>
    <n v="1211906"/>
    <n v="1281418"/>
    <s v="816 #10"/>
    <n v="5332703"/>
  </r>
  <r>
    <x v="3"/>
    <x v="3"/>
    <m/>
    <s v="N"/>
    <x v="1"/>
    <s v=""/>
    <s v=""/>
    <x v="1"/>
    <x v="1"/>
    <s v=""/>
    <s v=""/>
    <s v=""/>
    <s v=""/>
    <s v=""/>
    <s v=""/>
    <s v="1026902"/>
    <s v="BASE NAUTICA TRAPANI S.R.L."/>
    <d v="2025-06-19T00:00:00"/>
    <n v="0"/>
    <n v="3965"/>
    <n v="-3965"/>
    <m/>
    <n v="-3965"/>
    <m/>
    <s v="FATTURA"/>
    <s v="01FEPA/2025"/>
    <d v="2025-06-17T00:00:00"/>
    <s v=""/>
    <n v="1211906"/>
    <s v=""/>
    <s v="816"/>
    <n v="5332704"/>
  </r>
  <r>
    <x v="129"/>
    <x v="129"/>
    <s v="BENI_SERVIZI"/>
    <s v="N"/>
    <x v="0"/>
    <s v="2-0401APP200"/>
    <s v="U.O.C. ATTIVITA' PRODUTTIVE AREA ORIENTALE (P2)"/>
    <x v="1"/>
    <x v="1"/>
    <s v="NOCIG"/>
    <s v="NOCIG"/>
    <s v=""/>
    <s v=""/>
    <s v="CASECO"/>
    <s v="CASSA ECONOMALE"/>
    <s v="5198"/>
    <s v="SAEVA INFORMATICA DI VASAPERNA ANTONINO"/>
    <d v="2025-06-19T00:00:00"/>
    <n v="183"/>
    <n v="0"/>
    <n v="183"/>
    <m/>
    <n v="183"/>
    <m/>
    <s v="FATTURA"/>
    <s v="FATTPA 226_25"/>
    <d v="2025-06-18T00:00:00"/>
    <s v=""/>
    <n v="1211908"/>
    <n v="1281420"/>
    <s v="818 #10 ( AFFIDAMENTO ACQUISTO BATTERIE PROF. PER LA SEDE DI CATANIA ARPA SICILIA, VIA VARESE 43/45, CASSA ECONOMALE CATANIA. PROTOCOLLO N.0031470/2025 DEL 12/06/2025)"/>
    <n v="5332707"/>
  </r>
  <r>
    <x v="3"/>
    <x v="3"/>
    <m/>
    <s v="N"/>
    <x v="1"/>
    <s v=""/>
    <s v=""/>
    <x v="1"/>
    <x v="1"/>
    <s v="NOCIG"/>
    <s v="NOCIG"/>
    <s v=""/>
    <s v=""/>
    <s v=""/>
    <s v=""/>
    <s v="5198"/>
    <s v="SAEVA INFORMATICA DI VASAPERNA ANTONINO"/>
    <d v="2025-06-19T00:00:00"/>
    <n v="0"/>
    <n v="183"/>
    <n v="-183"/>
    <m/>
    <n v="-183"/>
    <m/>
    <s v="FATTURA"/>
    <s v="FATTPA 226_25"/>
    <d v="2025-06-18T00:00:00"/>
    <s v=""/>
    <n v="1211908"/>
    <s v=""/>
    <s v="818 ( AFFIDAMENTO ACQUISTO BATTERIE PROF. PER LA SEDE DI CATANIA ARPA SICILIA, VIA VARESE 43/45, CASSA ECONOMALE CATANIA. PROTOCOLLO N.0031470/2025 DEL 12/06/2025)"/>
    <n v="5332708"/>
  </r>
  <r>
    <x v="143"/>
    <x v="143"/>
    <s v="BENI_SERVIZI"/>
    <s v="N"/>
    <x v="0"/>
    <s v="2-0401APP200"/>
    <s v="U.O.C. ATTIVITA' PRODUTTIVE AREA ORIENTALE (P2)"/>
    <x v="1"/>
    <x v="1"/>
    <s v="NOCIG"/>
    <s v="NOCIG"/>
    <s v=""/>
    <s v=""/>
    <s v="CASECO"/>
    <s v="CASSA ECONOMALE"/>
    <s v="1027606"/>
    <s v="Systemauto di Rino Grifo' srl"/>
    <d v="2025-06-19T00:00:00"/>
    <n v="1184.0999999999999"/>
    <n v="0"/>
    <n v="1184.0999999999999"/>
    <m/>
    <n v="1184.0999999999999"/>
    <m/>
    <s v="FATTURA"/>
    <s v="25/PA"/>
    <d v="2025-06-12T00:00:00"/>
    <s v=""/>
    <n v="1211909"/>
    <n v="1281421"/>
    <s v="819 #10 ( Preventivo n. 71 del 03/06/2025)"/>
    <n v="5332709"/>
  </r>
  <r>
    <x v="143"/>
    <x v="143"/>
    <s v="BENI_SERVIZI"/>
    <s v="N"/>
    <x v="0"/>
    <s v="2-0401APP200"/>
    <s v="U.O.C. ATTIVITA' PRODUTTIVE AREA ORIENTALE (P2)"/>
    <x v="1"/>
    <x v="1"/>
    <s v="NOCIG"/>
    <s v="NOCIG"/>
    <s v=""/>
    <s v=""/>
    <s v="CASECO"/>
    <s v="CASSA ECONOMALE"/>
    <s v="1027606"/>
    <s v="Systemauto di Rino Grifo' srl"/>
    <d v="2025-06-19T00:00:00"/>
    <n v="11.08"/>
    <n v="0"/>
    <n v="11.08"/>
    <m/>
    <n v="11.08"/>
    <m/>
    <s v="FATTURA"/>
    <s v="25/PA"/>
    <d v="2025-06-12T00:00:00"/>
    <s v=""/>
    <n v="1211909"/>
    <n v="1281422"/>
    <s v="819 #20 ( Preventivo n. 71 del 03/06/2025)"/>
    <n v="5332710"/>
  </r>
  <r>
    <x v="3"/>
    <x v="3"/>
    <m/>
    <s v="N"/>
    <x v="1"/>
    <s v=""/>
    <s v=""/>
    <x v="1"/>
    <x v="1"/>
    <s v="NOCIG"/>
    <s v="NOCIG"/>
    <s v=""/>
    <s v=""/>
    <s v=""/>
    <s v=""/>
    <s v="1027606"/>
    <s v="Systemauto di Rino Grifo' srl"/>
    <d v="2025-06-19T00:00:00"/>
    <n v="0"/>
    <n v="1195.18"/>
    <n v="-1195.18"/>
    <m/>
    <n v="-1195.18"/>
    <m/>
    <s v="FATTURA"/>
    <s v="25/PA"/>
    <d v="2025-06-12T00:00:00"/>
    <s v=""/>
    <n v="1211909"/>
    <s v=""/>
    <s v="819 ( Preventivo n. 71 del 03/06/2025)"/>
    <n v="5332711"/>
  </r>
  <r>
    <x v="13"/>
    <x v="13"/>
    <s v="RICAVI"/>
    <s v="N"/>
    <x v="3"/>
    <s v="2-0102SAS200"/>
    <s v="U.O.C. AGENTI FISICI (S2)"/>
    <x v="1"/>
    <x v="1"/>
    <s v=""/>
    <s v=""/>
    <s v=""/>
    <s v=""/>
    <s v="UOCAPPFOR"/>
    <s v="DIRAMM-UOCAPPFOR-UOC APPALTI E FORNITURE"/>
    <s v="244"/>
    <s v="WIND TRE S.P.A."/>
    <d v="2025-06-19T00:00:00"/>
    <n v="0"/>
    <n v="315"/>
    <n v="-315"/>
    <m/>
    <n v="-315"/>
    <m/>
    <s v="FATTURA"/>
    <s v=""/>
    <d v="2025-06-19T00:00:00"/>
    <s v=""/>
    <n v="1211910"/>
    <n v="1281423"/>
    <s v="879 #10 (PROT. 30372/25 Parere tecnico-previsionale CT177 - ACI SAN FILIPPO Via Nizzetti SP41 c/o stadio comunale- N.C.T del Comune di ACI CATENA)"/>
    <n v="5332712"/>
  </r>
  <r>
    <x v="11"/>
    <x v="11"/>
    <s v="RICAVI"/>
    <s v="N"/>
    <x v="3"/>
    <s v=""/>
    <s v=""/>
    <x v="1"/>
    <x v="1"/>
    <s v=""/>
    <s v=""/>
    <s v=""/>
    <s v=""/>
    <s v="UOCAPPFOR"/>
    <s v="DIRAMM-UOCAPPFOR-UOC APPALTI E FORNITURE"/>
    <s v="244"/>
    <s v="WIND TRE S.P.A."/>
    <d v="2025-06-19T00:00:00"/>
    <n v="0"/>
    <n v="2"/>
    <n v="-2"/>
    <m/>
    <n v="-2"/>
    <m/>
    <s v="FATTURA"/>
    <s v=""/>
    <d v="2025-06-19T00:00:00"/>
    <s v=""/>
    <n v="1211910"/>
    <n v="1281424"/>
    <s v="879 #20 (PROT. 30372/25 Parere tecnico-previsionale CT177 - ACI SAN FILIPPO Via Nizzetti SP41 c/o stadio comunale- N.C.T del Comune di ACI CATENA)"/>
    <n v="5332713"/>
  </r>
  <r>
    <x v="12"/>
    <x v="12"/>
    <m/>
    <s v="N"/>
    <x v="2"/>
    <s v=""/>
    <s v=""/>
    <x v="1"/>
    <x v="1"/>
    <s v=""/>
    <s v=""/>
    <s v=""/>
    <s v=""/>
    <s v=""/>
    <s v=""/>
    <s v="244"/>
    <s v="WIND TRE S.P.A."/>
    <d v="2025-06-19T00:00:00"/>
    <n v="317"/>
    <n v="0"/>
    <n v="317"/>
    <m/>
    <n v="317"/>
    <m/>
    <s v="FATTURA"/>
    <s v=""/>
    <d v="2025-06-19T00:00:00"/>
    <s v=""/>
    <n v="1211910"/>
    <s v=""/>
    <s v="879 (PROT. 30372/25 Parere tecnico-previsionale CT177 - ACI SAN FILIPPO Via Nizzetti SP41 c/o stadio comunale- N.C.T del Comune di ACI CATENA)"/>
    <n v="5332714"/>
  </r>
  <r>
    <x v="13"/>
    <x v="13"/>
    <s v="RICAVI"/>
    <s v="N"/>
    <x v="3"/>
    <s v="2-0102SAS200"/>
    <s v="U.O.C. AGENTI FISICI (S2)"/>
    <x v="1"/>
    <x v="1"/>
    <s v=""/>
    <s v=""/>
    <s v=""/>
    <s v=""/>
    <s v="UOCAPPFOR"/>
    <s v="DIRAMM-UOCAPPFOR-UOC APPALTI E FORNITURE"/>
    <s v="1012900"/>
    <s v="ZEFIRO NET srl"/>
    <d v="2025-06-19T00:00:00"/>
    <n v="0"/>
    <n v="315"/>
    <n v="-315"/>
    <m/>
    <n v="-315"/>
    <m/>
    <s v="FATTURA"/>
    <s v=""/>
    <d v="2025-06-19T00:00:00"/>
    <s v=""/>
    <n v="1211911"/>
    <n v="1281425"/>
    <s v="880 #10 (PROT. 30376/25 Parere tecnico-previsionale “VIA DELL’OLIVO”, codice RG002 ubicata nel_x000a_Comune di RAGUSA in Via Ettore Fieramosca 30._x000a_)"/>
    <n v="5332715"/>
  </r>
  <r>
    <x v="11"/>
    <x v="11"/>
    <s v="RICAVI"/>
    <s v="N"/>
    <x v="3"/>
    <s v=""/>
    <s v=""/>
    <x v="1"/>
    <x v="1"/>
    <s v=""/>
    <s v=""/>
    <s v=""/>
    <s v=""/>
    <s v="UOCAPPFOR"/>
    <s v="DIRAMM-UOCAPPFOR-UOC APPALTI E FORNITURE"/>
    <s v="1012900"/>
    <s v="ZEFIRO NET srl"/>
    <d v="2025-06-19T00:00:00"/>
    <n v="0"/>
    <n v="2"/>
    <n v="-2"/>
    <m/>
    <n v="-2"/>
    <m/>
    <s v="FATTURA"/>
    <s v=""/>
    <d v="2025-06-19T00:00:00"/>
    <s v=""/>
    <n v="1211911"/>
    <n v="1281426"/>
    <s v="880 #20 (PROT. 30376/25 Parere tecnico-previsionale “VIA DELL’OLIVO”, codice RG002 ubicata nel_x000a_Comune di RAGUSA in Via Ettore Fieramosca 30._x000a_)"/>
    <n v="5332716"/>
  </r>
  <r>
    <x v="12"/>
    <x v="12"/>
    <m/>
    <s v="N"/>
    <x v="2"/>
    <s v=""/>
    <s v=""/>
    <x v="1"/>
    <x v="1"/>
    <s v=""/>
    <s v=""/>
    <s v=""/>
    <s v=""/>
    <s v=""/>
    <s v=""/>
    <s v="1012900"/>
    <s v="ZEFIRO NET srl"/>
    <d v="2025-06-19T00:00:00"/>
    <n v="317"/>
    <n v="0"/>
    <n v="317"/>
    <m/>
    <n v="317"/>
    <m/>
    <s v="FATTURA"/>
    <s v=""/>
    <d v="2025-06-19T00:00:00"/>
    <s v=""/>
    <n v="1211911"/>
    <s v=""/>
    <s v="880 (PROT. 30376/25 Parere tecnico-previsionale “VIA DELL’OLIVO”, codice RG002 ubicata nel_x000a_Comune di RAGUSA in Via Ettore Fieramosca 30._x000a_)"/>
    <n v="5332717"/>
  </r>
  <r>
    <x v="13"/>
    <x v="13"/>
    <s v="RICAVI"/>
    <s v="N"/>
    <x v="3"/>
    <s v="2-0102SAS200"/>
    <s v="U.O.C. AGENTI FISICI (S2)"/>
    <x v="1"/>
    <x v="1"/>
    <s v=""/>
    <s v=""/>
    <s v=""/>
    <s v=""/>
    <s v="UOCAPPFOR"/>
    <s v="DIRAMM-UOCAPPFOR-UOC APPALTI E FORNITURE"/>
    <s v="285"/>
    <s v="VODAFONE ITALIA S.P.A."/>
    <d v="2025-06-19T00:00:00"/>
    <n v="0"/>
    <n v="315"/>
    <n v="-315"/>
    <m/>
    <n v="-315"/>
    <m/>
    <s v="FATTURA"/>
    <s v=""/>
    <d v="2025-06-19T00:00:00"/>
    <s v=""/>
    <n v="1211912"/>
    <n v="1281427"/>
    <s v="881 #10 (PROT. 30466/25 Parere tecnico previsionale  “AG FIUME”, codice sito Vodafone “4RM03420”  sita presso Via Farag n.98, nel territorio del Comune di Agrigento.)"/>
    <n v="5332718"/>
  </r>
  <r>
    <x v="11"/>
    <x v="11"/>
    <s v="RICAVI"/>
    <s v="N"/>
    <x v="3"/>
    <s v=""/>
    <s v=""/>
    <x v="1"/>
    <x v="1"/>
    <s v=""/>
    <s v=""/>
    <s v=""/>
    <s v=""/>
    <s v="UOCAPPFOR"/>
    <s v="DIRAMM-UOCAPPFOR-UOC APPALTI E FORNITURE"/>
    <s v="285"/>
    <s v="VODAFONE ITALIA S.P.A."/>
    <d v="2025-06-19T00:00:00"/>
    <n v="0"/>
    <n v="2"/>
    <n v="-2"/>
    <m/>
    <n v="-2"/>
    <m/>
    <s v="FATTURA"/>
    <s v=""/>
    <d v="2025-06-19T00:00:00"/>
    <s v=""/>
    <n v="1211912"/>
    <n v="1281428"/>
    <s v="881 #20 (PROT. 30466/25 Parere tecnico previsionale  “AG FIUME”, codice sito Vodafone “4RM03420”  sita presso Via Farag n.98, nel territorio del Comune di Agrigento.)"/>
    <n v="5332719"/>
  </r>
  <r>
    <x v="12"/>
    <x v="12"/>
    <m/>
    <s v="N"/>
    <x v="2"/>
    <s v=""/>
    <s v=""/>
    <x v="1"/>
    <x v="1"/>
    <s v=""/>
    <s v=""/>
    <s v=""/>
    <s v=""/>
    <s v=""/>
    <s v=""/>
    <s v="285"/>
    <s v="VODAFONE ITALIA S.P.A."/>
    <d v="2025-06-19T00:00:00"/>
    <n v="317"/>
    <n v="0"/>
    <n v="317"/>
    <m/>
    <n v="317"/>
    <m/>
    <s v="FATTURA"/>
    <s v=""/>
    <d v="2025-06-19T00:00:00"/>
    <s v=""/>
    <n v="1211912"/>
    <s v=""/>
    <s v="881 (PROT. 30466/25 Parere tecnico previsionale  “AG FIUME”, codice sito Vodafone “4RM03420”  sita presso Via Farag n.98, nel territorio del Comune di Agrigento.)"/>
    <n v="5332720"/>
  </r>
  <r>
    <x v="13"/>
    <x v="13"/>
    <s v="RICAVI"/>
    <s v="N"/>
    <x v="3"/>
    <s v="2-0102SAS200"/>
    <s v="U.O.C. AGENTI FISICI (S2)"/>
    <x v="1"/>
    <x v="1"/>
    <s v=""/>
    <s v=""/>
    <s v=""/>
    <s v=""/>
    <s v="UOCAPPFOR"/>
    <s v="DIRAMM-UOCAPPFOR-UOC APPALTI E FORNITURE"/>
    <s v="285"/>
    <s v="VODAFONE ITALIA S.P.A."/>
    <d v="2025-06-19T00:00:00"/>
    <n v="0"/>
    <n v="315"/>
    <n v="-315"/>
    <m/>
    <n v="-315"/>
    <m/>
    <s v="FATTURA"/>
    <s v=""/>
    <d v="2025-06-19T00:00:00"/>
    <s v=""/>
    <n v="1211913"/>
    <n v="1281429"/>
    <s v="882 #10 (PROT. 30711/25 Parere tecnico previsionale  “GELA ZONA INDUSTRIALE EST”, codice sito 4OF00363, ubicata presso Contrada Piana del Signore n. 1 nel territorio del Comune di Gela (CL) )"/>
    <n v="5332721"/>
  </r>
  <r>
    <x v="11"/>
    <x v="11"/>
    <s v="RICAVI"/>
    <s v="N"/>
    <x v="3"/>
    <s v=""/>
    <s v=""/>
    <x v="1"/>
    <x v="1"/>
    <s v=""/>
    <s v=""/>
    <s v=""/>
    <s v=""/>
    <s v="UOCAPPFOR"/>
    <s v="DIRAMM-UOCAPPFOR-UOC APPALTI E FORNITURE"/>
    <s v="285"/>
    <s v="VODAFONE ITALIA S.P.A."/>
    <d v="2025-06-19T00:00:00"/>
    <n v="0"/>
    <n v="2"/>
    <n v="-2"/>
    <m/>
    <n v="-2"/>
    <m/>
    <s v="FATTURA"/>
    <s v=""/>
    <d v="2025-06-19T00:00:00"/>
    <s v=""/>
    <n v="1211913"/>
    <n v="1281430"/>
    <s v="882 #20 (PROT. 30711/25 Parere tecnico previsionale  “GELA ZONA INDUSTRIALE EST”, codice sito 4OF00363, ubicata presso Contrada Piana del Signore n. 1 nel territorio del Comune di Gela (CL) )"/>
    <n v="5332722"/>
  </r>
  <r>
    <x v="12"/>
    <x v="12"/>
    <m/>
    <s v="N"/>
    <x v="2"/>
    <s v=""/>
    <s v=""/>
    <x v="1"/>
    <x v="1"/>
    <s v=""/>
    <s v=""/>
    <s v=""/>
    <s v=""/>
    <s v=""/>
    <s v=""/>
    <s v="285"/>
    <s v="VODAFONE ITALIA S.P.A."/>
    <d v="2025-06-19T00:00:00"/>
    <n v="317"/>
    <n v="0"/>
    <n v="317"/>
    <m/>
    <n v="317"/>
    <m/>
    <s v="FATTURA"/>
    <s v=""/>
    <d v="2025-06-19T00:00:00"/>
    <s v=""/>
    <n v="1211913"/>
    <s v=""/>
    <s v="882 (PROT. 30711/25 Parere tecnico previsionale  “GELA ZONA INDUSTRIALE EST”, codice sito 4OF00363, ubicata presso Contrada Piana del Signore n. 1 nel territorio del Comune di Gela (CL) )"/>
    <n v="5332723"/>
  </r>
  <r>
    <x v="13"/>
    <x v="13"/>
    <s v="RICAVI"/>
    <s v="N"/>
    <x v="3"/>
    <s v="2-0102SAS200"/>
    <s v="U.O.C. AGENTI FISICI (S2)"/>
    <x v="1"/>
    <x v="1"/>
    <s v=""/>
    <s v=""/>
    <s v=""/>
    <s v=""/>
    <s v="UOCAPPFOR"/>
    <s v="DIRAMM-UOCAPPFOR-UOC APPALTI E FORNITURE"/>
    <s v="285"/>
    <s v="VODAFONE ITALIA S.P.A."/>
    <d v="2025-06-19T00:00:00"/>
    <n v="0"/>
    <n v="270"/>
    <n v="-270"/>
    <m/>
    <n v="-270"/>
    <m/>
    <s v="FATTURA"/>
    <s v=""/>
    <d v="2025-06-19T00:00:00"/>
    <s v=""/>
    <n v="1211914"/>
    <n v="1281431"/>
    <s v="883 #10 (PROT. 30738/25 Parere tecnico previsionale  “TREMESTIERI”, codice sito “4OF05622”, sita in Strada Statale 114, Comune di Messina.)"/>
    <n v="5332724"/>
  </r>
  <r>
    <x v="11"/>
    <x v="11"/>
    <s v="RICAVI"/>
    <s v="N"/>
    <x v="3"/>
    <s v=""/>
    <s v=""/>
    <x v="1"/>
    <x v="1"/>
    <s v=""/>
    <s v=""/>
    <s v=""/>
    <s v=""/>
    <s v="UOCAPPFOR"/>
    <s v="DIRAMM-UOCAPPFOR-UOC APPALTI E FORNITURE"/>
    <s v="285"/>
    <s v="VODAFONE ITALIA S.P.A."/>
    <d v="2025-06-19T00:00:00"/>
    <n v="0"/>
    <n v="2"/>
    <n v="-2"/>
    <m/>
    <n v="-2"/>
    <m/>
    <s v="FATTURA"/>
    <s v=""/>
    <d v="2025-06-19T00:00:00"/>
    <s v=""/>
    <n v="1211914"/>
    <n v="1281432"/>
    <s v="883 #20 (PROT. 30738/25 Parere tecnico previsionale  “TREMESTIERI”, codice sito “4OF05622”, sita in Strada Statale 114, Comune di Messina.)"/>
    <n v="5332725"/>
  </r>
  <r>
    <x v="12"/>
    <x v="12"/>
    <m/>
    <s v="N"/>
    <x v="2"/>
    <s v=""/>
    <s v=""/>
    <x v="1"/>
    <x v="1"/>
    <s v=""/>
    <s v=""/>
    <s v=""/>
    <s v=""/>
    <s v=""/>
    <s v=""/>
    <s v="285"/>
    <s v="VODAFONE ITALIA S.P.A."/>
    <d v="2025-06-19T00:00:00"/>
    <n v="272"/>
    <n v="0"/>
    <n v="272"/>
    <m/>
    <n v="272"/>
    <m/>
    <s v="FATTURA"/>
    <s v=""/>
    <d v="2025-06-19T00:00:00"/>
    <s v=""/>
    <n v="1211914"/>
    <s v=""/>
    <s v="883 (PROT. 30738/25 Parere tecnico previsionale  “TREMESTIERI”, codice sito “4OF05622”, sita in Strada Statale 114, Comune di Messina.)"/>
    <n v="5332726"/>
  </r>
  <r>
    <x v="13"/>
    <x v="13"/>
    <s v="RICAVI"/>
    <s v="N"/>
    <x v="3"/>
    <s v="2-0102SAS200"/>
    <s v="U.O.C. AGENTI FISICI (S2)"/>
    <x v="1"/>
    <x v="1"/>
    <s v=""/>
    <s v=""/>
    <s v=""/>
    <s v=""/>
    <s v="UOCAPPFOR"/>
    <s v="DIRAMM-UOCAPPFOR-UOC APPALTI E FORNITURE"/>
    <s v="225"/>
    <s v="TIM S.P.A."/>
    <d v="2025-06-19T00:00:00"/>
    <n v="0"/>
    <n v="270"/>
    <n v="-270"/>
    <m/>
    <n v="-270"/>
    <m/>
    <s v="FATTURA"/>
    <s v=""/>
    <d v="2025-06-19T00:00:00"/>
    <s v=""/>
    <n v="1211915"/>
    <n v="1281433"/>
    <s v="884 #10 (PROT. 30740/25 Parere tecnico previsionale “ME LARDERIA”, codice sito “MHB5”, sita in Strada Statale 114, Comune di Messina.)"/>
    <n v="5332727"/>
  </r>
  <r>
    <x v="11"/>
    <x v="11"/>
    <s v="RICAVI"/>
    <s v="N"/>
    <x v="3"/>
    <s v=""/>
    <s v=""/>
    <x v="1"/>
    <x v="1"/>
    <s v=""/>
    <s v=""/>
    <s v=""/>
    <s v=""/>
    <s v="UOCAPPFOR"/>
    <s v="DIRAMM-UOCAPPFOR-UOC APPALTI E FORNITURE"/>
    <s v="225"/>
    <s v="TIM S.P.A."/>
    <d v="2025-06-19T00:00:00"/>
    <n v="0"/>
    <n v="2"/>
    <n v="-2"/>
    <m/>
    <n v="-2"/>
    <m/>
    <s v="FATTURA"/>
    <s v=""/>
    <d v="2025-06-19T00:00:00"/>
    <s v=""/>
    <n v="1211915"/>
    <n v="1281434"/>
    <s v="884 #20 (PROT. 30740/25 Parere tecnico previsionale “ME LARDERIA”, codice sito “MHB5”, sita in Strada Statale 114, Comune di Messina.)"/>
    <n v="5332728"/>
  </r>
  <r>
    <x v="12"/>
    <x v="12"/>
    <m/>
    <s v="N"/>
    <x v="2"/>
    <s v=""/>
    <s v=""/>
    <x v="1"/>
    <x v="1"/>
    <s v=""/>
    <s v=""/>
    <s v=""/>
    <s v=""/>
    <s v=""/>
    <s v=""/>
    <s v="225"/>
    <s v="TIM S.P.A."/>
    <d v="2025-06-19T00:00:00"/>
    <n v="272"/>
    <n v="0"/>
    <n v="272"/>
    <m/>
    <n v="272"/>
    <m/>
    <s v="FATTURA"/>
    <s v=""/>
    <d v="2025-06-19T00:00:00"/>
    <s v=""/>
    <n v="1211915"/>
    <s v=""/>
    <s v="884 (PROT. 30740/25 Parere tecnico previsionale “ME LARDERIA”, codice sito “MHB5”, sita in Strada Statale 114, Comune di Messina.)"/>
    <n v="5332729"/>
  </r>
  <r>
    <x v="13"/>
    <x v="13"/>
    <s v="RICAVI"/>
    <s v="N"/>
    <x v="3"/>
    <s v="2-0102SAS200"/>
    <s v="U.O.C. AGENTI FISICI (S2)"/>
    <x v="1"/>
    <x v="1"/>
    <s v=""/>
    <s v=""/>
    <s v=""/>
    <s v=""/>
    <s v="UOCAPPFOR"/>
    <s v="DIRAMM-UOCAPPFOR-UOC APPALTI E FORNITURE"/>
    <s v="1012900"/>
    <s v="ZEFIRO NET srl"/>
    <d v="2025-06-19T00:00:00"/>
    <n v="0"/>
    <n v="315"/>
    <n v="-315"/>
    <m/>
    <n v="-315"/>
    <m/>
    <s v="FATTURA"/>
    <s v=""/>
    <d v="2025-06-19T00:00:00"/>
    <s v=""/>
    <n v="1211916"/>
    <n v="1281435"/>
    <s v="885 #10 (PROT. 30741/25 Parere tecnico previsionale  sito: SR032 _x000a_Sortino Parcheggio Cimitero snc del Comune di Sortino (SR).)"/>
    <n v="5332747"/>
  </r>
  <r>
    <x v="11"/>
    <x v="11"/>
    <s v="RICAVI"/>
    <s v="N"/>
    <x v="3"/>
    <s v=""/>
    <s v=""/>
    <x v="1"/>
    <x v="1"/>
    <s v=""/>
    <s v=""/>
    <s v=""/>
    <s v=""/>
    <s v="UOCAPPFOR"/>
    <s v="DIRAMM-UOCAPPFOR-UOC APPALTI E FORNITURE"/>
    <s v="1012900"/>
    <s v="ZEFIRO NET srl"/>
    <d v="2025-06-19T00:00:00"/>
    <n v="0"/>
    <n v="2"/>
    <n v="-2"/>
    <m/>
    <n v="-2"/>
    <m/>
    <s v="FATTURA"/>
    <s v=""/>
    <d v="2025-06-19T00:00:00"/>
    <s v=""/>
    <n v="1211916"/>
    <n v="1281436"/>
    <s v="885 #20 (PROT. 30741/25 Parere tecnico previsionale  sito: SR032 _x000a_Sortino Parcheggio Cimitero snc del Comune di Sortino (SR).)"/>
    <n v="5332748"/>
  </r>
  <r>
    <x v="12"/>
    <x v="12"/>
    <m/>
    <s v="N"/>
    <x v="2"/>
    <s v=""/>
    <s v=""/>
    <x v="1"/>
    <x v="1"/>
    <s v=""/>
    <s v=""/>
    <s v=""/>
    <s v=""/>
    <s v=""/>
    <s v=""/>
    <s v="1012900"/>
    <s v="ZEFIRO NET srl"/>
    <d v="2025-06-19T00:00:00"/>
    <n v="317"/>
    <n v="0"/>
    <n v="317"/>
    <m/>
    <n v="317"/>
    <m/>
    <s v="FATTURA"/>
    <s v=""/>
    <d v="2025-06-19T00:00:00"/>
    <s v=""/>
    <n v="1211916"/>
    <s v=""/>
    <s v="885 (PROT. 30741/25 Parere tecnico previsionale  sito: SR032 _x000a_Sortino Parcheggio Cimitero snc del Comune di Sortino (SR).)"/>
    <n v="5332749"/>
  </r>
  <r>
    <x v="13"/>
    <x v="13"/>
    <s v="RICAVI"/>
    <s v="N"/>
    <x v="3"/>
    <s v="2-0102SAS200"/>
    <s v="U.O.C. AGENTI FISICI (S2)"/>
    <x v="1"/>
    <x v="1"/>
    <s v=""/>
    <s v=""/>
    <s v=""/>
    <s v=""/>
    <s v="UOCAPPFOR"/>
    <s v="DIRAMM-UOCAPPFOR-UOC APPALTI E FORNITURE"/>
    <s v="5250"/>
    <s v="ILIAD ITALIA SPA"/>
    <d v="2025-06-19T00:00:00"/>
    <n v="0"/>
    <n v="315"/>
    <n v="-315"/>
    <m/>
    <n v="-315"/>
    <m/>
    <s v="FATTURA"/>
    <s v=""/>
    <d v="2025-06-19T00:00:00"/>
    <s v=""/>
    <n v="1211917"/>
    <n v="1281437"/>
    <s v="886 #10 (PROT. 10/6/25  Parere tecnico previsionale MISTERBIANCO ENEL _x000a_codice sito CT 95045_002 ubicata in via Strada Cardillo n. 9 nel territorio del Comune di_x000a_Misterbianco CT_x000a_)"/>
    <n v="5332750"/>
  </r>
  <r>
    <x v="11"/>
    <x v="11"/>
    <s v="RICAVI"/>
    <s v="N"/>
    <x v="3"/>
    <s v=""/>
    <s v=""/>
    <x v="1"/>
    <x v="1"/>
    <s v=""/>
    <s v=""/>
    <s v=""/>
    <s v=""/>
    <s v="UOCAPPFOR"/>
    <s v="DIRAMM-UOCAPPFOR-UOC APPALTI E FORNITURE"/>
    <s v="5250"/>
    <s v="ILIAD ITALIA SPA"/>
    <d v="2025-06-19T00:00:00"/>
    <n v="0"/>
    <n v="2"/>
    <n v="-2"/>
    <m/>
    <n v="-2"/>
    <m/>
    <s v="FATTURA"/>
    <s v=""/>
    <d v="2025-06-19T00:00:00"/>
    <s v=""/>
    <n v="1211917"/>
    <n v="1281438"/>
    <s v="886 #20 (PROT. 10/6/25  Parere tecnico previsionale MISTERBIANCO ENEL _x000a_codice sito CT 95045_002 ubicata in via Strada Cardillo n. 9 nel territorio del Comune di_x000a_Misterbianco CT_x000a_)"/>
    <n v="5332751"/>
  </r>
  <r>
    <x v="12"/>
    <x v="12"/>
    <m/>
    <s v="N"/>
    <x v="2"/>
    <s v=""/>
    <s v=""/>
    <x v="1"/>
    <x v="1"/>
    <s v=""/>
    <s v=""/>
    <s v=""/>
    <s v=""/>
    <s v=""/>
    <s v=""/>
    <s v="5250"/>
    <s v="ILIAD ITALIA SPA"/>
    <d v="2025-06-19T00:00:00"/>
    <n v="317"/>
    <n v="0"/>
    <n v="317"/>
    <m/>
    <n v="317"/>
    <m/>
    <s v="FATTURA"/>
    <s v=""/>
    <d v="2025-06-19T00:00:00"/>
    <s v=""/>
    <n v="1211917"/>
    <s v=""/>
    <s v="886 (PROT. 10/6/25  Parere tecnico previsionale MISTERBIANCO ENEL _x000a_codice sito CT 95045_002 ubicata in via Strada Cardillo n. 9 nel territorio del Comune di_x000a_Misterbianco CT_x000a_)"/>
    <n v="5332752"/>
  </r>
  <r>
    <x v="13"/>
    <x v="13"/>
    <s v="RICAVI"/>
    <s v="N"/>
    <x v="3"/>
    <s v="2-0102SAS200"/>
    <s v="U.O.C. AGENTI FISICI (S2)"/>
    <x v="1"/>
    <x v="1"/>
    <s v=""/>
    <s v=""/>
    <s v=""/>
    <s v=""/>
    <s v="UOCAPPFOR"/>
    <s v="DIRAMM-UOCAPPFOR-UOC APPALTI E FORNITURE"/>
    <s v="5250"/>
    <s v="ILIAD ITALIA SPA"/>
    <d v="2025-06-19T00:00:00"/>
    <n v="0"/>
    <n v="315"/>
    <n v="-315"/>
    <m/>
    <n v="-315"/>
    <m/>
    <s v="FATTURA"/>
    <s v=""/>
    <d v="2025-06-19T00:00:00"/>
    <s v=""/>
    <n v="1211918"/>
    <n v="1281439"/>
    <s v="887 #10 (PROT. 30880/25  Parere tecnico previsionale denominata “ S AN G IORGIO S UD ”, codice sito_x000a_CT95121_018 , ubicata in via Stradale San Giorgi o n. 160 nel territorio del Comune di_x000a_Catania)"/>
    <n v="5332753"/>
  </r>
  <r>
    <x v="11"/>
    <x v="11"/>
    <s v="RICAVI"/>
    <s v="N"/>
    <x v="3"/>
    <s v=""/>
    <s v=""/>
    <x v="1"/>
    <x v="1"/>
    <s v=""/>
    <s v=""/>
    <s v=""/>
    <s v=""/>
    <s v="UOCAPPFOR"/>
    <s v="DIRAMM-UOCAPPFOR-UOC APPALTI E FORNITURE"/>
    <s v="5250"/>
    <s v="ILIAD ITALIA SPA"/>
    <d v="2025-06-19T00:00:00"/>
    <n v="0"/>
    <n v="2"/>
    <n v="-2"/>
    <m/>
    <n v="-2"/>
    <m/>
    <s v="FATTURA"/>
    <s v=""/>
    <d v="2025-06-19T00:00:00"/>
    <s v=""/>
    <n v="1211918"/>
    <n v="1281440"/>
    <s v="887 #20 (PROT. 30880/25  Parere tecnico previsionale denominata “ S AN G IORGIO S UD ”, codice sito_x000a_CT95121_018 , ubicata in via Stradale San Giorgi o n. 160 nel territorio del Comune di_x000a_Catania)"/>
    <n v="5332754"/>
  </r>
  <r>
    <x v="12"/>
    <x v="12"/>
    <m/>
    <s v="N"/>
    <x v="2"/>
    <s v=""/>
    <s v=""/>
    <x v="1"/>
    <x v="1"/>
    <s v=""/>
    <s v=""/>
    <s v=""/>
    <s v=""/>
    <s v=""/>
    <s v=""/>
    <s v="5250"/>
    <s v="ILIAD ITALIA SPA"/>
    <d v="2025-06-19T00:00:00"/>
    <n v="317"/>
    <n v="0"/>
    <n v="317"/>
    <m/>
    <n v="317"/>
    <m/>
    <s v="FATTURA"/>
    <s v=""/>
    <d v="2025-06-19T00:00:00"/>
    <s v=""/>
    <n v="1211918"/>
    <s v=""/>
    <s v="887 (PROT. 30880/25  Parere tecnico previsionale denominata “ S AN G IORGIO S UD ”, codice sito_x000a_CT95121_018 , ubicata in via Stradale San Giorgi o n. 160 nel territorio del Comune di_x000a_Catania)"/>
    <n v="5332755"/>
  </r>
  <r>
    <x v="13"/>
    <x v="13"/>
    <s v="RICAVI"/>
    <s v="N"/>
    <x v="3"/>
    <s v="2-0102SAS200"/>
    <s v="U.O.C. AGENTI FISICI (S2)"/>
    <x v="1"/>
    <x v="1"/>
    <s v=""/>
    <s v=""/>
    <s v=""/>
    <s v=""/>
    <s v="UOCAPPFOR"/>
    <s v="DIRAMM-UOCAPPFOR-UOC APPALTI E FORNITURE"/>
    <s v="244"/>
    <s v="WIND TRE S.P.A."/>
    <d v="2025-06-19T00:00:00"/>
    <n v="0"/>
    <n v="315"/>
    <n v="-315"/>
    <m/>
    <n v="-315"/>
    <m/>
    <s v="FATTURA"/>
    <s v=""/>
    <d v="2025-06-19T00:00:00"/>
    <s v=""/>
    <n v="1211919"/>
    <n v="1281442"/>
    <s v="888 #10 (PROT. 30911/25 Parere tecnico-previsionale ME233 – ME BAGLIO Comune di Messina, Viale Giostra Ritiro, 8)"/>
    <n v="5332756"/>
  </r>
  <r>
    <x v="11"/>
    <x v="11"/>
    <s v="RICAVI"/>
    <s v="N"/>
    <x v="3"/>
    <s v=""/>
    <s v=""/>
    <x v="1"/>
    <x v="1"/>
    <s v=""/>
    <s v=""/>
    <s v=""/>
    <s v=""/>
    <s v="UOCAPPFOR"/>
    <s v="DIRAMM-UOCAPPFOR-UOC APPALTI E FORNITURE"/>
    <s v="244"/>
    <s v="WIND TRE S.P.A."/>
    <d v="2025-06-19T00:00:00"/>
    <n v="0"/>
    <n v="2"/>
    <n v="-2"/>
    <m/>
    <n v="-2"/>
    <m/>
    <s v="FATTURA"/>
    <s v=""/>
    <d v="2025-06-19T00:00:00"/>
    <s v=""/>
    <n v="1211919"/>
    <n v="1281443"/>
    <s v="888 #20 (PROT. 30911/25 Parere tecnico-previsionale ME233 – ME BAGLIO Comune di Messina, Viale Giostra Ritiro, 8)"/>
    <n v="5332757"/>
  </r>
  <r>
    <x v="12"/>
    <x v="12"/>
    <m/>
    <s v="N"/>
    <x v="2"/>
    <s v=""/>
    <s v=""/>
    <x v="1"/>
    <x v="1"/>
    <s v=""/>
    <s v=""/>
    <s v=""/>
    <s v=""/>
    <s v=""/>
    <s v=""/>
    <s v="244"/>
    <s v="WIND TRE S.P.A."/>
    <d v="2025-06-19T00:00:00"/>
    <n v="317"/>
    <n v="0"/>
    <n v="317"/>
    <m/>
    <n v="317"/>
    <m/>
    <s v="FATTURA"/>
    <s v=""/>
    <d v="2025-06-19T00:00:00"/>
    <s v=""/>
    <n v="1211919"/>
    <s v=""/>
    <s v="888 (PROT. 30911/25 Parere tecnico-previsionale ME233 – ME BAGLIO Comune di Messina, Viale Giostra Ritiro, 8)"/>
    <n v="5332758"/>
  </r>
  <r>
    <x v="13"/>
    <x v="13"/>
    <s v="RICAVI"/>
    <s v="N"/>
    <x v="3"/>
    <s v="2-0102SAS200"/>
    <s v="U.O.C. AGENTI FISICI (S2)"/>
    <x v="1"/>
    <x v="1"/>
    <s v=""/>
    <s v=""/>
    <s v=""/>
    <s v=""/>
    <s v="UOCAPPFOR"/>
    <s v="DIRAMM-UOCAPPFOR-UOC APPALTI E FORNITURE"/>
    <s v="5250"/>
    <s v="ILIAD ITALIA SPA"/>
    <d v="2025-06-19T00:00:00"/>
    <n v="0"/>
    <n v="370"/>
    <n v="-370"/>
    <m/>
    <n v="-370"/>
    <m/>
    <s v="FATTURA"/>
    <s v=""/>
    <d v="2025-06-19T00:00:00"/>
    <s v=""/>
    <n v="1211921"/>
    <n v="1281444"/>
    <s v="889 #10 (PROT. 30933/25 Parere tecnico-previsionale CT95024_005 ACIREALE SAN DOMENICO su struttura sita nel Comune di Acireale Piazza_x000a_San Domenico n. 14)"/>
    <n v="5332759"/>
  </r>
  <r>
    <x v="11"/>
    <x v="11"/>
    <s v="RICAVI"/>
    <s v="N"/>
    <x v="3"/>
    <s v=""/>
    <s v=""/>
    <x v="1"/>
    <x v="1"/>
    <s v=""/>
    <s v=""/>
    <s v=""/>
    <s v=""/>
    <s v="UOCAPPFOR"/>
    <s v="DIRAMM-UOCAPPFOR-UOC APPALTI E FORNITURE"/>
    <s v="5250"/>
    <s v="ILIAD ITALIA SPA"/>
    <d v="2025-06-19T00:00:00"/>
    <n v="0"/>
    <n v="2"/>
    <n v="-2"/>
    <m/>
    <n v="-2"/>
    <m/>
    <s v="FATTURA"/>
    <s v=""/>
    <d v="2025-06-19T00:00:00"/>
    <s v=""/>
    <n v="1211921"/>
    <n v="1281445"/>
    <s v="889 #20 (PROT. 30933/25 Parere tecnico-previsionale CT95024_005 ACIREALE SAN DOMENICO su struttura sita nel Comune di Acireale Piazza_x000a_San Domenico n. 14)"/>
    <n v="5332760"/>
  </r>
  <r>
    <x v="12"/>
    <x v="12"/>
    <m/>
    <s v="N"/>
    <x v="2"/>
    <s v=""/>
    <s v=""/>
    <x v="1"/>
    <x v="1"/>
    <s v=""/>
    <s v=""/>
    <s v=""/>
    <s v=""/>
    <s v=""/>
    <s v=""/>
    <s v="5250"/>
    <s v="ILIAD ITALIA SPA"/>
    <d v="2025-06-19T00:00:00"/>
    <n v="372"/>
    <n v="0"/>
    <n v="372"/>
    <m/>
    <n v="372"/>
    <m/>
    <s v="FATTURA"/>
    <s v=""/>
    <d v="2025-06-19T00:00:00"/>
    <s v=""/>
    <n v="1211921"/>
    <s v=""/>
    <s v="889 (PROT. 30933/25 Parere tecnico-previsionale CT95024_005 ACIREALE SAN DOMENICO su struttura sita nel Comune di Acireale Piazza_x000a_San Domenico n. 14)"/>
    <n v="5332761"/>
  </r>
  <r>
    <x v="13"/>
    <x v="13"/>
    <s v="RICAVI"/>
    <s v="N"/>
    <x v="3"/>
    <s v="2-0102SAS200"/>
    <s v="U.O.C. AGENTI FISICI (S2)"/>
    <x v="1"/>
    <x v="1"/>
    <s v=""/>
    <s v=""/>
    <s v=""/>
    <s v=""/>
    <s v="UOCAPPFOR"/>
    <s v="DIRAMM-UOCAPPFOR-UOC APPALTI E FORNITURE"/>
    <s v="285"/>
    <s v="VODAFONE ITALIA S.P.A."/>
    <d v="2025-06-19T00:00:00"/>
    <n v="0"/>
    <n v="315"/>
    <n v="-315"/>
    <m/>
    <n v="-315"/>
    <m/>
    <s v="FATTURA"/>
    <s v=""/>
    <d v="2025-06-19T00:00:00"/>
    <s v=""/>
    <n v="1211922"/>
    <n v="1281446"/>
    <s v="890 #10 (PROT. 31032/25 Parere tecnico previsionale  “SALINA LENI”, codice sito “4OF05659”.  Comune di Leni in Via Mellardi, c.da Vallonazzo)"/>
    <n v="5332762"/>
  </r>
  <r>
    <x v="11"/>
    <x v="11"/>
    <s v="RICAVI"/>
    <s v="N"/>
    <x v="3"/>
    <s v=""/>
    <s v=""/>
    <x v="1"/>
    <x v="1"/>
    <s v=""/>
    <s v=""/>
    <s v=""/>
    <s v=""/>
    <s v="UOCAPPFOR"/>
    <s v="DIRAMM-UOCAPPFOR-UOC APPALTI E FORNITURE"/>
    <s v="285"/>
    <s v="VODAFONE ITALIA S.P.A."/>
    <d v="2025-06-19T00:00:00"/>
    <n v="0"/>
    <n v="2"/>
    <n v="-2"/>
    <m/>
    <n v="-2"/>
    <m/>
    <s v="FATTURA"/>
    <s v=""/>
    <d v="2025-06-19T00:00:00"/>
    <s v=""/>
    <n v="1211922"/>
    <n v="1281447"/>
    <s v="890 #20 (PROT. 31032/25 Parere tecnico previsionale  “SALINA LENI”, codice sito “4OF05659”.  Comune di Leni in Via Mellardi, c.da Vallonazzo)"/>
    <n v="5332763"/>
  </r>
  <r>
    <x v="12"/>
    <x v="12"/>
    <m/>
    <s v="N"/>
    <x v="2"/>
    <s v=""/>
    <s v=""/>
    <x v="1"/>
    <x v="1"/>
    <s v=""/>
    <s v=""/>
    <s v=""/>
    <s v=""/>
    <s v=""/>
    <s v=""/>
    <s v="285"/>
    <s v="VODAFONE ITALIA S.P.A."/>
    <d v="2025-06-19T00:00:00"/>
    <n v="317"/>
    <n v="0"/>
    <n v="317"/>
    <m/>
    <n v="317"/>
    <m/>
    <s v="FATTURA"/>
    <s v=""/>
    <d v="2025-06-19T00:00:00"/>
    <s v=""/>
    <n v="1211922"/>
    <s v=""/>
    <s v="890 (PROT. 31032/25 Parere tecnico previsionale  “SALINA LENI”, codice sito “4OF05659”.  Comune di Leni in Via Mellardi, c.da Vallonazzo)"/>
    <n v="5332764"/>
  </r>
  <r>
    <x v="215"/>
    <x v="215"/>
    <m/>
    <s v="N"/>
    <x v="1"/>
    <s v=""/>
    <s v=""/>
    <x v="1"/>
    <x v="1"/>
    <s v=""/>
    <s v=""/>
    <s v=""/>
    <s v=""/>
    <s v=""/>
    <s v=""/>
    <s v="115"/>
    <s v="INPDAP"/>
    <d v="2025-06-19T00:00:00"/>
    <n v="548195.38"/>
    <n v="0"/>
    <n v="548195.38"/>
    <m/>
    <n v="548195.38"/>
    <m/>
    <s v="PRIMA NOTA"/>
    <s v="STIP-25000074"/>
    <d v="2025-06-18T00:00:00"/>
    <s v="NO"/>
    <n v="1111920"/>
    <n v="1201457"/>
    <s v="STIP-25000074 #10 (DETERMANA N.72  DEL 18/06/2025- STIPENDI MESE DI GIUGNO 2024 - ANTICIPATA  - PAGAMENTO INPDAP )"/>
    <n v="5332765"/>
  </r>
  <r>
    <x v="108"/>
    <x v="108"/>
    <m/>
    <s v="N"/>
    <x v="1"/>
    <s v=""/>
    <s v=""/>
    <x v="1"/>
    <x v="1"/>
    <s v=""/>
    <s v=""/>
    <s v=""/>
    <s v=""/>
    <s v=""/>
    <s v=""/>
    <s v="115"/>
    <s v="INPDAP"/>
    <d v="2025-06-19T00:00:00"/>
    <n v="0"/>
    <n v="0"/>
    <n v="0"/>
    <m/>
    <n v="0"/>
    <m/>
    <s v="PRIMA NOTA"/>
    <s v="STIP-25000074"/>
    <d v="2025-06-18T00:00:00"/>
    <s v="NO"/>
    <n v="1111920"/>
    <n v="1201458"/>
    <s v="STIP-25000074 #20 (DETERMANA N.72  DEL 18/06/2025- STIPENDI MESE DI GIUGNO 2024 - ANTICIPATA  - PAGAMENTO INPDAP )"/>
    <n v="5332766"/>
  </r>
  <r>
    <x v="212"/>
    <x v="212"/>
    <m/>
    <s v="N"/>
    <x v="1"/>
    <s v=""/>
    <s v=""/>
    <x v="1"/>
    <x v="1"/>
    <s v=""/>
    <s v=""/>
    <s v=""/>
    <s v=""/>
    <s v=""/>
    <s v=""/>
    <s v="115"/>
    <s v="INPDAP"/>
    <d v="2025-06-19T00:00:00"/>
    <n v="0"/>
    <n v="0"/>
    <n v="0"/>
    <m/>
    <n v="0"/>
    <m/>
    <s v="PRIMA NOTA"/>
    <s v="STIP-25000074"/>
    <d v="2025-06-18T00:00:00"/>
    <s v="NO"/>
    <n v="1111920"/>
    <n v="1201459"/>
    <s v="STIP-25000074 #30 (DETERMANA N.72  DEL 18/06/2025- STIPENDI MESE DI GIUGNO 2024 - ANTICIPATA  - PAGAMENTO INPDAP )"/>
    <n v="5332767"/>
  </r>
  <r>
    <x v="48"/>
    <x v="48"/>
    <m/>
    <s v="N"/>
    <x v="1"/>
    <s v=""/>
    <s v=""/>
    <x v="1"/>
    <x v="1"/>
    <s v=""/>
    <s v=""/>
    <s v=""/>
    <s v=""/>
    <s v=""/>
    <s v=""/>
    <s v="115"/>
    <s v="INPDAP"/>
    <d v="2025-06-19T00:00:00"/>
    <n v="215976.68"/>
    <n v="0"/>
    <n v="215976.68"/>
    <m/>
    <n v="215976.68"/>
    <m/>
    <s v="PRIMA NOTA"/>
    <s v="STIP-25000074"/>
    <d v="2025-06-18T00:00:00"/>
    <s v="NO"/>
    <n v="1111920"/>
    <n v="1201460"/>
    <s v="STIP-25000074 #40 (DETERMANA N.72  DEL 18/06/2025- STIPENDI MESE DI GIUGNO 2024 - ANTICIPATA  - PAGAMENTO INPDAP )"/>
    <n v="5332768"/>
  </r>
  <r>
    <x v="48"/>
    <x v="48"/>
    <m/>
    <s v="N"/>
    <x v="1"/>
    <s v=""/>
    <s v=""/>
    <x v="1"/>
    <x v="1"/>
    <s v=""/>
    <s v=""/>
    <s v=""/>
    <s v=""/>
    <s v=""/>
    <s v=""/>
    <s v="115"/>
    <s v="INPDAP"/>
    <d v="2025-06-19T00:00:00"/>
    <n v="0"/>
    <n v="764172.06"/>
    <n v="-764172.06"/>
    <m/>
    <n v="-764172.06"/>
    <m/>
    <s v="PRIMA NOTA"/>
    <s v="STIP-25000074"/>
    <d v="2025-06-18T00:00:00"/>
    <s v="NO"/>
    <n v="1111920"/>
    <n v="1201461"/>
    <s v="STIP-25000074 #50 (DETERMANA N.72  DEL 18/06/2025- STIPENDI MESE DI GIUGNO 2024 - ANTICIPATA  - PAGAMENTO INPDAP )"/>
    <n v="5332769"/>
  </r>
  <r>
    <x v="13"/>
    <x v="13"/>
    <s v="RICAVI"/>
    <s v="N"/>
    <x v="3"/>
    <s v="2-0102SAS200"/>
    <s v="U.O.C. AGENTI FISICI (S2)"/>
    <x v="1"/>
    <x v="1"/>
    <s v=""/>
    <s v=""/>
    <s v=""/>
    <s v=""/>
    <s v="UOCAPPFOR"/>
    <s v="DIRAMM-UOCAPPFOR-UOC APPALTI E FORNITURE"/>
    <s v="244"/>
    <s v="WIND TRE S.P.A."/>
    <d v="2025-06-19T00:00:00"/>
    <n v="0"/>
    <n v="315"/>
    <n v="-315"/>
    <m/>
    <n v="-315"/>
    <m/>
    <s v="FATTURA"/>
    <s v=""/>
    <d v="2025-06-19T00:00:00"/>
    <s v=""/>
    <n v="1211923"/>
    <n v="1281448"/>
    <s v="891 #10 (PROT. 31034/25 Parere tecnico-previsionale CT069 - SAN GREGORIO 2 in Via Zizzo n.12, N.C.E.U. del Comune di SAN GREGORIO DI CATANIA)"/>
    <n v="5332779"/>
  </r>
  <r>
    <x v="11"/>
    <x v="11"/>
    <s v="RICAVI"/>
    <s v="N"/>
    <x v="3"/>
    <s v=""/>
    <s v=""/>
    <x v="1"/>
    <x v="1"/>
    <s v=""/>
    <s v=""/>
    <s v=""/>
    <s v=""/>
    <s v="UOCAPPFOR"/>
    <s v="DIRAMM-UOCAPPFOR-UOC APPALTI E FORNITURE"/>
    <s v="244"/>
    <s v="WIND TRE S.P.A."/>
    <d v="2025-06-19T00:00:00"/>
    <n v="0"/>
    <n v="2"/>
    <n v="-2"/>
    <m/>
    <n v="-2"/>
    <m/>
    <s v="FATTURA"/>
    <s v=""/>
    <d v="2025-06-19T00:00:00"/>
    <s v=""/>
    <n v="1211923"/>
    <n v="1281449"/>
    <s v="891 #20 (PROT. 31034/25 Parere tecnico-previsionale CT069 - SAN GREGORIO 2 in Via Zizzo n.12, N.C.E.U. del Comune di SAN GREGORIO DI CATANIA)"/>
    <n v="5332780"/>
  </r>
  <r>
    <x v="12"/>
    <x v="12"/>
    <m/>
    <s v="N"/>
    <x v="2"/>
    <s v=""/>
    <s v=""/>
    <x v="1"/>
    <x v="1"/>
    <s v=""/>
    <s v=""/>
    <s v=""/>
    <s v=""/>
    <s v=""/>
    <s v=""/>
    <s v="244"/>
    <s v="WIND TRE S.P.A."/>
    <d v="2025-06-19T00:00:00"/>
    <n v="317"/>
    <n v="0"/>
    <n v="317"/>
    <m/>
    <n v="317"/>
    <m/>
    <s v="FATTURA"/>
    <s v=""/>
    <d v="2025-06-19T00:00:00"/>
    <s v=""/>
    <n v="1211923"/>
    <s v=""/>
    <s v="891 (PROT. 31034/25 Parere tecnico-previsionale CT069 - SAN GREGORIO 2 in Via Zizzo n.12, N.C.E.U. del Comune di SAN GREGORIO DI CATANIA)"/>
    <n v="5332781"/>
  </r>
  <r>
    <x v="13"/>
    <x v="13"/>
    <s v="RICAVI"/>
    <s v="N"/>
    <x v="3"/>
    <s v="2-0102SAS200"/>
    <s v="U.O.C. AGENTI FISICI (S2)"/>
    <x v="1"/>
    <x v="1"/>
    <s v=""/>
    <s v=""/>
    <s v=""/>
    <s v=""/>
    <s v="UOCAPPFOR"/>
    <s v="DIRAMM-UOCAPPFOR-UOC APPALTI E FORNITURE"/>
    <s v="285"/>
    <s v="VODAFONE ITALIA S.P.A."/>
    <d v="2025-06-19T00:00:00"/>
    <n v="0"/>
    <n v="315"/>
    <n v="-315"/>
    <m/>
    <n v="-315"/>
    <m/>
    <s v="FATTURA"/>
    <s v=""/>
    <d v="2025-06-19T00:00:00"/>
    <s v=""/>
    <n v="1211924"/>
    <n v="1281450"/>
    <s v="892 #10 (PROT. 31055/25 Parere tecnico-previsionale “MARSALA INGRESSO” e codice sito “4RM06670” in C.da S. G. Tafalia, 171 territorio del Comune di Marsala (TP).)"/>
    <n v="5332782"/>
  </r>
  <r>
    <x v="11"/>
    <x v="11"/>
    <s v="RICAVI"/>
    <s v="N"/>
    <x v="3"/>
    <s v=""/>
    <s v=""/>
    <x v="1"/>
    <x v="1"/>
    <s v=""/>
    <s v=""/>
    <s v=""/>
    <s v=""/>
    <s v="UOCAPPFOR"/>
    <s v="DIRAMM-UOCAPPFOR-UOC APPALTI E FORNITURE"/>
    <s v="285"/>
    <s v="VODAFONE ITALIA S.P.A."/>
    <d v="2025-06-19T00:00:00"/>
    <n v="0"/>
    <n v="2"/>
    <n v="-2"/>
    <m/>
    <n v="-2"/>
    <m/>
    <s v="FATTURA"/>
    <s v=""/>
    <d v="2025-06-19T00:00:00"/>
    <s v=""/>
    <n v="1211924"/>
    <n v="1281451"/>
    <s v="892 #20 (PROT. 31055/25 Parere tecnico-previsionale “MARSALA INGRESSO” e codice sito “4RM06670” in C.da S. G. Tafalia, 171 territorio del Comune di Marsala (TP).)"/>
    <n v="5332783"/>
  </r>
  <r>
    <x v="12"/>
    <x v="12"/>
    <m/>
    <s v="N"/>
    <x v="2"/>
    <s v=""/>
    <s v=""/>
    <x v="1"/>
    <x v="1"/>
    <s v=""/>
    <s v=""/>
    <s v=""/>
    <s v=""/>
    <s v=""/>
    <s v=""/>
    <s v="285"/>
    <s v="VODAFONE ITALIA S.P.A."/>
    <d v="2025-06-19T00:00:00"/>
    <n v="317"/>
    <n v="0"/>
    <n v="317"/>
    <m/>
    <n v="317"/>
    <m/>
    <s v="FATTURA"/>
    <s v=""/>
    <d v="2025-06-19T00:00:00"/>
    <s v=""/>
    <n v="1211924"/>
    <s v=""/>
    <s v="892 (PROT. 31055/25 Parere tecnico-previsionale “MARSALA INGRESSO” e codice sito “4RM06670” in C.da S. G. Tafalia, 171 territorio del Comune di Marsala (TP).)"/>
    <n v="5332784"/>
  </r>
  <r>
    <x v="113"/>
    <x v="113"/>
    <m/>
    <s v="N"/>
    <x v="1"/>
    <s v=""/>
    <s v=""/>
    <x v="1"/>
    <x v="1"/>
    <s v=""/>
    <s v=""/>
    <s v=""/>
    <s v=""/>
    <s v=""/>
    <s v=""/>
    <s v="107"/>
    <s v="INAIL"/>
    <d v="2025-06-19T00:00:00"/>
    <n v="0"/>
    <n v="9881.5499999999993"/>
    <n v="-9881.5499999999993"/>
    <m/>
    <n v="-9881.5499999999993"/>
    <m/>
    <s v="PRIMA NOTA"/>
    <s v="STIP-25000076"/>
    <d v="2025-06-19T00:00:00"/>
    <s v="NO"/>
    <n v="1111922"/>
    <n v="1201467"/>
    <s v="STIP-25000076 #10 (DETERMANA N.72  DEL 18/06/2025- STIPENDI MESE DI GIUGNO 2025 - ANTICIPATA  -    DEBITO C/ ACCONTO INAIL)"/>
    <n v="5332789"/>
  </r>
  <r>
    <x v="114"/>
    <x v="114"/>
    <m/>
    <s v="N"/>
    <x v="1"/>
    <s v=""/>
    <s v=""/>
    <x v="1"/>
    <x v="1"/>
    <s v=""/>
    <s v=""/>
    <s v=""/>
    <s v=""/>
    <s v=""/>
    <s v=""/>
    <s v="107"/>
    <s v="INAIL"/>
    <d v="2025-06-19T00:00:00"/>
    <n v="9881.5499999999993"/>
    <n v="0"/>
    <n v="9881.5499999999993"/>
    <m/>
    <n v="9881.5499999999993"/>
    <m/>
    <s v="PRIMA NOTA"/>
    <s v="STIP-25000076"/>
    <d v="2025-06-19T00:00:00"/>
    <s v="NO"/>
    <n v="1111922"/>
    <n v="1201469"/>
    <s v="STIP-25000076 #20 (DETERMANA N.72  DEL 18/06/2025- STIPENDI MESE DI GIUGNO 2025 - ANTICIPATA  -    DEBITO C/ ACCONTO INAIL)"/>
    <n v="5332790"/>
  </r>
  <r>
    <x v="212"/>
    <x v="212"/>
    <m/>
    <s v="N"/>
    <x v="1"/>
    <s v=""/>
    <s v=""/>
    <x v="1"/>
    <x v="1"/>
    <s v=""/>
    <s v=""/>
    <s v=""/>
    <s v=""/>
    <s v=""/>
    <s v=""/>
    <s v="107"/>
    <s v="INAIL"/>
    <d v="2025-06-19T00:00:00"/>
    <n v="0"/>
    <n v="0"/>
    <n v="0"/>
    <m/>
    <n v="0"/>
    <m/>
    <s v="PRIMA NOTA"/>
    <s v="STIP-25000076"/>
    <d v="2025-06-19T00:00:00"/>
    <s v="NO"/>
    <n v="1111922"/>
    <n v="1201470"/>
    <s v="STIP-25000076 #20 (DETERMANA N.72  DEL 18/06/2025- STIPENDI MESE DI GIUGNO 2025 - ANTICIPATA  -    DEBITO C/ ACCONTO INAIL)"/>
    <n v="5332791"/>
  </r>
  <r>
    <x v="215"/>
    <x v="215"/>
    <m/>
    <s v="N"/>
    <x v="1"/>
    <s v=""/>
    <s v=""/>
    <x v="1"/>
    <x v="1"/>
    <s v=""/>
    <s v=""/>
    <s v=""/>
    <s v=""/>
    <s v=""/>
    <s v=""/>
    <s v="107"/>
    <s v="INAIL"/>
    <d v="2025-06-19T00:00:00"/>
    <n v="0"/>
    <n v="0"/>
    <n v="0"/>
    <m/>
    <n v="0"/>
    <m/>
    <s v="PRIMA NOTA"/>
    <s v="STIP-25000076"/>
    <d v="2025-06-19T00:00:00"/>
    <s v="NO"/>
    <n v="1111922"/>
    <n v="1201468"/>
    <s v="STIP-25000076 #20 (DETERMANA N.72  DEL 18/06/2025- STIPENDI MESE DI GIUGNO 2025 - ANTICIPATA  -    DEBITO C/ ACCONTO INAIL)"/>
    <n v="5332792"/>
  </r>
  <r>
    <x v="31"/>
    <x v="31"/>
    <m/>
    <s v="N"/>
    <x v="2"/>
    <s v=""/>
    <s v=""/>
    <x v="1"/>
    <x v="1"/>
    <s v=""/>
    <s v=""/>
    <s v=""/>
    <s v=""/>
    <s v=""/>
    <s v=""/>
    <s v="1025200"/>
    <s v="TARANTINO ROBERTA"/>
    <d v="2025-06-19T00:00:00"/>
    <n v="582.78"/>
    <n v="0"/>
    <n v="582.78"/>
    <m/>
    <n v="582.78"/>
    <m/>
    <s v="PRIMA NOTA"/>
    <s v="234"/>
    <d v="2025-06-17T00:00:00"/>
    <s v="NO"/>
    <n v="1111924"/>
    <n v="1201473"/>
    <s v="234 #10 (TARANTINO ROBERTA RICHIESTA ANTICIPO MISSIONE NOTA PROT 32155/2025 DAL 18/06/2025 AL 22/06/2025 ATTIVITà DI CAMPIONAMENTO..IMBARCAZIONE SUPERGABBIANO FSC AUTORIZZAZIONE PROT 31862/2025)"/>
    <n v="5332795"/>
  </r>
  <r>
    <x v="32"/>
    <x v="32"/>
    <m/>
    <s v="N"/>
    <x v="1"/>
    <s v=""/>
    <s v=""/>
    <x v="1"/>
    <x v="1"/>
    <s v=""/>
    <s v=""/>
    <s v=""/>
    <s v=""/>
    <s v=""/>
    <s v=""/>
    <s v="1025200"/>
    <s v="TARANTINO ROBERTA"/>
    <d v="2025-06-19T00:00:00"/>
    <n v="0"/>
    <n v="582.78"/>
    <n v="-582.78"/>
    <m/>
    <n v="-582.78"/>
    <m/>
    <s v="PRIMA NOTA"/>
    <s v="234"/>
    <d v="2025-06-17T00:00:00"/>
    <s v="NO"/>
    <n v="1111924"/>
    <n v="1201474"/>
    <s v="234 #20 (TARANTINO ROBERTA RICHIESTA ANTICIPO MISSIONE NOTA PROT 32155/2025 DAL 18/06/2025 AL 22/06/2025 ATTIVITà DI CAMPIONAMENTO..IMBARCAZIONE SUPERGABBIANO FSC AUTORIZZAZIONE PROT 31862/2025)"/>
    <n v="5332796"/>
  </r>
  <r>
    <x v="13"/>
    <x v="13"/>
    <s v="RICAVI"/>
    <s v="N"/>
    <x v="3"/>
    <s v="2-0102SAS200"/>
    <s v="U.O.C. AGENTI FISICI (S2)"/>
    <x v="1"/>
    <x v="1"/>
    <s v=""/>
    <s v=""/>
    <s v=""/>
    <s v=""/>
    <s v="UOCAPPFOR"/>
    <s v="DIRAMM-UOCAPPFOR-UOC APPALTI E FORNITURE"/>
    <s v="5250"/>
    <s v="ILIAD ITALIA SPA"/>
    <d v="2025-06-19T00:00:00"/>
    <n v="0"/>
    <n v="315"/>
    <n v="-315"/>
    <m/>
    <n v="-315"/>
    <m/>
    <s v="FATTURA"/>
    <s v=""/>
    <d v="2025-06-19T00:00:00"/>
    <s v=""/>
    <n v="1211925"/>
    <n v="1281452"/>
    <s v="893 #10 (PROT. 31152/25 Parere tecnico previsionale “Palermo Margherita di Savoia” (codice sito PA90146_011) ubicata presso VIA DIETRO LA PARROCCHIA N. 68 nel territorio del Comune di Palermo. )"/>
    <n v="5332804"/>
  </r>
  <r>
    <x v="11"/>
    <x v="11"/>
    <s v="RICAVI"/>
    <s v="N"/>
    <x v="3"/>
    <s v=""/>
    <s v=""/>
    <x v="1"/>
    <x v="1"/>
    <s v=""/>
    <s v=""/>
    <s v=""/>
    <s v=""/>
    <s v="UOCAPPFOR"/>
    <s v="DIRAMM-UOCAPPFOR-UOC APPALTI E FORNITURE"/>
    <s v="5250"/>
    <s v="ILIAD ITALIA SPA"/>
    <d v="2025-06-19T00:00:00"/>
    <n v="0"/>
    <n v="2"/>
    <n v="-2"/>
    <m/>
    <n v="-2"/>
    <m/>
    <s v="FATTURA"/>
    <s v=""/>
    <d v="2025-06-19T00:00:00"/>
    <s v=""/>
    <n v="1211925"/>
    <n v="1281453"/>
    <s v="893 #20 (PROT. 31152/25 Parere tecnico previsionale “Palermo Margherita di Savoia” (codice sito PA90146_011) ubicata presso VIA DIETRO LA PARROCCHIA N. 68 nel territorio del Comune di Palermo. )"/>
    <n v="5332805"/>
  </r>
  <r>
    <x v="12"/>
    <x v="12"/>
    <m/>
    <s v="N"/>
    <x v="2"/>
    <s v=""/>
    <s v=""/>
    <x v="1"/>
    <x v="1"/>
    <s v=""/>
    <s v=""/>
    <s v=""/>
    <s v=""/>
    <s v=""/>
    <s v=""/>
    <s v="5250"/>
    <s v="ILIAD ITALIA SPA"/>
    <d v="2025-06-19T00:00:00"/>
    <n v="317"/>
    <n v="0"/>
    <n v="317"/>
    <m/>
    <n v="317"/>
    <m/>
    <s v="FATTURA"/>
    <s v=""/>
    <d v="2025-06-19T00:00:00"/>
    <s v=""/>
    <n v="1211925"/>
    <s v=""/>
    <s v="893 (PROT. 31152/25 Parere tecnico previsionale “Palermo Margherita di Savoia” (codice sito PA90146_011) ubicata presso VIA DIETRO LA PARROCCHIA N. 68 nel territorio del Comune di Palermo. )"/>
    <n v="5332806"/>
  </r>
  <r>
    <x v="13"/>
    <x v="13"/>
    <s v="RICAVI"/>
    <s v="N"/>
    <x v="3"/>
    <s v="2-0102SAS200"/>
    <s v="U.O.C. AGENTI FISICI (S2)"/>
    <x v="1"/>
    <x v="1"/>
    <s v=""/>
    <s v=""/>
    <s v=""/>
    <s v=""/>
    <s v="UOCAPPFOR"/>
    <s v="DIRAMM-UOCAPPFOR-UOC APPALTI E FORNITURE"/>
    <s v="285"/>
    <s v="VODAFONE ITALIA S.P.A."/>
    <d v="2025-06-19T00:00:00"/>
    <n v="0"/>
    <n v="270"/>
    <n v="-270"/>
    <m/>
    <n v="-270"/>
    <m/>
    <s v="FATTURA"/>
    <s v=""/>
    <d v="2025-06-19T00:00:00"/>
    <s v=""/>
    <n v="1211926"/>
    <n v="1281454"/>
    <s v="894 #10 (PROT. 31234/25 Parere tecnico previsionale  “BARCELLONA CASE LONGO”, codice sito “4RM00767”, sita in Via Stretto II, Spinesante 18 c/o Hotel Conca D'Oro, Comune di Barcellona Pozzo di Gotto. )"/>
    <n v="5332807"/>
  </r>
  <r>
    <x v="11"/>
    <x v="11"/>
    <s v="RICAVI"/>
    <s v="N"/>
    <x v="3"/>
    <s v=""/>
    <s v=""/>
    <x v="1"/>
    <x v="1"/>
    <s v=""/>
    <s v=""/>
    <s v=""/>
    <s v=""/>
    <s v="UOCAPPFOR"/>
    <s v="DIRAMM-UOCAPPFOR-UOC APPALTI E FORNITURE"/>
    <s v="285"/>
    <s v="VODAFONE ITALIA S.P.A."/>
    <d v="2025-06-19T00:00:00"/>
    <n v="0"/>
    <n v="2"/>
    <n v="-2"/>
    <m/>
    <n v="-2"/>
    <m/>
    <s v="FATTURA"/>
    <s v=""/>
    <d v="2025-06-19T00:00:00"/>
    <s v=""/>
    <n v="1211926"/>
    <n v="1281455"/>
    <s v="894 #20 (PROT. 31234/25 Parere tecnico previsionale  “BARCELLONA CASE LONGO”, codice sito “4RM00767”, sita in Via Stretto II, Spinesante 18 c/o Hotel Conca D'Oro, Comune di Barcellona Pozzo di Gotto. )"/>
    <n v="5332808"/>
  </r>
  <r>
    <x v="12"/>
    <x v="12"/>
    <m/>
    <s v="N"/>
    <x v="2"/>
    <s v=""/>
    <s v=""/>
    <x v="1"/>
    <x v="1"/>
    <s v=""/>
    <s v=""/>
    <s v=""/>
    <s v=""/>
    <s v=""/>
    <s v=""/>
    <s v="285"/>
    <s v="VODAFONE ITALIA S.P.A."/>
    <d v="2025-06-19T00:00:00"/>
    <n v="272"/>
    <n v="0"/>
    <n v="272"/>
    <m/>
    <n v="272"/>
    <m/>
    <s v="FATTURA"/>
    <s v=""/>
    <d v="2025-06-19T00:00:00"/>
    <s v=""/>
    <n v="1211926"/>
    <s v=""/>
    <s v="894 (PROT. 31234/25 Parere tecnico previsionale  “BARCELLONA CASE LONGO”, codice sito “4RM00767”, sita in Via Stretto II, Spinesante 18 c/o Hotel Conca D'Oro, Comune di Barcellona Pozzo di Gotto. )"/>
    <n v="5332809"/>
  </r>
  <r>
    <x v="13"/>
    <x v="13"/>
    <s v="RICAVI"/>
    <s v="N"/>
    <x v="3"/>
    <s v="2-0102SAS200"/>
    <s v="U.O.C. AGENTI FISICI (S2)"/>
    <x v="1"/>
    <x v="1"/>
    <s v=""/>
    <s v=""/>
    <s v=""/>
    <s v=""/>
    <s v="UOCAPPFOR"/>
    <s v="DIRAMM-UOCAPPFOR-UOC APPALTI E FORNITURE"/>
    <s v="225"/>
    <s v="TIM S.P.A."/>
    <d v="2025-06-19T00:00:00"/>
    <n v="0"/>
    <n v="270"/>
    <n v="-270"/>
    <m/>
    <n v="-270"/>
    <m/>
    <s v="FATTURA"/>
    <s v=""/>
    <d v="2025-06-19T00:00:00"/>
    <s v=""/>
    <n v="1211927"/>
    <n v="1281456"/>
    <s v="895 #10 (PROT. 31235/25 Parere tecnico-previsionale “BARCELLONA CASE_x000a_LONGO”, codice sito “MH61”, sita in Via Stretto II, Spinesante 18 c/o Hotel Conca D'Oro,_x000a_Comune di Barcellona Pozzo di Gotto. )"/>
    <n v="5332810"/>
  </r>
  <r>
    <x v="11"/>
    <x v="11"/>
    <s v="RICAVI"/>
    <s v="N"/>
    <x v="3"/>
    <s v=""/>
    <s v=""/>
    <x v="1"/>
    <x v="1"/>
    <s v=""/>
    <s v=""/>
    <s v=""/>
    <s v=""/>
    <s v="UOCAPPFOR"/>
    <s v="DIRAMM-UOCAPPFOR-UOC APPALTI E FORNITURE"/>
    <s v="225"/>
    <s v="TIM S.P.A."/>
    <d v="2025-06-19T00:00:00"/>
    <n v="0"/>
    <n v="2"/>
    <n v="-2"/>
    <m/>
    <n v="-2"/>
    <m/>
    <s v="FATTURA"/>
    <s v=""/>
    <d v="2025-06-19T00:00:00"/>
    <s v=""/>
    <n v="1211927"/>
    <n v="1281457"/>
    <s v="895 #20 (PROT. 31235/25 Parere tecnico-previsionale “BARCELLONA CASE_x000a_LONGO”, codice sito “MH61”, sita in Via Stretto II, Spinesante 18 c/o Hotel Conca D'Oro,_x000a_Comune di Barcellona Pozzo di Gotto. )"/>
    <n v="5332811"/>
  </r>
  <r>
    <x v="12"/>
    <x v="12"/>
    <m/>
    <s v="N"/>
    <x v="2"/>
    <s v=""/>
    <s v=""/>
    <x v="1"/>
    <x v="1"/>
    <s v=""/>
    <s v=""/>
    <s v=""/>
    <s v=""/>
    <s v=""/>
    <s v=""/>
    <s v="225"/>
    <s v="TIM S.P.A."/>
    <d v="2025-06-19T00:00:00"/>
    <n v="272"/>
    <n v="0"/>
    <n v="272"/>
    <m/>
    <n v="272"/>
    <m/>
    <s v="FATTURA"/>
    <s v=""/>
    <d v="2025-06-19T00:00:00"/>
    <s v=""/>
    <n v="1211927"/>
    <s v=""/>
    <s v="895 (PROT. 31235/25 Parere tecnico-previsionale “BARCELLONA CASE_x000a_LONGO”, codice sito “MH61”, sita in Via Stretto II, Spinesante 18 c/o Hotel Conca D'Oro,_x000a_Comune di Barcellona Pozzo di Gotto. )"/>
    <n v="5332812"/>
  </r>
  <r>
    <x v="13"/>
    <x v="13"/>
    <s v="RICAVI"/>
    <s v="N"/>
    <x v="3"/>
    <s v="2-0102SAS200"/>
    <s v="U.O.C. AGENTI FISICI (S2)"/>
    <x v="1"/>
    <x v="1"/>
    <s v=""/>
    <s v=""/>
    <s v=""/>
    <s v=""/>
    <s v="UOCAPPFOR"/>
    <s v="DIRAMM-UOCAPPFOR-UOC APPALTI E FORNITURE"/>
    <s v="5"/>
    <s v="E- DISTRIBUZIONE S.P.A."/>
    <d v="2025-06-19T00:00:00"/>
    <n v="0"/>
    <n v="165.27"/>
    <n v="-165.27"/>
    <m/>
    <n v="-165.27"/>
    <m/>
    <s v="FATTURA"/>
    <s v=""/>
    <d v="2025-06-19T00:00:00"/>
    <s v=""/>
    <n v="1211928"/>
    <n v="1281458"/>
    <s v="896 #10 (PROT. 31237/25  Parere per posa cabina elettrica di trasformazione MT/BT nel Comune di Bronte F83 )"/>
    <n v="5332813"/>
  </r>
  <r>
    <x v="11"/>
    <x v="11"/>
    <s v="RICAVI"/>
    <s v="N"/>
    <x v="3"/>
    <s v=""/>
    <s v=""/>
    <x v="1"/>
    <x v="1"/>
    <s v=""/>
    <s v=""/>
    <s v=""/>
    <s v=""/>
    <s v="UOCAPPFOR"/>
    <s v="DIRAMM-UOCAPPFOR-UOC APPALTI E FORNITURE"/>
    <s v="5"/>
    <s v="E- DISTRIBUZIONE S.P.A."/>
    <d v="2025-06-19T00:00:00"/>
    <n v="0"/>
    <n v="2"/>
    <n v="-2"/>
    <m/>
    <n v="-2"/>
    <m/>
    <s v="FATTURA"/>
    <s v=""/>
    <d v="2025-06-19T00:00:00"/>
    <s v=""/>
    <n v="1211928"/>
    <n v="1281459"/>
    <s v="896 #20 (PROT. 31237/25  Parere per posa cabina elettrica di trasformazione MT/BT nel Comune di Bronte F83 )"/>
    <n v="5332814"/>
  </r>
  <r>
    <x v="12"/>
    <x v="12"/>
    <m/>
    <s v="N"/>
    <x v="2"/>
    <s v=""/>
    <s v=""/>
    <x v="1"/>
    <x v="1"/>
    <s v=""/>
    <s v=""/>
    <s v=""/>
    <s v=""/>
    <s v=""/>
    <s v=""/>
    <s v="5"/>
    <s v="E- DISTRIBUZIONE S.P.A."/>
    <d v="2025-06-19T00:00:00"/>
    <n v="167.27"/>
    <n v="0"/>
    <n v="167.27"/>
    <m/>
    <n v="167.27"/>
    <m/>
    <s v="FATTURA"/>
    <s v=""/>
    <d v="2025-06-19T00:00:00"/>
    <s v=""/>
    <n v="1211928"/>
    <s v=""/>
    <s v="896 (PROT. 31237/25  Parere per posa cabina elettrica di trasformazione MT/BT nel Comune di Bronte F83 )"/>
    <n v="5332815"/>
  </r>
  <r>
    <x v="13"/>
    <x v="13"/>
    <s v="RICAVI"/>
    <s v="N"/>
    <x v="3"/>
    <s v="2-0102SAS200"/>
    <s v="U.O.C. AGENTI FISICI (S2)"/>
    <x v="1"/>
    <x v="1"/>
    <s v=""/>
    <s v=""/>
    <s v=""/>
    <s v=""/>
    <s v="UOCAPPFOR"/>
    <s v="DIRAMM-UOCAPPFOR-UOC APPALTI E FORNITURE"/>
    <s v="285"/>
    <s v="VODAFONE ITALIA S.P.A."/>
    <d v="2025-06-19T00:00:00"/>
    <n v="0"/>
    <n v="315"/>
    <n v="-315"/>
    <m/>
    <n v="-315"/>
    <m/>
    <s v="FATTURA"/>
    <s v=""/>
    <d v="2025-06-19T00:00:00"/>
    <s v=""/>
    <n v="1211929"/>
    <n v="1281460"/>
    <s v="897 #10 (PROT. 31329/25 Parere tecnico-previsionale “MAZARA PIAZZA D’AZEGLIO” e codice sito “4OF01343”)"/>
    <n v="5332816"/>
  </r>
  <r>
    <x v="11"/>
    <x v="11"/>
    <s v="RICAVI"/>
    <s v="N"/>
    <x v="3"/>
    <s v=""/>
    <s v=""/>
    <x v="1"/>
    <x v="1"/>
    <s v=""/>
    <s v=""/>
    <s v=""/>
    <s v=""/>
    <s v="UOCAPPFOR"/>
    <s v="DIRAMM-UOCAPPFOR-UOC APPALTI E FORNITURE"/>
    <s v="285"/>
    <s v="VODAFONE ITALIA S.P.A."/>
    <d v="2025-06-19T00:00:00"/>
    <n v="0"/>
    <n v="2"/>
    <n v="-2"/>
    <m/>
    <n v="-2"/>
    <m/>
    <s v="FATTURA"/>
    <s v=""/>
    <d v="2025-06-19T00:00:00"/>
    <s v=""/>
    <n v="1211929"/>
    <n v="1281461"/>
    <s v="897 #20 (PROT. 31329/25 Parere tecnico-previsionale “MAZARA PIAZZA D’AZEGLIO” e codice sito “4OF01343”, con sistemi_x000a_trasmissivi complessivi GSM 900 MHz, LTE 800/1400/1800/2100/2600 MHz, 5G/LTE 700_x000a_e 5G 3700 MHz, esistente in C.da Serroni Cartuboleo, snc )"/>
    <n v="5332817"/>
  </r>
  <r>
    <x v="12"/>
    <x v="12"/>
    <m/>
    <s v="N"/>
    <x v="2"/>
    <s v=""/>
    <s v=""/>
    <x v="1"/>
    <x v="1"/>
    <s v=""/>
    <s v=""/>
    <s v=""/>
    <s v=""/>
    <s v=""/>
    <s v=""/>
    <s v="285"/>
    <s v="VODAFONE ITALIA S.P.A."/>
    <d v="2025-06-19T00:00:00"/>
    <n v="317"/>
    <n v="0"/>
    <n v="317"/>
    <m/>
    <n v="317"/>
    <m/>
    <s v="FATTURA"/>
    <s v=""/>
    <d v="2025-06-19T00:00:00"/>
    <s v=""/>
    <n v="1211929"/>
    <s v=""/>
    <s v="897 (PROT. 31329/25 Parere tecnico-previsionale “MAZARA PIAZZA D’AZEGLIO” e codice sito “4OF01343”, con sistemi_x000a_trasmissivi complessivi GSM 900 MHz, LTE 800/1400/1800/2100/2600 MHz, 5G/LTE 700_x000a_e 5G 3700 MHz, esistente in C.da Serroni Cartuboleo, snc )"/>
    <n v="5332818"/>
  </r>
  <r>
    <x v="13"/>
    <x v="13"/>
    <s v="RICAVI"/>
    <s v="N"/>
    <x v="3"/>
    <s v="2-0102SAS200"/>
    <s v="U.O.C. AGENTI FISICI (S2)"/>
    <x v="1"/>
    <x v="1"/>
    <s v=""/>
    <s v=""/>
    <s v=""/>
    <s v=""/>
    <s v="UOCAPPFOR"/>
    <s v="DIRAMM-UOCAPPFOR-UOC APPALTI E FORNITURE"/>
    <s v="285"/>
    <s v="VODAFONE ITALIA S.P.A."/>
    <d v="2025-06-19T00:00:00"/>
    <n v="0"/>
    <n v="315"/>
    <n v="-315"/>
    <m/>
    <n v="-315"/>
    <m/>
    <s v="FATTURA"/>
    <s v=""/>
    <d v="2025-06-19T00:00:00"/>
    <s v=""/>
    <n v="1211930"/>
    <n v="1281462"/>
    <s v="898 #10 (PROT. 31439/25 Parere tecnico previsionale  4RM01798_RG Corso Vittorio Veneto in Via Ettore Fieramosca n. 30 nel Comune di Ragusa.)"/>
    <n v="5332819"/>
  </r>
  <r>
    <x v="11"/>
    <x v="11"/>
    <s v="RICAVI"/>
    <s v="N"/>
    <x v="3"/>
    <s v=""/>
    <s v=""/>
    <x v="1"/>
    <x v="1"/>
    <s v=""/>
    <s v=""/>
    <s v=""/>
    <s v=""/>
    <s v="UOCAPPFOR"/>
    <s v="DIRAMM-UOCAPPFOR-UOC APPALTI E FORNITURE"/>
    <s v="285"/>
    <s v="VODAFONE ITALIA S.P.A."/>
    <d v="2025-06-19T00:00:00"/>
    <n v="0"/>
    <n v="2"/>
    <n v="-2"/>
    <m/>
    <n v="-2"/>
    <m/>
    <s v="FATTURA"/>
    <s v=""/>
    <d v="2025-06-19T00:00:00"/>
    <s v=""/>
    <n v="1211930"/>
    <n v="1281463"/>
    <s v="898 #20 (PROT. 31439/25 Parere tecnico previsionale  4RM01798_RG Corso Vittorio Veneto in Via Ettore Fieramosca n. 30 nel Comune di Ragusa.)"/>
    <n v="5332820"/>
  </r>
  <r>
    <x v="12"/>
    <x v="12"/>
    <m/>
    <s v="N"/>
    <x v="2"/>
    <s v=""/>
    <s v=""/>
    <x v="1"/>
    <x v="1"/>
    <s v=""/>
    <s v=""/>
    <s v=""/>
    <s v=""/>
    <s v=""/>
    <s v=""/>
    <s v="285"/>
    <s v="VODAFONE ITALIA S.P.A."/>
    <d v="2025-06-19T00:00:00"/>
    <n v="317"/>
    <n v="0"/>
    <n v="317"/>
    <m/>
    <n v="317"/>
    <m/>
    <s v="FATTURA"/>
    <s v=""/>
    <d v="2025-06-19T00:00:00"/>
    <s v=""/>
    <n v="1211930"/>
    <s v=""/>
    <s v="898 (PROT. 31439/25 Parere tecnico previsionale  4RM01798_RG Corso Vittorio Veneto in Via Ettore Fieramosca n. 30 nel Comune di Ragusa.)"/>
    <n v="5332821"/>
  </r>
  <r>
    <x v="32"/>
    <x v="32"/>
    <m/>
    <s v="N"/>
    <x v="1"/>
    <s v=""/>
    <s v=""/>
    <x v="1"/>
    <x v="1"/>
    <s v=""/>
    <s v=""/>
    <s v=""/>
    <s v=""/>
    <s v=""/>
    <s v=""/>
    <s v="1012100"/>
    <s v="PAMPALONE VITANGELO "/>
    <d v="2025-06-19T00:00:00"/>
    <n v="1417.75"/>
    <n v="0"/>
    <n v="1417.75"/>
    <m/>
    <n v="1417.75"/>
    <m/>
    <s v="ALLOCAZIONE"/>
    <s v=""/>
    <s v=""/>
    <s v=""/>
    <n v="1104447"/>
    <n v="1158667"/>
    <s v="1052747 #0 (Pagamento/Incasso: 1029)"/>
    <n v="5332845"/>
  </r>
  <r>
    <x v="34"/>
    <x v="34"/>
    <m/>
    <s v="N"/>
    <x v="1"/>
    <s v=""/>
    <s v=""/>
    <x v="1"/>
    <x v="1"/>
    <s v=""/>
    <s v=""/>
    <s v=""/>
    <s v=""/>
    <s v=""/>
    <s v=""/>
    <s v="1012100"/>
    <s v="PAMPALONE VITANGELO "/>
    <d v="2025-06-19T00:00:00"/>
    <n v="0"/>
    <n v="1417.75"/>
    <n v="-1417.75"/>
    <m/>
    <n v="-1417.75"/>
    <m/>
    <s v="ALLOCAZIONE"/>
    <s v=""/>
    <s v=""/>
    <s v=""/>
    <n v="1104447"/>
    <n v="1158667"/>
    <s v="1052747 #0 (Pagamento/Incasso: 1029)"/>
    <n v="5332846"/>
  </r>
  <r>
    <x v="34"/>
    <x v="34"/>
    <m/>
    <s v="N"/>
    <x v="1"/>
    <s v=""/>
    <s v=""/>
    <x v="1"/>
    <x v="1"/>
    <s v=""/>
    <s v=""/>
    <s v=""/>
    <s v=""/>
    <s v=""/>
    <s v=""/>
    <s v="1012100"/>
    <s v="PAMPALONE VITANGELO "/>
    <d v="2025-06-19T00:00:00"/>
    <n v="1417.75"/>
    <n v="0"/>
    <n v="1417.75"/>
    <m/>
    <n v="1417.75"/>
    <m/>
    <s v="PAGAMENTO_INCASSO"/>
    <s v=""/>
    <s v=""/>
    <s v=""/>
    <n v="1091037"/>
    <s v=""/>
    <s v="1029 (n. 924 | MANDATO - Mandato del 16/06/2025)"/>
    <n v="5332847"/>
  </r>
  <r>
    <x v="35"/>
    <x v="35"/>
    <m/>
    <s v="N"/>
    <x v="2"/>
    <s v=""/>
    <s v=""/>
    <x v="1"/>
    <x v="1"/>
    <s v=""/>
    <s v=""/>
    <s v=""/>
    <s v=""/>
    <s v=""/>
    <s v=""/>
    <s v="1012100"/>
    <s v="PAMPALONE VITANGELO "/>
    <d v="2025-06-19T00:00:00"/>
    <n v="0"/>
    <n v="1417.75"/>
    <n v="-1417.75"/>
    <m/>
    <n v="-1417.75"/>
    <m/>
    <s v="PAGAMENTO_INCASSO"/>
    <s v=""/>
    <s v=""/>
    <s v=""/>
    <n v="1091037"/>
    <s v=""/>
    <s v="1029 (n. 924 | MANDATO - Mandato del 16/06/2025)"/>
    <n v="5332848"/>
  </r>
  <r>
    <x v="1"/>
    <x v="1"/>
    <m/>
    <s v="N"/>
    <x v="1"/>
    <s v="2-0101SAS400"/>
    <s v="U.O.C. QUALITA' DELL'ARIA (S4)"/>
    <x v="11"/>
    <x v="11"/>
    <s v="980367046A"/>
    <s v="DDG n. 193 del 05/05/2023_DDG n. 256 del 05/06/2023_DDG n. 382 del 12/07/2023_1 del 02/01/2025"/>
    <s v="E69I22000600001"/>
    <s v="VULCANO"/>
    <s v="UOCQUAARI"/>
    <s v="DIPAMB-UOCQUAARI-UOC QUALITÀ DELL'ARIA"/>
    <s v="1017600"/>
    <s v="BEFREEST SRL"/>
    <d v="2025-06-19T00:00:00"/>
    <n v="26571.599999999999"/>
    <n v="0"/>
    <n v="26571.599999999999"/>
    <m/>
    <n v="26571.599999999999"/>
    <m/>
    <s v="FATTURA"/>
    <s v="FP_6/25"/>
    <d v="2025-06-18T00:00:00"/>
    <s v=""/>
    <n v="1211907"/>
    <n v="1281514"/>
    <s v="817 #10"/>
    <n v="5332973"/>
  </r>
  <r>
    <x v="3"/>
    <x v="3"/>
    <m/>
    <s v="N"/>
    <x v="1"/>
    <s v=""/>
    <s v=""/>
    <x v="1"/>
    <x v="1"/>
    <s v=""/>
    <s v=""/>
    <s v=""/>
    <s v=""/>
    <s v=""/>
    <s v=""/>
    <s v="1017600"/>
    <s v="BEFREEST SRL"/>
    <d v="2025-06-19T00:00:00"/>
    <n v="0"/>
    <n v="26571.599999999999"/>
    <n v="-26571.599999999999"/>
    <m/>
    <n v="-26571.599999999999"/>
    <m/>
    <s v="FATTURA"/>
    <s v="FP_6/25"/>
    <d v="2025-06-18T00:00:00"/>
    <s v=""/>
    <n v="1211907"/>
    <s v=""/>
    <s v="817"/>
    <n v="5332974"/>
  </r>
  <r>
    <x v="32"/>
    <x v="32"/>
    <m/>
    <s v="N"/>
    <x v="1"/>
    <s v=""/>
    <s v=""/>
    <x v="1"/>
    <x v="1"/>
    <s v=""/>
    <s v=""/>
    <s v=""/>
    <s v=""/>
    <s v=""/>
    <s v=""/>
    <s v="174"/>
    <s v="PERSONALE DIPENDENTE"/>
    <d v="2025-06-19T00:00:00"/>
    <n v="1510708.87"/>
    <n v="0"/>
    <n v="1510708.87"/>
    <m/>
    <n v="1510708.87"/>
    <m/>
    <s v="ALLOCAZIONE"/>
    <s v=""/>
    <s v=""/>
    <s v=""/>
    <n v="1104489"/>
    <n v="1158829"/>
    <s v="1052789 #0 (Pagamento/Incasso: 1057)"/>
    <n v="5333736"/>
  </r>
  <r>
    <x v="34"/>
    <x v="34"/>
    <m/>
    <s v="N"/>
    <x v="1"/>
    <s v=""/>
    <s v=""/>
    <x v="1"/>
    <x v="1"/>
    <s v=""/>
    <s v=""/>
    <s v=""/>
    <s v=""/>
    <s v=""/>
    <s v=""/>
    <s v="174"/>
    <s v="PERSONALE DIPENDENTE"/>
    <d v="2025-06-19T00:00:00"/>
    <n v="0"/>
    <n v="1510708.87"/>
    <n v="-1510708.87"/>
    <m/>
    <n v="-1510708.87"/>
    <m/>
    <s v="ALLOCAZIONE"/>
    <s v=""/>
    <s v=""/>
    <s v=""/>
    <n v="1104489"/>
    <n v="1158829"/>
    <s v="1052789 #0 (Pagamento/Incasso: 1057)"/>
    <n v="5333737"/>
  </r>
  <r>
    <x v="34"/>
    <x v="34"/>
    <m/>
    <s v="N"/>
    <x v="1"/>
    <s v=""/>
    <s v=""/>
    <x v="1"/>
    <x v="1"/>
    <s v=""/>
    <s v=""/>
    <s v=""/>
    <s v=""/>
    <s v=""/>
    <s v=""/>
    <s v="174"/>
    <s v="PERSONALE DIPENDENTE"/>
    <d v="2025-06-19T00:00:00"/>
    <n v="1510708.87"/>
    <n v="0"/>
    <n v="1510708.87"/>
    <m/>
    <n v="1510708.87"/>
    <m/>
    <s v="PAGAMENTO_INCASSO"/>
    <s v=""/>
    <s v=""/>
    <s v=""/>
    <n v="1091074"/>
    <s v=""/>
    <s v="1057 (n. 936 | MANDATO - Mandato del 18/06/2025)"/>
    <n v="5333738"/>
  </r>
  <r>
    <x v="35"/>
    <x v="35"/>
    <m/>
    <s v="N"/>
    <x v="2"/>
    <s v=""/>
    <s v=""/>
    <x v="1"/>
    <x v="1"/>
    <s v=""/>
    <s v=""/>
    <s v=""/>
    <s v=""/>
    <s v=""/>
    <s v=""/>
    <s v="174"/>
    <s v="PERSONALE DIPENDENTE"/>
    <d v="2025-06-19T00:00:00"/>
    <n v="0"/>
    <n v="1510708.87"/>
    <n v="-1510708.87"/>
    <m/>
    <n v="-1510708.87"/>
    <m/>
    <s v="PAGAMENTO_INCASSO"/>
    <s v=""/>
    <s v=""/>
    <s v=""/>
    <n v="1091074"/>
    <s v=""/>
    <s v="1057 (n. 936 | MANDATO - Mandato del 18/06/2025)"/>
    <n v="5333739"/>
  </r>
  <r>
    <x v="161"/>
    <x v="161"/>
    <m/>
    <s v="N"/>
    <x v="1"/>
    <s v=""/>
    <s v=""/>
    <x v="1"/>
    <x v="1"/>
    <s v=""/>
    <s v=""/>
    <s v=""/>
    <s v=""/>
    <s v="ServizioFittizioFattureDaInviare"/>
    <s v="Servizio Fittizio Fatture da inviare"/>
    <s v="1063"/>
    <s v="WATERS SRL"/>
    <d v="2025-06-20T00:00:00"/>
    <n v="251.82"/>
    <n v="0"/>
    <n v="251.82"/>
    <m/>
    <n v="251.82"/>
    <m/>
    <s v="FATTURA"/>
    <s v="311055330"/>
    <d v="2025-06-16T00:00:00"/>
    <s v=""/>
    <n v="1211931"/>
    <n v="1281464"/>
    <s v="820 #10"/>
    <n v="5332841"/>
  </r>
  <r>
    <x v="3"/>
    <x v="3"/>
    <m/>
    <s v="N"/>
    <x v="1"/>
    <s v=""/>
    <s v=""/>
    <x v="1"/>
    <x v="1"/>
    <s v=""/>
    <s v=""/>
    <s v=""/>
    <s v=""/>
    <s v=""/>
    <s v=""/>
    <s v="1063"/>
    <s v="WATERS SRL"/>
    <d v="2025-06-20T00:00:00"/>
    <n v="0"/>
    <n v="251.82"/>
    <n v="-251.82"/>
    <m/>
    <n v="-251.82"/>
    <m/>
    <s v="FATTURA"/>
    <s v="311055330"/>
    <d v="2025-06-16T00:00:00"/>
    <s v=""/>
    <n v="1211931"/>
    <s v=""/>
    <s v="820"/>
    <n v="5332842"/>
  </r>
  <r>
    <x v="130"/>
    <x v="130"/>
    <s v="BENI_SERVIZI"/>
    <s v="N"/>
    <x v="0"/>
    <s v="2-0401APP200"/>
    <s v="U.O.C. ATTIVITA' PRODUTTIVE AREA ORIENTALE (P2)"/>
    <x v="1"/>
    <x v="1"/>
    <s v="NOCIG"/>
    <s v="NOCIG"/>
    <s v=""/>
    <s v=""/>
    <s v="CASECO"/>
    <s v="CASSA ECONOMALE"/>
    <s v="4366"/>
    <s v="R. CIVITA S.R.L. - ANTINCENDIO"/>
    <d v="2025-06-20T00:00:00"/>
    <n v="219.6"/>
    <n v="0"/>
    <n v="219.6"/>
    <m/>
    <n v="219.6"/>
    <m/>
    <s v="FATTURA"/>
    <s v="1499"/>
    <d v="2025-06-19T00:00:00"/>
    <s v=""/>
    <n v="1211932"/>
    <n v="1281465"/>
    <s v="821 #10"/>
    <n v="5332843"/>
  </r>
  <r>
    <x v="3"/>
    <x v="3"/>
    <m/>
    <s v="N"/>
    <x v="1"/>
    <s v=""/>
    <s v=""/>
    <x v="1"/>
    <x v="1"/>
    <s v="NOCIG"/>
    <s v="NOCIG"/>
    <s v=""/>
    <s v=""/>
    <s v=""/>
    <s v=""/>
    <s v="4366"/>
    <s v="R. CIVITA S.R.L. - ANTINCENDIO"/>
    <d v="2025-06-20T00:00:00"/>
    <n v="0"/>
    <n v="219.6"/>
    <n v="-219.6"/>
    <m/>
    <n v="-219.6"/>
    <m/>
    <s v="FATTURA"/>
    <s v="1499"/>
    <d v="2025-06-19T00:00:00"/>
    <s v=""/>
    <n v="1211932"/>
    <s v=""/>
    <s v="821"/>
    <n v="5332844"/>
  </r>
  <r>
    <x v="216"/>
    <x v="216"/>
    <s v="BENI_SERVIZI"/>
    <s v="N"/>
    <x v="0"/>
    <s v="2-0103SAS300"/>
    <s v="U.O.C. AREA MARE (S3)"/>
    <x v="1"/>
    <x v="1"/>
    <s v="NOCIG"/>
    <s v="NOCIG"/>
    <s v=""/>
    <s v=""/>
    <s v="UOCGERIEC"/>
    <s v="DIRAMM-UOCGERIEC-UOC GESTIONE RISORSE ECONOMICHE"/>
    <s v="4418"/>
    <s v="GRANDI NAVI VELOCI S.P.A."/>
    <d v="2025-06-20T00:00:00"/>
    <n v="532.75"/>
    <n v="0"/>
    <n v="532.75"/>
    <m/>
    <n v="532.75"/>
    <m/>
    <s v="FATTURA"/>
    <s v="S0225PAM0000002"/>
    <d v="2025-03-14T00:00:00"/>
    <s v=""/>
    <n v="1211933"/>
    <n v="1281466"/>
    <s v="822 #10 (fattura relativa al biglietto di imbarco pagato all'imbarco, rimborso missione Sulli Nicola.)"/>
    <n v="5332849"/>
  </r>
  <r>
    <x v="3"/>
    <x v="3"/>
    <m/>
    <s v="N"/>
    <x v="1"/>
    <s v=""/>
    <s v=""/>
    <x v="1"/>
    <x v="1"/>
    <s v="NOCIG"/>
    <s v="NOCIG"/>
    <s v=""/>
    <s v=""/>
    <s v=""/>
    <s v=""/>
    <s v="4418"/>
    <s v="GRANDI NAVI VELOCI S.P.A."/>
    <d v="2025-06-20T00:00:00"/>
    <n v="0"/>
    <n v="532.75"/>
    <n v="-532.75"/>
    <m/>
    <n v="-532.75"/>
    <m/>
    <s v="FATTURA"/>
    <s v="S0225PAM0000002"/>
    <d v="2025-03-14T00:00:00"/>
    <s v=""/>
    <n v="1211933"/>
    <s v=""/>
    <s v="822 (fattura relativa al biglietto di imbarco pagato all'imbarco, rimborso missione Sulli Nicola.)"/>
    <n v="5332850"/>
  </r>
  <r>
    <x v="189"/>
    <x v="189"/>
    <s v="BENI_SERVIZI"/>
    <s v="N"/>
    <x v="0"/>
    <s v="2-0103SAS300"/>
    <s v="U.O.C. AREA MARE (S3)"/>
    <x v="0"/>
    <x v="0"/>
    <s v="B6D6F876A5"/>
    <s v="DDG n. 229 del 22/04/2025"/>
    <s v=""/>
    <s v=""/>
    <s v="UOCAREAMA"/>
    <s v="DIPAMB-UOCAREAMA-UOC AREA MARE"/>
    <s v="4382"/>
    <s v="CODEVINTEC ITALIANA SRL"/>
    <d v="2025-06-20T00:00:00"/>
    <n v="9453.7800000000007"/>
    <n v="0"/>
    <n v="9453.7800000000007"/>
    <m/>
    <n v="9453.7800000000007"/>
    <m/>
    <s v="ENTRATA MERCI"/>
    <s v="25000532"/>
    <d v="2025-06-19T00:00:00"/>
    <s v=""/>
    <n v="1079833"/>
    <n v="1107657"/>
    <s v="25000532 #10"/>
    <n v="5332853"/>
  </r>
  <r>
    <x v="1"/>
    <x v="1"/>
    <m/>
    <s v="N"/>
    <x v="1"/>
    <s v="2-0103SAS300"/>
    <s v="U.O.C. AREA MARE (S3)"/>
    <x v="0"/>
    <x v="0"/>
    <s v="B6D6F876A5"/>
    <s v="DDG n. 229 del 22/04/2025"/>
    <s v=""/>
    <s v=""/>
    <s v="UOCAREAMA"/>
    <s v="DIPAMB-UOCAREAMA-UOC AREA MARE"/>
    <s v="4382"/>
    <s v="CODEVINTEC ITALIANA SRL"/>
    <d v="2025-06-20T00:00:00"/>
    <n v="0"/>
    <n v="9453.7800000000007"/>
    <n v="-9453.7800000000007"/>
    <m/>
    <n v="-9453.7800000000007"/>
    <m/>
    <s v="ENTRATA MERCI"/>
    <s v="25000532"/>
    <d v="2025-06-19T00:00:00"/>
    <s v=""/>
    <n v="1079833"/>
    <n v="1107657"/>
    <s v="25000532 #10"/>
    <n v="5332854"/>
  </r>
  <r>
    <x v="1"/>
    <x v="1"/>
    <m/>
    <s v="N"/>
    <x v="1"/>
    <s v="2-0103SAS300"/>
    <s v="U.O.C. AREA MARE (S3)"/>
    <x v="0"/>
    <x v="0"/>
    <s v="B6D6F876A5"/>
    <s v="DDG n. 229 del 22/04/2025"/>
    <s v=""/>
    <s v=""/>
    <s v="UOCAREAMA"/>
    <s v="DIPAMB-UOCAREAMA-UOC AREA MARE"/>
    <s v="4382"/>
    <s v="CODEVINTEC ITALIANA SRL"/>
    <d v="2025-06-20T00:00:00"/>
    <n v="9453.7800000000007"/>
    <n v="0"/>
    <n v="9453.7800000000007"/>
    <m/>
    <n v="9453.7800000000007"/>
    <m/>
    <s v="FATTURA"/>
    <s v="64/PA"/>
    <d v="2025-06-19T00:00:00"/>
    <s v=""/>
    <n v="1211934"/>
    <n v="1281468"/>
    <s v="823 #10"/>
    <n v="5332857"/>
  </r>
  <r>
    <x v="3"/>
    <x v="3"/>
    <m/>
    <s v="N"/>
    <x v="1"/>
    <s v=""/>
    <s v=""/>
    <x v="1"/>
    <x v="1"/>
    <s v=""/>
    <s v=""/>
    <s v=""/>
    <s v=""/>
    <s v=""/>
    <s v=""/>
    <s v="4382"/>
    <s v="CODEVINTEC ITALIANA SRL"/>
    <d v="2025-06-20T00:00:00"/>
    <n v="0"/>
    <n v="9453.7800000000007"/>
    <n v="-9453.7800000000007"/>
    <m/>
    <n v="-9453.7800000000007"/>
    <m/>
    <s v="FATTURA"/>
    <s v="64/PA"/>
    <d v="2025-06-19T00:00:00"/>
    <s v=""/>
    <n v="1211934"/>
    <s v=""/>
    <s v="823"/>
    <n v="5332858"/>
  </r>
  <r>
    <x v="33"/>
    <x v="33"/>
    <m/>
    <s v="Y"/>
    <x v="4"/>
    <s v=""/>
    <s v=""/>
    <x v="6"/>
    <x v="6"/>
    <s v="9739637AB4"/>
    <s v="DDG n. 359 del 29/06/2023"/>
    <s v="I83C22000640005"/>
    <s v="PNC2"/>
    <s v="UOCQUAARI"/>
    <s v="DIPAMB-UOCQUAARI-UOC QUALITÀ DELL'ARIA"/>
    <s v="1316"/>
    <s v="ORION SRL"/>
    <d v="2025-06-20T00:00:00"/>
    <n v="112210.11"/>
    <n v="0"/>
    <n v="112210.11"/>
    <m/>
    <n v="112210.11"/>
    <m/>
    <s v="ENTRATA MERCI"/>
    <s v="25000544"/>
    <d v="2025-06-20T00:00:00"/>
    <s v=""/>
    <n v="1079901"/>
    <n v="1107707"/>
    <s v="25000544 #10"/>
    <n v="5334227"/>
  </r>
  <r>
    <x v="1"/>
    <x v="1"/>
    <m/>
    <s v="N"/>
    <x v="1"/>
    <s v=""/>
    <s v=""/>
    <x v="6"/>
    <x v="6"/>
    <s v="9739637AB4"/>
    <s v="DDG n. 359 del 29/06/2023"/>
    <s v="I83C22000640005"/>
    <s v="PNC2"/>
    <s v="UOCQUAARI"/>
    <s v="DIPAMB-UOCQUAARI-UOC QUALITÀ DELL'ARIA"/>
    <s v="1316"/>
    <s v="ORION SRL"/>
    <d v="2025-06-20T00:00:00"/>
    <n v="0"/>
    <n v="112210.11"/>
    <n v="-112210.11"/>
    <m/>
    <n v="-112210.11"/>
    <m/>
    <s v="ENTRATA MERCI"/>
    <s v="25000544"/>
    <d v="2025-06-20T00:00:00"/>
    <s v=""/>
    <n v="1079901"/>
    <n v="1107707"/>
    <s v="25000544 #10"/>
    <n v="5334228"/>
  </r>
  <r>
    <x v="33"/>
    <x v="33"/>
    <m/>
    <s v="Y"/>
    <x v="4"/>
    <s v=""/>
    <s v=""/>
    <x v="6"/>
    <x v="6"/>
    <s v="9739637AB4"/>
    <s v="DDG n. 359 del 29/06/2023"/>
    <s v="I83C22000640005"/>
    <s v="PNC2"/>
    <s v="UOCQUAARI"/>
    <s v="DIPAMB-UOCQUAARI-UOC QUALITÀ DELL'ARIA"/>
    <s v="1316"/>
    <s v="ORION SRL"/>
    <d v="2025-06-20T00:00:00"/>
    <n v="50224.09"/>
    <n v="0"/>
    <n v="50224.09"/>
    <m/>
    <n v="50224.09"/>
    <m/>
    <s v="ENTRATA MERCI"/>
    <s v="25000544"/>
    <d v="2025-06-20T00:00:00"/>
    <s v=""/>
    <n v="1079901"/>
    <n v="1107708"/>
    <s v="25000544 #20"/>
    <n v="5334229"/>
  </r>
  <r>
    <x v="1"/>
    <x v="1"/>
    <m/>
    <s v="N"/>
    <x v="1"/>
    <s v=""/>
    <s v=""/>
    <x v="6"/>
    <x v="6"/>
    <s v="9739637AB4"/>
    <s v="DDG n. 359 del 29/06/2023"/>
    <s v="I83C22000640005"/>
    <s v="PNC2"/>
    <s v="UOCQUAARI"/>
    <s v="DIPAMB-UOCQUAARI-UOC QUALITÀ DELL'ARIA"/>
    <s v="1316"/>
    <s v="ORION SRL"/>
    <d v="2025-06-20T00:00:00"/>
    <n v="0"/>
    <n v="50224.09"/>
    <n v="-50224.09"/>
    <m/>
    <n v="-50224.09"/>
    <m/>
    <s v="ENTRATA MERCI"/>
    <s v="25000544"/>
    <d v="2025-06-20T00:00:00"/>
    <s v=""/>
    <n v="1079901"/>
    <n v="1107708"/>
    <s v="25000544 #20"/>
    <n v="5334230"/>
  </r>
  <r>
    <x v="33"/>
    <x v="33"/>
    <m/>
    <s v="Y"/>
    <x v="4"/>
    <s v=""/>
    <s v=""/>
    <x v="6"/>
    <x v="6"/>
    <s v="9739637AB4"/>
    <s v="DDG n. 359 del 29/06/2023"/>
    <s v="I83C22000640005"/>
    <s v="PNC2"/>
    <s v="UOCQUAARI"/>
    <s v="DIPAMB-UOCQUAARI-UOC QUALITÀ DELL'ARIA"/>
    <s v="1316"/>
    <s v="ORION SRL"/>
    <d v="2025-06-20T00:00:00"/>
    <n v="80525.37"/>
    <n v="0"/>
    <n v="80525.37"/>
    <m/>
    <n v="80525.37"/>
    <m/>
    <s v="ENTRATA MERCI"/>
    <s v="25000544"/>
    <d v="2025-06-20T00:00:00"/>
    <s v=""/>
    <n v="1079901"/>
    <n v="1107709"/>
    <s v="25000544 #30"/>
    <n v="5334231"/>
  </r>
  <r>
    <x v="1"/>
    <x v="1"/>
    <m/>
    <s v="N"/>
    <x v="1"/>
    <s v=""/>
    <s v=""/>
    <x v="6"/>
    <x v="6"/>
    <s v="9739637AB4"/>
    <s v="DDG n. 359 del 29/06/2023"/>
    <s v="I83C22000640005"/>
    <s v="PNC2"/>
    <s v="UOCQUAARI"/>
    <s v="DIPAMB-UOCQUAARI-UOC QUALITÀ DELL'ARIA"/>
    <s v="1316"/>
    <s v="ORION SRL"/>
    <d v="2025-06-20T00:00:00"/>
    <n v="0"/>
    <n v="80525.37"/>
    <n v="-80525.37"/>
    <m/>
    <n v="-80525.37"/>
    <m/>
    <s v="ENTRATA MERCI"/>
    <s v="25000544"/>
    <d v="2025-06-20T00:00:00"/>
    <s v=""/>
    <n v="1079901"/>
    <n v="1107709"/>
    <s v="25000544 #30"/>
    <n v="5334232"/>
  </r>
  <r>
    <x v="33"/>
    <x v="33"/>
    <m/>
    <s v="Y"/>
    <x v="4"/>
    <s v=""/>
    <s v=""/>
    <x v="6"/>
    <x v="6"/>
    <s v="9739637AB4"/>
    <s v="DDG n. 359 del 29/06/2023"/>
    <s v="I83C22000640005"/>
    <s v="PNC2"/>
    <s v="UOCQUAARI"/>
    <s v="DIPAMB-UOCQUAARI-UOC QUALITÀ DELL'ARIA"/>
    <s v="1316"/>
    <s v="ORION SRL"/>
    <d v="2025-06-20T00:00:00"/>
    <n v="108996.75"/>
    <n v="0"/>
    <n v="108996.75"/>
    <m/>
    <n v="108996.75"/>
    <m/>
    <s v="ENTRATA MERCI"/>
    <s v="25000544"/>
    <d v="2025-06-20T00:00:00"/>
    <s v=""/>
    <n v="1079901"/>
    <n v="1107710"/>
    <s v="25000544 #40"/>
    <n v="5334233"/>
  </r>
  <r>
    <x v="1"/>
    <x v="1"/>
    <m/>
    <s v="N"/>
    <x v="1"/>
    <s v=""/>
    <s v=""/>
    <x v="6"/>
    <x v="6"/>
    <s v="9739637AB4"/>
    <s v="DDG n. 359 del 29/06/2023"/>
    <s v="I83C22000640005"/>
    <s v="PNC2"/>
    <s v="UOCQUAARI"/>
    <s v="DIPAMB-UOCQUAARI-UOC QUALITÀ DELL'ARIA"/>
    <s v="1316"/>
    <s v="ORION SRL"/>
    <d v="2025-06-20T00:00:00"/>
    <n v="0"/>
    <n v="108996.75"/>
    <n v="-108996.75"/>
    <m/>
    <n v="-108996.75"/>
    <m/>
    <s v="ENTRATA MERCI"/>
    <s v="25000544"/>
    <d v="2025-06-20T00:00:00"/>
    <s v=""/>
    <n v="1079901"/>
    <n v="1107710"/>
    <s v="25000544 #40"/>
    <n v="5334234"/>
  </r>
  <r>
    <x v="20"/>
    <x v="20"/>
    <s v="BENI_SERVIZI"/>
    <s v="N"/>
    <x v="0"/>
    <s v="2-0401ALL100"/>
    <s v="U.O.C. – CATANIA (L1)"/>
    <x v="1"/>
    <x v="1"/>
    <s v="NOCIG"/>
    <s v="NOCIG"/>
    <s v=""/>
    <s v=""/>
    <s v="UOCAPPFOR"/>
    <s v="DIRAMM-UOCAPPFOR-UOC APPALTI E FORNITURE"/>
    <s v="3704"/>
    <s v="D'ARRIGO LUIGI"/>
    <d v="2025-06-23T00:00:00"/>
    <n v="20739.41"/>
    <n v="0"/>
    <n v="20739.41"/>
    <m/>
    <n v="20739.41"/>
    <m/>
    <s v="FATTURA"/>
    <s v="DDG N. 318_2025"/>
    <d v="2025-06-20T00:00:00"/>
    <s v=""/>
    <n v="1211935"/>
    <n v="1281469"/>
    <s v="70 #10 (ASSUNZIONE DEGLI ONERI D'INDENNITA' DI OCCUPAZIONE RELATIVI AGLI IMMOBILI &quot;PALAZZINA D&quot; VIA VARESE N. 43/45 CATANIA - SEDE UOC LAB CATANIA ARPA SICILIA. PAGAMENTO I QUADRIMESTRE 2025 IN FAVORE DI D'AR)"/>
    <n v="5332859"/>
  </r>
  <r>
    <x v="3"/>
    <x v="3"/>
    <m/>
    <s v="N"/>
    <x v="1"/>
    <s v=""/>
    <s v=""/>
    <x v="1"/>
    <x v="1"/>
    <s v="NOCIG"/>
    <s v="NOCIG"/>
    <s v=""/>
    <s v=""/>
    <s v=""/>
    <s v=""/>
    <s v="3704"/>
    <s v="D'ARRIGO LUIGI"/>
    <d v="2025-06-23T00:00:00"/>
    <n v="0"/>
    <n v="20739.41"/>
    <n v="-20739.41"/>
    <m/>
    <n v="-20739.41"/>
    <m/>
    <s v="FATTURA"/>
    <s v="DDG N. 318_2025"/>
    <d v="2025-06-20T00:00:00"/>
    <s v=""/>
    <n v="1211935"/>
    <s v=""/>
    <s v="70 (ASSUNZIONE DEGLI ONERI D'INDENNITA' DI OCCUPAZIONE RELATIVI AGLI IMMOBILI &quot;PALAZZINA D&quot; VIA VARESE N. 43/45 CATANIA - SEDE UOC LAB CATANIA ARPA SICILIA. PAGAMENTO I QUADRIMESTRE 2025 IN FAVORE DI D'ARRIGO LUIGI.   )"/>
    <n v="5332860"/>
  </r>
  <r>
    <x v="13"/>
    <x v="13"/>
    <s v="RICAVI"/>
    <s v="N"/>
    <x v="3"/>
    <s v="2-0102SAS200"/>
    <s v="U.O.C. AGENTI FISICI (S2)"/>
    <x v="1"/>
    <x v="1"/>
    <s v=""/>
    <s v=""/>
    <s v=""/>
    <s v=""/>
    <s v="UOCAPPFOR"/>
    <s v="DIRAMM-UOCAPPFOR-UOC APPALTI E FORNITURE"/>
    <s v="244"/>
    <s v="WIND TRE S.P.A."/>
    <d v="2025-06-23T00:00:00"/>
    <n v="0"/>
    <n v="315"/>
    <n v="-315"/>
    <m/>
    <n v="-315"/>
    <m/>
    <s v="FATTURA"/>
    <s v=""/>
    <d v="2025-06-23T00:00:00"/>
    <s v=""/>
    <n v="1211937"/>
    <n v="1281471"/>
    <s v="899 #10 (PROT. 31491/25 Parere tecnico-previsionale “POZZALLO CENTRO”, codice RG064 ubicata nel_x000a_Comune di POZZALLO in Stradella Bonasera snc.)"/>
    <n v="5332861"/>
  </r>
  <r>
    <x v="11"/>
    <x v="11"/>
    <s v="RICAVI"/>
    <s v="N"/>
    <x v="3"/>
    <s v=""/>
    <s v=""/>
    <x v="1"/>
    <x v="1"/>
    <s v=""/>
    <s v=""/>
    <s v=""/>
    <s v=""/>
    <s v="UOCAPPFOR"/>
    <s v="DIRAMM-UOCAPPFOR-UOC APPALTI E FORNITURE"/>
    <s v="244"/>
    <s v="WIND TRE S.P.A."/>
    <d v="2025-06-23T00:00:00"/>
    <n v="0"/>
    <n v="2"/>
    <n v="-2"/>
    <m/>
    <n v="-2"/>
    <m/>
    <s v="FATTURA"/>
    <s v=""/>
    <d v="2025-06-23T00:00:00"/>
    <s v=""/>
    <n v="1211937"/>
    <n v="1281472"/>
    <s v="899 #20 (PROT. 31491/25 Parere tecnico-previsionale “POZZALLO CENTRO”, codice RG064 ubicata nel_x000a_Comune di POZZALLO in Stradella Bonasera snc.)"/>
    <n v="5332862"/>
  </r>
  <r>
    <x v="12"/>
    <x v="12"/>
    <m/>
    <s v="N"/>
    <x v="2"/>
    <s v=""/>
    <s v=""/>
    <x v="1"/>
    <x v="1"/>
    <s v=""/>
    <s v=""/>
    <s v=""/>
    <s v=""/>
    <s v=""/>
    <s v=""/>
    <s v="244"/>
    <s v="WIND TRE S.P.A."/>
    <d v="2025-06-23T00:00:00"/>
    <n v="317"/>
    <n v="0"/>
    <n v="317"/>
    <m/>
    <n v="317"/>
    <m/>
    <s v="FATTURA"/>
    <s v=""/>
    <d v="2025-06-23T00:00:00"/>
    <s v=""/>
    <n v="1211937"/>
    <s v=""/>
    <s v="899 (PROT. 31491/25 Parere tecnico-previsionale “POZZALLO CENTRO”, codice RG064 ubicata nel_x000a_Comune di POZZALLO in Stradella Bonasera snc.)"/>
    <n v="5332863"/>
  </r>
  <r>
    <x v="20"/>
    <x v="20"/>
    <s v="BENI_SERVIZI"/>
    <s v="N"/>
    <x v="0"/>
    <s v="2-0401ALL100"/>
    <s v="U.O.C. – CATANIA (L1)"/>
    <x v="1"/>
    <x v="1"/>
    <s v="NOCIG"/>
    <s v="NOCIG"/>
    <s v=""/>
    <s v=""/>
    <s v="UOCAPPFOR"/>
    <s v="DIRAMM-UOCAPPFOR-UOC APPALTI E FORNITURE"/>
    <s v="3612"/>
    <s v="D'ARRIGO AVV. ANNA MARIA"/>
    <d v="2025-06-23T00:00:00"/>
    <n v="2411.1999999999998"/>
    <n v="0"/>
    <n v="2411.1999999999998"/>
    <m/>
    <n v="2411.1999999999998"/>
    <m/>
    <s v="FATTURA"/>
    <s v="DDG N. 319_2025"/>
    <d v="2025-06-20T00:00:00"/>
    <s v=""/>
    <n v="1211936"/>
    <n v="1281470"/>
    <s v="71 #10 ( ASSUNZIONE ONERI D'INDENNITA' DI OCCUPAZIONE RELATIVI ALL'IMMOBILE &quot;PALAZZINA B&quot; VIA VARESE N. 43/45 - CATANIA SEDE UOC LABORATORIO CT ARPA SICILIA - PAGAMENTO I QUADRIMESTRE 2025 - A FAVORE DI D'ARR)"/>
    <n v="5332864"/>
  </r>
  <r>
    <x v="3"/>
    <x v="3"/>
    <m/>
    <s v="N"/>
    <x v="1"/>
    <s v=""/>
    <s v=""/>
    <x v="1"/>
    <x v="1"/>
    <s v="NOCIG"/>
    <s v="NOCIG"/>
    <s v=""/>
    <s v=""/>
    <s v=""/>
    <s v=""/>
    <s v="3612"/>
    <s v="D'ARRIGO AVV. ANNA MARIA"/>
    <d v="2025-06-23T00:00:00"/>
    <n v="0"/>
    <n v="2411.1999999999998"/>
    <n v="-2411.1999999999998"/>
    <m/>
    <n v="-2411.1999999999998"/>
    <m/>
    <s v="FATTURA"/>
    <s v="DDG N. 319_2025"/>
    <d v="2025-06-20T00:00:00"/>
    <s v=""/>
    <n v="1211936"/>
    <s v=""/>
    <s v="71 ( ASSUNZIONE ONERI D'INDENNITA' DI OCCUPAZIONE RELATIVI ALL'IMMOBILE &quot;PALAZZINA B&quot; VIA VARESE N. 43/45 - CATANIA SEDE UOC LABORATORIO CT ARPA SICILIA - PAGAMENTO I QUADRIMESTRE 2025 - A FAVORE DI D'ARRIGO ANNA MARIA)"/>
    <n v="5332865"/>
  </r>
  <r>
    <x v="13"/>
    <x v="13"/>
    <s v="RICAVI"/>
    <s v="N"/>
    <x v="3"/>
    <s v="2-0102SAS200"/>
    <s v="U.O.C. AGENTI FISICI (S2)"/>
    <x v="1"/>
    <x v="1"/>
    <s v=""/>
    <s v=""/>
    <s v=""/>
    <s v=""/>
    <s v="UOCAPPFOR"/>
    <s v="DIRAMM-UOCAPPFOR-UOC APPALTI E FORNITURE"/>
    <s v="285"/>
    <s v="VODAFONE ITALIA S.P.A."/>
    <d v="2025-06-23T00:00:00"/>
    <n v="0"/>
    <n v="315"/>
    <n v="-315"/>
    <m/>
    <n v="-315"/>
    <m/>
    <s v="FATTURA"/>
    <s v=""/>
    <d v="2025-06-23T00:00:00"/>
    <s v=""/>
    <n v="1211938"/>
    <n v="1281473"/>
    <s v="900 #10 (PROT. 31528/25 Parere tecnico-previsionale 4OF01426 - PATERNO’ EST Comune di Paternò, VIA Sardegna, 39-41)"/>
    <n v="5332866"/>
  </r>
  <r>
    <x v="11"/>
    <x v="11"/>
    <s v="RICAVI"/>
    <s v="N"/>
    <x v="3"/>
    <s v=""/>
    <s v=""/>
    <x v="1"/>
    <x v="1"/>
    <s v=""/>
    <s v=""/>
    <s v=""/>
    <s v=""/>
    <s v="UOCAPPFOR"/>
    <s v="DIRAMM-UOCAPPFOR-UOC APPALTI E FORNITURE"/>
    <s v="285"/>
    <s v="VODAFONE ITALIA S.P.A."/>
    <d v="2025-06-23T00:00:00"/>
    <n v="0"/>
    <n v="2"/>
    <n v="-2"/>
    <m/>
    <n v="-2"/>
    <m/>
    <s v="FATTURA"/>
    <s v=""/>
    <d v="2025-06-23T00:00:00"/>
    <s v=""/>
    <n v="1211938"/>
    <n v="1281474"/>
    <s v="900 #20 (PROT. 31528/25 Parere tecnico-previsionale 4OF01426 - PATERNO’ EST Comune di Paternò, VIA Sardegna, 39-41)"/>
    <n v="5332867"/>
  </r>
  <r>
    <x v="12"/>
    <x v="12"/>
    <m/>
    <s v="N"/>
    <x v="2"/>
    <s v=""/>
    <s v=""/>
    <x v="1"/>
    <x v="1"/>
    <s v=""/>
    <s v=""/>
    <s v=""/>
    <s v=""/>
    <s v=""/>
    <s v=""/>
    <s v="285"/>
    <s v="VODAFONE ITALIA S.P.A."/>
    <d v="2025-06-23T00:00:00"/>
    <n v="317"/>
    <n v="0"/>
    <n v="317"/>
    <m/>
    <n v="317"/>
    <m/>
    <s v="FATTURA"/>
    <s v=""/>
    <d v="2025-06-23T00:00:00"/>
    <s v=""/>
    <n v="1211938"/>
    <s v=""/>
    <s v="900 (PROT. 31528/25 Parere tecnico-previsionale 4OF01426 - PATERNO’ EST Comune di Paternò, VIA Sardegna, 39-41)"/>
    <n v="5332868"/>
  </r>
  <r>
    <x v="13"/>
    <x v="13"/>
    <s v="RICAVI"/>
    <s v="N"/>
    <x v="3"/>
    <s v="2-0102SAS200"/>
    <s v="U.O.C. AGENTI FISICI (S2)"/>
    <x v="1"/>
    <x v="1"/>
    <s v=""/>
    <s v=""/>
    <s v=""/>
    <s v=""/>
    <s v="UOCAPPFOR"/>
    <s v="DIRAMM-UOCAPPFOR-UOC APPALTI E FORNITURE"/>
    <s v="5250"/>
    <s v="ILIAD ITALIA SPA"/>
    <d v="2025-06-23T00:00:00"/>
    <n v="0"/>
    <n v="315"/>
    <n v="-315"/>
    <m/>
    <n v="-315"/>
    <m/>
    <s v="FATTURA"/>
    <s v=""/>
    <d v="2025-06-23T00:00:00"/>
    <s v=""/>
    <n v="1211939"/>
    <n v="1281475"/>
    <s v="901 #10 (PROT. 31531/25 Parere tecnico-previsionale Comune di Catania - Via Passo Gravina, 70 Foglio n. 69/B, Mappale n. 23858._x000a_Codice e nome sito: CT95128_004 - CATANIA INGEGNERE_x000a_)"/>
    <n v="5332869"/>
  </r>
  <r>
    <x v="11"/>
    <x v="11"/>
    <s v="RICAVI"/>
    <s v="N"/>
    <x v="3"/>
    <s v=""/>
    <s v=""/>
    <x v="1"/>
    <x v="1"/>
    <s v=""/>
    <s v=""/>
    <s v=""/>
    <s v=""/>
    <s v="UOCAPPFOR"/>
    <s v="DIRAMM-UOCAPPFOR-UOC APPALTI E FORNITURE"/>
    <s v="5250"/>
    <s v="ILIAD ITALIA SPA"/>
    <d v="2025-06-23T00:00:00"/>
    <n v="0"/>
    <n v="2"/>
    <n v="-2"/>
    <m/>
    <n v="-2"/>
    <m/>
    <s v="FATTURA"/>
    <s v=""/>
    <d v="2025-06-23T00:00:00"/>
    <s v=""/>
    <n v="1211939"/>
    <n v="1281476"/>
    <s v="901 #20 (PROT. 31531/25 Parere tecnico-previsionale Comune di Catania - Via Passo Gravina, 70 Foglio n. 69/B, Mappale n. 23858._x000a_Codice e nome sito: CT95128_004 - CATANIA INGEGNERE_x000a_)"/>
    <n v="5332870"/>
  </r>
  <r>
    <x v="12"/>
    <x v="12"/>
    <m/>
    <s v="N"/>
    <x v="2"/>
    <s v=""/>
    <s v=""/>
    <x v="1"/>
    <x v="1"/>
    <s v=""/>
    <s v=""/>
    <s v=""/>
    <s v=""/>
    <s v=""/>
    <s v=""/>
    <s v="5250"/>
    <s v="ILIAD ITALIA SPA"/>
    <d v="2025-06-23T00:00:00"/>
    <n v="317"/>
    <n v="0"/>
    <n v="317"/>
    <m/>
    <n v="317"/>
    <m/>
    <s v="FATTURA"/>
    <s v=""/>
    <d v="2025-06-23T00:00:00"/>
    <s v=""/>
    <n v="1211939"/>
    <s v=""/>
    <s v="901 (PROT. 31531/25 Parere tecnico-previsionale Comune di Catania - Via Passo Gravina, 70 Foglio n. 69/B, Mappale n. 23858._x000a_Codice e nome sito: CT95128_004 - CATANIA INGEGNERE_x000a_)"/>
    <n v="5332871"/>
  </r>
  <r>
    <x v="13"/>
    <x v="13"/>
    <s v="RICAVI"/>
    <s v="N"/>
    <x v="3"/>
    <s v="2-0102SAS200"/>
    <s v="U.O.C. AGENTI FISICI (S2)"/>
    <x v="1"/>
    <x v="1"/>
    <s v=""/>
    <s v=""/>
    <s v=""/>
    <s v=""/>
    <s v="UOCAPPFOR"/>
    <s v="DIRAMM-UOCAPPFOR-UOC APPALTI E FORNITURE"/>
    <s v="5250"/>
    <s v="ILIAD ITALIA SPA"/>
    <d v="2025-06-23T00:00:00"/>
    <n v="0"/>
    <n v="370"/>
    <n v="-370"/>
    <m/>
    <n v="-370"/>
    <m/>
    <s v="FATTURA"/>
    <s v=""/>
    <d v="2025-06-23T00:00:00"/>
    <s v=""/>
    <n v="1211940"/>
    <n v="1281477"/>
    <s v="902 #10 (PROT. 31552/25 Parere tecnico previsionale  “VILLAFRANCA MARE”, codice sito “ME98049_003”, Villafranca Tirrena, Via Giorgio La Pira, 22)"/>
    <n v="5332872"/>
  </r>
  <r>
    <x v="11"/>
    <x v="11"/>
    <s v="RICAVI"/>
    <s v="N"/>
    <x v="3"/>
    <s v=""/>
    <s v=""/>
    <x v="1"/>
    <x v="1"/>
    <s v=""/>
    <s v=""/>
    <s v=""/>
    <s v=""/>
    <s v="UOCAPPFOR"/>
    <s v="DIRAMM-UOCAPPFOR-UOC APPALTI E FORNITURE"/>
    <s v="5250"/>
    <s v="ILIAD ITALIA SPA"/>
    <d v="2025-06-23T00:00:00"/>
    <n v="0"/>
    <n v="2"/>
    <n v="-2"/>
    <m/>
    <n v="-2"/>
    <m/>
    <s v="FATTURA"/>
    <s v=""/>
    <d v="2025-06-23T00:00:00"/>
    <s v=""/>
    <n v="1211940"/>
    <n v="1281478"/>
    <s v="902 #20 (PROT. 31552/25 Parere tecnico previsionale  “VILLAFRANCA MARE”, codice sito “ME98049_003”, Villafranca Tirrena, Via Giorgio La Pira, 22)"/>
    <n v="5332873"/>
  </r>
  <r>
    <x v="12"/>
    <x v="12"/>
    <m/>
    <s v="N"/>
    <x v="2"/>
    <s v=""/>
    <s v=""/>
    <x v="1"/>
    <x v="1"/>
    <s v=""/>
    <s v=""/>
    <s v=""/>
    <s v=""/>
    <s v=""/>
    <s v=""/>
    <s v="5250"/>
    <s v="ILIAD ITALIA SPA"/>
    <d v="2025-06-23T00:00:00"/>
    <n v="372"/>
    <n v="0"/>
    <n v="372"/>
    <m/>
    <n v="372"/>
    <m/>
    <s v="FATTURA"/>
    <s v=""/>
    <d v="2025-06-23T00:00:00"/>
    <s v=""/>
    <n v="1211940"/>
    <s v=""/>
    <s v="902 (PROT. 31552/25 Parere tecnico previsionale  “VILLAFRANCA MARE”, codice sito “ME98049_003”, Villafranca Tirrena, Via Giorgio La Pira, 22)"/>
    <n v="5332874"/>
  </r>
  <r>
    <x v="141"/>
    <x v="141"/>
    <s v="BENI_SERVIZI"/>
    <s v="N"/>
    <x v="0"/>
    <s v="2-0401APP200"/>
    <s v="U.O.C. ATTIVITA' PRODUTTIVE AREA ORIENTALE (P2)"/>
    <x v="1"/>
    <x v="1"/>
    <s v="NOCIG"/>
    <s v="NOCIG"/>
    <s v=""/>
    <s v=""/>
    <s v="CASECO"/>
    <s v="CASSA ECONOMALE"/>
    <s v="5592"/>
    <s v="GEPI ANTINCENDIO DI ESPOSITO GIUSEPPE"/>
    <d v="2025-06-23T00:00:00"/>
    <n v="174.95"/>
    <n v="0"/>
    <n v="174.95"/>
    <m/>
    <n v="174.95"/>
    <m/>
    <s v="FATTURA"/>
    <s v="555"/>
    <d v="2025-06-18T00:00:00"/>
    <s v=""/>
    <n v="1211945"/>
    <n v="1281483"/>
    <s v="828 #10 (Rif. Preventivo 25 del 04/06/2025)"/>
    <n v="5332883"/>
  </r>
  <r>
    <x v="3"/>
    <x v="3"/>
    <m/>
    <s v="N"/>
    <x v="1"/>
    <s v=""/>
    <s v=""/>
    <x v="1"/>
    <x v="1"/>
    <s v="NOCIG"/>
    <s v="NOCIG"/>
    <s v=""/>
    <s v=""/>
    <s v=""/>
    <s v=""/>
    <s v="5592"/>
    <s v="GEPI ANTINCENDIO DI ESPOSITO GIUSEPPE"/>
    <d v="2025-06-23T00:00:00"/>
    <n v="0"/>
    <n v="174.95"/>
    <n v="-174.95"/>
    <m/>
    <n v="-174.95"/>
    <m/>
    <s v="FATTURA"/>
    <s v="555"/>
    <d v="2025-06-18T00:00:00"/>
    <s v=""/>
    <n v="1211945"/>
    <s v=""/>
    <s v="828 (Rif. Preventivo 25 del 04/06/2025)"/>
    <n v="5332884"/>
  </r>
  <r>
    <x v="194"/>
    <x v="194"/>
    <s v="BENI_SERVIZI"/>
    <s v="N"/>
    <x v="0"/>
    <s v="2-0102SAS200"/>
    <s v="U.O.C. AGENTI FISICI (S2)"/>
    <x v="1"/>
    <x v="1"/>
    <s v="NOCIG"/>
    <s v="NOCIG"/>
    <s v=""/>
    <s v=""/>
    <s v="UOCGERIEC"/>
    <s v="DIRAMM-UOCGERIEC-UOC GESTIONE RISORSE ECONOMICHE"/>
    <s v="1028204"/>
    <s v="Università degli studi di Roma Tor Vergata"/>
    <d v="2025-06-23T00:00:00"/>
    <n v="400"/>
    <n v="0"/>
    <n v="400"/>
    <m/>
    <n v="400"/>
    <m/>
    <s v="FATTURA"/>
    <s v="Prot.31043/2025"/>
    <d v="2025-06-10T00:00:00"/>
    <s v=""/>
    <n v="1211946"/>
    <n v="1281484"/>
    <s v="72 #10 (RICHIESTA AUTORIZZAZIONE PAGAMENTO SPESE DI PARTECIPAZIONE INTERCONFRONTO 5G ROMA. (ING.A.MARCIANTE/U.SANTOSTEFANO BELLAVIA))"/>
    <n v="5332890"/>
  </r>
  <r>
    <x v="3"/>
    <x v="3"/>
    <m/>
    <s v="N"/>
    <x v="1"/>
    <s v=""/>
    <s v=""/>
    <x v="1"/>
    <x v="1"/>
    <s v=""/>
    <s v=""/>
    <s v=""/>
    <s v=""/>
    <s v=""/>
    <s v=""/>
    <s v="1028204"/>
    <s v="Università degli studi di Roma Tor Vergata"/>
    <d v="2025-06-23T00:00:00"/>
    <n v="0"/>
    <n v="400"/>
    <n v="-400"/>
    <m/>
    <n v="-400"/>
    <m/>
    <s v="FATTURA"/>
    <s v="Prot.31043/2025"/>
    <d v="2025-06-10T00:00:00"/>
    <s v=""/>
    <n v="1211946"/>
    <s v=""/>
    <s v="72 (RICHIESTA AUTORIZZAZIONE PAGAMENTO SPESE DI PARTECIPAZIONE INTERCONFRONTO 5G ROMA. (ING.A.MARCIANTE/U.SANTOSTEFANO BELLAVIA))"/>
    <n v="5332891"/>
  </r>
  <r>
    <x v="13"/>
    <x v="13"/>
    <s v="RICAVI"/>
    <s v="N"/>
    <x v="3"/>
    <s v="2-0901APP502"/>
    <s v="U.O.S. Bonifiche dei SIN"/>
    <x v="1"/>
    <x v="1"/>
    <s v=""/>
    <s v=""/>
    <s v=""/>
    <s v=""/>
    <s v="UOCAPPFOR"/>
    <s v="DIRAMM-UOCAPPFOR-UOC APPALTI E FORNITURE"/>
    <s v="233"/>
    <s v="COMUNE DI SIRACUSA"/>
    <d v="2025-06-23T00:00:00"/>
    <n v="0"/>
    <n v="9919.07"/>
    <n v="-9919.07"/>
    <m/>
    <n v="-9919.07"/>
    <m/>
    <s v="FATTURA"/>
    <s v=""/>
    <d v="2025-06-23T00:00:00"/>
    <s v=""/>
    <n v="1211948"/>
    <n v="1281487"/>
    <s v="904 #10 (PROT. 14588/25 COSTI DI VALIDAZIONE  SIN PRIOLO -CITTA' DI SIRACUSA  EX DISCARICA ARENAURA-VALIDAZIONE INDAGINI AMBIENTALI PRELIMINARI)"/>
    <n v="5332895"/>
  </r>
  <r>
    <x v="11"/>
    <x v="11"/>
    <s v="RICAVI"/>
    <s v="N"/>
    <x v="3"/>
    <s v=""/>
    <s v=""/>
    <x v="1"/>
    <x v="1"/>
    <s v=""/>
    <s v=""/>
    <s v=""/>
    <s v=""/>
    <s v="UOCAPPFOR"/>
    <s v="DIRAMM-UOCAPPFOR-UOC APPALTI E FORNITURE"/>
    <s v="233"/>
    <s v="COMUNE DI SIRACUSA"/>
    <d v="2025-06-23T00:00:00"/>
    <n v="0"/>
    <n v="2"/>
    <n v="-2"/>
    <m/>
    <n v="-2"/>
    <m/>
    <s v="FATTURA"/>
    <s v=""/>
    <d v="2025-06-23T00:00:00"/>
    <s v=""/>
    <n v="1211948"/>
    <n v="1281488"/>
    <s v="904 #20 (PROT. 14588/25 COSTI DI VALIDAZIONE  SIN PRIOLO -CITTA' DI SIRACUSA  EX DISCARICA ARENAURA-VALIDAZIONE INDAGINI AMBIENTALI PRELIMINARI)"/>
    <n v="5332896"/>
  </r>
  <r>
    <x v="26"/>
    <x v="26"/>
    <m/>
    <s v="N"/>
    <x v="2"/>
    <s v=""/>
    <s v=""/>
    <x v="1"/>
    <x v="1"/>
    <s v=""/>
    <s v=""/>
    <s v=""/>
    <s v=""/>
    <s v=""/>
    <s v=""/>
    <s v="233"/>
    <s v="COMUNE DI SIRACUSA"/>
    <d v="2025-06-23T00:00:00"/>
    <n v="9921.07"/>
    <n v="0"/>
    <n v="9921.07"/>
    <m/>
    <n v="9921.07"/>
    <m/>
    <s v="FATTURA"/>
    <s v=""/>
    <d v="2025-06-23T00:00:00"/>
    <s v=""/>
    <n v="1211948"/>
    <s v=""/>
    <s v="904 (PROT. 14588/25 COSTI DI VALIDAZIONE  SIN PRIOLO -CITTA' DI SIRACUSA  EX DISCARICA ARENAURA-VALIDAZIONE INDAGINI AMBIENTALI PRELIMINARI)"/>
    <n v="5332897"/>
  </r>
  <r>
    <x v="13"/>
    <x v="13"/>
    <s v="RICAVI"/>
    <s v="N"/>
    <x v="3"/>
    <s v="2-0102SAS200"/>
    <s v="U.O.C. AGENTI FISICI (S2)"/>
    <x v="1"/>
    <x v="1"/>
    <s v=""/>
    <s v=""/>
    <s v=""/>
    <s v=""/>
    <s v="UOCAPPFOR"/>
    <s v="DIRAMM-UOCAPPFOR-UOC APPALTI E FORNITURE"/>
    <s v="285"/>
    <s v="VODAFONE ITALIA S.P.A."/>
    <d v="2025-06-23T00:00:00"/>
    <n v="0"/>
    <n v="315"/>
    <n v="-315"/>
    <m/>
    <n v="-315"/>
    <m/>
    <s v="FATTURA"/>
    <s v=""/>
    <d v="2025-06-23T00:00:00"/>
    <s v=""/>
    <n v="1211950"/>
    <n v="1281489"/>
    <s v="905 #10 (PROT. 31665/25 Parere tecnico-previsionale 4OF02992 – VULCANO Comune di Lipari, Via Vulcanello - Isola di Vulcano)"/>
    <n v="5332898"/>
  </r>
  <r>
    <x v="11"/>
    <x v="11"/>
    <s v="RICAVI"/>
    <s v="N"/>
    <x v="3"/>
    <s v=""/>
    <s v=""/>
    <x v="1"/>
    <x v="1"/>
    <s v=""/>
    <s v=""/>
    <s v=""/>
    <s v=""/>
    <s v="UOCAPPFOR"/>
    <s v="DIRAMM-UOCAPPFOR-UOC APPALTI E FORNITURE"/>
    <s v="285"/>
    <s v="VODAFONE ITALIA S.P.A."/>
    <d v="2025-06-23T00:00:00"/>
    <n v="0"/>
    <n v="2"/>
    <n v="-2"/>
    <m/>
    <n v="-2"/>
    <m/>
    <s v="FATTURA"/>
    <s v=""/>
    <d v="2025-06-23T00:00:00"/>
    <s v=""/>
    <n v="1211950"/>
    <n v="1281490"/>
    <s v="905 #20 (PROT. 31665/25 Parere tecnico-previsionale 4OF02992 – VULCANO Comune di Lipari, Via Vulcanello - Isola di Vulcano)"/>
    <n v="5332899"/>
  </r>
  <r>
    <x v="12"/>
    <x v="12"/>
    <m/>
    <s v="N"/>
    <x v="2"/>
    <s v=""/>
    <s v=""/>
    <x v="1"/>
    <x v="1"/>
    <s v=""/>
    <s v=""/>
    <s v=""/>
    <s v=""/>
    <s v=""/>
    <s v=""/>
    <s v="285"/>
    <s v="VODAFONE ITALIA S.P.A."/>
    <d v="2025-06-23T00:00:00"/>
    <n v="317"/>
    <n v="0"/>
    <n v="317"/>
    <m/>
    <n v="317"/>
    <m/>
    <s v="FATTURA"/>
    <s v=""/>
    <d v="2025-06-23T00:00:00"/>
    <s v=""/>
    <n v="1211950"/>
    <s v=""/>
    <s v="905 (PROT. 31665/25 Parere tecnico-previsionale 4OF02992 – VULCANO Comune di Lipari, Via Vulcanello - Isola di Vulcano)"/>
    <n v="5332900"/>
  </r>
  <r>
    <x v="13"/>
    <x v="13"/>
    <s v="RICAVI"/>
    <s v="N"/>
    <x v="3"/>
    <s v="2-0102SAS200"/>
    <s v="U.O.C. AGENTI FISICI (S2)"/>
    <x v="1"/>
    <x v="1"/>
    <s v=""/>
    <s v=""/>
    <s v=""/>
    <s v=""/>
    <s v="UOCAPPFOR"/>
    <s v="DIRAMM-UOCAPPFOR-UOC APPALTI E FORNITURE"/>
    <s v="5250"/>
    <s v="ILIAD ITALIA SPA"/>
    <d v="2025-06-23T00:00:00"/>
    <n v="0"/>
    <n v="315"/>
    <n v="-315"/>
    <m/>
    <n v="-315"/>
    <m/>
    <s v="FATTURA"/>
    <s v=""/>
    <d v="2025-06-23T00:00:00"/>
    <s v=""/>
    <n v="1211951"/>
    <n v="1281491"/>
    <s v="906 #10 (PROT. 31752/25 Parere tecnico-previsionale SR96100_004 - Neapolis Via Giuseppe Di Natale n. 8 nel Comune di Siracusa.)"/>
    <n v="5332901"/>
  </r>
  <r>
    <x v="11"/>
    <x v="11"/>
    <s v="RICAVI"/>
    <s v="N"/>
    <x v="3"/>
    <s v=""/>
    <s v=""/>
    <x v="1"/>
    <x v="1"/>
    <s v=""/>
    <s v=""/>
    <s v=""/>
    <s v=""/>
    <s v="UOCAPPFOR"/>
    <s v="DIRAMM-UOCAPPFOR-UOC APPALTI E FORNITURE"/>
    <s v="5250"/>
    <s v="ILIAD ITALIA SPA"/>
    <d v="2025-06-23T00:00:00"/>
    <n v="0"/>
    <n v="2"/>
    <n v="-2"/>
    <m/>
    <n v="-2"/>
    <m/>
    <s v="FATTURA"/>
    <s v=""/>
    <d v="2025-06-23T00:00:00"/>
    <s v=""/>
    <n v="1211951"/>
    <n v="1281492"/>
    <s v="906 #20 (PROT. 31752/25 Parere tecnico-previsionale SR96100_004 - Neapolis Via Giuseppe Di Natale n. 8 nel Comune di Siracusa.)"/>
    <n v="5332902"/>
  </r>
  <r>
    <x v="12"/>
    <x v="12"/>
    <m/>
    <s v="N"/>
    <x v="2"/>
    <s v=""/>
    <s v=""/>
    <x v="1"/>
    <x v="1"/>
    <s v=""/>
    <s v=""/>
    <s v=""/>
    <s v=""/>
    <s v=""/>
    <s v=""/>
    <s v="5250"/>
    <s v="ILIAD ITALIA SPA"/>
    <d v="2025-06-23T00:00:00"/>
    <n v="317"/>
    <n v="0"/>
    <n v="317"/>
    <m/>
    <n v="317"/>
    <m/>
    <s v="FATTURA"/>
    <s v=""/>
    <d v="2025-06-23T00:00:00"/>
    <s v=""/>
    <n v="1211951"/>
    <s v=""/>
    <s v="906 (PROT. 31752/25 Parere tecnico-previsionale SR96100_004 - Neapolis Via Giuseppe Di Natale n. 8 nel Comune di Siracusa.)"/>
    <n v="5332903"/>
  </r>
  <r>
    <x v="13"/>
    <x v="13"/>
    <s v="RICAVI"/>
    <s v="N"/>
    <x v="3"/>
    <s v="2-0102SAS200"/>
    <s v="U.O.C. AGENTI FISICI (S2)"/>
    <x v="1"/>
    <x v="1"/>
    <s v=""/>
    <s v=""/>
    <s v=""/>
    <s v=""/>
    <s v="UOCAPPFOR"/>
    <s v="DIRAMM-UOCAPPFOR-UOC APPALTI E FORNITURE"/>
    <s v="244"/>
    <s v="WIND TRE S.P.A."/>
    <d v="2025-06-23T00:00:00"/>
    <n v="0"/>
    <n v="315"/>
    <n v="-315"/>
    <m/>
    <n v="-315"/>
    <m/>
    <s v="FATTURA"/>
    <s v=""/>
    <d v="2025-06-23T00:00:00"/>
    <s v=""/>
    <n v="1211952"/>
    <n v="1281493"/>
    <s v="907 #10 (PROT. 31796/25 Parere tecnico-previsionale “MARAUSA” e codice sito “TP117”_x000a_ sita in C.da Baglio Farale, snc _x000a_Comune di Misiliscemi (TP).)"/>
    <n v="5332904"/>
  </r>
  <r>
    <x v="11"/>
    <x v="11"/>
    <s v="RICAVI"/>
    <s v="N"/>
    <x v="3"/>
    <s v=""/>
    <s v=""/>
    <x v="1"/>
    <x v="1"/>
    <s v=""/>
    <s v=""/>
    <s v=""/>
    <s v=""/>
    <s v="UOCAPPFOR"/>
    <s v="DIRAMM-UOCAPPFOR-UOC APPALTI E FORNITURE"/>
    <s v="244"/>
    <s v="WIND TRE S.P.A."/>
    <d v="2025-06-23T00:00:00"/>
    <n v="0"/>
    <n v="2"/>
    <n v="-2"/>
    <m/>
    <n v="-2"/>
    <m/>
    <s v="FATTURA"/>
    <s v=""/>
    <d v="2025-06-23T00:00:00"/>
    <s v=""/>
    <n v="1211952"/>
    <n v="1281494"/>
    <s v="907 #20 (PROT. 31796/25 Parere tecnico-previsionale “MARAUSA” e codice sito “TP117”_x000a_ sita in C.da Baglio Farale, snc _x000a_Comune di Misiliscemi (TP).)"/>
    <n v="5332905"/>
  </r>
  <r>
    <x v="12"/>
    <x v="12"/>
    <m/>
    <s v="N"/>
    <x v="2"/>
    <s v=""/>
    <s v=""/>
    <x v="1"/>
    <x v="1"/>
    <s v=""/>
    <s v=""/>
    <s v=""/>
    <s v=""/>
    <s v=""/>
    <s v=""/>
    <s v="244"/>
    <s v="WIND TRE S.P.A."/>
    <d v="2025-06-23T00:00:00"/>
    <n v="317"/>
    <n v="0"/>
    <n v="317"/>
    <m/>
    <n v="317"/>
    <m/>
    <s v="FATTURA"/>
    <s v=""/>
    <d v="2025-06-23T00:00:00"/>
    <s v=""/>
    <n v="1211952"/>
    <s v=""/>
    <s v="907 (PROT. 31796/25 Parere tecnico-previsionale “MARAUSA” e codice sito “TP117”_x000a_ sita in C.da Baglio Farale, snc _x000a_Comune di Misiliscemi (TP).)"/>
    <n v="5332906"/>
  </r>
  <r>
    <x v="13"/>
    <x v="13"/>
    <s v="RICAVI"/>
    <s v="N"/>
    <x v="3"/>
    <s v="2-0102SAS200"/>
    <s v="U.O.C. AGENTI FISICI (S2)"/>
    <x v="1"/>
    <x v="1"/>
    <s v=""/>
    <s v=""/>
    <s v=""/>
    <s v=""/>
    <s v="UOCAPPFOR"/>
    <s v="DIRAMM-UOCAPPFOR-UOC APPALTI E FORNITURE"/>
    <s v="5250"/>
    <s v="ILIAD ITALIA SPA"/>
    <d v="2025-06-23T00:00:00"/>
    <n v="0"/>
    <n v="370"/>
    <n v="-370"/>
    <m/>
    <n v="-370"/>
    <m/>
    <s v="FATTURA"/>
    <s v=""/>
    <d v="2025-06-23T00:00:00"/>
    <s v=""/>
    <n v="1211953"/>
    <n v="1281496"/>
    <s v="908 #10 (PROT. 31816/25 Parere tecnico-previsionale “PALERMO FALCONARA”, codice sito PA90135_022, su struttura esistente di proprietà di Inwit. S.p.A., ubicata presso Via alla Falconara, snc )"/>
    <n v="5332910"/>
  </r>
  <r>
    <x v="11"/>
    <x v="11"/>
    <s v="RICAVI"/>
    <s v="N"/>
    <x v="3"/>
    <s v=""/>
    <s v=""/>
    <x v="1"/>
    <x v="1"/>
    <s v=""/>
    <s v=""/>
    <s v=""/>
    <s v=""/>
    <s v="UOCAPPFOR"/>
    <s v="DIRAMM-UOCAPPFOR-UOC APPALTI E FORNITURE"/>
    <s v="5250"/>
    <s v="ILIAD ITALIA SPA"/>
    <d v="2025-06-23T00:00:00"/>
    <n v="0"/>
    <n v="2"/>
    <n v="-2"/>
    <m/>
    <n v="-2"/>
    <m/>
    <s v="FATTURA"/>
    <s v=""/>
    <d v="2025-06-23T00:00:00"/>
    <s v=""/>
    <n v="1211953"/>
    <n v="1281497"/>
    <s v="908 #20 (PROT. 31816/25 Parere tecnico-previsionale “PALERMO FALCONARA”, codice sito PA90135_022, su struttura esistente di proprietà di Inwit. S.p.A., ubicata presso Via alla Falconara, snc nel territorio del Comune di Palermo.)"/>
    <n v="5332911"/>
  </r>
  <r>
    <x v="12"/>
    <x v="12"/>
    <m/>
    <s v="N"/>
    <x v="2"/>
    <s v=""/>
    <s v=""/>
    <x v="1"/>
    <x v="1"/>
    <s v=""/>
    <s v=""/>
    <s v=""/>
    <s v=""/>
    <s v=""/>
    <s v=""/>
    <s v="5250"/>
    <s v="ILIAD ITALIA SPA"/>
    <d v="2025-06-23T00:00:00"/>
    <n v="372"/>
    <n v="0"/>
    <n v="372"/>
    <m/>
    <n v="372"/>
    <m/>
    <s v="FATTURA"/>
    <s v=""/>
    <d v="2025-06-23T00:00:00"/>
    <s v=""/>
    <n v="1211953"/>
    <s v=""/>
    <s v="908 (PROT. 31816/25 Parere tecnico-previsionale “PALERMO FALCONARA”, codice sito PA90135_022, su struttura esistente di proprietà di Inwit. S.p.A., ubicata presso Via alla Falconara, snc nel territorio del Comune di Palermo.)"/>
    <n v="5332912"/>
  </r>
  <r>
    <x v="54"/>
    <x v="54"/>
    <m/>
    <s v="N"/>
    <x v="1"/>
    <s v="1-0101DAA100"/>
    <s v="U.O.C. AFFARI GENERALI E LEGALI"/>
    <x v="1"/>
    <x v="1"/>
    <s v="NOCIG"/>
    <s v="NOCIG"/>
    <s v=""/>
    <s v=""/>
    <s v="UOCAFFGEN"/>
    <s v="DIRAMM-UOCAFFGEN-UOC AFFARI GENERALI E LEGALI"/>
    <s v="1011200"/>
    <s v="AGENZIA DELLE ENTRATE - RISCOSSIONE "/>
    <d v="2025-06-23T00:00:00"/>
    <n v="448.17"/>
    <n v="0"/>
    <n v="448.17"/>
    <m/>
    <n v="448.17"/>
    <m/>
    <s v="FATTURA"/>
    <s v="CARTELLA DI PAGAMENTO N. 29620250029447085000"/>
    <d v="2025-05-21T00:00:00"/>
    <s v=""/>
    <n v="1211949"/>
    <n v="1281498"/>
    <s v="73 #10 (DDG N. 331 DEL 23/06/2025 - PAGAMENTO CARTELLA DELL'AGENZIA DELLE ENTRATE N. 29620250029447085000 - NOTIFICATA AD ARPA SICILIA IL 21/05/2025 A MEZZO PEC AFFERENTE IL RUOLO  N. 2025/002460 RELATIVA A C)"/>
    <n v="5332913"/>
  </r>
  <r>
    <x v="135"/>
    <x v="135"/>
    <m/>
    <s v="N"/>
    <x v="1"/>
    <s v=""/>
    <s v=""/>
    <x v="1"/>
    <x v="1"/>
    <s v="NOCIG"/>
    <s v="NOCIG"/>
    <s v=""/>
    <s v=""/>
    <s v=""/>
    <s v=""/>
    <s v="1011200"/>
    <s v="AGENZIA DELLE ENTRATE - RISCOSSIONE "/>
    <d v="2025-06-23T00:00:00"/>
    <n v="0"/>
    <n v="448.17"/>
    <n v="-448.17"/>
    <m/>
    <n v="-448.17"/>
    <m/>
    <s v="FATTURA"/>
    <s v="CARTELLA DI PAGAMENTO N. 29620250029447085000"/>
    <d v="2025-05-21T00:00:00"/>
    <s v=""/>
    <n v="1211949"/>
    <s v=""/>
    <s v="73 (DDG N. 331 DEL 23/06/2025 - PAGAMENTO CARTELLA DELL'AGENZIA DELLE ENTRATE N. 29620250029447085000 - NOTIFICATA AD ARPA SICILIA IL 21/05/2025 A MEZZO PEC AFFERENTE IL RUOLO  N. 2025/002460 RELATIVA A CREDITI GIUDIZIARI ANNO 2025  DISCENDENTI DAL GIUDIZ"/>
    <n v="5332914"/>
  </r>
  <r>
    <x v="13"/>
    <x v="13"/>
    <s v="RICAVI"/>
    <s v="N"/>
    <x v="3"/>
    <s v="2-0102SAS200"/>
    <s v="U.O.C. AGENTI FISICI (S2)"/>
    <x v="1"/>
    <x v="1"/>
    <s v=""/>
    <s v=""/>
    <s v=""/>
    <s v=""/>
    <s v="UOCAPPFOR"/>
    <s v="DIRAMM-UOCAPPFOR-UOC APPALTI E FORNITURE"/>
    <s v="5250"/>
    <s v="ILIAD ITALIA SPA"/>
    <d v="2025-06-23T00:00:00"/>
    <n v="0"/>
    <n v="315"/>
    <n v="-315"/>
    <m/>
    <n v="-315"/>
    <m/>
    <s v="FATTURA"/>
    <s v=""/>
    <d v="2025-06-23T00:00:00"/>
    <s v=""/>
    <n v="1211954"/>
    <n v="1281499"/>
    <s v="909 #10 (PROT. 31818/25 Parere tecnico-previsionale “LICATA OSPEDALE”, codice sito AG92027_008, su struttura esistente, ubicata presso Via Palma, 83 nel territorio del Comune di Licata (AG)._x000a_)"/>
    <n v="5332915"/>
  </r>
  <r>
    <x v="11"/>
    <x v="11"/>
    <s v="RICAVI"/>
    <s v="N"/>
    <x v="3"/>
    <s v=""/>
    <s v=""/>
    <x v="1"/>
    <x v="1"/>
    <s v=""/>
    <s v=""/>
    <s v=""/>
    <s v=""/>
    <s v="UOCAPPFOR"/>
    <s v="DIRAMM-UOCAPPFOR-UOC APPALTI E FORNITURE"/>
    <s v="5250"/>
    <s v="ILIAD ITALIA SPA"/>
    <d v="2025-06-23T00:00:00"/>
    <n v="0"/>
    <n v="2"/>
    <n v="-2"/>
    <m/>
    <n v="-2"/>
    <m/>
    <s v="FATTURA"/>
    <s v=""/>
    <d v="2025-06-23T00:00:00"/>
    <s v=""/>
    <n v="1211954"/>
    <n v="1281500"/>
    <s v="909 #20 (PROT. 31818/25 Parere tecnico-previsionale “LICATA OSPEDALE”, codice sito AG92027_008, su struttura esistente, ubicata presso Via Palma, 83 nel territorio del Comune di Licata (AG)._x000a_)"/>
    <n v="5332916"/>
  </r>
  <r>
    <x v="12"/>
    <x v="12"/>
    <m/>
    <s v="N"/>
    <x v="2"/>
    <s v=""/>
    <s v=""/>
    <x v="1"/>
    <x v="1"/>
    <s v=""/>
    <s v=""/>
    <s v=""/>
    <s v=""/>
    <s v=""/>
    <s v=""/>
    <s v="5250"/>
    <s v="ILIAD ITALIA SPA"/>
    <d v="2025-06-23T00:00:00"/>
    <n v="317"/>
    <n v="0"/>
    <n v="317"/>
    <m/>
    <n v="317"/>
    <m/>
    <s v="FATTURA"/>
    <s v=""/>
    <d v="2025-06-23T00:00:00"/>
    <s v=""/>
    <n v="1211954"/>
    <s v=""/>
    <s v="909 (PROT. 31818/25 Parere tecnico-previsionale “LICATA OSPEDALE”, codice sito AG92027_008, su struttura esistente, ubicata presso Via Palma, 83 nel territorio del Comune di Licata (AG)._x000a_)"/>
    <n v="5332917"/>
  </r>
  <r>
    <x v="13"/>
    <x v="13"/>
    <s v="RICAVI"/>
    <s v="N"/>
    <x v="3"/>
    <s v=""/>
    <s v=""/>
    <x v="1"/>
    <x v="1"/>
    <s v=""/>
    <s v=""/>
    <s v=""/>
    <s v=""/>
    <s v="UOCAPPFOR"/>
    <s v="DIRAMM-UOCAPPFOR-UOC APPALTI E FORNITURE"/>
    <s v="1028203"/>
    <s v="COM. STR.  GOV   RISANAMENTO  BARACCOPOLI  CITTA'  MESSINA"/>
    <d v="2025-06-23T00:00:00"/>
    <n v="0"/>
    <n v="1611.47"/>
    <n v="-1611.47"/>
    <m/>
    <n v="-1611.47"/>
    <m/>
    <s v="FATTURA"/>
    <s v=""/>
    <d v="2025-06-23T00:00:00"/>
    <s v=""/>
    <n v="1211947"/>
    <n v="1281485"/>
    <s v="903 #10 (PROT. 31555/25 VALIDAZIONE ATTIVITA' ANALITICHE  -ID 1930480026 PROGETTO DI BONIFICA FONDO BASILE ME.                                     VALIDAZIONE  ATTIVITA' E DATI DEI CAMPIONI PRELEVATI 17-4/25)"/>
    <n v="5332924"/>
  </r>
  <r>
    <x v="11"/>
    <x v="11"/>
    <s v="RICAVI"/>
    <s v="N"/>
    <x v="3"/>
    <s v=""/>
    <s v=""/>
    <x v="1"/>
    <x v="1"/>
    <s v=""/>
    <s v=""/>
    <s v=""/>
    <s v=""/>
    <s v="UOCAPPFOR"/>
    <s v="DIRAMM-UOCAPPFOR-UOC APPALTI E FORNITURE"/>
    <s v="1028203"/>
    <s v="COM. STR.  GOV   RISANAMENTO  BARACCOPOLI  CITTA'  MESSINA"/>
    <d v="2025-06-23T00:00:00"/>
    <n v="0"/>
    <n v="2"/>
    <n v="-2"/>
    <m/>
    <n v="-2"/>
    <m/>
    <s v="FATTURA"/>
    <s v=""/>
    <d v="2025-06-23T00:00:00"/>
    <s v=""/>
    <n v="1211947"/>
    <n v="1281503"/>
    <s v="903 #20 (PROT. 31555/25 VALIDAZIONE ATTIVITA' ANALITICHE  -ID 1930480026 PROGETTO DI BONIFICA FONDO BASILE ME.                                     VALIDAZIONE  ATTIVITA' E DATI DEI CAMPIONI PRELEVATI IN DATA 17 APRILE 2025)"/>
    <n v="5332925"/>
  </r>
  <r>
    <x v="90"/>
    <x v="90"/>
    <m/>
    <s v="N"/>
    <x v="2"/>
    <s v=""/>
    <s v=""/>
    <x v="1"/>
    <x v="1"/>
    <s v=""/>
    <s v=""/>
    <s v=""/>
    <s v=""/>
    <s v=""/>
    <s v=""/>
    <s v="1028203"/>
    <s v="COM. STR.  GOV   RISANAMENTO  BARACCOPOLI  CITTA'  MESSINA"/>
    <d v="2025-06-23T00:00:00"/>
    <n v="1613.47"/>
    <n v="0"/>
    <n v="1613.47"/>
    <m/>
    <n v="1613.47"/>
    <m/>
    <s v="FATTURA"/>
    <s v=""/>
    <d v="2025-06-23T00:00:00"/>
    <s v=""/>
    <n v="1211947"/>
    <s v=""/>
    <s v="903 (PROT. 31555/25 VALIDAZIONE ATTIVITA' ANALITICHE  -ID 1930480026 PROGETTO DI BONIFICA FONDO BASILE ME.                                     VALIDAZIONE  ATTIVITA' E DATI DEI CAMPIONI PRELEVATI IN DATA 17 APRILE 2025)"/>
    <n v="5332926"/>
  </r>
  <r>
    <x v="13"/>
    <x v="13"/>
    <s v="RICAVI"/>
    <s v="N"/>
    <x v="3"/>
    <s v="2-0102SAS200"/>
    <s v="U.O.C. AGENTI FISICI (S2)"/>
    <x v="1"/>
    <x v="1"/>
    <s v=""/>
    <s v=""/>
    <s v=""/>
    <s v=""/>
    <s v="UOCAPPFOR"/>
    <s v="DIRAMM-UOCAPPFOR-UOC APPALTI E FORNITURE"/>
    <s v="285"/>
    <s v="VODAFONE ITALIA S.P.A."/>
    <d v="2025-06-23T00:00:00"/>
    <n v="0"/>
    <n v="315"/>
    <n v="-315"/>
    <m/>
    <n v="-315"/>
    <m/>
    <s v="FATTURA"/>
    <s v=""/>
    <d v="2025-06-23T00:00:00"/>
    <s v=""/>
    <n v="1211955"/>
    <n v="1281504"/>
    <s v="910 #10 (PROT. 32070/25 Parere tecnico previsionale  “CARLENTINI SSI”, codice 4RM03507 ubicata_x000a_nel Comune di Carlentini in Via C da Chiusa Gelsi snc._x000a_)"/>
    <n v="5332927"/>
  </r>
  <r>
    <x v="11"/>
    <x v="11"/>
    <s v="RICAVI"/>
    <s v="N"/>
    <x v="3"/>
    <s v=""/>
    <s v=""/>
    <x v="1"/>
    <x v="1"/>
    <s v=""/>
    <s v=""/>
    <s v=""/>
    <s v=""/>
    <s v="UOCAPPFOR"/>
    <s v="DIRAMM-UOCAPPFOR-UOC APPALTI E FORNITURE"/>
    <s v="285"/>
    <s v="VODAFONE ITALIA S.P.A."/>
    <d v="2025-06-23T00:00:00"/>
    <n v="0"/>
    <n v="2"/>
    <n v="-2"/>
    <m/>
    <n v="-2"/>
    <m/>
    <s v="FATTURA"/>
    <s v=""/>
    <d v="2025-06-23T00:00:00"/>
    <s v=""/>
    <n v="1211955"/>
    <n v="1281505"/>
    <s v="910 #20 (PROT. 32070/25 Parere tecnico previsionale  “CARLENTINI SSI”, codice 4RM03507 ubicata_x000a_nel Comune di Carlentini in Via C da Chiusa Gelsi snc._x000a_)"/>
    <n v="5332928"/>
  </r>
  <r>
    <x v="12"/>
    <x v="12"/>
    <m/>
    <s v="N"/>
    <x v="2"/>
    <s v=""/>
    <s v=""/>
    <x v="1"/>
    <x v="1"/>
    <s v=""/>
    <s v=""/>
    <s v=""/>
    <s v=""/>
    <s v=""/>
    <s v=""/>
    <s v="285"/>
    <s v="VODAFONE ITALIA S.P.A."/>
    <d v="2025-06-23T00:00:00"/>
    <n v="317"/>
    <n v="0"/>
    <n v="317"/>
    <m/>
    <n v="317"/>
    <m/>
    <s v="FATTURA"/>
    <s v=""/>
    <d v="2025-06-23T00:00:00"/>
    <s v=""/>
    <n v="1211955"/>
    <s v=""/>
    <s v="910 (PROT. 32070/25 Parere tecnico previsionale  “CARLENTINI SSI”, codice 4RM03507 ubicata_x000a_nel Comune di Carlentini in Via C da Chiusa Gelsi snc._x000a_)"/>
    <n v="5332929"/>
  </r>
  <r>
    <x v="13"/>
    <x v="13"/>
    <s v="RICAVI"/>
    <s v="N"/>
    <x v="3"/>
    <s v="2-0102SAS200"/>
    <s v="U.O.C. AGENTI FISICI (S2)"/>
    <x v="1"/>
    <x v="1"/>
    <s v=""/>
    <s v=""/>
    <s v=""/>
    <s v=""/>
    <s v="UOCAPPFOR"/>
    <s v="DIRAMM-UOCAPPFOR-UOC APPALTI E FORNITURE"/>
    <s v="5250"/>
    <s v="ILIAD ITALIA SPA"/>
    <d v="2025-06-23T00:00:00"/>
    <n v="0"/>
    <n v="315"/>
    <n v="-315"/>
    <m/>
    <n v="-315"/>
    <m/>
    <s v="FATTURA"/>
    <s v=""/>
    <d v="2025-06-23T00:00:00"/>
    <s v=""/>
    <n v="1211957"/>
    <n v="1281507"/>
    <s v="911 #10 (PROT. 32073/25 Parere tecnico previsionale  “MESSINA PROTEZIONE CIVILE”, codice sito “ME98124_004”, sita in Via Antonio Salandra n. 24, Comune di Messina. )"/>
    <n v="5332930"/>
  </r>
  <r>
    <x v="11"/>
    <x v="11"/>
    <s v="RICAVI"/>
    <s v="N"/>
    <x v="3"/>
    <s v=""/>
    <s v=""/>
    <x v="1"/>
    <x v="1"/>
    <s v=""/>
    <s v=""/>
    <s v=""/>
    <s v=""/>
    <s v="UOCAPPFOR"/>
    <s v="DIRAMM-UOCAPPFOR-UOC APPALTI E FORNITURE"/>
    <s v="5250"/>
    <s v="ILIAD ITALIA SPA"/>
    <d v="2025-06-23T00:00:00"/>
    <n v="0"/>
    <n v="2"/>
    <n v="-2"/>
    <m/>
    <n v="-2"/>
    <m/>
    <s v="FATTURA"/>
    <s v=""/>
    <d v="2025-06-23T00:00:00"/>
    <s v=""/>
    <n v="1211957"/>
    <n v="1281508"/>
    <s v="911 #20 (PROT. 32073/25 Parere tecnico previsionale  “MESSINA PROTEZIONE CIVILE”, codice sito “ME98124_004”, sita in Via Antonio Salandra n. 24, Comune di Messina. )"/>
    <n v="5332931"/>
  </r>
  <r>
    <x v="12"/>
    <x v="12"/>
    <m/>
    <s v="N"/>
    <x v="2"/>
    <s v=""/>
    <s v=""/>
    <x v="1"/>
    <x v="1"/>
    <s v=""/>
    <s v=""/>
    <s v=""/>
    <s v=""/>
    <s v=""/>
    <s v=""/>
    <s v="5250"/>
    <s v="ILIAD ITALIA SPA"/>
    <d v="2025-06-23T00:00:00"/>
    <n v="317"/>
    <n v="0"/>
    <n v="317"/>
    <m/>
    <n v="317"/>
    <m/>
    <s v="FATTURA"/>
    <s v=""/>
    <d v="2025-06-23T00:00:00"/>
    <s v=""/>
    <n v="1211957"/>
    <s v=""/>
    <s v="911 (PROT. 32073/25 Parere tecnico previsionale  “MESSINA PROTEZIONE CIVILE”, codice sito “ME98124_004”, sita in Via Antonio Salandra n. 24, Comune di Messina. )"/>
    <n v="5332932"/>
  </r>
  <r>
    <x v="13"/>
    <x v="13"/>
    <s v="RICAVI"/>
    <s v="N"/>
    <x v="3"/>
    <s v="2-0102SAS200"/>
    <s v="U.O.C. AGENTI FISICI (S2)"/>
    <x v="1"/>
    <x v="1"/>
    <s v=""/>
    <s v=""/>
    <s v=""/>
    <s v=""/>
    <s v="UOCAPPFOR"/>
    <s v="DIRAMM-UOCAPPFOR-UOC APPALTI E FORNITURE"/>
    <s v="5250"/>
    <s v="ILIAD ITALIA SPA"/>
    <d v="2025-06-23T00:00:00"/>
    <n v="0"/>
    <n v="370"/>
    <n v="-370"/>
    <m/>
    <n v="-370"/>
    <m/>
    <s v="FATTURA"/>
    <s v=""/>
    <d v="2025-06-23T00:00:00"/>
    <s v=""/>
    <n v="1211958"/>
    <n v="1281509"/>
    <s v="912 #10 (PROT. 32074/25 Parere tecnico previsionale “CAPACI VIA LIBERTÀ”, codice sito PA90040_009, ubicata presso Via Trapani n. 12 nel territorio del Comune di Capaci (PA)._x000a_)"/>
    <n v="5332933"/>
  </r>
  <r>
    <x v="11"/>
    <x v="11"/>
    <s v="RICAVI"/>
    <s v="N"/>
    <x v="3"/>
    <s v=""/>
    <s v=""/>
    <x v="1"/>
    <x v="1"/>
    <s v=""/>
    <s v=""/>
    <s v=""/>
    <s v=""/>
    <s v="UOCAPPFOR"/>
    <s v="DIRAMM-UOCAPPFOR-UOC APPALTI E FORNITURE"/>
    <s v="5250"/>
    <s v="ILIAD ITALIA SPA"/>
    <d v="2025-06-23T00:00:00"/>
    <n v="0"/>
    <n v="2"/>
    <n v="-2"/>
    <m/>
    <n v="-2"/>
    <m/>
    <s v="FATTURA"/>
    <s v=""/>
    <d v="2025-06-23T00:00:00"/>
    <s v=""/>
    <n v="1211958"/>
    <n v="1281510"/>
    <s v="912 #20 (PROT. 32074/25 Parere tecnico previsionale “CAPACI VIA LIBERTÀ”, codice sito PA90040_009, ubicata presso Via Trapani n. 12 nel territorio del Comune di Capaci (PA)._x000a_)"/>
    <n v="5332934"/>
  </r>
  <r>
    <x v="12"/>
    <x v="12"/>
    <m/>
    <s v="N"/>
    <x v="2"/>
    <s v=""/>
    <s v=""/>
    <x v="1"/>
    <x v="1"/>
    <s v=""/>
    <s v=""/>
    <s v=""/>
    <s v=""/>
    <s v=""/>
    <s v=""/>
    <s v="5250"/>
    <s v="ILIAD ITALIA SPA"/>
    <d v="2025-06-23T00:00:00"/>
    <n v="372"/>
    <n v="0"/>
    <n v="372"/>
    <m/>
    <n v="372"/>
    <m/>
    <s v="FATTURA"/>
    <s v=""/>
    <d v="2025-06-23T00:00:00"/>
    <s v=""/>
    <n v="1211958"/>
    <s v=""/>
    <s v="912 (PROT. 32074/25 Parere tecnico previsionale “CAPACI VIA LIBERTÀ”, codice sito PA90040_009, ubicata presso Via Trapani n. 12 nel territorio del Comune di Capaci (PA)._x000a_)"/>
    <n v="5332935"/>
  </r>
  <r>
    <x v="1"/>
    <x v="1"/>
    <m/>
    <s v="N"/>
    <x v="1"/>
    <s v="1-0101DTT200"/>
    <s v="U.O.C. RICERCA ED INNOVAZIONE (T2)"/>
    <x v="4"/>
    <x v="4"/>
    <s v="9796546D7E"/>
    <s v="DDG n. 319 del 20/06/2023_DDG n. 483 del 31/10/2024"/>
    <s v="B53C22006500001"/>
    <s v="DARE"/>
    <s v="UOCRICINN"/>
    <s v="DIRTEC-UOCRICINN-UOC RICERCA ED INNOVAZIONE"/>
    <s v="5472"/>
    <s v="NEXTRACONSULTING DI SALVATORE LO VERSO"/>
    <d v="2025-06-23T00:00:00"/>
    <n v="4855.6000000000004"/>
    <n v="0"/>
    <n v="4855.6000000000004"/>
    <m/>
    <n v="4855.6000000000004"/>
    <m/>
    <s v="FATTURA"/>
    <s v="FPA 3/25"/>
    <d v="2025-06-21T00:00:00"/>
    <s v=""/>
    <n v="1211943"/>
    <n v="1281511"/>
    <s v="826 #10"/>
    <n v="5332955"/>
  </r>
  <r>
    <x v="3"/>
    <x v="3"/>
    <m/>
    <s v="N"/>
    <x v="1"/>
    <s v=""/>
    <s v=""/>
    <x v="1"/>
    <x v="1"/>
    <s v=""/>
    <s v=""/>
    <s v=""/>
    <s v=""/>
    <s v=""/>
    <s v=""/>
    <s v="5472"/>
    <s v="NEXTRACONSULTING DI SALVATORE LO VERSO"/>
    <d v="2025-06-23T00:00:00"/>
    <n v="0"/>
    <n v="4855.6000000000004"/>
    <n v="-4855.6000000000004"/>
    <m/>
    <n v="-4855.6000000000004"/>
    <m/>
    <s v="FATTURA"/>
    <s v="FPA 3/25"/>
    <d v="2025-06-21T00:00:00"/>
    <s v=""/>
    <n v="1211943"/>
    <s v=""/>
    <s v="826"/>
    <n v="5332956"/>
  </r>
  <r>
    <x v="1"/>
    <x v="1"/>
    <m/>
    <s v="N"/>
    <x v="1"/>
    <s v="1-0101DTT200"/>
    <s v="U.O.C. RICERCA ED INNOVAZIONE (T2)"/>
    <x v="2"/>
    <x v="2"/>
    <s v="9796546D7E"/>
    <s v="DDG n. 319 del 20/06/2023_DDG n. 483 del 31/10/2024"/>
    <s v="B53C22006500001"/>
    <s v="DARE"/>
    <s v="UOCRICINN"/>
    <s v="DIRTEC-UOCRICINN-UOC RICERCA ED INNOVAZIONE"/>
    <s v="5472"/>
    <s v="NEXTRACONSULTING DI SALVATORE LO VERSO"/>
    <d v="2025-06-23T00:00:00"/>
    <n v="9711.2000000000007"/>
    <n v="0"/>
    <n v="9711.2000000000007"/>
    <m/>
    <n v="9711.2000000000007"/>
    <m/>
    <s v="FATTURA"/>
    <s v="FPA 2/25"/>
    <d v="2025-06-21T00:00:00"/>
    <s v=""/>
    <n v="1211944"/>
    <n v="1281513"/>
    <s v="827 #10"/>
    <n v="5332967"/>
  </r>
  <r>
    <x v="3"/>
    <x v="3"/>
    <m/>
    <s v="N"/>
    <x v="1"/>
    <s v=""/>
    <s v=""/>
    <x v="1"/>
    <x v="1"/>
    <s v=""/>
    <s v=""/>
    <s v=""/>
    <s v=""/>
    <s v=""/>
    <s v=""/>
    <s v="5472"/>
    <s v="NEXTRACONSULTING DI SALVATORE LO VERSO"/>
    <d v="2025-06-23T00:00:00"/>
    <n v="0"/>
    <n v="9711.2000000000007"/>
    <n v="-9711.2000000000007"/>
    <m/>
    <n v="-9711.2000000000007"/>
    <m/>
    <s v="FATTURA"/>
    <s v="FPA 2/25"/>
    <d v="2025-06-21T00:00:00"/>
    <s v=""/>
    <n v="1211944"/>
    <s v=""/>
    <s v="827"/>
    <n v="5332968"/>
  </r>
  <r>
    <x v="1"/>
    <x v="1"/>
    <m/>
    <s v="N"/>
    <x v="1"/>
    <s v="2-0101SAS400"/>
    <s v="U.O.C. QUALITA' DELL'ARIA (S4)"/>
    <x v="6"/>
    <x v="6"/>
    <s v="9739637AB4"/>
    <s v="DDG n. 359 del 29/06/2023"/>
    <s v="I83C22000640005"/>
    <s v="PNC2"/>
    <s v="UOCQUAARI"/>
    <s v="DIPAMB-UOCQUAARI-UOC QUALITÀ DELL'ARIA"/>
    <s v="1316"/>
    <s v="ORION SRL"/>
    <d v="2025-06-23T00:00:00"/>
    <n v="112210.11"/>
    <n v="0"/>
    <n v="112210.11"/>
    <m/>
    <n v="112210.11"/>
    <m/>
    <s v="FATTURA"/>
    <s v="252201430"/>
    <d v="2025-06-20T00:00:00"/>
    <s v=""/>
    <n v="1211941"/>
    <n v="1281708"/>
    <s v="824 #10"/>
    <n v="5334235"/>
  </r>
  <r>
    <x v="1"/>
    <x v="1"/>
    <m/>
    <s v="N"/>
    <x v="1"/>
    <s v="2-0101SAS400"/>
    <s v="U.O.C. QUALITA' DELL'ARIA (S4)"/>
    <x v="6"/>
    <x v="6"/>
    <s v="9739637AB4"/>
    <s v="DDG n. 359 del 29/06/2023"/>
    <s v="I83C22000640005"/>
    <s v="PNC2"/>
    <s v="UOCQUAARI"/>
    <s v="DIPAMB-UOCQUAARI-UOC QUALITÀ DELL'ARIA"/>
    <s v="1316"/>
    <s v="ORION SRL"/>
    <d v="2025-06-23T00:00:00"/>
    <n v="50224.09"/>
    <n v="0"/>
    <n v="50224.09"/>
    <m/>
    <n v="50224.09"/>
    <m/>
    <s v="FATTURA"/>
    <s v="252201430"/>
    <d v="2025-06-20T00:00:00"/>
    <s v=""/>
    <n v="1211941"/>
    <n v="1281709"/>
    <s v="824 #20"/>
    <n v="5334236"/>
  </r>
  <r>
    <x v="1"/>
    <x v="1"/>
    <m/>
    <s v="N"/>
    <x v="1"/>
    <s v="2-0101SAS400"/>
    <s v="U.O.C. QUALITA' DELL'ARIA (S4)"/>
    <x v="6"/>
    <x v="6"/>
    <s v="9739637AB4"/>
    <s v="DDG n. 359 del 29/06/2023"/>
    <s v="I83C22000640005"/>
    <s v="PNC2"/>
    <s v="UOCQUAARI"/>
    <s v="DIPAMB-UOCQUAARI-UOC QUALITÀ DELL'ARIA"/>
    <s v="1316"/>
    <s v="ORION SRL"/>
    <d v="2025-06-23T00:00:00"/>
    <n v="80525.37"/>
    <n v="0"/>
    <n v="80525.37"/>
    <m/>
    <n v="80525.37"/>
    <m/>
    <s v="FATTURA"/>
    <s v="252201430"/>
    <d v="2025-06-20T00:00:00"/>
    <s v=""/>
    <n v="1211941"/>
    <n v="1281710"/>
    <s v="824 #30"/>
    <n v="5334237"/>
  </r>
  <r>
    <x v="1"/>
    <x v="1"/>
    <m/>
    <s v="N"/>
    <x v="1"/>
    <s v="2-0101SAS400"/>
    <s v="U.O.C. QUALITA' DELL'ARIA (S4)"/>
    <x v="6"/>
    <x v="6"/>
    <s v="9739637AB4"/>
    <s v="DDG n. 359 del 29/06/2023"/>
    <s v="I83C22000640005"/>
    <s v="PNC2"/>
    <s v="UOCQUAARI"/>
    <s v="DIPAMB-UOCQUAARI-UOC QUALITÀ DELL'ARIA"/>
    <s v="1316"/>
    <s v="ORION SRL"/>
    <d v="2025-06-23T00:00:00"/>
    <n v="108996.75"/>
    <n v="0"/>
    <n v="108996.75"/>
    <m/>
    <n v="108996.75"/>
    <m/>
    <s v="FATTURA"/>
    <s v="252201430"/>
    <d v="2025-06-20T00:00:00"/>
    <s v=""/>
    <n v="1211941"/>
    <n v="1281711"/>
    <s v="824 #40"/>
    <n v="5334238"/>
  </r>
  <r>
    <x v="3"/>
    <x v="3"/>
    <m/>
    <s v="N"/>
    <x v="1"/>
    <s v=""/>
    <s v=""/>
    <x v="1"/>
    <x v="1"/>
    <s v=""/>
    <s v=""/>
    <s v=""/>
    <s v=""/>
    <s v=""/>
    <s v=""/>
    <s v="1316"/>
    <s v="ORION SRL"/>
    <d v="2025-06-23T00:00:00"/>
    <n v="0"/>
    <n v="351956.32"/>
    <n v="-351956.32"/>
    <m/>
    <n v="-351956.32"/>
    <m/>
    <s v="FATTURA"/>
    <s v="252201430"/>
    <d v="2025-06-20T00:00:00"/>
    <s v=""/>
    <n v="1211941"/>
    <s v=""/>
    <s v="824"/>
    <n v="5334239"/>
  </r>
  <r>
    <x v="2"/>
    <x v="2"/>
    <s v="BENI_SERVIZI"/>
    <s v="N"/>
    <x v="0"/>
    <s v="1-0101DAA303"/>
    <s v="U.O.S. Provveditorato ed Economato"/>
    <x v="1"/>
    <x v="1"/>
    <s v="863406717D"/>
    <s v="DDG. N. 126 DEL 31/03/2021_PROROGA_DDG.559 DEL 9/12/2024"/>
    <s v=""/>
    <s v=""/>
    <s v="UOCAPPFOR"/>
    <s v="DIRAMM-UOCAPPFOR-UOC APPALTI E FORNITURE"/>
    <s v="1103"/>
    <s v="LEASYS SPA"/>
    <d v="2025-06-23T00:00:00"/>
    <n v="1623.36"/>
    <n v="0"/>
    <n v="1623.36"/>
    <m/>
    <n v="1623.36"/>
    <m/>
    <s v="ENTRATA MERCI"/>
    <s v="25000588"/>
    <d v="2025-06-23T00:00:00"/>
    <s v=""/>
    <n v="1079945"/>
    <n v="1107769"/>
    <s v="25000588 #10"/>
    <n v="5335256"/>
  </r>
  <r>
    <x v="1"/>
    <x v="1"/>
    <m/>
    <s v="N"/>
    <x v="1"/>
    <s v="1-0101DAA303"/>
    <s v="U.O.S. Provveditorato ed Economato"/>
    <x v="1"/>
    <x v="1"/>
    <s v="863406717D"/>
    <s v="DDG. N. 126 DEL 31/03/2021_PROROGA_DDG.559 DEL 9/12/2024"/>
    <s v=""/>
    <s v=""/>
    <s v="UOCAPPFOR"/>
    <s v="DIRAMM-UOCAPPFOR-UOC APPALTI E FORNITURE"/>
    <s v="1103"/>
    <s v="LEASYS SPA"/>
    <d v="2025-06-23T00:00:00"/>
    <n v="0"/>
    <n v="1623.36"/>
    <n v="-1623.36"/>
    <m/>
    <n v="-1623.36"/>
    <m/>
    <s v="ENTRATA MERCI"/>
    <s v="25000588"/>
    <d v="2025-06-23T00:00:00"/>
    <s v=""/>
    <n v="1079945"/>
    <n v="1107769"/>
    <s v="25000588 #10"/>
    <n v="5335257"/>
  </r>
  <r>
    <x v="1"/>
    <x v="1"/>
    <m/>
    <s v="N"/>
    <x v="1"/>
    <s v="1-0101DTT200"/>
    <s v="U.O.C. RICERCA ED INNOVAZIONE (T2)"/>
    <x v="3"/>
    <x v="3"/>
    <s v="9796546D7E"/>
    <s v="DDG n. 319 del 20/06/2023_DDG n. 483 del 31/10/2024"/>
    <s v="B53C22006500001"/>
    <s v="DARE"/>
    <s v="UOCRICINN"/>
    <s v="DIRTEC-UOCRICINN-UOC RICERCA ED INNOVAZIONE"/>
    <s v="5472"/>
    <s v="NEXTRACONSULTING DI SALVATORE LO VERSO"/>
    <d v="2025-06-23T00:00:00"/>
    <n v="9711.2000000000007"/>
    <n v="0"/>
    <n v="9711.2000000000007"/>
    <m/>
    <n v="9711.2000000000007"/>
    <m/>
    <s v="FATTURA"/>
    <s v="FPA 4/25"/>
    <d v="2025-06-21T00:00:00"/>
    <s v=""/>
    <n v="1211942"/>
    <n v="1282150"/>
    <s v="825 #10"/>
    <n v="5335680"/>
  </r>
  <r>
    <x v="3"/>
    <x v="3"/>
    <m/>
    <s v="N"/>
    <x v="1"/>
    <s v=""/>
    <s v=""/>
    <x v="1"/>
    <x v="1"/>
    <s v=""/>
    <s v=""/>
    <s v=""/>
    <s v=""/>
    <s v=""/>
    <s v=""/>
    <s v="5472"/>
    <s v="NEXTRACONSULTING DI SALVATORE LO VERSO"/>
    <d v="2025-06-23T00:00:00"/>
    <n v="0"/>
    <n v="9711.2000000000007"/>
    <n v="-9711.2000000000007"/>
    <m/>
    <n v="-9711.2000000000007"/>
    <m/>
    <s v="FATTURA"/>
    <s v="FPA 4/25"/>
    <d v="2025-06-21T00:00:00"/>
    <s v=""/>
    <n v="1211942"/>
    <s v=""/>
    <s v="825"/>
    <n v="5335681"/>
  </r>
  <r>
    <x v="14"/>
    <x v="14"/>
    <s v="BENI_SERVIZI"/>
    <s v="N"/>
    <x v="0"/>
    <s v="1-0101DTT200"/>
    <s v="U.O.C. RICERCA ED INNOVAZIONE (T2)"/>
    <x v="4"/>
    <x v="4"/>
    <s v="9796546D7E"/>
    <s v="DDG n. 319 del 20/06/2023_DDG n. 483 del 31/10/2024"/>
    <s v="B53C22006500001"/>
    <s v="DARE"/>
    <s v="UOCRICINN"/>
    <s v="DIRTEC-UOCRICINN-UOC RICERCA ED INNOVAZIONE"/>
    <s v="5472"/>
    <s v="NEXTRACONSULTING DI SALVATORE LO VERSO"/>
    <d v="2025-06-24T00:00:00"/>
    <n v="4855.6000000000004"/>
    <n v="0"/>
    <n v="4855.6000000000004"/>
    <m/>
    <n v="4855.6000000000004"/>
    <m/>
    <s v="ENTRATA MERCI"/>
    <s v="25000533"/>
    <d v="2025-06-21T00:00:00"/>
    <s v=""/>
    <n v="1079834"/>
    <n v="1107658"/>
    <s v="25000533 #10"/>
    <n v="5332951"/>
  </r>
  <r>
    <x v="1"/>
    <x v="1"/>
    <m/>
    <s v="N"/>
    <x v="1"/>
    <s v="1-0101DTT200"/>
    <s v="U.O.C. RICERCA ED INNOVAZIONE (T2)"/>
    <x v="4"/>
    <x v="4"/>
    <s v="9796546D7E"/>
    <s v="DDG n. 319 del 20/06/2023_DDG n. 483 del 31/10/2024"/>
    <s v="B53C22006500001"/>
    <s v="DARE"/>
    <s v="UOCRICINN"/>
    <s v="DIRTEC-UOCRICINN-UOC RICERCA ED INNOVAZIONE"/>
    <s v="5472"/>
    <s v="NEXTRACONSULTING DI SALVATORE LO VERSO"/>
    <d v="2025-06-24T00:00:00"/>
    <n v="0"/>
    <n v="4855.6000000000004"/>
    <n v="-4855.6000000000004"/>
    <m/>
    <n v="-4855.6000000000004"/>
    <m/>
    <s v="ENTRATA MERCI"/>
    <s v="25000533"/>
    <d v="2025-06-21T00:00:00"/>
    <s v=""/>
    <n v="1079834"/>
    <n v="1107658"/>
    <s v="25000533 #10"/>
    <n v="5332952"/>
  </r>
  <r>
    <x v="14"/>
    <x v="14"/>
    <s v="BENI_SERVIZI"/>
    <s v="N"/>
    <x v="0"/>
    <s v="1-0101DTT200"/>
    <s v="U.O.C. RICERCA ED INNOVAZIONE (T2)"/>
    <x v="3"/>
    <x v="3"/>
    <s v="9796546D7E"/>
    <s v="DDG n. 319 del 20/06/2023_DDG n. 483 del 31/10/2024"/>
    <s v="B53C22006500001"/>
    <s v="DARE"/>
    <s v="UOCRICINN"/>
    <s v="DIRTEC-UOCRICINN-UOC RICERCA ED INNOVAZIONE"/>
    <s v="5472"/>
    <s v="NEXTRACONSULTING DI SALVATORE LO VERSO"/>
    <d v="2025-06-24T00:00:00"/>
    <n v="9711.2000000000007"/>
    <n v="0"/>
    <n v="9711.2000000000007"/>
    <m/>
    <n v="9711.2000000000007"/>
    <m/>
    <s v="ENTRATA MERCI"/>
    <s v="25000534"/>
    <d v="2025-06-21T00:00:00"/>
    <s v=""/>
    <n v="1079835"/>
    <n v="1107659"/>
    <s v="25000534 #10"/>
    <n v="5332957"/>
  </r>
  <r>
    <x v="1"/>
    <x v="1"/>
    <m/>
    <s v="N"/>
    <x v="1"/>
    <s v="1-0101DTT200"/>
    <s v="U.O.C. RICERCA ED INNOVAZIONE (T2)"/>
    <x v="3"/>
    <x v="3"/>
    <s v="9796546D7E"/>
    <s v="DDG n. 319 del 20/06/2023_DDG n. 483 del 31/10/2024"/>
    <s v="B53C22006500001"/>
    <s v="DARE"/>
    <s v="UOCRICINN"/>
    <s v="DIRTEC-UOCRICINN-UOC RICERCA ED INNOVAZIONE"/>
    <s v="5472"/>
    <s v="NEXTRACONSULTING DI SALVATORE LO VERSO"/>
    <d v="2025-06-24T00:00:00"/>
    <n v="0"/>
    <n v="9711.2000000000007"/>
    <n v="-9711.2000000000007"/>
    <m/>
    <n v="-9711.2000000000007"/>
    <m/>
    <s v="ENTRATA MERCI"/>
    <s v="25000534"/>
    <d v="2025-06-21T00:00:00"/>
    <s v=""/>
    <n v="1079835"/>
    <n v="1107659"/>
    <s v="25000534 #10"/>
    <n v="5332958"/>
  </r>
  <r>
    <x v="14"/>
    <x v="14"/>
    <s v="BENI_SERVIZI"/>
    <s v="N"/>
    <x v="0"/>
    <s v="1-0101DTT200"/>
    <s v="U.O.C. RICERCA ED INNOVAZIONE (T2)"/>
    <x v="2"/>
    <x v="2"/>
    <s v="9796546D7E"/>
    <s v="DDG n. 319 del 20/06/2023_DDG n. 483 del 31/10/2024"/>
    <s v="B53C22006500001"/>
    <s v="DARE"/>
    <s v="UOCRICINN"/>
    <s v="DIRTEC-UOCRICINN-UOC RICERCA ED INNOVAZIONE"/>
    <s v="5472"/>
    <s v="NEXTRACONSULTING DI SALVATORE LO VERSO"/>
    <d v="2025-06-24T00:00:00"/>
    <n v="9711.2000000000007"/>
    <n v="0"/>
    <n v="9711.2000000000007"/>
    <m/>
    <n v="9711.2000000000007"/>
    <m/>
    <s v="ENTRATA MERCI"/>
    <s v="25000535"/>
    <d v="2025-06-21T00:00:00"/>
    <s v=""/>
    <n v="1079836"/>
    <n v="1107660"/>
    <s v="25000535 #10"/>
    <n v="5332963"/>
  </r>
  <r>
    <x v="1"/>
    <x v="1"/>
    <m/>
    <s v="N"/>
    <x v="1"/>
    <s v="1-0101DTT200"/>
    <s v="U.O.C. RICERCA ED INNOVAZIONE (T2)"/>
    <x v="2"/>
    <x v="2"/>
    <s v="9796546D7E"/>
    <s v="DDG n. 319 del 20/06/2023_DDG n. 483 del 31/10/2024"/>
    <s v="B53C22006500001"/>
    <s v="DARE"/>
    <s v="UOCRICINN"/>
    <s v="DIRTEC-UOCRICINN-UOC RICERCA ED INNOVAZIONE"/>
    <s v="5472"/>
    <s v="NEXTRACONSULTING DI SALVATORE LO VERSO"/>
    <d v="2025-06-24T00:00:00"/>
    <n v="0"/>
    <n v="9711.2000000000007"/>
    <n v="-9711.2000000000007"/>
    <m/>
    <n v="-9711.2000000000007"/>
    <m/>
    <s v="ENTRATA MERCI"/>
    <s v="25000535"/>
    <d v="2025-06-21T00:00:00"/>
    <s v=""/>
    <n v="1079836"/>
    <n v="1107660"/>
    <s v="25000535 #10"/>
    <n v="5332964"/>
  </r>
  <r>
    <x v="13"/>
    <x v="13"/>
    <s v="RICAVI"/>
    <s v="N"/>
    <x v="3"/>
    <s v="2-0102SAS200"/>
    <s v="U.O.C. AGENTI FISICI (S2)"/>
    <x v="1"/>
    <x v="1"/>
    <s v=""/>
    <s v=""/>
    <s v=""/>
    <s v=""/>
    <s v="UOCAPPFOR"/>
    <s v="DIRAMM-UOCAPPFOR-UOC APPALTI E FORNITURE"/>
    <s v="285"/>
    <s v="VODAFONE ITALIA S.P.A."/>
    <d v="2025-06-24T00:00:00"/>
    <n v="0"/>
    <n v="315"/>
    <n v="-315"/>
    <m/>
    <n v="-315"/>
    <m/>
    <s v="FATTURA"/>
    <s v=""/>
    <d v="2025-06-24T00:00:00"/>
    <s v=""/>
    <n v="1211959"/>
    <n v="1281515"/>
    <s v="913 #10 (PROT. 32189/25 Parere tecnico-previsionale “SS115 XITTA” e codice sito “4RM06877”, _x000a_ in Via Del Fiore, snc Comune di Trapani (TP).)"/>
    <n v="5332977"/>
  </r>
  <r>
    <x v="11"/>
    <x v="11"/>
    <s v="RICAVI"/>
    <s v="N"/>
    <x v="3"/>
    <s v=""/>
    <s v=""/>
    <x v="1"/>
    <x v="1"/>
    <s v=""/>
    <s v=""/>
    <s v=""/>
    <s v=""/>
    <s v="UOCAPPFOR"/>
    <s v="DIRAMM-UOCAPPFOR-UOC APPALTI E FORNITURE"/>
    <s v="285"/>
    <s v="VODAFONE ITALIA S.P.A."/>
    <d v="2025-06-24T00:00:00"/>
    <n v="0"/>
    <n v="2"/>
    <n v="-2"/>
    <m/>
    <n v="-2"/>
    <m/>
    <s v="FATTURA"/>
    <s v=""/>
    <d v="2025-06-24T00:00:00"/>
    <s v=""/>
    <n v="1211959"/>
    <n v="1281516"/>
    <s v="913 #20 (PROT. 32189/25 Parere tecnico-previsionale “SS115 XITTA” e codice sito “4RM06877”, _x000a_ in Via Del Fiore, snc Comune di Trapani (TP).)"/>
    <n v="5332978"/>
  </r>
  <r>
    <x v="12"/>
    <x v="12"/>
    <m/>
    <s v="N"/>
    <x v="2"/>
    <s v=""/>
    <s v=""/>
    <x v="1"/>
    <x v="1"/>
    <s v=""/>
    <s v=""/>
    <s v=""/>
    <s v=""/>
    <s v=""/>
    <s v=""/>
    <s v="285"/>
    <s v="VODAFONE ITALIA S.P.A."/>
    <d v="2025-06-24T00:00:00"/>
    <n v="317"/>
    <n v="0"/>
    <n v="317"/>
    <m/>
    <n v="317"/>
    <m/>
    <s v="FATTURA"/>
    <s v=""/>
    <d v="2025-06-24T00:00:00"/>
    <s v=""/>
    <n v="1211959"/>
    <s v=""/>
    <s v="913 (PROT. 32189/25 Parere tecnico-previsionale “SS115 XITTA” e codice sito “4RM06877”, _x000a_ in Via Del Fiore, snc Comune di Trapani (TP).)"/>
    <n v="5332979"/>
  </r>
  <r>
    <x v="13"/>
    <x v="13"/>
    <s v="RICAVI"/>
    <s v="N"/>
    <x v="3"/>
    <s v="2-0102SAS200"/>
    <s v="U.O.C. AGENTI FISICI (S2)"/>
    <x v="1"/>
    <x v="1"/>
    <s v=""/>
    <s v=""/>
    <s v=""/>
    <s v=""/>
    <s v="UOCAPPFOR"/>
    <s v="DIRAMM-UOCAPPFOR-UOC APPALTI E FORNITURE"/>
    <s v="5250"/>
    <s v="ILIAD ITALIA SPA"/>
    <d v="2025-06-24T00:00:00"/>
    <n v="0"/>
    <n v="315"/>
    <n v="-315"/>
    <m/>
    <n v="-315"/>
    <m/>
    <s v="FATTURA"/>
    <s v=""/>
    <d v="2025-06-24T00:00:00"/>
    <s v=""/>
    <n v="1211960"/>
    <n v="1281517"/>
    <s v="914 #10 (PROT. 32224/25 Parere tecnico-previsionale ME98121_006 – SAN LICANDRO ALTO Comune di Messina, Via Leonardo Sciascia, 25 )"/>
    <n v="5332980"/>
  </r>
  <r>
    <x v="11"/>
    <x v="11"/>
    <s v="RICAVI"/>
    <s v="N"/>
    <x v="3"/>
    <s v=""/>
    <s v=""/>
    <x v="1"/>
    <x v="1"/>
    <s v=""/>
    <s v=""/>
    <s v=""/>
    <s v=""/>
    <s v="UOCAPPFOR"/>
    <s v="DIRAMM-UOCAPPFOR-UOC APPALTI E FORNITURE"/>
    <s v="5250"/>
    <s v="ILIAD ITALIA SPA"/>
    <d v="2025-06-24T00:00:00"/>
    <n v="0"/>
    <n v="2"/>
    <n v="-2"/>
    <m/>
    <n v="-2"/>
    <m/>
    <s v="FATTURA"/>
    <s v=""/>
    <d v="2025-06-24T00:00:00"/>
    <s v=""/>
    <n v="1211960"/>
    <n v="1281518"/>
    <s v="914 #20 (PROT. 32224/25 Parere tecnico-previsionale ME98121_006 – SAN LICANDRO ALTO Comune di Messina, Via Leonardo Sciascia, 25 )"/>
    <n v="5332981"/>
  </r>
  <r>
    <x v="12"/>
    <x v="12"/>
    <m/>
    <s v="N"/>
    <x v="2"/>
    <s v=""/>
    <s v=""/>
    <x v="1"/>
    <x v="1"/>
    <s v=""/>
    <s v=""/>
    <s v=""/>
    <s v=""/>
    <s v=""/>
    <s v=""/>
    <s v="5250"/>
    <s v="ILIAD ITALIA SPA"/>
    <d v="2025-06-24T00:00:00"/>
    <n v="317"/>
    <n v="0"/>
    <n v="317"/>
    <m/>
    <n v="317"/>
    <m/>
    <s v="FATTURA"/>
    <s v=""/>
    <d v="2025-06-24T00:00:00"/>
    <s v=""/>
    <n v="1211960"/>
    <s v=""/>
    <s v="914 (PROT. 32224/25 Parere tecnico-previsionale ME98121_006 – SAN LICANDRO ALTO Comune di Messina, Via Leonardo Sciascia, 25 )"/>
    <n v="5332982"/>
  </r>
  <r>
    <x v="13"/>
    <x v="13"/>
    <s v="RICAVI"/>
    <s v="N"/>
    <x v="3"/>
    <s v="2-0102SAS200"/>
    <s v="U.O.C. AGENTI FISICI (S2)"/>
    <x v="1"/>
    <x v="1"/>
    <s v=""/>
    <s v=""/>
    <s v=""/>
    <s v=""/>
    <s v="UOCAPPFOR"/>
    <s v="DIRAMM-UOCAPPFOR-UOC APPALTI E FORNITURE"/>
    <s v="285"/>
    <s v="VODAFONE ITALIA S.P.A."/>
    <d v="2025-06-24T00:00:00"/>
    <n v="0"/>
    <n v="315"/>
    <n v="-315"/>
    <m/>
    <n v="-315"/>
    <m/>
    <s v="FATTURA"/>
    <s v=""/>
    <d v="2025-06-24T00:00:00"/>
    <s v=""/>
    <n v="1211961"/>
    <n v="1281519"/>
    <s v="915 #10 (PROT. 32292/25 Parere tecnico-previsionale 4OF01848 - TREMESTIERI ETNEO Comune di Tremestieri Etneo, Via Cavour, F.)"/>
    <n v="5332983"/>
  </r>
  <r>
    <x v="11"/>
    <x v="11"/>
    <s v="RICAVI"/>
    <s v="N"/>
    <x v="3"/>
    <s v=""/>
    <s v=""/>
    <x v="1"/>
    <x v="1"/>
    <s v=""/>
    <s v=""/>
    <s v=""/>
    <s v=""/>
    <s v="UOCAPPFOR"/>
    <s v="DIRAMM-UOCAPPFOR-UOC APPALTI E FORNITURE"/>
    <s v="285"/>
    <s v="VODAFONE ITALIA S.P.A."/>
    <d v="2025-06-24T00:00:00"/>
    <n v="0"/>
    <n v="2"/>
    <n v="-2"/>
    <m/>
    <n v="-2"/>
    <m/>
    <s v="FATTURA"/>
    <s v=""/>
    <d v="2025-06-24T00:00:00"/>
    <s v=""/>
    <n v="1211961"/>
    <n v="1281520"/>
    <s v="915 #20 (PROT. 32292/25 Parere tecnico-previsionale 4OF01848 - TREMESTIERI ETNEO Comune di Tremestieri Etneo, Via Cavour, F.)"/>
    <n v="5332984"/>
  </r>
  <r>
    <x v="12"/>
    <x v="12"/>
    <m/>
    <s v="N"/>
    <x v="2"/>
    <s v=""/>
    <s v=""/>
    <x v="1"/>
    <x v="1"/>
    <s v=""/>
    <s v=""/>
    <s v=""/>
    <s v=""/>
    <s v=""/>
    <s v=""/>
    <s v="285"/>
    <s v="VODAFONE ITALIA S.P.A."/>
    <d v="2025-06-24T00:00:00"/>
    <n v="317"/>
    <n v="0"/>
    <n v="317"/>
    <m/>
    <n v="317"/>
    <m/>
    <s v="FATTURA"/>
    <s v=""/>
    <d v="2025-06-24T00:00:00"/>
    <s v=""/>
    <n v="1211961"/>
    <s v=""/>
    <s v="915 (PROT. 32292/25 Parere tecnico-previsionale 4OF01848 - TREMESTIERI ETNEO Comune di Tremestieri Etneo, Via Cavour, F.)"/>
    <n v="5332985"/>
  </r>
  <r>
    <x v="13"/>
    <x v="13"/>
    <s v="RICAVI"/>
    <s v="N"/>
    <x v="3"/>
    <s v="2-0102SAS200"/>
    <s v="U.O.C. AGENTI FISICI (S2)"/>
    <x v="1"/>
    <x v="1"/>
    <s v=""/>
    <s v=""/>
    <s v=""/>
    <s v=""/>
    <s v="UOCAPPFOR"/>
    <s v="DIRAMM-UOCAPPFOR-UOC APPALTI E FORNITURE"/>
    <s v="5250"/>
    <s v="ILIAD ITALIA SPA"/>
    <d v="2025-06-24T00:00:00"/>
    <n v="0"/>
    <n v="315"/>
    <n v="-315"/>
    <m/>
    <n v="-315"/>
    <m/>
    <s v="FATTURA"/>
    <s v=""/>
    <d v="2025-06-24T00:00:00"/>
    <s v=""/>
    <n v="1211962"/>
    <n v="1281521"/>
    <s v="916 #10 (PROT. 32336/25 Parere tecnico previsionale “SAN LORENZO NOTO”, codice SR96017_017 ubicata_x000a_nel Comune di NOTO in C da Reitano snc, località di San Lorenzo._x000a_)"/>
    <n v="5332986"/>
  </r>
  <r>
    <x v="11"/>
    <x v="11"/>
    <s v="RICAVI"/>
    <s v="N"/>
    <x v="3"/>
    <s v=""/>
    <s v=""/>
    <x v="1"/>
    <x v="1"/>
    <s v=""/>
    <s v=""/>
    <s v=""/>
    <s v=""/>
    <s v="UOCAPPFOR"/>
    <s v="DIRAMM-UOCAPPFOR-UOC APPALTI E FORNITURE"/>
    <s v="5250"/>
    <s v="ILIAD ITALIA SPA"/>
    <d v="2025-06-24T00:00:00"/>
    <n v="0"/>
    <n v="2"/>
    <n v="-2"/>
    <m/>
    <n v="-2"/>
    <m/>
    <s v="FATTURA"/>
    <s v=""/>
    <d v="2025-06-24T00:00:00"/>
    <s v=""/>
    <n v="1211962"/>
    <n v="1281522"/>
    <s v="916 #20 (PROT. 32336/25 Parere tecnico previsionale “SAN LORENZO NOTO”, codice SR96017_017 ubicata_x000a_nel Comune di NOTO in C da Reitano snc, località di San Lorenzo._x000a_)"/>
    <n v="5332987"/>
  </r>
  <r>
    <x v="12"/>
    <x v="12"/>
    <m/>
    <s v="N"/>
    <x v="2"/>
    <s v=""/>
    <s v=""/>
    <x v="1"/>
    <x v="1"/>
    <s v=""/>
    <s v=""/>
    <s v=""/>
    <s v=""/>
    <s v=""/>
    <s v=""/>
    <s v="5250"/>
    <s v="ILIAD ITALIA SPA"/>
    <d v="2025-06-24T00:00:00"/>
    <n v="317"/>
    <n v="0"/>
    <n v="317"/>
    <m/>
    <n v="317"/>
    <m/>
    <s v="FATTURA"/>
    <s v=""/>
    <d v="2025-06-24T00:00:00"/>
    <s v=""/>
    <n v="1211962"/>
    <s v=""/>
    <s v="916 (PROT. 32336/25 Parere tecnico previsionale “SAN LORENZO NOTO”, codice SR96017_017 ubicata_x000a_nel Comune di NOTO in C da Reitano snc, località di San Lorenzo._x000a_)"/>
    <n v="5332988"/>
  </r>
  <r>
    <x v="13"/>
    <x v="13"/>
    <s v="RICAVI"/>
    <s v="N"/>
    <x v="3"/>
    <s v="2-0102SAS200"/>
    <s v="U.O.C. AGENTI FISICI (S2)"/>
    <x v="1"/>
    <x v="1"/>
    <s v=""/>
    <s v=""/>
    <s v=""/>
    <s v=""/>
    <s v="UOCAPPFOR"/>
    <s v="DIRAMM-UOCAPPFOR-UOC APPALTI E FORNITURE"/>
    <s v="5250"/>
    <s v="ILIAD ITALIA SPA"/>
    <d v="2025-06-24T00:00:00"/>
    <n v="0"/>
    <n v="315"/>
    <n v="-315"/>
    <m/>
    <n v="-315"/>
    <m/>
    <s v="FATTURA"/>
    <s v=""/>
    <d v="2025-06-24T00:00:00"/>
    <s v=""/>
    <n v="1211963"/>
    <n v="1281523"/>
    <s v="917 #10 (PROT. 32461/25 Parere tecnico previsionale “VIA GORIZIA” (codice sito PA90127_005) ubicata presso VIA GORIZIA N.8 nel territorio del Comune di Palermo)"/>
    <n v="5332991"/>
  </r>
  <r>
    <x v="11"/>
    <x v="11"/>
    <s v="RICAVI"/>
    <s v="N"/>
    <x v="3"/>
    <s v=""/>
    <s v=""/>
    <x v="1"/>
    <x v="1"/>
    <s v=""/>
    <s v=""/>
    <s v=""/>
    <s v=""/>
    <s v="UOCAPPFOR"/>
    <s v="DIRAMM-UOCAPPFOR-UOC APPALTI E FORNITURE"/>
    <s v="5250"/>
    <s v="ILIAD ITALIA SPA"/>
    <d v="2025-06-24T00:00:00"/>
    <n v="0"/>
    <n v="2"/>
    <n v="-2"/>
    <m/>
    <n v="-2"/>
    <m/>
    <s v="FATTURA"/>
    <s v=""/>
    <d v="2025-06-24T00:00:00"/>
    <s v=""/>
    <n v="1211963"/>
    <n v="1281524"/>
    <s v="917 #20 (PROT. 32461/25 Parere tecnico previsionale “VIA GORIZIA” (codice sito PA90127_005) ubicata presso VIA GORIZIA N.8 nel territorio del Comune di Palermo)"/>
    <n v="5332992"/>
  </r>
  <r>
    <x v="12"/>
    <x v="12"/>
    <m/>
    <s v="N"/>
    <x v="2"/>
    <s v=""/>
    <s v=""/>
    <x v="1"/>
    <x v="1"/>
    <s v=""/>
    <s v=""/>
    <s v=""/>
    <s v=""/>
    <s v=""/>
    <s v=""/>
    <s v="5250"/>
    <s v="ILIAD ITALIA SPA"/>
    <d v="2025-06-24T00:00:00"/>
    <n v="317"/>
    <n v="0"/>
    <n v="317"/>
    <m/>
    <n v="317"/>
    <m/>
    <s v="FATTURA"/>
    <s v=""/>
    <d v="2025-06-24T00:00:00"/>
    <s v=""/>
    <n v="1211963"/>
    <s v=""/>
    <s v="917 (PROT. 32461/25 Parere tecnico previsionale “VIA GORIZIA” (codice sito PA90127_005) ubicata presso VIA GORIZIA N.8 nel territorio del Comune di Palermo)"/>
    <n v="5332993"/>
  </r>
  <r>
    <x v="13"/>
    <x v="13"/>
    <s v="RICAVI"/>
    <s v="N"/>
    <x v="3"/>
    <s v="2-0102SAS200"/>
    <s v="U.O.C. AGENTI FISICI (S2)"/>
    <x v="1"/>
    <x v="1"/>
    <s v=""/>
    <s v=""/>
    <s v=""/>
    <s v=""/>
    <s v="UOCAPPFOR"/>
    <s v="DIRAMM-UOCAPPFOR-UOC APPALTI E FORNITURE"/>
    <s v="1444"/>
    <s v="R.F.I. SpA - c/o Ferservizi SpA"/>
    <d v="2025-06-24T00:00:00"/>
    <n v="0"/>
    <n v="370"/>
    <n v="-370"/>
    <m/>
    <n v="-370"/>
    <m/>
    <s v="FATTURA"/>
    <s v=""/>
    <d v="2025-06-24T00:00:00"/>
    <s v=""/>
    <n v="1211965"/>
    <n v="1281526"/>
    <s v="918 #10 (PROT. 32460/25 implementazione della rete GSM-R su due settori orientati rispettivamente a 80° N e 305° N) su nuova struttura, denominata “PPT2 P. STELLA”, codice sito L651S022  presso Linea/Nodo)"/>
    <n v="5332998"/>
  </r>
  <r>
    <x v="11"/>
    <x v="11"/>
    <s v="RICAVI"/>
    <s v="N"/>
    <x v="3"/>
    <s v=""/>
    <s v=""/>
    <x v="1"/>
    <x v="1"/>
    <s v=""/>
    <s v=""/>
    <s v=""/>
    <s v=""/>
    <s v="UOCAPPFOR"/>
    <s v="DIRAMM-UOCAPPFOR-UOC APPALTI E FORNITURE"/>
    <s v="1444"/>
    <s v="R.F.I. SpA - c/o Ferservizi SpA"/>
    <d v="2025-06-24T00:00:00"/>
    <n v="0"/>
    <n v="2"/>
    <n v="-2"/>
    <m/>
    <n v="-2"/>
    <m/>
    <s v="FATTURA"/>
    <s v=""/>
    <d v="2025-06-24T00:00:00"/>
    <s v=""/>
    <n v="1211965"/>
    <n v="1281527"/>
    <s v="918 #20 (PROT. 32460/25 implementazione della rete GSM-R su due settori orientati rispettivamente a 80° N e 305° N) su nuova struttura, denominata “PPT2 P. STELLA”, codice sito L651S022  presso Linea/Nodo Biocca - Catenanuova  Comune di Motta Sant’Anastas"/>
    <n v="5332999"/>
  </r>
  <r>
    <x v="12"/>
    <x v="12"/>
    <m/>
    <s v="N"/>
    <x v="2"/>
    <s v=""/>
    <s v=""/>
    <x v="1"/>
    <x v="1"/>
    <s v=""/>
    <s v=""/>
    <s v=""/>
    <s v=""/>
    <s v=""/>
    <s v=""/>
    <s v="1444"/>
    <s v="R.F.I. SpA - c/o Ferservizi SpA"/>
    <d v="2025-06-24T00:00:00"/>
    <n v="372"/>
    <n v="0"/>
    <n v="372"/>
    <m/>
    <n v="372"/>
    <m/>
    <s v="FATTURA"/>
    <s v=""/>
    <d v="2025-06-24T00:00:00"/>
    <s v=""/>
    <n v="1211965"/>
    <s v=""/>
    <s v="918 (PROT. 32460/25 implementazione della rete GSM-R su due settori orientati rispettivamente a 80° N e 305° N) su nuova struttura, denominata “PPT2 P. STELLA”, codice sito L651S022  presso Linea/Nodo Biocca - Catenanuova  Comune di Motta Sant’Anastasia )"/>
    <n v="5333000"/>
  </r>
  <r>
    <x v="13"/>
    <x v="13"/>
    <s v="RICAVI"/>
    <s v="N"/>
    <x v="3"/>
    <s v="2-0102SAS200"/>
    <s v="U.O.C. AGENTI FISICI (S2)"/>
    <x v="1"/>
    <x v="1"/>
    <s v=""/>
    <s v=""/>
    <s v=""/>
    <s v=""/>
    <s v="UOCAPPFOR"/>
    <s v="DIRAMM-UOCAPPFOR-UOC APPALTI E FORNITURE"/>
    <s v="285"/>
    <s v="VODAFONE ITALIA S.P.A."/>
    <d v="2025-06-24T00:00:00"/>
    <n v="0"/>
    <n v="315"/>
    <n v="-315"/>
    <m/>
    <n v="-315"/>
    <m/>
    <s v="FATTURA"/>
    <s v=""/>
    <d v="2025-06-24T00:00:00"/>
    <s v=""/>
    <n v="1211966"/>
    <n v="1281528"/>
    <s v="919 #10 (PROT. 32462/25 Parere tecnico-previsionale 4RM02331 – MILAZZO CENTRO COMMERCIALE Comune di Milazzo, Via San Paolino )"/>
    <n v="5333001"/>
  </r>
  <r>
    <x v="11"/>
    <x v="11"/>
    <s v="RICAVI"/>
    <s v="N"/>
    <x v="3"/>
    <s v=""/>
    <s v=""/>
    <x v="1"/>
    <x v="1"/>
    <s v=""/>
    <s v=""/>
    <s v=""/>
    <s v=""/>
    <s v="UOCAPPFOR"/>
    <s v="DIRAMM-UOCAPPFOR-UOC APPALTI E FORNITURE"/>
    <s v="285"/>
    <s v="VODAFONE ITALIA S.P.A."/>
    <d v="2025-06-24T00:00:00"/>
    <n v="0"/>
    <n v="2"/>
    <n v="-2"/>
    <m/>
    <n v="-2"/>
    <m/>
    <s v="FATTURA"/>
    <s v=""/>
    <d v="2025-06-24T00:00:00"/>
    <s v=""/>
    <n v="1211966"/>
    <n v="1281529"/>
    <s v="919 #20 (PROT. 32462/25 Parere tecnico-previsionale 4RM02331 – MILAZZO CENTRO COMMERCIALE Comune di Milazzo, Via San Paolino )"/>
    <n v="5333002"/>
  </r>
  <r>
    <x v="12"/>
    <x v="12"/>
    <m/>
    <s v="N"/>
    <x v="2"/>
    <s v=""/>
    <s v=""/>
    <x v="1"/>
    <x v="1"/>
    <s v=""/>
    <s v=""/>
    <s v=""/>
    <s v=""/>
    <s v=""/>
    <s v=""/>
    <s v="285"/>
    <s v="VODAFONE ITALIA S.P.A."/>
    <d v="2025-06-24T00:00:00"/>
    <n v="317"/>
    <n v="0"/>
    <n v="317"/>
    <m/>
    <n v="317"/>
    <m/>
    <s v="FATTURA"/>
    <s v=""/>
    <d v="2025-06-24T00:00:00"/>
    <s v=""/>
    <n v="1211966"/>
    <s v=""/>
    <s v="919 (PROT. 32462/25 Parere tecnico-previsionale 4RM02331 – MILAZZO CENTRO COMMERCIALE Comune di Milazzo, Via San Paolino )"/>
    <n v="5333003"/>
  </r>
  <r>
    <x v="13"/>
    <x v="13"/>
    <s v="RICAVI"/>
    <s v="N"/>
    <x v="3"/>
    <s v="2-0102SAS200"/>
    <s v="U.O.C. AGENTI FISICI (S2)"/>
    <x v="1"/>
    <x v="1"/>
    <s v=""/>
    <s v=""/>
    <s v=""/>
    <s v=""/>
    <s v="UOCAPPFOR"/>
    <s v="DIRAMM-UOCAPPFOR-UOC APPALTI E FORNITURE"/>
    <s v="335"/>
    <s v="RAI WAY S.P.A."/>
    <d v="2025-06-24T00:00:00"/>
    <n v="0"/>
    <n v="315"/>
    <n v="-315"/>
    <m/>
    <n v="-315"/>
    <m/>
    <s v="FATTURA"/>
    <s v=""/>
    <d v="2025-06-24T00:00:00"/>
    <s v=""/>
    <n v="1211967"/>
    <n v="1281530"/>
    <s v="920 #10 (PROT. 32464/25 Parere tecnico-previsionale “MONTE CAMMARATA CDC 40056”, ubicata in località Monte Cammarata c/o_x000a_Centro Rai Way nel territorio del Comune di San Giovanni Gemini )"/>
    <n v="5333006"/>
  </r>
  <r>
    <x v="11"/>
    <x v="11"/>
    <s v="RICAVI"/>
    <s v="N"/>
    <x v="3"/>
    <s v=""/>
    <s v=""/>
    <x v="1"/>
    <x v="1"/>
    <s v=""/>
    <s v=""/>
    <s v=""/>
    <s v=""/>
    <s v="UOCAPPFOR"/>
    <s v="DIRAMM-UOCAPPFOR-UOC APPALTI E FORNITURE"/>
    <s v="335"/>
    <s v="RAI WAY S.P.A."/>
    <d v="2025-06-24T00:00:00"/>
    <n v="0"/>
    <n v="2"/>
    <n v="-2"/>
    <m/>
    <n v="-2"/>
    <m/>
    <s v="FATTURA"/>
    <s v=""/>
    <d v="2025-06-24T00:00:00"/>
    <s v=""/>
    <n v="1211967"/>
    <n v="1281531"/>
    <s v="920 #20 (PROT. 32464/25 Parere tecnico-previsionale “MONTE CAMMARATA CDC 40056”, ubicata in località Monte Cammarata c/o_x000a_Centro Rai Way nel territorio del Comune di San Giovanni Gemini )"/>
    <n v="5333007"/>
  </r>
  <r>
    <x v="12"/>
    <x v="12"/>
    <m/>
    <s v="N"/>
    <x v="2"/>
    <s v=""/>
    <s v=""/>
    <x v="1"/>
    <x v="1"/>
    <s v=""/>
    <s v=""/>
    <s v=""/>
    <s v=""/>
    <s v=""/>
    <s v=""/>
    <s v="335"/>
    <s v="RAI WAY S.P.A."/>
    <d v="2025-06-24T00:00:00"/>
    <n v="317"/>
    <n v="0"/>
    <n v="317"/>
    <m/>
    <n v="317"/>
    <m/>
    <s v="FATTURA"/>
    <s v=""/>
    <d v="2025-06-24T00:00:00"/>
    <s v=""/>
    <n v="1211967"/>
    <s v=""/>
    <s v="920 (PROT. 32464/25 Parere tecnico-previsionale “MONTE CAMMARATA CDC 40056”, ubicata in località Monte Cammarata c/o_x000a_Centro Rai Way nel territorio del Comune di San Giovanni Gemini )"/>
    <n v="5333008"/>
  </r>
  <r>
    <x v="13"/>
    <x v="13"/>
    <s v="RICAVI"/>
    <s v="N"/>
    <x v="3"/>
    <s v="2-0102SAS200"/>
    <s v="U.O.C. AGENTI FISICI (S2)"/>
    <x v="1"/>
    <x v="1"/>
    <s v=""/>
    <s v=""/>
    <s v=""/>
    <s v=""/>
    <s v="UOCAPPFOR"/>
    <s v="DIRAMM-UOCAPPFOR-UOC APPALTI E FORNITURE"/>
    <s v="5250"/>
    <s v="ILIAD ITALIA SPA"/>
    <d v="2025-06-24T00:00:00"/>
    <n v="0"/>
    <n v="315"/>
    <n v="-315"/>
    <m/>
    <n v="-315"/>
    <m/>
    <s v="FATTURA"/>
    <s v=""/>
    <d v="2025-06-24T00:00:00"/>
    <s v=""/>
    <n v="1211968"/>
    <n v="1281532"/>
    <s v="921 #10 (PROT. 32466/25 Parere tecnico-previsionale SR96100_007 – Siracusa Teracati in Viale Zecchino n. 49 nel Comune di Siracusa.)"/>
    <n v="5333009"/>
  </r>
  <r>
    <x v="11"/>
    <x v="11"/>
    <s v="RICAVI"/>
    <s v="N"/>
    <x v="3"/>
    <s v=""/>
    <s v=""/>
    <x v="1"/>
    <x v="1"/>
    <s v=""/>
    <s v=""/>
    <s v=""/>
    <s v=""/>
    <s v="UOCAPPFOR"/>
    <s v="DIRAMM-UOCAPPFOR-UOC APPALTI E FORNITURE"/>
    <s v="5250"/>
    <s v="ILIAD ITALIA SPA"/>
    <d v="2025-06-24T00:00:00"/>
    <n v="0"/>
    <n v="2"/>
    <n v="-2"/>
    <m/>
    <n v="-2"/>
    <m/>
    <s v="FATTURA"/>
    <s v=""/>
    <d v="2025-06-24T00:00:00"/>
    <s v=""/>
    <n v="1211968"/>
    <n v="1281533"/>
    <s v="921 #20 (PROT. 32466/25 Parere tecnico-previsionale SR96100_007 – Siracusa Teracati in Viale Zecchino n. 49 nel Comune di Siracusa.)"/>
    <n v="5333010"/>
  </r>
  <r>
    <x v="12"/>
    <x v="12"/>
    <m/>
    <s v="N"/>
    <x v="2"/>
    <s v=""/>
    <s v=""/>
    <x v="1"/>
    <x v="1"/>
    <s v=""/>
    <s v=""/>
    <s v=""/>
    <s v=""/>
    <s v=""/>
    <s v=""/>
    <s v="5250"/>
    <s v="ILIAD ITALIA SPA"/>
    <d v="2025-06-24T00:00:00"/>
    <n v="317"/>
    <n v="0"/>
    <n v="317"/>
    <m/>
    <n v="317"/>
    <m/>
    <s v="FATTURA"/>
    <s v=""/>
    <d v="2025-06-24T00:00:00"/>
    <s v=""/>
    <n v="1211968"/>
    <s v=""/>
    <s v="921 (PROT. 32466/25 Parere tecnico-previsionale SR96100_007 – Siracusa Teracati in Viale Zecchino n. 49 nel Comune di Siracusa.)"/>
    <n v="5333011"/>
  </r>
  <r>
    <x v="3"/>
    <x v="3"/>
    <m/>
    <s v="N"/>
    <x v="1"/>
    <s v=""/>
    <s v=""/>
    <x v="1"/>
    <x v="1"/>
    <s v=""/>
    <s v=""/>
    <s v=""/>
    <s v=""/>
    <s v=""/>
    <s v=""/>
    <s v="4366"/>
    <s v="R. CIVITA S.R.L. - ANTINCENDIO"/>
    <d v="2025-06-24T00:00:00"/>
    <n v="219.6"/>
    <n v="0"/>
    <n v="219.6"/>
    <m/>
    <n v="219.6"/>
    <m/>
    <s v="ALLOCAZIONE"/>
    <s v=""/>
    <s v=""/>
    <s v=""/>
    <n v="1104448"/>
    <n v="1158668"/>
    <s v="1052748 #0 (Prima nota cassa: 01/04/2025 CASSA ECONOMALE CATANIA II TRIMESTRE)"/>
    <n v="5333014"/>
  </r>
  <r>
    <x v="4"/>
    <x v="4"/>
    <m/>
    <s v="N"/>
    <x v="1"/>
    <s v=""/>
    <s v=""/>
    <x v="1"/>
    <x v="1"/>
    <s v=""/>
    <s v=""/>
    <s v=""/>
    <s v=""/>
    <s v=""/>
    <s v=""/>
    <s v="090420 - IVA A DEBITO SPLIT PAYMENT"/>
    <s v="IVA A DEBITO SPLIT PAYMENT"/>
    <d v="2025-06-24T00:00:00"/>
    <n v="0"/>
    <n v="39.6"/>
    <n v="-39.6"/>
    <m/>
    <n v="-39.6"/>
    <m/>
    <s v="ALLOCAZIONE"/>
    <s v=""/>
    <s v=""/>
    <s v=""/>
    <n v="1104448"/>
    <n v="1158668"/>
    <s v="1052748 #0 (Prima nota cassa: 01/04/2025 CASSA ECONOMALE CATANIA II TRIMESTRE)"/>
    <n v="5333015"/>
  </r>
  <r>
    <x v="5"/>
    <x v="5"/>
    <m/>
    <s v="N"/>
    <x v="1"/>
    <s v=""/>
    <s v=""/>
    <x v="1"/>
    <x v="1"/>
    <s v=""/>
    <s v=""/>
    <s v=""/>
    <s v=""/>
    <s v=""/>
    <s v=""/>
    <s v="4366"/>
    <s v="R. CIVITA S.R.L. - ANTINCENDIO"/>
    <d v="2025-06-24T00:00:00"/>
    <n v="0"/>
    <n v="180"/>
    <n v="-180"/>
    <m/>
    <n v="-180"/>
    <m/>
    <s v="ALLOCAZIONE"/>
    <s v=""/>
    <s v=""/>
    <s v=""/>
    <n v="1104448"/>
    <n v="1158668"/>
    <s v="1052748 #0 (Prima nota cassa: 01/04/2025 CASSA ECONOMALE CATANIA II TRIMESTRE)"/>
    <n v="5333016"/>
  </r>
  <r>
    <x v="3"/>
    <x v="3"/>
    <m/>
    <s v="N"/>
    <x v="1"/>
    <s v=""/>
    <s v=""/>
    <x v="1"/>
    <x v="1"/>
    <s v=""/>
    <s v=""/>
    <s v=""/>
    <s v=""/>
    <s v=""/>
    <s v=""/>
    <s v="5198"/>
    <s v="SAEVA INFORMATICA DI VASAPERNA ANTONINO"/>
    <d v="2025-06-24T00:00:00"/>
    <n v="183"/>
    <n v="0"/>
    <n v="183"/>
    <m/>
    <n v="183"/>
    <m/>
    <s v="ALLOCAZIONE"/>
    <s v=""/>
    <s v=""/>
    <s v=""/>
    <n v="1104449"/>
    <n v="1158669"/>
    <s v="1052749 #0 (Prima nota cassa: 01/04/2025 CASSA ECONOMALE CATANIA II TRIMESTRE)"/>
    <n v="5333017"/>
  </r>
  <r>
    <x v="4"/>
    <x v="4"/>
    <m/>
    <s v="N"/>
    <x v="1"/>
    <s v=""/>
    <s v=""/>
    <x v="1"/>
    <x v="1"/>
    <s v=""/>
    <s v=""/>
    <s v=""/>
    <s v=""/>
    <s v=""/>
    <s v=""/>
    <s v="090420 - IVA A DEBITO SPLIT PAYMENT"/>
    <s v="IVA A DEBITO SPLIT PAYMENT"/>
    <d v="2025-06-24T00:00:00"/>
    <n v="0"/>
    <n v="33"/>
    <n v="-33"/>
    <m/>
    <n v="-33"/>
    <m/>
    <s v="ALLOCAZIONE"/>
    <s v=""/>
    <s v=""/>
    <s v=""/>
    <n v="1104449"/>
    <n v="1158669"/>
    <s v="1052749 #0 (Prima nota cassa: 01/04/2025 CASSA ECONOMALE CATANIA II TRIMESTRE)"/>
    <n v="5333018"/>
  </r>
  <r>
    <x v="5"/>
    <x v="5"/>
    <m/>
    <s v="N"/>
    <x v="1"/>
    <s v=""/>
    <s v=""/>
    <x v="1"/>
    <x v="1"/>
    <s v=""/>
    <s v=""/>
    <s v=""/>
    <s v=""/>
    <s v=""/>
    <s v=""/>
    <s v="5198"/>
    <s v="SAEVA INFORMATICA DI VASAPERNA ANTONINO"/>
    <d v="2025-06-24T00:00:00"/>
    <n v="0"/>
    <n v="150"/>
    <n v="-150"/>
    <m/>
    <n v="-150"/>
    <m/>
    <s v="ALLOCAZIONE"/>
    <s v=""/>
    <s v=""/>
    <s v=""/>
    <n v="1104449"/>
    <n v="1158669"/>
    <s v="1052749 #0 (Prima nota cassa: 01/04/2025 CASSA ECONOMALE CATANIA II TRIMESTRE)"/>
    <n v="5333019"/>
  </r>
  <r>
    <x v="13"/>
    <x v="13"/>
    <s v="RICAVI"/>
    <s v="N"/>
    <x v="3"/>
    <s v="2-0102SAS200"/>
    <s v="U.O.C. AGENTI FISICI (S2)"/>
    <x v="1"/>
    <x v="1"/>
    <s v=""/>
    <s v=""/>
    <s v=""/>
    <s v=""/>
    <s v="UOCAPPFOR"/>
    <s v="DIRAMM-UOCAPPFOR-UOC APPALTI E FORNITURE"/>
    <s v="244"/>
    <s v="WIND TRE S.P.A."/>
    <d v="2025-06-24T00:00:00"/>
    <n v="0"/>
    <n v="315"/>
    <n v="-315"/>
    <m/>
    <n v="-315"/>
    <m/>
    <s v="FATTURA"/>
    <s v=""/>
    <d v="2025-06-24T00:00:00"/>
    <s v=""/>
    <n v="1211969"/>
    <n v="1281534"/>
    <s v="922 #10 (PROT. 32468/25 Parere tecnico-previsionale MASCALUCIA NORD”, codice sito CT108, ubicata presso Cda Via_x000a_del Bosco nel territorio del Comune di Mascalucia (CT))"/>
    <n v="5333020"/>
  </r>
  <r>
    <x v="11"/>
    <x v="11"/>
    <s v="RICAVI"/>
    <s v="N"/>
    <x v="3"/>
    <s v=""/>
    <s v=""/>
    <x v="1"/>
    <x v="1"/>
    <s v=""/>
    <s v=""/>
    <s v=""/>
    <s v=""/>
    <s v="UOCAPPFOR"/>
    <s v="DIRAMM-UOCAPPFOR-UOC APPALTI E FORNITURE"/>
    <s v="244"/>
    <s v="WIND TRE S.P.A."/>
    <d v="2025-06-24T00:00:00"/>
    <n v="0"/>
    <n v="2"/>
    <n v="-2"/>
    <m/>
    <n v="-2"/>
    <m/>
    <s v="FATTURA"/>
    <s v=""/>
    <d v="2025-06-24T00:00:00"/>
    <s v=""/>
    <n v="1211969"/>
    <n v="1281535"/>
    <s v="922 #20 (PROT. 32468/25 Parere tecnico-previsionale MASCALUCIA NORD”, codice sito CT108, ubicata presso Cda Via_x000a_del Bosco nel territorio del Comune di Mascalucia (CT))"/>
    <n v="5333021"/>
  </r>
  <r>
    <x v="12"/>
    <x v="12"/>
    <m/>
    <s v="N"/>
    <x v="2"/>
    <s v=""/>
    <s v=""/>
    <x v="1"/>
    <x v="1"/>
    <s v=""/>
    <s v=""/>
    <s v=""/>
    <s v=""/>
    <s v=""/>
    <s v=""/>
    <s v="244"/>
    <s v="WIND TRE S.P.A."/>
    <d v="2025-06-24T00:00:00"/>
    <n v="317"/>
    <n v="0"/>
    <n v="317"/>
    <m/>
    <n v="317"/>
    <m/>
    <s v="FATTURA"/>
    <s v=""/>
    <d v="2025-06-24T00:00:00"/>
    <s v=""/>
    <n v="1211969"/>
    <s v=""/>
    <s v="922 (PROT. 32468/25 Parere tecnico-previsionale MASCALUCIA NORD”, codice sito CT108, ubicata presso Cda Via_x000a_del Bosco nel territorio del Comune di Mascalucia (CT))"/>
    <n v="5333022"/>
  </r>
  <r>
    <x v="13"/>
    <x v="13"/>
    <s v="RICAVI"/>
    <s v="N"/>
    <x v="3"/>
    <s v="2-0102SAS200"/>
    <s v="U.O.C. AGENTI FISICI (S2)"/>
    <x v="1"/>
    <x v="1"/>
    <s v=""/>
    <s v=""/>
    <s v=""/>
    <s v=""/>
    <s v="UOCAPPFOR"/>
    <s v="DIRAMM-UOCAPPFOR-UOC APPALTI E FORNITURE"/>
    <s v="244"/>
    <s v="WIND TRE S.P.A."/>
    <d v="2025-06-24T00:00:00"/>
    <n v="0"/>
    <n v="315"/>
    <n v="-315"/>
    <m/>
    <n v="-315"/>
    <m/>
    <s v="FATTURA"/>
    <s v=""/>
    <d v="2025-06-24T00:00:00"/>
    <s v=""/>
    <n v="1211970"/>
    <n v="1281536"/>
    <s v="923 #10 (PROT. 32469/25 Parere tecnico-previsionale “CAMPOROTONDO”, codice sito CT163, da ubicare presso Via Salvo D’Acquisto snc nel territorio del_x000a_Comune di Camporotondo Etneo (CT))"/>
    <n v="5333023"/>
  </r>
  <r>
    <x v="11"/>
    <x v="11"/>
    <s v="RICAVI"/>
    <s v="N"/>
    <x v="3"/>
    <s v=""/>
    <s v=""/>
    <x v="1"/>
    <x v="1"/>
    <s v=""/>
    <s v=""/>
    <s v=""/>
    <s v=""/>
    <s v="UOCAPPFOR"/>
    <s v="DIRAMM-UOCAPPFOR-UOC APPALTI E FORNITURE"/>
    <s v="244"/>
    <s v="WIND TRE S.P.A."/>
    <d v="2025-06-24T00:00:00"/>
    <n v="0"/>
    <n v="2"/>
    <n v="-2"/>
    <m/>
    <n v="-2"/>
    <m/>
    <s v="FATTURA"/>
    <s v=""/>
    <d v="2025-06-24T00:00:00"/>
    <s v=""/>
    <n v="1211970"/>
    <n v="1281537"/>
    <s v="923 #20 (PROT. 32469/25 Parere tecnico-previsionale “CAMPOROTONDO”, codice sito CT163, da ubicare presso Via Salvo D’Acquisto snc nel territorio del_x000a_Comune di Camporotondo Etneo (CT))"/>
    <n v="5333024"/>
  </r>
  <r>
    <x v="12"/>
    <x v="12"/>
    <m/>
    <s v="N"/>
    <x v="2"/>
    <s v=""/>
    <s v=""/>
    <x v="1"/>
    <x v="1"/>
    <s v=""/>
    <s v=""/>
    <s v=""/>
    <s v=""/>
    <s v=""/>
    <s v=""/>
    <s v="244"/>
    <s v="WIND TRE S.P.A."/>
    <d v="2025-06-24T00:00:00"/>
    <n v="317"/>
    <n v="0"/>
    <n v="317"/>
    <m/>
    <n v="317"/>
    <m/>
    <s v="FATTURA"/>
    <s v=""/>
    <d v="2025-06-24T00:00:00"/>
    <s v=""/>
    <n v="1211970"/>
    <s v=""/>
    <s v="923 (PROT. 32469/25 Parere tecnico-previsionale “CAMPOROTONDO”, codice sito CT163, da ubicare presso Via Salvo D’Acquisto snc nel territorio del_x000a_Comune di Camporotondo Etneo (CT))"/>
    <n v="5333025"/>
  </r>
  <r>
    <x v="13"/>
    <x v="13"/>
    <s v="RICAVI"/>
    <s v="N"/>
    <x v="3"/>
    <s v="2-0102SAS200"/>
    <s v="U.O.C. AGENTI FISICI (S2)"/>
    <x v="1"/>
    <x v="1"/>
    <s v=""/>
    <s v=""/>
    <s v=""/>
    <s v=""/>
    <s v="UOCAPPFOR"/>
    <s v="DIRAMM-UOCAPPFOR-UOC APPALTI E FORNITURE"/>
    <s v="1444"/>
    <s v="R.F.I. SpA - c/o Ferservizi SpA"/>
    <d v="2025-06-24T00:00:00"/>
    <n v="0"/>
    <n v="370"/>
    <n v="-370"/>
    <m/>
    <n v="-370"/>
    <m/>
    <s v="FATTURA"/>
    <s v=""/>
    <d v="2025-06-24T00:00:00"/>
    <s v=""/>
    <n v="1211972"/>
    <n v="1281538"/>
    <s v="924 #10 (PROT. 32491/25 implementazione della rete GSM-R su due settori orientati rispettivamente a 110° N e 270° N) su nuova struttura, denominata “PM MOTTA”, codice sito L651S021)"/>
    <n v="5333026"/>
  </r>
  <r>
    <x v="11"/>
    <x v="11"/>
    <s v="RICAVI"/>
    <s v="N"/>
    <x v="3"/>
    <s v=""/>
    <s v=""/>
    <x v="1"/>
    <x v="1"/>
    <s v=""/>
    <s v=""/>
    <s v=""/>
    <s v=""/>
    <s v="UOCAPPFOR"/>
    <s v="DIRAMM-UOCAPPFOR-UOC APPALTI E FORNITURE"/>
    <s v="1444"/>
    <s v="R.F.I. SpA - c/o Ferservizi SpA"/>
    <d v="2025-06-24T00:00:00"/>
    <n v="0"/>
    <n v="2"/>
    <n v="-2"/>
    <m/>
    <n v="-2"/>
    <m/>
    <s v="FATTURA"/>
    <s v=""/>
    <d v="2025-06-24T00:00:00"/>
    <s v=""/>
    <n v="1211972"/>
    <n v="1281539"/>
    <s v="924 #20 (PROT. 32491/25 implementazione della rete GSM-R su due settori orientati rispettivamente a 110° N e 270° N) su nuova struttura, denominata “PM MOTTA”, codice sito L651S021, ubicata presso Linea/Nodo Biocca - Catenanuova  Comune Belpasso (CT).)"/>
    <n v="5333027"/>
  </r>
  <r>
    <x v="12"/>
    <x v="12"/>
    <m/>
    <s v="N"/>
    <x v="2"/>
    <s v=""/>
    <s v=""/>
    <x v="1"/>
    <x v="1"/>
    <s v=""/>
    <s v=""/>
    <s v=""/>
    <s v=""/>
    <s v=""/>
    <s v=""/>
    <s v="1444"/>
    <s v="R.F.I. SpA - c/o Ferservizi SpA"/>
    <d v="2025-06-24T00:00:00"/>
    <n v="372"/>
    <n v="0"/>
    <n v="372"/>
    <m/>
    <n v="372"/>
    <m/>
    <s v="FATTURA"/>
    <s v=""/>
    <d v="2025-06-24T00:00:00"/>
    <s v=""/>
    <n v="1211972"/>
    <s v=""/>
    <s v="924 (PROT. 32491/25 implementazione della rete GSM-R su due settori orientati rispettivamente a 110° N e 270° N) su nuova struttura, denominata “PM MOTTA”, codice sito L651S021, ubicata presso Linea/Nodo Biocca - Catenanuova  Comune Belpasso (CT).)"/>
    <n v="5333028"/>
  </r>
  <r>
    <x v="129"/>
    <x v="129"/>
    <s v="BENI_SERVIZI"/>
    <s v="N"/>
    <x v="0"/>
    <s v="1-0101DG0000-2"/>
    <s v="Costi Comuni Direzione Generale"/>
    <x v="1"/>
    <x v="1"/>
    <s v="NOCIG"/>
    <s v="NOCIG"/>
    <s v=""/>
    <s v=""/>
    <s v="CASECO"/>
    <s v="CASSA ECONOMALE"/>
    <s v="1000015"/>
    <s v="P.O.S. DATA SYSTEM S.R.L."/>
    <d v="2025-06-24T00:00:00"/>
    <n v="256.2"/>
    <n v="0"/>
    <n v="256.2"/>
    <m/>
    <n v="256.2"/>
    <m/>
    <s v="FATTURA"/>
    <s v="1518/PA"/>
    <d v="2025-06-18T00:00:00"/>
    <s v=""/>
    <n v="1211971"/>
    <n v="1281540"/>
    <s v="829 #10 (Preventivo n. 455/ML del 03/06/2025)"/>
    <n v="5333029"/>
  </r>
  <r>
    <x v="3"/>
    <x v="3"/>
    <m/>
    <s v="N"/>
    <x v="1"/>
    <s v=""/>
    <s v=""/>
    <x v="1"/>
    <x v="1"/>
    <s v="NOCIG"/>
    <s v="NOCIG"/>
    <s v=""/>
    <s v=""/>
    <s v=""/>
    <s v=""/>
    <s v="1000015"/>
    <s v="P.O.S. DATA SYSTEM S.R.L."/>
    <d v="2025-06-24T00:00:00"/>
    <n v="0"/>
    <n v="256.2"/>
    <n v="-256.2"/>
    <m/>
    <n v="-256.2"/>
    <m/>
    <s v="FATTURA"/>
    <s v="1518/PA"/>
    <d v="2025-06-18T00:00:00"/>
    <s v=""/>
    <n v="1211971"/>
    <s v=""/>
    <s v="829 (Preventivo n. 455/ML del 03/06/2025)"/>
    <n v="5333030"/>
  </r>
  <r>
    <x v="13"/>
    <x v="13"/>
    <s v="RICAVI"/>
    <s v="N"/>
    <x v="3"/>
    <s v="2-0102SAS200"/>
    <s v="U.O.C. AGENTI FISICI (S2)"/>
    <x v="1"/>
    <x v="1"/>
    <s v=""/>
    <s v=""/>
    <s v=""/>
    <s v=""/>
    <s v="UOCAPPFOR"/>
    <s v="DIRAMM-UOCAPPFOR-UOC APPALTI E FORNITURE"/>
    <s v="1444"/>
    <s v="R.F.I. SpA - c/o Ferservizi SpA"/>
    <d v="2025-06-24T00:00:00"/>
    <n v="0"/>
    <n v="370"/>
    <n v="-370"/>
    <m/>
    <n v="-370"/>
    <m/>
    <s v="FATTURA"/>
    <s v=""/>
    <d v="2025-06-24T00:00:00"/>
    <s v=""/>
    <n v="1211973"/>
    <n v="1281541"/>
    <s v="925 #10 (PROT. 32498/25 implementazione della rete GSM-R su due settori orientati rispettivamente a 80° N e 270° N) su nuova struttura, denominata “PPT 1 – S M PIANA”, codice sito L651S020)"/>
    <n v="5333033"/>
  </r>
  <r>
    <x v="11"/>
    <x v="11"/>
    <s v="RICAVI"/>
    <s v="N"/>
    <x v="3"/>
    <s v=""/>
    <s v=""/>
    <x v="1"/>
    <x v="1"/>
    <s v=""/>
    <s v=""/>
    <s v=""/>
    <s v=""/>
    <s v="UOCAPPFOR"/>
    <s v="DIRAMM-UOCAPPFOR-UOC APPALTI E FORNITURE"/>
    <s v="1444"/>
    <s v="R.F.I. SpA - c/o Ferservizi SpA"/>
    <d v="2025-06-24T00:00:00"/>
    <n v="0"/>
    <n v="2"/>
    <n v="-2"/>
    <m/>
    <n v="-2"/>
    <m/>
    <s v="FATTURA"/>
    <s v=""/>
    <d v="2025-06-24T00:00:00"/>
    <s v=""/>
    <n v="1211973"/>
    <n v="1281542"/>
    <s v="925 #20 (PROT. 32498/25 implementazione della rete GSM-R su due settori orientati rispettivamente a 80° N e 270° N) su nuova struttura, denominata “PPT 1 – S M PIANA”, codice sito L651S020, ubicata presso Linea/Nodo Biocca - Catenanuova )"/>
    <n v="5333034"/>
  </r>
  <r>
    <x v="12"/>
    <x v="12"/>
    <m/>
    <s v="N"/>
    <x v="2"/>
    <s v=""/>
    <s v=""/>
    <x v="1"/>
    <x v="1"/>
    <s v=""/>
    <s v=""/>
    <s v=""/>
    <s v=""/>
    <s v=""/>
    <s v=""/>
    <s v="1444"/>
    <s v="R.F.I. SpA - c/o Ferservizi SpA"/>
    <d v="2025-06-24T00:00:00"/>
    <n v="372"/>
    <n v="0"/>
    <n v="372"/>
    <m/>
    <n v="372"/>
    <m/>
    <s v="FATTURA"/>
    <s v=""/>
    <d v="2025-06-24T00:00:00"/>
    <s v=""/>
    <n v="1211973"/>
    <s v=""/>
    <s v="925 (PROT. 32498/25 implementazione della rete GSM-R su due settori orientati rispettivamente a 80° N e 270° N) su nuova struttura, denominata “PPT 1 – S M PIANA”, codice sito L651S020, ubicata presso Linea/Nodo Biocca - Catenanuova )"/>
    <n v="5333035"/>
  </r>
  <r>
    <x v="129"/>
    <x v="129"/>
    <s v="BENI_SERVIZI"/>
    <s v="N"/>
    <x v="0"/>
    <s v="1-0101DG0000-2"/>
    <s v="Costi Comuni Direzione Generale"/>
    <x v="1"/>
    <x v="1"/>
    <s v="NOCIG"/>
    <s v="NOCIG"/>
    <s v=""/>
    <s v=""/>
    <s v="CASECO"/>
    <s v="CASSA ECONOMALE"/>
    <s v="1000015"/>
    <s v="P.O.S. DATA SYSTEM S.R.L."/>
    <d v="2025-06-24T00:00:00"/>
    <n v="61"/>
    <n v="0"/>
    <n v="61"/>
    <m/>
    <n v="61"/>
    <m/>
    <s v="FATTURA"/>
    <s v="1519/PA"/>
    <d v="2025-06-18T00:00:00"/>
    <s v=""/>
    <n v="1211974"/>
    <n v="1281543"/>
    <s v="830 #10 ( Preventivo n. 455/ML del 03/06/2025)"/>
    <n v="5333036"/>
  </r>
  <r>
    <x v="3"/>
    <x v="3"/>
    <m/>
    <s v="N"/>
    <x v="1"/>
    <s v=""/>
    <s v=""/>
    <x v="1"/>
    <x v="1"/>
    <s v="NOCIG"/>
    <s v="NOCIG"/>
    <s v=""/>
    <s v=""/>
    <s v=""/>
    <s v=""/>
    <s v="1000015"/>
    <s v="P.O.S. DATA SYSTEM S.R.L."/>
    <d v="2025-06-24T00:00:00"/>
    <n v="0"/>
    <n v="61"/>
    <n v="-61"/>
    <m/>
    <n v="-61"/>
    <m/>
    <s v="FATTURA"/>
    <s v="1519/PA"/>
    <d v="2025-06-18T00:00:00"/>
    <s v=""/>
    <n v="1211974"/>
    <s v=""/>
    <s v="830"/>
    <n v="5333037"/>
  </r>
  <r>
    <x v="13"/>
    <x v="13"/>
    <s v="RICAVI"/>
    <s v="N"/>
    <x v="3"/>
    <s v="2-0102SAS200"/>
    <s v="U.O.C. AGENTI FISICI (S2)"/>
    <x v="1"/>
    <x v="1"/>
    <s v=""/>
    <s v=""/>
    <s v=""/>
    <s v=""/>
    <s v="UOCAPPFOR"/>
    <s v="DIRAMM-UOCAPPFOR-UOC APPALTI E FORNITURE"/>
    <s v="1012900"/>
    <s v="ZEFIRO NET srl"/>
    <d v="2025-06-24T00:00:00"/>
    <n v="0"/>
    <n v="315"/>
    <n v="-315"/>
    <m/>
    <n v="-315"/>
    <m/>
    <s v="FATTURA"/>
    <s v=""/>
    <d v="2025-06-24T00:00:00"/>
    <s v=""/>
    <n v="1211975"/>
    <n v="1281544"/>
    <s v="926 #10 (PROT.32548/25 Parere tecnico previsionale  “ROCCA CAPRILEONE”, codice sito “ME350”, sito in C.da Rocchetta snc, Comune di Torrenova. )"/>
    <n v="5333038"/>
  </r>
  <r>
    <x v="11"/>
    <x v="11"/>
    <s v="RICAVI"/>
    <s v="N"/>
    <x v="3"/>
    <s v=""/>
    <s v=""/>
    <x v="1"/>
    <x v="1"/>
    <s v=""/>
    <s v=""/>
    <s v=""/>
    <s v=""/>
    <s v="UOCAPPFOR"/>
    <s v="DIRAMM-UOCAPPFOR-UOC APPALTI E FORNITURE"/>
    <s v="1012900"/>
    <s v="ZEFIRO NET srl"/>
    <d v="2025-06-24T00:00:00"/>
    <n v="0"/>
    <n v="2"/>
    <n v="-2"/>
    <m/>
    <n v="-2"/>
    <m/>
    <s v="FATTURA"/>
    <s v=""/>
    <d v="2025-06-24T00:00:00"/>
    <s v=""/>
    <n v="1211975"/>
    <n v="1281545"/>
    <s v="926 #20 (PROT.32548/25 Parere tecnico previsionale  “ROCCA CAPRILEONE”, codice sito “ME350”, sito in C.da Rocchetta snc, Comune di Torrenova. )"/>
    <n v="5333039"/>
  </r>
  <r>
    <x v="12"/>
    <x v="12"/>
    <m/>
    <s v="N"/>
    <x v="2"/>
    <s v=""/>
    <s v=""/>
    <x v="1"/>
    <x v="1"/>
    <s v=""/>
    <s v=""/>
    <s v=""/>
    <s v=""/>
    <s v=""/>
    <s v=""/>
    <s v="1012900"/>
    <s v="ZEFIRO NET srl"/>
    <d v="2025-06-24T00:00:00"/>
    <n v="317"/>
    <n v="0"/>
    <n v="317"/>
    <m/>
    <n v="317"/>
    <m/>
    <s v="FATTURA"/>
    <s v=""/>
    <d v="2025-06-24T00:00:00"/>
    <s v=""/>
    <n v="1211975"/>
    <s v=""/>
    <s v="926 (PROT.32548/25 Parere tecnico previsionale  “ROCCA CAPRILEONE”, codice sito “ME350”, sito in C.da Rocchetta snc, Comune di Torrenova. )"/>
    <n v="5333040"/>
  </r>
  <r>
    <x v="13"/>
    <x v="13"/>
    <s v="RICAVI"/>
    <s v="N"/>
    <x v="3"/>
    <s v="2-0102SAS200"/>
    <s v="U.O.C. AGENTI FISICI (S2)"/>
    <x v="1"/>
    <x v="1"/>
    <s v=""/>
    <s v=""/>
    <s v=""/>
    <s v=""/>
    <s v="UOCAPPFOR"/>
    <s v="DIRAMM-UOCAPPFOR-UOC APPALTI E FORNITURE"/>
    <s v="5250"/>
    <s v="ILIAD ITALIA SPA"/>
    <d v="2025-06-24T00:00:00"/>
    <n v="0"/>
    <n v="315"/>
    <n v="-315"/>
    <m/>
    <n v="-315"/>
    <m/>
    <s v="FATTURA"/>
    <s v=""/>
    <d v="2025-06-24T00:00:00"/>
    <s v=""/>
    <n v="1211976"/>
    <n v="1281546"/>
    <s v="927 #10 (PROT. 32722/25 Parere tecnico-previsionale RG97016_003 – Pozzallo Est ubicata in Contrada Scaro o Cozzo Fame snc nel Comune di Pozzallo (RG).)"/>
    <n v="5333041"/>
  </r>
  <r>
    <x v="11"/>
    <x v="11"/>
    <s v="RICAVI"/>
    <s v="N"/>
    <x v="3"/>
    <s v=""/>
    <s v=""/>
    <x v="1"/>
    <x v="1"/>
    <s v=""/>
    <s v=""/>
    <s v=""/>
    <s v=""/>
    <s v="UOCAPPFOR"/>
    <s v="DIRAMM-UOCAPPFOR-UOC APPALTI E FORNITURE"/>
    <s v="5250"/>
    <s v="ILIAD ITALIA SPA"/>
    <d v="2025-06-24T00:00:00"/>
    <n v="0"/>
    <n v="2"/>
    <n v="-2"/>
    <m/>
    <n v="-2"/>
    <m/>
    <s v="FATTURA"/>
    <s v=""/>
    <d v="2025-06-24T00:00:00"/>
    <s v=""/>
    <n v="1211976"/>
    <n v="1281547"/>
    <s v="927 #20 (PROT. 32722/25 Parere tecnico-previsionale RG97016_003 – Pozzallo Est ubicata in Contrada Scaro o Cozzo Fame snc nel Comune di Pozzallo (RG).)"/>
    <n v="5333042"/>
  </r>
  <r>
    <x v="12"/>
    <x v="12"/>
    <m/>
    <s v="N"/>
    <x v="2"/>
    <s v=""/>
    <s v=""/>
    <x v="1"/>
    <x v="1"/>
    <s v=""/>
    <s v=""/>
    <s v=""/>
    <s v=""/>
    <s v=""/>
    <s v=""/>
    <s v="5250"/>
    <s v="ILIAD ITALIA SPA"/>
    <d v="2025-06-24T00:00:00"/>
    <n v="317"/>
    <n v="0"/>
    <n v="317"/>
    <m/>
    <n v="317"/>
    <m/>
    <s v="FATTURA"/>
    <s v=""/>
    <d v="2025-06-24T00:00:00"/>
    <s v=""/>
    <n v="1211976"/>
    <s v=""/>
    <s v="927 (PROT. 32722/25 Parere tecnico-previsionale RG97016_003 – Pozzallo Est ubicata in Contrada Scaro o Cozzo Fame snc nel Comune di Pozzallo (RG).)"/>
    <n v="5333043"/>
  </r>
  <r>
    <x v="13"/>
    <x v="13"/>
    <s v="RICAVI"/>
    <s v="N"/>
    <x v="3"/>
    <s v="2-0102SAS200"/>
    <s v="U.O.C. AGENTI FISICI (S2)"/>
    <x v="1"/>
    <x v="1"/>
    <s v=""/>
    <s v=""/>
    <s v=""/>
    <s v=""/>
    <s v="UOCAPPFOR"/>
    <s v="DIRAMM-UOCAPPFOR-UOC APPALTI E FORNITURE"/>
    <s v="285"/>
    <s v="VODAFONE ITALIA S.P.A."/>
    <d v="2025-06-24T00:00:00"/>
    <n v="0"/>
    <n v="370"/>
    <n v="-370"/>
    <m/>
    <n v="-370"/>
    <m/>
    <s v="FATTURA"/>
    <s v=""/>
    <d v="2025-06-24T00:00:00"/>
    <s v=""/>
    <n v="1211978"/>
    <n v="1281548"/>
    <s v="928 #10 (PROT. 32786/25 Parere tecnico-previsionale “MAZARA PIAZZA MATTEOTTI” e codice sito “4RM00313” sita in Via Giovanni_x000a_Matteo Adami, 34 (F. 193 - P.lla 1277) nel territorio del Comune di Mazara Del Vallo )"/>
    <n v="5333044"/>
  </r>
  <r>
    <x v="11"/>
    <x v="11"/>
    <s v="RICAVI"/>
    <s v="N"/>
    <x v="3"/>
    <s v=""/>
    <s v=""/>
    <x v="1"/>
    <x v="1"/>
    <s v=""/>
    <s v=""/>
    <s v=""/>
    <s v=""/>
    <s v="UOCAPPFOR"/>
    <s v="DIRAMM-UOCAPPFOR-UOC APPALTI E FORNITURE"/>
    <s v="285"/>
    <s v="VODAFONE ITALIA S.P.A."/>
    <d v="2025-06-24T00:00:00"/>
    <n v="0"/>
    <n v="2"/>
    <n v="-2"/>
    <m/>
    <n v="-2"/>
    <m/>
    <s v="FATTURA"/>
    <s v=""/>
    <d v="2025-06-24T00:00:00"/>
    <s v=""/>
    <n v="1211978"/>
    <n v="1281549"/>
    <s v="928 #20 (PROT. 32786/25 Parere tecnico-previsionale “MAZARA PIAZZA MATTEOTTI” e codice sito “4RM00313” sita in Via Giovanni_x000a_Matteo Adami, 34 (F. 193 - P.lla 1277) nel territorio del Comune di Mazara Del Vallo (TP).)"/>
    <n v="5333045"/>
  </r>
  <r>
    <x v="12"/>
    <x v="12"/>
    <m/>
    <s v="N"/>
    <x v="2"/>
    <s v=""/>
    <s v=""/>
    <x v="1"/>
    <x v="1"/>
    <s v=""/>
    <s v=""/>
    <s v=""/>
    <s v=""/>
    <s v=""/>
    <s v=""/>
    <s v="285"/>
    <s v="VODAFONE ITALIA S.P.A."/>
    <d v="2025-06-24T00:00:00"/>
    <n v="372"/>
    <n v="0"/>
    <n v="372"/>
    <m/>
    <n v="372"/>
    <m/>
    <s v="FATTURA"/>
    <s v=""/>
    <d v="2025-06-24T00:00:00"/>
    <s v=""/>
    <n v="1211978"/>
    <s v=""/>
    <s v="928 (PROT. 32786/25 Parere tecnico-previsionale “MAZARA PIAZZA MATTEOTTI” e codice sito “4RM00313” sita in Via Giovanni_x000a_Matteo Adami, 34 (F. 193 - P.lla 1277) nel territorio del Comune di Mazara Del Vallo (TP).)"/>
    <n v="5333046"/>
  </r>
  <r>
    <x v="133"/>
    <x v="133"/>
    <s v="BENI_SERVIZI"/>
    <s v="N"/>
    <x v="0"/>
    <s v="2-0101SAS400"/>
    <s v="U.O.C. QUALITA' DELL'ARIA (S4)"/>
    <x v="1"/>
    <x v="1"/>
    <s v=""/>
    <s v=""/>
    <s v=""/>
    <s v=""/>
    <s v="UOCQUAARI"/>
    <s v="DIPAMB-UOCQUAARI-UOC QUALITÀ DELL'ARIA"/>
    <s v="10007505"/>
    <s v="HERA COMM S.p.A"/>
    <d v="2025-06-24T00:00:00"/>
    <n v="197.96"/>
    <n v="0"/>
    <n v="197.96"/>
    <m/>
    <n v="197.96"/>
    <m/>
    <s v="FATTURA"/>
    <s v="412514539369"/>
    <d v="2025-06-20T00:00:00"/>
    <s v=""/>
    <n v="1211977"/>
    <n v="1281550"/>
    <s v="831 #10"/>
    <n v="5333047"/>
  </r>
  <r>
    <x v="3"/>
    <x v="3"/>
    <m/>
    <s v="N"/>
    <x v="1"/>
    <s v=""/>
    <s v=""/>
    <x v="1"/>
    <x v="1"/>
    <s v=""/>
    <s v=""/>
    <s v=""/>
    <s v=""/>
    <s v=""/>
    <s v=""/>
    <s v="10007505"/>
    <s v="HERA COMM S.p.A"/>
    <d v="2025-06-24T00:00:00"/>
    <n v="0"/>
    <n v="197.96"/>
    <n v="-197.96"/>
    <m/>
    <n v="-197.96"/>
    <m/>
    <s v="FATTURA"/>
    <s v="412514539369"/>
    <d v="2025-06-20T00:00:00"/>
    <s v=""/>
    <n v="1211977"/>
    <s v=""/>
    <s v="831"/>
    <n v="5333048"/>
  </r>
  <r>
    <x v="13"/>
    <x v="13"/>
    <s v="RICAVI"/>
    <s v="N"/>
    <x v="3"/>
    <s v="2-0102SAS200"/>
    <s v="U.O.C. AGENTI FISICI (S2)"/>
    <x v="1"/>
    <x v="1"/>
    <s v=""/>
    <s v=""/>
    <s v=""/>
    <s v=""/>
    <s v="UOCAPPFOR"/>
    <s v="DIRAMM-UOCAPPFOR-UOC APPALTI E FORNITURE"/>
    <s v="1012900"/>
    <s v="ZEFIRO NET srl"/>
    <d v="2025-06-24T00:00:00"/>
    <n v="0"/>
    <n v="315"/>
    <n v="-315"/>
    <m/>
    <n v="-315"/>
    <m/>
    <s v="FATTURA"/>
    <s v=""/>
    <d v="2025-06-24T00:00:00"/>
    <s v=""/>
    <n v="1211981"/>
    <n v="1281553"/>
    <s v="929 #10 (PROT. 32937/25 Parere tecnico previsionale  “FRANCAVILLA DI SICILIA”, codice sito “ME142”, sito in C.da Campo Mastro snc, Comune di Motta Camastra)"/>
    <n v="5333053"/>
  </r>
  <r>
    <x v="11"/>
    <x v="11"/>
    <s v="RICAVI"/>
    <s v="N"/>
    <x v="3"/>
    <s v=""/>
    <s v=""/>
    <x v="1"/>
    <x v="1"/>
    <s v=""/>
    <s v=""/>
    <s v=""/>
    <s v=""/>
    <s v="UOCAPPFOR"/>
    <s v="DIRAMM-UOCAPPFOR-UOC APPALTI E FORNITURE"/>
    <s v="1012900"/>
    <s v="ZEFIRO NET srl"/>
    <d v="2025-06-24T00:00:00"/>
    <n v="0"/>
    <n v="2"/>
    <n v="-2"/>
    <m/>
    <n v="-2"/>
    <m/>
    <s v="FATTURA"/>
    <s v=""/>
    <d v="2025-06-24T00:00:00"/>
    <s v=""/>
    <n v="1211981"/>
    <n v="1281554"/>
    <s v="929 #20 (PROT. 32937/25 Parere tecnico previsionale  “FRANCAVILLA DI SICILIA”, codice sito “ME142”, sito in C.da Campo Mastro snc, Comune di Motta Camastra)"/>
    <n v="5333054"/>
  </r>
  <r>
    <x v="12"/>
    <x v="12"/>
    <m/>
    <s v="N"/>
    <x v="2"/>
    <s v=""/>
    <s v=""/>
    <x v="1"/>
    <x v="1"/>
    <s v=""/>
    <s v=""/>
    <s v=""/>
    <s v=""/>
    <s v=""/>
    <s v=""/>
    <s v="1012900"/>
    <s v="ZEFIRO NET srl"/>
    <d v="2025-06-24T00:00:00"/>
    <n v="317"/>
    <n v="0"/>
    <n v="317"/>
    <m/>
    <n v="317"/>
    <m/>
    <s v="FATTURA"/>
    <s v=""/>
    <d v="2025-06-24T00:00:00"/>
    <s v=""/>
    <n v="1211981"/>
    <s v=""/>
    <s v="929 (PROT. 32937/25 Parere tecnico previsionale  “FRANCAVILLA DI SICILIA”, codice sito “ME142”, sito in C.da Campo Mastro snc, Comune di Motta Camastra)"/>
    <n v="5333055"/>
  </r>
  <r>
    <x v="13"/>
    <x v="13"/>
    <s v="RICAVI"/>
    <s v="N"/>
    <x v="3"/>
    <s v="2-0102SAS200"/>
    <s v="U.O.C. AGENTI FISICI (S2)"/>
    <x v="1"/>
    <x v="1"/>
    <s v=""/>
    <s v=""/>
    <s v=""/>
    <s v=""/>
    <s v="UOCAPPFOR"/>
    <s v="DIRAMM-UOCAPPFOR-UOC APPALTI E FORNITURE"/>
    <s v="5250"/>
    <s v="ILIAD ITALIA SPA"/>
    <d v="2025-06-24T00:00:00"/>
    <n v="0"/>
    <n v="315"/>
    <n v="-315"/>
    <m/>
    <n v="-315"/>
    <m/>
    <s v="FATTURA"/>
    <s v=""/>
    <d v="2025-06-24T00:00:00"/>
    <s v=""/>
    <n v="1211982"/>
    <n v="1281555"/>
    <s v="930 #10 (PROT. 32942/25 Parere tecnico previsionale  “CANTIERI NAVALI”, codice sito “ME98123_007”, sita in Via S. Raineri c/o Cantieri Navali SMEB, Comune di Messina)"/>
    <n v="5333056"/>
  </r>
  <r>
    <x v="11"/>
    <x v="11"/>
    <s v="RICAVI"/>
    <s v="N"/>
    <x v="3"/>
    <s v=""/>
    <s v=""/>
    <x v="1"/>
    <x v="1"/>
    <s v=""/>
    <s v=""/>
    <s v=""/>
    <s v=""/>
    <s v="UOCAPPFOR"/>
    <s v="DIRAMM-UOCAPPFOR-UOC APPALTI E FORNITURE"/>
    <s v="5250"/>
    <s v="ILIAD ITALIA SPA"/>
    <d v="2025-06-24T00:00:00"/>
    <n v="0"/>
    <n v="2"/>
    <n v="-2"/>
    <m/>
    <n v="-2"/>
    <m/>
    <s v="FATTURA"/>
    <s v=""/>
    <d v="2025-06-24T00:00:00"/>
    <s v=""/>
    <n v="1211982"/>
    <n v="1281556"/>
    <s v="930 #20 (PROT. 32942/25 Parere tecnico previsionale  “CANTIERI NAVALI”, codice sito “ME98123_007”, sita in Via S. Raineri c/o Cantieri Navali SMEB, Comune di Messina)"/>
    <n v="5333057"/>
  </r>
  <r>
    <x v="12"/>
    <x v="12"/>
    <m/>
    <s v="N"/>
    <x v="2"/>
    <s v=""/>
    <s v=""/>
    <x v="1"/>
    <x v="1"/>
    <s v=""/>
    <s v=""/>
    <s v=""/>
    <s v=""/>
    <s v=""/>
    <s v=""/>
    <s v="5250"/>
    <s v="ILIAD ITALIA SPA"/>
    <d v="2025-06-24T00:00:00"/>
    <n v="317"/>
    <n v="0"/>
    <n v="317"/>
    <m/>
    <n v="317"/>
    <m/>
    <s v="FATTURA"/>
    <s v=""/>
    <d v="2025-06-24T00:00:00"/>
    <s v=""/>
    <n v="1211982"/>
    <s v=""/>
    <s v="930 (PROT. 32942/25 Parere tecnico previsionale  “CANTIERI NAVALI”, codice sito “ME98123_007”, sita in Via S. Raineri c/o Cantieri Navali SMEB, Comune di Messina)"/>
    <n v="5333058"/>
  </r>
  <r>
    <x v="13"/>
    <x v="13"/>
    <s v="RICAVI"/>
    <s v="N"/>
    <x v="3"/>
    <s v="2-0102SAS200"/>
    <s v="U.O.C. AGENTI FISICI (S2)"/>
    <x v="1"/>
    <x v="1"/>
    <s v=""/>
    <s v=""/>
    <s v=""/>
    <s v=""/>
    <s v="UOCAPPFOR"/>
    <s v="DIRAMM-UOCAPPFOR-UOC APPALTI E FORNITURE"/>
    <s v="285"/>
    <s v="VODAFONE ITALIA S.P.A."/>
    <d v="2025-06-24T00:00:00"/>
    <n v="0"/>
    <n v="315"/>
    <n v="-315"/>
    <m/>
    <n v="-315"/>
    <m/>
    <s v="FATTURA"/>
    <s v=""/>
    <d v="2025-06-24T00:00:00"/>
    <s v=""/>
    <n v="1211983"/>
    <n v="1281557"/>
    <s v="931 #10 (PROT. 33021/25 Parere tecnico-previsionale 4RM05112 - CT Placido Comune di Catania, in Via Della Loggetta, 13/A )"/>
    <n v="5333059"/>
  </r>
  <r>
    <x v="11"/>
    <x v="11"/>
    <s v="RICAVI"/>
    <s v="N"/>
    <x v="3"/>
    <s v=""/>
    <s v=""/>
    <x v="1"/>
    <x v="1"/>
    <s v=""/>
    <s v=""/>
    <s v=""/>
    <s v=""/>
    <s v="UOCAPPFOR"/>
    <s v="DIRAMM-UOCAPPFOR-UOC APPALTI E FORNITURE"/>
    <s v="285"/>
    <s v="VODAFONE ITALIA S.P.A."/>
    <d v="2025-06-24T00:00:00"/>
    <n v="0"/>
    <n v="2"/>
    <n v="-2"/>
    <m/>
    <n v="-2"/>
    <m/>
    <s v="FATTURA"/>
    <s v=""/>
    <d v="2025-06-24T00:00:00"/>
    <s v=""/>
    <n v="1211983"/>
    <n v="1281558"/>
    <s v="931 #20 (PROT. 33021/25 Parere tecnico-previsionale 4RM05112 - CT Placido Comune di Catania, in Via Della Loggetta, 13/A )"/>
    <n v="5333060"/>
  </r>
  <r>
    <x v="12"/>
    <x v="12"/>
    <m/>
    <s v="N"/>
    <x v="2"/>
    <s v=""/>
    <s v=""/>
    <x v="1"/>
    <x v="1"/>
    <s v=""/>
    <s v=""/>
    <s v=""/>
    <s v=""/>
    <s v=""/>
    <s v=""/>
    <s v="285"/>
    <s v="VODAFONE ITALIA S.P.A."/>
    <d v="2025-06-24T00:00:00"/>
    <n v="317"/>
    <n v="0"/>
    <n v="317"/>
    <m/>
    <n v="317"/>
    <m/>
    <s v="FATTURA"/>
    <s v=""/>
    <d v="2025-06-24T00:00:00"/>
    <s v=""/>
    <n v="1211983"/>
    <s v=""/>
    <s v="931 (PROT. 33021/25 Parere tecnico-previsionale 4RM05112 - CT Placido Comune di Catania, in Via Della Loggetta, 13/A )"/>
    <n v="5333061"/>
  </r>
  <r>
    <x v="13"/>
    <x v="13"/>
    <s v="RICAVI"/>
    <s v="N"/>
    <x v="3"/>
    <s v="2-0102SAS200"/>
    <s v="U.O.C. AGENTI FISICI (S2)"/>
    <x v="1"/>
    <x v="1"/>
    <s v=""/>
    <s v=""/>
    <s v=""/>
    <s v=""/>
    <s v="UOCAPPFOR"/>
    <s v="DIRAMM-UOCAPPFOR-UOC APPALTI E FORNITURE"/>
    <s v="1012900"/>
    <s v="ZEFIRO NET srl"/>
    <d v="2025-06-24T00:00:00"/>
    <n v="0"/>
    <n v="315"/>
    <n v="-315"/>
    <m/>
    <n v="-315"/>
    <m/>
    <s v="FATTURA"/>
    <s v=""/>
    <d v="2025-06-24T00:00:00"/>
    <s v=""/>
    <n v="1211984"/>
    <n v="1281559"/>
    <s v="932 #10 (PROT. 33035/25  Parere tecnico-previsionale “BOMPIETRO”, codice sito PA562,_x000a_ubicata in contrada Santa Croce snc nel territorio del Comune di Bompietro (PA)._x000a_)"/>
    <n v="5333062"/>
  </r>
  <r>
    <x v="11"/>
    <x v="11"/>
    <s v="RICAVI"/>
    <s v="N"/>
    <x v="3"/>
    <s v=""/>
    <s v=""/>
    <x v="1"/>
    <x v="1"/>
    <s v=""/>
    <s v=""/>
    <s v=""/>
    <s v=""/>
    <s v="UOCAPPFOR"/>
    <s v="DIRAMM-UOCAPPFOR-UOC APPALTI E FORNITURE"/>
    <s v="1012900"/>
    <s v="ZEFIRO NET srl"/>
    <d v="2025-06-24T00:00:00"/>
    <n v="0"/>
    <n v="2"/>
    <n v="-2"/>
    <m/>
    <n v="-2"/>
    <m/>
    <s v="FATTURA"/>
    <s v=""/>
    <d v="2025-06-24T00:00:00"/>
    <s v=""/>
    <n v="1211984"/>
    <n v="1281560"/>
    <s v="932 #20 (PROT. 33035/25  Parere tecnico-previsionale “BOMPIETRO”, codice sito PA562,_x000a_ubicata in contrada Santa Croce snc nel territorio del Comune di Bompietro (PA)._x000a_)"/>
    <n v="5333063"/>
  </r>
  <r>
    <x v="12"/>
    <x v="12"/>
    <m/>
    <s v="N"/>
    <x v="2"/>
    <s v=""/>
    <s v=""/>
    <x v="1"/>
    <x v="1"/>
    <s v=""/>
    <s v=""/>
    <s v=""/>
    <s v=""/>
    <s v=""/>
    <s v=""/>
    <s v="1012900"/>
    <s v="ZEFIRO NET srl"/>
    <d v="2025-06-24T00:00:00"/>
    <n v="317"/>
    <n v="0"/>
    <n v="317"/>
    <m/>
    <n v="317"/>
    <m/>
    <s v="FATTURA"/>
    <s v=""/>
    <d v="2025-06-24T00:00:00"/>
    <s v=""/>
    <n v="1211984"/>
    <s v=""/>
    <s v="932 (PROT. 33035/25  Parere tecnico-previsionale “BOMPIETRO”, codice sito PA562,_x000a_ubicata in contrada Santa Croce snc nel territorio del Comune di Bompietro (PA)._x000a_)"/>
    <n v="5333064"/>
  </r>
  <r>
    <x v="13"/>
    <x v="13"/>
    <s v="RICAVI"/>
    <s v="N"/>
    <x v="3"/>
    <s v="2-0102SAS200"/>
    <s v="U.O.C. AGENTI FISICI (S2)"/>
    <x v="1"/>
    <x v="1"/>
    <s v=""/>
    <s v=""/>
    <s v=""/>
    <s v=""/>
    <s v="UOCAPPFOR"/>
    <s v="DIRAMM-UOCAPPFOR-UOC APPALTI E FORNITURE"/>
    <s v="285"/>
    <s v="VODAFONE ITALIA S.P.A."/>
    <d v="2025-06-24T00:00:00"/>
    <n v="0"/>
    <n v="315"/>
    <n v="-315"/>
    <m/>
    <n v="-315"/>
    <m/>
    <s v="FATTURA"/>
    <s v=""/>
    <d v="2025-06-24T00:00:00"/>
    <s v=""/>
    <n v="1211985"/>
    <n v="1281561"/>
    <s v="933 #10 (PROT. 33212/25 Parere tecnico-previsionale 4OF04864 - MANGANO Comune di Santa Venerina - C.DA SCURA)"/>
    <n v="5333065"/>
  </r>
  <r>
    <x v="11"/>
    <x v="11"/>
    <s v="RICAVI"/>
    <s v="N"/>
    <x v="3"/>
    <s v=""/>
    <s v=""/>
    <x v="1"/>
    <x v="1"/>
    <s v=""/>
    <s v=""/>
    <s v=""/>
    <s v=""/>
    <s v="UOCAPPFOR"/>
    <s v="DIRAMM-UOCAPPFOR-UOC APPALTI E FORNITURE"/>
    <s v="285"/>
    <s v="VODAFONE ITALIA S.P.A."/>
    <d v="2025-06-24T00:00:00"/>
    <n v="0"/>
    <n v="2"/>
    <n v="-2"/>
    <m/>
    <n v="-2"/>
    <m/>
    <s v="FATTURA"/>
    <s v=""/>
    <d v="2025-06-24T00:00:00"/>
    <s v=""/>
    <n v="1211985"/>
    <n v="1281562"/>
    <s v="933 #20 (PROT. 33212/25 Parere tecnico-previsionale 4OF04864 - MANGANO Comune di Santa Venerina - C.DA SCURA)"/>
    <n v="5333066"/>
  </r>
  <r>
    <x v="12"/>
    <x v="12"/>
    <m/>
    <s v="N"/>
    <x v="2"/>
    <s v=""/>
    <s v=""/>
    <x v="1"/>
    <x v="1"/>
    <s v=""/>
    <s v=""/>
    <s v=""/>
    <s v=""/>
    <s v=""/>
    <s v=""/>
    <s v="285"/>
    <s v="VODAFONE ITALIA S.P.A."/>
    <d v="2025-06-24T00:00:00"/>
    <n v="317"/>
    <n v="0"/>
    <n v="317"/>
    <m/>
    <n v="317"/>
    <m/>
    <s v="FATTURA"/>
    <s v=""/>
    <d v="2025-06-24T00:00:00"/>
    <s v=""/>
    <n v="1211985"/>
    <s v=""/>
    <s v="933 (PROT. 33212/25 Parere tecnico-previsionale 4OF04864 - MANGANO Comune di Santa Venerina - C.DA SCURA)"/>
    <n v="5333067"/>
  </r>
  <r>
    <x v="13"/>
    <x v="13"/>
    <s v="RICAVI"/>
    <s v="N"/>
    <x v="3"/>
    <s v="2-0102SAS200"/>
    <s v="U.O.C. AGENTI FISICI (S2)"/>
    <x v="1"/>
    <x v="1"/>
    <s v=""/>
    <s v=""/>
    <s v=""/>
    <s v=""/>
    <s v="UOCAPPFOR"/>
    <s v="DIRAMM-UOCAPPFOR-UOC APPALTI E FORNITURE"/>
    <s v="1444"/>
    <s v="R.F.I. SpA - c/o Ferservizi SpA"/>
    <d v="2025-06-24T00:00:00"/>
    <n v="0"/>
    <n v="370"/>
    <n v="-370"/>
    <m/>
    <n v="-370"/>
    <m/>
    <s v="FATTURA"/>
    <s v=""/>
    <d v="2025-06-24T00:00:00"/>
    <s v=""/>
    <n v="1211986"/>
    <n v="1281563"/>
    <s v="934 #10 (PROT. 33218/25 Parere tecnico previsionale “PTT5”, codice sito L651S025, ubicata presso Linea/Nodo Biocca - Catenanuova nel territorio del Comune di Centuripe (EN).)"/>
    <n v="5333068"/>
  </r>
  <r>
    <x v="11"/>
    <x v="11"/>
    <s v="RICAVI"/>
    <s v="N"/>
    <x v="3"/>
    <s v=""/>
    <s v=""/>
    <x v="1"/>
    <x v="1"/>
    <s v=""/>
    <s v=""/>
    <s v=""/>
    <s v=""/>
    <s v="UOCAPPFOR"/>
    <s v="DIRAMM-UOCAPPFOR-UOC APPALTI E FORNITURE"/>
    <s v="1444"/>
    <s v="R.F.I. SpA - c/o Ferservizi SpA"/>
    <d v="2025-06-24T00:00:00"/>
    <n v="0"/>
    <n v="2"/>
    <n v="-2"/>
    <m/>
    <n v="-2"/>
    <m/>
    <s v="FATTURA"/>
    <s v=""/>
    <d v="2025-06-24T00:00:00"/>
    <s v=""/>
    <n v="1211986"/>
    <n v="1281564"/>
    <s v="934 #20 (PROT. 33218/25 Parere tecnico previsionale “PTT5”, codice sito L651S025, ubicata presso Linea/Nodo Biocca - Catenanuova nel territorio del Comune di Centuripe (EN).)"/>
    <n v="5333069"/>
  </r>
  <r>
    <x v="12"/>
    <x v="12"/>
    <m/>
    <s v="N"/>
    <x v="2"/>
    <s v=""/>
    <s v=""/>
    <x v="1"/>
    <x v="1"/>
    <s v=""/>
    <s v=""/>
    <s v=""/>
    <s v=""/>
    <s v=""/>
    <s v=""/>
    <s v="1444"/>
    <s v="R.F.I. SpA - c/o Ferservizi SpA"/>
    <d v="2025-06-24T00:00:00"/>
    <n v="372"/>
    <n v="0"/>
    <n v="372"/>
    <m/>
    <n v="372"/>
    <m/>
    <s v="FATTURA"/>
    <s v=""/>
    <d v="2025-06-24T00:00:00"/>
    <s v=""/>
    <n v="1211986"/>
    <s v=""/>
    <s v="934 (PROT. 33218/25 Parere tecnico previsionale “PTT5”, codice sito L651S025, ubicata presso Linea/Nodo Biocca - Catenanuova nel territorio del Comune di Centuripe (EN).)"/>
    <n v="5333070"/>
  </r>
  <r>
    <x v="13"/>
    <x v="13"/>
    <s v="RICAVI"/>
    <s v="N"/>
    <x v="3"/>
    <s v="2-0102SAS200"/>
    <s v="U.O.C. AGENTI FISICI (S2)"/>
    <x v="1"/>
    <x v="1"/>
    <s v=""/>
    <s v=""/>
    <s v=""/>
    <s v=""/>
    <s v="UOCAPPFOR"/>
    <s v="DIRAMM-UOCAPPFOR-UOC APPALTI E FORNITURE"/>
    <s v="1444"/>
    <s v="R.F.I. SpA - c/o Ferservizi SpA"/>
    <d v="2025-06-24T00:00:00"/>
    <n v="0"/>
    <n v="370"/>
    <n v="-370"/>
    <m/>
    <n v="-370"/>
    <m/>
    <s v="FATTURA"/>
    <s v=""/>
    <d v="2025-06-24T00:00:00"/>
    <s v=""/>
    <n v="1211987"/>
    <n v="1281565"/>
    <s v="935 #10 (PROT. 33224/25  Parere tecnico previsionale  “PC SFERRO”, codice sito L651S024, ubicata presso Linea/Nodo Biocca - Catenanuova nel territorio del Comune di Paternò (CT)._x000a_)"/>
    <n v="5333071"/>
  </r>
  <r>
    <x v="11"/>
    <x v="11"/>
    <s v="RICAVI"/>
    <s v="N"/>
    <x v="3"/>
    <s v=""/>
    <s v=""/>
    <x v="1"/>
    <x v="1"/>
    <s v=""/>
    <s v=""/>
    <s v=""/>
    <s v=""/>
    <s v="UOCAPPFOR"/>
    <s v="DIRAMM-UOCAPPFOR-UOC APPALTI E FORNITURE"/>
    <s v="1444"/>
    <s v="R.F.I. SpA - c/o Ferservizi SpA"/>
    <d v="2025-06-24T00:00:00"/>
    <n v="0"/>
    <n v="2"/>
    <n v="-2"/>
    <m/>
    <n v="-2"/>
    <m/>
    <s v="FATTURA"/>
    <s v=""/>
    <d v="2025-06-24T00:00:00"/>
    <s v=""/>
    <n v="1211987"/>
    <n v="1281566"/>
    <s v="935 #20 (PROT. 33224/25  Parere tecnico previsionale  “PC SFERRO”, codice sito L651S024, ubicata presso Linea/Nodo Biocca - Catenanuova nel territorio del Comune di Paternò (CT)._x000a_)"/>
    <n v="5333072"/>
  </r>
  <r>
    <x v="12"/>
    <x v="12"/>
    <m/>
    <s v="N"/>
    <x v="2"/>
    <s v=""/>
    <s v=""/>
    <x v="1"/>
    <x v="1"/>
    <s v=""/>
    <s v=""/>
    <s v=""/>
    <s v=""/>
    <s v=""/>
    <s v=""/>
    <s v="1444"/>
    <s v="R.F.I. SpA - c/o Ferservizi SpA"/>
    <d v="2025-06-24T00:00:00"/>
    <n v="372"/>
    <n v="0"/>
    <n v="372"/>
    <m/>
    <n v="372"/>
    <m/>
    <s v="FATTURA"/>
    <s v=""/>
    <d v="2025-06-24T00:00:00"/>
    <s v=""/>
    <n v="1211987"/>
    <s v=""/>
    <s v="935 (PROT. 33224/25  Parere tecnico previsionale  “PC SFERRO”, codice sito L651S024, ubicata presso Linea/Nodo Biocca - Catenanuova nel territorio del Comune di Paternò (CT)._x000a_)"/>
    <n v="5333073"/>
  </r>
  <r>
    <x v="13"/>
    <x v="13"/>
    <s v="RICAVI"/>
    <s v="N"/>
    <x v="3"/>
    <s v="2-0102SAS200"/>
    <s v="U.O.C. AGENTI FISICI (S2)"/>
    <x v="1"/>
    <x v="1"/>
    <s v=""/>
    <s v=""/>
    <s v=""/>
    <s v=""/>
    <s v="UOCAPPFOR"/>
    <s v="DIRAMM-UOCAPPFOR-UOC APPALTI E FORNITURE"/>
    <s v="1444"/>
    <s v="R.F.I. SpA - c/o Ferservizi SpA"/>
    <d v="2025-06-24T00:00:00"/>
    <n v="0"/>
    <n v="370"/>
    <n v="-370"/>
    <m/>
    <n v="-370"/>
    <m/>
    <s v="FATTURA"/>
    <s v=""/>
    <d v="2025-06-24T00:00:00"/>
    <s v=""/>
    <n v="1211988"/>
    <n v="1281567"/>
    <s v="936 #10 (PROT. 33229/25 Parere tecnico previsionale  “PPT 3 GERBINI”, codice sito L651S023, ubicata presso Linea/Nodo Biocca - Catenanuova nel territorio del Comune di Paternò (CT)._x000a_)"/>
    <n v="5333074"/>
  </r>
  <r>
    <x v="11"/>
    <x v="11"/>
    <s v="RICAVI"/>
    <s v="N"/>
    <x v="3"/>
    <s v=""/>
    <s v=""/>
    <x v="1"/>
    <x v="1"/>
    <s v=""/>
    <s v=""/>
    <s v=""/>
    <s v=""/>
    <s v="UOCAPPFOR"/>
    <s v="DIRAMM-UOCAPPFOR-UOC APPALTI E FORNITURE"/>
    <s v="1444"/>
    <s v="R.F.I. SpA - c/o Ferservizi SpA"/>
    <d v="2025-06-24T00:00:00"/>
    <n v="0"/>
    <n v="2"/>
    <n v="-2"/>
    <m/>
    <n v="-2"/>
    <m/>
    <s v="FATTURA"/>
    <s v=""/>
    <d v="2025-06-24T00:00:00"/>
    <s v=""/>
    <n v="1211988"/>
    <n v="1281568"/>
    <s v="936 #20 (PROT. 33229/25 Parere tecnico previsionale  “PPT 3 GERBINI”, codice sito L651S023, ubicata presso Linea/Nodo Biocca - Catenanuova nel territorio del Comune di Paternò (CT)._x000a_)"/>
    <n v="5333075"/>
  </r>
  <r>
    <x v="12"/>
    <x v="12"/>
    <m/>
    <s v="N"/>
    <x v="2"/>
    <s v=""/>
    <s v=""/>
    <x v="1"/>
    <x v="1"/>
    <s v=""/>
    <s v=""/>
    <s v=""/>
    <s v=""/>
    <s v=""/>
    <s v=""/>
    <s v="1444"/>
    <s v="R.F.I. SpA - c/o Ferservizi SpA"/>
    <d v="2025-06-24T00:00:00"/>
    <n v="372"/>
    <n v="0"/>
    <n v="372"/>
    <m/>
    <n v="372"/>
    <m/>
    <s v="FATTURA"/>
    <s v=""/>
    <d v="2025-06-24T00:00:00"/>
    <s v=""/>
    <n v="1211988"/>
    <s v=""/>
    <s v="936 (PROT. 33229/25 Parere tecnico previsionale  “PPT 3 GERBINI”, codice sito L651S023, ubicata presso Linea/Nodo Biocca - Catenanuova nel territorio del Comune di Paternò (CT)._x000a_)"/>
    <n v="5333076"/>
  </r>
  <r>
    <x v="19"/>
    <x v="19"/>
    <s v="BENI_SERVIZI"/>
    <s v="N"/>
    <x v="0"/>
    <s v="1-0101DG0001"/>
    <s v="U.O.S. Sistemi Informativi e Sistemi Informatici"/>
    <x v="1"/>
    <x v="1"/>
    <s v="B67A13F205"/>
    <s v="DDG n. 270 del 19/05/2025"/>
    <s v=""/>
    <s v=""/>
    <s v="UOSSISINF"/>
    <s v="DIRGEN-UOSSISINF -UOC SISTEMI INFORMATIVI"/>
    <s v="824"/>
    <s v="KYOCERA DOCUMENT SOLUTIONS ITALIA SPA"/>
    <d v="2025-06-24T00:00:00"/>
    <n v="1537.2"/>
    <n v="0"/>
    <n v="1537.2"/>
    <m/>
    <n v="1537.2"/>
    <m/>
    <s v="ENTRATA MERCI"/>
    <s v="25000537"/>
    <d v="2025-06-11T00:00:00"/>
    <s v=""/>
    <n v="1079838"/>
    <n v="1107662"/>
    <s v="25000537 #10"/>
    <n v="5333079"/>
  </r>
  <r>
    <x v="1"/>
    <x v="1"/>
    <m/>
    <s v="N"/>
    <x v="1"/>
    <s v="1-0101DG0001"/>
    <s v="U.O.S. Sistemi Informativi e Sistemi Informatici"/>
    <x v="1"/>
    <x v="1"/>
    <s v="B67A13F205"/>
    <s v="DDG n. 270 del 19/05/2025"/>
    <s v=""/>
    <s v=""/>
    <s v="UOSSISINF"/>
    <s v="DIRGEN-UOSSISINF -UOC SISTEMI INFORMATIVI"/>
    <s v="824"/>
    <s v="KYOCERA DOCUMENT SOLUTIONS ITALIA SPA"/>
    <d v="2025-06-24T00:00:00"/>
    <n v="0"/>
    <n v="1537.2"/>
    <n v="-1537.2"/>
    <m/>
    <n v="-1537.2"/>
    <m/>
    <s v="ENTRATA MERCI"/>
    <s v="25000537"/>
    <d v="2025-06-11T00:00:00"/>
    <s v=""/>
    <n v="1079838"/>
    <n v="1107662"/>
    <s v="25000537 #10"/>
    <n v="5333080"/>
  </r>
  <r>
    <x v="1"/>
    <x v="1"/>
    <m/>
    <s v="N"/>
    <x v="1"/>
    <s v="1-0101DG0001"/>
    <s v="U.O.S. Sistemi Informativi e Sistemi Informatici"/>
    <x v="1"/>
    <x v="1"/>
    <s v="B67A13F205"/>
    <s v="DDG n. 270 del 19/05/2025"/>
    <s v=""/>
    <s v=""/>
    <s v="UOSSISINF"/>
    <s v="DIRGEN-UOSSISINF -UOC SISTEMI INFORMATIVI"/>
    <s v="824"/>
    <s v="KYOCERA DOCUMENT SOLUTIONS ITALIA SPA"/>
    <d v="2025-06-24T00:00:00"/>
    <n v="1537.2"/>
    <n v="0"/>
    <n v="1537.2"/>
    <m/>
    <n v="1537.2"/>
    <m/>
    <s v="FATTURA"/>
    <s v="1010960798"/>
    <d v="2025-06-23T00:00:00"/>
    <s v=""/>
    <n v="1211979"/>
    <n v="1281569"/>
    <s v="832 #10"/>
    <n v="5333081"/>
  </r>
  <r>
    <x v="3"/>
    <x v="3"/>
    <m/>
    <s v="N"/>
    <x v="1"/>
    <s v=""/>
    <s v=""/>
    <x v="1"/>
    <x v="1"/>
    <s v=""/>
    <s v=""/>
    <s v=""/>
    <s v=""/>
    <s v=""/>
    <s v=""/>
    <s v="824"/>
    <s v="KYOCERA DOCUMENT SOLUTIONS ITALIA SPA"/>
    <d v="2025-06-24T00:00:00"/>
    <n v="0"/>
    <n v="1537.2"/>
    <n v="-1537.2"/>
    <m/>
    <n v="-1537.2"/>
    <m/>
    <s v="FATTURA"/>
    <s v="1010960798"/>
    <d v="2025-06-23T00:00:00"/>
    <s v=""/>
    <n v="1211979"/>
    <s v=""/>
    <s v="832"/>
    <n v="5333082"/>
  </r>
  <r>
    <x v="34"/>
    <x v="34"/>
    <m/>
    <s v="N"/>
    <x v="1"/>
    <s v=""/>
    <s v=""/>
    <x v="1"/>
    <x v="1"/>
    <s v=""/>
    <s v=""/>
    <s v=""/>
    <s v=""/>
    <s v=""/>
    <s v=""/>
    <s v="285"/>
    <s v="VODAFONE ITALIA S.P.A."/>
    <d v="2025-06-24T00:00:00"/>
    <n v="372"/>
    <n v="0"/>
    <n v="372"/>
    <m/>
    <n v="372"/>
    <m/>
    <s v="ALLOCAZIONE"/>
    <s v=""/>
    <s v=""/>
    <s v=""/>
    <n v="1104451"/>
    <n v="1158680"/>
    <s v="1052751 #0 (Pagamento/Incasso: 25000179)"/>
    <n v="5333139"/>
  </r>
  <r>
    <x v="12"/>
    <x v="12"/>
    <m/>
    <s v="N"/>
    <x v="2"/>
    <s v=""/>
    <s v=""/>
    <x v="1"/>
    <x v="1"/>
    <s v=""/>
    <s v=""/>
    <s v=""/>
    <s v=""/>
    <s v=""/>
    <s v=""/>
    <s v="285"/>
    <s v="VODAFONE ITALIA S.P.A."/>
    <d v="2025-06-24T00:00:00"/>
    <n v="0"/>
    <n v="372"/>
    <n v="-372"/>
    <m/>
    <n v="-372"/>
    <m/>
    <s v="ALLOCAZIONE"/>
    <s v=""/>
    <s v=""/>
    <s v=""/>
    <n v="1104451"/>
    <n v="1158680"/>
    <s v="1052751 #0 (Pagamento/Incasso: 25000179)"/>
    <n v="5333140"/>
  </r>
  <r>
    <x v="34"/>
    <x v="34"/>
    <m/>
    <s v="N"/>
    <x v="1"/>
    <s v=""/>
    <s v=""/>
    <x v="1"/>
    <x v="1"/>
    <s v=""/>
    <s v=""/>
    <s v=""/>
    <s v=""/>
    <s v=""/>
    <s v=""/>
    <s v="285"/>
    <s v="VODAFONE ITALIA S.P.A."/>
    <d v="2025-06-24T00:00:00"/>
    <n v="317"/>
    <n v="0"/>
    <n v="317"/>
    <m/>
    <n v="317"/>
    <m/>
    <s v="ALLOCAZIONE"/>
    <s v=""/>
    <s v=""/>
    <s v=""/>
    <n v="1104451"/>
    <n v="1158679"/>
    <s v="1052751 #0 (Pagamento/Incasso: 25000179)"/>
    <n v="5333141"/>
  </r>
  <r>
    <x v="12"/>
    <x v="12"/>
    <m/>
    <s v="N"/>
    <x v="2"/>
    <s v=""/>
    <s v=""/>
    <x v="1"/>
    <x v="1"/>
    <s v=""/>
    <s v=""/>
    <s v=""/>
    <s v=""/>
    <s v=""/>
    <s v=""/>
    <s v="285"/>
    <s v="VODAFONE ITALIA S.P.A."/>
    <d v="2025-06-24T00:00:00"/>
    <n v="0"/>
    <n v="317"/>
    <n v="-317"/>
    <m/>
    <n v="-317"/>
    <m/>
    <s v="ALLOCAZIONE"/>
    <s v=""/>
    <s v=""/>
    <s v=""/>
    <n v="1104451"/>
    <n v="1158679"/>
    <s v="1052751 #0 (Pagamento/Incasso: 25000179)"/>
    <n v="5333142"/>
  </r>
  <r>
    <x v="34"/>
    <x v="34"/>
    <m/>
    <s v="N"/>
    <x v="1"/>
    <s v=""/>
    <s v=""/>
    <x v="1"/>
    <x v="1"/>
    <s v=""/>
    <s v=""/>
    <s v=""/>
    <s v=""/>
    <s v=""/>
    <s v=""/>
    <s v="285"/>
    <s v="VODAFONE ITALIA S.P.A."/>
    <d v="2025-06-24T00:00:00"/>
    <n v="317"/>
    <n v="0"/>
    <n v="317"/>
    <m/>
    <n v="317"/>
    <m/>
    <s v="ALLOCAZIONE"/>
    <s v=""/>
    <s v=""/>
    <s v=""/>
    <n v="1104451"/>
    <n v="1158678"/>
    <s v="1052751 #0 (Pagamento/Incasso: 25000179)"/>
    <n v="5333143"/>
  </r>
  <r>
    <x v="12"/>
    <x v="12"/>
    <m/>
    <s v="N"/>
    <x v="2"/>
    <s v=""/>
    <s v=""/>
    <x v="1"/>
    <x v="1"/>
    <s v=""/>
    <s v=""/>
    <s v=""/>
    <s v=""/>
    <s v=""/>
    <s v=""/>
    <s v="285"/>
    <s v="VODAFONE ITALIA S.P.A."/>
    <d v="2025-06-24T00:00:00"/>
    <n v="0"/>
    <n v="317"/>
    <n v="-317"/>
    <m/>
    <n v="-317"/>
    <m/>
    <s v="ALLOCAZIONE"/>
    <s v=""/>
    <s v=""/>
    <s v=""/>
    <n v="1104451"/>
    <n v="1158678"/>
    <s v="1052751 #0 (Pagamento/Incasso: 25000179)"/>
    <n v="5333144"/>
  </r>
  <r>
    <x v="34"/>
    <x v="34"/>
    <m/>
    <s v="N"/>
    <x v="1"/>
    <s v=""/>
    <s v=""/>
    <x v="1"/>
    <x v="1"/>
    <s v=""/>
    <s v=""/>
    <s v=""/>
    <s v=""/>
    <s v=""/>
    <s v=""/>
    <s v="285"/>
    <s v="VODAFONE ITALIA S.P.A."/>
    <d v="2025-06-24T00:00:00"/>
    <n v="317"/>
    <n v="0"/>
    <n v="317"/>
    <m/>
    <n v="317"/>
    <m/>
    <s v="ALLOCAZIONE"/>
    <s v=""/>
    <s v=""/>
    <s v=""/>
    <n v="1104451"/>
    <n v="1158677"/>
    <s v="1052751 #0 (Pagamento/Incasso: 25000179)"/>
    <n v="5333145"/>
  </r>
  <r>
    <x v="12"/>
    <x v="12"/>
    <m/>
    <s v="N"/>
    <x v="2"/>
    <s v=""/>
    <s v=""/>
    <x v="1"/>
    <x v="1"/>
    <s v=""/>
    <s v=""/>
    <s v=""/>
    <s v=""/>
    <s v=""/>
    <s v=""/>
    <s v="285"/>
    <s v="VODAFONE ITALIA S.P.A."/>
    <d v="2025-06-24T00:00:00"/>
    <n v="0"/>
    <n v="317"/>
    <n v="-317"/>
    <m/>
    <n v="-317"/>
    <m/>
    <s v="ALLOCAZIONE"/>
    <s v=""/>
    <s v=""/>
    <s v=""/>
    <n v="1104451"/>
    <n v="1158677"/>
    <s v="1052751 #0 (Pagamento/Incasso: 25000179)"/>
    <n v="5333146"/>
  </r>
  <r>
    <x v="34"/>
    <x v="34"/>
    <m/>
    <s v="N"/>
    <x v="1"/>
    <s v=""/>
    <s v=""/>
    <x v="1"/>
    <x v="1"/>
    <s v=""/>
    <s v=""/>
    <s v=""/>
    <s v=""/>
    <s v=""/>
    <s v=""/>
    <s v="285"/>
    <s v="VODAFONE ITALIA S.P.A."/>
    <d v="2025-06-24T00:00:00"/>
    <n v="372"/>
    <n v="0"/>
    <n v="372"/>
    <m/>
    <n v="372"/>
    <m/>
    <s v="ALLOCAZIONE"/>
    <s v=""/>
    <s v=""/>
    <s v=""/>
    <n v="1104451"/>
    <n v="1158676"/>
    <s v="1052751 #0 (Pagamento/Incasso: 25000179)"/>
    <n v="5333147"/>
  </r>
  <r>
    <x v="12"/>
    <x v="12"/>
    <m/>
    <s v="N"/>
    <x v="2"/>
    <s v=""/>
    <s v=""/>
    <x v="1"/>
    <x v="1"/>
    <s v=""/>
    <s v=""/>
    <s v=""/>
    <s v=""/>
    <s v=""/>
    <s v=""/>
    <s v="285"/>
    <s v="VODAFONE ITALIA S.P.A."/>
    <d v="2025-06-24T00:00:00"/>
    <n v="0"/>
    <n v="372"/>
    <n v="-372"/>
    <m/>
    <n v="-372"/>
    <m/>
    <s v="ALLOCAZIONE"/>
    <s v=""/>
    <s v=""/>
    <s v=""/>
    <n v="1104451"/>
    <n v="1158676"/>
    <s v="1052751 #0 (Pagamento/Incasso: 25000179)"/>
    <n v="5333148"/>
  </r>
  <r>
    <x v="35"/>
    <x v="35"/>
    <m/>
    <s v="N"/>
    <x v="2"/>
    <s v=""/>
    <s v=""/>
    <x v="1"/>
    <x v="1"/>
    <s v=""/>
    <s v=""/>
    <s v=""/>
    <s v=""/>
    <s v=""/>
    <s v=""/>
    <s v="285"/>
    <s v="VODAFONE ITALIA S.P.A."/>
    <d v="2025-06-24T00:00:00"/>
    <n v="1695"/>
    <n v="0"/>
    <n v="1695"/>
    <m/>
    <n v="1695"/>
    <m/>
    <s v="PAGAMENTO_INCASSO"/>
    <s v=""/>
    <s v=""/>
    <s v=""/>
    <n v="1091039"/>
    <s v=""/>
    <s v="25000179 (n. 151 | REVERSALE - Reversale del 13/06/2025)"/>
    <n v="5333149"/>
  </r>
  <r>
    <x v="34"/>
    <x v="34"/>
    <m/>
    <s v="N"/>
    <x v="1"/>
    <s v=""/>
    <s v=""/>
    <x v="1"/>
    <x v="1"/>
    <s v=""/>
    <s v=""/>
    <s v=""/>
    <s v=""/>
    <s v=""/>
    <s v=""/>
    <s v="285"/>
    <s v="VODAFONE ITALIA S.P.A."/>
    <d v="2025-06-24T00:00:00"/>
    <n v="0"/>
    <n v="1695"/>
    <n v="-1695"/>
    <m/>
    <n v="-1695"/>
    <m/>
    <s v="PAGAMENTO_INCASSO"/>
    <s v=""/>
    <s v=""/>
    <s v=""/>
    <n v="1091039"/>
    <s v=""/>
    <s v="25000179 (n. 151 | REVERSALE - Reversale del 13/06/2025)"/>
    <n v="5333150"/>
  </r>
  <r>
    <x v="34"/>
    <x v="34"/>
    <m/>
    <s v="N"/>
    <x v="1"/>
    <s v=""/>
    <s v=""/>
    <x v="1"/>
    <x v="1"/>
    <s v=""/>
    <s v=""/>
    <s v=""/>
    <s v=""/>
    <s v=""/>
    <s v=""/>
    <s v="1444"/>
    <s v="R.F.I. SpA - c/o Ferservizi SpA"/>
    <d v="2025-06-24T00:00:00"/>
    <n v="372"/>
    <n v="0"/>
    <n v="372"/>
    <m/>
    <n v="372"/>
    <m/>
    <s v="ALLOCAZIONE"/>
    <s v=""/>
    <s v=""/>
    <s v=""/>
    <n v="1104452"/>
    <n v="1158695"/>
    <s v="1052752 #0 (Pagamento/Incasso: 25000180)"/>
    <n v="5333151"/>
  </r>
  <r>
    <x v="12"/>
    <x v="12"/>
    <m/>
    <s v="N"/>
    <x v="2"/>
    <s v=""/>
    <s v=""/>
    <x v="1"/>
    <x v="1"/>
    <s v=""/>
    <s v=""/>
    <s v=""/>
    <s v=""/>
    <s v=""/>
    <s v=""/>
    <s v="1444"/>
    <s v="R.F.I. SpA - c/o Ferservizi SpA"/>
    <d v="2025-06-24T00:00:00"/>
    <n v="0"/>
    <n v="372"/>
    <n v="-372"/>
    <m/>
    <n v="-372"/>
    <m/>
    <s v="ALLOCAZIONE"/>
    <s v=""/>
    <s v=""/>
    <s v=""/>
    <n v="1104452"/>
    <n v="1158695"/>
    <s v="1052752 #0 (Pagamento/Incasso: 25000180)"/>
    <n v="5333152"/>
  </r>
  <r>
    <x v="34"/>
    <x v="34"/>
    <m/>
    <s v="N"/>
    <x v="1"/>
    <s v=""/>
    <s v=""/>
    <x v="1"/>
    <x v="1"/>
    <s v=""/>
    <s v=""/>
    <s v=""/>
    <s v=""/>
    <s v=""/>
    <s v=""/>
    <s v="1444"/>
    <s v="R.F.I. SpA - c/o Ferservizi SpA"/>
    <d v="2025-06-24T00:00:00"/>
    <n v="372"/>
    <n v="0"/>
    <n v="372"/>
    <m/>
    <n v="372"/>
    <m/>
    <s v="ALLOCAZIONE"/>
    <s v=""/>
    <s v=""/>
    <s v=""/>
    <n v="1104452"/>
    <n v="1158694"/>
    <s v="1052752 #0 (Pagamento/Incasso: 25000180)"/>
    <n v="5333153"/>
  </r>
  <r>
    <x v="12"/>
    <x v="12"/>
    <m/>
    <s v="N"/>
    <x v="2"/>
    <s v=""/>
    <s v=""/>
    <x v="1"/>
    <x v="1"/>
    <s v=""/>
    <s v=""/>
    <s v=""/>
    <s v=""/>
    <s v=""/>
    <s v=""/>
    <s v="1444"/>
    <s v="R.F.I. SpA - c/o Ferservizi SpA"/>
    <d v="2025-06-24T00:00:00"/>
    <n v="0"/>
    <n v="372"/>
    <n v="-372"/>
    <m/>
    <n v="-372"/>
    <m/>
    <s v="ALLOCAZIONE"/>
    <s v=""/>
    <s v=""/>
    <s v=""/>
    <n v="1104452"/>
    <n v="1158694"/>
    <s v="1052752 #0 (Pagamento/Incasso: 25000180)"/>
    <n v="5333154"/>
  </r>
  <r>
    <x v="34"/>
    <x v="34"/>
    <m/>
    <s v="N"/>
    <x v="1"/>
    <s v=""/>
    <s v=""/>
    <x v="1"/>
    <x v="1"/>
    <s v=""/>
    <s v=""/>
    <s v=""/>
    <s v=""/>
    <s v=""/>
    <s v=""/>
    <s v="1444"/>
    <s v="R.F.I. SpA - c/o Ferservizi SpA"/>
    <d v="2025-06-24T00:00:00"/>
    <n v="317"/>
    <n v="0"/>
    <n v="317"/>
    <m/>
    <n v="317"/>
    <m/>
    <s v="ALLOCAZIONE"/>
    <s v=""/>
    <s v=""/>
    <s v=""/>
    <n v="1104452"/>
    <n v="1158693"/>
    <s v="1052752 #0 (Pagamento/Incasso: 25000180)"/>
    <n v="5333155"/>
  </r>
  <r>
    <x v="12"/>
    <x v="12"/>
    <m/>
    <s v="N"/>
    <x v="2"/>
    <s v=""/>
    <s v=""/>
    <x v="1"/>
    <x v="1"/>
    <s v=""/>
    <s v=""/>
    <s v=""/>
    <s v=""/>
    <s v=""/>
    <s v=""/>
    <s v="1444"/>
    <s v="R.F.I. SpA - c/o Ferservizi SpA"/>
    <d v="2025-06-24T00:00:00"/>
    <n v="0"/>
    <n v="317"/>
    <n v="-317"/>
    <m/>
    <n v="-317"/>
    <m/>
    <s v="ALLOCAZIONE"/>
    <s v=""/>
    <s v=""/>
    <s v=""/>
    <n v="1104452"/>
    <n v="1158693"/>
    <s v="1052752 #0 (Pagamento/Incasso: 25000180)"/>
    <n v="5333156"/>
  </r>
  <r>
    <x v="34"/>
    <x v="34"/>
    <m/>
    <s v="N"/>
    <x v="1"/>
    <s v=""/>
    <s v=""/>
    <x v="1"/>
    <x v="1"/>
    <s v=""/>
    <s v=""/>
    <s v=""/>
    <s v=""/>
    <s v=""/>
    <s v=""/>
    <s v="1444"/>
    <s v="R.F.I. SpA - c/o Ferservizi SpA"/>
    <d v="2025-06-24T00:00:00"/>
    <n v="317"/>
    <n v="0"/>
    <n v="317"/>
    <m/>
    <n v="317"/>
    <m/>
    <s v="ALLOCAZIONE"/>
    <s v=""/>
    <s v=""/>
    <s v=""/>
    <n v="1104452"/>
    <n v="1158692"/>
    <s v="1052752 #0 (Pagamento/Incasso: 25000180)"/>
    <n v="5333157"/>
  </r>
  <r>
    <x v="12"/>
    <x v="12"/>
    <m/>
    <s v="N"/>
    <x v="2"/>
    <s v=""/>
    <s v=""/>
    <x v="1"/>
    <x v="1"/>
    <s v=""/>
    <s v=""/>
    <s v=""/>
    <s v=""/>
    <s v=""/>
    <s v=""/>
    <s v="1444"/>
    <s v="R.F.I. SpA - c/o Ferservizi SpA"/>
    <d v="2025-06-24T00:00:00"/>
    <n v="0"/>
    <n v="317"/>
    <n v="-317"/>
    <m/>
    <n v="-317"/>
    <m/>
    <s v="ALLOCAZIONE"/>
    <s v=""/>
    <s v=""/>
    <s v=""/>
    <n v="1104452"/>
    <n v="1158692"/>
    <s v="1052752 #0 (Pagamento/Incasso: 25000180)"/>
    <n v="5333158"/>
  </r>
  <r>
    <x v="34"/>
    <x v="34"/>
    <m/>
    <s v="N"/>
    <x v="1"/>
    <s v=""/>
    <s v=""/>
    <x v="1"/>
    <x v="1"/>
    <s v=""/>
    <s v=""/>
    <s v=""/>
    <s v=""/>
    <s v=""/>
    <s v=""/>
    <s v="1444"/>
    <s v="R.F.I. SpA - c/o Ferservizi SpA"/>
    <d v="2025-06-24T00:00:00"/>
    <n v="317"/>
    <n v="0"/>
    <n v="317"/>
    <m/>
    <n v="317"/>
    <m/>
    <s v="ALLOCAZIONE"/>
    <s v=""/>
    <s v=""/>
    <s v=""/>
    <n v="1104452"/>
    <n v="1158691"/>
    <s v="1052752 #0 (Pagamento/Incasso: 25000180)"/>
    <n v="5333159"/>
  </r>
  <r>
    <x v="12"/>
    <x v="12"/>
    <m/>
    <s v="N"/>
    <x v="2"/>
    <s v=""/>
    <s v=""/>
    <x v="1"/>
    <x v="1"/>
    <s v=""/>
    <s v=""/>
    <s v=""/>
    <s v=""/>
    <s v=""/>
    <s v=""/>
    <s v="1444"/>
    <s v="R.F.I. SpA - c/o Ferservizi SpA"/>
    <d v="2025-06-24T00:00:00"/>
    <n v="0"/>
    <n v="317"/>
    <n v="-317"/>
    <m/>
    <n v="-317"/>
    <m/>
    <s v="ALLOCAZIONE"/>
    <s v=""/>
    <s v=""/>
    <s v=""/>
    <n v="1104452"/>
    <n v="1158691"/>
    <s v="1052752 #0 (Pagamento/Incasso: 25000180)"/>
    <n v="5333160"/>
  </r>
  <r>
    <x v="34"/>
    <x v="34"/>
    <m/>
    <s v="N"/>
    <x v="1"/>
    <s v=""/>
    <s v=""/>
    <x v="1"/>
    <x v="1"/>
    <s v=""/>
    <s v=""/>
    <s v=""/>
    <s v=""/>
    <s v=""/>
    <s v=""/>
    <s v="1444"/>
    <s v="R.F.I. SpA - c/o Ferservizi SpA"/>
    <d v="2025-06-24T00:00:00"/>
    <n v="317"/>
    <n v="0"/>
    <n v="317"/>
    <m/>
    <n v="317"/>
    <m/>
    <s v="ALLOCAZIONE"/>
    <s v=""/>
    <s v=""/>
    <s v=""/>
    <n v="1104452"/>
    <n v="1158690"/>
    <s v="1052752 #0 (Pagamento/Incasso: 25000180)"/>
    <n v="5333161"/>
  </r>
  <r>
    <x v="12"/>
    <x v="12"/>
    <m/>
    <s v="N"/>
    <x v="2"/>
    <s v=""/>
    <s v=""/>
    <x v="1"/>
    <x v="1"/>
    <s v=""/>
    <s v=""/>
    <s v=""/>
    <s v=""/>
    <s v=""/>
    <s v=""/>
    <s v="1444"/>
    <s v="R.F.I. SpA - c/o Ferservizi SpA"/>
    <d v="2025-06-24T00:00:00"/>
    <n v="0"/>
    <n v="317"/>
    <n v="-317"/>
    <m/>
    <n v="-317"/>
    <m/>
    <s v="ALLOCAZIONE"/>
    <s v=""/>
    <s v=""/>
    <s v=""/>
    <n v="1104452"/>
    <n v="1158690"/>
    <s v="1052752 #0 (Pagamento/Incasso: 25000180)"/>
    <n v="5333162"/>
  </r>
  <r>
    <x v="34"/>
    <x v="34"/>
    <m/>
    <s v="N"/>
    <x v="1"/>
    <s v=""/>
    <s v=""/>
    <x v="1"/>
    <x v="1"/>
    <s v=""/>
    <s v=""/>
    <s v=""/>
    <s v=""/>
    <s v=""/>
    <s v=""/>
    <s v="1444"/>
    <s v="R.F.I. SpA - c/o Ferservizi SpA"/>
    <d v="2025-06-24T00:00:00"/>
    <n v="372"/>
    <n v="0"/>
    <n v="372"/>
    <m/>
    <n v="372"/>
    <m/>
    <s v="ALLOCAZIONE"/>
    <s v=""/>
    <s v=""/>
    <s v=""/>
    <n v="1104452"/>
    <n v="1158689"/>
    <s v="1052752 #0 (Pagamento/Incasso: 25000180)"/>
    <n v="5333163"/>
  </r>
  <r>
    <x v="12"/>
    <x v="12"/>
    <m/>
    <s v="N"/>
    <x v="2"/>
    <s v=""/>
    <s v=""/>
    <x v="1"/>
    <x v="1"/>
    <s v=""/>
    <s v=""/>
    <s v=""/>
    <s v=""/>
    <s v=""/>
    <s v=""/>
    <s v="1444"/>
    <s v="R.F.I. SpA - c/o Ferservizi SpA"/>
    <d v="2025-06-24T00:00:00"/>
    <n v="0"/>
    <n v="372"/>
    <n v="-372"/>
    <m/>
    <n v="-372"/>
    <m/>
    <s v="ALLOCAZIONE"/>
    <s v=""/>
    <s v=""/>
    <s v=""/>
    <n v="1104452"/>
    <n v="1158689"/>
    <s v="1052752 #0 (Pagamento/Incasso: 25000180)"/>
    <n v="5333164"/>
  </r>
  <r>
    <x v="34"/>
    <x v="34"/>
    <m/>
    <s v="N"/>
    <x v="1"/>
    <s v=""/>
    <s v=""/>
    <x v="1"/>
    <x v="1"/>
    <s v=""/>
    <s v=""/>
    <s v=""/>
    <s v=""/>
    <s v=""/>
    <s v=""/>
    <s v="1444"/>
    <s v="R.F.I. SpA - c/o Ferservizi SpA"/>
    <d v="2025-06-24T00:00:00"/>
    <n v="372"/>
    <n v="0"/>
    <n v="372"/>
    <m/>
    <n v="372"/>
    <m/>
    <s v="ALLOCAZIONE"/>
    <s v=""/>
    <s v=""/>
    <s v=""/>
    <n v="1104452"/>
    <n v="1158688"/>
    <s v="1052752 #0 (Pagamento/Incasso: 25000180)"/>
    <n v="5333165"/>
  </r>
  <r>
    <x v="12"/>
    <x v="12"/>
    <m/>
    <s v="N"/>
    <x v="2"/>
    <s v=""/>
    <s v=""/>
    <x v="1"/>
    <x v="1"/>
    <s v=""/>
    <s v=""/>
    <s v=""/>
    <s v=""/>
    <s v=""/>
    <s v=""/>
    <s v="1444"/>
    <s v="R.F.I. SpA - c/o Ferservizi SpA"/>
    <d v="2025-06-24T00:00:00"/>
    <n v="0"/>
    <n v="372"/>
    <n v="-372"/>
    <m/>
    <n v="-372"/>
    <m/>
    <s v="ALLOCAZIONE"/>
    <s v=""/>
    <s v=""/>
    <s v=""/>
    <n v="1104452"/>
    <n v="1158688"/>
    <s v="1052752 #0 (Pagamento/Incasso: 25000180)"/>
    <n v="5333166"/>
  </r>
  <r>
    <x v="34"/>
    <x v="34"/>
    <m/>
    <s v="N"/>
    <x v="1"/>
    <s v=""/>
    <s v=""/>
    <x v="1"/>
    <x v="1"/>
    <s v=""/>
    <s v=""/>
    <s v=""/>
    <s v=""/>
    <s v=""/>
    <s v=""/>
    <s v="1444"/>
    <s v="R.F.I. SpA - c/o Ferservizi SpA"/>
    <d v="2025-06-24T00:00:00"/>
    <n v="372"/>
    <n v="0"/>
    <n v="372"/>
    <m/>
    <n v="372"/>
    <m/>
    <s v="ALLOCAZIONE"/>
    <s v=""/>
    <s v=""/>
    <s v=""/>
    <n v="1104452"/>
    <n v="1158687"/>
    <s v="1052752 #0 (Pagamento/Incasso: 25000180)"/>
    <n v="5333167"/>
  </r>
  <r>
    <x v="12"/>
    <x v="12"/>
    <m/>
    <s v="N"/>
    <x v="2"/>
    <s v=""/>
    <s v=""/>
    <x v="1"/>
    <x v="1"/>
    <s v=""/>
    <s v=""/>
    <s v=""/>
    <s v=""/>
    <s v=""/>
    <s v=""/>
    <s v="1444"/>
    <s v="R.F.I. SpA - c/o Ferservizi SpA"/>
    <d v="2025-06-24T00:00:00"/>
    <n v="0"/>
    <n v="372"/>
    <n v="-372"/>
    <m/>
    <n v="-372"/>
    <m/>
    <s v="ALLOCAZIONE"/>
    <s v=""/>
    <s v=""/>
    <s v=""/>
    <n v="1104452"/>
    <n v="1158687"/>
    <s v="1052752 #0 (Pagamento/Incasso: 25000180)"/>
    <n v="5333168"/>
  </r>
  <r>
    <x v="34"/>
    <x v="34"/>
    <m/>
    <s v="N"/>
    <x v="1"/>
    <s v=""/>
    <s v=""/>
    <x v="1"/>
    <x v="1"/>
    <s v=""/>
    <s v=""/>
    <s v=""/>
    <s v=""/>
    <s v=""/>
    <s v=""/>
    <s v="1444"/>
    <s v="R.F.I. SpA - c/o Ferservizi SpA"/>
    <d v="2025-06-24T00:00:00"/>
    <n v="372"/>
    <n v="0"/>
    <n v="372"/>
    <m/>
    <n v="372"/>
    <m/>
    <s v="ALLOCAZIONE"/>
    <s v=""/>
    <s v=""/>
    <s v=""/>
    <n v="1104452"/>
    <n v="1158686"/>
    <s v="1052752 #0 (Pagamento/Incasso: 25000180)"/>
    <n v="5333169"/>
  </r>
  <r>
    <x v="12"/>
    <x v="12"/>
    <m/>
    <s v="N"/>
    <x v="2"/>
    <s v=""/>
    <s v=""/>
    <x v="1"/>
    <x v="1"/>
    <s v=""/>
    <s v=""/>
    <s v=""/>
    <s v=""/>
    <s v=""/>
    <s v=""/>
    <s v="1444"/>
    <s v="R.F.I. SpA - c/o Ferservizi SpA"/>
    <d v="2025-06-24T00:00:00"/>
    <n v="0"/>
    <n v="372"/>
    <n v="-372"/>
    <m/>
    <n v="-372"/>
    <m/>
    <s v="ALLOCAZIONE"/>
    <s v=""/>
    <s v=""/>
    <s v=""/>
    <n v="1104452"/>
    <n v="1158686"/>
    <s v="1052752 #0 (Pagamento/Incasso: 25000180)"/>
    <n v="5333170"/>
  </r>
  <r>
    <x v="34"/>
    <x v="34"/>
    <m/>
    <s v="N"/>
    <x v="1"/>
    <s v=""/>
    <s v=""/>
    <x v="1"/>
    <x v="1"/>
    <s v=""/>
    <s v=""/>
    <s v=""/>
    <s v=""/>
    <s v=""/>
    <s v=""/>
    <s v="1444"/>
    <s v="R.F.I. SpA - c/o Ferservizi SpA"/>
    <d v="2025-06-24T00:00:00"/>
    <n v="317"/>
    <n v="0"/>
    <n v="317"/>
    <m/>
    <n v="317"/>
    <m/>
    <s v="ALLOCAZIONE"/>
    <s v=""/>
    <s v=""/>
    <s v=""/>
    <n v="1104452"/>
    <n v="1158685"/>
    <s v="1052752 #0 (Pagamento/Incasso: 25000180)"/>
    <n v="5333171"/>
  </r>
  <r>
    <x v="12"/>
    <x v="12"/>
    <m/>
    <s v="N"/>
    <x v="2"/>
    <s v=""/>
    <s v=""/>
    <x v="1"/>
    <x v="1"/>
    <s v=""/>
    <s v=""/>
    <s v=""/>
    <s v=""/>
    <s v=""/>
    <s v=""/>
    <s v="1444"/>
    <s v="R.F.I. SpA - c/o Ferservizi SpA"/>
    <d v="2025-06-24T00:00:00"/>
    <n v="0"/>
    <n v="317"/>
    <n v="-317"/>
    <m/>
    <n v="-317"/>
    <m/>
    <s v="ALLOCAZIONE"/>
    <s v=""/>
    <s v=""/>
    <s v=""/>
    <n v="1104452"/>
    <n v="1158685"/>
    <s v="1052752 #0 (Pagamento/Incasso: 25000180)"/>
    <n v="5333172"/>
  </r>
  <r>
    <x v="34"/>
    <x v="34"/>
    <m/>
    <s v="N"/>
    <x v="1"/>
    <s v=""/>
    <s v=""/>
    <x v="1"/>
    <x v="1"/>
    <s v=""/>
    <s v=""/>
    <s v=""/>
    <s v=""/>
    <s v=""/>
    <s v=""/>
    <s v="1444"/>
    <s v="R.F.I. SpA - c/o Ferservizi SpA"/>
    <d v="2025-06-24T00:00:00"/>
    <n v="372"/>
    <n v="0"/>
    <n v="372"/>
    <m/>
    <n v="372"/>
    <m/>
    <s v="ALLOCAZIONE"/>
    <s v=""/>
    <s v=""/>
    <s v=""/>
    <n v="1104452"/>
    <n v="1158684"/>
    <s v="1052752 #0 (Pagamento/Incasso: 25000180)"/>
    <n v="5333173"/>
  </r>
  <r>
    <x v="12"/>
    <x v="12"/>
    <m/>
    <s v="N"/>
    <x v="2"/>
    <s v=""/>
    <s v=""/>
    <x v="1"/>
    <x v="1"/>
    <s v=""/>
    <s v=""/>
    <s v=""/>
    <s v=""/>
    <s v=""/>
    <s v=""/>
    <s v="1444"/>
    <s v="R.F.I. SpA - c/o Ferservizi SpA"/>
    <d v="2025-06-24T00:00:00"/>
    <n v="0"/>
    <n v="372"/>
    <n v="-372"/>
    <m/>
    <n v="-372"/>
    <m/>
    <s v="ALLOCAZIONE"/>
    <s v=""/>
    <s v=""/>
    <s v=""/>
    <n v="1104452"/>
    <n v="1158684"/>
    <s v="1052752 #0 (Pagamento/Incasso: 25000180)"/>
    <n v="5333174"/>
  </r>
  <r>
    <x v="34"/>
    <x v="34"/>
    <m/>
    <s v="N"/>
    <x v="1"/>
    <s v=""/>
    <s v=""/>
    <x v="1"/>
    <x v="1"/>
    <s v=""/>
    <s v=""/>
    <s v=""/>
    <s v=""/>
    <s v=""/>
    <s v=""/>
    <s v="1444"/>
    <s v="R.F.I. SpA - c/o Ferservizi SpA"/>
    <d v="2025-06-24T00:00:00"/>
    <n v="372"/>
    <n v="0"/>
    <n v="372"/>
    <m/>
    <n v="372"/>
    <m/>
    <s v="ALLOCAZIONE"/>
    <s v=""/>
    <s v=""/>
    <s v=""/>
    <n v="1104452"/>
    <n v="1158683"/>
    <s v="1052752 #0 (Pagamento/Incasso: 25000180)"/>
    <n v="5333175"/>
  </r>
  <r>
    <x v="12"/>
    <x v="12"/>
    <m/>
    <s v="N"/>
    <x v="2"/>
    <s v=""/>
    <s v=""/>
    <x v="1"/>
    <x v="1"/>
    <s v=""/>
    <s v=""/>
    <s v=""/>
    <s v=""/>
    <s v=""/>
    <s v=""/>
    <s v="1444"/>
    <s v="R.F.I. SpA - c/o Ferservizi SpA"/>
    <d v="2025-06-24T00:00:00"/>
    <n v="0"/>
    <n v="372"/>
    <n v="-372"/>
    <m/>
    <n v="-372"/>
    <m/>
    <s v="ALLOCAZIONE"/>
    <s v=""/>
    <s v=""/>
    <s v=""/>
    <n v="1104452"/>
    <n v="1158683"/>
    <s v="1052752 #0 (Pagamento/Incasso: 25000180)"/>
    <n v="5333176"/>
  </r>
  <r>
    <x v="34"/>
    <x v="34"/>
    <m/>
    <s v="N"/>
    <x v="1"/>
    <s v=""/>
    <s v=""/>
    <x v="1"/>
    <x v="1"/>
    <s v=""/>
    <s v=""/>
    <s v=""/>
    <s v=""/>
    <s v=""/>
    <s v=""/>
    <s v="1444"/>
    <s v="R.F.I. SpA - c/o Ferservizi SpA"/>
    <d v="2025-06-24T00:00:00"/>
    <n v="372"/>
    <n v="0"/>
    <n v="372"/>
    <m/>
    <n v="372"/>
    <m/>
    <s v="ALLOCAZIONE"/>
    <s v=""/>
    <s v=""/>
    <s v=""/>
    <n v="1104452"/>
    <n v="1158682"/>
    <s v="1052752 #0 (Pagamento/Incasso: 25000180)"/>
    <n v="5333177"/>
  </r>
  <r>
    <x v="12"/>
    <x v="12"/>
    <m/>
    <s v="N"/>
    <x v="2"/>
    <s v=""/>
    <s v=""/>
    <x v="1"/>
    <x v="1"/>
    <s v=""/>
    <s v=""/>
    <s v=""/>
    <s v=""/>
    <s v=""/>
    <s v=""/>
    <s v="1444"/>
    <s v="R.F.I. SpA - c/o Ferservizi SpA"/>
    <d v="2025-06-24T00:00:00"/>
    <n v="0"/>
    <n v="372"/>
    <n v="-372"/>
    <m/>
    <n v="-372"/>
    <m/>
    <s v="ALLOCAZIONE"/>
    <s v=""/>
    <s v=""/>
    <s v=""/>
    <n v="1104452"/>
    <n v="1158682"/>
    <s v="1052752 #0 (Pagamento/Incasso: 25000180)"/>
    <n v="5333178"/>
  </r>
  <r>
    <x v="34"/>
    <x v="34"/>
    <m/>
    <s v="N"/>
    <x v="1"/>
    <s v=""/>
    <s v=""/>
    <x v="1"/>
    <x v="1"/>
    <s v=""/>
    <s v=""/>
    <s v=""/>
    <s v=""/>
    <s v=""/>
    <s v=""/>
    <s v="1444"/>
    <s v="R.F.I. SpA - c/o Ferservizi SpA"/>
    <d v="2025-06-24T00:00:00"/>
    <n v="372"/>
    <n v="0"/>
    <n v="372"/>
    <m/>
    <n v="372"/>
    <m/>
    <s v="ALLOCAZIONE"/>
    <s v=""/>
    <s v=""/>
    <s v=""/>
    <n v="1104452"/>
    <n v="1158681"/>
    <s v="1052752 #0 (Pagamento/Incasso: 25000180)"/>
    <n v="5333179"/>
  </r>
  <r>
    <x v="12"/>
    <x v="12"/>
    <m/>
    <s v="N"/>
    <x v="2"/>
    <s v=""/>
    <s v=""/>
    <x v="1"/>
    <x v="1"/>
    <s v=""/>
    <s v=""/>
    <s v=""/>
    <s v=""/>
    <s v=""/>
    <s v=""/>
    <s v="1444"/>
    <s v="R.F.I. SpA - c/o Ferservizi SpA"/>
    <d v="2025-06-24T00:00:00"/>
    <n v="0"/>
    <n v="372"/>
    <n v="-372"/>
    <m/>
    <n v="-372"/>
    <m/>
    <s v="ALLOCAZIONE"/>
    <s v=""/>
    <s v=""/>
    <s v=""/>
    <n v="1104452"/>
    <n v="1158681"/>
    <s v="1052752 #0 (Pagamento/Incasso: 25000180)"/>
    <n v="5333180"/>
  </r>
  <r>
    <x v="35"/>
    <x v="35"/>
    <m/>
    <s v="N"/>
    <x v="2"/>
    <s v=""/>
    <s v=""/>
    <x v="1"/>
    <x v="1"/>
    <s v=""/>
    <s v=""/>
    <s v=""/>
    <s v=""/>
    <s v=""/>
    <s v=""/>
    <s v="1444"/>
    <s v="R.F.I. SpA - c/o Ferservizi SpA"/>
    <d v="2025-06-24T00:00:00"/>
    <n v="5305"/>
    <n v="0"/>
    <n v="5305"/>
    <m/>
    <n v="5305"/>
    <m/>
    <s v="PAGAMENTO_INCASSO"/>
    <s v=""/>
    <s v=""/>
    <s v=""/>
    <n v="1091040"/>
    <s v=""/>
    <s v="25000180 (n. 152 | REVERSALE - Reversale del 13/06/2025)"/>
    <n v="5333181"/>
  </r>
  <r>
    <x v="34"/>
    <x v="34"/>
    <m/>
    <s v="N"/>
    <x v="1"/>
    <s v=""/>
    <s v=""/>
    <x v="1"/>
    <x v="1"/>
    <s v=""/>
    <s v=""/>
    <s v=""/>
    <s v=""/>
    <s v=""/>
    <s v=""/>
    <s v="1444"/>
    <s v="R.F.I. SpA - c/o Ferservizi SpA"/>
    <d v="2025-06-24T00:00:00"/>
    <n v="0"/>
    <n v="5305"/>
    <n v="-5305"/>
    <m/>
    <n v="-5305"/>
    <m/>
    <s v="PAGAMENTO_INCASSO"/>
    <s v=""/>
    <s v=""/>
    <s v=""/>
    <n v="1091040"/>
    <s v=""/>
    <s v="25000180 (n. 152 | REVERSALE - Reversale del 13/06/2025)"/>
    <n v="5333182"/>
  </r>
  <r>
    <x v="3"/>
    <x v="3"/>
    <m/>
    <s v="N"/>
    <x v="1"/>
    <s v=""/>
    <s v=""/>
    <x v="1"/>
    <x v="1"/>
    <s v=""/>
    <s v=""/>
    <s v=""/>
    <s v=""/>
    <s v=""/>
    <s v=""/>
    <s v="10007505"/>
    <s v="HERA COMM S.p.A"/>
    <d v="2025-06-24T00:00:00"/>
    <n v="303.44"/>
    <n v="0"/>
    <n v="303.44"/>
    <m/>
    <n v="303.44"/>
    <m/>
    <s v="ALLOCAZIONE"/>
    <s v=""/>
    <s v=""/>
    <s v=""/>
    <n v="1104453"/>
    <n v="1158703"/>
    <s v="1052753 #0 (Pagamento/Incasso: 1030)"/>
    <n v="5333183"/>
  </r>
  <r>
    <x v="34"/>
    <x v="34"/>
    <m/>
    <s v="N"/>
    <x v="1"/>
    <s v=""/>
    <s v=""/>
    <x v="1"/>
    <x v="1"/>
    <s v=""/>
    <s v=""/>
    <s v=""/>
    <s v=""/>
    <s v=""/>
    <s v=""/>
    <s v="10007505"/>
    <s v="HERA COMM S.p.A"/>
    <d v="2025-06-24T00:00:00"/>
    <n v="0"/>
    <n v="303.44"/>
    <n v="-303.44"/>
    <m/>
    <n v="-303.44"/>
    <m/>
    <s v="ALLOCAZIONE"/>
    <s v=""/>
    <s v=""/>
    <s v=""/>
    <n v="1104453"/>
    <n v="1158703"/>
    <s v="1052753 #0 (Pagamento/Incasso: 1030)"/>
    <n v="5333184"/>
  </r>
  <r>
    <x v="3"/>
    <x v="3"/>
    <m/>
    <s v="N"/>
    <x v="1"/>
    <s v=""/>
    <s v=""/>
    <x v="1"/>
    <x v="1"/>
    <s v=""/>
    <s v=""/>
    <s v=""/>
    <s v=""/>
    <s v=""/>
    <s v=""/>
    <s v="10007505"/>
    <s v="HERA COMM S.p.A"/>
    <d v="2025-06-24T00:00:00"/>
    <n v="64.33"/>
    <n v="0"/>
    <n v="64.33"/>
    <m/>
    <n v="64.33"/>
    <m/>
    <s v="ALLOCAZIONE"/>
    <s v=""/>
    <s v=""/>
    <s v=""/>
    <n v="1104453"/>
    <n v="1158702"/>
    <s v="1052753 #0 (Pagamento/Incasso: 1030)"/>
    <n v="5333185"/>
  </r>
  <r>
    <x v="34"/>
    <x v="34"/>
    <m/>
    <s v="N"/>
    <x v="1"/>
    <s v=""/>
    <s v=""/>
    <x v="1"/>
    <x v="1"/>
    <s v=""/>
    <s v=""/>
    <s v=""/>
    <s v=""/>
    <s v=""/>
    <s v=""/>
    <s v="10007505"/>
    <s v="HERA COMM S.p.A"/>
    <d v="2025-06-24T00:00:00"/>
    <n v="0"/>
    <n v="64.33"/>
    <n v="-64.33"/>
    <m/>
    <n v="-64.33"/>
    <m/>
    <s v="ALLOCAZIONE"/>
    <s v=""/>
    <s v=""/>
    <s v=""/>
    <n v="1104453"/>
    <n v="1158702"/>
    <s v="1052753 #0 (Pagamento/Incasso: 1030)"/>
    <n v="5333186"/>
  </r>
  <r>
    <x v="3"/>
    <x v="3"/>
    <m/>
    <s v="N"/>
    <x v="1"/>
    <s v=""/>
    <s v=""/>
    <x v="1"/>
    <x v="1"/>
    <s v=""/>
    <s v=""/>
    <s v=""/>
    <s v=""/>
    <s v=""/>
    <s v=""/>
    <s v="10007505"/>
    <s v="HERA COMM S.p.A"/>
    <d v="2025-06-24T00:00:00"/>
    <n v="210.94"/>
    <n v="0"/>
    <n v="210.94"/>
    <m/>
    <n v="210.94"/>
    <m/>
    <s v="ALLOCAZIONE"/>
    <s v=""/>
    <s v=""/>
    <s v=""/>
    <n v="1104453"/>
    <n v="1158701"/>
    <s v="1052753 #0 (Pagamento/Incasso: 1030)"/>
    <n v="5333187"/>
  </r>
  <r>
    <x v="34"/>
    <x v="34"/>
    <m/>
    <s v="N"/>
    <x v="1"/>
    <s v=""/>
    <s v=""/>
    <x v="1"/>
    <x v="1"/>
    <s v=""/>
    <s v=""/>
    <s v=""/>
    <s v=""/>
    <s v=""/>
    <s v=""/>
    <s v="10007505"/>
    <s v="HERA COMM S.p.A"/>
    <d v="2025-06-24T00:00:00"/>
    <n v="0"/>
    <n v="210.94"/>
    <n v="-210.94"/>
    <m/>
    <n v="-210.94"/>
    <m/>
    <s v="ALLOCAZIONE"/>
    <s v=""/>
    <s v=""/>
    <s v=""/>
    <n v="1104453"/>
    <n v="1158701"/>
    <s v="1052753 #0 (Pagamento/Incasso: 1030)"/>
    <n v="5333188"/>
  </r>
  <r>
    <x v="3"/>
    <x v="3"/>
    <m/>
    <s v="N"/>
    <x v="1"/>
    <s v=""/>
    <s v=""/>
    <x v="1"/>
    <x v="1"/>
    <s v=""/>
    <s v=""/>
    <s v=""/>
    <s v=""/>
    <s v=""/>
    <s v=""/>
    <s v="10007505"/>
    <s v="HERA COMM S.p.A"/>
    <d v="2025-06-24T00:00:00"/>
    <n v="432.26"/>
    <n v="0"/>
    <n v="432.26"/>
    <m/>
    <n v="432.26"/>
    <m/>
    <s v="ALLOCAZIONE"/>
    <s v=""/>
    <s v=""/>
    <s v=""/>
    <n v="1104453"/>
    <n v="1158700"/>
    <s v="1052753 #0 (Pagamento/Incasso: 1030)"/>
    <n v="5333189"/>
  </r>
  <r>
    <x v="34"/>
    <x v="34"/>
    <m/>
    <s v="N"/>
    <x v="1"/>
    <s v=""/>
    <s v=""/>
    <x v="1"/>
    <x v="1"/>
    <s v=""/>
    <s v=""/>
    <s v=""/>
    <s v=""/>
    <s v=""/>
    <s v=""/>
    <s v="10007505"/>
    <s v="HERA COMM S.p.A"/>
    <d v="2025-06-24T00:00:00"/>
    <n v="0"/>
    <n v="432.26"/>
    <n v="-432.26"/>
    <m/>
    <n v="-432.26"/>
    <m/>
    <s v="ALLOCAZIONE"/>
    <s v=""/>
    <s v=""/>
    <s v=""/>
    <n v="1104453"/>
    <n v="1158700"/>
    <s v="1052753 #0 (Pagamento/Incasso: 1030)"/>
    <n v="5333190"/>
  </r>
  <r>
    <x v="3"/>
    <x v="3"/>
    <m/>
    <s v="N"/>
    <x v="1"/>
    <s v=""/>
    <s v=""/>
    <x v="1"/>
    <x v="1"/>
    <s v=""/>
    <s v=""/>
    <s v=""/>
    <s v=""/>
    <s v=""/>
    <s v=""/>
    <s v="10007505"/>
    <s v="HERA COMM S.p.A"/>
    <d v="2025-06-24T00:00:00"/>
    <n v="310.37"/>
    <n v="0"/>
    <n v="310.37"/>
    <m/>
    <n v="310.37"/>
    <m/>
    <s v="ALLOCAZIONE"/>
    <s v=""/>
    <s v=""/>
    <s v=""/>
    <n v="1104453"/>
    <n v="1158699"/>
    <s v="1052753 #0 (Pagamento/Incasso: 1030)"/>
    <n v="5333191"/>
  </r>
  <r>
    <x v="34"/>
    <x v="34"/>
    <m/>
    <s v="N"/>
    <x v="1"/>
    <s v=""/>
    <s v=""/>
    <x v="1"/>
    <x v="1"/>
    <s v=""/>
    <s v=""/>
    <s v=""/>
    <s v=""/>
    <s v=""/>
    <s v=""/>
    <s v="10007505"/>
    <s v="HERA COMM S.p.A"/>
    <d v="2025-06-24T00:00:00"/>
    <n v="0"/>
    <n v="310.37"/>
    <n v="-310.37"/>
    <m/>
    <n v="-310.37"/>
    <m/>
    <s v="ALLOCAZIONE"/>
    <s v=""/>
    <s v=""/>
    <s v=""/>
    <n v="1104453"/>
    <n v="1158699"/>
    <s v="1052753 #0 (Pagamento/Incasso: 1030)"/>
    <n v="5333192"/>
  </r>
  <r>
    <x v="3"/>
    <x v="3"/>
    <m/>
    <s v="N"/>
    <x v="1"/>
    <s v=""/>
    <s v=""/>
    <x v="1"/>
    <x v="1"/>
    <s v=""/>
    <s v=""/>
    <s v=""/>
    <s v=""/>
    <s v=""/>
    <s v=""/>
    <s v="10007505"/>
    <s v="HERA COMM S.p.A"/>
    <d v="2025-06-24T00:00:00"/>
    <n v="1.2"/>
    <n v="0"/>
    <n v="1.2"/>
    <m/>
    <n v="1.2"/>
    <m/>
    <s v="ALLOCAZIONE"/>
    <s v=""/>
    <s v=""/>
    <s v=""/>
    <n v="1104453"/>
    <n v="1158698"/>
    <s v="1052753 #0 (Pagamento/Incasso: 1030)"/>
    <n v="5333193"/>
  </r>
  <r>
    <x v="34"/>
    <x v="34"/>
    <m/>
    <s v="N"/>
    <x v="1"/>
    <s v=""/>
    <s v=""/>
    <x v="1"/>
    <x v="1"/>
    <s v=""/>
    <s v=""/>
    <s v=""/>
    <s v=""/>
    <s v=""/>
    <s v=""/>
    <s v="10007505"/>
    <s v="HERA COMM S.p.A"/>
    <d v="2025-06-24T00:00:00"/>
    <n v="0"/>
    <n v="1.2"/>
    <n v="-1.2"/>
    <m/>
    <n v="-1.2"/>
    <m/>
    <s v="ALLOCAZIONE"/>
    <s v=""/>
    <s v=""/>
    <s v=""/>
    <n v="1104453"/>
    <n v="1158698"/>
    <s v="1052753 #0 (Pagamento/Incasso: 1030)"/>
    <n v="5333194"/>
  </r>
  <r>
    <x v="3"/>
    <x v="3"/>
    <m/>
    <s v="N"/>
    <x v="1"/>
    <s v=""/>
    <s v=""/>
    <x v="1"/>
    <x v="1"/>
    <s v=""/>
    <s v=""/>
    <s v=""/>
    <s v=""/>
    <s v=""/>
    <s v=""/>
    <s v="10007505"/>
    <s v="HERA COMM S.p.A"/>
    <d v="2025-06-24T00:00:00"/>
    <n v="478.23"/>
    <n v="0"/>
    <n v="478.23"/>
    <m/>
    <n v="478.23"/>
    <m/>
    <s v="ALLOCAZIONE"/>
    <s v=""/>
    <s v=""/>
    <s v=""/>
    <n v="1104453"/>
    <n v="1158697"/>
    <s v="1052753 #0 (Pagamento/Incasso: 1030)"/>
    <n v="5333195"/>
  </r>
  <r>
    <x v="34"/>
    <x v="34"/>
    <m/>
    <s v="N"/>
    <x v="1"/>
    <s v=""/>
    <s v=""/>
    <x v="1"/>
    <x v="1"/>
    <s v=""/>
    <s v=""/>
    <s v=""/>
    <s v=""/>
    <s v=""/>
    <s v=""/>
    <s v="10007505"/>
    <s v="HERA COMM S.p.A"/>
    <d v="2025-06-24T00:00:00"/>
    <n v="0"/>
    <n v="478.23"/>
    <n v="-478.23"/>
    <m/>
    <n v="-478.23"/>
    <m/>
    <s v="ALLOCAZIONE"/>
    <s v=""/>
    <s v=""/>
    <s v=""/>
    <n v="1104453"/>
    <n v="1158697"/>
    <s v="1052753 #0 (Pagamento/Incasso: 1030)"/>
    <n v="5333196"/>
  </r>
  <r>
    <x v="3"/>
    <x v="3"/>
    <m/>
    <s v="N"/>
    <x v="1"/>
    <s v=""/>
    <s v=""/>
    <x v="1"/>
    <x v="1"/>
    <s v=""/>
    <s v=""/>
    <s v=""/>
    <s v=""/>
    <s v=""/>
    <s v=""/>
    <s v="10007505"/>
    <s v="HERA COMM S.p.A"/>
    <d v="2025-06-24T00:00:00"/>
    <n v="410.23"/>
    <n v="0"/>
    <n v="410.23"/>
    <m/>
    <n v="410.23"/>
    <m/>
    <s v="ALLOCAZIONE"/>
    <s v=""/>
    <s v=""/>
    <s v=""/>
    <n v="1104453"/>
    <n v="1158696"/>
    <s v="1052753 #0 (Pagamento/Incasso: 1030)"/>
    <n v="5333197"/>
  </r>
  <r>
    <x v="34"/>
    <x v="34"/>
    <m/>
    <s v="N"/>
    <x v="1"/>
    <s v=""/>
    <s v=""/>
    <x v="1"/>
    <x v="1"/>
    <s v=""/>
    <s v=""/>
    <s v=""/>
    <s v=""/>
    <s v=""/>
    <s v=""/>
    <s v="10007505"/>
    <s v="HERA COMM S.p.A"/>
    <d v="2025-06-24T00:00:00"/>
    <n v="0"/>
    <n v="410.23"/>
    <n v="-410.23"/>
    <m/>
    <n v="-410.23"/>
    <m/>
    <s v="ALLOCAZIONE"/>
    <s v=""/>
    <s v=""/>
    <s v=""/>
    <n v="1104453"/>
    <n v="1158696"/>
    <s v="1052753 #0 (Pagamento/Incasso: 1030)"/>
    <n v="5333198"/>
  </r>
  <r>
    <x v="4"/>
    <x v="4"/>
    <m/>
    <s v="N"/>
    <x v="1"/>
    <s v=""/>
    <s v=""/>
    <x v="1"/>
    <x v="1"/>
    <s v=""/>
    <s v=""/>
    <s v=""/>
    <s v=""/>
    <s v=""/>
    <s v=""/>
    <s v="090420 - IVA A DEBITO SPLIT PAYMENT"/>
    <s v="IVA A DEBITO SPLIT PAYMENT"/>
    <d v="2025-06-24T00:00:00"/>
    <n v="0"/>
    <n v="73.98"/>
    <n v="-73.98"/>
    <m/>
    <n v="-73.98"/>
    <m/>
    <s v="PAGAMENTO_INCASSO"/>
    <s v=""/>
    <s v=""/>
    <s v=""/>
    <n v="1091041"/>
    <s v=""/>
    <s v="1030 (n. 925 | MANDATO - Mandato del 16/06/2025)"/>
    <n v="5333199"/>
  </r>
  <r>
    <x v="4"/>
    <x v="4"/>
    <m/>
    <s v="N"/>
    <x v="1"/>
    <s v=""/>
    <s v=""/>
    <x v="1"/>
    <x v="1"/>
    <s v=""/>
    <s v=""/>
    <s v=""/>
    <s v=""/>
    <s v=""/>
    <s v=""/>
    <s v="090420 - IVA A DEBITO SPLIT PAYMENT"/>
    <s v="IVA A DEBITO SPLIT PAYMENT"/>
    <d v="2025-06-24T00:00:00"/>
    <n v="0"/>
    <n v="86.24"/>
    <n v="-86.24"/>
    <m/>
    <n v="-86.24"/>
    <m/>
    <s v="PAGAMENTO_INCASSO"/>
    <s v=""/>
    <s v=""/>
    <s v=""/>
    <n v="1091041"/>
    <s v=""/>
    <s v="1030 (n. 925 | MANDATO - Mandato del 16/06/2025)"/>
    <n v="5333200"/>
  </r>
  <r>
    <x v="4"/>
    <x v="4"/>
    <m/>
    <s v="N"/>
    <x v="1"/>
    <s v=""/>
    <s v=""/>
    <x v="1"/>
    <x v="1"/>
    <s v=""/>
    <s v=""/>
    <s v=""/>
    <s v=""/>
    <s v=""/>
    <s v=""/>
    <s v="090420 - IVA A DEBITO SPLIT PAYMENT"/>
    <s v="IVA A DEBITO SPLIT PAYMENT"/>
    <d v="2025-06-24T00:00:00"/>
    <n v="0"/>
    <n v="55.97"/>
    <n v="-55.97"/>
    <m/>
    <n v="-55.97"/>
    <m/>
    <s v="PAGAMENTO_INCASSO"/>
    <s v=""/>
    <s v=""/>
    <s v=""/>
    <n v="1091041"/>
    <s v=""/>
    <s v="1030 (n. 925 | MANDATO - Mandato del 16/06/2025)"/>
    <n v="5333201"/>
  </r>
  <r>
    <x v="4"/>
    <x v="4"/>
    <m/>
    <s v="N"/>
    <x v="1"/>
    <s v=""/>
    <s v=""/>
    <x v="1"/>
    <x v="1"/>
    <s v=""/>
    <s v=""/>
    <s v=""/>
    <s v=""/>
    <s v=""/>
    <s v=""/>
    <s v="090420 - IVA A DEBITO SPLIT PAYMENT"/>
    <s v="IVA A DEBITO SPLIT PAYMENT"/>
    <d v="2025-06-24T00:00:00"/>
    <n v="0"/>
    <n v="77.95"/>
    <n v="-77.95"/>
    <m/>
    <n v="-77.95"/>
    <m/>
    <s v="PAGAMENTO_INCASSO"/>
    <s v=""/>
    <s v=""/>
    <s v=""/>
    <n v="1091041"/>
    <s v=""/>
    <s v="1030 (n. 925 | MANDATO - Mandato del 16/06/2025)"/>
    <n v="5333202"/>
  </r>
  <r>
    <x v="4"/>
    <x v="4"/>
    <m/>
    <s v="N"/>
    <x v="1"/>
    <s v=""/>
    <s v=""/>
    <x v="1"/>
    <x v="1"/>
    <s v=""/>
    <s v=""/>
    <s v=""/>
    <s v=""/>
    <s v=""/>
    <s v=""/>
    <s v="090420 - IVA A DEBITO SPLIT PAYMENT"/>
    <s v="IVA A DEBITO SPLIT PAYMENT"/>
    <d v="2025-06-24T00:00:00"/>
    <n v="0"/>
    <n v="38.04"/>
    <n v="-38.04"/>
    <m/>
    <n v="-38.04"/>
    <m/>
    <s v="PAGAMENTO_INCASSO"/>
    <s v=""/>
    <s v=""/>
    <s v=""/>
    <n v="1091041"/>
    <s v=""/>
    <s v="1030 (n. 925 | MANDATO - Mandato del 16/06/2025)"/>
    <n v="5333203"/>
  </r>
  <r>
    <x v="4"/>
    <x v="4"/>
    <m/>
    <s v="N"/>
    <x v="1"/>
    <s v=""/>
    <s v=""/>
    <x v="1"/>
    <x v="1"/>
    <s v=""/>
    <s v=""/>
    <s v=""/>
    <s v=""/>
    <s v=""/>
    <s v=""/>
    <s v="090420 - IVA A DEBITO SPLIT PAYMENT"/>
    <s v="IVA A DEBITO SPLIT PAYMENT"/>
    <d v="2025-06-24T00:00:00"/>
    <n v="0"/>
    <n v="11.6"/>
    <n v="-11.6"/>
    <m/>
    <n v="-11.6"/>
    <m/>
    <s v="PAGAMENTO_INCASSO"/>
    <s v=""/>
    <s v=""/>
    <s v=""/>
    <n v="1091041"/>
    <s v=""/>
    <s v="1030 (n. 925 | MANDATO - Mandato del 16/06/2025)"/>
    <n v="5333204"/>
  </r>
  <r>
    <x v="4"/>
    <x v="4"/>
    <m/>
    <s v="N"/>
    <x v="1"/>
    <s v=""/>
    <s v=""/>
    <x v="1"/>
    <x v="1"/>
    <s v=""/>
    <s v=""/>
    <s v=""/>
    <s v=""/>
    <s v=""/>
    <s v=""/>
    <s v="090420 - IVA A DEBITO SPLIT PAYMENT"/>
    <s v="IVA A DEBITO SPLIT PAYMENT"/>
    <d v="2025-06-24T00:00:00"/>
    <n v="0"/>
    <n v="54.72"/>
    <n v="-54.72"/>
    <m/>
    <n v="-54.72"/>
    <m/>
    <s v="PAGAMENTO_INCASSO"/>
    <s v=""/>
    <s v=""/>
    <s v=""/>
    <n v="1091041"/>
    <s v=""/>
    <s v="1030 (n. 925 | MANDATO - Mandato del 16/06/2025)"/>
    <n v="5333205"/>
  </r>
  <r>
    <x v="34"/>
    <x v="34"/>
    <m/>
    <s v="N"/>
    <x v="1"/>
    <s v=""/>
    <s v=""/>
    <x v="1"/>
    <x v="1"/>
    <s v=""/>
    <s v=""/>
    <s v=""/>
    <s v=""/>
    <s v=""/>
    <s v=""/>
    <s v="10007505"/>
    <s v="HERA COMM S.p.A"/>
    <d v="2025-06-24T00:00:00"/>
    <n v="2211"/>
    <n v="0"/>
    <n v="2211"/>
    <m/>
    <n v="2211"/>
    <m/>
    <s v="PAGAMENTO_INCASSO"/>
    <s v=""/>
    <s v=""/>
    <s v=""/>
    <n v="1091041"/>
    <s v=""/>
    <s v="1030 (n. 925 | MANDATO - Mandato del 16/06/2025)"/>
    <n v="5333206"/>
  </r>
  <r>
    <x v="35"/>
    <x v="35"/>
    <m/>
    <s v="N"/>
    <x v="2"/>
    <s v=""/>
    <s v=""/>
    <x v="1"/>
    <x v="1"/>
    <s v=""/>
    <s v=""/>
    <s v=""/>
    <s v=""/>
    <s v=""/>
    <s v=""/>
    <s v="10007505"/>
    <s v="HERA COMM S.p.A"/>
    <d v="2025-06-24T00:00:00"/>
    <n v="0"/>
    <n v="1812.5"/>
    <n v="-1812.5"/>
    <m/>
    <n v="-1812.5"/>
    <m/>
    <s v="PAGAMENTO_INCASSO"/>
    <s v=""/>
    <s v=""/>
    <s v=""/>
    <n v="1091041"/>
    <s v=""/>
    <s v="1030 (n. 925 | MANDATO - Mandato del 16/06/2025)"/>
    <n v="5333207"/>
  </r>
  <r>
    <x v="83"/>
    <x v="83"/>
    <m/>
    <s v="N"/>
    <x v="1"/>
    <s v=""/>
    <s v=""/>
    <x v="1"/>
    <x v="1"/>
    <s v=""/>
    <s v=""/>
    <s v=""/>
    <s v=""/>
    <s v=""/>
    <s v=""/>
    <s v="4947"/>
    <s v="ASSOARPA ASSOCIAZIONE"/>
    <d v="2025-06-24T00:00:00"/>
    <n v="3000"/>
    <n v="0"/>
    <n v="3000"/>
    <m/>
    <n v="3000"/>
    <m/>
    <s v="ALLOCAZIONE"/>
    <s v=""/>
    <s v=""/>
    <s v=""/>
    <n v="1104454"/>
    <n v="1158704"/>
    <s v="1052754 #0 (Pagamento/Incasso: 1031)"/>
    <n v="5333208"/>
  </r>
  <r>
    <x v="34"/>
    <x v="34"/>
    <m/>
    <s v="N"/>
    <x v="1"/>
    <s v=""/>
    <s v=""/>
    <x v="1"/>
    <x v="1"/>
    <s v=""/>
    <s v=""/>
    <s v=""/>
    <s v=""/>
    <s v=""/>
    <s v=""/>
    <s v="4947"/>
    <s v="ASSOARPA ASSOCIAZIONE"/>
    <d v="2025-06-24T00:00:00"/>
    <n v="0"/>
    <n v="3000"/>
    <n v="-3000"/>
    <m/>
    <n v="-3000"/>
    <m/>
    <s v="ALLOCAZIONE"/>
    <s v=""/>
    <s v=""/>
    <s v=""/>
    <n v="1104454"/>
    <n v="1158704"/>
    <s v="1052754 #0 (Pagamento/Incasso: 1031)"/>
    <n v="5333209"/>
  </r>
  <r>
    <x v="34"/>
    <x v="34"/>
    <m/>
    <s v="N"/>
    <x v="1"/>
    <s v=""/>
    <s v=""/>
    <x v="1"/>
    <x v="1"/>
    <s v=""/>
    <s v=""/>
    <s v=""/>
    <s v=""/>
    <s v=""/>
    <s v=""/>
    <s v="4947"/>
    <s v="ASSOARPA ASSOCIAZIONE"/>
    <d v="2025-06-24T00:00:00"/>
    <n v="3000"/>
    <n v="0"/>
    <n v="3000"/>
    <m/>
    <n v="3000"/>
    <m/>
    <s v="PAGAMENTO_INCASSO"/>
    <s v=""/>
    <s v=""/>
    <s v=""/>
    <n v="1091042"/>
    <s v=""/>
    <s v="1031 (n. 926 | MANDATO - Mandato del 16/06/2025)"/>
    <n v="5333210"/>
  </r>
  <r>
    <x v="35"/>
    <x v="35"/>
    <m/>
    <s v="N"/>
    <x v="2"/>
    <s v=""/>
    <s v=""/>
    <x v="1"/>
    <x v="1"/>
    <s v=""/>
    <s v=""/>
    <s v=""/>
    <s v=""/>
    <s v=""/>
    <s v=""/>
    <s v="4947"/>
    <s v="ASSOARPA ASSOCIAZIONE"/>
    <d v="2025-06-24T00:00:00"/>
    <n v="0"/>
    <n v="3000"/>
    <n v="-3000"/>
    <m/>
    <n v="-3000"/>
    <m/>
    <s v="PAGAMENTO_INCASSO"/>
    <s v=""/>
    <s v=""/>
    <s v=""/>
    <n v="1091042"/>
    <s v=""/>
    <s v="1031 (n. 926 | MANDATO - Mandato del 16/06/2025)"/>
    <n v="5333211"/>
  </r>
  <r>
    <x v="3"/>
    <x v="3"/>
    <m/>
    <s v="N"/>
    <x v="1"/>
    <s v=""/>
    <s v=""/>
    <x v="1"/>
    <x v="1"/>
    <s v=""/>
    <s v=""/>
    <s v=""/>
    <s v=""/>
    <s v=""/>
    <s v=""/>
    <s v="10007505"/>
    <s v="HERA COMM S.p.A"/>
    <d v="2025-06-24T00:00:00"/>
    <n v="283.10000000000002"/>
    <n v="0"/>
    <n v="283.10000000000002"/>
    <m/>
    <n v="283.10000000000002"/>
    <m/>
    <s v="ALLOCAZIONE"/>
    <s v=""/>
    <s v=""/>
    <s v=""/>
    <n v="1104455"/>
    <n v="1158710"/>
    <s v="1052755 #0 (Pagamento/Incasso: 1032)"/>
    <n v="5333212"/>
  </r>
  <r>
    <x v="34"/>
    <x v="34"/>
    <m/>
    <s v="N"/>
    <x v="1"/>
    <s v=""/>
    <s v=""/>
    <x v="1"/>
    <x v="1"/>
    <s v=""/>
    <s v=""/>
    <s v=""/>
    <s v=""/>
    <s v=""/>
    <s v=""/>
    <s v="10007505"/>
    <s v="HERA COMM S.p.A"/>
    <d v="2025-06-24T00:00:00"/>
    <n v="0"/>
    <n v="283.10000000000002"/>
    <n v="-283.10000000000002"/>
    <m/>
    <n v="-283.10000000000002"/>
    <m/>
    <s v="ALLOCAZIONE"/>
    <s v=""/>
    <s v=""/>
    <s v=""/>
    <n v="1104455"/>
    <n v="1158710"/>
    <s v="1052755 #0 (Pagamento/Incasso: 1032)"/>
    <n v="5333213"/>
  </r>
  <r>
    <x v="3"/>
    <x v="3"/>
    <m/>
    <s v="N"/>
    <x v="1"/>
    <s v=""/>
    <s v=""/>
    <x v="1"/>
    <x v="1"/>
    <s v=""/>
    <s v=""/>
    <s v=""/>
    <s v=""/>
    <s v=""/>
    <s v=""/>
    <s v="10007505"/>
    <s v="HERA COMM S.p.A"/>
    <d v="2025-06-24T00:00:00"/>
    <n v="7274.52"/>
    <n v="0"/>
    <n v="7274.52"/>
    <m/>
    <n v="7274.52"/>
    <m/>
    <s v="ALLOCAZIONE"/>
    <s v=""/>
    <s v=""/>
    <s v=""/>
    <n v="1104455"/>
    <n v="1158709"/>
    <s v="1052755 #0 (Pagamento/Incasso: 1032)"/>
    <n v="5333214"/>
  </r>
  <r>
    <x v="34"/>
    <x v="34"/>
    <m/>
    <s v="N"/>
    <x v="1"/>
    <s v=""/>
    <s v=""/>
    <x v="1"/>
    <x v="1"/>
    <s v=""/>
    <s v=""/>
    <s v=""/>
    <s v=""/>
    <s v=""/>
    <s v=""/>
    <s v="10007505"/>
    <s v="HERA COMM S.p.A"/>
    <d v="2025-06-24T00:00:00"/>
    <n v="0"/>
    <n v="7274.52"/>
    <n v="-7274.52"/>
    <m/>
    <n v="-7274.52"/>
    <m/>
    <s v="ALLOCAZIONE"/>
    <s v=""/>
    <s v=""/>
    <s v=""/>
    <n v="1104455"/>
    <n v="1158709"/>
    <s v="1052755 #0 (Pagamento/Incasso: 1032)"/>
    <n v="5333215"/>
  </r>
  <r>
    <x v="3"/>
    <x v="3"/>
    <m/>
    <s v="N"/>
    <x v="1"/>
    <s v=""/>
    <s v=""/>
    <x v="1"/>
    <x v="1"/>
    <s v=""/>
    <s v=""/>
    <s v=""/>
    <s v=""/>
    <s v=""/>
    <s v=""/>
    <s v="10007505"/>
    <s v="HERA COMM S.p.A"/>
    <d v="2025-06-24T00:00:00"/>
    <n v="112.98"/>
    <n v="0"/>
    <n v="112.98"/>
    <m/>
    <n v="112.98"/>
    <m/>
    <s v="ALLOCAZIONE"/>
    <s v=""/>
    <s v=""/>
    <s v=""/>
    <n v="1104455"/>
    <n v="1158708"/>
    <s v="1052755 #0 (Pagamento/Incasso: 1032)"/>
    <n v="5333216"/>
  </r>
  <r>
    <x v="34"/>
    <x v="34"/>
    <m/>
    <s v="N"/>
    <x v="1"/>
    <s v=""/>
    <s v=""/>
    <x v="1"/>
    <x v="1"/>
    <s v=""/>
    <s v=""/>
    <s v=""/>
    <s v=""/>
    <s v=""/>
    <s v=""/>
    <s v="10007505"/>
    <s v="HERA COMM S.p.A"/>
    <d v="2025-06-24T00:00:00"/>
    <n v="0"/>
    <n v="112.98"/>
    <n v="-112.98"/>
    <m/>
    <n v="-112.98"/>
    <m/>
    <s v="ALLOCAZIONE"/>
    <s v=""/>
    <s v=""/>
    <s v=""/>
    <n v="1104455"/>
    <n v="1158708"/>
    <s v="1052755 #0 (Pagamento/Incasso: 1032)"/>
    <n v="5333217"/>
  </r>
  <r>
    <x v="3"/>
    <x v="3"/>
    <m/>
    <s v="N"/>
    <x v="1"/>
    <s v=""/>
    <s v=""/>
    <x v="1"/>
    <x v="1"/>
    <s v=""/>
    <s v=""/>
    <s v=""/>
    <s v=""/>
    <s v=""/>
    <s v=""/>
    <s v="10007505"/>
    <s v="HERA COMM S.p.A"/>
    <d v="2025-06-24T00:00:00"/>
    <n v="4.7699999999999996"/>
    <n v="0"/>
    <n v="4.7699999999999996"/>
    <m/>
    <n v="4.7699999999999996"/>
    <m/>
    <s v="ALLOCAZIONE"/>
    <s v=""/>
    <s v=""/>
    <s v=""/>
    <n v="1104455"/>
    <n v="1158707"/>
    <s v="1052755 #0 (Pagamento/Incasso: 1032)"/>
    <n v="5333218"/>
  </r>
  <r>
    <x v="34"/>
    <x v="34"/>
    <m/>
    <s v="N"/>
    <x v="1"/>
    <s v=""/>
    <s v=""/>
    <x v="1"/>
    <x v="1"/>
    <s v=""/>
    <s v=""/>
    <s v=""/>
    <s v=""/>
    <s v=""/>
    <s v=""/>
    <s v="10007505"/>
    <s v="HERA COMM S.p.A"/>
    <d v="2025-06-24T00:00:00"/>
    <n v="0"/>
    <n v="4.7699999999999996"/>
    <n v="-4.7699999999999996"/>
    <m/>
    <n v="-4.7699999999999996"/>
    <m/>
    <s v="ALLOCAZIONE"/>
    <s v=""/>
    <s v=""/>
    <s v=""/>
    <n v="1104455"/>
    <n v="1158707"/>
    <s v="1052755 #0 (Pagamento/Incasso: 1032)"/>
    <n v="5333219"/>
  </r>
  <r>
    <x v="3"/>
    <x v="3"/>
    <m/>
    <s v="N"/>
    <x v="1"/>
    <s v=""/>
    <s v=""/>
    <x v="1"/>
    <x v="1"/>
    <s v=""/>
    <s v=""/>
    <s v=""/>
    <s v=""/>
    <s v=""/>
    <s v=""/>
    <s v="10007505"/>
    <s v="HERA COMM S.p.A"/>
    <d v="2025-06-24T00:00:00"/>
    <n v="657.01"/>
    <n v="0"/>
    <n v="657.01"/>
    <m/>
    <n v="657.01"/>
    <m/>
    <s v="ALLOCAZIONE"/>
    <s v=""/>
    <s v=""/>
    <s v=""/>
    <n v="1104455"/>
    <n v="1158706"/>
    <s v="1052755 #0 (Pagamento/Incasso: 1032)"/>
    <n v="5333220"/>
  </r>
  <r>
    <x v="34"/>
    <x v="34"/>
    <m/>
    <s v="N"/>
    <x v="1"/>
    <s v=""/>
    <s v=""/>
    <x v="1"/>
    <x v="1"/>
    <s v=""/>
    <s v=""/>
    <s v=""/>
    <s v=""/>
    <s v=""/>
    <s v=""/>
    <s v="10007505"/>
    <s v="HERA COMM S.p.A"/>
    <d v="2025-06-24T00:00:00"/>
    <n v="0"/>
    <n v="657.01"/>
    <n v="-657.01"/>
    <m/>
    <n v="-657.01"/>
    <m/>
    <s v="ALLOCAZIONE"/>
    <s v=""/>
    <s v=""/>
    <s v=""/>
    <n v="1104455"/>
    <n v="1158706"/>
    <s v="1052755 #0 (Pagamento/Incasso: 1032)"/>
    <n v="5333221"/>
  </r>
  <r>
    <x v="3"/>
    <x v="3"/>
    <m/>
    <s v="N"/>
    <x v="1"/>
    <s v=""/>
    <s v=""/>
    <x v="1"/>
    <x v="1"/>
    <s v=""/>
    <s v=""/>
    <s v=""/>
    <s v=""/>
    <s v=""/>
    <s v=""/>
    <s v="10007505"/>
    <s v="HERA COMM S.p.A"/>
    <d v="2025-06-24T00:00:00"/>
    <n v="47.19"/>
    <n v="0"/>
    <n v="47.19"/>
    <m/>
    <n v="47.19"/>
    <m/>
    <s v="ALLOCAZIONE"/>
    <s v=""/>
    <s v=""/>
    <s v=""/>
    <n v="1104455"/>
    <n v="1158705"/>
    <s v="1052755 #0 (Pagamento/Incasso: 1032)"/>
    <n v="5333222"/>
  </r>
  <r>
    <x v="34"/>
    <x v="34"/>
    <m/>
    <s v="N"/>
    <x v="1"/>
    <s v=""/>
    <s v=""/>
    <x v="1"/>
    <x v="1"/>
    <s v=""/>
    <s v=""/>
    <s v=""/>
    <s v=""/>
    <s v=""/>
    <s v=""/>
    <s v="10007505"/>
    <s v="HERA COMM S.p.A"/>
    <d v="2025-06-24T00:00:00"/>
    <n v="0"/>
    <n v="47.19"/>
    <n v="-47.19"/>
    <m/>
    <n v="-47.19"/>
    <m/>
    <s v="ALLOCAZIONE"/>
    <s v=""/>
    <s v=""/>
    <s v=""/>
    <n v="1104455"/>
    <n v="1158705"/>
    <s v="1052755 #0 (Pagamento/Incasso: 1032)"/>
    <n v="5333223"/>
  </r>
  <r>
    <x v="4"/>
    <x v="4"/>
    <m/>
    <s v="N"/>
    <x v="1"/>
    <s v=""/>
    <s v=""/>
    <x v="1"/>
    <x v="1"/>
    <s v=""/>
    <s v=""/>
    <s v=""/>
    <s v=""/>
    <s v=""/>
    <s v=""/>
    <s v="090420 - IVA A DEBITO SPLIT PAYMENT"/>
    <s v="IVA A DEBITO SPLIT PAYMENT"/>
    <d v="2025-06-24T00:00:00"/>
    <n v="0"/>
    <n v="8.51"/>
    <n v="-8.51"/>
    <m/>
    <n v="-8.51"/>
    <m/>
    <s v="PAGAMENTO_INCASSO"/>
    <s v=""/>
    <s v=""/>
    <s v=""/>
    <n v="1091043"/>
    <s v=""/>
    <s v="1032 (n. 927 | MANDATO - Mandato del 16/06/2025)"/>
    <n v="5333224"/>
  </r>
  <r>
    <x v="4"/>
    <x v="4"/>
    <m/>
    <s v="N"/>
    <x v="1"/>
    <s v=""/>
    <s v=""/>
    <x v="1"/>
    <x v="1"/>
    <s v=""/>
    <s v=""/>
    <s v=""/>
    <s v=""/>
    <s v=""/>
    <s v=""/>
    <s v="090420 - IVA A DEBITO SPLIT PAYMENT"/>
    <s v="IVA A DEBITO SPLIT PAYMENT"/>
    <d v="2025-06-24T00:00:00"/>
    <n v="0"/>
    <n v="118.48"/>
    <n v="-118.48"/>
    <m/>
    <n v="-118.48"/>
    <m/>
    <s v="PAGAMENTO_INCASSO"/>
    <s v=""/>
    <s v=""/>
    <s v=""/>
    <n v="1091043"/>
    <s v=""/>
    <s v="1032 (n. 927 | MANDATO - Mandato del 16/06/2025)"/>
    <n v="5333225"/>
  </r>
  <r>
    <x v="4"/>
    <x v="4"/>
    <m/>
    <s v="N"/>
    <x v="1"/>
    <s v=""/>
    <s v=""/>
    <x v="1"/>
    <x v="1"/>
    <s v=""/>
    <s v=""/>
    <s v=""/>
    <s v=""/>
    <s v=""/>
    <s v=""/>
    <s v="090420 - IVA A DEBITO SPLIT PAYMENT"/>
    <s v="IVA A DEBITO SPLIT PAYMENT"/>
    <d v="2025-06-24T00:00:00"/>
    <n v="0"/>
    <n v="20.37"/>
    <n v="-20.37"/>
    <m/>
    <n v="-20.37"/>
    <m/>
    <s v="PAGAMENTO_INCASSO"/>
    <s v=""/>
    <s v=""/>
    <s v=""/>
    <n v="1091043"/>
    <s v=""/>
    <s v="1032 (n. 927 | MANDATO - Mandato del 16/06/2025)"/>
    <n v="5333226"/>
  </r>
  <r>
    <x v="4"/>
    <x v="4"/>
    <m/>
    <s v="N"/>
    <x v="1"/>
    <s v=""/>
    <s v=""/>
    <x v="1"/>
    <x v="1"/>
    <s v=""/>
    <s v=""/>
    <s v=""/>
    <s v=""/>
    <s v=""/>
    <s v=""/>
    <s v="090420 - IVA A DEBITO SPLIT PAYMENT"/>
    <s v="IVA A DEBITO SPLIT PAYMENT"/>
    <d v="2025-06-24T00:00:00"/>
    <n v="0"/>
    <n v="1311.8"/>
    <n v="-1311.8"/>
    <m/>
    <n v="-1311.8"/>
    <m/>
    <s v="PAGAMENTO_INCASSO"/>
    <s v=""/>
    <s v=""/>
    <s v=""/>
    <n v="1091043"/>
    <s v=""/>
    <s v="1032 (n. 927 | MANDATO - Mandato del 16/06/2025)"/>
    <n v="5333227"/>
  </r>
  <r>
    <x v="4"/>
    <x v="4"/>
    <m/>
    <s v="N"/>
    <x v="1"/>
    <s v=""/>
    <s v=""/>
    <x v="1"/>
    <x v="1"/>
    <s v=""/>
    <s v=""/>
    <s v=""/>
    <s v=""/>
    <s v=""/>
    <s v=""/>
    <s v="090420 - IVA A DEBITO SPLIT PAYMENT"/>
    <s v="IVA A DEBITO SPLIT PAYMENT"/>
    <d v="2025-06-24T00:00:00"/>
    <n v="0"/>
    <n v="51.05"/>
    <n v="-51.05"/>
    <m/>
    <n v="-51.05"/>
    <m/>
    <s v="PAGAMENTO_INCASSO"/>
    <s v=""/>
    <s v=""/>
    <s v=""/>
    <n v="1091043"/>
    <s v=""/>
    <s v="1032 (n. 927 | MANDATO - Mandato del 16/06/2025)"/>
    <n v="5333228"/>
  </r>
  <r>
    <x v="34"/>
    <x v="34"/>
    <m/>
    <s v="N"/>
    <x v="1"/>
    <s v=""/>
    <s v=""/>
    <x v="1"/>
    <x v="1"/>
    <s v=""/>
    <s v=""/>
    <s v=""/>
    <s v=""/>
    <s v=""/>
    <s v=""/>
    <s v="10007505"/>
    <s v="HERA COMM S.p.A"/>
    <d v="2025-06-24T00:00:00"/>
    <n v="8379.57"/>
    <n v="0"/>
    <n v="8379.57"/>
    <m/>
    <n v="8379.57"/>
    <m/>
    <s v="PAGAMENTO_INCASSO"/>
    <s v=""/>
    <s v=""/>
    <s v=""/>
    <n v="1091043"/>
    <s v=""/>
    <s v="1032 (n. 927 | MANDATO - Mandato del 16/06/2025)"/>
    <n v="5333229"/>
  </r>
  <r>
    <x v="35"/>
    <x v="35"/>
    <m/>
    <s v="N"/>
    <x v="2"/>
    <s v=""/>
    <s v=""/>
    <x v="1"/>
    <x v="1"/>
    <s v=""/>
    <s v=""/>
    <s v=""/>
    <s v=""/>
    <s v=""/>
    <s v=""/>
    <s v="10007505"/>
    <s v="HERA COMM S.p.A"/>
    <d v="2025-06-24T00:00:00"/>
    <n v="0"/>
    <n v="6869.36"/>
    <n v="-6869.36"/>
    <m/>
    <n v="-6869.36"/>
    <m/>
    <s v="PAGAMENTO_INCASSO"/>
    <s v=""/>
    <s v=""/>
    <s v=""/>
    <n v="1091043"/>
    <s v=""/>
    <s v="1032 (n. 927 | MANDATO - Mandato del 16/06/2025)"/>
    <n v="5333230"/>
  </r>
  <r>
    <x v="3"/>
    <x v="3"/>
    <m/>
    <s v="N"/>
    <x v="1"/>
    <s v=""/>
    <s v=""/>
    <x v="1"/>
    <x v="1"/>
    <s v=""/>
    <s v=""/>
    <s v=""/>
    <s v=""/>
    <s v=""/>
    <s v=""/>
    <s v="5981"/>
    <s v="ENEL ENERGIA S.P.A."/>
    <d v="2025-06-24T00:00:00"/>
    <n v="230.53"/>
    <n v="0"/>
    <n v="230.53"/>
    <m/>
    <n v="230.53"/>
    <m/>
    <s v="ALLOCAZIONE"/>
    <s v=""/>
    <s v=""/>
    <s v=""/>
    <n v="1104456"/>
    <n v="1158711"/>
    <s v="1052756 #0 (Pagamento/Incasso: 1033)"/>
    <n v="5333231"/>
  </r>
  <r>
    <x v="34"/>
    <x v="34"/>
    <m/>
    <s v="N"/>
    <x v="1"/>
    <s v=""/>
    <s v=""/>
    <x v="1"/>
    <x v="1"/>
    <s v=""/>
    <s v=""/>
    <s v=""/>
    <s v=""/>
    <s v=""/>
    <s v=""/>
    <s v="5981"/>
    <s v="ENEL ENERGIA S.P.A."/>
    <d v="2025-06-24T00:00:00"/>
    <n v="0"/>
    <n v="230.53"/>
    <n v="-230.53"/>
    <m/>
    <n v="-230.53"/>
    <m/>
    <s v="ALLOCAZIONE"/>
    <s v=""/>
    <s v=""/>
    <s v=""/>
    <n v="1104456"/>
    <n v="1158711"/>
    <s v="1052756 #0 (Pagamento/Incasso: 1033)"/>
    <n v="5333232"/>
  </r>
  <r>
    <x v="4"/>
    <x v="4"/>
    <m/>
    <s v="N"/>
    <x v="1"/>
    <s v=""/>
    <s v=""/>
    <x v="1"/>
    <x v="1"/>
    <s v=""/>
    <s v=""/>
    <s v=""/>
    <s v=""/>
    <s v=""/>
    <s v=""/>
    <s v="090420 - IVA A DEBITO SPLIT PAYMENT"/>
    <s v="IVA A DEBITO SPLIT PAYMENT"/>
    <d v="2025-06-24T00:00:00"/>
    <n v="0"/>
    <n v="41.57"/>
    <n v="-41.57"/>
    <m/>
    <n v="-41.57"/>
    <m/>
    <s v="PAGAMENTO_INCASSO"/>
    <s v=""/>
    <s v=""/>
    <s v=""/>
    <n v="1091044"/>
    <s v=""/>
    <s v="1033 (n. 928 | MANDATO - Mandato del 16/06/2025)"/>
    <n v="5333233"/>
  </r>
  <r>
    <x v="34"/>
    <x v="34"/>
    <m/>
    <s v="N"/>
    <x v="1"/>
    <s v=""/>
    <s v=""/>
    <x v="1"/>
    <x v="1"/>
    <s v=""/>
    <s v=""/>
    <s v=""/>
    <s v=""/>
    <s v=""/>
    <s v=""/>
    <s v="5981"/>
    <s v="ENEL ENERGIA S.P.A."/>
    <d v="2025-06-24T00:00:00"/>
    <n v="230.53"/>
    <n v="0"/>
    <n v="230.53"/>
    <m/>
    <n v="230.53"/>
    <m/>
    <s v="PAGAMENTO_INCASSO"/>
    <s v=""/>
    <s v=""/>
    <s v=""/>
    <n v="1091044"/>
    <s v=""/>
    <s v="1033 (n. 928 | MANDATO - Mandato del 16/06/2025)"/>
    <n v="5333234"/>
  </r>
  <r>
    <x v="35"/>
    <x v="35"/>
    <m/>
    <s v="N"/>
    <x v="2"/>
    <s v=""/>
    <s v=""/>
    <x v="1"/>
    <x v="1"/>
    <s v=""/>
    <s v=""/>
    <s v=""/>
    <s v=""/>
    <s v=""/>
    <s v=""/>
    <s v="5981"/>
    <s v="ENEL ENERGIA S.P.A."/>
    <d v="2025-06-24T00:00:00"/>
    <n v="0"/>
    <n v="188.96"/>
    <n v="-188.96"/>
    <m/>
    <n v="-188.96"/>
    <m/>
    <s v="PAGAMENTO_INCASSO"/>
    <s v=""/>
    <s v=""/>
    <s v=""/>
    <n v="1091044"/>
    <s v=""/>
    <s v="1033 (n. 928 | MANDATO - Mandato del 16/06/2025)"/>
    <n v="5333235"/>
  </r>
  <r>
    <x v="3"/>
    <x v="3"/>
    <m/>
    <s v="N"/>
    <x v="1"/>
    <s v=""/>
    <s v=""/>
    <x v="1"/>
    <x v="1"/>
    <s v=""/>
    <s v=""/>
    <s v=""/>
    <s v=""/>
    <s v=""/>
    <s v=""/>
    <s v="5981"/>
    <s v="ENEL ENERGIA S.P.A."/>
    <d v="2025-06-24T00:00:00"/>
    <n v="655.49"/>
    <n v="0"/>
    <n v="655.49"/>
    <m/>
    <n v="655.49"/>
    <m/>
    <s v="ALLOCAZIONE"/>
    <s v=""/>
    <s v=""/>
    <s v=""/>
    <n v="1104457"/>
    <n v="1158735"/>
    <s v="1052757 #0 (Pagamento/Incasso: 1034)"/>
    <n v="5333236"/>
  </r>
  <r>
    <x v="34"/>
    <x v="34"/>
    <m/>
    <s v="N"/>
    <x v="1"/>
    <s v=""/>
    <s v=""/>
    <x v="1"/>
    <x v="1"/>
    <s v=""/>
    <s v=""/>
    <s v=""/>
    <s v=""/>
    <s v=""/>
    <s v=""/>
    <s v="5981"/>
    <s v="ENEL ENERGIA S.P.A."/>
    <d v="2025-06-24T00:00:00"/>
    <n v="0"/>
    <n v="655.49"/>
    <n v="-655.49"/>
    <m/>
    <n v="-655.49"/>
    <m/>
    <s v="ALLOCAZIONE"/>
    <s v=""/>
    <s v=""/>
    <s v=""/>
    <n v="1104457"/>
    <n v="1158735"/>
    <s v="1052757 #0 (Pagamento/Incasso: 1034)"/>
    <n v="5333237"/>
  </r>
  <r>
    <x v="3"/>
    <x v="3"/>
    <m/>
    <s v="N"/>
    <x v="1"/>
    <s v=""/>
    <s v=""/>
    <x v="1"/>
    <x v="1"/>
    <s v=""/>
    <s v=""/>
    <s v=""/>
    <s v=""/>
    <s v=""/>
    <s v=""/>
    <s v="5981"/>
    <s v="ENEL ENERGIA S.P.A."/>
    <d v="2025-06-24T00:00:00"/>
    <n v="297.16000000000003"/>
    <n v="0"/>
    <n v="297.16000000000003"/>
    <m/>
    <n v="297.16000000000003"/>
    <m/>
    <s v="ALLOCAZIONE"/>
    <s v=""/>
    <s v=""/>
    <s v=""/>
    <n v="1104457"/>
    <n v="1158734"/>
    <s v="1052757 #0 (Pagamento/Incasso: 1034)"/>
    <n v="5333238"/>
  </r>
  <r>
    <x v="34"/>
    <x v="34"/>
    <m/>
    <s v="N"/>
    <x v="1"/>
    <s v=""/>
    <s v=""/>
    <x v="1"/>
    <x v="1"/>
    <s v=""/>
    <s v=""/>
    <s v=""/>
    <s v=""/>
    <s v=""/>
    <s v=""/>
    <s v="5981"/>
    <s v="ENEL ENERGIA S.P.A."/>
    <d v="2025-06-24T00:00:00"/>
    <n v="0"/>
    <n v="297.16000000000003"/>
    <n v="-297.16000000000003"/>
    <m/>
    <n v="-297.16000000000003"/>
    <m/>
    <s v="ALLOCAZIONE"/>
    <s v=""/>
    <s v=""/>
    <s v=""/>
    <n v="1104457"/>
    <n v="1158734"/>
    <s v="1052757 #0 (Pagamento/Incasso: 1034)"/>
    <n v="5333239"/>
  </r>
  <r>
    <x v="3"/>
    <x v="3"/>
    <m/>
    <s v="N"/>
    <x v="1"/>
    <s v=""/>
    <s v=""/>
    <x v="1"/>
    <x v="1"/>
    <s v=""/>
    <s v=""/>
    <s v=""/>
    <s v=""/>
    <s v=""/>
    <s v=""/>
    <s v="5981"/>
    <s v="ENEL ENERGIA S.P.A."/>
    <d v="2025-06-24T00:00:00"/>
    <n v="839.65"/>
    <n v="0"/>
    <n v="839.65"/>
    <m/>
    <n v="839.65"/>
    <m/>
    <s v="ALLOCAZIONE"/>
    <s v=""/>
    <s v=""/>
    <s v=""/>
    <n v="1104457"/>
    <n v="1158733"/>
    <s v="1052757 #0 (Pagamento/Incasso: 1034)"/>
    <n v="5333240"/>
  </r>
  <r>
    <x v="34"/>
    <x v="34"/>
    <m/>
    <s v="N"/>
    <x v="1"/>
    <s v=""/>
    <s v=""/>
    <x v="1"/>
    <x v="1"/>
    <s v=""/>
    <s v=""/>
    <s v=""/>
    <s v=""/>
    <s v=""/>
    <s v=""/>
    <s v="5981"/>
    <s v="ENEL ENERGIA S.P.A."/>
    <d v="2025-06-24T00:00:00"/>
    <n v="0"/>
    <n v="839.65"/>
    <n v="-839.65"/>
    <m/>
    <n v="-839.65"/>
    <m/>
    <s v="ALLOCAZIONE"/>
    <s v=""/>
    <s v=""/>
    <s v=""/>
    <n v="1104457"/>
    <n v="1158733"/>
    <s v="1052757 #0 (Pagamento/Incasso: 1034)"/>
    <n v="5333241"/>
  </r>
  <r>
    <x v="3"/>
    <x v="3"/>
    <m/>
    <s v="N"/>
    <x v="1"/>
    <s v=""/>
    <s v=""/>
    <x v="1"/>
    <x v="1"/>
    <s v=""/>
    <s v=""/>
    <s v=""/>
    <s v=""/>
    <s v=""/>
    <s v=""/>
    <s v="5981"/>
    <s v="ENEL ENERGIA S.P.A."/>
    <d v="2025-06-24T00:00:00"/>
    <n v="747.86"/>
    <n v="0"/>
    <n v="747.86"/>
    <m/>
    <n v="747.86"/>
    <m/>
    <s v="ALLOCAZIONE"/>
    <s v=""/>
    <s v=""/>
    <s v=""/>
    <n v="1104457"/>
    <n v="1158732"/>
    <s v="1052757 #0 (Pagamento/Incasso: 1034)"/>
    <n v="5333242"/>
  </r>
  <r>
    <x v="34"/>
    <x v="34"/>
    <m/>
    <s v="N"/>
    <x v="1"/>
    <s v=""/>
    <s v=""/>
    <x v="1"/>
    <x v="1"/>
    <s v=""/>
    <s v=""/>
    <s v=""/>
    <s v=""/>
    <s v=""/>
    <s v=""/>
    <s v="5981"/>
    <s v="ENEL ENERGIA S.P.A."/>
    <d v="2025-06-24T00:00:00"/>
    <n v="0"/>
    <n v="747.86"/>
    <n v="-747.86"/>
    <m/>
    <n v="-747.86"/>
    <m/>
    <s v="ALLOCAZIONE"/>
    <s v=""/>
    <s v=""/>
    <s v=""/>
    <n v="1104457"/>
    <n v="1158732"/>
    <s v="1052757 #0 (Pagamento/Incasso: 1034)"/>
    <n v="5333243"/>
  </r>
  <r>
    <x v="3"/>
    <x v="3"/>
    <m/>
    <s v="N"/>
    <x v="1"/>
    <s v=""/>
    <s v=""/>
    <x v="1"/>
    <x v="1"/>
    <s v=""/>
    <s v=""/>
    <s v=""/>
    <s v=""/>
    <s v=""/>
    <s v=""/>
    <s v="5981"/>
    <s v="ENEL ENERGIA S.P.A."/>
    <d v="2025-06-24T00:00:00"/>
    <n v="768.99"/>
    <n v="0"/>
    <n v="768.99"/>
    <m/>
    <n v="768.99"/>
    <m/>
    <s v="ALLOCAZIONE"/>
    <s v=""/>
    <s v=""/>
    <s v=""/>
    <n v="1104457"/>
    <n v="1158731"/>
    <s v="1052757 #0 (Pagamento/Incasso: 1034)"/>
    <n v="5333244"/>
  </r>
  <r>
    <x v="34"/>
    <x v="34"/>
    <m/>
    <s v="N"/>
    <x v="1"/>
    <s v=""/>
    <s v=""/>
    <x v="1"/>
    <x v="1"/>
    <s v=""/>
    <s v=""/>
    <s v=""/>
    <s v=""/>
    <s v=""/>
    <s v=""/>
    <s v="5981"/>
    <s v="ENEL ENERGIA S.P.A."/>
    <d v="2025-06-24T00:00:00"/>
    <n v="0"/>
    <n v="768.99"/>
    <n v="-768.99"/>
    <m/>
    <n v="-768.99"/>
    <m/>
    <s v="ALLOCAZIONE"/>
    <s v=""/>
    <s v=""/>
    <s v=""/>
    <n v="1104457"/>
    <n v="1158731"/>
    <s v="1052757 #0 (Pagamento/Incasso: 1034)"/>
    <n v="5333245"/>
  </r>
  <r>
    <x v="3"/>
    <x v="3"/>
    <m/>
    <s v="N"/>
    <x v="1"/>
    <s v=""/>
    <s v=""/>
    <x v="1"/>
    <x v="1"/>
    <s v=""/>
    <s v=""/>
    <s v=""/>
    <s v=""/>
    <s v=""/>
    <s v=""/>
    <s v="5981"/>
    <s v="ENEL ENERGIA S.P.A."/>
    <d v="2025-06-24T00:00:00"/>
    <n v="588.98"/>
    <n v="0"/>
    <n v="588.98"/>
    <m/>
    <n v="588.98"/>
    <m/>
    <s v="ALLOCAZIONE"/>
    <s v=""/>
    <s v=""/>
    <s v=""/>
    <n v="1104457"/>
    <n v="1158730"/>
    <s v="1052757 #0 (Pagamento/Incasso: 1034)"/>
    <n v="5333246"/>
  </r>
  <r>
    <x v="34"/>
    <x v="34"/>
    <m/>
    <s v="N"/>
    <x v="1"/>
    <s v=""/>
    <s v=""/>
    <x v="1"/>
    <x v="1"/>
    <s v=""/>
    <s v=""/>
    <s v=""/>
    <s v=""/>
    <s v=""/>
    <s v=""/>
    <s v="5981"/>
    <s v="ENEL ENERGIA S.P.A."/>
    <d v="2025-06-24T00:00:00"/>
    <n v="0"/>
    <n v="588.98"/>
    <n v="-588.98"/>
    <m/>
    <n v="-588.98"/>
    <m/>
    <s v="ALLOCAZIONE"/>
    <s v=""/>
    <s v=""/>
    <s v=""/>
    <n v="1104457"/>
    <n v="1158730"/>
    <s v="1052757 #0 (Pagamento/Incasso: 1034)"/>
    <n v="5333247"/>
  </r>
  <r>
    <x v="3"/>
    <x v="3"/>
    <m/>
    <s v="N"/>
    <x v="1"/>
    <s v=""/>
    <s v=""/>
    <x v="1"/>
    <x v="1"/>
    <s v=""/>
    <s v=""/>
    <s v=""/>
    <s v=""/>
    <s v=""/>
    <s v=""/>
    <s v="5981"/>
    <s v="ENEL ENERGIA S.P.A."/>
    <d v="2025-06-24T00:00:00"/>
    <n v="963.24"/>
    <n v="0"/>
    <n v="963.24"/>
    <m/>
    <n v="963.24"/>
    <m/>
    <s v="ALLOCAZIONE"/>
    <s v=""/>
    <s v=""/>
    <s v=""/>
    <n v="1104457"/>
    <n v="1158729"/>
    <s v="1052757 #0 (Pagamento/Incasso: 1034)"/>
    <n v="5333248"/>
  </r>
  <r>
    <x v="34"/>
    <x v="34"/>
    <m/>
    <s v="N"/>
    <x v="1"/>
    <s v=""/>
    <s v=""/>
    <x v="1"/>
    <x v="1"/>
    <s v=""/>
    <s v=""/>
    <s v=""/>
    <s v=""/>
    <s v=""/>
    <s v=""/>
    <s v="5981"/>
    <s v="ENEL ENERGIA S.P.A."/>
    <d v="2025-06-24T00:00:00"/>
    <n v="0"/>
    <n v="963.24"/>
    <n v="-963.24"/>
    <m/>
    <n v="-963.24"/>
    <m/>
    <s v="ALLOCAZIONE"/>
    <s v=""/>
    <s v=""/>
    <s v=""/>
    <n v="1104457"/>
    <n v="1158729"/>
    <s v="1052757 #0 (Pagamento/Incasso: 1034)"/>
    <n v="5333249"/>
  </r>
  <r>
    <x v="3"/>
    <x v="3"/>
    <m/>
    <s v="N"/>
    <x v="1"/>
    <s v=""/>
    <s v=""/>
    <x v="1"/>
    <x v="1"/>
    <s v=""/>
    <s v=""/>
    <s v=""/>
    <s v=""/>
    <s v=""/>
    <s v=""/>
    <s v="5981"/>
    <s v="ENEL ENERGIA S.P.A."/>
    <d v="2025-06-24T00:00:00"/>
    <n v="311.75"/>
    <n v="0"/>
    <n v="311.75"/>
    <m/>
    <n v="311.75"/>
    <m/>
    <s v="ALLOCAZIONE"/>
    <s v=""/>
    <s v=""/>
    <s v=""/>
    <n v="1104457"/>
    <n v="1158728"/>
    <s v="1052757 #0 (Pagamento/Incasso: 1034)"/>
    <n v="5333250"/>
  </r>
  <r>
    <x v="34"/>
    <x v="34"/>
    <m/>
    <s v="N"/>
    <x v="1"/>
    <s v=""/>
    <s v=""/>
    <x v="1"/>
    <x v="1"/>
    <s v=""/>
    <s v=""/>
    <s v=""/>
    <s v=""/>
    <s v=""/>
    <s v=""/>
    <s v="5981"/>
    <s v="ENEL ENERGIA S.P.A."/>
    <d v="2025-06-24T00:00:00"/>
    <n v="0"/>
    <n v="311.75"/>
    <n v="-311.75"/>
    <m/>
    <n v="-311.75"/>
    <m/>
    <s v="ALLOCAZIONE"/>
    <s v=""/>
    <s v=""/>
    <s v=""/>
    <n v="1104457"/>
    <n v="1158728"/>
    <s v="1052757 #0 (Pagamento/Incasso: 1034)"/>
    <n v="5333251"/>
  </r>
  <r>
    <x v="3"/>
    <x v="3"/>
    <m/>
    <s v="N"/>
    <x v="1"/>
    <s v=""/>
    <s v=""/>
    <x v="1"/>
    <x v="1"/>
    <s v=""/>
    <s v=""/>
    <s v=""/>
    <s v=""/>
    <s v=""/>
    <s v=""/>
    <s v="5981"/>
    <s v="ENEL ENERGIA S.P.A."/>
    <d v="2025-06-24T00:00:00"/>
    <n v="374.92"/>
    <n v="0"/>
    <n v="374.92"/>
    <m/>
    <n v="374.92"/>
    <m/>
    <s v="ALLOCAZIONE"/>
    <s v=""/>
    <s v=""/>
    <s v=""/>
    <n v="1104457"/>
    <n v="1158727"/>
    <s v="1052757 #0 (Pagamento/Incasso: 1034)"/>
    <n v="5333252"/>
  </r>
  <r>
    <x v="34"/>
    <x v="34"/>
    <m/>
    <s v="N"/>
    <x v="1"/>
    <s v=""/>
    <s v=""/>
    <x v="1"/>
    <x v="1"/>
    <s v=""/>
    <s v=""/>
    <s v=""/>
    <s v=""/>
    <s v=""/>
    <s v=""/>
    <s v="5981"/>
    <s v="ENEL ENERGIA S.P.A."/>
    <d v="2025-06-24T00:00:00"/>
    <n v="0"/>
    <n v="374.92"/>
    <n v="-374.92"/>
    <m/>
    <n v="-374.92"/>
    <m/>
    <s v="ALLOCAZIONE"/>
    <s v=""/>
    <s v=""/>
    <s v=""/>
    <n v="1104457"/>
    <n v="1158727"/>
    <s v="1052757 #0 (Pagamento/Incasso: 1034)"/>
    <n v="5333253"/>
  </r>
  <r>
    <x v="3"/>
    <x v="3"/>
    <m/>
    <s v="N"/>
    <x v="1"/>
    <s v=""/>
    <s v=""/>
    <x v="1"/>
    <x v="1"/>
    <s v=""/>
    <s v=""/>
    <s v=""/>
    <s v=""/>
    <s v=""/>
    <s v=""/>
    <s v="5981"/>
    <s v="ENEL ENERGIA S.P.A."/>
    <d v="2025-06-24T00:00:00"/>
    <n v="497.16"/>
    <n v="0"/>
    <n v="497.16"/>
    <m/>
    <n v="497.16"/>
    <m/>
    <s v="ALLOCAZIONE"/>
    <s v=""/>
    <s v=""/>
    <s v=""/>
    <n v="1104457"/>
    <n v="1158726"/>
    <s v="1052757 #0 (Pagamento/Incasso: 1034)"/>
    <n v="5333254"/>
  </r>
  <r>
    <x v="34"/>
    <x v="34"/>
    <m/>
    <s v="N"/>
    <x v="1"/>
    <s v=""/>
    <s v=""/>
    <x v="1"/>
    <x v="1"/>
    <s v=""/>
    <s v=""/>
    <s v=""/>
    <s v=""/>
    <s v=""/>
    <s v=""/>
    <s v="5981"/>
    <s v="ENEL ENERGIA S.P.A."/>
    <d v="2025-06-24T00:00:00"/>
    <n v="0"/>
    <n v="497.16"/>
    <n v="-497.16"/>
    <m/>
    <n v="-497.16"/>
    <m/>
    <s v="ALLOCAZIONE"/>
    <s v=""/>
    <s v=""/>
    <s v=""/>
    <n v="1104457"/>
    <n v="1158726"/>
    <s v="1052757 #0 (Pagamento/Incasso: 1034)"/>
    <n v="5333255"/>
  </r>
  <r>
    <x v="3"/>
    <x v="3"/>
    <m/>
    <s v="N"/>
    <x v="1"/>
    <s v=""/>
    <s v=""/>
    <x v="1"/>
    <x v="1"/>
    <s v=""/>
    <s v=""/>
    <s v=""/>
    <s v=""/>
    <s v=""/>
    <s v=""/>
    <s v="5981"/>
    <s v="ENEL ENERGIA S.P.A."/>
    <d v="2025-06-24T00:00:00"/>
    <n v="623.82000000000005"/>
    <n v="0"/>
    <n v="623.82000000000005"/>
    <m/>
    <n v="623.82000000000005"/>
    <m/>
    <s v="ALLOCAZIONE"/>
    <s v=""/>
    <s v=""/>
    <s v=""/>
    <n v="1104457"/>
    <n v="1158725"/>
    <s v="1052757 #0 (Pagamento/Incasso: 1034)"/>
    <n v="5333256"/>
  </r>
  <r>
    <x v="34"/>
    <x v="34"/>
    <m/>
    <s v="N"/>
    <x v="1"/>
    <s v=""/>
    <s v=""/>
    <x v="1"/>
    <x v="1"/>
    <s v=""/>
    <s v=""/>
    <s v=""/>
    <s v=""/>
    <s v=""/>
    <s v=""/>
    <s v="5981"/>
    <s v="ENEL ENERGIA S.P.A."/>
    <d v="2025-06-24T00:00:00"/>
    <n v="0"/>
    <n v="623.82000000000005"/>
    <n v="-623.82000000000005"/>
    <m/>
    <n v="-623.82000000000005"/>
    <m/>
    <s v="ALLOCAZIONE"/>
    <s v=""/>
    <s v=""/>
    <s v=""/>
    <n v="1104457"/>
    <n v="1158725"/>
    <s v="1052757 #0 (Pagamento/Incasso: 1034)"/>
    <n v="5333257"/>
  </r>
  <r>
    <x v="3"/>
    <x v="3"/>
    <m/>
    <s v="N"/>
    <x v="1"/>
    <s v=""/>
    <s v=""/>
    <x v="1"/>
    <x v="1"/>
    <s v=""/>
    <s v=""/>
    <s v=""/>
    <s v=""/>
    <s v=""/>
    <s v=""/>
    <s v="5981"/>
    <s v="ENEL ENERGIA S.P.A."/>
    <d v="2025-06-24T00:00:00"/>
    <n v="552.65"/>
    <n v="0"/>
    <n v="552.65"/>
    <m/>
    <n v="552.65"/>
    <m/>
    <s v="ALLOCAZIONE"/>
    <s v=""/>
    <s v=""/>
    <s v=""/>
    <n v="1104457"/>
    <n v="1158724"/>
    <s v="1052757 #0 (Pagamento/Incasso: 1034)"/>
    <n v="5333258"/>
  </r>
  <r>
    <x v="34"/>
    <x v="34"/>
    <m/>
    <s v="N"/>
    <x v="1"/>
    <s v=""/>
    <s v=""/>
    <x v="1"/>
    <x v="1"/>
    <s v=""/>
    <s v=""/>
    <s v=""/>
    <s v=""/>
    <s v=""/>
    <s v=""/>
    <s v="5981"/>
    <s v="ENEL ENERGIA S.P.A."/>
    <d v="2025-06-24T00:00:00"/>
    <n v="0"/>
    <n v="552.65"/>
    <n v="-552.65"/>
    <m/>
    <n v="-552.65"/>
    <m/>
    <s v="ALLOCAZIONE"/>
    <s v=""/>
    <s v=""/>
    <s v=""/>
    <n v="1104457"/>
    <n v="1158724"/>
    <s v="1052757 #0 (Pagamento/Incasso: 1034)"/>
    <n v="5333259"/>
  </r>
  <r>
    <x v="3"/>
    <x v="3"/>
    <m/>
    <s v="N"/>
    <x v="1"/>
    <s v=""/>
    <s v=""/>
    <x v="1"/>
    <x v="1"/>
    <s v=""/>
    <s v=""/>
    <s v=""/>
    <s v=""/>
    <s v=""/>
    <s v=""/>
    <s v="5981"/>
    <s v="ENEL ENERGIA S.P.A."/>
    <d v="2025-06-24T00:00:00"/>
    <n v="1014.78"/>
    <n v="0"/>
    <n v="1014.78"/>
    <m/>
    <n v="1014.78"/>
    <m/>
    <s v="ALLOCAZIONE"/>
    <s v=""/>
    <s v=""/>
    <s v=""/>
    <n v="1104457"/>
    <n v="1158723"/>
    <s v="1052757 #0 (Pagamento/Incasso: 1034)"/>
    <n v="5333260"/>
  </r>
  <r>
    <x v="34"/>
    <x v="34"/>
    <m/>
    <s v="N"/>
    <x v="1"/>
    <s v=""/>
    <s v=""/>
    <x v="1"/>
    <x v="1"/>
    <s v=""/>
    <s v=""/>
    <s v=""/>
    <s v=""/>
    <s v=""/>
    <s v=""/>
    <s v="5981"/>
    <s v="ENEL ENERGIA S.P.A."/>
    <d v="2025-06-24T00:00:00"/>
    <n v="0"/>
    <n v="1014.78"/>
    <n v="-1014.78"/>
    <m/>
    <n v="-1014.78"/>
    <m/>
    <s v="ALLOCAZIONE"/>
    <s v=""/>
    <s v=""/>
    <s v=""/>
    <n v="1104457"/>
    <n v="1158723"/>
    <s v="1052757 #0 (Pagamento/Incasso: 1034)"/>
    <n v="5333261"/>
  </r>
  <r>
    <x v="3"/>
    <x v="3"/>
    <m/>
    <s v="N"/>
    <x v="1"/>
    <s v=""/>
    <s v=""/>
    <x v="1"/>
    <x v="1"/>
    <s v=""/>
    <s v=""/>
    <s v=""/>
    <s v=""/>
    <s v=""/>
    <s v=""/>
    <s v="5981"/>
    <s v="ENEL ENERGIA S.P.A."/>
    <d v="2025-06-24T00:00:00"/>
    <n v="843.9"/>
    <n v="0"/>
    <n v="843.9"/>
    <m/>
    <n v="843.9"/>
    <m/>
    <s v="ALLOCAZIONE"/>
    <s v=""/>
    <s v=""/>
    <s v=""/>
    <n v="1104457"/>
    <n v="1158722"/>
    <s v="1052757 #0 (Pagamento/Incasso: 1034)"/>
    <n v="5333262"/>
  </r>
  <r>
    <x v="34"/>
    <x v="34"/>
    <m/>
    <s v="N"/>
    <x v="1"/>
    <s v=""/>
    <s v=""/>
    <x v="1"/>
    <x v="1"/>
    <s v=""/>
    <s v=""/>
    <s v=""/>
    <s v=""/>
    <s v=""/>
    <s v=""/>
    <s v="5981"/>
    <s v="ENEL ENERGIA S.P.A."/>
    <d v="2025-06-24T00:00:00"/>
    <n v="0"/>
    <n v="843.9"/>
    <n v="-843.9"/>
    <m/>
    <n v="-843.9"/>
    <m/>
    <s v="ALLOCAZIONE"/>
    <s v=""/>
    <s v=""/>
    <s v=""/>
    <n v="1104457"/>
    <n v="1158722"/>
    <s v="1052757 #0 (Pagamento/Incasso: 1034)"/>
    <n v="5333263"/>
  </r>
  <r>
    <x v="3"/>
    <x v="3"/>
    <m/>
    <s v="N"/>
    <x v="1"/>
    <s v=""/>
    <s v=""/>
    <x v="1"/>
    <x v="1"/>
    <s v=""/>
    <s v=""/>
    <s v=""/>
    <s v=""/>
    <s v=""/>
    <s v=""/>
    <s v="5981"/>
    <s v="ENEL ENERGIA S.P.A."/>
    <d v="2025-06-24T00:00:00"/>
    <n v="612.95000000000005"/>
    <n v="0"/>
    <n v="612.95000000000005"/>
    <m/>
    <n v="612.95000000000005"/>
    <m/>
    <s v="ALLOCAZIONE"/>
    <s v=""/>
    <s v=""/>
    <s v=""/>
    <n v="1104457"/>
    <n v="1158721"/>
    <s v="1052757 #0 (Pagamento/Incasso: 1034)"/>
    <n v="5333264"/>
  </r>
  <r>
    <x v="34"/>
    <x v="34"/>
    <m/>
    <s v="N"/>
    <x v="1"/>
    <s v=""/>
    <s v=""/>
    <x v="1"/>
    <x v="1"/>
    <s v=""/>
    <s v=""/>
    <s v=""/>
    <s v=""/>
    <s v=""/>
    <s v=""/>
    <s v="5981"/>
    <s v="ENEL ENERGIA S.P.A."/>
    <d v="2025-06-24T00:00:00"/>
    <n v="0"/>
    <n v="612.95000000000005"/>
    <n v="-612.95000000000005"/>
    <m/>
    <n v="-612.95000000000005"/>
    <m/>
    <s v="ALLOCAZIONE"/>
    <s v=""/>
    <s v=""/>
    <s v=""/>
    <n v="1104457"/>
    <n v="1158721"/>
    <s v="1052757 #0 (Pagamento/Incasso: 1034)"/>
    <n v="5333265"/>
  </r>
  <r>
    <x v="3"/>
    <x v="3"/>
    <m/>
    <s v="N"/>
    <x v="1"/>
    <s v=""/>
    <s v=""/>
    <x v="1"/>
    <x v="1"/>
    <s v=""/>
    <s v=""/>
    <s v=""/>
    <s v=""/>
    <s v=""/>
    <s v=""/>
    <s v="5981"/>
    <s v="ENEL ENERGIA S.P.A."/>
    <d v="2025-06-24T00:00:00"/>
    <n v="671.45"/>
    <n v="0"/>
    <n v="671.45"/>
    <m/>
    <n v="671.45"/>
    <m/>
    <s v="ALLOCAZIONE"/>
    <s v=""/>
    <s v=""/>
    <s v=""/>
    <n v="1104457"/>
    <n v="1158720"/>
    <s v="1052757 #0 (Pagamento/Incasso: 1034)"/>
    <n v="5333266"/>
  </r>
  <r>
    <x v="34"/>
    <x v="34"/>
    <m/>
    <s v="N"/>
    <x v="1"/>
    <s v=""/>
    <s v=""/>
    <x v="1"/>
    <x v="1"/>
    <s v=""/>
    <s v=""/>
    <s v=""/>
    <s v=""/>
    <s v=""/>
    <s v=""/>
    <s v="5981"/>
    <s v="ENEL ENERGIA S.P.A."/>
    <d v="2025-06-24T00:00:00"/>
    <n v="0"/>
    <n v="671.45"/>
    <n v="-671.45"/>
    <m/>
    <n v="-671.45"/>
    <m/>
    <s v="ALLOCAZIONE"/>
    <s v=""/>
    <s v=""/>
    <s v=""/>
    <n v="1104457"/>
    <n v="1158720"/>
    <s v="1052757 #0 (Pagamento/Incasso: 1034)"/>
    <n v="5333267"/>
  </r>
  <r>
    <x v="3"/>
    <x v="3"/>
    <m/>
    <s v="N"/>
    <x v="1"/>
    <s v=""/>
    <s v=""/>
    <x v="1"/>
    <x v="1"/>
    <s v=""/>
    <s v=""/>
    <s v=""/>
    <s v=""/>
    <s v=""/>
    <s v=""/>
    <s v="5981"/>
    <s v="ENEL ENERGIA S.P.A."/>
    <d v="2025-06-24T00:00:00"/>
    <n v="953.56"/>
    <n v="0"/>
    <n v="953.56"/>
    <m/>
    <n v="953.56"/>
    <m/>
    <s v="ALLOCAZIONE"/>
    <s v=""/>
    <s v=""/>
    <s v=""/>
    <n v="1104457"/>
    <n v="1158719"/>
    <s v="1052757 #0 (Pagamento/Incasso: 1034)"/>
    <n v="5333268"/>
  </r>
  <r>
    <x v="34"/>
    <x v="34"/>
    <m/>
    <s v="N"/>
    <x v="1"/>
    <s v=""/>
    <s v=""/>
    <x v="1"/>
    <x v="1"/>
    <s v=""/>
    <s v=""/>
    <s v=""/>
    <s v=""/>
    <s v=""/>
    <s v=""/>
    <s v="5981"/>
    <s v="ENEL ENERGIA S.P.A."/>
    <d v="2025-06-24T00:00:00"/>
    <n v="0"/>
    <n v="953.56"/>
    <n v="-953.56"/>
    <m/>
    <n v="-953.56"/>
    <m/>
    <s v="ALLOCAZIONE"/>
    <s v=""/>
    <s v=""/>
    <s v=""/>
    <n v="1104457"/>
    <n v="1158719"/>
    <s v="1052757 #0 (Pagamento/Incasso: 1034)"/>
    <n v="5333269"/>
  </r>
  <r>
    <x v="3"/>
    <x v="3"/>
    <m/>
    <s v="N"/>
    <x v="1"/>
    <s v=""/>
    <s v=""/>
    <x v="1"/>
    <x v="1"/>
    <s v=""/>
    <s v=""/>
    <s v=""/>
    <s v=""/>
    <s v=""/>
    <s v=""/>
    <s v="5981"/>
    <s v="ENEL ENERGIA S.P.A."/>
    <d v="2025-06-24T00:00:00"/>
    <n v="25.3"/>
    <n v="0"/>
    <n v="25.3"/>
    <m/>
    <n v="25.3"/>
    <m/>
    <s v="ALLOCAZIONE"/>
    <s v=""/>
    <s v=""/>
    <s v=""/>
    <n v="1104457"/>
    <n v="1158718"/>
    <s v="1052757 #0 (Pagamento/Incasso: 1034)"/>
    <n v="5333270"/>
  </r>
  <r>
    <x v="34"/>
    <x v="34"/>
    <m/>
    <s v="N"/>
    <x v="1"/>
    <s v=""/>
    <s v=""/>
    <x v="1"/>
    <x v="1"/>
    <s v=""/>
    <s v=""/>
    <s v=""/>
    <s v=""/>
    <s v=""/>
    <s v=""/>
    <s v="5981"/>
    <s v="ENEL ENERGIA S.P.A."/>
    <d v="2025-06-24T00:00:00"/>
    <n v="0"/>
    <n v="25.3"/>
    <n v="-25.3"/>
    <m/>
    <n v="-25.3"/>
    <m/>
    <s v="ALLOCAZIONE"/>
    <s v=""/>
    <s v=""/>
    <s v=""/>
    <n v="1104457"/>
    <n v="1158718"/>
    <s v="1052757 #0 (Pagamento/Incasso: 1034)"/>
    <n v="5333271"/>
  </r>
  <r>
    <x v="3"/>
    <x v="3"/>
    <m/>
    <s v="N"/>
    <x v="1"/>
    <s v=""/>
    <s v=""/>
    <x v="1"/>
    <x v="1"/>
    <s v=""/>
    <s v=""/>
    <s v=""/>
    <s v=""/>
    <s v=""/>
    <s v=""/>
    <s v="5981"/>
    <s v="ENEL ENERGIA S.P.A."/>
    <d v="2025-06-24T00:00:00"/>
    <n v="24.41"/>
    <n v="0"/>
    <n v="24.41"/>
    <m/>
    <n v="24.41"/>
    <m/>
    <s v="ALLOCAZIONE"/>
    <s v=""/>
    <s v=""/>
    <s v=""/>
    <n v="1104457"/>
    <n v="1158717"/>
    <s v="1052757 #0 (Pagamento/Incasso: 1034)"/>
    <n v="5333272"/>
  </r>
  <r>
    <x v="34"/>
    <x v="34"/>
    <m/>
    <s v="N"/>
    <x v="1"/>
    <s v=""/>
    <s v=""/>
    <x v="1"/>
    <x v="1"/>
    <s v=""/>
    <s v=""/>
    <s v=""/>
    <s v=""/>
    <s v=""/>
    <s v=""/>
    <s v="5981"/>
    <s v="ENEL ENERGIA S.P.A."/>
    <d v="2025-06-24T00:00:00"/>
    <n v="0"/>
    <n v="24.41"/>
    <n v="-24.41"/>
    <m/>
    <n v="-24.41"/>
    <m/>
    <s v="ALLOCAZIONE"/>
    <s v=""/>
    <s v=""/>
    <s v=""/>
    <n v="1104457"/>
    <n v="1158717"/>
    <s v="1052757 #0 (Pagamento/Incasso: 1034)"/>
    <n v="5333273"/>
  </r>
  <r>
    <x v="3"/>
    <x v="3"/>
    <m/>
    <s v="N"/>
    <x v="1"/>
    <s v=""/>
    <s v=""/>
    <x v="1"/>
    <x v="1"/>
    <s v=""/>
    <s v=""/>
    <s v=""/>
    <s v=""/>
    <s v=""/>
    <s v=""/>
    <s v="5981"/>
    <s v="ENEL ENERGIA S.P.A."/>
    <d v="2025-06-24T00:00:00"/>
    <n v="24.88"/>
    <n v="0"/>
    <n v="24.88"/>
    <m/>
    <n v="24.88"/>
    <m/>
    <s v="ALLOCAZIONE"/>
    <s v=""/>
    <s v=""/>
    <s v=""/>
    <n v="1104457"/>
    <n v="1158716"/>
    <s v="1052757 #0 (Pagamento/Incasso: 1034)"/>
    <n v="5333274"/>
  </r>
  <r>
    <x v="34"/>
    <x v="34"/>
    <m/>
    <s v="N"/>
    <x v="1"/>
    <s v=""/>
    <s v=""/>
    <x v="1"/>
    <x v="1"/>
    <s v=""/>
    <s v=""/>
    <s v=""/>
    <s v=""/>
    <s v=""/>
    <s v=""/>
    <s v="5981"/>
    <s v="ENEL ENERGIA S.P.A."/>
    <d v="2025-06-24T00:00:00"/>
    <n v="0"/>
    <n v="24.88"/>
    <n v="-24.88"/>
    <m/>
    <n v="-24.88"/>
    <m/>
    <s v="ALLOCAZIONE"/>
    <s v=""/>
    <s v=""/>
    <s v=""/>
    <n v="1104457"/>
    <n v="1158716"/>
    <s v="1052757 #0 (Pagamento/Incasso: 1034)"/>
    <n v="5333275"/>
  </r>
  <r>
    <x v="3"/>
    <x v="3"/>
    <m/>
    <s v="N"/>
    <x v="1"/>
    <s v=""/>
    <s v=""/>
    <x v="1"/>
    <x v="1"/>
    <s v=""/>
    <s v=""/>
    <s v=""/>
    <s v=""/>
    <s v=""/>
    <s v=""/>
    <s v="5981"/>
    <s v="ENEL ENERGIA S.P.A."/>
    <d v="2025-06-24T00:00:00"/>
    <n v="280.16000000000003"/>
    <n v="0"/>
    <n v="280.16000000000003"/>
    <m/>
    <n v="280.16000000000003"/>
    <m/>
    <s v="ALLOCAZIONE"/>
    <s v=""/>
    <s v=""/>
    <s v=""/>
    <n v="1104457"/>
    <n v="1158715"/>
    <s v="1052757 #0 (Pagamento/Incasso: 1034)"/>
    <n v="5333276"/>
  </r>
  <r>
    <x v="34"/>
    <x v="34"/>
    <m/>
    <s v="N"/>
    <x v="1"/>
    <s v=""/>
    <s v=""/>
    <x v="1"/>
    <x v="1"/>
    <s v=""/>
    <s v=""/>
    <s v=""/>
    <s v=""/>
    <s v=""/>
    <s v=""/>
    <s v="5981"/>
    <s v="ENEL ENERGIA S.P.A."/>
    <d v="2025-06-24T00:00:00"/>
    <n v="0"/>
    <n v="280.16000000000003"/>
    <n v="-280.16000000000003"/>
    <m/>
    <n v="-280.16000000000003"/>
    <m/>
    <s v="ALLOCAZIONE"/>
    <s v=""/>
    <s v=""/>
    <s v=""/>
    <n v="1104457"/>
    <n v="1158715"/>
    <s v="1052757 #0 (Pagamento/Incasso: 1034)"/>
    <n v="5333277"/>
  </r>
  <r>
    <x v="3"/>
    <x v="3"/>
    <m/>
    <s v="N"/>
    <x v="1"/>
    <s v=""/>
    <s v=""/>
    <x v="1"/>
    <x v="1"/>
    <s v=""/>
    <s v=""/>
    <s v=""/>
    <s v=""/>
    <s v=""/>
    <s v=""/>
    <s v="5981"/>
    <s v="ENEL ENERGIA S.P.A."/>
    <d v="2025-06-24T00:00:00"/>
    <n v="303.55"/>
    <n v="0"/>
    <n v="303.55"/>
    <m/>
    <n v="303.55"/>
    <m/>
    <s v="ALLOCAZIONE"/>
    <s v=""/>
    <s v=""/>
    <s v=""/>
    <n v="1104457"/>
    <n v="1158714"/>
    <s v="1052757 #0 (Pagamento/Incasso: 1034)"/>
    <n v="5333278"/>
  </r>
  <r>
    <x v="34"/>
    <x v="34"/>
    <m/>
    <s v="N"/>
    <x v="1"/>
    <s v=""/>
    <s v=""/>
    <x v="1"/>
    <x v="1"/>
    <s v=""/>
    <s v=""/>
    <s v=""/>
    <s v=""/>
    <s v=""/>
    <s v=""/>
    <s v="5981"/>
    <s v="ENEL ENERGIA S.P.A."/>
    <d v="2025-06-24T00:00:00"/>
    <n v="0"/>
    <n v="303.55"/>
    <n v="-303.55"/>
    <m/>
    <n v="-303.55"/>
    <m/>
    <s v="ALLOCAZIONE"/>
    <s v=""/>
    <s v=""/>
    <s v=""/>
    <n v="1104457"/>
    <n v="1158714"/>
    <s v="1052757 #0 (Pagamento/Incasso: 1034)"/>
    <n v="5333279"/>
  </r>
  <r>
    <x v="3"/>
    <x v="3"/>
    <m/>
    <s v="N"/>
    <x v="1"/>
    <s v=""/>
    <s v=""/>
    <x v="1"/>
    <x v="1"/>
    <s v=""/>
    <s v=""/>
    <s v=""/>
    <s v=""/>
    <s v=""/>
    <s v=""/>
    <s v="5981"/>
    <s v="ENEL ENERGIA S.P.A."/>
    <d v="2025-06-24T00:00:00"/>
    <n v="373.36"/>
    <n v="0"/>
    <n v="373.36"/>
    <m/>
    <n v="373.36"/>
    <m/>
    <s v="ALLOCAZIONE"/>
    <s v=""/>
    <s v=""/>
    <s v=""/>
    <n v="1104457"/>
    <n v="1158713"/>
    <s v="1052757 #0 (Pagamento/Incasso: 1034)"/>
    <n v="5333280"/>
  </r>
  <r>
    <x v="34"/>
    <x v="34"/>
    <m/>
    <s v="N"/>
    <x v="1"/>
    <s v=""/>
    <s v=""/>
    <x v="1"/>
    <x v="1"/>
    <s v=""/>
    <s v=""/>
    <s v=""/>
    <s v=""/>
    <s v=""/>
    <s v=""/>
    <s v="5981"/>
    <s v="ENEL ENERGIA S.P.A."/>
    <d v="2025-06-24T00:00:00"/>
    <n v="0"/>
    <n v="373.36"/>
    <n v="-373.36"/>
    <m/>
    <n v="-373.36"/>
    <m/>
    <s v="ALLOCAZIONE"/>
    <s v=""/>
    <s v=""/>
    <s v=""/>
    <n v="1104457"/>
    <n v="1158713"/>
    <s v="1052757 #0 (Pagamento/Incasso: 1034)"/>
    <n v="5333281"/>
  </r>
  <r>
    <x v="3"/>
    <x v="3"/>
    <m/>
    <s v="N"/>
    <x v="1"/>
    <s v=""/>
    <s v=""/>
    <x v="1"/>
    <x v="1"/>
    <s v=""/>
    <s v=""/>
    <s v=""/>
    <s v=""/>
    <s v=""/>
    <s v=""/>
    <s v="5981"/>
    <s v="ENEL ENERGIA S.P.A."/>
    <d v="2025-06-24T00:00:00"/>
    <n v="25.3"/>
    <n v="0"/>
    <n v="25.3"/>
    <m/>
    <n v="25.3"/>
    <m/>
    <s v="ALLOCAZIONE"/>
    <s v=""/>
    <s v=""/>
    <s v=""/>
    <n v="1104457"/>
    <n v="1158712"/>
    <s v="1052757 #0 (Pagamento/Incasso: 1034)"/>
    <n v="5333282"/>
  </r>
  <r>
    <x v="34"/>
    <x v="34"/>
    <m/>
    <s v="N"/>
    <x v="1"/>
    <s v=""/>
    <s v=""/>
    <x v="1"/>
    <x v="1"/>
    <s v=""/>
    <s v=""/>
    <s v=""/>
    <s v=""/>
    <s v=""/>
    <s v=""/>
    <s v="5981"/>
    <s v="ENEL ENERGIA S.P.A."/>
    <d v="2025-06-24T00:00:00"/>
    <n v="0"/>
    <n v="25.3"/>
    <n v="-25.3"/>
    <m/>
    <n v="-25.3"/>
    <m/>
    <s v="ALLOCAZIONE"/>
    <s v=""/>
    <s v=""/>
    <s v=""/>
    <n v="1104457"/>
    <n v="1158712"/>
    <s v="1052757 #0 (Pagamento/Incasso: 1034)"/>
    <n v="5333283"/>
  </r>
  <r>
    <x v="4"/>
    <x v="4"/>
    <m/>
    <s v="N"/>
    <x v="1"/>
    <s v=""/>
    <s v=""/>
    <x v="1"/>
    <x v="1"/>
    <s v=""/>
    <s v=""/>
    <s v=""/>
    <s v=""/>
    <s v=""/>
    <s v=""/>
    <s v="090420 - IVA A DEBITO SPLIT PAYMENT"/>
    <s v="IVA A DEBITO SPLIT PAYMENT"/>
    <d v="2025-06-24T00:00:00"/>
    <n v="0"/>
    <n v="4.5599999999999996"/>
    <n v="-4.5599999999999996"/>
    <m/>
    <n v="-4.5599999999999996"/>
    <m/>
    <s v="PAGAMENTO_INCASSO"/>
    <s v=""/>
    <s v=""/>
    <s v=""/>
    <n v="1091045"/>
    <s v=""/>
    <s v="1034 (n. 929 | MANDATO - Mandato del 16/06/2025)"/>
    <n v="5333284"/>
  </r>
  <r>
    <x v="4"/>
    <x v="4"/>
    <m/>
    <s v="N"/>
    <x v="1"/>
    <s v=""/>
    <s v=""/>
    <x v="1"/>
    <x v="1"/>
    <s v=""/>
    <s v=""/>
    <s v=""/>
    <s v=""/>
    <s v=""/>
    <s v=""/>
    <s v="090420 - IVA A DEBITO SPLIT PAYMENT"/>
    <s v="IVA A DEBITO SPLIT PAYMENT"/>
    <d v="2025-06-24T00:00:00"/>
    <n v="0"/>
    <n v="67.33"/>
    <n v="-67.33"/>
    <m/>
    <n v="-67.33"/>
    <m/>
    <s v="PAGAMENTO_INCASSO"/>
    <s v=""/>
    <s v=""/>
    <s v=""/>
    <n v="1091045"/>
    <s v=""/>
    <s v="1034 (n. 929 | MANDATO - Mandato del 16/06/2025)"/>
    <n v="5333285"/>
  </r>
  <r>
    <x v="4"/>
    <x v="4"/>
    <m/>
    <s v="N"/>
    <x v="1"/>
    <s v=""/>
    <s v=""/>
    <x v="1"/>
    <x v="1"/>
    <s v=""/>
    <s v=""/>
    <s v=""/>
    <s v=""/>
    <s v=""/>
    <s v=""/>
    <s v="090420 - IVA A DEBITO SPLIT PAYMENT"/>
    <s v="IVA A DEBITO SPLIT PAYMENT"/>
    <d v="2025-06-24T00:00:00"/>
    <n v="0"/>
    <n v="54.74"/>
    <n v="-54.74"/>
    <m/>
    <n v="-54.74"/>
    <m/>
    <s v="PAGAMENTO_INCASSO"/>
    <s v=""/>
    <s v=""/>
    <s v=""/>
    <n v="1091045"/>
    <s v=""/>
    <s v="1034 (n. 929 | MANDATO - Mandato del 16/06/2025)"/>
    <n v="5333286"/>
  </r>
  <r>
    <x v="4"/>
    <x v="4"/>
    <m/>
    <s v="N"/>
    <x v="1"/>
    <s v=""/>
    <s v=""/>
    <x v="1"/>
    <x v="1"/>
    <s v=""/>
    <s v=""/>
    <s v=""/>
    <s v=""/>
    <s v=""/>
    <s v=""/>
    <s v="090420 - IVA A DEBITO SPLIT PAYMENT"/>
    <s v="IVA A DEBITO SPLIT PAYMENT"/>
    <d v="2025-06-24T00:00:00"/>
    <n v="0"/>
    <n v="50.52"/>
    <n v="-50.52"/>
    <m/>
    <n v="-50.52"/>
    <m/>
    <s v="PAGAMENTO_INCASSO"/>
    <s v=""/>
    <s v=""/>
    <s v=""/>
    <n v="1091045"/>
    <s v=""/>
    <s v="1034 (n. 929 | MANDATO - Mandato del 16/06/2025)"/>
    <n v="5333287"/>
  </r>
  <r>
    <x v="4"/>
    <x v="4"/>
    <m/>
    <s v="N"/>
    <x v="1"/>
    <s v=""/>
    <s v=""/>
    <x v="1"/>
    <x v="1"/>
    <s v=""/>
    <s v=""/>
    <s v=""/>
    <s v=""/>
    <s v=""/>
    <s v=""/>
    <s v="090420 - IVA A DEBITO SPLIT PAYMENT"/>
    <s v="IVA A DEBITO SPLIT PAYMENT"/>
    <d v="2025-06-24T00:00:00"/>
    <n v="0"/>
    <n v="4.49"/>
    <n v="-4.49"/>
    <m/>
    <n v="-4.49"/>
    <m/>
    <s v="PAGAMENTO_INCASSO"/>
    <s v=""/>
    <s v=""/>
    <s v=""/>
    <n v="1091045"/>
    <s v=""/>
    <s v="1034 (n. 929 | MANDATO - Mandato del 16/06/2025)"/>
    <n v="5333288"/>
  </r>
  <r>
    <x v="4"/>
    <x v="4"/>
    <m/>
    <s v="N"/>
    <x v="1"/>
    <s v=""/>
    <s v=""/>
    <x v="1"/>
    <x v="1"/>
    <s v=""/>
    <s v=""/>
    <s v=""/>
    <s v=""/>
    <s v=""/>
    <s v=""/>
    <s v="090420 - IVA A DEBITO SPLIT PAYMENT"/>
    <s v="IVA A DEBITO SPLIT PAYMENT"/>
    <d v="2025-06-24T00:00:00"/>
    <n v="0"/>
    <n v="4.4000000000000004"/>
    <n v="-4.4000000000000004"/>
    <m/>
    <n v="-4.4000000000000004"/>
    <m/>
    <s v="PAGAMENTO_INCASSO"/>
    <s v=""/>
    <s v=""/>
    <s v=""/>
    <n v="1091045"/>
    <s v=""/>
    <s v="1034 (n. 929 | MANDATO - Mandato del 16/06/2025)"/>
    <n v="5333289"/>
  </r>
  <r>
    <x v="4"/>
    <x v="4"/>
    <m/>
    <s v="N"/>
    <x v="1"/>
    <s v=""/>
    <s v=""/>
    <x v="1"/>
    <x v="1"/>
    <s v=""/>
    <s v=""/>
    <s v=""/>
    <s v=""/>
    <s v=""/>
    <s v=""/>
    <s v="090420 - IVA A DEBITO SPLIT PAYMENT"/>
    <s v="IVA A DEBITO SPLIT PAYMENT"/>
    <d v="2025-06-24T00:00:00"/>
    <n v="0"/>
    <n v="4.5599999999999996"/>
    <n v="-4.5599999999999996"/>
    <m/>
    <n v="-4.5599999999999996"/>
    <m/>
    <s v="PAGAMENTO_INCASSO"/>
    <s v=""/>
    <s v=""/>
    <s v=""/>
    <n v="1091045"/>
    <s v=""/>
    <s v="1034 (n. 929 | MANDATO - Mandato del 16/06/2025)"/>
    <n v="5333290"/>
  </r>
  <r>
    <x v="4"/>
    <x v="4"/>
    <m/>
    <s v="N"/>
    <x v="1"/>
    <s v=""/>
    <s v=""/>
    <x v="1"/>
    <x v="1"/>
    <s v=""/>
    <s v=""/>
    <s v=""/>
    <s v=""/>
    <s v=""/>
    <s v=""/>
    <s v="090420 - IVA A DEBITO SPLIT PAYMENT"/>
    <s v="IVA A DEBITO SPLIT PAYMENT"/>
    <d v="2025-06-24T00:00:00"/>
    <n v="0"/>
    <n v="171.95"/>
    <n v="-171.95"/>
    <m/>
    <n v="-171.95"/>
    <m/>
    <s v="PAGAMENTO_INCASSO"/>
    <s v=""/>
    <s v=""/>
    <s v=""/>
    <n v="1091045"/>
    <s v=""/>
    <s v="1034 (n. 929 | MANDATO - Mandato del 16/06/2025)"/>
    <n v="5333291"/>
  </r>
  <r>
    <x v="4"/>
    <x v="4"/>
    <m/>
    <s v="N"/>
    <x v="1"/>
    <s v=""/>
    <s v=""/>
    <x v="1"/>
    <x v="1"/>
    <s v=""/>
    <s v=""/>
    <s v=""/>
    <s v=""/>
    <s v=""/>
    <s v=""/>
    <s v="090420 - IVA A DEBITO SPLIT PAYMENT"/>
    <s v="IVA A DEBITO SPLIT PAYMENT"/>
    <d v="2025-06-24T00:00:00"/>
    <n v="0"/>
    <n v="121.08"/>
    <n v="-121.08"/>
    <m/>
    <n v="-121.08"/>
    <m/>
    <s v="PAGAMENTO_INCASSO"/>
    <s v=""/>
    <s v=""/>
    <s v=""/>
    <n v="1091045"/>
    <s v=""/>
    <s v="1034 (n. 929 | MANDATO - Mandato del 16/06/2025)"/>
    <n v="5333292"/>
  </r>
  <r>
    <x v="4"/>
    <x v="4"/>
    <m/>
    <s v="N"/>
    <x v="1"/>
    <s v=""/>
    <s v=""/>
    <x v="1"/>
    <x v="1"/>
    <s v=""/>
    <s v=""/>
    <s v=""/>
    <s v=""/>
    <s v=""/>
    <s v=""/>
    <s v="090420 - IVA A DEBITO SPLIT PAYMENT"/>
    <s v="IVA A DEBITO SPLIT PAYMENT"/>
    <d v="2025-06-24T00:00:00"/>
    <n v="0"/>
    <n v="110.53"/>
    <n v="-110.53"/>
    <m/>
    <n v="-110.53"/>
    <m/>
    <s v="PAGAMENTO_INCASSO"/>
    <s v=""/>
    <s v=""/>
    <s v=""/>
    <n v="1091045"/>
    <s v=""/>
    <s v="1034 (n. 929 | MANDATO - Mandato del 16/06/2025)"/>
    <n v="5333293"/>
  </r>
  <r>
    <x v="4"/>
    <x v="4"/>
    <m/>
    <s v="N"/>
    <x v="1"/>
    <s v=""/>
    <s v=""/>
    <x v="1"/>
    <x v="1"/>
    <s v=""/>
    <s v=""/>
    <s v=""/>
    <s v=""/>
    <s v=""/>
    <s v=""/>
    <s v="090420 - IVA A DEBITO SPLIT PAYMENT"/>
    <s v="IVA A DEBITO SPLIT PAYMENT"/>
    <d v="2025-06-24T00:00:00"/>
    <n v="0"/>
    <n v="152.18"/>
    <n v="-152.18"/>
    <m/>
    <n v="-152.18"/>
    <m/>
    <s v="PAGAMENTO_INCASSO"/>
    <s v=""/>
    <s v=""/>
    <s v=""/>
    <n v="1091045"/>
    <s v=""/>
    <s v="1034 (n. 929 | MANDATO - Mandato del 16/06/2025)"/>
    <n v="5333294"/>
  </r>
  <r>
    <x v="4"/>
    <x v="4"/>
    <m/>
    <s v="N"/>
    <x v="1"/>
    <s v=""/>
    <s v=""/>
    <x v="1"/>
    <x v="1"/>
    <s v=""/>
    <s v=""/>
    <s v=""/>
    <s v=""/>
    <s v=""/>
    <s v=""/>
    <s v="090420 - IVA A DEBITO SPLIT PAYMENT"/>
    <s v="IVA A DEBITO SPLIT PAYMENT"/>
    <d v="2025-06-24T00:00:00"/>
    <n v="0"/>
    <n v="182.99"/>
    <n v="-182.99"/>
    <m/>
    <n v="-182.99"/>
    <m/>
    <s v="PAGAMENTO_INCASSO"/>
    <s v=""/>
    <s v=""/>
    <s v=""/>
    <n v="1091045"/>
    <s v=""/>
    <s v="1034 (n. 929 | MANDATO - Mandato del 16/06/2025)"/>
    <n v="5333295"/>
  </r>
  <r>
    <x v="4"/>
    <x v="4"/>
    <m/>
    <s v="N"/>
    <x v="1"/>
    <s v=""/>
    <s v=""/>
    <x v="1"/>
    <x v="1"/>
    <s v=""/>
    <s v=""/>
    <s v=""/>
    <s v=""/>
    <s v=""/>
    <s v=""/>
    <s v="090420 - IVA A DEBITO SPLIT PAYMENT"/>
    <s v="IVA A DEBITO SPLIT PAYMENT"/>
    <d v="2025-06-24T00:00:00"/>
    <n v="0"/>
    <n v="99.66"/>
    <n v="-99.66"/>
    <m/>
    <n v="-99.66"/>
    <m/>
    <s v="PAGAMENTO_INCASSO"/>
    <s v=""/>
    <s v=""/>
    <s v=""/>
    <n v="1091045"/>
    <s v=""/>
    <s v="1034 (n. 929 | MANDATO - Mandato del 16/06/2025)"/>
    <n v="5333296"/>
  </r>
  <r>
    <x v="4"/>
    <x v="4"/>
    <m/>
    <s v="N"/>
    <x v="1"/>
    <s v=""/>
    <s v=""/>
    <x v="1"/>
    <x v="1"/>
    <s v=""/>
    <s v=""/>
    <s v=""/>
    <s v=""/>
    <s v=""/>
    <s v=""/>
    <s v="090420 - IVA A DEBITO SPLIT PAYMENT"/>
    <s v="IVA A DEBITO SPLIT PAYMENT"/>
    <d v="2025-06-24T00:00:00"/>
    <n v="0"/>
    <n v="112.49"/>
    <n v="-112.49"/>
    <m/>
    <n v="-112.49"/>
    <m/>
    <s v="PAGAMENTO_INCASSO"/>
    <s v=""/>
    <s v=""/>
    <s v=""/>
    <n v="1091045"/>
    <s v=""/>
    <s v="1034 (n. 929 | MANDATO - Mandato del 16/06/2025)"/>
    <n v="5333297"/>
  </r>
  <r>
    <x v="4"/>
    <x v="4"/>
    <m/>
    <s v="N"/>
    <x v="1"/>
    <s v=""/>
    <s v=""/>
    <x v="1"/>
    <x v="1"/>
    <s v=""/>
    <s v=""/>
    <s v=""/>
    <s v=""/>
    <s v=""/>
    <s v=""/>
    <s v="090420 - IVA A DEBITO SPLIT PAYMENT"/>
    <s v="IVA A DEBITO SPLIT PAYMENT"/>
    <d v="2025-06-24T00:00:00"/>
    <n v="0"/>
    <n v="89.65"/>
    <n v="-89.65"/>
    <m/>
    <n v="-89.65"/>
    <m/>
    <s v="PAGAMENTO_INCASSO"/>
    <s v=""/>
    <s v=""/>
    <s v=""/>
    <n v="1091045"/>
    <s v=""/>
    <s v="1034 (n. 929 | MANDATO - Mandato del 16/06/2025)"/>
    <n v="5333298"/>
  </r>
  <r>
    <x v="4"/>
    <x v="4"/>
    <m/>
    <s v="N"/>
    <x v="1"/>
    <s v=""/>
    <s v=""/>
    <x v="1"/>
    <x v="1"/>
    <s v=""/>
    <s v=""/>
    <s v=""/>
    <s v=""/>
    <s v=""/>
    <s v=""/>
    <s v="090420 - IVA A DEBITO SPLIT PAYMENT"/>
    <s v="IVA A DEBITO SPLIT PAYMENT"/>
    <d v="2025-06-24T00:00:00"/>
    <n v="0"/>
    <n v="67.61"/>
    <n v="-67.61"/>
    <m/>
    <n v="-67.61"/>
    <m/>
    <s v="PAGAMENTO_INCASSO"/>
    <s v=""/>
    <s v=""/>
    <s v=""/>
    <n v="1091045"/>
    <s v=""/>
    <s v="1034 (n. 929 | MANDATO - Mandato del 16/06/2025)"/>
    <n v="5333299"/>
  </r>
  <r>
    <x v="4"/>
    <x v="4"/>
    <m/>
    <s v="N"/>
    <x v="1"/>
    <s v=""/>
    <s v=""/>
    <x v="1"/>
    <x v="1"/>
    <s v=""/>
    <s v=""/>
    <s v=""/>
    <s v=""/>
    <s v=""/>
    <s v=""/>
    <s v="090420 - IVA A DEBITO SPLIT PAYMENT"/>
    <s v="IVA A DEBITO SPLIT PAYMENT"/>
    <d v="2025-06-24T00:00:00"/>
    <n v="0"/>
    <n v="56.22"/>
    <n v="-56.22"/>
    <m/>
    <n v="-56.22"/>
    <m/>
    <s v="PAGAMENTO_INCASSO"/>
    <s v=""/>
    <s v=""/>
    <s v=""/>
    <n v="1091045"/>
    <s v=""/>
    <s v="1034 (n. 929 | MANDATO - Mandato del 16/06/2025)"/>
    <n v="5333300"/>
  </r>
  <r>
    <x v="4"/>
    <x v="4"/>
    <m/>
    <s v="N"/>
    <x v="1"/>
    <s v=""/>
    <s v=""/>
    <x v="1"/>
    <x v="1"/>
    <s v=""/>
    <s v=""/>
    <s v=""/>
    <s v=""/>
    <s v=""/>
    <s v=""/>
    <s v="090420 - IVA A DEBITO SPLIT PAYMENT"/>
    <s v="IVA A DEBITO SPLIT PAYMENT"/>
    <d v="2025-06-24T00:00:00"/>
    <n v="0"/>
    <n v="173.7"/>
    <n v="-173.7"/>
    <m/>
    <n v="-173.7"/>
    <m/>
    <s v="PAGAMENTO_INCASSO"/>
    <s v=""/>
    <s v=""/>
    <s v=""/>
    <n v="1091045"/>
    <s v=""/>
    <s v="1034 (n. 929 | MANDATO - Mandato del 16/06/2025)"/>
    <n v="5333301"/>
  </r>
  <r>
    <x v="4"/>
    <x v="4"/>
    <m/>
    <s v="N"/>
    <x v="1"/>
    <s v=""/>
    <s v=""/>
    <x v="1"/>
    <x v="1"/>
    <s v=""/>
    <s v=""/>
    <s v=""/>
    <s v=""/>
    <s v=""/>
    <s v=""/>
    <s v="090420 - IVA A DEBITO SPLIT PAYMENT"/>
    <s v="IVA A DEBITO SPLIT PAYMENT"/>
    <d v="2025-06-24T00:00:00"/>
    <n v="0"/>
    <n v="106.21"/>
    <n v="-106.21"/>
    <m/>
    <n v="-106.21"/>
    <m/>
    <s v="PAGAMENTO_INCASSO"/>
    <s v=""/>
    <s v=""/>
    <s v=""/>
    <n v="1091045"/>
    <s v=""/>
    <s v="1034 (n. 929 | MANDATO - Mandato del 16/06/2025)"/>
    <n v="5333302"/>
  </r>
  <r>
    <x v="4"/>
    <x v="4"/>
    <m/>
    <s v="N"/>
    <x v="1"/>
    <s v=""/>
    <s v=""/>
    <x v="1"/>
    <x v="1"/>
    <s v=""/>
    <s v=""/>
    <s v=""/>
    <s v=""/>
    <s v=""/>
    <s v=""/>
    <s v="090420 - IVA A DEBITO SPLIT PAYMENT"/>
    <s v="IVA A DEBITO SPLIT PAYMENT"/>
    <d v="2025-06-24T00:00:00"/>
    <n v="0"/>
    <n v="138.66999999999999"/>
    <n v="-138.66999999999999"/>
    <m/>
    <n v="-138.66999999999999"/>
    <m/>
    <s v="PAGAMENTO_INCASSO"/>
    <s v=""/>
    <s v=""/>
    <s v=""/>
    <n v="1091045"/>
    <s v=""/>
    <s v="1034 (n. 929 | MANDATO - Mandato del 16/06/2025)"/>
    <n v="5333303"/>
  </r>
  <r>
    <x v="4"/>
    <x v="4"/>
    <m/>
    <s v="N"/>
    <x v="1"/>
    <s v=""/>
    <s v=""/>
    <x v="1"/>
    <x v="1"/>
    <s v=""/>
    <s v=""/>
    <s v=""/>
    <s v=""/>
    <s v=""/>
    <s v=""/>
    <s v="090420 - IVA A DEBITO SPLIT PAYMENT"/>
    <s v="IVA A DEBITO SPLIT PAYMENT"/>
    <d v="2025-06-24T00:00:00"/>
    <n v="0"/>
    <n v="134.86000000000001"/>
    <n v="-134.86000000000001"/>
    <m/>
    <n v="-134.86000000000001"/>
    <m/>
    <s v="PAGAMENTO_INCASSO"/>
    <s v=""/>
    <s v=""/>
    <s v=""/>
    <n v="1091045"/>
    <s v=""/>
    <s v="1034 (n. 929 | MANDATO - Mandato del 16/06/2025)"/>
    <n v="5333304"/>
  </r>
  <r>
    <x v="4"/>
    <x v="4"/>
    <m/>
    <s v="N"/>
    <x v="1"/>
    <s v=""/>
    <s v=""/>
    <x v="1"/>
    <x v="1"/>
    <s v=""/>
    <s v=""/>
    <s v=""/>
    <s v=""/>
    <s v=""/>
    <s v=""/>
    <s v="090420 - IVA A DEBITO SPLIT PAYMENT"/>
    <s v="IVA A DEBITO SPLIT PAYMENT"/>
    <d v="2025-06-24T00:00:00"/>
    <n v="0"/>
    <n v="151.41"/>
    <n v="-151.41"/>
    <m/>
    <n v="-151.41"/>
    <m/>
    <s v="PAGAMENTO_INCASSO"/>
    <s v=""/>
    <s v=""/>
    <s v=""/>
    <n v="1091045"/>
    <s v=""/>
    <s v="1034 (n. 929 | MANDATO - Mandato del 16/06/2025)"/>
    <n v="5333305"/>
  </r>
  <r>
    <x v="4"/>
    <x v="4"/>
    <m/>
    <s v="N"/>
    <x v="1"/>
    <s v=""/>
    <s v=""/>
    <x v="1"/>
    <x v="1"/>
    <s v=""/>
    <s v=""/>
    <s v=""/>
    <s v=""/>
    <s v=""/>
    <s v=""/>
    <s v="090420 - IVA A DEBITO SPLIT PAYMENT"/>
    <s v="IVA A DEBITO SPLIT PAYMENT"/>
    <d v="2025-06-24T00:00:00"/>
    <n v="0"/>
    <n v="53.59"/>
    <n v="-53.59"/>
    <m/>
    <n v="-53.59"/>
    <m/>
    <s v="PAGAMENTO_INCASSO"/>
    <s v=""/>
    <s v=""/>
    <s v=""/>
    <n v="1091045"/>
    <s v=""/>
    <s v="1034 (n. 929 | MANDATO - Mandato del 16/06/2025)"/>
    <n v="5333306"/>
  </r>
  <r>
    <x v="4"/>
    <x v="4"/>
    <m/>
    <s v="N"/>
    <x v="1"/>
    <s v=""/>
    <s v=""/>
    <x v="1"/>
    <x v="1"/>
    <s v=""/>
    <s v=""/>
    <s v=""/>
    <s v=""/>
    <s v=""/>
    <s v=""/>
    <s v="090420 - IVA A DEBITO SPLIT PAYMENT"/>
    <s v="IVA A DEBITO SPLIT PAYMENT"/>
    <d v="2025-06-24T00:00:00"/>
    <n v="0"/>
    <n v="118.2"/>
    <n v="-118.2"/>
    <m/>
    <n v="-118.2"/>
    <m/>
    <s v="PAGAMENTO_INCASSO"/>
    <s v=""/>
    <s v=""/>
    <s v=""/>
    <n v="1091045"/>
    <s v=""/>
    <s v="1034 (n. 929 | MANDATO - Mandato del 16/06/2025)"/>
    <n v="5333307"/>
  </r>
  <r>
    <x v="34"/>
    <x v="34"/>
    <m/>
    <s v="N"/>
    <x v="1"/>
    <s v=""/>
    <s v=""/>
    <x v="1"/>
    <x v="1"/>
    <s v=""/>
    <s v=""/>
    <s v=""/>
    <s v=""/>
    <s v=""/>
    <s v=""/>
    <s v="5981"/>
    <s v="ENEL ENERGIA S.P.A."/>
    <d v="2025-06-24T00:00:00"/>
    <n v="12375.27"/>
    <n v="0"/>
    <n v="12375.27"/>
    <m/>
    <n v="12375.27"/>
    <m/>
    <s v="PAGAMENTO_INCASSO"/>
    <s v=""/>
    <s v=""/>
    <s v=""/>
    <n v="1091045"/>
    <s v=""/>
    <s v="1034 (n. 929 | MANDATO - Mandato del 16/06/2025)"/>
    <n v="5333308"/>
  </r>
  <r>
    <x v="35"/>
    <x v="35"/>
    <m/>
    <s v="N"/>
    <x v="2"/>
    <s v=""/>
    <s v=""/>
    <x v="1"/>
    <x v="1"/>
    <s v=""/>
    <s v=""/>
    <s v=""/>
    <s v=""/>
    <s v=""/>
    <s v=""/>
    <s v="5981"/>
    <s v="ENEL ENERGIA S.P.A."/>
    <d v="2025-06-24T00:00:00"/>
    <n v="0"/>
    <n v="10143.67"/>
    <n v="-10143.67"/>
    <m/>
    <n v="-10143.67"/>
    <m/>
    <s v="PAGAMENTO_INCASSO"/>
    <s v=""/>
    <s v=""/>
    <s v=""/>
    <n v="1091045"/>
    <s v=""/>
    <s v="1034 (n. 929 | MANDATO - Mandato del 16/06/2025)"/>
    <n v="5333309"/>
  </r>
  <r>
    <x v="3"/>
    <x v="3"/>
    <m/>
    <s v="N"/>
    <x v="1"/>
    <s v=""/>
    <s v=""/>
    <x v="1"/>
    <x v="1"/>
    <s v=""/>
    <s v=""/>
    <s v=""/>
    <s v=""/>
    <s v=""/>
    <s v=""/>
    <s v="1316"/>
    <s v="ORION SRL"/>
    <d v="2025-06-24T00:00:00"/>
    <n v="59585.42"/>
    <n v="0"/>
    <n v="59585.42"/>
    <m/>
    <n v="59585.42"/>
    <m/>
    <s v="ALLOCAZIONE"/>
    <s v=""/>
    <s v=""/>
    <s v=""/>
    <n v="1104458"/>
    <n v="1158736"/>
    <s v="1052758 #0 (Pagamento/Incasso: 1035)"/>
    <n v="5333310"/>
  </r>
  <r>
    <x v="34"/>
    <x v="34"/>
    <m/>
    <s v="N"/>
    <x v="1"/>
    <s v=""/>
    <s v=""/>
    <x v="1"/>
    <x v="1"/>
    <s v=""/>
    <s v=""/>
    <s v=""/>
    <s v=""/>
    <s v=""/>
    <s v=""/>
    <s v="1316"/>
    <s v="ORION SRL"/>
    <d v="2025-06-24T00:00:00"/>
    <n v="0"/>
    <n v="59585.42"/>
    <n v="-59585.42"/>
    <m/>
    <n v="-59585.42"/>
    <m/>
    <s v="ALLOCAZIONE"/>
    <s v=""/>
    <s v=""/>
    <s v=""/>
    <n v="1104458"/>
    <n v="1158736"/>
    <s v="1052758 #0 (Pagamento/Incasso: 1035)"/>
    <n v="5333311"/>
  </r>
  <r>
    <x v="4"/>
    <x v="4"/>
    <m/>
    <s v="N"/>
    <x v="1"/>
    <s v=""/>
    <s v=""/>
    <x v="1"/>
    <x v="1"/>
    <s v=""/>
    <s v=""/>
    <s v=""/>
    <s v=""/>
    <s v=""/>
    <s v=""/>
    <s v="090420 - IVA A DEBITO SPLIT PAYMENT"/>
    <s v="IVA A DEBITO SPLIT PAYMENT"/>
    <d v="2025-06-24T00:00:00"/>
    <n v="0"/>
    <n v="10744.91"/>
    <n v="-10744.91"/>
    <m/>
    <n v="-10744.91"/>
    <m/>
    <s v="PAGAMENTO_INCASSO"/>
    <s v=""/>
    <s v=""/>
    <s v=""/>
    <n v="1091046"/>
    <s v=""/>
    <s v="1035 (n. 930 | MANDATO - Mandato del 16/06/2025)"/>
    <n v="5333312"/>
  </r>
  <r>
    <x v="34"/>
    <x v="34"/>
    <m/>
    <s v="N"/>
    <x v="1"/>
    <s v=""/>
    <s v=""/>
    <x v="1"/>
    <x v="1"/>
    <s v=""/>
    <s v=""/>
    <s v=""/>
    <s v=""/>
    <s v=""/>
    <s v=""/>
    <s v="1316"/>
    <s v="ORION SRL"/>
    <d v="2025-06-24T00:00:00"/>
    <n v="59585.42"/>
    <n v="0"/>
    <n v="59585.42"/>
    <m/>
    <n v="59585.42"/>
    <m/>
    <s v="PAGAMENTO_INCASSO"/>
    <s v=""/>
    <s v=""/>
    <s v=""/>
    <n v="1091046"/>
    <s v=""/>
    <s v="1035 (n. 930 | MANDATO - Mandato del 16/06/2025)"/>
    <n v="5333313"/>
  </r>
  <r>
    <x v="35"/>
    <x v="35"/>
    <m/>
    <s v="N"/>
    <x v="2"/>
    <s v=""/>
    <s v=""/>
    <x v="1"/>
    <x v="1"/>
    <s v=""/>
    <s v=""/>
    <s v=""/>
    <s v=""/>
    <s v=""/>
    <s v=""/>
    <s v="1316"/>
    <s v="ORION SRL"/>
    <d v="2025-06-24T00:00:00"/>
    <n v="0"/>
    <n v="48840.51"/>
    <n v="-48840.51"/>
    <m/>
    <n v="-48840.51"/>
    <m/>
    <s v="PAGAMENTO_INCASSO"/>
    <s v=""/>
    <s v=""/>
    <s v=""/>
    <n v="1091046"/>
    <s v=""/>
    <s v="1035 (n. 930 | MANDATO - Mandato del 16/06/2025)"/>
    <n v="5333314"/>
  </r>
  <r>
    <x v="3"/>
    <x v="3"/>
    <m/>
    <s v="N"/>
    <x v="1"/>
    <s v=""/>
    <s v=""/>
    <x v="1"/>
    <x v="1"/>
    <s v=""/>
    <s v=""/>
    <s v=""/>
    <s v=""/>
    <s v=""/>
    <s v=""/>
    <s v="5888"/>
    <s v="BRUNO GIUSEPPINA - LALICATA ROSANNA - LALICATA LORETANA"/>
    <d v="2025-06-24T00:00:00"/>
    <n v="3500"/>
    <n v="0"/>
    <n v="3500"/>
    <m/>
    <n v="3500"/>
    <m/>
    <s v="ALLOCAZIONE"/>
    <s v=""/>
    <s v=""/>
    <s v=""/>
    <n v="1104459"/>
    <n v="1158737"/>
    <s v="1052759 #0 (Pagamento/Incasso: 1036)"/>
    <n v="5333315"/>
  </r>
  <r>
    <x v="34"/>
    <x v="34"/>
    <m/>
    <s v="N"/>
    <x v="1"/>
    <s v=""/>
    <s v=""/>
    <x v="1"/>
    <x v="1"/>
    <s v=""/>
    <s v=""/>
    <s v=""/>
    <s v=""/>
    <s v=""/>
    <s v=""/>
    <s v="5888"/>
    <s v="BRUNO GIUSEPPINA - LALICATA ROSANNA - LALICATA LORETANA"/>
    <d v="2025-06-24T00:00:00"/>
    <n v="0"/>
    <n v="3500"/>
    <n v="-3500"/>
    <m/>
    <n v="-3500"/>
    <m/>
    <s v="ALLOCAZIONE"/>
    <s v=""/>
    <s v=""/>
    <s v=""/>
    <n v="1104459"/>
    <n v="1158737"/>
    <s v="1052759 #0 (Pagamento/Incasso: 1036)"/>
    <n v="5333316"/>
  </r>
  <r>
    <x v="34"/>
    <x v="34"/>
    <m/>
    <s v="N"/>
    <x v="1"/>
    <s v=""/>
    <s v=""/>
    <x v="1"/>
    <x v="1"/>
    <s v=""/>
    <s v=""/>
    <s v=""/>
    <s v=""/>
    <s v=""/>
    <s v=""/>
    <s v="5888"/>
    <s v="BRUNO GIUSEPPINA - LALICATA ROSANNA - LALICATA LORETANA"/>
    <d v="2025-06-24T00:00:00"/>
    <n v="3500"/>
    <n v="0"/>
    <n v="3500"/>
    <m/>
    <n v="3500"/>
    <m/>
    <s v="PAGAMENTO_INCASSO"/>
    <s v=""/>
    <s v=""/>
    <s v=""/>
    <n v="1091047"/>
    <s v=""/>
    <s v="1036 (n. 931 | MANDATO - Mandato del 18/06/2025)"/>
    <n v="5333317"/>
  </r>
  <r>
    <x v="35"/>
    <x v="35"/>
    <m/>
    <s v="N"/>
    <x v="2"/>
    <s v=""/>
    <s v=""/>
    <x v="1"/>
    <x v="1"/>
    <s v=""/>
    <s v=""/>
    <s v=""/>
    <s v=""/>
    <s v=""/>
    <s v=""/>
    <s v="5888"/>
    <s v="BRUNO GIUSEPPINA - LALICATA ROSANNA - LALICATA LORETANA"/>
    <d v="2025-06-24T00:00:00"/>
    <n v="0"/>
    <n v="3500"/>
    <n v="-3500"/>
    <m/>
    <n v="-3500"/>
    <m/>
    <s v="PAGAMENTO_INCASSO"/>
    <s v=""/>
    <s v=""/>
    <s v=""/>
    <n v="1091047"/>
    <s v=""/>
    <s v="1036 (n. 931 | MANDATO - Mandato del 18/06/2025)"/>
    <n v="5333318"/>
  </r>
  <r>
    <x v="56"/>
    <x v="56"/>
    <m/>
    <s v="N"/>
    <x v="1"/>
    <s v=""/>
    <s v=""/>
    <x v="1"/>
    <x v="1"/>
    <s v=""/>
    <s v=""/>
    <s v=""/>
    <s v=""/>
    <s v=""/>
    <s v=""/>
    <s v="2200"/>
    <s v="ERARIO C/IRPEF"/>
    <d v="2025-06-24T00:00:00"/>
    <n v="262336.84999999998"/>
    <n v="0"/>
    <n v="262336.84999999998"/>
    <m/>
    <n v="262336.84999999998"/>
    <m/>
    <s v="ALLOCAZIONE"/>
    <s v=""/>
    <s v=""/>
    <s v=""/>
    <n v="1104460"/>
    <n v="1158738"/>
    <s v="1052760 #0 (Pagamento/Incasso: 1037)"/>
    <n v="5333319"/>
  </r>
  <r>
    <x v="34"/>
    <x v="34"/>
    <m/>
    <s v="N"/>
    <x v="1"/>
    <s v=""/>
    <s v=""/>
    <x v="1"/>
    <x v="1"/>
    <s v=""/>
    <s v=""/>
    <s v=""/>
    <s v=""/>
    <s v=""/>
    <s v=""/>
    <s v="2200"/>
    <s v="ERARIO C/IRPEF"/>
    <d v="2025-06-24T00:00:00"/>
    <n v="0"/>
    <n v="262336.84999999998"/>
    <n v="-262336.84999999998"/>
    <m/>
    <n v="-262336.84999999998"/>
    <m/>
    <s v="ALLOCAZIONE"/>
    <s v=""/>
    <s v=""/>
    <s v=""/>
    <n v="1104460"/>
    <n v="1158738"/>
    <s v="1052760 #0 (Pagamento/Incasso: 1037)"/>
    <n v="5333320"/>
  </r>
  <r>
    <x v="34"/>
    <x v="34"/>
    <m/>
    <s v="N"/>
    <x v="1"/>
    <s v=""/>
    <s v=""/>
    <x v="1"/>
    <x v="1"/>
    <s v=""/>
    <s v=""/>
    <s v=""/>
    <s v=""/>
    <s v=""/>
    <s v=""/>
    <s v="2200"/>
    <s v="ERARIO C/IRPEF"/>
    <d v="2025-06-24T00:00:00"/>
    <n v="262336.84999999998"/>
    <n v="0"/>
    <n v="262336.84999999998"/>
    <m/>
    <n v="262336.84999999998"/>
    <m/>
    <s v="PAGAMENTO_INCASSO"/>
    <s v=""/>
    <s v=""/>
    <s v=""/>
    <n v="1091048"/>
    <s v=""/>
    <s v="1037 (n. 932 | MANDATO - Mandato del 18/06/2025)"/>
    <n v="5333321"/>
  </r>
  <r>
    <x v="35"/>
    <x v="35"/>
    <m/>
    <s v="N"/>
    <x v="2"/>
    <s v=""/>
    <s v=""/>
    <x v="1"/>
    <x v="1"/>
    <s v=""/>
    <s v=""/>
    <s v=""/>
    <s v=""/>
    <s v=""/>
    <s v=""/>
    <s v="2200"/>
    <s v="ERARIO C/IRPEF"/>
    <d v="2025-06-24T00:00:00"/>
    <n v="0"/>
    <n v="262336.84999999998"/>
    <n v="-262336.84999999998"/>
    <m/>
    <n v="-262336.84999999998"/>
    <m/>
    <s v="PAGAMENTO_INCASSO"/>
    <s v=""/>
    <s v=""/>
    <s v=""/>
    <n v="1091048"/>
    <s v=""/>
    <s v="1037 (n. 932 | MANDATO - Mandato del 18/06/2025)"/>
    <n v="5333322"/>
  </r>
  <r>
    <x v="48"/>
    <x v="48"/>
    <m/>
    <s v="N"/>
    <x v="1"/>
    <s v=""/>
    <s v=""/>
    <x v="1"/>
    <x v="1"/>
    <s v=""/>
    <s v=""/>
    <s v=""/>
    <s v=""/>
    <s v=""/>
    <s v=""/>
    <s v="115"/>
    <s v="INPDAP"/>
    <d v="2025-06-24T00:00:00"/>
    <n v="464573.76"/>
    <n v="0"/>
    <n v="464573.76"/>
    <m/>
    <n v="464573.76"/>
    <m/>
    <s v="ALLOCAZIONE"/>
    <s v=""/>
    <s v=""/>
    <s v=""/>
    <n v="1104461"/>
    <n v="1158739"/>
    <s v="1052761 #0 (Pagamento/Incasso: 1038)"/>
    <n v="5333323"/>
  </r>
  <r>
    <x v="34"/>
    <x v="34"/>
    <m/>
    <s v="N"/>
    <x v="1"/>
    <s v=""/>
    <s v=""/>
    <x v="1"/>
    <x v="1"/>
    <s v=""/>
    <s v=""/>
    <s v=""/>
    <s v=""/>
    <s v=""/>
    <s v=""/>
    <s v="115"/>
    <s v="INPDAP"/>
    <d v="2025-06-24T00:00:00"/>
    <n v="0"/>
    <n v="464573.76"/>
    <n v="-464573.76"/>
    <m/>
    <n v="-464573.76"/>
    <m/>
    <s v="ALLOCAZIONE"/>
    <s v=""/>
    <s v=""/>
    <s v=""/>
    <n v="1104461"/>
    <n v="1158739"/>
    <s v="1052761 #0 (Pagamento/Incasso: 1038)"/>
    <n v="5333324"/>
  </r>
  <r>
    <x v="34"/>
    <x v="34"/>
    <m/>
    <s v="N"/>
    <x v="1"/>
    <s v=""/>
    <s v=""/>
    <x v="1"/>
    <x v="1"/>
    <s v=""/>
    <s v=""/>
    <s v=""/>
    <s v=""/>
    <s v=""/>
    <s v=""/>
    <s v="115"/>
    <s v="INPDAP"/>
    <d v="2025-06-24T00:00:00"/>
    <n v="464573.76"/>
    <n v="0"/>
    <n v="464573.76"/>
    <m/>
    <n v="464573.76"/>
    <m/>
    <s v="PAGAMENTO_INCASSO"/>
    <s v=""/>
    <s v=""/>
    <s v=""/>
    <n v="1091049"/>
    <s v=""/>
    <s v="1038 (n. 933 | MANDATO - Mandato del 18/06/2025)"/>
    <n v="5333325"/>
  </r>
  <r>
    <x v="35"/>
    <x v="35"/>
    <m/>
    <s v="N"/>
    <x v="2"/>
    <s v=""/>
    <s v=""/>
    <x v="1"/>
    <x v="1"/>
    <s v=""/>
    <s v=""/>
    <s v=""/>
    <s v=""/>
    <s v=""/>
    <s v=""/>
    <s v="115"/>
    <s v="INPDAP"/>
    <d v="2025-06-24T00:00:00"/>
    <n v="0"/>
    <n v="464573.76"/>
    <n v="-464573.76"/>
    <m/>
    <n v="-464573.76"/>
    <m/>
    <s v="PAGAMENTO_INCASSO"/>
    <s v=""/>
    <s v=""/>
    <s v=""/>
    <n v="1091049"/>
    <s v=""/>
    <s v="1038 (n. 933 | MANDATO - Mandato del 18/06/2025)"/>
    <n v="5333326"/>
  </r>
  <r>
    <x v="87"/>
    <x v="87"/>
    <m/>
    <s v="N"/>
    <x v="1"/>
    <s v=""/>
    <s v=""/>
    <x v="1"/>
    <x v="1"/>
    <s v=""/>
    <s v=""/>
    <s v=""/>
    <s v=""/>
    <s v=""/>
    <s v=""/>
    <s v="117"/>
    <s v="INPS"/>
    <d v="2025-06-24T00:00:00"/>
    <n v="3686"/>
    <n v="0"/>
    <n v="3686"/>
    <m/>
    <n v="3686"/>
    <m/>
    <s v="ALLOCAZIONE"/>
    <s v=""/>
    <s v=""/>
    <s v=""/>
    <n v="1104462"/>
    <n v="1158740"/>
    <s v="1052762 #0 (Pagamento/Incasso: 1039)"/>
    <n v="5333327"/>
  </r>
  <r>
    <x v="34"/>
    <x v="34"/>
    <m/>
    <s v="N"/>
    <x v="1"/>
    <s v=""/>
    <s v=""/>
    <x v="1"/>
    <x v="1"/>
    <s v=""/>
    <s v=""/>
    <s v=""/>
    <s v=""/>
    <s v=""/>
    <s v=""/>
    <s v="117"/>
    <s v="INPS"/>
    <d v="2025-06-24T00:00:00"/>
    <n v="0"/>
    <n v="3686"/>
    <n v="-3686"/>
    <m/>
    <n v="-3686"/>
    <m/>
    <s v="ALLOCAZIONE"/>
    <s v=""/>
    <s v=""/>
    <s v=""/>
    <n v="1104462"/>
    <n v="1158740"/>
    <s v="1052762 #0 (Pagamento/Incasso: 1039)"/>
    <n v="5333328"/>
  </r>
  <r>
    <x v="34"/>
    <x v="34"/>
    <m/>
    <s v="N"/>
    <x v="1"/>
    <s v=""/>
    <s v=""/>
    <x v="1"/>
    <x v="1"/>
    <s v=""/>
    <s v=""/>
    <s v=""/>
    <s v=""/>
    <s v=""/>
    <s v=""/>
    <s v="117"/>
    <s v="INPS"/>
    <d v="2025-06-24T00:00:00"/>
    <n v="3686"/>
    <n v="0"/>
    <n v="3686"/>
    <m/>
    <n v="3686"/>
    <m/>
    <s v="PAGAMENTO_INCASSO"/>
    <s v=""/>
    <s v=""/>
    <s v=""/>
    <n v="1091050"/>
    <s v=""/>
    <s v="1039 (n. 934 | MANDATO - Mandato del 18/06/2025)"/>
    <n v="5333329"/>
  </r>
  <r>
    <x v="35"/>
    <x v="35"/>
    <m/>
    <s v="N"/>
    <x v="2"/>
    <s v=""/>
    <s v=""/>
    <x v="1"/>
    <x v="1"/>
    <s v=""/>
    <s v=""/>
    <s v=""/>
    <s v=""/>
    <s v=""/>
    <s v=""/>
    <s v="117"/>
    <s v="INPS"/>
    <d v="2025-06-24T00:00:00"/>
    <n v="0"/>
    <n v="3686"/>
    <n v="-3686"/>
    <m/>
    <n v="-3686"/>
    <m/>
    <s v="PAGAMENTO_INCASSO"/>
    <s v=""/>
    <s v=""/>
    <s v=""/>
    <n v="1091050"/>
    <s v=""/>
    <s v="1039 (n. 934 | MANDATO - Mandato del 18/06/2025)"/>
    <n v="5333330"/>
  </r>
  <r>
    <x v="88"/>
    <x v="88"/>
    <m/>
    <s v="N"/>
    <x v="1"/>
    <s v=""/>
    <s v=""/>
    <x v="1"/>
    <x v="1"/>
    <s v=""/>
    <s v=""/>
    <s v=""/>
    <s v=""/>
    <s v=""/>
    <s v=""/>
    <s v="116"/>
    <s v="ERARIO DELLO STATO PER IRAP"/>
    <d v="2025-06-24T00:00:00"/>
    <n v="103920.54"/>
    <n v="0"/>
    <n v="103920.54"/>
    <m/>
    <n v="103920.54"/>
    <m/>
    <s v="ALLOCAZIONE"/>
    <s v=""/>
    <s v=""/>
    <s v=""/>
    <n v="1104463"/>
    <n v="1158741"/>
    <s v="1052763 #0 (Pagamento/Incasso: 1040)"/>
    <n v="5333331"/>
  </r>
  <r>
    <x v="34"/>
    <x v="34"/>
    <m/>
    <s v="N"/>
    <x v="1"/>
    <s v=""/>
    <s v=""/>
    <x v="1"/>
    <x v="1"/>
    <s v=""/>
    <s v=""/>
    <s v=""/>
    <s v=""/>
    <s v=""/>
    <s v=""/>
    <s v="116"/>
    <s v="ERARIO DELLO STATO PER IRAP"/>
    <d v="2025-06-24T00:00:00"/>
    <n v="0"/>
    <n v="103920.54"/>
    <n v="-103920.54"/>
    <m/>
    <n v="-103920.54"/>
    <m/>
    <s v="ALLOCAZIONE"/>
    <s v=""/>
    <s v=""/>
    <s v=""/>
    <n v="1104463"/>
    <n v="1158741"/>
    <s v="1052763 #0 (Pagamento/Incasso: 1040)"/>
    <n v="5333332"/>
  </r>
  <r>
    <x v="34"/>
    <x v="34"/>
    <m/>
    <s v="N"/>
    <x v="1"/>
    <s v=""/>
    <s v=""/>
    <x v="1"/>
    <x v="1"/>
    <s v=""/>
    <s v=""/>
    <s v=""/>
    <s v=""/>
    <s v=""/>
    <s v=""/>
    <s v="116"/>
    <s v="ERARIO DELLO STATO PER IRAP"/>
    <d v="2025-06-24T00:00:00"/>
    <n v="103920.54"/>
    <n v="0"/>
    <n v="103920.54"/>
    <m/>
    <n v="103920.54"/>
    <m/>
    <s v="PAGAMENTO_INCASSO"/>
    <s v=""/>
    <s v=""/>
    <s v=""/>
    <n v="1091051"/>
    <s v=""/>
    <s v="1040 (n. 935 | MANDATO - Mandato del 18/06/2025)"/>
    <n v="5333333"/>
  </r>
  <r>
    <x v="35"/>
    <x v="35"/>
    <m/>
    <s v="N"/>
    <x v="2"/>
    <s v=""/>
    <s v=""/>
    <x v="1"/>
    <x v="1"/>
    <s v=""/>
    <s v=""/>
    <s v=""/>
    <s v=""/>
    <s v=""/>
    <s v=""/>
    <s v="116"/>
    <s v="ERARIO DELLO STATO PER IRAP"/>
    <d v="2025-06-24T00:00:00"/>
    <n v="0"/>
    <n v="103920.54"/>
    <n v="-103920.54"/>
    <m/>
    <n v="-103920.54"/>
    <m/>
    <s v="PAGAMENTO_INCASSO"/>
    <s v=""/>
    <s v=""/>
    <s v=""/>
    <n v="1091051"/>
    <s v=""/>
    <s v="1040 (n. 935 | MANDATO - Mandato del 18/06/2025)"/>
    <n v="5333334"/>
  </r>
  <r>
    <x v="86"/>
    <x v="86"/>
    <m/>
    <s v="N"/>
    <x v="1"/>
    <s v=""/>
    <s v=""/>
    <x v="1"/>
    <x v="1"/>
    <s v=""/>
    <s v=""/>
    <s v=""/>
    <s v=""/>
    <s v=""/>
    <s v=""/>
    <s v="1072"/>
    <s v="ERARIO C/IVA"/>
    <d v="2025-06-24T00:00:00"/>
    <n v="493.93"/>
    <n v="0"/>
    <n v="493.93"/>
    <m/>
    <n v="493.93"/>
    <m/>
    <s v="ALLOCAZIONE"/>
    <s v=""/>
    <s v=""/>
    <s v=""/>
    <n v="1104464"/>
    <n v="1158742"/>
    <s v="1052764 #0 (Pagamento/Incasso: 1041)"/>
    <n v="5333335"/>
  </r>
  <r>
    <x v="34"/>
    <x v="34"/>
    <m/>
    <s v="N"/>
    <x v="1"/>
    <s v=""/>
    <s v=""/>
    <x v="1"/>
    <x v="1"/>
    <s v=""/>
    <s v=""/>
    <s v=""/>
    <s v=""/>
    <s v=""/>
    <s v=""/>
    <s v="1072"/>
    <s v="ERARIO C/IVA"/>
    <d v="2025-06-24T00:00:00"/>
    <n v="0"/>
    <n v="493.93"/>
    <n v="-493.93"/>
    <m/>
    <n v="-493.93"/>
    <m/>
    <s v="ALLOCAZIONE"/>
    <s v=""/>
    <s v=""/>
    <s v=""/>
    <n v="1104464"/>
    <n v="1158742"/>
    <s v="1052764 #0 (Pagamento/Incasso: 1041)"/>
    <n v="5333336"/>
  </r>
  <r>
    <x v="34"/>
    <x v="34"/>
    <m/>
    <s v="N"/>
    <x v="1"/>
    <s v=""/>
    <s v=""/>
    <x v="1"/>
    <x v="1"/>
    <s v=""/>
    <s v=""/>
    <s v=""/>
    <s v=""/>
    <s v=""/>
    <s v=""/>
    <s v="1072"/>
    <s v="ERARIO C/IVA"/>
    <d v="2025-06-24T00:00:00"/>
    <n v="493.93"/>
    <n v="0"/>
    <n v="493.93"/>
    <m/>
    <n v="493.93"/>
    <m/>
    <s v="PAGAMENTO_INCASSO"/>
    <s v=""/>
    <s v=""/>
    <s v=""/>
    <n v="1091052"/>
    <s v=""/>
    <s v="1041 (n. 937 | MANDATO - Mandato del 18/06/2025)"/>
    <n v="5333337"/>
  </r>
  <r>
    <x v="35"/>
    <x v="35"/>
    <m/>
    <s v="N"/>
    <x v="2"/>
    <s v=""/>
    <s v=""/>
    <x v="1"/>
    <x v="1"/>
    <s v=""/>
    <s v=""/>
    <s v=""/>
    <s v=""/>
    <s v=""/>
    <s v=""/>
    <s v="1072"/>
    <s v="ERARIO C/IVA"/>
    <d v="2025-06-24T00:00:00"/>
    <n v="0"/>
    <n v="493.93"/>
    <n v="-493.93"/>
    <m/>
    <n v="-493.93"/>
    <m/>
    <s v="PAGAMENTO_INCASSO"/>
    <s v=""/>
    <s v=""/>
    <s v=""/>
    <n v="1091052"/>
    <s v=""/>
    <s v="1041 (n. 937 | MANDATO - Mandato del 18/06/2025)"/>
    <n v="5333338"/>
  </r>
  <r>
    <x v="86"/>
    <x v="86"/>
    <m/>
    <s v="N"/>
    <x v="1"/>
    <s v=""/>
    <s v=""/>
    <x v="1"/>
    <x v="1"/>
    <s v=""/>
    <s v=""/>
    <s v=""/>
    <s v=""/>
    <s v=""/>
    <s v=""/>
    <s v="1072"/>
    <s v="ERARIO C/IVA"/>
    <d v="2025-06-24T00:00:00"/>
    <n v="52919.91"/>
    <n v="0"/>
    <n v="52919.91"/>
    <m/>
    <n v="52919.91"/>
    <m/>
    <s v="ALLOCAZIONE"/>
    <s v=""/>
    <s v=""/>
    <s v=""/>
    <n v="1104465"/>
    <n v="1158743"/>
    <s v="1052765 #0 (Pagamento/Incasso: 1042)"/>
    <n v="5333339"/>
  </r>
  <r>
    <x v="34"/>
    <x v="34"/>
    <m/>
    <s v="N"/>
    <x v="1"/>
    <s v=""/>
    <s v=""/>
    <x v="1"/>
    <x v="1"/>
    <s v=""/>
    <s v=""/>
    <s v=""/>
    <s v=""/>
    <s v=""/>
    <s v=""/>
    <s v="1072"/>
    <s v="ERARIO C/IVA"/>
    <d v="2025-06-24T00:00:00"/>
    <n v="0"/>
    <n v="52919.91"/>
    <n v="-52919.91"/>
    <m/>
    <n v="-52919.91"/>
    <m/>
    <s v="ALLOCAZIONE"/>
    <s v=""/>
    <s v=""/>
    <s v=""/>
    <n v="1104465"/>
    <n v="1158743"/>
    <s v="1052765 #0 (Pagamento/Incasso: 1042)"/>
    <n v="5333340"/>
  </r>
  <r>
    <x v="34"/>
    <x v="34"/>
    <m/>
    <s v="N"/>
    <x v="1"/>
    <s v=""/>
    <s v=""/>
    <x v="1"/>
    <x v="1"/>
    <s v=""/>
    <s v=""/>
    <s v=""/>
    <s v=""/>
    <s v=""/>
    <s v=""/>
    <s v="1072"/>
    <s v="ERARIO C/IVA"/>
    <d v="2025-06-24T00:00:00"/>
    <n v="52919.91"/>
    <n v="0"/>
    <n v="52919.91"/>
    <m/>
    <n v="52919.91"/>
    <m/>
    <s v="PAGAMENTO_INCASSO"/>
    <s v=""/>
    <s v=""/>
    <s v=""/>
    <n v="1091053"/>
    <s v=""/>
    <s v="1042 (n. 938 | MANDATO - Mandato del 18/06/2025)"/>
    <n v="5333341"/>
  </r>
  <r>
    <x v="35"/>
    <x v="35"/>
    <m/>
    <s v="N"/>
    <x v="2"/>
    <s v=""/>
    <s v=""/>
    <x v="1"/>
    <x v="1"/>
    <s v=""/>
    <s v=""/>
    <s v=""/>
    <s v=""/>
    <s v=""/>
    <s v=""/>
    <s v="1072"/>
    <s v="ERARIO C/IVA"/>
    <d v="2025-06-24T00:00:00"/>
    <n v="0"/>
    <n v="52919.91"/>
    <n v="-52919.91"/>
    <m/>
    <n v="-52919.91"/>
    <m/>
    <s v="PAGAMENTO_INCASSO"/>
    <s v=""/>
    <s v=""/>
    <s v=""/>
    <n v="1091053"/>
    <s v=""/>
    <s v="1042 (n. 938 | MANDATO - Mandato del 18/06/2025)"/>
    <n v="5333342"/>
  </r>
  <r>
    <x v="56"/>
    <x v="56"/>
    <m/>
    <s v="N"/>
    <x v="1"/>
    <s v=""/>
    <s v=""/>
    <x v="1"/>
    <x v="1"/>
    <s v=""/>
    <s v=""/>
    <s v=""/>
    <s v=""/>
    <s v=""/>
    <s v=""/>
    <s v="2200"/>
    <s v="ERARIO C/IRPEF"/>
    <d v="2025-06-24T00:00:00"/>
    <n v="346.88"/>
    <n v="0"/>
    <n v="346.88"/>
    <m/>
    <n v="346.88"/>
    <m/>
    <s v="ALLOCAZIONE"/>
    <s v=""/>
    <s v=""/>
    <s v=""/>
    <n v="1104466"/>
    <n v="1158744"/>
    <s v="1052766 #0 (Pagamento/Incasso: 1043)"/>
    <n v="5333343"/>
  </r>
  <r>
    <x v="34"/>
    <x v="34"/>
    <m/>
    <s v="N"/>
    <x v="1"/>
    <s v=""/>
    <s v=""/>
    <x v="1"/>
    <x v="1"/>
    <s v=""/>
    <s v=""/>
    <s v=""/>
    <s v=""/>
    <s v=""/>
    <s v=""/>
    <s v="2200"/>
    <s v="ERARIO C/IRPEF"/>
    <d v="2025-06-24T00:00:00"/>
    <n v="0"/>
    <n v="346.88"/>
    <n v="-346.88"/>
    <m/>
    <n v="-346.88"/>
    <m/>
    <s v="ALLOCAZIONE"/>
    <s v=""/>
    <s v=""/>
    <s v=""/>
    <n v="1104466"/>
    <n v="1158744"/>
    <s v="1052766 #0 (Pagamento/Incasso: 1043)"/>
    <n v="5333344"/>
  </r>
  <r>
    <x v="34"/>
    <x v="34"/>
    <m/>
    <s v="N"/>
    <x v="1"/>
    <s v=""/>
    <s v=""/>
    <x v="1"/>
    <x v="1"/>
    <s v=""/>
    <s v=""/>
    <s v=""/>
    <s v=""/>
    <s v=""/>
    <s v=""/>
    <s v="2200"/>
    <s v="ERARIO C/IRPEF"/>
    <d v="2025-06-24T00:00:00"/>
    <n v="346.88"/>
    <n v="0"/>
    <n v="346.88"/>
    <m/>
    <n v="346.88"/>
    <m/>
    <s v="PAGAMENTO_INCASSO"/>
    <s v=""/>
    <s v=""/>
    <s v=""/>
    <n v="1091054"/>
    <s v=""/>
    <s v="1043 (n. 939 | MANDATO - Mandato del 18/06/2025)"/>
    <n v="5333345"/>
  </r>
  <r>
    <x v="35"/>
    <x v="35"/>
    <m/>
    <s v="N"/>
    <x v="2"/>
    <s v=""/>
    <s v=""/>
    <x v="1"/>
    <x v="1"/>
    <s v=""/>
    <s v=""/>
    <s v=""/>
    <s v=""/>
    <s v=""/>
    <s v=""/>
    <s v="2200"/>
    <s v="ERARIO C/IRPEF"/>
    <d v="2025-06-24T00:00:00"/>
    <n v="0"/>
    <n v="346.88"/>
    <n v="-346.88"/>
    <m/>
    <n v="-346.88"/>
    <m/>
    <s v="PAGAMENTO_INCASSO"/>
    <s v=""/>
    <s v=""/>
    <s v=""/>
    <n v="1091054"/>
    <s v=""/>
    <s v="1043 (n. 939 | MANDATO - Mandato del 18/06/2025)"/>
    <n v="5333346"/>
  </r>
  <r>
    <x v="56"/>
    <x v="56"/>
    <m/>
    <s v="N"/>
    <x v="1"/>
    <s v=""/>
    <s v=""/>
    <x v="1"/>
    <x v="1"/>
    <s v=""/>
    <s v=""/>
    <s v=""/>
    <s v=""/>
    <s v=""/>
    <s v=""/>
    <s v="2200"/>
    <s v="ERARIO C/IRPEF"/>
    <d v="2025-06-24T00:00:00"/>
    <n v="1456.34"/>
    <n v="0"/>
    <n v="1456.34"/>
    <m/>
    <n v="1456.34"/>
    <m/>
    <s v="ALLOCAZIONE"/>
    <s v=""/>
    <s v=""/>
    <s v=""/>
    <n v="1104467"/>
    <n v="1158745"/>
    <s v="1052767 #0 (Pagamento/Incasso: 1044)"/>
    <n v="5333347"/>
  </r>
  <r>
    <x v="34"/>
    <x v="34"/>
    <m/>
    <s v="N"/>
    <x v="1"/>
    <s v=""/>
    <s v=""/>
    <x v="1"/>
    <x v="1"/>
    <s v=""/>
    <s v=""/>
    <s v=""/>
    <s v=""/>
    <s v=""/>
    <s v=""/>
    <s v="2200"/>
    <s v="ERARIO C/IRPEF"/>
    <d v="2025-06-24T00:00:00"/>
    <n v="0"/>
    <n v="1456.34"/>
    <n v="-1456.34"/>
    <m/>
    <n v="-1456.34"/>
    <m/>
    <s v="ALLOCAZIONE"/>
    <s v=""/>
    <s v=""/>
    <s v=""/>
    <n v="1104467"/>
    <n v="1158745"/>
    <s v="1052767 #0 (Pagamento/Incasso: 1044)"/>
    <n v="5333348"/>
  </r>
  <r>
    <x v="34"/>
    <x v="34"/>
    <m/>
    <s v="N"/>
    <x v="1"/>
    <s v=""/>
    <s v=""/>
    <x v="1"/>
    <x v="1"/>
    <s v=""/>
    <s v=""/>
    <s v=""/>
    <s v=""/>
    <s v=""/>
    <s v=""/>
    <s v="2200"/>
    <s v="ERARIO C/IRPEF"/>
    <d v="2025-06-24T00:00:00"/>
    <n v="1456.34"/>
    <n v="0"/>
    <n v="1456.34"/>
    <m/>
    <n v="1456.34"/>
    <m/>
    <s v="PAGAMENTO_INCASSO"/>
    <s v=""/>
    <s v=""/>
    <s v=""/>
    <n v="1091055"/>
    <s v=""/>
    <s v="1044 (n. 940 | MANDATO - Mandato del 18/06/2025)"/>
    <n v="5333349"/>
  </r>
  <r>
    <x v="35"/>
    <x v="35"/>
    <m/>
    <s v="N"/>
    <x v="2"/>
    <s v=""/>
    <s v=""/>
    <x v="1"/>
    <x v="1"/>
    <s v=""/>
    <s v=""/>
    <s v=""/>
    <s v=""/>
    <s v=""/>
    <s v=""/>
    <s v="2200"/>
    <s v="ERARIO C/IRPEF"/>
    <d v="2025-06-24T00:00:00"/>
    <n v="0"/>
    <n v="1456.34"/>
    <n v="-1456.34"/>
    <m/>
    <n v="-1456.34"/>
    <m/>
    <s v="PAGAMENTO_INCASSO"/>
    <s v=""/>
    <s v=""/>
    <s v=""/>
    <n v="1091055"/>
    <s v=""/>
    <s v="1044 (n. 940 | MANDATO - Mandato del 18/06/2025)"/>
    <n v="5333350"/>
  </r>
  <r>
    <x v="56"/>
    <x v="56"/>
    <m/>
    <s v="N"/>
    <x v="1"/>
    <s v=""/>
    <s v=""/>
    <x v="1"/>
    <x v="1"/>
    <s v=""/>
    <s v=""/>
    <s v=""/>
    <s v=""/>
    <s v=""/>
    <s v=""/>
    <s v="2200"/>
    <s v="ERARIO C/IRPEF"/>
    <d v="2025-06-24T00:00:00"/>
    <n v="2023.8"/>
    <n v="0"/>
    <n v="2023.8"/>
    <m/>
    <n v="2023.8"/>
    <m/>
    <s v="ALLOCAZIONE"/>
    <s v=""/>
    <s v=""/>
    <s v=""/>
    <n v="1104468"/>
    <n v="1158746"/>
    <s v="1052768 #0 (Pagamento/Incasso: 1045)"/>
    <n v="5333351"/>
  </r>
  <r>
    <x v="34"/>
    <x v="34"/>
    <m/>
    <s v="N"/>
    <x v="1"/>
    <s v=""/>
    <s v=""/>
    <x v="1"/>
    <x v="1"/>
    <s v=""/>
    <s v=""/>
    <s v=""/>
    <s v=""/>
    <s v=""/>
    <s v=""/>
    <s v="2200"/>
    <s v="ERARIO C/IRPEF"/>
    <d v="2025-06-24T00:00:00"/>
    <n v="0"/>
    <n v="2023.8"/>
    <n v="-2023.8"/>
    <m/>
    <n v="-2023.8"/>
    <m/>
    <s v="ALLOCAZIONE"/>
    <s v=""/>
    <s v=""/>
    <s v=""/>
    <n v="1104468"/>
    <n v="1158746"/>
    <s v="1052768 #0 (Pagamento/Incasso: 1045)"/>
    <n v="5333352"/>
  </r>
  <r>
    <x v="34"/>
    <x v="34"/>
    <m/>
    <s v="N"/>
    <x v="1"/>
    <s v=""/>
    <s v=""/>
    <x v="1"/>
    <x v="1"/>
    <s v=""/>
    <s v=""/>
    <s v=""/>
    <s v=""/>
    <s v=""/>
    <s v=""/>
    <s v="2200"/>
    <s v="ERARIO C/IRPEF"/>
    <d v="2025-06-24T00:00:00"/>
    <n v="2023.8"/>
    <n v="0"/>
    <n v="2023.8"/>
    <m/>
    <n v="2023.8"/>
    <m/>
    <s v="PAGAMENTO_INCASSO"/>
    <s v=""/>
    <s v=""/>
    <s v=""/>
    <n v="1091056"/>
    <s v=""/>
    <s v="1045 (n. 941 | MANDATO - Mandato del 18/06/2025)"/>
    <n v="5333353"/>
  </r>
  <r>
    <x v="35"/>
    <x v="35"/>
    <m/>
    <s v="N"/>
    <x v="2"/>
    <s v=""/>
    <s v=""/>
    <x v="1"/>
    <x v="1"/>
    <s v=""/>
    <s v=""/>
    <s v=""/>
    <s v=""/>
    <s v=""/>
    <s v=""/>
    <s v="2200"/>
    <s v="ERARIO C/IRPEF"/>
    <d v="2025-06-24T00:00:00"/>
    <n v="0"/>
    <n v="2023.8"/>
    <n v="-2023.8"/>
    <m/>
    <n v="-2023.8"/>
    <m/>
    <s v="PAGAMENTO_INCASSO"/>
    <s v=""/>
    <s v=""/>
    <s v=""/>
    <n v="1091056"/>
    <s v=""/>
    <s v="1045 (n. 941 | MANDATO - Mandato del 18/06/2025)"/>
    <n v="5333354"/>
  </r>
  <r>
    <x v="56"/>
    <x v="56"/>
    <m/>
    <s v="N"/>
    <x v="1"/>
    <s v=""/>
    <s v=""/>
    <x v="1"/>
    <x v="1"/>
    <s v=""/>
    <s v=""/>
    <s v=""/>
    <s v=""/>
    <s v=""/>
    <s v=""/>
    <s v="2200"/>
    <s v="ERARIO C/IRPEF"/>
    <d v="2025-06-24T00:00:00"/>
    <n v="250.6"/>
    <n v="0"/>
    <n v="250.6"/>
    <m/>
    <n v="250.6"/>
    <m/>
    <s v="ALLOCAZIONE"/>
    <s v=""/>
    <s v=""/>
    <s v=""/>
    <n v="1104469"/>
    <n v="1158747"/>
    <s v="1052769 #0 (Pagamento/Incasso: 1046)"/>
    <n v="5333355"/>
  </r>
  <r>
    <x v="34"/>
    <x v="34"/>
    <m/>
    <s v="N"/>
    <x v="1"/>
    <s v=""/>
    <s v=""/>
    <x v="1"/>
    <x v="1"/>
    <s v=""/>
    <s v=""/>
    <s v=""/>
    <s v=""/>
    <s v=""/>
    <s v=""/>
    <s v="2200"/>
    <s v="ERARIO C/IRPEF"/>
    <d v="2025-06-24T00:00:00"/>
    <n v="0"/>
    <n v="250.6"/>
    <n v="-250.6"/>
    <m/>
    <n v="-250.6"/>
    <m/>
    <s v="ALLOCAZIONE"/>
    <s v=""/>
    <s v=""/>
    <s v=""/>
    <n v="1104469"/>
    <n v="1158747"/>
    <s v="1052769 #0 (Pagamento/Incasso: 1046)"/>
    <n v="5333356"/>
  </r>
  <r>
    <x v="34"/>
    <x v="34"/>
    <m/>
    <s v="N"/>
    <x v="1"/>
    <s v=""/>
    <s v=""/>
    <x v="1"/>
    <x v="1"/>
    <s v=""/>
    <s v=""/>
    <s v=""/>
    <s v=""/>
    <s v=""/>
    <s v=""/>
    <s v="2200"/>
    <s v="ERARIO C/IRPEF"/>
    <d v="2025-06-24T00:00:00"/>
    <n v="250.6"/>
    <n v="0"/>
    <n v="250.6"/>
    <m/>
    <n v="250.6"/>
    <m/>
    <s v="PAGAMENTO_INCASSO"/>
    <s v=""/>
    <s v=""/>
    <s v=""/>
    <n v="1091057"/>
    <s v=""/>
    <s v="1046 (n. 942 | MANDATO - Mandato del 18/06/2025)"/>
    <n v="5333357"/>
  </r>
  <r>
    <x v="35"/>
    <x v="35"/>
    <m/>
    <s v="N"/>
    <x v="2"/>
    <s v=""/>
    <s v=""/>
    <x v="1"/>
    <x v="1"/>
    <s v=""/>
    <s v=""/>
    <s v=""/>
    <s v=""/>
    <s v=""/>
    <s v=""/>
    <s v="2200"/>
    <s v="ERARIO C/IRPEF"/>
    <d v="2025-06-24T00:00:00"/>
    <n v="0"/>
    <n v="250.6"/>
    <n v="-250.6"/>
    <m/>
    <n v="-250.6"/>
    <m/>
    <s v="PAGAMENTO_INCASSO"/>
    <s v=""/>
    <s v=""/>
    <s v=""/>
    <n v="1091057"/>
    <s v=""/>
    <s v="1046 (n. 942 | MANDATO - Mandato del 18/06/2025)"/>
    <n v="5333358"/>
  </r>
  <r>
    <x v="56"/>
    <x v="56"/>
    <m/>
    <s v="N"/>
    <x v="1"/>
    <s v=""/>
    <s v=""/>
    <x v="1"/>
    <x v="1"/>
    <s v=""/>
    <s v=""/>
    <s v=""/>
    <s v=""/>
    <s v=""/>
    <s v=""/>
    <s v="2200"/>
    <s v="ERARIO C/IRPEF"/>
    <d v="2025-06-24T00:00:00"/>
    <n v="600"/>
    <n v="0"/>
    <n v="600"/>
    <m/>
    <n v="600"/>
    <m/>
    <s v="ALLOCAZIONE"/>
    <s v=""/>
    <s v=""/>
    <s v=""/>
    <n v="1104470"/>
    <n v="1158748"/>
    <s v="1052770 #0 (Pagamento/Incasso: 1047)"/>
    <n v="5333359"/>
  </r>
  <r>
    <x v="34"/>
    <x v="34"/>
    <m/>
    <s v="N"/>
    <x v="1"/>
    <s v=""/>
    <s v=""/>
    <x v="1"/>
    <x v="1"/>
    <s v=""/>
    <s v=""/>
    <s v=""/>
    <s v=""/>
    <s v=""/>
    <s v=""/>
    <s v="2200"/>
    <s v="ERARIO C/IRPEF"/>
    <d v="2025-06-24T00:00:00"/>
    <n v="0"/>
    <n v="600"/>
    <n v="-600"/>
    <m/>
    <n v="-600"/>
    <m/>
    <s v="ALLOCAZIONE"/>
    <s v=""/>
    <s v=""/>
    <s v=""/>
    <n v="1104470"/>
    <n v="1158748"/>
    <s v="1052770 #0 (Pagamento/Incasso: 1047)"/>
    <n v="5333360"/>
  </r>
  <r>
    <x v="34"/>
    <x v="34"/>
    <m/>
    <s v="N"/>
    <x v="1"/>
    <s v=""/>
    <s v=""/>
    <x v="1"/>
    <x v="1"/>
    <s v=""/>
    <s v=""/>
    <s v=""/>
    <s v=""/>
    <s v=""/>
    <s v=""/>
    <s v="2200"/>
    <s v="ERARIO C/IRPEF"/>
    <d v="2025-06-24T00:00:00"/>
    <n v="600"/>
    <n v="0"/>
    <n v="600"/>
    <m/>
    <n v="600"/>
    <m/>
    <s v="PAGAMENTO_INCASSO"/>
    <s v=""/>
    <s v=""/>
    <s v=""/>
    <n v="1091058"/>
    <s v=""/>
    <s v="1047 (n. 943 | MANDATO - Mandato del 18/06/2025)"/>
    <n v="5333361"/>
  </r>
  <r>
    <x v="35"/>
    <x v="35"/>
    <m/>
    <s v="N"/>
    <x v="2"/>
    <s v=""/>
    <s v=""/>
    <x v="1"/>
    <x v="1"/>
    <s v=""/>
    <s v=""/>
    <s v=""/>
    <s v=""/>
    <s v=""/>
    <s v=""/>
    <s v="2200"/>
    <s v="ERARIO C/IRPEF"/>
    <d v="2025-06-24T00:00:00"/>
    <n v="0"/>
    <n v="600"/>
    <n v="-600"/>
    <m/>
    <n v="-600"/>
    <m/>
    <s v="PAGAMENTO_INCASSO"/>
    <s v=""/>
    <s v=""/>
    <s v=""/>
    <n v="1091058"/>
    <s v=""/>
    <s v="1047 (n. 943 | MANDATO - Mandato del 18/06/2025)"/>
    <n v="5333362"/>
  </r>
  <r>
    <x v="56"/>
    <x v="56"/>
    <m/>
    <s v="N"/>
    <x v="1"/>
    <s v=""/>
    <s v=""/>
    <x v="1"/>
    <x v="1"/>
    <s v=""/>
    <s v=""/>
    <s v=""/>
    <s v=""/>
    <s v=""/>
    <s v=""/>
    <s v="2200"/>
    <s v="ERARIO C/IRPEF"/>
    <d v="2025-06-24T00:00:00"/>
    <n v="1315.06"/>
    <n v="0"/>
    <n v="1315.06"/>
    <m/>
    <n v="1315.06"/>
    <m/>
    <s v="ALLOCAZIONE"/>
    <s v=""/>
    <s v=""/>
    <s v=""/>
    <n v="1104471"/>
    <n v="1158749"/>
    <s v="1052771 #0 (Pagamento/Incasso: 1048)"/>
    <n v="5333363"/>
  </r>
  <r>
    <x v="34"/>
    <x v="34"/>
    <m/>
    <s v="N"/>
    <x v="1"/>
    <s v=""/>
    <s v=""/>
    <x v="1"/>
    <x v="1"/>
    <s v=""/>
    <s v=""/>
    <s v=""/>
    <s v=""/>
    <s v=""/>
    <s v=""/>
    <s v="2200"/>
    <s v="ERARIO C/IRPEF"/>
    <d v="2025-06-24T00:00:00"/>
    <n v="0"/>
    <n v="1315.06"/>
    <n v="-1315.06"/>
    <m/>
    <n v="-1315.06"/>
    <m/>
    <s v="ALLOCAZIONE"/>
    <s v=""/>
    <s v=""/>
    <s v=""/>
    <n v="1104471"/>
    <n v="1158749"/>
    <s v="1052771 #0 (Pagamento/Incasso: 1048)"/>
    <n v="5333364"/>
  </r>
  <r>
    <x v="34"/>
    <x v="34"/>
    <m/>
    <s v="N"/>
    <x v="1"/>
    <s v=""/>
    <s v=""/>
    <x v="1"/>
    <x v="1"/>
    <s v=""/>
    <s v=""/>
    <s v=""/>
    <s v=""/>
    <s v=""/>
    <s v=""/>
    <s v="2200"/>
    <s v="ERARIO C/IRPEF"/>
    <d v="2025-06-24T00:00:00"/>
    <n v="1315.06"/>
    <n v="0"/>
    <n v="1315.06"/>
    <m/>
    <n v="1315.06"/>
    <m/>
    <s v="PAGAMENTO_INCASSO"/>
    <s v=""/>
    <s v=""/>
    <s v=""/>
    <n v="1091059"/>
    <s v=""/>
    <s v="1048 (n. 944 | MANDATO - Mandato del 18/06/2025)"/>
    <n v="5333365"/>
  </r>
  <r>
    <x v="35"/>
    <x v="35"/>
    <m/>
    <s v="N"/>
    <x v="2"/>
    <s v=""/>
    <s v=""/>
    <x v="1"/>
    <x v="1"/>
    <s v=""/>
    <s v=""/>
    <s v=""/>
    <s v=""/>
    <s v=""/>
    <s v=""/>
    <s v="2200"/>
    <s v="ERARIO C/IRPEF"/>
    <d v="2025-06-24T00:00:00"/>
    <n v="0"/>
    <n v="1315.06"/>
    <n v="-1315.06"/>
    <m/>
    <n v="-1315.06"/>
    <m/>
    <s v="PAGAMENTO_INCASSO"/>
    <s v=""/>
    <s v=""/>
    <s v=""/>
    <n v="1091059"/>
    <s v=""/>
    <s v="1048 (n. 944 | MANDATO - Mandato del 18/06/2025)"/>
    <n v="5333366"/>
  </r>
  <r>
    <x v="56"/>
    <x v="56"/>
    <m/>
    <s v="N"/>
    <x v="1"/>
    <s v=""/>
    <s v=""/>
    <x v="1"/>
    <x v="1"/>
    <s v=""/>
    <s v=""/>
    <s v=""/>
    <s v=""/>
    <s v=""/>
    <s v=""/>
    <s v="2200"/>
    <s v="ERARIO C/IRPEF"/>
    <d v="2025-06-24T00:00:00"/>
    <n v="900"/>
    <n v="0"/>
    <n v="900"/>
    <m/>
    <n v="900"/>
    <m/>
    <s v="ALLOCAZIONE"/>
    <s v=""/>
    <s v=""/>
    <s v=""/>
    <n v="1104472"/>
    <n v="1158750"/>
    <s v="1052772 #0 (Pagamento/Incasso: 1049)"/>
    <n v="5333367"/>
  </r>
  <r>
    <x v="34"/>
    <x v="34"/>
    <m/>
    <s v="N"/>
    <x v="1"/>
    <s v=""/>
    <s v=""/>
    <x v="1"/>
    <x v="1"/>
    <s v=""/>
    <s v=""/>
    <s v=""/>
    <s v=""/>
    <s v=""/>
    <s v=""/>
    <s v="2200"/>
    <s v="ERARIO C/IRPEF"/>
    <d v="2025-06-24T00:00:00"/>
    <n v="0"/>
    <n v="900"/>
    <n v="-900"/>
    <m/>
    <n v="-900"/>
    <m/>
    <s v="ALLOCAZIONE"/>
    <s v=""/>
    <s v=""/>
    <s v=""/>
    <n v="1104472"/>
    <n v="1158750"/>
    <s v="1052772 #0 (Pagamento/Incasso: 1049)"/>
    <n v="5333368"/>
  </r>
  <r>
    <x v="34"/>
    <x v="34"/>
    <m/>
    <s v="N"/>
    <x v="1"/>
    <s v=""/>
    <s v=""/>
    <x v="1"/>
    <x v="1"/>
    <s v=""/>
    <s v=""/>
    <s v=""/>
    <s v=""/>
    <s v=""/>
    <s v=""/>
    <s v="2200"/>
    <s v="ERARIO C/IRPEF"/>
    <d v="2025-06-24T00:00:00"/>
    <n v="900"/>
    <n v="0"/>
    <n v="900"/>
    <m/>
    <n v="900"/>
    <m/>
    <s v="PAGAMENTO_INCASSO"/>
    <s v=""/>
    <s v=""/>
    <s v=""/>
    <n v="1091060"/>
    <s v=""/>
    <s v="1049 (n. 945 | MANDATO - Mandato del 18/06/2025)"/>
    <n v="5333369"/>
  </r>
  <r>
    <x v="35"/>
    <x v="35"/>
    <m/>
    <s v="N"/>
    <x v="2"/>
    <s v=""/>
    <s v=""/>
    <x v="1"/>
    <x v="1"/>
    <s v=""/>
    <s v=""/>
    <s v=""/>
    <s v=""/>
    <s v=""/>
    <s v=""/>
    <s v="2200"/>
    <s v="ERARIO C/IRPEF"/>
    <d v="2025-06-24T00:00:00"/>
    <n v="0"/>
    <n v="900"/>
    <n v="-900"/>
    <m/>
    <n v="-900"/>
    <m/>
    <s v="PAGAMENTO_INCASSO"/>
    <s v=""/>
    <s v=""/>
    <s v=""/>
    <n v="1091060"/>
    <s v=""/>
    <s v="1049 (n. 945 | MANDATO - Mandato del 18/06/2025)"/>
    <n v="5333370"/>
  </r>
  <r>
    <x v="56"/>
    <x v="56"/>
    <m/>
    <s v="N"/>
    <x v="1"/>
    <s v=""/>
    <s v=""/>
    <x v="1"/>
    <x v="1"/>
    <s v=""/>
    <s v=""/>
    <s v=""/>
    <s v=""/>
    <s v=""/>
    <s v=""/>
    <s v="2200"/>
    <s v="ERARIO C/IRPEF"/>
    <d v="2025-06-24T00:00:00"/>
    <n v="839.53"/>
    <n v="0"/>
    <n v="839.53"/>
    <m/>
    <n v="839.53"/>
    <m/>
    <s v="ALLOCAZIONE"/>
    <s v=""/>
    <s v=""/>
    <s v=""/>
    <n v="1104473"/>
    <n v="1158751"/>
    <s v="1052773 #0 (Pagamento/Incasso: 1050)"/>
    <n v="5333371"/>
  </r>
  <r>
    <x v="34"/>
    <x v="34"/>
    <m/>
    <s v="N"/>
    <x v="1"/>
    <s v=""/>
    <s v=""/>
    <x v="1"/>
    <x v="1"/>
    <s v=""/>
    <s v=""/>
    <s v=""/>
    <s v=""/>
    <s v=""/>
    <s v=""/>
    <s v="2200"/>
    <s v="ERARIO C/IRPEF"/>
    <d v="2025-06-24T00:00:00"/>
    <n v="0"/>
    <n v="839.53"/>
    <n v="-839.53"/>
    <m/>
    <n v="-839.53"/>
    <m/>
    <s v="ALLOCAZIONE"/>
    <s v=""/>
    <s v=""/>
    <s v=""/>
    <n v="1104473"/>
    <n v="1158751"/>
    <s v="1052773 #0 (Pagamento/Incasso: 1050)"/>
    <n v="5333372"/>
  </r>
  <r>
    <x v="34"/>
    <x v="34"/>
    <m/>
    <s v="N"/>
    <x v="1"/>
    <s v=""/>
    <s v=""/>
    <x v="1"/>
    <x v="1"/>
    <s v=""/>
    <s v=""/>
    <s v=""/>
    <s v=""/>
    <s v=""/>
    <s v=""/>
    <s v="2200"/>
    <s v="ERARIO C/IRPEF"/>
    <d v="2025-06-24T00:00:00"/>
    <n v="839.53"/>
    <n v="0"/>
    <n v="839.53"/>
    <m/>
    <n v="839.53"/>
    <m/>
    <s v="PAGAMENTO_INCASSO"/>
    <s v=""/>
    <s v=""/>
    <s v=""/>
    <n v="1091061"/>
    <s v=""/>
    <s v="1050 (n. 946 | MANDATO - Mandato del 18/06/2025)"/>
    <n v="5333373"/>
  </r>
  <r>
    <x v="35"/>
    <x v="35"/>
    <m/>
    <s v="N"/>
    <x v="2"/>
    <s v=""/>
    <s v=""/>
    <x v="1"/>
    <x v="1"/>
    <s v=""/>
    <s v=""/>
    <s v=""/>
    <s v=""/>
    <s v=""/>
    <s v=""/>
    <s v="2200"/>
    <s v="ERARIO C/IRPEF"/>
    <d v="2025-06-24T00:00:00"/>
    <n v="0"/>
    <n v="839.53"/>
    <n v="-839.53"/>
    <m/>
    <n v="-839.53"/>
    <m/>
    <s v="PAGAMENTO_INCASSO"/>
    <s v=""/>
    <s v=""/>
    <s v=""/>
    <n v="1091061"/>
    <s v=""/>
    <s v="1050 (n. 946 | MANDATO - Mandato del 18/06/2025)"/>
    <n v="5333374"/>
  </r>
  <r>
    <x v="56"/>
    <x v="56"/>
    <m/>
    <s v="N"/>
    <x v="1"/>
    <s v=""/>
    <s v=""/>
    <x v="1"/>
    <x v="1"/>
    <s v=""/>
    <s v=""/>
    <s v=""/>
    <s v=""/>
    <s v=""/>
    <s v=""/>
    <s v="2200"/>
    <s v="ERARIO C/IRPEF"/>
    <d v="2025-06-24T00:00:00"/>
    <n v="53.12"/>
    <n v="0"/>
    <n v="53.12"/>
    <m/>
    <n v="53.12"/>
    <m/>
    <s v="ALLOCAZIONE"/>
    <s v=""/>
    <s v=""/>
    <s v=""/>
    <n v="1104474"/>
    <n v="1158752"/>
    <s v="1052774 #0 (Pagamento/Incasso: 1051)"/>
    <n v="5333375"/>
  </r>
  <r>
    <x v="34"/>
    <x v="34"/>
    <m/>
    <s v="N"/>
    <x v="1"/>
    <s v=""/>
    <s v=""/>
    <x v="1"/>
    <x v="1"/>
    <s v=""/>
    <s v=""/>
    <s v=""/>
    <s v=""/>
    <s v=""/>
    <s v=""/>
    <s v="2200"/>
    <s v="ERARIO C/IRPEF"/>
    <d v="2025-06-24T00:00:00"/>
    <n v="0"/>
    <n v="53.12"/>
    <n v="-53.12"/>
    <m/>
    <n v="-53.12"/>
    <m/>
    <s v="ALLOCAZIONE"/>
    <s v=""/>
    <s v=""/>
    <s v=""/>
    <n v="1104474"/>
    <n v="1158752"/>
    <s v="1052774 #0 (Pagamento/Incasso: 1051)"/>
    <n v="5333376"/>
  </r>
  <r>
    <x v="34"/>
    <x v="34"/>
    <m/>
    <s v="N"/>
    <x v="1"/>
    <s v=""/>
    <s v=""/>
    <x v="1"/>
    <x v="1"/>
    <s v=""/>
    <s v=""/>
    <s v=""/>
    <s v=""/>
    <s v=""/>
    <s v=""/>
    <s v="2200"/>
    <s v="ERARIO C/IRPEF"/>
    <d v="2025-06-24T00:00:00"/>
    <n v="53.12"/>
    <n v="0"/>
    <n v="53.12"/>
    <m/>
    <n v="53.12"/>
    <m/>
    <s v="PAGAMENTO_INCASSO"/>
    <s v=""/>
    <s v=""/>
    <s v=""/>
    <n v="1091062"/>
    <s v=""/>
    <s v="1051 (n. 947 | MANDATO - Mandato del 18/06/2025)"/>
    <n v="5333377"/>
  </r>
  <r>
    <x v="35"/>
    <x v="35"/>
    <m/>
    <s v="N"/>
    <x v="2"/>
    <s v=""/>
    <s v=""/>
    <x v="1"/>
    <x v="1"/>
    <s v=""/>
    <s v=""/>
    <s v=""/>
    <s v=""/>
    <s v=""/>
    <s v=""/>
    <s v="2200"/>
    <s v="ERARIO C/IRPEF"/>
    <d v="2025-06-24T00:00:00"/>
    <n v="0"/>
    <n v="53.12"/>
    <n v="-53.12"/>
    <m/>
    <n v="-53.12"/>
    <m/>
    <s v="PAGAMENTO_INCASSO"/>
    <s v=""/>
    <s v=""/>
    <s v=""/>
    <n v="1091062"/>
    <s v=""/>
    <s v="1051 (n. 947 | MANDATO - Mandato del 18/06/2025)"/>
    <n v="5333378"/>
  </r>
  <r>
    <x v="88"/>
    <x v="88"/>
    <m/>
    <s v="N"/>
    <x v="1"/>
    <s v=""/>
    <s v=""/>
    <x v="1"/>
    <x v="1"/>
    <s v=""/>
    <s v=""/>
    <s v=""/>
    <s v=""/>
    <s v=""/>
    <s v=""/>
    <s v="116"/>
    <s v="ERARIO DELLO STATO PER IRAP"/>
    <d v="2025-06-24T00:00:00"/>
    <n v="1467.8"/>
    <n v="0"/>
    <n v="1467.8"/>
    <m/>
    <n v="1467.8"/>
    <m/>
    <s v="ALLOCAZIONE"/>
    <s v=""/>
    <s v=""/>
    <s v=""/>
    <n v="1104475"/>
    <n v="1158753"/>
    <s v="1052775 #0 (Pagamento/Incasso: 1052)"/>
    <n v="5333379"/>
  </r>
  <r>
    <x v="34"/>
    <x v="34"/>
    <m/>
    <s v="N"/>
    <x v="1"/>
    <s v=""/>
    <s v=""/>
    <x v="1"/>
    <x v="1"/>
    <s v=""/>
    <s v=""/>
    <s v=""/>
    <s v=""/>
    <s v=""/>
    <s v=""/>
    <s v="116"/>
    <s v="ERARIO DELLO STATO PER IRAP"/>
    <d v="2025-06-24T00:00:00"/>
    <n v="0"/>
    <n v="1467.8"/>
    <n v="-1467.8"/>
    <m/>
    <n v="-1467.8"/>
    <m/>
    <s v="ALLOCAZIONE"/>
    <s v=""/>
    <s v=""/>
    <s v=""/>
    <n v="1104475"/>
    <n v="1158753"/>
    <s v="1052775 #0 (Pagamento/Incasso: 1052)"/>
    <n v="5333380"/>
  </r>
  <r>
    <x v="34"/>
    <x v="34"/>
    <m/>
    <s v="N"/>
    <x v="1"/>
    <s v=""/>
    <s v=""/>
    <x v="1"/>
    <x v="1"/>
    <s v=""/>
    <s v=""/>
    <s v=""/>
    <s v=""/>
    <s v=""/>
    <s v=""/>
    <s v="116"/>
    <s v="ERARIO DELLO STATO PER IRAP"/>
    <d v="2025-06-24T00:00:00"/>
    <n v="1467.8"/>
    <n v="0"/>
    <n v="1467.8"/>
    <m/>
    <n v="1467.8"/>
    <m/>
    <s v="PAGAMENTO_INCASSO"/>
    <s v=""/>
    <s v=""/>
    <s v=""/>
    <n v="1091063"/>
    <s v=""/>
    <s v="1052 (n. 948 | MANDATO - Mandato del 18/06/2025)"/>
    <n v="5333381"/>
  </r>
  <r>
    <x v="35"/>
    <x v="35"/>
    <m/>
    <s v="N"/>
    <x v="2"/>
    <s v=""/>
    <s v=""/>
    <x v="1"/>
    <x v="1"/>
    <s v=""/>
    <s v=""/>
    <s v=""/>
    <s v=""/>
    <s v=""/>
    <s v=""/>
    <s v="116"/>
    <s v="ERARIO DELLO STATO PER IRAP"/>
    <d v="2025-06-24T00:00:00"/>
    <n v="0"/>
    <n v="1467.8"/>
    <n v="-1467.8"/>
    <m/>
    <n v="-1467.8"/>
    <m/>
    <s v="PAGAMENTO_INCASSO"/>
    <s v=""/>
    <s v=""/>
    <s v=""/>
    <n v="1091063"/>
    <s v=""/>
    <s v="1052 (n. 948 | MANDATO - Mandato del 18/06/2025)"/>
    <n v="5333382"/>
  </r>
  <r>
    <x v="88"/>
    <x v="88"/>
    <m/>
    <s v="N"/>
    <x v="1"/>
    <s v=""/>
    <s v=""/>
    <x v="1"/>
    <x v="1"/>
    <s v=""/>
    <s v=""/>
    <s v=""/>
    <s v=""/>
    <s v=""/>
    <s v=""/>
    <s v="116"/>
    <s v="ERARIO DELLO STATO PER IRAP"/>
    <d v="2025-06-24T00:00:00"/>
    <n v="2316.14"/>
    <n v="0"/>
    <n v="2316.14"/>
    <m/>
    <n v="2316.14"/>
    <m/>
    <s v="ALLOCAZIONE"/>
    <s v=""/>
    <s v=""/>
    <s v=""/>
    <n v="1104476"/>
    <n v="1158754"/>
    <s v="1052776 #0 (Pagamento/Incasso: 1053)"/>
    <n v="5333383"/>
  </r>
  <r>
    <x v="34"/>
    <x v="34"/>
    <m/>
    <s v="N"/>
    <x v="1"/>
    <s v=""/>
    <s v=""/>
    <x v="1"/>
    <x v="1"/>
    <s v=""/>
    <s v=""/>
    <s v=""/>
    <s v=""/>
    <s v=""/>
    <s v=""/>
    <s v="116"/>
    <s v="ERARIO DELLO STATO PER IRAP"/>
    <d v="2025-06-24T00:00:00"/>
    <n v="0"/>
    <n v="2316.14"/>
    <n v="-2316.14"/>
    <m/>
    <n v="-2316.14"/>
    <m/>
    <s v="ALLOCAZIONE"/>
    <s v=""/>
    <s v=""/>
    <s v=""/>
    <n v="1104476"/>
    <n v="1158754"/>
    <s v="1052776 #0 (Pagamento/Incasso: 1053)"/>
    <n v="5333384"/>
  </r>
  <r>
    <x v="34"/>
    <x v="34"/>
    <m/>
    <s v="N"/>
    <x v="1"/>
    <s v=""/>
    <s v=""/>
    <x v="1"/>
    <x v="1"/>
    <s v=""/>
    <s v=""/>
    <s v=""/>
    <s v=""/>
    <s v=""/>
    <s v=""/>
    <s v="116"/>
    <s v="ERARIO DELLO STATO PER IRAP"/>
    <d v="2025-06-24T00:00:00"/>
    <n v="2316.14"/>
    <n v="0"/>
    <n v="2316.14"/>
    <m/>
    <n v="2316.14"/>
    <m/>
    <s v="PAGAMENTO_INCASSO"/>
    <s v=""/>
    <s v=""/>
    <s v=""/>
    <n v="1091064"/>
    <s v=""/>
    <s v="1053 (n. 949 | MANDATO - Mandato del 18/06/2025)"/>
    <n v="5333385"/>
  </r>
  <r>
    <x v="35"/>
    <x v="35"/>
    <m/>
    <s v="N"/>
    <x v="2"/>
    <s v=""/>
    <s v=""/>
    <x v="1"/>
    <x v="1"/>
    <s v=""/>
    <s v=""/>
    <s v=""/>
    <s v=""/>
    <s v=""/>
    <s v=""/>
    <s v="116"/>
    <s v="ERARIO DELLO STATO PER IRAP"/>
    <d v="2025-06-24T00:00:00"/>
    <n v="0"/>
    <n v="2316.14"/>
    <n v="-2316.14"/>
    <m/>
    <n v="-2316.14"/>
    <m/>
    <s v="PAGAMENTO_INCASSO"/>
    <s v=""/>
    <s v=""/>
    <s v=""/>
    <n v="1091064"/>
    <s v=""/>
    <s v="1053 (n. 949 | MANDATO - Mandato del 18/06/2025)"/>
    <n v="5333386"/>
  </r>
  <r>
    <x v="34"/>
    <x v="34"/>
    <m/>
    <s v="N"/>
    <x v="1"/>
    <s v=""/>
    <s v=""/>
    <x v="1"/>
    <x v="1"/>
    <s v=""/>
    <s v=""/>
    <s v=""/>
    <s v=""/>
    <s v=""/>
    <s v=""/>
    <s v="1444"/>
    <s v="R.F.I. SpA - c/o Ferservizi SpA"/>
    <d v="2025-06-24T00:00:00"/>
    <n v="372"/>
    <n v="0"/>
    <n v="372"/>
    <m/>
    <n v="372"/>
    <m/>
    <s v="ALLOCAZIONE"/>
    <s v=""/>
    <s v=""/>
    <s v=""/>
    <n v="1104477"/>
    <n v="1158769"/>
    <s v="1052777 #0 (Pagamento/Incasso: 25000181)"/>
    <n v="5333387"/>
  </r>
  <r>
    <x v="12"/>
    <x v="12"/>
    <m/>
    <s v="N"/>
    <x v="2"/>
    <s v=""/>
    <s v=""/>
    <x v="1"/>
    <x v="1"/>
    <s v=""/>
    <s v=""/>
    <s v=""/>
    <s v=""/>
    <s v=""/>
    <s v=""/>
    <s v="1444"/>
    <s v="R.F.I. SpA - c/o Ferservizi SpA"/>
    <d v="2025-06-24T00:00:00"/>
    <n v="0"/>
    <n v="372"/>
    <n v="-372"/>
    <m/>
    <n v="-372"/>
    <m/>
    <s v="ALLOCAZIONE"/>
    <s v=""/>
    <s v=""/>
    <s v=""/>
    <n v="1104477"/>
    <n v="1158769"/>
    <s v="1052777 #0 (Pagamento/Incasso: 25000181)"/>
    <n v="5333388"/>
  </r>
  <r>
    <x v="34"/>
    <x v="34"/>
    <m/>
    <s v="N"/>
    <x v="1"/>
    <s v=""/>
    <s v=""/>
    <x v="1"/>
    <x v="1"/>
    <s v=""/>
    <s v=""/>
    <s v=""/>
    <s v=""/>
    <s v=""/>
    <s v=""/>
    <s v="1444"/>
    <s v="R.F.I. SpA - c/o Ferservizi SpA"/>
    <d v="2025-06-24T00:00:00"/>
    <n v="372"/>
    <n v="0"/>
    <n v="372"/>
    <m/>
    <n v="372"/>
    <m/>
    <s v="ALLOCAZIONE"/>
    <s v=""/>
    <s v=""/>
    <s v=""/>
    <n v="1104477"/>
    <n v="1158768"/>
    <s v="1052777 #0 (Pagamento/Incasso: 25000181)"/>
    <n v="5333389"/>
  </r>
  <r>
    <x v="12"/>
    <x v="12"/>
    <m/>
    <s v="N"/>
    <x v="2"/>
    <s v=""/>
    <s v=""/>
    <x v="1"/>
    <x v="1"/>
    <s v=""/>
    <s v=""/>
    <s v=""/>
    <s v=""/>
    <s v=""/>
    <s v=""/>
    <s v="1444"/>
    <s v="R.F.I. SpA - c/o Ferservizi SpA"/>
    <d v="2025-06-24T00:00:00"/>
    <n v="0"/>
    <n v="372"/>
    <n v="-372"/>
    <m/>
    <n v="-372"/>
    <m/>
    <s v="ALLOCAZIONE"/>
    <s v=""/>
    <s v=""/>
    <s v=""/>
    <n v="1104477"/>
    <n v="1158768"/>
    <s v="1052777 #0 (Pagamento/Incasso: 25000181)"/>
    <n v="5333390"/>
  </r>
  <r>
    <x v="34"/>
    <x v="34"/>
    <m/>
    <s v="N"/>
    <x v="1"/>
    <s v=""/>
    <s v=""/>
    <x v="1"/>
    <x v="1"/>
    <s v=""/>
    <s v=""/>
    <s v=""/>
    <s v=""/>
    <s v=""/>
    <s v=""/>
    <s v="1444"/>
    <s v="R.F.I. SpA - c/o Ferservizi SpA"/>
    <d v="2025-06-24T00:00:00"/>
    <n v="372"/>
    <n v="0"/>
    <n v="372"/>
    <m/>
    <n v="372"/>
    <m/>
    <s v="ALLOCAZIONE"/>
    <s v=""/>
    <s v=""/>
    <s v=""/>
    <n v="1104477"/>
    <n v="1158767"/>
    <s v="1052777 #0 (Pagamento/Incasso: 25000181)"/>
    <n v="5333391"/>
  </r>
  <r>
    <x v="12"/>
    <x v="12"/>
    <m/>
    <s v="N"/>
    <x v="2"/>
    <s v=""/>
    <s v=""/>
    <x v="1"/>
    <x v="1"/>
    <s v=""/>
    <s v=""/>
    <s v=""/>
    <s v=""/>
    <s v=""/>
    <s v=""/>
    <s v="1444"/>
    <s v="R.F.I. SpA - c/o Ferservizi SpA"/>
    <d v="2025-06-24T00:00:00"/>
    <n v="0"/>
    <n v="372"/>
    <n v="-372"/>
    <m/>
    <n v="-372"/>
    <m/>
    <s v="ALLOCAZIONE"/>
    <s v=""/>
    <s v=""/>
    <s v=""/>
    <n v="1104477"/>
    <n v="1158767"/>
    <s v="1052777 #0 (Pagamento/Incasso: 25000181)"/>
    <n v="5333392"/>
  </r>
  <r>
    <x v="34"/>
    <x v="34"/>
    <m/>
    <s v="N"/>
    <x v="1"/>
    <s v=""/>
    <s v=""/>
    <x v="1"/>
    <x v="1"/>
    <s v=""/>
    <s v=""/>
    <s v=""/>
    <s v=""/>
    <s v=""/>
    <s v=""/>
    <s v="1444"/>
    <s v="R.F.I. SpA - c/o Ferservizi SpA"/>
    <d v="2025-06-24T00:00:00"/>
    <n v="372"/>
    <n v="0"/>
    <n v="372"/>
    <m/>
    <n v="372"/>
    <m/>
    <s v="ALLOCAZIONE"/>
    <s v=""/>
    <s v=""/>
    <s v=""/>
    <n v="1104477"/>
    <n v="1158766"/>
    <s v="1052777 #0 (Pagamento/Incasso: 25000181)"/>
    <n v="5333393"/>
  </r>
  <r>
    <x v="12"/>
    <x v="12"/>
    <m/>
    <s v="N"/>
    <x v="2"/>
    <s v=""/>
    <s v=""/>
    <x v="1"/>
    <x v="1"/>
    <s v=""/>
    <s v=""/>
    <s v=""/>
    <s v=""/>
    <s v=""/>
    <s v=""/>
    <s v="1444"/>
    <s v="R.F.I. SpA - c/o Ferservizi SpA"/>
    <d v="2025-06-24T00:00:00"/>
    <n v="0"/>
    <n v="372"/>
    <n v="-372"/>
    <m/>
    <n v="-372"/>
    <m/>
    <s v="ALLOCAZIONE"/>
    <s v=""/>
    <s v=""/>
    <s v=""/>
    <n v="1104477"/>
    <n v="1158766"/>
    <s v="1052777 #0 (Pagamento/Incasso: 25000181)"/>
    <n v="5333394"/>
  </r>
  <r>
    <x v="34"/>
    <x v="34"/>
    <m/>
    <s v="N"/>
    <x v="1"/>
    <s v=""/>
    <s v=""/>
    <x v="1"/>
    <x v="1"/>
    <s v=""/>
    <s v=""/>
    <s v=""/>
    <s v=""/>
    <s v=""/>
    <s v=""/>
    <s v="1444"/>
    <s v="R.F.I. SpA - c/o Ferservizi SpA"/>
    <d v="2025-06-24T00:00:00"/>
    <n v="372"/>
    <n v="0"/>
    <n v="372"/>
    <m/>
    <n v="372"/>
    <m/>
    <s v="ALLOCAZIONE"/>
    <s v=""/>
    <s v=""/>
    <s v=""/>
    <n v="1104477"/>
    <n v="1158765"/>
    <s v="1052777 #0 (Pagamento/Incasso: 25000181)"/>
    <n v="5333395"/>
  </r>
  <r>
    <x v="12"/>
    <x v="12"/>
    <m/>
    <s v="N"/>
    <x v="2"/>
    <s v=""/>
    <s v=""/>
    <x v="1"/>
    <x v="1"/>
    <s v=""/>
    <s v=""/>
    <s v=""/>
    <s v=""/>
    <s v=""/>
    <s v=""/>
    <s v="1444"/>
    <s v="R.F.I. SpA - c/o Ferservizi SpA"/>
    <d v="2025-06-24T00:00:00"/>
    <n v="0"/>
    <n v="372"/>
    <n v="-372"/>
    <m/>
    <n v="-372"/>
    <m/>
    <s v="ALLOCAZIONE"/>
    <s v=""/>
    <s v=""/>
    <s v=""/>
    <n v="1104477"/>
    <n v="1158765"/>
    <s v="1052777 #0 (Pagamento/Incasso: 25000181)"/>
    <n v="5333396"/>
  </r>
  <r>
    <x v="34"/>
    <x v="34"/>
    <m/>
    <s v="N"/>
    <x v="1"/>
    <s v=""/>
    <s v=""/>
    <x v="1"/>
    <x v="1"/>
    <s v=""/>
    <s v=""/>
    <s v=""/>
    <s v=""/>
    <s v=""/>
    <s v=""/>
    <s v="1444"/>
    <s v="R.F.I. SpA - c/o Ferservizi SpA"/>
    <d v="2025-06-24T00:00:00"/>
    <n v="372"/>
    <n v="0"/>
    <n v="372"/>
    <m/>
    <n v="372"/>
    <m/>
    <s v="ALLOCAZIONE"/>
    <s v=""/>
    <s v=""/>
    <s v=""/>
    <n v="1104477"/>
    <n v="1158764"/>
    <s v="1052777 #0 (Pagamento/Incasso: 25000181)"/>
    <n v="5333397"/>
  </r>
  <r>
    <x v="12"/>
    <x v="12"/>
    <m/>
    <s v="N"/>
    <x v="2"/>
    <s v=""/>
    <s v=""/>
    <x v="1"/>
    <x v="1"/>
    <s v=""/>
    <s v=""/>
    <s v=""/>
    <s v=""/>
    <s v=""/>
    <s v=""/>
    <s v="1444"/>
    <s v="R.F.I. SpA - c/o Ferservizi SpA"/>
    <d v="2025-06-24T00:00:00"/>
    <n v="0"/>
    <n v="372"/>
    <n v="-372"/>
    <m/>
    <n v="-372"/>
    <m/>
    <s v="ALLOCAZIONE"/>
    <s v=""/>
    <s v=""/>
    <s v=""/>
    <n v="1104477"/>
    <n v="1158764"/>
    <s v="1052777 #0 (Pagamento/Incasso: 25000181)"/>
    <n v="5333398"/>
  </r>
  <r>
    <x v="34"/>
    <x v="34"/>
    <m/>
    <s v="N"/>
    <x v="1"/>
    <s v=""/>
    <s v=""/>
    <x v="1"/>
    <x v="1"/>
    <s v=""/>
    <s v=""/>
    <s v=""/>
    <s v=""/>
    <s v=""/>
    <s v=""/>
    <s v="1444"/>
    <s v="R.F.I. SpA - c/o Ferservizi SpA"/>
    <d v="2025-06-24T00:00:00"/>
    <n v="372"/>
    <n v="0"/>
    <n v="372"/>
    <m/>
    <n v="372"/>
    <m/>
    <s v="ALLOCAZIONE"/>
    <s v=""/>
    <s v=""/>
    <s v=""/>
    <n v="1104477"/>
    <n v="1158763"/>
    <s v="1052777 #0 (Pagamento/Incasso: 25000181)"/>
    <n v="5333399"/>
  </r>
  <r>
    <x v="12"/>
    <x v="12"/>
    <m/>
    <s v="N"/>
    <x v="2"/>
    <s v=""/>
    <s v=""/>
    <x v="1"/>
    <x v="1"/>
    <s v=""/>
    <s v=""/>
    <s v=""/>
    <s v=""/>
    <s v=""/>
    <s v=""/>
    <s v="1444"/>
    <s v="R.F.I. SpA - c/o Ferservizi SpA"/>
    <d v="2025-06-24T00:00:00"/>
    <n v="0"/>
    <n v="372"/>
    <n v="-372"/>
    <m/>
    <n v="-372"/>
    <m/>
    <s v="ALLOCAZIONE"/>
    <s v=""/>
    <s v=""/>
    <s v=""/>
    <n v="1104477"/>
    <n v="1158763"/>
    <s v="1052777 #0 (Pagamento/Incasso: 25000181)"/>
    <n v="5333400"/>
  </r>
  <r>
    <x v="34"/>
    <x v="34"/>
    <m/>
    <s v="N"/>
    <x v="1"/>
    <s v=""/>
    <s v=""/>
    <x v="1"/>
    <x v="1"/>
    <s v=""/>
    <s v=""/>
    <s v=""/>
    <s v=""/>
    <s v=""/>
    <s v=""/>
    <s v="1444"/>
    <s v="R.F.I. SpA - c/o Ferservizi SpA"/>
    <d v="2025-06-24T00:00:00"/>
    <n v="372"/>
    <n v="0"/>
    <n v="372"/>
    <m/>
    <n v="372"/>
    <m/>
    <s v="ALLOCAZIONE"/>
    <s v=""/>
    <s v=""/>
    <s v=""/>
    <n v="1104477"/>
    <n v="1158762"/>
    <s v="1052777 #0 (Pagamento/Incasso: 25000181)"/>
    <n v="5333401"/>
  </r>
  <r>
    <x v="12"/>
    <x v="12"/>
    <m/>
    <s v="N"/>
    <x v="2"/>
    <s v=""/>
    <s v=""/>
    <x v="1"/>
    <x v="1"/>
    <s v=""/>
    <s v=""/>
    <s v=""/>
    <s v=""/>
    <s v=""/>
    <s v=""/>
    <s v="1444"/>
    <s v="R.F.I. SpA - c/o Ferservizi SpA"/>
    <d v="2025-06-24T00:00:00"/>
    <n v="0"/>
    <n v="372"/>
    <n v="-372"/>
    <m/>
    <n v="-372"/>
    <m/>
    <s v="ALLOCAZIONE"/>
    <s v=""/>
    <s v=""/>
    <s v=""/>
    <n v="1104477"/>
    <n v="1158762"/>
    <s v="1052777 #0 (Pagamento/Incasso: 25000181)"/>
    <n v="5333402"/>
  </r>
  <r>
    <x v="34"/>
    <x v="34"/>
    <m/>
    <s v="N"/>
    <x v="1"/>
    <s v=""/>
    <s v=""/>
    <x v="1"/>
    <x v="1"/>
    <s v=""/>
    <s v=""/>
    <s v=""/>
    <s v=""/>
    <s v=""/>
    <s v=""/>
    <s v="1444"/>
    <s v="R.F.I. SpA - c/o Ferservizi SpA"/>
    <d v="2025-06-24T00:00:00"/>
    <n v="372"/>
    <n v="0"/>
    <n v="372"/>
    <m/>
    <n v="372"/>
    <m/>
    <s v="ALLOCAZIONE"/>
    <s v=""/>
    <s v=""/>
    <s v=""/>
    <n v="1104477"/>
    <n v="1158761"/>
    <s v="1052777 #0 (Pagamento/Incasso: 25000181)"/>
    <n v="5333403"/>
  </r>
  <r>
    <x v="12"/>
    <x v="12"/>
    <m/>
    <s v="N"/>
    <x v="2"/>
    <s v=""/>
    <s v=""/>
    <x v="1"/>
    <x v="1"/>
    <s v=""/>
    <s v=""/>
    <s v=""/>
    <s v=""/>
    <s v=""/>
    <s v=""/>
    <s v="1444"/>
    <s v="R.F.I. SpA - c/o Ferservizi SpA"/>
    <d v="2025-06-24T00:00:00"/>
    <n v="0"/>
    <n v="372"/>
    <n v="-372"/>
    <m/>
    <n v="-372"/>
    <m/>
    <s v="ALLOCAZIONE"/>
    <s v=""/>
    <s v=""/>
    <s v=""/>
    <n v="1104477"/>
    <n v="1158761"/>
    <s v="1052777 #0 (Pagamento/Incasso: 25000181)"/>
    <n v="5333404"/>
  </r>
  <r>
    <x v="34"/>
    <x v="34"/>
    <m/>
    <s v="N"/>
    <x v="1"/>
    <s v=""/>
    <s v=""/>
    <x v="1"/>
    <x v="1"/>
    <s v=""/>
    <s v=""/>
    <s v=""/>
    <s v=""/>
    <s v=""/>
    <s v=""/>
    <s v="1444"/>
    <s v="R.F.I. SpA - c/o Ferservizi SpA"/>
    <d v="2025-06-24T00:00:00"/>
    <n v="372"/>
    <n v="0"/>
    <n v="372"/>
    <m/>
    <n v="372"/>
    <m/>
    <s v="ALLOCAZIONE"/>
    <s v=""/>
    <s v=""/>
    <s v=""/>
    <n v="1104477"/>
    <n v="1158760"/>
    <s v="1052777 #0 (Pagamento/Incasso: 25000181)"/>
    <n v="5333405"/>
  </r>
  <r>
    <x v="12"/>
    <x v="12"/>
    <m/>
    <s v="N"/>
    <x v="2"/>
    <s v=""/>
    <s v=""/>
    <x v="1"/>
    <x v="1"/>
    <s v=""/>
    <s v=""/>
    <s v=""/>
    <s v=""/>
    <s v=""/>
    <s v=""/>
    <s v="1444"/>
    <s v="R.F.I. SpA - c/o Ferservizi SpA"/>
    <d v="2025-06-24T00:00:00"/>
    <n v="0"/>
    <n v="372"/>
    <n v="-372"/>
    <m/>
    <n v="-372"/>
    <m/>
    <s v="ALLOCAZIONE"/>
    <s v=""/>
    <s v=""/>
    <s v=""/>
    <n v="1104477"/>
    <n v="1158760"/>
    <s v="1052777 #0 (Pagamento/Incasso: 25000181)"/>
    <n v="5333406"/>
  </r>
  <r>
    <x v="34"/>
    <x v="34"/>
    <m/>
    <s v="N"/>
    <x v="1"/>
    <s v=""/>
    <s v=""/>
    <x v="1"/>
    <x v="1"/>
    <s v=""/>
    <s v=""/>
    <s v=""/>
    <s v=""/>
    <s v=""/>
    <s v=""/>
    <s v="1444"/>
    <s v="R.F.I. SpA - c/o Ferservizi SpA"/>
    <d v="2025-06-24T00:00:00"/>
    <n v="372"/>
    <n v="0"/>
    <n v="372"/>
    <m/>
    <n v="372"/>
    <m/>
    <s v="ALLOCAZIONE"/>
    <s v=""/>
    <s v=""/>
    <s v=""/>
    <n v="1104477"/>
    <n v="1158759"/>
    <s v="1052777 #0 (Pagamento/Incasso: 25000181)"/>
    <n v="5333407"/>
  </r>
  <r>
    <x v="12"/>
    <x v="12"/>
    <m/>
    <s v="N"/>
    <x v="2"/>
    <s v=""/>
    <s v=""/>
    <x v="1"/>
    <x v="1"/>
    <s v=""/>
    <s v=""/>
    <s v=""/>
    <s v=""/>
    <s v=""/>
    <s v=""/>
    <s v="1444"/>
    <s v="R.F.I. SpA - c/o Ferservizi SpA"/>
    <d v="2025-06-24T00:00:00"/>
    <n v="0"/>
    <n v="372"/>
    <n v="-372"/>
    <m/>
    <n v="-372"/>
    <m/>
    <s v="ALLOCAZIONE"/>
    <s v=""/>
    <s v=""/>
    <s v=""/>
    <n v="1104477"/>
    <n v="1158759"/>
    <s v="1052777 #0 (Pagamento/Incasso: 25000181)"/>
    <n v="5333408"/>
  </r>
  <r>
    <x v="34"/>
    <x v="34"/>
    <m/>
    <s v="N"/>
    <x v="1"/>
    <s v=""/>
    <s v=""/>
    <x v="1"/>
    <x v="1"/>
    <s v=""/>
    <s v=""/>
    <s v=""/>
    <s v=""/>
    <s v=""/>
    <s v=""/>
    <s v="1444"/>
    <s v="R.F.I. SpA - c/o Ferservizi SpA"/>
    <d v="2025-06-24T00:00:00"/>
    <n v="372"/>
    <n v="0"/>
    <n v="372"/>
    <m/>
    <n v="372"/>
    <m/>
    <s v="ALLOCAZIONE"/>
    <s v=""/>
    <s v=""/>
    <s v=""/>
    <n v="1104477"/>
    <n v="1158758"/>
    <s v="1052777 #0 (Pagamento/Incasso: 25000181)"/>
    <n v="5333409"/>
  </r>
  <r>
    <x v="12"/>
    <x v="12"/>
    <m/>
    <s v="N"/>
    <x v="2"/>
    <s v=""/>
    <s v=""/>
    <x v="1"/>
    <x v="1"/>
    <s v=""/>
    <s v=""/>
    <s v=""/>
    <s v=""/>
    <s v=""/>
    <s v=""/>
    <s v="1444"/>
    <s v="R.F.I. SpA - c/o Ferservizi SpA"/>
    <d v="2025-06-24T00:00:00"/>
    <n v="0"/>
    <n v="372"/>
    <n v="-372"/>
    <m/>
    <n v="-372"/>
    <m/>
    <s v="ALLOCAZIONE"/>
    <s v=""/>
    <s v=""/>
    <s v=""/>
    <n v="1104477"/>
    <n v="1158758"/>
    <s v="1052777 #0 (Pagamento/Incasso: 25000181)"/>
    <n v="5333410"/>
  </r>
  <r>
    <x v="34"/>
    <x v="34"/>
    <m/>
    <s v="N"/>
    <x v="1"/>
    <s v=""/>
    <s v=""/>
    <x v="1"/>
    <x v="1"/>
    <s v=""/>
    <s v=""/>
    <s v=""/>
    <s v=""/>
    <s v=""/>
    <s v=""/>
    <s v="1444"/>
    <s v="R.F.I. SpA - c/o Ferservizi SpA"/>
    <d v="2025-06-24T00:00:00"/>
    <n v="372"/>
    <n v="0"/>
    <n v="372"/>
    <m/>
    <n v="372"/>
    <m/>
    <s v="ALLOCAZIONE"/>
    <s v=""/>
    <s v=""/>
    <s v=""/>
    <n v="1104477"/>
    <n v="1158757"/>
    <s v="1052777 #0 (Pagamento/Incasso: 25000181)"/>
    <n v="5333411"/>
  </r>
  <r>
    <x v="12"/>
    <x v="12"/>
    <m/>
    <s v="N"/>
    <x v="2"/>
    <s v=""/>
    <s v=""/>
    <x v="1"/>
    <x v="1"/>
    <s v=""/>
    <s v=""/>
    <s v=""/>
    <s v=""/>
    <s v=""/>
    <s v=""/>
    <s v="1444"/>
    <s v="R.F.I. SpA - c/o Ferservizi SpA"/>
    <d v="2025-06-24T00:00:00"/>
    <n v="0"/>
    <n v="372"/>
    <n v="-372"/>
    <m/>
    <n v="-372"/>
    <m/>
    <s v="ALLOCAZIONE"/>
    <s v=""/>
    <s v=""/>
    <s v=""/>
    <n v="1104477"/>
    <n v="1158757"/>
    <s v="1052777 #0 (Pagamento/Incasso: 25000181)"/>
    <n v="5333412"/>
  </r>
  <r>
    <x v="34"/>
    <x v="34"/>
    <m/>
    <s v="N"/>
    <x v="1"/>
    <s v=""/>
    <s v=""/>
    <x v="1"/>
    <x v="1"/>
    <s v=""/>
    <s v=""/>
    <s v=""/>
    <s v=""/>
    <s v=""/>
    <s v=""/>
    <s v="1444"/>
    <s v="R.F.I. SpA - c/o Ferservizi SpA"/>
    <d v="2025-06-24T00:00:00"/>
    <n v="372"/>
    <n v="0"/>
    <n v="372"/>
    <m/>
    <n v="372"/>
    <m/>
    <s v="ALLOCAZIONE"/>
    <s v=""/>
    <s v=""/>
    <s v=""/>
    <n v="1104477"/>
    <n v="1158756"/>
    <s v="1052777 #0 (Pagamento/Incasso: 25000181)"/>
    <n v="5333413"/>
  </r>
  <r>
    <x v="12"/>
    <x v="12"/>
    <m/>
    <s v="N"/>
    <x v="2"/>
    <s v=""/>
    <s v=""/>
    <x v="1"/>
    <x v="1"/>
    <s v=""/>
    <s v=""/>
    <s v=""/>
    <s v=""/>
    <s v=""/>
    <s v=""/>
    <s v="1444"/>
    <s v="R.F.I. SpA - c/o Ferservizi SpA"/>
    <d v="2025-06-24T00:00:00"/>
    <n v="0"/>
    <n v="372"/>
    <n v="-372"/>
    <m/>
    <n v="-372"/>
    <m/>
    <s v="ALLOCAZIONE"/>
    <s v=""/>
    <s v=""/>
    <s v=""/>
    <n v="1104477"/>
    <n v="1158756"/>
    <s v="1052777 #0 (Pagamento/Incasso: 25000181)"/>
    <n v="5333414"/>
  </r>
  <r>
    <x v="34"/>
    <x v="34"/>
    <m/>
    <s v="N"/>
    <x v="1"/>
    <s v=""/>
    <s v=""/>
    <x v="1"/>
    <x v="1"/>
    <s v=""/>
    <s v=""/>
    <s v=""/>
    <s v=""/>
    <s v=""/>
    <s v=""/>
    <s v="1444"/>
    <s v="R.F.I. SpA - c/o Ferservizi SpA"/>
    <d v="2025-06-24T00:00:00"/>
    <n v="372"/>
    <n v="0"/>
    <n v="372"/>
    <m/>
    <n v="372"/>
    <m/>
    <s v="ALLOCAZIONE"/>
    <s v=""/>
    <s v=""/>
    <s v=""/>
    <n v="1104477"/>
    <n v="1158755"/>
    <s v="1052777 #0 (Pagamento/Incasso: 25000181)"/>
    <n v="5333415"/>
  </r>
  <r>
    <x v="12"/>
    <x v="12"/>
    <m/>
    <s v="N"/>
    <x v="2"/>
    <s v=""/>
    <s v=""/>
    <x v="1"/>
    <x v="1"/>
    <s v=""/>
    <s v=""/>
    <s v=""/>
    <s v=""/>
    <s v=""/>
    <s v=""/>
    <s v="1444"/>
    <s v="R.F.I. SpA - c/o Ferservizi SpA"/>
    <d v="2025-06-24T00:00:00"/>
    <n v="0"/>
    <n v="372"/>
    <n v="-372"/>
    <m/>
    <n v="-372"/>
    <m/>
    <s v="ALLOCAZIONE"/>
    <s v=""/>
    <s v=""/>
    <s v=""/>
    <n v="1104477"/>
    <n v="1158755"/>
    <s v="1052777 #0 (Pagamento/Incasso: 25000181)"/>
    <n v="5333416"/>
  </r>
  <r>
    <x v="35"/>
    <x v="35"/>
    <m/>
    <s v="N"/>
    <x v="2"/>
    <s v=""/>
    <s v=""/>
    <x v="1"/>
    <x v="1"/>
    <s v=""/>
    <s v=""/>
    <s v=""/>
    <s v=""/>
    <s v=""/>
    <s v=""/>
    <s v="1444"/>
    <s v="R.F.I. SpA - c/o Ferservizi SpA"/>
    <d v="2025-06-24T00:00:00"/>
    <n v="5580"/>
    <n v="0"/>
    <n v="5580"/>
    <m/>
    <n v="5580"/>
    <m/>
    <s v="PAGAMENTO_INCASSO"/>
    <s v=""/>
    <s v=""/>
    <s v=""/>
    <n v="1091065"/>
    <s v=""/>
    <s v="25000181 (n. 153 | REVERSALE - Reversale del 19/06/2025)"/>
    <n v="5333417"/>
  </r>
  <r>
    <x v="34"/>
    <x v="34"/>
    <m/>
    <s v="N"/>
    <x v="1"/>
    <s v=""/>
    <s v=""/>
    <x v="1"/>
    <x v="1"/>
    <s v=""/>
    <s v=""/>
    <s v=""/>
    <s v=""/>
    <s v=""/>
    <s v=""/>
    <s v="1444"/>
    <s v="R.F.I. SpA - c/o Ferservizi SpA"/>
    <d v="2025-06-24T00:00:00"/>
    <n v="0"/>
    <n v="5580"/>
    <n v="-5580"/>
    <m/>
    <n v="-5580"/>
    <m/>
    <s v="PAGAMENTO_INCASSO"/>
    <s v=""/>
    <s v=""/>
    <s v=""/>
    <n v="1091065"/>
    <s v=""/>
    <s v="25000181 (n. 153 | REVERSALE - Reversale del 19/06/2025)"/>
    <n v="5333418"/>
  </r>
  <r>
    <x v="32"/>
    <x v="32"/>
    <m/>
    <s v="N"/>
    <x v="1"/>
    <s v=""/>
    <s v=""/>
    <x v="1"/>
    <x v="1"/>
    <s v=""/>
    <s v=""/>
    <s v=""/>
    <s v=""/>
    <s v=""/>
    <s v=""/>
    <s v="1025200"/>
    <s v="TARANTINO ROBERTA"/>
    <d v="2025-06-24T00:00:00"/>
    <n v="582.78"/>
    <n v="0"/>
    <n v="582.78"/>
    <m/>
    <n v="582.78"/>
    <m/>
    <s v="ALLOCAZIONE"/>
    <s v=""/>
    <s v=""/>
    <s v=""/>
    <n v="1104478"/>
    <n v="1158770"/>
    <s v="1052778 #0 (Pagamento/Incasso: 1054)"/>
    <n v="5333419"/>
  </r>
  <r>
    <x v="34"/>
    <x v="34"/>
    <m/>
    <s v="N"/>
    <x v="1"/>
    <s v=""/>
    <s v=""/>
    <x v="1"/>
    <x v="1"/>
    <s v=""/>
    <s v=""/>
    <s v=""/>
    <s v=""/>
    <s v=""/>
    <s v=""/>
    <s v="1025200"/>
    <s v="TARANTINO ROBERTA"/>
    <d v="2025-06-24T00:00:00"/>
    <n v="0"/>
    <n v="582.78"/>
    <n v="-582.78"/>
    <m/>
    <n v="-582.78"/>
    <m/>
    <s v="ALLOCAZIONE"/>
    <s v=""/>
    <s v=""/>
    <s v=""/>
    <n v="1104478"/>
    <n v="1158770"/>
    <s v="1052778 #0 (Pagamento/Incasso: 1054)"/>
    <n v="5333420"/>
  </r>
  <r>
    <x v="34"/>
    <x v="34"/>
    <m/>
    <s v="N"/>
    <x v="1"/>
    <s v=""/>
    <s v=""/>
    <x v="1"/>
    <x v="1"/>
    <s v=""/>
    <s v=""/>
    <s v=""/>
    <s v=""/>
    <s v=""/>
    <s v=""/>
    <s v="1025200"/>
    <s v="TARANTINO ROBERTA"/>
    <d v="2025-06-24T00:00:00"/>
    <n v="582.78"/>
    <n v="0"/>
    <n v="582.78"/>
    <m/>
    <n v="582.78"/>
    <m/>
    <s v="PAGAMENTO_INCASSO"/>
    <s v=""/>
    <s v=""/>
    <s v=""/>
    <n v="1091066"/>
    <s v=""/>
    <s v="1054 (n. 950 | MANDATO - Mandato del 19/06/2025)"/>
    <n v="5333421"/>
  </r>
  <r>
    <x v="35"/>
    <x v="35"/>
    <m/>
    <s v="N"/>
    <x v="2"/>
    <s v=""/>
    <s v=""/>
    <x v="1"/>
    <x v="1"/>
    <s v=""/>
    <s v=""/>
    <s v=""/>
    <s v=""/>
    <s v=""/>
    <s v=""/>
    <s v="1025200"/>
    <s v="TARANTINO ROBERTA"/>
    <d v="2025-06-24T00:00:00"/>
    <n v="0"/>
    <n v="582.78"/>
    <n v="-582.78"/>
    <m/>
    <n v="-582.78"/>
    <m/>
    <s v="PAGAMENTO_INCASSO"/>
    <s v=""/>
    <s v=""/>
    <s v=""/>
    <n v="1091066"/>
    <s v=""/>
    <s v="1054 (n. 950 | MANDATO - Mandato del 19/06/2025)"/>
    <n v="5333422"/>
  </r>
  <r>
    <x v="32"/>
    <x v="32"/>
    <m/>
    <s v="N"/>
    <x v="1"/>
    <s v=""/>
    <s v=""/>
    <x v="1"/>
    <x v="1"/>
    <s v=""/>
    <s v=""/>
    <s v=""/>
    <s v=""/>
    <s v=""/>
    <s v=""/>
    <s v="1027808"/>
    <s v="PERRICONE DAVIDE"/>
    <d v="2025-06-24T00:00:00"/>
    <n v="582.78"/>
    <n v="0"/>
    <n v="582.78"/>
    <m/>
    <n v="582.78"/>
    <m/>
    <s v="ALLOCAZIONE"/>
    <s v=""/>
    <s v=""/>
    <s v=""/>
    <n v="1104479"/>
    <n v="1158771"/>
    <s v="1052779 #0 (Pagamento/Incasso: 1055)"/>
    <n v="5333423"/>
  </r>
  <r>
    <x v="34"/>
    <x v="34"/>
    <m/>
    <s v="N"/>
    <x v="1"/>
    <s v=""/>
    <s v=""/>
    <x v="1"/>
    <x v="1"/>
    <s v=""/>
    <s v=""/>
    <s v=""/>
    <s v=""/>
    <s v=""/>
    <s v=""/>
    <s v="1027808"/>
    <s v="PERRICONE DAVIDE"/>
    <d v="2025-06-24T00:00:00"/>
    <n v="0"/>
    <n v="582.78"/>
    <n v="-582.78"/>
    <m/>
    <n v="-582.78"/>
    <m/>
    <s v="ALLOCAZIONE"/>
    <s v=""/>
    <s v=""/>
    <s v=""/>
    <n v="1104479"/>
    <n v="1158771"/>
    <s v="1052779 #0 (Pagamento/Incasso: 1055)"/>
    <n v="5333424"/>
  </r>
  <r>
    <x v="34"/>
    <x v="34"/>
    <m/>
    <s v="N"/>
    <x v="1"/>
    <s v=""/>
    <s v=""/>
    <x v="1"/>
    <x v="1"/>
    <s v=""/>
    <s v=""/>
    <s v=""/>
    <s v=""/>
    <s v=""/>
    <s v=""/>
    <s v="1027808"/>
    <s v="PERRICONE DAVIDE"/>
    <d v="2025-06-24T00:00:00"/>
    <n v="582.78"/>
    <n v="0"/>
    <n v="582.78"/>
    <m/>
    <n v="582.78"/>
    <m/>
    <s v="PAGAMENTO_INCASSO"/>
    <s v=""/>
    <s v=""/>
    <s v=""/>
    <n v="1091067"/>
    <s v=""/>
    <s v="1055 (n. 920 | MANDATO - Mandato del 17/06/2025)"/>
    <n v="5333425"/>
  </r>
  <r>
    <x v="35"/>
    <x v="35"/>
    <m/>
    <s v="N"/>
    <x v="2"/>
    <s v=""/>
    <s v=""/>
    <x v="1"/>
    <x v="1"/>
    <s v=""/>
    <s v=""/>
    <s v=""/>
    <s v=""/>
    <s v=""/>
    <s v=""/>
    <s v="1027808"/>
    <s v="PERRICONE DAVIDE"/>
    <d v="2025-06-24T00:00:00"/>
    <n v="0"/>
    <n v="582.78"/>
    <n v="-582.78"/>
    <m/>
    <n v="-582.78"/>
    <m/>
    <s v="PAGAMENTO_INCASSO"/>
    <s v=""/>
    <s v=""/>
    <s v=""/>
    <n v="1091067"/>
    <s v=""/>
    <s v="1055 (n. 920 | MANDATO - Mandato del 17/06/2025)"/>
    <n v="5333426"/>
  </r>
  <r>
    <x v="198"/>
    <x v="198"/>
    <m/>
    <s v="N"/>
    <x v="1"/>
    <s v=""/>
    <s v=""/>
    <x v="1"/>
    <x v="1"/>
    <s v=""/>
    <s v=""/>
    <s v=""/>
    <s v=""/>
    <s v=""/>
    <s v=""/>
    <s v="1005302"/>
    <s v="UNIVERSITA' DEGLI STUDI DI CATANIA "/>
    <d v="2025-06-24T00:00:00"/>
    <n v="15250"/>
    <n v="0"/>
    <n v="15250"/>
    <m/>
    <n v="15250"/>
    <m/>
    <s v="ALLOCAZIONE"/>
    <s v=""/>
    <s v=""/>
    <s v=""/>
    <n v="1104480"/>
    <n v="1158772"/>
    <s v="1052780 #0 (Pagamento/Incasso: 1056)"/>
    <n v="5333427"/>
  </r>
  <r>
    <x v="34"/>
    <x v="34"/>
    <m/>
    <s v="N"/>
    <x v="1"/>
    <s v=""/>
    <s v=""/>
    <x v="1"/>
    <x v="1"/>
    <s v=""/>
    <s v=""/>
    <s v=""/>
    <s v=""/>
    <s v=""/>
    <s v=""/>
    <s v="1005302"/>
    <s v="UNIVERSITA' DEGLI STUDI DI CATANIA "/>
    <d v="2025-06-24T00:00:00"/>
    <n v="0"/>
    <n v="15250"/>
    <n v="-15250"/>
    <m/>
    <n v="-15250"/>
    <m/>
    <s v="ALLOCAZIONE"/>
    <s v=""/>
    <s v=""/>
    <s v=""/>
    <n v="1104480"/>
    <n v="1158772"/>
    <s v="1052780 #0 (Pagamento/Incasso: 1056)"/>
    <n v="5333428"/>
  </r>
  <r>
    <x v="34"/>
    <x v="34"/>
    <m/>
    <s v="N"/>
    <x v="1"/>
    <s v=""/>
    <s v=""/>
    <x v="1"/>
    <x v="1"/>
    <s v=""/>
    <s v=""/>
    <s v=""/>
    <s v=""/>
    <s v=""/>
    <s v=""/>
    <s v="1005302"/>
    <s v="UNIVERSITA' DEGLI STUDI DI CATANIA "/>
    <d v="2025-06-24T00:00:00"/>
    <n v="15250"/>
    <n v="0"/>
    <n v="15250"/>
    <m/>
    <n v="15250"/>
    <m/>
    <s v="PAGAMENTO_INCASSO"/>
    <s v=""/>
    <s v=""/>
    <s v=""/>
    <n v="1091068"/>
    <s v=""/>
    <s v="1056 (n. 951 | MANDATO - Mandato del 19/06/2025)"/>
    <n v="5333429"/>
  </r>
  <r>
    <x v="35"/>
    <x v="35"/>
    <m/>
    <s v="N"/>
    <x v="2"/>
    <s v=""/>
    <s v=""/>
    <x v="1"/>
    <x v="1"/>
    <s v=""/>
    <s v=""/>
    <s v=""/>
    <s v=""/>
    <s v=""/>
    <s v=""/>
    <s v="1005302"/>
    <s v="UNIVERSITA' DEGLI STUDI DI CATANIA "/>
    <d v="2025-06-24T00:00:00"/>
    <n v="0"/>
    <n v="15250"/>
    <n v="-15250"/>
    <m/>
    <n v="-15250"/>
    <m/>
    <s v="PAGAMENTO_INCASSO"/>
    <s v=""/>
    <s v=""/>
    <s v=""/>
    <n v="1091068"/>
    <s v=""/>
    <s v="1056 (n. 951 | MANDATO - Mandato del 19/06/2025)"/>
    <n v="5333430"/>
  </r>
  <r>
    <x v="34"/>
    <x v="34"/>
    <m/>
    <s v="N"/>
    <x v="1"/>
    <s v=""/>
    <s v=""/>
    <x v="1"/>
    <x v="1"/>
    <s v=""/>
    <s v=""/>
    <s v=""/>
    <s v=""/>
    <s v=""/>
    <s v=""/>
    <s v="1444"/>
    <s v="R.F.I. SpA - c/o Ferservizi SpA"/>
    <d v="2025-06-24T00:00:00"/>
    <n v="372"/>
    <n v="0"/>
    <n v="372"/>
    <m/>
    <n v="372"/>
    <m/>
    <s v="ALLOCAZIONE"/>
    <s v=""/>
    <s v=""/>
    <s v=""/>
    <n v="1104481"/>
    <n v="1158786"/>
    <s v="1052781 #0 (Pagamento/Incasso: 25000182)"/>
    <n v="5333431"/>
  </r>
  <r>
    <x v="12"/>
    <x v="12"/>
    <m/>
    <s v="N"/>
    <x v="2"/>
    <s v=""/>
    <s v=""/>
    <x v="1"/>
    <x v="1"/>
    <s v=""/>
    <s v=""/>
    <s v=""/>
    <s v=""/>
    <s v=""/>
    <s v=""/>
    <s v="1444"/>
    <s v="R.F.I. SpA - c/o Ferservizi SpA"/>
    <d v="2025-06-24T00:00:00"/>
    <n v="0"/>
    <n v="372"/>
    <n v="-372"/>
    <m/>
    <n v="-372"/>
    <m/>
    <s v="ALLOCAZIONE"/>
    <s v=""/>
    <s v=""/>
    <s v=""/>
    <n v="1104481"/>
    <n v="1158786"/>
    <s v="1052781 #0 (Pagamento/Incasso: 25000182)"/>
    <n v="5333432"/>
  </r>
  <r>
    <x v="34"/>
    <x v="34"/>
    <m/>
    <s v="N"/>
    <x v="1"/>
    <s v=""/>
    <s v=""/>
    <x v="1"/>
    <x v="1"/>
    <s v=""/>
    <s v=""/>
    <s v=""/>
    <s v=""/>
    <s v=""/>
    <s v=""/>
    <s v="1444"/>
    <s v="R.F.I. SpA - c/o Ferservizi SpA"/>
    <d v="2025-06-24T00:00:00"/>
    <n v="372"/>
    <n v="0"/>
    <n v="372"/>
    <m/>
    <n v="372"/>
    <m/>
    <s v="ALLOCAZIONE"/>
    <s v=""/>
    <s v=""/>
    <s v=""/>
    <n v="1104481"/>
    <n v="1158785"/>
    <s v="1052781 #0 (Pagamento/Incasso: 25000182)"/>
    <n v="5333433"/>
  </r>
  <r>
    <x v="12"/>
    <x v="12"/>
    <m/>
    <s v="N"/>
    <x v="2"/>
    <s v=""/>
    <s v=""/>
    <x v="1"/>
    <x v="1"/>
    <s v=""/>
    <s v=""/>
    <s v=""/>
    <s v=""/>
    <s v=""/>
    <s v=""/>
    <s v="1444"/>
    <s v="R.F.I. SpA - c/o Ferservizi SpA"/>
    <d v="2025-06-24T00:00:00"/>
    <n v="0"/>
    <n v="372"/>
    <n v="-372"/>
    <m/>
    <n v="-372"/>
    <m/>
    <s v="ALLOCAZIONE"/>
    <s v=""/>
    <s v=""/>
    <s v=""/>
    <n v="1104481"/>
    <n v="1158785"/>
    <s v="1052781 #0 (Pagamento/Incasso: 25000182)"/>
    <n v="5333434"/>
  </r>
  <r>
    <x v="34"/>
    <x v="34"/>
    <m/>
    <s v="N"/>
    <x v="1"/>
    <s v=""/>
    <s v=""/>
    <x v="1"/>
    <x v="1"/>
    <s v=""/>
    <s v=""/>
    <s v=""/>
    <s v=""/>
    <s v=""/>
    <s v=""/>
    <s v="1444"/>
    <s v="R.F.I. SpA - c/o Ferservizi SpA"/>
    <d v="2025-06-24T00:00:00"/>
    <n v="372"/>
    <n v="0"/>
    <n v="372"/>
    <m/>
    <n v="372"/>
    <m/>
    <s v="ALLOCAZIONE"/>
    <s v=""/>
    <s v=""/>
    <s v=""/>
    <n v="1104481"/>
    <n v="1158784"/>
    <s v="1052781 #0 (Pagamento/Incasso: 25000182)"/>
    <n v="5333435"/>
  </r>
  <r>
    <x v="12"/>
    <x v="12"/>
    <m/>
    <s v="N"/>
    <x v="2"/>
    <s v=""/>
    <s v=""/>
    <x v="1"/>
    <x v="1"/>
    <s v=""/>
    <s v=""/>
    <s v=""/>
    <s v=""/>
    <s v=""/>
    <s v=""/>
    <s v="1444"/>
    <s v="R.F.I. SpA - c/o Ferservizi SpA"/>
    <d v="2025-06-24T00:00:00"/>
    <n v="0"/>
    <n v="372"/>
    <n v="-372"/>
    <m/>
    <n v="-372"/>
    <m/>
    <s v="ALLOCAZIONE"/>
    <s v=""/>
    <s v=""/>
    <s v=""/>
    <n v="1104481"/>
    <n v="1158784"/>
    <s v="1052781 #0 (Pagamento/Incasso: 25000182)"/>
    <n v="5333436"/>
  </r>
  <r>
    <x v="34"/>
    <x v="34"/>
    <m/>
    <s v="N"/>
    <x v="1"/>
    <s v=""/>
    <s v=""/>
    <x v="1"/>
    <x v="1"/>
    <s v=""/>
    <s v=""/>
    <s v=""/>
    <s v=""/>
    <s v=""/>
    <s v=""/>
    <s v="1444"/>
    <s v="R.F.I. SpA - c/o Ferservizi SpA"/>
    <d v="2025-06-24T00:00:00"/>
    <n v="372"/>
    <n v="0"/>
    <n v="372"/>
    <m/>
    <n v="372"/>
    <m/>
    <s v="ALLOCAZIONE"/>
    <s v=""/>
    <s v=""/>
    <s v=""/>
    <n v="1104481"/>
    <n v="1158783"/>
    <s v="1052781 #0 (Pagamento/Incasso: 25000182)"/>
    <n v="5333437"/>
  </r>
  <r>
    <x v="12"/>
    <x v="12"/>
    <m/>
    <s v="N"/>
    <x v="2"/>
    <s v=""/>
    <s v=""/>
    <x v="1"/>
    <x v="1"/>
    <s v=""/>
    <s v=""/>
    <s v=""/>
    <s v=""/>
    <s v=""/>
    <s v=""/>
    <s v="1444"/>
    <s v="R.F.I. SpA - c/o Ferservizi SpA"/>
    <d v="2025-06-24T00:00:00"/>
    <n v="0"/>
    <n v="372"/>
    <n v="-372"/>
    <m/>
    <n v="-372"/>
    <m/>
    <s v="ALLOCAZIONE"/>
    <s v=""/>
    <s v=""/>
    <s v=""/>
    <n v="1104481"/>
    <n v="1158783"/>
    <s v="1052781 #0 (Pagamento/Incasso: 25000182)"/>
    <n v="5333438"/>
  </r>
  <r>
    <x v="34"/>
    <x v="34"/>
    <m/>
    <s v="N"/>
    <x v="1"/>
    <s v=""/>
    <s v=""/>
    <x v="1"/>
    <x v="1"/>
    <s v=""/>
    <s v=""/>
    <s v=""/>
    <s v=""/>
    <s v=""/>
    <s v=""/>
    <s v="1444"/>
    <s v="R.F.I. SpA - c/o Ferservizi SpA"/>
    <d v="2025-06-24T00:00:00"/>
    <n v="372"/>
    <n v="0"/>
    <n v="372"/>
    <m/>
    <n v="372"/>
    <m/>
    <s v="ALLOCAZIONE"/>
    <s v=""/>
    <s v=""/>
    <s v=""/>
    <n v="1104481"/>
    <n v="1158782"/>
    <s v="1052781 #0 (Pagamento/Incasso: 25000182)"/>
    <n v="5333439"/>
  </r>
  <r>
    <x v="12"/>
    <x v="12"/>
    <m/>
    <s v="N"/>
    <x v="2"/>
    <s v=""/>
    <s v=""/>
    <x v="1"/>
    <x v="1"/>
    <s v=""/>
    <s v=""/>
    <s v=""/>
    <s v=""/>
    <s v=""/>
    <s v=""/>
    <s v="1444"/>
    <s v="R.F.I. SpA - c/o Ferservizi SpA"/>
    <d v="2025-06-24T00:00:00"/>
    <n v="0"/>
    <n v="372"/>
    <n v="-372"/>
    <m/>
    <n v="-372"/>
    <m/>
    <s v="ALLOCAZIONE"/>
    <s v=""/>
    <s v=""/>
    <s v=""/>
    <n v="1104481"/>
    <n v="1158782"/>
    <s v="1052781 #0 (Pagamento/Incasso: 25000182)"/>
    <n v="5333440"/>
  </r>
  <r>
    <x v="34"/>
    <x v="34"/>
    <m/>
    <s v="N"/>
    <x v="1"/>
    <s v=""/>
    <s v=""/>
    <x v="1"/>
    <x v="1"/>
    <s v=""/>
    <s v=""/>
    <s v=""/>
    <s v=""/>
    <s v=""/>
    <s v=""/>
    <s v="1444"/>
    <s v="R.F.I. SpA - c/o Ferservizi SpA"/>
    <d v="2025-06-24T00:00:00"/>
    <n v="372"/>
    <n v="0"/>
    <n v="372"/>
    <m/>
    <n v="372"/>
    <m/>
    <s v="ALLOCAZIONE"/>
    <s v=""/>
    <s v=""/>
    <s v=""/>
    <n v="1104481"/>
    <n v="1158781"/>
    <s v="1052781 #0 (Pagamento/Incasso: 25000182)"/>
    <n v="5333441"/>
  </r>
  <r>
    <x v="12"/>
    <x v="12"/>
    <m/>
    <s v="N"/>
    <x v="2"/>
    <s v=""/>
    <s v=""/>
    <x v="1"/>
    <x v="1"/>
    <s v=""/>
    <s v=""/>
    <s v=""/>
    <s v=""/>
    <s v=""/>
    <s v=""/>
    <s v="1444"/>
    <s v="R.F.I. SpA - c/o Ferservizi SpA"/>
    <d v="2025-06-24T00:00:00"/>
    <n v="0"/>
    <n v="372"/>
    <n v="-372"/>
    <m/>
    <n v="-372"/>
    <m/>
    <s v="ALLOCAZIONE"/>
    <s v=""/>
    <s v=""/>
    <s v=""/>
    <n v="1104481"/>
    <n v="1158781"/>
    <s v="1052781 #0 (Pagamento/Incasso: 25000182)"/>
    <n v="5333442"/>
  </r>
  <r>
    <x v="34"/>
    <x v="34"/>
    <m/>
    <s v="N"/>
    <x v="1"/>
    <s v=""/>
    <s v=""/>
    <x v="1"/>
    <x v="1"/>
    <s v=""/>
    <s v=""/>
    <s v=""/>
    <s v=""/>
    <s v=""/>
    <s v=""/>
    <s v="1444"/>
    <s v="R.F.I. SpA - c/o Ferservizi SpA"/>
    <d v="2025-06-24T00:00:00"/>
    <n v="317"/>
    <n v="0"/>
    <n v="317"/>
    <m/>
    <n v="317"/>
    <m/>
    <s v="ALLOCAZIONE"/>
    <s v=""/>
    <s v=""/>
    <s v=""/>
    <n v="1104481"/>
    <n v="1158780"/>
    <s v="1052781 #0 (Pagamento/Incasso: 25000182)"/>
    <n v="5333443"/>
  </r>
  <r>
    <x v="12"/>
    <x v="12"/>
    <m/>
    <s v="N"/>
    <x v="2"/>
    <s v=""/>
    <s v=""/>
    <x v="1"/>
    <x v="1"/>
    <s v=""/>
    <s v=""/>
    <s v=""/>
    <s v=""/>
    <s v=""/>
    <s v=""/>
    <s v="1444"/>
    <s v="R.F.I. SpA - c/o Ferservizi SpA"/>
    <d v="2025-06-24T00:00:00"/>
    <n v="0"/>
    <n v="317"/>
    <n v="-317"/>
    <m/>
    <n v="-317"/>
    <m/>
    <s v="ALLOCAZIONE"/>
    <s v=""/>
    <s v=""/>
    <s v=""/>
    <n v="1104481"/>
    <n v="1158780"/>
    <s v="1052781 #0 (Pagamento/Incasso: 25000182)"/>
    <n v="5333444"/>
  </r>
  <r>
    <x v="34"/>
    <x v="34"/>
    <m/>
    <s v="N"/>
    <x v="1"/>
    <s v=""/>
    <s v=""/>
    <x v="1"/>
    <x v="1"/>
    <s v=""/>
    <s v=""/>
    <s v=""/>
    <s v=""/>
    <s v=""/>
    <s v=""/>
    <s v="1444"/>
    <s v="R.F.I. SpA - c/o Ferservizi SpA"/>
    <d v="2025-06-24T00:00:00"/>
    <n v="372"/>
    <n v="0"/>
    <n v="372"/>
    <m/>
    <n v="372"/>
    <m/>
    <s v="ALLOCAZIONE"/>
    <s v=""/>
    <s v=""/>
    <s v=""/>
    <n v="1104481"/>
    <n v="1158779"/>
    <s v="1052781 #0 (Pagamento/Incasso: 25000182)"/>
    <n v="5333445"/>
  </r>
  <r>
    <x v="12"/>
    <x v="12"/>
    <m/>
    <s v="N"/>
    <x v="2"/>
    <s v=""/>
    <s v=""/>
    <x v="1"/>
    <x v="1"/>
    <s v=""/>
    <s v=""/>
    <s v=""/>
    <s v=""/>
    <s v=""/>
    <s v=""/>
    <s v="1444"/>
    <s v="R.F.I. SpA - c/o Ferservizi SpA"/>
    <d v="2025-06-24T00:00:00"/>
    <n v="0"/>
    <n v="372"/>
    <n v="-372"/>
    <m/>
    <n v="-372"/>
    <m/>
    <s v="ALLOCAZIONE"/>
    <s v=""/>
    <s v=""/>
    <s v=""/>
    <n v="1104481"/>
    <n v="1158779"/>
    <s v="1052781 #0 (Pagamento/Incasso: 25000182)"/>
    <n v="5333446"/>
  </r>
  <r>
    <x v="34"/>
    <x v="34"/>
    <m/>
    <s v="N"/>
    <x v="1"/>
    <s v=""/>
    <s v=""/>
    <x v="1"/>
    <x v="1"/>
    <s v=""/>
    <s v=""/>
    <s v=""/>
    <s v=""/>
    <s v=""/>
    <s v=""/>
    <s v="1444"/>
    <s v="R.F.I. SpA - c/o Ferservizi SpA"/>
    <d v="2025-06-24T00:00:00"/>
    <n v="372"/>
    <n v="0"/>
    <n v="372"/>
    <m/>
    <n v="372"/>
    <m/>
    <s v="ALLOCAZIONE"/>
    <s v=""/>
    <s v=""/>
    <s v=""/>
    <n v="1104481"/>
    <n v="1158778"/>
    <s v="1052781 #0 (Pagamento/Incasso: 25000182)"/>
    <n v="5333447"/>
  </r>
  <r>
    <x v="12"/>
    <x v="12"/>
    <m/>
    <s v="N"/>
    <x v="2"/>
    <s v=""/>
    <s v=""/>
    <x v="1"/>
    <x v="1"/>
    <s v=""/>
    <s v=""/>
    <s v=""/>
    <s v=""/>
    <s v=""/>
    <s v=""/>
    <s v="1444"/>
    <s v="R.F.I. SpA - c/o Ferservizi SpA"/>
    <d v="2025-06-24T00:00:00"/>
    <n v="0"/>
    <n v="372"/>
    <n v="-372"/>
    <m/>
    <n v="-372"/>
    <m/>
    <s v="ALLOCAZIONE"/>
    <s v=""/>
    <s v=""/>
    <s v=""/>
    <n v="1104481"/>
    <n v="1158778"/>
    <s v="1052781 #0 (Pagamento/Incasso: 25000182)"/>
    <n v="5333448"/>
  </r>
  <r>
    <x v="34"/>
    <x v="34"/>
    <m/>
    <s v="N"/>
    <x v="1"/>
    <s v=""/>
    <s v=""/>
    <x v="1"/>
    <x v="1"/>
    <s v=""/>
    <s v=""/>
    <s v=""/>
    <s v=""/>
    <s v=""/>
    <s v=""/>
    <s v="1444"/>
    <s v="R.F.I. SpA - c/o Ferservizi SpA"/>
    <d v="2025-06-24T00:00:00"/>
    <n v="317"/>
    <n v="0"/>
    <n v="317"/>
    <m/>
    <n v="317"/>
    <m/>
    <s v="ALLOCAZIONE"/>
    <s v=""/>
    <s v=""/>
    <s v=""/>
    <n v="1104481"/>
    <n v="1158777"/>
    <s v="1052781 #0 (Pagamento/Incasso: 25000182)"/>
    <n v="5333449"/>
  </r>
  <r>
    <x v="12"/>
    <x v="12"/>
    <m/>
    <s v="N"/>
    <x v="2"/>
    <s v=""/>
    <s v=""/>
    <x v="1"/>
    <x v="1"/>
    <s v=""/>
    <s v=""/>
    <s v=""/>
    <s v=""/>
    <s v=""/>
    <s v=""/>
    <s v="1444"/>
    <s v="R.F.I. SpA - c/o Ferservizi SpA"/>
    <d v="2025-06-24T00:00:00"/>
    <n v="0"/>
    <n v="317"/>
    <n v="-317"/>
    <m/>
    <n v="-317"/>
    <m/>
    <s v="ALLOCAZIONE"/>
    <s v=""/>
    <s v=""/>
    <s v=""/>
    <n v="1104481"/>
    <n v="1158777"/>
    <s v="1052781 #0 (Pagamento/Incasso: 25000182)"/>
    <n v="5333450"/>
  </r>
  <r>
    <x v="34"/>
    <x v="34"/>
    <m/>
    <s v="N"/>
    <x v="1"/>
    <s v=""/>
    <s v=""/>
    <x v="1"/>
    <x v="1"/>
    <s v=""/>
    <s v=""/>
    <s v=""/>
    <s v=""/>
    <s v=""/>
    <s v=""/>
    <s v="1444"/>
    <s v="R.F.I. SpA - c/o Ferservizi SpA"/>
    <d v="2025-06-24T00:00:00"/>
    <n v="372"/>
    <n v="0"/>
    <n v="372"/>
    <m/>
    <n v="372"/>
    <m/>
    <s v="ALLOCAZIONE"/>
    <s v=""/>
    <s v=""/>
    <s v=""/>
    <n v="1104481"/>
    <n v="1158776"/>
    <s v="1052781 #0 (Pagamento/Incasso: 25000182)"/>
    <n v="5333451"/>
  </r>
  <r>
    <x v="12"/>
    <x v="12"/>
    <m/>
    <s v="N"/>
    <x v="2"/>
    <s v=""/>
    <s v=""/>
    <x v="1"/>
    <x v="1"/>
    <s v=""/>
    <s v=""/>
    <s v=""/>
    <s v=""/>
    <s v=""/>
    <s v=""/>
    <s v="1444"/>
    <s v="R.F.I. SpA - c/o Ferservizi SpA"/>
    <d v="2025-06-24T00:00:00"/>
    <n v="0"/>
    <n v="372"/>
    <n v="-372"/>
    <m/>
    <n v="-372"/>
    <m/>
    <s v="ALLOCAZIONE"/>
    <s v=""/>
    <s v=""/>
    <s v=""/>
    <n v="1104481"/>
    <n v="1158776"/>
    <s v="1052781 #0 (Pagamento/Incasso: 25000182)"/>
    <n v="5333452"/>
  </r>
  <r>
    <x v="34"/>
    <x v="34"/>
    <m/>
    <s v="N"/>
    <x v="1"/>
    <s v=""/>
    <s v=""/>
    <x v="1"/>
    <x v="1"/>
    <s v=""/>
    <s v=""/>
    <s v=""/>
    <s v=""/>
    <s v=""/>
    <s v=""/>
    <s v="1444"/>
    <s v="R.F.I. SpA - c/o Ferservizi SpA"/>
    <d v="2025-06-24T00:00:00"/>
    <n v="317"/>
    <n v="0"/>
    <n v="317"/>
    <m/>
    <n v="317"/>
    <m/>
    <s v="ALLOCAZIONE"/>
    <s v=""/>
    <s v=""/>
    <s v=""/>
    <n v="1104481"/>
    <n v="1158775"/>
    <s v="1052781 #0 (Pagamento/Incasso: 25000182)"/>
    <n v="5333453"/>
  </r>
  <r>
    <x v="12"/>
    <x v="12"/>
    <m/>
    <s v="N"/>
    <x v="2"/>
    <s v=""/>
    <s v=""/>
    <x v="1"/>
    <x v="1"/>
    <s v=""/>
    <s v=""/>
    <s v=""/>
    <s v=""/>
    <s v=""/>
    <s v=""/>
    <s v="1444"/>
    <s v="R.F.I. SpA - c/o Ferservizi SpA"/>
    <d v="2025-06-24T00:00:00"/>
    <n v="0"/>
    <n v="317"/>
    <n v="-317"/>
    <m/>
    <n v="-317"/>
    <m/>
    <s v="ALLOCAZIONE"/>
    <s v=""/>
    <s v=""/>
    <s v=""/>
    <n v="1104481"/>
    <n v="1158775"/>
    <s v="1052781 #0 (Pagamento/Incasso: 25000182)"/>
    <n v="5333454"/>
  </r>
  <r>
    <x v="34"/>
    <x v="34"/>
    <m/>
    <s v="N"/>
    <x v="1"/>
    <s v=""/>
    <s v=""/>
    <x v="1"/>
    <x v="1"/>
    <s v=""/>
    <s v=""/>
    <s v=""/>
    <s v=""/>
    <s v=""/>
    <s v=""/>
    <s v="1444"/>
    <s v="R.F.I. SpA - c/o Ferservizi SpA"/>
    <d v="2025-06-24T00:00:00"/>
    <n v="372"/>
    <n v="0"/>
    <n v="372"/>
    <m/>
    <n v="372"/>
    <m/>
    <s v="ALLOCAZIONE"/>
    <s v=""/>
    <s v=""/>
    <s v=""/>
    <n v="1104481"/>
    <n v="1158774"/>
    <s v="1052781 #0 (Pagamento/Incasso: 25000182)"/>
    <n v="5333455"/>
  </r>
  <r>
    <x v="12"/>
    <x v="12"/>
    <m/>
    <s v="N"/>
    <x v="2"/>
    <s v=""/>
    <s v=""/>
    <x v="1"/>
    <x v="1"/>
    <s v=""/>
    <s v=""/>
    <s v=""/>
    <s v=""/>
    <s v=""/>
    <s v=""/>
    <s v="1444"/>
    <s v="R.F.I. SpA - c/o Ferservizi SpA"/>
    <d v="2025-06-24T00:00:00"/>
    <n v="0"/>
    <n v="372"/>
    <n v="-372"/>
    <m/>
    <n v="-372"/>
    <m/>
    <s v="ALLOCAZIONE"/>
    <s v=""/>
    <s v=""/>
    <s v=""/>
    <n v="1104481"/>
    <n v="1158774"/>
    <s v="1052781 #0 (Pagamento/Incasso: 25000182)"/>
    <n v="5333456"/>
  </r>
  <r>
    <x v="34"/>
    <x v="34"/>
    <m/>
    <s v="N"/>
    <x v="1"/>
    <s v=""/>
    <s v=""/>
    <x v="1"/>
    <x v="1"/>
    <s v=""/>
    <s v=""/>
    <s v=""/>
    <s v=""/>
    <s v=""/>
    <s v=""/>
    <s v="1444"/>
    <s v="R.F.I. SpA - c/o Ferservizi SpA"/>
    <d v="2025-06-24T00:00:00"/>
    <n v="372"/>
    <n v="0"/>
    <n v="372"/>
    <m/>
    <n v="372"/>
    <m/>
    <s v="ALLOCAZIONE"/>
    <s v=""/>
    <s v=""/>
    <s v=""/>
    <n v="1104481"/>
    <n v="1158773"/>
    <s v="1052781 #0 (Pagamento/Incasso: 25000182)"/>
    <n v="5333457"/>
  </r>
  <r>
    <x v="12"/>
    <x v="12"/>
    <m/>
    <s v="N"/>
    <x v="2"/>
    <s v=""/>
    <s v=""/>
    <x v="1"/>
    <x v="1"/>
    <s v=""/>
    <s v=""/>
    <s v=""/>
    <s v=""/>
    <s v=""/>
    <s v=""/>
    <s v="1444"/>
    <s v="R.F.I. SpA - c/o Ferservizi SpA"/>
    <d v="2025-06-24T00:00:00"/>
    <n v="0"/>
    <n v="372"/>
    <n v="-372"/>
    <m/>
    <n v="-372"/>
    <m/>
    <s v="ALLOCAZIONE"/>
    <s v=""/>
    <s v=""/>
    <s v=""/>
    <n v="1104481"/>
    <n v="1158773"/>
    <s v="1052781 #0 (Pagamento/Incasso: 25000182)"/>
    <n v="5333458"/>
  </r>
  <r>
    <x v="35"/>
    <x v="35"/>
    <m/>
    <s v="N"/>
    <x v="2"/>
    <s v=""/>
    <s v=""/>
    <x v="1"/>
    <x v="1"/>
    <s v=""/>
    <s v=""/>
    <s v=""/>
    <s v=""/>
    <s v=""/>
    <s v=""/>
    <s v="1444"/>
    <s v="R.F.I. SpA - c/o Ferservizi SpA"/>
    <d v="2025-06-24T00:00:00"/>
    <n v="5043"/>
    <n v="0"/>
    <n v="5043"/>
    <m/>
    <n v="5043"/>
    <m/>
    <s v="PAGAMENTO_INCASSO"/>
    <s v=""/>
    <s v=""/>
    <s v=""/>
    <n v="1091069"/>
    <s v=""/>
    <s v="25000182 (n. 154 | REVERSALE - Reversale del 20/06/2025)"/>
    <n v="5333459"/>
  </r>
  <r>
    <x v="34"/>
    <x v="34"/>
    <m/>
    <s v="N"/>
    <x v="1"/>
    <s v=""/>
    <s v=""/>
    <x v="1"/>
    <x v="1"/>
    <s v=""/>
    <s v=""/>
    <s v=""/>
    <s v=""/>
    <s v=""/>
    <s v=""/>
    <s v="1444"/>
    <s v="R.F.I. SpA - c/o Ferservizi SpA"/>
    <d v="2025-06-24T00:00:00"/>
    <n v="0"/>
    <n v="5043"/>
    <n v="-5043"/>
    <m/>
    <n v="-5043"/>
    <m/>
    <s v="PAGAMENTO_INCASSO"/>
    <s v=""/>
    <s v=""/>
    <s v=""/>
    <n v="1091069"/>
    <s v=""/>
    <s v="25000182 (n. 154 | REVERSALE - Reversale del 20/06/2025)"/>
    <n v="5333460"/>
  </r>
  <r>
    <x v="34"/>
    <x v="34"/>
    <m/>
    <s v="N"/>
    <x v="1"/>
    <s v=""/>
    <s v=""/>
    <x v="1"/>
    <x v="1"/>
    <s v=""/>
    <s v=""/>
    <s v=""/>
    <s v=""/>
    <s v=""/>
    <s v=""/>
    <s v="1444"/>
    <s v="R.F.I. SpA - c/o Ferservizi SpA"/>
    <d v="2025-06-24T00:00:00"/>
    <n v="372"/>
    <n v="0"/>
    <n v="372"/>
    <m/>
    <n v="372"/>
    <m/>
    <s v="ALLOCAZIONE"/>
    <s v=""/>
    <s v=""/>
    <s v=""/>
    <n v="1104482"/>
    <n v="1158801"/>
    <s v="1052782 #0 (Pagamento/Incasso: 25000183)"/>
    <n v="5333461"/>
  </r>
  <r>
    <x v="12"/>
    <x v="12"/>
    <m/>
    <s v="N"/>
    <x v="2"/>
    <s v=""/>
    <s v=""/>
    <x v="1"/>
    <x v="1"/>
    <s v=""/>
    <s v=""/>
    <s v=""/>
    <s v=""/>
    <s v=""/>
    <s v=""/>
    <s v="1444"/>
    <s v="R.F.I. SpA - c/o Ferservizi SpA"/>
    <d v="2025-06-24T00:00:00"/>
    <n v="0"/>
    <n v="372"/>
    <n v="-372"/>
    <m/>
    <n v="-372"/>
    <m/>
    <s v="ALLOCAZIONE"/>
    <s v=""/>
    <s v=""/>
    <s v=""/>
    <n v="1104482"/>
    <n v="1158801"/>
    <s v="1052782 #0 (Pagamento/Incasso: 25000183)"/>
    <n v="5333462"/>
  </r>
  <r>
    <x v="34"/>
    <x v="34"/>
    <m/>
    <s v="N"/>
    <x v="1"/>
    <s v=""/>
    <s v=""/>
    <x v="1"/>
    <x v="1"/>
    <s v=""/>
    <s v=""/>
    <s v=""/>
    <s v=""/>
    <s v=""/>
    <s v=""/>
    <s v="1444"/>
    <s v="R.F.I. SpA - c/o Ferservizi SpA"/>
    <d v="2025-06-24T00:00:00"/>
    <n v="317"/>
    <n v="0"/>
    <n v="317"/>
    <m/>
    <n v="317"/>
    <m/>
    <s v="ALLOCAZIONE"/>
    <s v=""/>
    <s v=""/>
    <s v=""/>
    <n v="1104482"/>
    <n v="1158800"/>
    <s v="1052782 #0 (Pagamento/Incasso: 25000183)"/>
    <n v="5333463"/>
  </r>
  <r>
    <x v="12"/>
    <x v="12"/>
    <m/>
    <s v="N"/>
    <x v="2"/>
    <s v=""/>
    <s v=""/>
    <x v="1"/>
    <x v="1"/>
    <s v=""/>
    <s v=""/>
    <s v=""/>
    <s v=""/>
    <s v=""/>
    <s v=""/>
    <s v="1444"/>
    <s v="R.F.I. SpA - c/o Ferservizi SpA"/>
    <d v="2025-06-24T00:00:00"/>
    <n v="0"/>
    <n v="317"/>
    <n v="-317"/>
    <m/>
    <n v="-317"/>
    <m/>
    <s v="ALLOCAZIONE"/>
    <s v=""/>
    <s v=""/>
    <s v=""/>
    <n v="1104482"/>
    <n v="1158800"/>
    <s v="1052782 #0 (Pagamento/Incasso: 25000183)"/>
    <n v="5333464"/>
  </r>
  <r>
    <x v="34"/>
    <x v="34"/>
    <m/>
    <s v="N"/>
    <x v="1"/>
    <s v=""/>
    <s v=""/>
    <x v="1"/>
    <x v="1"/>
    <s v=""/>
    <s v=""/>
    <s v=""/>
    <s v=""/>
    <s v=""/>
    <s v=""/>
    <s v="1444"/>
    <s v="R.F.I. SpA - c/o Ferservizi SpA"/>
    <d v="2025-06-24T00:00:00"/>
    <n v="317"/>
    <n v="0"/>
    <n v="317"/>
    <m/>
    <n v="317"/>
    <m/>
    <s v="ALLOCAZIONE"/>
    <s v=""/>
    <s v=""/>
    <s v=""/>
    <n v="1104482"/>
    <n v="1158799"/>
    <s v="1052782 #0 (Pagamento/Incasso: 25000183)"/>
    <n v="5333465"/>
  </r>
  <r>
    <x v="12"/>
    <x v="12"/>
    <m/>
    <s v="N"/>
    <x v="2"/>
    <s v=""/>
    <s v=""/>
    <x v="1"/>
    <x v="1"/>
    <s v=""/>
    <s v=""/>
    <s v=""/>
    <s v=""/>
    <s v=""/>
    <s v=""/>
    <s v="1444"/>
    <s v="R.F.I. SpA - c/o Ferservizi SpA"/>
    <d v="2025-06-24T00:00:00"/>
    <n v="0"/>
    <n v="317"/>
    <n v="-317"/>
    <m/>
    <n v="-317"/>
    <m/>
    <s v="ALLOCAZIONE"/>
    <s v=""/>
    <s v=""/>
    <s v=""/>
    <n v="1104482"/>
    <n v="1158799"/>
    <s v="1052782 #0 (Pagamento/Incasso: 25000183)"/>
    <n v="5333466"/>
  </r>
  <r>
    <x v="34"/>
    <x v="34"/>
    <m/>
    <s v="N"/>
    <x v="1"/>
    <s v=""/>
    <s v=""/>
    <x v="1"/>
    <x v="1"/>
    <s v=""/>
    <s v=""/>
    <s v=""/>
    <s v=""/>
    <s v=""/>
    <s v=""/>
    <s v="1444"/>
    <s v="R.F.I. SpA - c/o Ferservizi SpA"/>
    <d v="2025-06-24T00:00:00"/>
    <n v="372"/>
    <n v="0"/>
    <n v="372"/>
    <m/>
    <n v="372"/>
    <m/>
    <s v="ALLOCAZIONE"/>
    <s v=""/>
    <s v=""/>
    <s v=""/>
    <n v="1104482"/>
    <n v="1158798"/>
    <s v="1052782 #0 (Pagamento/Incasso: 25000183)"/>
    <n v="5333467"/>
  </r>
  <r>
    <x v="12"/>
    <x v="12"/>
    <m/>
    <s v="N"/>
    <x v="2"/>
    <s v=""/>
    <s v=""/>
    <x v="1"/>
    <x v="1"/>
    <s v=""/>
    <s v=""/>
    <s v=""/>
    <s v=""/>
    <s v=""/>
    <s v=""/>
    <s v="1444"/>
    <s v="R.F.I. SpA - c/o Ferservizi SpA"/>
    <d v="2025-06-24T00:00:00"/>
    <n v="0"/>
    <n v="372"/>
    <n v="-372"/>
    <m/>
    <n v="-372"/>
    <m/>
    <s v="ALLOCAZIONE"/>
    <s v=""/>
    <s v=""/>
    <s v=""/>
    <n v="1104482"/>
    <n v="1158798"/>
    <s v="1052782 #0 (Pagamento/Incasso: 25000183)"/>
    <n v="5333468"/>
  </r>
  <r>
    <x v="34"/>
    <x v="34"/>
    <m/>
    <s v="N"/>
    <x v="1"/>
    <s v=""/>
    <s v=""/>
    <x v="1"/>
    <x v="1"/>
    <s v=""/>
    <s v=""/>
    <s v=""/>
    <s v=""/>
    <s v=""/>
    <s v=""/>
    <s v="1444"/>
    <s v="R.F.I. SpA - c/o Ferservizi SpA"/>
    <d v="2025-06-24T00:00:00"/>
    <n v="372"/>
    <n v="0"/>
    <n v="372"/>
    <m/>
    <n v="372"/>
    <m/>
    <s v="ALLOCAZIONE"/>
    <s v=""/>
    <s v=""/>
    <s v=""/>
    <n v="1104482"/>
    <n v="1158797"/>
    <s v="1052782 #0 (Pagamento/Incasso: 25000183)"/>
    <n v="5333469"/>
  </r>
  <r>
    <x v="12"/>
    <x v="12"/>
    <m/>
    <s v="N"/>
    <x v="2"/>
    <s v=""/>
    <s v=""/>
    <x v="1"/>
    <x v="1"/>
    <s v=""/>
    <s v=""/>
    <s v=""/>
    <s v=""/>
    <s v=""/>
    <s v=""/>
    <s v="1444"/>
    <s v="R.F.I. SpA - c/o Ferservizi SpA"/>
    <d v="2025-06-24T00:00:00"/>
    <n v="0"/>
    <n v="372"/>
    <n v="-372"/>
    <m/>
    <n v="-372"/>
    <m/>
    <s v="ALLOCAZIONE"/>
    <s v=""/>
    <s v=""/>
    <s v=""/>
    <n v="1104482"/>
    <n v="1158797"/>
    <s v="1052782 #0 (Pagamento/Incasso: 25000183)"/>
    <n v="5333470"/>
  </r>
  <r>
    <x v="34"/>
    <x v="34"/>
    <m/>
    <s v="N"/>
    <x v="1"/>
    <s v=""/>
    <s v=""/>
    <x v="1"/>
    <x v="1"/>
    <s v=""/>
    <s v=""/>
    <s v=""/>
    <s v=""/>
    <s v=""/>
    <s v=""/>
    <s v="1444"/>
    <s v="R.F.I. SpA - c/o Ferservizi SpA"/>
    <d v="2025-06-24T00:00:00"/>
    <n v="372"/>
    <n v="0"/>
    <n v="372"/>
    <m/>
    <n v="372"/>
    <m/>
    <s v="ALLOCAZIONE"/>
    <s v=""/>
    <s v=""/>
    <s v=""/>
    <n v="1104482"/>
    <n v="1158796"/>
    <s v="1052782 #0 (Pagamento/Incasso: 25000183)"/>
    <n v="5333471"/>
  </r>
  <r>
    <x v="12"/>
    <x v="12"/>
    <m/>
    <s v="N"/>
    <x v="2"/>
    <s v=""/>
    <s v=""/>
    <x v="1"/>
    <x v="1"/>
    <s v=""/>
    <s v=""/>
    <s v=""/>
    <s v=""/>
    <s v=""/>
    <s v=""/>
    <s v="1444"/>
    <s v="R.F.I. SpA - c/o Ferservizi SpA"/>
    <d v="2025-06-24T00:00:00"/>
    <n v="0"/>
    <n v="372"/>
    <n v="-372"/>
    <m/>
    <n v="-372"/>
    <m/>
    <s v="ALLOCAZIONE"/>
    <s v=""/>
    <s v=""/>
    <s v=""/>
    <n v="1104482"/>
    <n v="1158796"/>
    <s v="1052782 #0 (Pagamento/Incasso: 25000183)"/>
    <n v="5333472"/>
  </r>
  <r>
    <x v="34"/>
    <x v="34"/>
    <m/>
    <s v="N"/>
    <x v="1"/>
    <s v=""/>
    <s v=""/>
    <x v="1"/>
    <x v="1"/>
    <s v=""/>
    <s v=""/>
    <s v=""/>
    <s v=""/>
    <s v=""/>
    <s v=""/>
    <s v="1444"/>
    <s v="R.F.I. SpA - c/o Ferservizi SpA"/>
    <d v="2025-06-24T00:00:00"/>
    <n v="372"/>
    <n v="0"/>
    <n v="372"/>
    <m/>
    <n v="372"/>
    <m/>
    <s v="ALLOCAZIONE"/>
    <s v=""/>
    <s v=""/>
    <s v=""/>
    <n v="1104482"/>
    <n v="1158795"/>
    <s v="1052782 #0 (Pagamento/Incasso: 25000183)"/>
    <n v="5333473"/>
  </r>
  <r>
    <x v="12"/>
    <x v="12"/>
    <m/>
    <s v="N"/>
    <x v="2"/>
    <s v=""/>
    <s v=""/>
    <x v="1"/>
    <x v="1"/>
    <s v=""/>
    <s v=""/>
    <s v=""/>
    <s v=""/>
    <s v=""/>
    <s v=""/>
    <s v="1444"/>
    <s v="R.F.I. SpA - c/o Ferservizi SpA"/>
    <d v="2025-06-24T00:00:00"/>
    <n v="0"/>
    <n v="372"/>
    <n v="-372"/>
    <m/>
    <n v="-372"/>
    <m/>
    <s v="ALLOCAZIONE"/>
    <s v=""/>
    <s v=""/>
    <s v=""/>
    <n v="1104482"/>
    <n v="1158795"/>
    <s v="1052782 #0 (Pagamento/Incasso: 25000183)"/>
    <n v="5333474"/>
  </r>
  <r>
    <x v="34"/>
    <x v="34"/>
    <m/>
    <s v="N"/>
    <x v="1"/>
    <s v=""/>
    <s v=""/>
    <x v="1"/>
    <x v="1"/>
    <s v=""/>
    <s v=""/>
    <s v=""/>
    <s v=""/>
    <s v=""/>
    <s v=""/>
    <s v="1444"/>
    <s v="R.F.I. SpA - c/o Ferservizi SpA"/>
    <d v="2025-06-24T00:00:00"/>
    <n v="372"/>
    <n v="0"/>
    <n v="372"/>
    <m/>
    <n v="372"/>
    <m/>
    <s v="ALLOCAZIONE"/>
    <s v=""/>
    <s v=""/>
    <s v=""/>
    <n v="1104482"/>
    <n v="1158794"/>
    <s v="1052782 #0 (Pagamento/Incasso: 25000183)"/>
    <n v="5333475"/>
  </r>
  <r>
    <x v="12"/>
    <x v="12"/>
    <m/>
    <s v="N"/>
    <x v="2"/>
    <s v=""/>
    <s v=""/>
    <x v="1"/>
    <x v="1"/>
    <s v=""/>
    <s v=""/>
    <s v=""/>
    <s v=""/>
    <s v=""/>
    <s v=""/>
    <s v="1444"/>
    <s v="R.F.I. SpA - c/o Ferservizi SpA"/>
    <d v="2025-06-24T00:00:00"/>
    <n v="0"/>
    <n v="372"/>
    <n v="-372"/>
    <m/>
    <n v="-372"/>
    <m/>
    <s v="ALLOCAZIONE"/>
    <s v=""/>
    <s v=""/>
    <s v=""/>
    <n v="1104482"/>
    <n v="1158794"/>
    <s v="1052782 #0 (Pagamento/Incasso: 25000183)"/>
    <n v="5333476"/>
  </r>
  <r>
    <x v="34"/>
    <x v="34"/>
    <m/>
    <s v="N"/>
    <x v="1"/>
    <s v=""/>
    <s v=""/>
    <x v="1"/>
    <x v="1"/>
    <s v=""/>
    <s v=""/>
    <s v=""/>
    <s v=""/>
    <s v=""/>
    <s v=""/>
    <s v="1444"/>
    <s v="R.F.I. SpA - c/o Ferservizi SpA"/>
    <d v="2025-06-24T00:00:00"/>
    <n v="372"/>
    <n v="0"/>
    <n v="372"/>
    <m/>
    <n v="372"/>
    <m/>
    <s v="ALLOCAZIONE"/>
    <s v=""/>
    <s v=""/>
    <s v=""/>
    <n v="1104482"/>
    <n v="1158793"/>
    <s v="1052782 #0 (Pagamento/Incasso: 25000183)"/>
    <n v="5333477"/>
  </r>
  <r>
    <x v="12"/>
    <x v="12"/>
    <m/>
    <s v="N"/>
    <x v="2"/>
    <s v=""/>
    <s v=""/>
    <x v="1"/>
    <x v="1"/>
    <s v=""/>
    <s v=""/>
    <s v=""/>
    <s v=""/>
    <s v=""/>
    <s v=""/>
    <s v="1444"/>
    <s v="R.F.I. SpA - c/o Ferservizi SpA"/>
    <d v="2025-06-24T00:00:00"/>
    <n v="0"/>
    <n v="372"/>
    <n v="-372"/>
    <m/>
    <n v="-372"/>
    <m/>
    <s v="ALLOCAZIONE"/>
    <s v=""/>
    <s v=""/>
    <s v=""/>
    <n v="1104482"/>
    <n v="1158793"/>
    <s v="1052782 #0 (Pagamento/Incasso: 25000183)"/>
    <n v="5333478"/>
  </r>
  <r>
    <x v="34"/>
    <x v="34"/>
    <m/>
    <s v="N"/>
    <x v="1"/>
    <s v=""/>
    <s v=""/>
    <x v="1"/>
    <x v="1"/>
    <s v=""/>
    <s v=""/>
    <s v=""/>
    <s v=""/>
    <s v=""/>
    <s v=""/>
    <s v="1444"/>
    <s v="R.F.I. SpA - c/o Ferservizi SpA"/>
    <d v="2025-06-24T00:00:00"/>
    <n v="372"/>
    <n v="0"/>
    <n v="372"/>
    <m/>
    <n v="372"/>
    <m/>
    <s v="ALLOCAZIONE"/>
    <s v=""/>
    <s v=""/>
    <s v=""/>
    <n v="1104482"/>
    <n v="1158792"/>
    <s v="1052782 #0 (Pagamento/Incasso: 25000183)"/>
    <n v="5333479"/>
  </r>
  <r>
    <x v="12"/>
    <x v="12"/>
    <m/>
    <s v="N"/>
    <x v="2"/>
    <s v=""/>
    <s v=""/>
    <x v="1"/>
    <x v="1"/>
    <s v=""/>
    <s v=""/>
    <s v=""/>
    <s v=""/>
    <s v=""/>
    <s v=""/>
    <s v="1444"/>
    <s v="R.F.I. SpA - c/o Ferservizi SpA"/>
    <d v="2025-06-24T00:00:00"/>
    <n v="0"/>
    <n v="372"/>
    <n v="-372"/>
    <m/>
    <n v="-372"/>
    <m/>
    <s v="ALLOCAZIONE"/>
    <s v=""/>
    <s v=""/>
    <s v=""/>
    <n v="1104482"/>
    <n v="1158792"/>
    <s v="1052782 #0 (Pagamento/Incasso: 25000183)"/>
    <n v="5333480"/>
  </r>
  <r>
    <x v="34"/>
    <x v="34"/>
    <m/>
    <s v="N"/>
    <x v="1"/>
    <s v=""/>
    <s v=""/>
    <x v="1"/>
    <x v="1"/>
    <s v=""/>
    <s v=""/>
    <s v=""/>
    <s v=""/>
    <s v=""/>
    <s v=""/>
    <s v="1444"/>
    <s v="R.F.I. SpA - c/o Ferservizi SpA"/>
    <d v="2025-06-24T00:00:00"/>
    <n v="372"/>
    <n v="0"/>
    <n v="372"/>
    <m/>
    <n v="372"/>
    <m/>
    <s v="ALLOCAZIONE"/>
    <s v=""/>
    <s v=""/>
    <s v=""/>
    <n v="1104482"/>
    <n v="1158791"/>
    <s v="1052782 #0 (Pagamento/Incasso: 25000183)"/>
    <n v="5333481"/>
  </r>
  <r>
    <x v="12"/>
    <x v="12"/>
    <m/>
    <s v="N"/>
    <x v="2"/>
    <s v=""/>
    <s v=""/>
    <x v="1"/>
    <x v="1"/>
    <s v=""/>
    <s v=""/>
    <s v=""/>
    <s v=""/>
    <s v=""/>
    <s v=""/>
    <s v="1444"/>
    <s v="R.F.I. SpA - c/o Ferservizi SpA"/>
    <d v="2025-06-24T00:00:00"/>
    <n v="0"/>
    <n v="372"/>
    <n v="-372"/>
    <m/>
    <n v="-372"/>
    <m/>
    <s v="ALLOCAZIONE"/>
    <s v=""/>
    <s v=""/>
    <s v=""/>
    <n v="1104482"/>
    <n v="1158791"/>
    <s v="1052782 #0 (Pagamento/Incasso: 25000183)"/>
    <n v="5333482"/>
  </r>
  <r>
    <x v="34"/>
    <x v="34"/>
    <m/>
    <s v="N"/>
    <x v="1"/>
    <s v=""/>
    <s v=""/>
    <x v="1"/>
    <x v="1"/>
    <s v=""/>
    <s v=""/>
    <s v=""/>
    <s v=""/>
    <s v=""/>
    <s v=""/>
    <s v="1444"/>
    <s v="R.F.I. SpA - c/o Ferservizi SpA"/>
    <d v="2025-06-24T00:00:00"/>
    <n v="372"/>
    <n v="0"/>
    <n v="372"/>
    <m/>
    <n v="372"/>
    <m/>
    <s v="ALLOCAZIONE"/>
    <s v=""/>
    <s v=""/>
    <s v=""/>
    <n v="1104482"/>
    <n v="1158790"/>
    <s v="1052782 #0 (Pagamento/Incasso: 25000183)"/>
    <n v="5333483"/>
  </r>
  <r>
    <x v="12"/>
    <x v="12"/>
    <m/>
    <s v="N"/>
    <x v="2"/>
    <s v=""/>
    <s v=""/>
    <x v="1"/>
    <x v="1"/>
    <s v=""/>
    <s v=""/>
    <s v=""/>
    <s v=""/>
    <s v=""/>
    <s v=""/>
    <s v="1444"/>
    <s v="R.F.I. SpA - c/o Ferservizi SpA"/>
    <d v="2025-06-24T00:00:00"/>
    <n v="0"/>
    <n v="372"/>
    <n v="-372"/>
    <m/>
    <n v="-372"/>
    <m/>
    <s v="ALLOCAZIONE"/>
    <s v=""/>
    <s v=""/>
    <s v=""/>
    <n v="1104482"/>
    <n v="1158790"/>
    <s v="1052782 #0 (Pagamento/Incasso: 25000183)"/>
    <n v="5333484"/>
  </r>
  <r>
    <x v="34"/>
    <x v="34"/>
    <m/>
    <s v="N"/>
    <x v="1"/>
    <s v=""/>
    <s v=""/>
    <x v="1"/>
    <x v="1"/>
    <s v=""/>
    <s v=""/>
    <s v=""/>
    <s v=""/>
    <s v=""/>
    <s v=""/>
    <s v="1444"/>
    <s v="R.F.I. SpA - c/o Ferservizi SpA"/>
    <d v="2025-06-24T00:00:00"/>
    <n v="372"/>
    <n v="0"/>
    <n v="372"/>
    <m/>
    <n v="372"/>
    <m/>
    <s v="ALLOCAZIONE"/>
    <s v=""/>
    <s v=""/>
    <s v=""/>
    <n v="1104482"/>
    <n v="1158789"/>
    <s v="1052782 #0 (Pagamento/Incasso: 25000183)"/>
    <n v="5333485"/>
  </r>
  <r>
    <x v="12"/>
    <x v="12"/>
    <m/>
    <s v="N"/>
    <x v="2"/>
    <s v=""/>
    <s v=""/>
    <x v="1"/>
    <x v="1"/>
    <s v=""/>
    <s v=""/>
    <s v=""/>
    <s v=""/>
    <s v=""/>
    <s v=""/>
    <s v="1444"/>
    <s v="R.F.I. SpA - c/o Ferservizi SpA"/>
    <d v="2025-06-24T00:00:00"/>
    <n v="0"/>
    <n v="372"/>
    <n v="-372"/>
    <m/>
    <n v="-372"/>
    <m/>
    <s v="ALLOCAZIONE"/>
    <s v=""/>
    <s v=""/>
    <s v=""/>
    <n v="1104482"/>
    <n v="1158789"/>
    <s v="1052782 #0 (Pagamento/Incasso: 25000183)"/>
    <n v="5333486"/>
  </r>
  <r>
    <x v="34"/>
    <x v="34"/>
    <m/>
    <s v="N"/>
    <x v="1"/>
    <s v=""/>
    <s v=""/>
    <x v="1"/>
    <x v="1"/>
    <s v=""/>
    <s v=""/>
    <s v=""/>
    <s v=""/>
    <s v=""/>
    <s v=""/>
    <s v="1444"/>
    <s v="R.F.I. SpA - c/o Ferservizi SpA"/>
    <d v="2025-06-24T00:00:00"/>
    <n v="372"/>
    <n v="0"/>
    <n v="372"/>
    <m/>
    <n v="372"/>
    <m/>
    <s v="ALLOCAZIONE"/>
    <s v=""/>
    <s v=""/>
    <s v=""/>
    <n v="1104482"/>
    <n v="1158788"/>
    <s v="1052782 #0 (Pagamento/Incasso: 25000183)"/>
    <n v="5333487"/>
  </r>
  <r>
    <x v="12"/>
    <x v="12"/>
    <m/>
    <s v="N"/>
    <x v="2"/>
    <s v=""/>
    <s v=""/>
    <x v="1"/>
    <x v="1"/>
    <s v=""/>
    <s v=""/>
    <s v=""/>
    <s v=""/>
    <s v=""/>
    <s v=""/>
    <s v="1444"/>
    <s v="R.F.I. SpA - c/o Ferservizi SpA"/>
    <d v="2025-06-24T00:00:00"/>
    <n v="0"/>
    <n v="372"/>
    <n v="-372"/>
    <m/>
    <n v="-372"/>
    <m/>
    <s v="ALLOCAZIONE"/>
    <s v=""/>
    <s v=""/>
    <s v=""/>
    <n v="1104482"/>
    <n v="1158788"/>
    <s v="1052782 #0 (Pagamento/Incasso: 25000183)"/>
    <n v="5333488"/>
  </r>
  <r>
    <x v="34"/>
    <x v="34"/>
    <m/>
    <s v="N"/>
    <x v="1"/>
    <s v=""/>
    <s v=""/>
    <x v="1"/>
    <x v="1"/>
    <s v=""/>
    <s v=""/>
    <s v=""/>
    <s v=""/>
    <s v=""/>
    <s v=""/>
    <s v="1444"/>
    <s v="R.F.I. SpA - c/o Ferservizi SpA"/>
    <d v="2025-06-24T00:00:00"/>
    <n v="372"/>
    <n v="0"/>
    <n v="372"/>
    <m/>
    <n v="372"/>
    <m/>
    <s v="ALLOCAZIONE"/>
    <s v=""/>
    <s v=""/>
    <s v=""/>
    <n v="1104482"/>
    <n v="1158787"/>
    <s v="1052782 #0 (Pagamento/Incasso: 25000183)"/>
    <n v="5333489"/>
  </r>
  <r>
    <x v="12"/>
    <x v="12"/>
    <m/>
    <s v="N"/>
    <x v="2"/>
    <s v=""/>
    <s v=""/>
    <x v="1"/>
    <x v="1"/>
    <s v=""/>
    <s v=""/>
    <s v=""/>
    <s v=""/>
    <s v=""/>
    <s v=""/>
    <s v="1444"/>
    <s v="R.F.I. SpA - c/o Ferservizi SpA"/>
    <d v="2025-06-24T00:00:00"/>
    <n v="0"/>
    <n v="372"/>
    <n v="-372"/>
    <m/>
    <n v="-372"/>
    <m/>
    <s v="ALLOCAZIONE"/>
    <s v=""/>
    <s v=""/>
    <s v=""/>
    <n v="1104482"/>
    <n v="1158787"/>
    <s v="1052782 #0 (Pagamento/Incasso: 25000183)"/>
    <n v="5333490"/>
  </r>
  <r>
    <x v="35"/>
    <x v="35"/>
    <m/>
    <s v="N"/>
    <x v="2"/>
    <s v=""/>
    <s v=""/>
    <x v="1"/>
    <x v="1"/>
    <s v=""/>
    <s v=""/>
    <s v=""/>
    <s v=""/>
    <s v=""/>
    <s v=""/>
    <s v="1444"/>
    <s v="R.F.I. SpA - c/o Ferservizi SpA"/>
    <d v="2025-06-24T00:00:00"/>
    <n v="5470"/>
    <n v="0"/>
    <n v="5470"/>
    <m/>
    <n v="5470"/>
    <m/>
    <s v="PAGAMENTO_INCASSO"/>
    <s v=""/>
    <s v=""/>
    <s v=""/>
    <n v="1091070"/>
    <s v=""/>
    <s v="25000183 (n. 155 | REVERSALE - Reversale del 20/06/2025)"/>
    <n v="5333491"/>
  </r>
  <r>
    <x v="34"/>
    <x v="34"/>
    <m/>
    <s v="N"/>
    <x v="1"/>
    <s v=""/>
    <s v=""/>
    <x v="1"/>
    <x v="1"/>
    <s v=""/>
    <s v=""/>
    <s v=""/>
    <s v=""/>
    <s v=""/>
    <s v=""/>
    <s v="1444"/>
    <s v="R.F.I. SpA - c/o Ferservizi SpA"/>
    <d v="2025-06-24T00:00:00"/>
    <n v="0"/>
    <n v="5470"/>
    <n v="-5470"/>
    <m/>
    <n v="-5470"/>
    <m/>
    <s v="PAGAMENTO_INCASSO"/>
    <s v=""/>
    <s v=""/>
    <s v=""/>
    <n v="1091070"/>
    <s v=""/>
    <s v="25000183 (n. 155 | REVERSALE - Reversale del 20/06/2025)"/>
    <n v="5333492"/>
  </r>
  <r>
    <x v="34"/>
    <x v="34"/>
    <m/>
    <s v="N"/>
    <x v="1"/>
    <s v=""/>
    <s v=""/>
    <x v="1"/>
    <x v="1"/>
    <s v=""/>
    <s v=""/>
    <s v=""/>
    <s v=""/>
    <s v=""/>
    <s v=""/>
    <s v="1444"/>
    <s v="R.F.I. SpA - c/o Ferservizi SpA"/>
    <d v="2025-06-24T00:00:00"/>
    <n v="372"/>
    <n v="0"/>
    <n v="372"/>
    <m/>
    <n v="372"/>
    <m/>
    <s v="ALLOCAZIONE"/>
    <s v=""/>
    <s v=""/>
    <s v=""/>
    <n v="1104483"/>
    <n v="1158814"/>
    <s v="1052783 #0 (Pagamento/Incasso: 25000184)"/>
    <n v="5333493"/>
  </r>
  <r>
    <x v="12"/>
    <x v="12"/>
    <m/>
    <s v="N"/>
    <x v="2"/>
    <s v=""/>
    <s v=""/>
    <x v="1"/>
    <x v="1"/>
    <s v=""/>
    <s v=""/>
    <s v=""/>
    <s v=""/>
    <s v=""/>
    <s v=""/>
    <s v="1444"/>
    <s v="R.F.I. SpA - c/o Ferservizi SpA"/>
    <d v="2025-06-24T00:00:00"/>
    <n v="0"/>
    <n v="372"/>
    <n v="-372"/>
    <m/>
    <n v="-372"/>
    <m/>
    <s v="ALLOCAZIONE"/>
    <s v=""/>
    <s v=""/>
    <s v=""/>
    <n v="1104483"/>
    <n v="1158814"/>
    <s v="1052783 #0 (Pagamento/Incasso: 25000184)"/>
    <n v="5333494"/>
  </r>
  <r>
    <x v="34"/>
    <x v="34"/>
    <m/>
    <s v="N"/>
    <x v="1"/>
    <s v=""/>
    <s v=""/>
    <x v="1"/>
    <x v="1"/>
    <s v=""/>
    <s v=""/>
    <s v=""/>
    <s v=""/>
    <s v=""/>
    <s v=""/>
    <s v="1444"/>
    <s v="R.F.I. SpA - c/o Ferservizi SpA"/>
    <d v="2025-06-24T00:00:00"/>
    <n v="372"/>
    <n v="0"/>
    <n v="372"/>
    <m/>
    <n v="372"/>
    <m/>
    <s v="ALLOCAZIONE"/>
    <s v=""/>
    <s v=""/>
    <s v=""/>
    <n v="1104483"/>
    <n v="1158813"/>
    <s v="1052783 #0 (Pagamento/Incasso: 25000184)"/>
    <n v="5333495"/>
  </r>
  <r>
    <x v="12"/>
    <x v="12"/>
    <m/>
    <s v="N"/>
    <x v="2"/>
    <s v=""/>
    <s v=""/>
    <x v="1"/>
    <x v="1"/>
    <s v=""/>
    <s v=""/>
    <s v=""/>
    <s v=""/>
    <s v=""/>
    <s v=""/>
    <s v="1444"/>
    <s v="R.F.I. SpA - c/o Ferservizi SpA"/>
    <d v="2025-06-24T00:00:00"/>
    <n v="0"/>
    <n v="372"/>
    <n v="-372"/>
    <m/>
    <n v="-372"/>
    <m/>
    <s v="ALLOCAZIONE"/>
    <s v=""/>
    <s v=""/>
    <s v=""/>
    <n v="1104483"/>
    <n v="1158813"/>
    <s v="1052783 #0 (Pagamento/Incasso: 25000184)"/>
    <n v="5333496"/>
  </r>
  <r>
    <x v="34"/>
    <x v="34"/>
    <m/>
    <s v="N"/>
    <x v="1"/>
    <s v=""/>
    <s v=""/>
    <x v="1"/>
    <x v="1"/>
    <s v=""/>
    <s v=""/>
    <s v=""/>
    <s v=""/>
    <s v=""/>
    <s v=""/>
    <s v="1444"/>
    <s v="R.F.I. SpA - c/o Ferservizi SpA"/>
    <d v="2025-06-24T00:00:00"/>
    <n v="372"/>
    <n v="0"/>
    <n v="372"/>
    <m/>
    <n v="372"/>
    <m/>
    <s v="ALLOCAZIONE"/>
    <s v=""/>
    <s v=""/>
    <s v=""/>
    <n v="1104483"/>
    <n v="1158812"/>
    <s v="1052783 #0 (Pagamento/Incasso: 25000184)"/>
    <n v="5333497"/>
  </r>
  <r>
    <x v="12"/>
    <x v="12"/>
    <m/>
    <s v="N"/>
    <x v="2"/>
    <s v=""/>
    <s v=""/>
    <x v="1"/>
    <x v="1"/>
    <s v=""/>
    <s v=""/>
    <s v=""/>
    <s v=""/>
    <s v=""/>
    <s v=""/>
    <s v="1444"/>
    <s v="R.F.I. SpA - c/o Ferservizi SpA"/>
    <d v="2025-06-24T00:00:00"/>
    <n v="0"/>
    <n v="372"/>
    <n v="-372"/>
    <m/>
    <n v="-372"/>
    <m/>
    <s v="ALLOCAZIONE"/>
    <s v=""/>
    <s v=""/>
    <s v=""/>
    <n v="1104483"/>
    <n v="1158812"/>
    <s v="1052783 #0 (Pagamento/Incasso: 25000184)"/>
    <n v="5333498"/>
  </r>
  <r>
    <x v="34"/>
    <x v="34"/>
    <m/>
    <s v="N"/>
    <x v="1"/>
    <s v=""/>
    <s v=""/>
    <x v="1"/>
    <x v="1"/>
    <s v=""/>
    <s v=""/>
    <s v=""/>
    <s v=""/>
    <s v=""/>
    <s v=""/>
    <s v="1444"/>
    <s v="R.F.I. SpA - c/o Ferservizi SpA"/>
    <d v="2025-06-24T00:00:00"/>
    <n v="317"/>
    <n v="0"/>
    <n v="317"/>
    <m/>
    <n v="317"/>
    <m/>
    <s v="ALLOCAZIONE"/>
    <s v=""/>
    <s v=""/>
    <s v=""/>
    <n v="1104483"/>
    <n v="1158811"/>
    <s v="1052783 #0 (Pagamento/Incasso: 25000184)"/>
    <n v="5333499"/>
  </r>
  <r>
    <x v="12"/>
    <x v="12"/>
    <m/>
    <s v="N"/>
    <x v="2"/>
    <s v=""/>
    <s v=""/>
    <x v="1"/>
    <x v="1"/>
    <s v=""/>
    <s v=""/>
    <s v=""/>
    <s v=""/>
    <s v=""/>
    <s v=""/>
    <s v="1444"/>
    <s v="R.F.I. SpA - c/o Ferservizi SpA"/>
    <d v="2025-06-24T00:00:00"/>
    <n v="0"/>
    <n v="317"/>
    <n v="-317"/>
    <m/>
    <n v="-317"/>
    <m/>
    <s v="ALLOCAZIONE"/>
    <s v=""/>
    <s v=""/>
    <s v=""/>
    <n v="1104483"/>
    <n v="1158811"/>
    <s v="1052783 #0 (Pagamento/Incasso: 25000184)"/>
    <n v="5333500"/>
  </r>
  <r>
    <x v="34"/>
    <x v="34"/>
    <m/>
    <s v="N"/>
    <x v="1"/>
    <s v=""/>
    <s v=""/>
    <x v="1"/>
    <x v="1"/>
    <s v=""/>
    <s v=""/>
    <s v=""/>
    <s v=""/>
    <s v=""/>
    <s v=""/>
    <s v="1444"/>
    <s v="R.F.I. SpA - c/o Ferservizi SpA"/>
    <d v="2025-06-24T00:00:00"/>
    <n v="372"/>
    <n v="0"/>
    <n v="372"/>
    <m/>
    <n v="372"/>
    <m/>
    <s v="ALLOCAZIONE"/>
    <s v=""/>
    <s v=""/>
    <s v=""/>
    <n v="1104483"/>
    <n v="1158810"/>
    <s v="1052783 #0 (Pagamento/Incasso: 25000184)"/>
    <n v="5333501"/>
  </r>
  <r>
    <x v="12"/>
    <x v="12"/>
    <m/>
    <s v="N"/>
    <x v="2"/>
    <s v=""/>
    <s v=""/>
    <x v="1"/>
    <x v="1"/>
    <s v=""/>
    <s v=""/>
    <s v=""/>
    <s v=""/>
    <s v=""/>
    <s v=""/>
    <s v="1444"/>
    <s v="R.F.I. SpA - c/o Ferservizi SpA"/>
    <d v="2025-06-24T00:00:00"/>
    <n v="0"/>
    <n v="372"/>
    <n v="-372"/>
    <m/>
    <n v="-372"/>
    <m/>
    <s v="ALLOCAZIONE"/>
    <s v=""/>
    <s v=""/>
    <s v=""/>
    <n v="1104483"/>
    <n v="1158810"/>
    <s v="1052783 #0 (Pagamento/Incasso: 25000184)"/>
    <n v="5333502"/>
  </r>
  <r>
    <x v="34"/>
    <x v="34"/>
    <m/>
    <s v="N"/>
    <x v="1"/>
    <s v=""/>
    <s v=""/>
    <x v="1"/>
    <x v="1"/>
    <s v=""/>
    <s v=""/>
    <s v=""/>
    <s v=""/>
    <s v=""/>
    <s v=""/>
    <s v="1444"/>
    <s v="R.F.I. SpA - c/o Ferservizi SpA"/>
    <d v="2025-06-24T00:00:00"/>
    <n v="372"/>
    <n v="0"/>
    <n v="372"/>
    <m/>
    <n v="372"/>
    <m/>
    <s v="ALLOCAZIONE"/>
    <s v=""/>
    <s v=""/>
    <s v=""/>
    <n v="1104483"/>
    <n v="1158809"/>
    <s v="1052783 #0 (Pagamento/Incasso: 25000184)"/>
    <n v="5333503"/>
  </r>
  <r>
    <x v="12"/>
    <x v="12"/>
    <m/>
    <s v="N"/>
    <x v="2"/>
    <s v=""/>
    <s v=""/>
    <x v="1"/>
    <x v="1"/>
    <s v=""/>
    <s v=""/>
    <s v=""/>
    <s v=""/>
    <s v=""/>
    <s v=""/>
    <s v="1444"/>
    <s v="R.F.I. SpA - c/o Ferservizi SpA"/>
    <d v="2025-06-24T00:00:00"/>
    <n v="0"/>
    <n v="372"/>
    <n v="-372"/>
    <m/>
    <n v="-372"/>
    <m/>
    <s v="ALLOCAZIONE"/>
    <s v=""/>
    <s v=""/>
    <s v=""/>
    <n v="1104483"/>
    <n v="1158809"/>
    <s v="1052783 #0 (Pagamento/Incasso: 25000184)"/>
    <n v="5333504"/>
  </r>
  <r>
    <x v="34"/>
    <x v="34"/>
    <m/>
    <s v="N"/>
    <x v="1"/>
    <s v=""/>
    <s v=""/>
    <x v="1"/>
    <x v="1"/>
    <s v=""/>
    <s v=""/>
    <s v=""/>
    <s v=""/>
    <s v=""/>
    <s v=""/>
    <s v="1444"/>
    <s v="R.F.I. SpA - c/o Ferservizi SpA"/>
    <d v="2025-06-24T00:00:00"/>
    <n v="372"/>
    <n v="0"/>
    <n v="372"/>
    <m/>
    <n v="372"/>
    <m/>
    <s v="ALLOCAZIONE"/>
    <s v=""/>
    <s v=""/>
    <s v=""/>
    <n v="1104483"/>
    <n v="1158808"/>
    <s v="1052783 #0 (Pagamento/Incasso: 25000184)"/>
    <n v="5333505"/>
  </r>
  <r>
    <x v="12"/>
    <x v="12"/>
    <m/>
    <s v="N"/>
    <x v="2"/>
    <s v=""/>
    <s v=""/>
    <x v="1"/>
    <x v="1"/>
    <s v=""/>
    <s v=""/>
    <s v=""/>
    <s v=""/>
    <s v=""/>
    <s v=""/>
    <s v="1444"/>
    <s v="R.F.I. SpA - c/o Ferservizi SpA"/>
    <d v="2025-06-24T00:00:00"/>
    <n v="0"/>
    <n v="372"/>
    <n v="-372"/>
    <m/>
    <n v="-372"/>
    <m/>
    <s v="ALLOCAZIONE"/>
    <s v=""/>
    <s v=""/>
    <s v=""/>
    <n v="1104483"/>
    <n v="1158808"/>
    <s v="1052783 #0 (Pagamento/Incasso: 25000184)"/>
    <n v="5333506"/>
  </r>
  <r>
    <x v="34"/>
    <x v="34"/>
    <m/>
    <s v="N"/>
    <x v="1"/>
    <s v=""/>
    <s v=""/>
    <x v="1"/>
    <x v="1"/>
    <s v=""/>
    <s v=""/>
    <s v=""/>
    <s v=""/>
    <s v=""/>
    <s v=""/>
    <s v="1444"/>
    <s v="R.F.I. SpA - c/o Ferservizi SpA"/>
    <d v="2025-06-24T00:00:00"/>
    <n v="317"/>
    <n v="0"/>
    <n v="317"/>
    <m/>
    <n v="317"/>
    <m/>
    <s v="ALLOCAZIONE"/>
    <s v=""/>
    <s v=""/>
    <s v=""/>
    <n v="1104483"/>
    <n v="1158807"/>
    <s v="1052783 #0 (Pagamento/Incasso: 25000184)"/>
    <n v="5333507"/>
  </r>
  <r>
    <x v="12"/>
    <x v="12"/>
    <m/>
    <s v="N"/>
    <x v="2"/>
    <s v=""/>
    <s v=""/>
    <x v="1"/>
    <x v="1"/>
    <s v=""/>
    <s v=""/>
    <s v=""/>
    <s v=""/>
    <s v=""/>
    <s v=""/>
    <s v="1444"/>
    <s v="R.F.I. SpA - c/o Ferservizi SpA"/>
    <d v="2025-06-24T00:00:00"/>
    <n v="0"/>
    <n v="317"/>
    <n v="-317"/>
    <m/>
    <n v="-317"/>
    <m/>
    <s v="ALLOCAZIONE"/>
    <s v=""/>
    <s v=""/>
    <s v=""/>
    <n v="1104483"/>
    <n v="1158807"/>
    <s v="1052783 #0 (Pagamento/Incasso: 25000184)"/>
    <n v="5333508"/>
  </r>
  <r>
    <x v="34"/>
    <x v="34"/>
    <m/>
    <s v="N"/>
    <x v="1"/>
    <s v=""/>
    <s v=""/>
    <x v="1"/>
    <x v="1"/>
    <s v=""/>
    <s v=""/>
    <s v=""/>
    <s v=""/>
    <s v=""/>
    <s v=""/>
    <s v="1444"/>
    <s v="R.F.I. SpA - c/o Ferservizi SpA"/>
    <d v="2025-06-24T00:00:00"/>
    <n v="372"/>
    <n v="0"/>
    <n v="372"/>
    <m/>
    <n v="372"/>
    <m/>
    <s v="ALLOCAZIONE"/>
    <s v=""/>
    <s v=""/>
    <s v=""/>
    <n v="1104483"/>
    <n v="1158806"/>
    <s v="1052783 #0 (Pagamento/Incasso: 25000184)"/>
    <n v="5333509"/>
  </r>
  <r>
    <x v="12"/>
    <x v="12"/>
    <m/>
    <s v="N"/>
    <x v="2"/>
    <s v=""/>
    <s v=""/>
    <x v="1"/>
    <x v="1"/>
    <s v=""/>
    <s v=""/>
    <s v=""/>
    <s v=""/>
    <s v=""/>
    <s v=""/>
    <s v="1444"/>
    <s v="R.F.I. SpA - c/o Ferservizi SpA"/>
    <d v="2025-06-24T00:00:00"/>
    <n v="0"/>
    <n v="372"/>
    <n v="-372"/>
    <m/>
    <n v="-372"/>
    <m/>
    <s v="ALLOCAZIONE"/>
    <s v=""/>
    <s v=""/>
    <s v=""/>
    <n v="1104483"/>
    <n v="1158806"/>
    <s v="1052783 #0 (Pagamento/Incasso: 25000184)"/>
    <n v="5333510"/>
  </r>
  <r>
    <x v="34"/>
    <x v="34"/>
    <m/>
    <s v="N"/>
    <x v="1"/>
    <s v=""/>
    <s v=""/>
    <x v="1"/>
    <x v="1"/>
    <s v=""/>
    <s v=""/>
    <s v=""/>
    <s v=""/>
    <s v=""/>
    <s v=""/>
    <s v="1444"/>
    <s v="R.F.I. SpA - c/o Ferservizi SpA"/>
    <d v="2025-06-24T00:00:00"/>
    <n v="372"/>
    <n v="0"/>
    <n v="372"/>
    <m/>
    <n v="372"/>
    <m/>
    <s v="ALLOCAZIONE"/>
    <s v=""/>
    <s v=""/>
    <s v=""/>
    <n v="1104483"/>
    <n v="1158805"/>
    <s v="1052783 #0 (Pagamento/Incasso: 25000184)"/>
    <n v="5333511"/>
  </r>
  <r>
    <x v="12"/>
    <x v="12"/>
    <m/>
    <s v="N"/>
    <x v="2"/>
    <s v=""/>
    <s v=""/>
    <x v="1"/>
    <x v="1"/>
    <s v=""/>
    <s v=""/>
    <s v=""/>
    <s v=""/>
    <s v=""/>
    <s v=""/>
    <s v="1444"/>
    <s v="R.F.I. SpA - c/o Ferservizi SpA"/>
    <d v="2025-06-24T00:00:00"/>
    <n v="0"/>
    <n v="372"/>
    <n v="-372"/>
    <m/>
    <n v="-372"/>
    <m/>
    <s v="ALLOCAZIONE"/>
    <s v=""/>
    <s v=""/>
    <s v=""/>
    <n v="1104483"/>
    <n v="1158805"/>
    <s v="1052783 #0 (Pagamento/Incasso: 25000184)"/>
    <n v="5333512"/>
  </r>
  <r>
    <x v="34"/>
    <x v="34"/>
    <m/>
    <s v="N"/>
    <x v="1"/>
    <s v=""/>
    <s v=""/>
    <x v="1"/>
    <x v="1"/>
    <s v=""/>
    <s v=""/>
    <s v=""/>
    <s v=""/>
    <s v=""/>
    <s v=""/>
    <s v="1444"/>
    <s v="R.F.I. SpA - c/o Ferservizi SpA"/>
    <d v="2025-06-24T00:00:00"/>
    <n v="372"/>
    <n v="0"/>
    <n v="372"/>
    <m/>
    <n v="372"/>
    <m/>
    <s v="ALLOCAZIONE"/>
    <s v=""/>
    <s v=""/>
    <s v=""/>
    <n v="1104483"/>
    <n v="1158804"/>
    <s v="1052783 #0 (Pagamento/Incasso: 25000184)"/>
    <n v="5333513"/>
  </r>
  <r>
    <x v="12"/>
    <x v="12"/>
    <m/>
    <s v="N"/>
    <x v="2"/>
    <s v=""/>
    <s v=""/>
    <x v="1"/>
    <x v="1"/>
    <s v=""/>
    <s v=""/>
    <s v=""/>
    <s v=""/>
    <s v=""/>
    <s v=""/>
    <s v="1444"/>
    <s v="R.F.I. SpA - c/o Ferservizi SpA"/>
    <d v="2025-06-24T00:00:00"/>
    <n v="0"/>
    <n v="372"/>
    <n v="-372"/>
    <m/>
    <n v="-372"/>
    <m/>
    <s v="ALLOCAZIONE"/>
    <s v=""/>
    <s v=""/>
    <s v=""/>
    <n v="1104483"/>
    <n v="1158804"/>
    <s v="1052783 #0 (Pagamento/Incasso: 25000184)"/>
    <n v="5333514"/>
  </r>
  <r>
    <x v="34"/>
    <x v="34"/>
    <m/>
    <s v="N"/>
    <x v="1"/>
    <s v=""/>
    <s v=""/>
    <x v="1"/>
    <x v="1"/>
    <s v=""/>
    <s v=""/>
    <s v=""/>
    <s v=""/>
    <s v=""/>
    <s v=""/>
    <s v="1444"/>
    <s v="R.F.I. SpA - c/o Ferservizi SpA"/>
    <d v="2025-06-24T00:00:00"/>
    <n v="372"/>
    <n v="0"/>
    <n v="372"/>
    <m/>
    <n v="372"/>
    <m/>
    <s v="ALLOCAZIONE"/>
    <s v=""/>
    <s v=""/>
    <s v=""/>
    <n v="1104483"/>
    <n v="1158803"/>
    <s v="1052783 #0 (Pagamento/Incasso: 25000184)"/>
    <n v="5333515"/>
  </r>
  <r>
    <x v="12"/>
    <x v="12"/>
    <m/>
    <s v="N"/>
    <x v="2"/>
    <s v=""/>
    <s v=""/>
    <x v="1"/>
    <x v="1"/>
    <s v=""/>
    <s v=""/>
    <s v=""/>
    <s v=""/>
    <s v=""/>
    <s v=""/>
    <s v="1444"/>
    <s v="R.F.I. SpA - c/o Ferservizi SpA"/>
    <d v="2025-06-24T00:00:00"/>
    <n v="0"/>
    <n v="372"/>
    <n v="-372"/>
    <m/>
    <n v="-372"/>
    <m/>
    <s v="ALLOCAZIONE"/>
    <s v=""/>
    <s v=""/>
    <s v=""/>
    <n v="1104483"/>
    <n v="1158803"/>
    <s v="1052783 #0 (Pagamento/Incasso: 25000184)"/>
    <n v="5333516"/>
  </r>
  <r>
    <x v="34"/>
    <x v="34"/>
    <m/>
    <s v="N"/>
    <x v="1"/>
    <s v=""/>
    <s v=""/>
    <x v="1"/>
    <x v="1"/>
    <s v=""/>
    <s v=""/>
    <s v=""/>
    <s v=""/>
    <s v=""/>
    <s v=""/>
    <s v="1444"/>
    <s v="R.F.I. SpA - c/o Ferservizi SpA"/>
    <d v="2025-06-24T00:00:00"/>
    <n v="372"/>
    <n v="0"/>
    <n v="372"/>
    <m/>
    <n v="372"/>
    <m/>
    <s v="ALLOCAZIONE"/>
    <s v=""/>
    <s v=""/>
    <s v=""/>
    <n v="1104483"/>
    <n v="1158802"/>
    <s v="1052783 #0 (Pagamento/Incasso: 25000184)"/>
    <n v="5333517"/>
  </r>
  <r>
    <x v="12"/>
    <x v="12"/>
    <m/>
    <s v="N"/>
    <x v="2"/>
    <s v=""/>
    <s v=""/>
    <x v="1"/>
    <x v="1"/>
    <s v=""/>
    <s v=""/>
    <s v=""/>
    <s v=""/>
    <s v=""/>
    <s v=""/>
    <s v="1444"/>
    <s v="R.F.I. SpA - c/o Ferservizi SpA"/>
    <d v="2025-06-24T00:00:00"/>
    <n v="0"/>
    <n v="372"/>
    <n v="-372"/>
    <m/>
    <n v="-372"/>
    <m/>
    <s v="ALLOCAZIONE"/>
    <s v=""/>
    <s v=""/>
    <s v=""/>
    <n v="1104483"/>
    <n v="1158802"/>
    <s v="1052783 #0 (Pagamento/Incasso: 25000184)"/>
    <n v="5333518"/>
  </r>
  <r>
    <x v="35"/>
    <x v="35"/>
    <m/>
    <s v="N"/>
    <x v="2"/>
    <s v=""/>
    <s v=""/>
    <x v="1"/>
    <x v="1"/>
    <s v=""/>
    <s v=""/>
    <s v=""/>
    <s v=""/>
    <s v=""/>
    <s v=""/>
    <s v="1444"/>
    <s v="R.F.I. SpA - c/o Ferservizi SpA"/>
    <d v="2025-06-24T00:00:00"/>
    <n v="4726"/>
    <n v="0"/>
    <n v="4726"/>
    <m/>
    <n v="4726"/>
    <m/>
    <s v="PAGAMENTO_INCASSO"/>
    <s v=""/>
    <s v=""/>
    <s v=""/>
    <n v="1091071"/>
    <s v=""/>
    <s v="25000184 (n. 156 | REVERSALE - Reversale del 20/06/2025)"/>
    <n v="5333519"/>
  </r>
  <r>
    <x v="34"/>
    <x v="34"/>
    <m/>
    <s v="N"/>
    <x v="1"/>
    <s v=""/>
    <s v=""/>
    <x v="1"/>
    <x v="1"/>
    <s v=""/>
    <s v=""/>
    <s v=""/>
    <s v=""/>
    <s v=""/>
    <s v=""/>
    <s v="1444"/>
    <s v="R.F.I. SpA - c/o Ferservizi SpA"/>
    <d v="2025-06-24T00:00:00"/>
    <n v="0"/>
    <n v="4726"/>
    <n v="-4726"/>
    <m/>
    <n v="-4726"/>
    <m/>
    <s v="PAGAMENTO_INCASSO"/>
    <s v=""/>
    <s v=""/>
    <s v=""/>
    <n v="1091071"/>
    <s v=""/>
    <s v="25000184 (n. 156 | REVERSALE - Reversale del 20/06/2025)"/>
    <n v="5333520"/>
  </r>
  <r>
    <x v="34"/>
    <x v="34"/>
    <m/>
    <s v="N"/>
    <x v="1"/>
    <s v=""/>
    <s v=""/>
    <x v="1"/>
    <x v="1"/>
    <s v=""/>
    <s v=""/>
    <s v=""/>
    <s v=""/>
    <s v=""/>
    <s v=""/>
    <s v="1444"/>
    <s v="R.F.I. SpA - c/o Ferservizi SpA"/>
    <d v="2025-06-24T00:00:00"/>
    <n v="372"/>
    <n v="0"/>
    <n v="372"/>
    <m/>
    <n v="372"/>
    <m/>
    <s v="ALLOCAZIONE"/>
    <s v=""/>
    <s v=""/>
    <s v=""/>
    <n v="1104484"/>
    <n v="1158824"/>
    <s v="1052784 #0 (Pagamento/Incasso: 25000185)"/>
    <n v="5333521"/>
  </r>
  <r>
    <x v="12"/>
    <x v="12"/>
    <m/>
    <s v="N"/>
    <x v="2"/>
    <s v=""/>
    <s v=""/>
    <x v="1"/>
    <x v="1"/>
    <s v=""/>
    <s v=""/>
    <s v=""/>
    <s v=""/>
    <s v=""/>
    <s v=""/>
    <s v="1444"/>
    <s v="R.F.I. SpA - c/o Ferservizi SpA"/>
    <d v="2025-06-24T00:00:00"/>
    <n v="0"/>
    <n v="372"/>
    <n v="-372"/>
    <m/>
    <n v="-372"/>
    <m/>
    <s v="ALLOCAZIONE"/>
    <s v=""/>
    <s v=""/>
    <s v=""/>
    <n v="1104484"/>
    <n v="1158824"/>
    <s v="1052784 #0 (Pagamento/Incasso: 25000185)"/>
    <n v="5333522"/>
  </r>
  <r>
    <x v="34"/>
    <x v="34"/>
    <m/>
    <s v="N"/>
    <x v="1"/>
    <s v=""/>
    <s v=""/>
    <x v="1"/>
    <x v="1"/>
    <s v=""/>
    <s v=""/>
    <s v=""/>
    <s v=""/>
    <s v=""/>
    <s v=""/>
    <s v="1444"/>
    <s v="R.F.I. SpA - c/o Ferservizi SpA"/>
    <d v="2025-06-24T00:00:00"/>
    <n v="317"/>
    <n v="0"/>
    <n v="317"/>
    <m/>
    <n v="317"/>
    <m/>
    <s v="ALLOCAZIONE"/>
    <s v=""/>
    <s v=""/>
    <s v=""/>
    <n v="1104484"/>
    <n v="1158823"/>
    <s v="1052784 #0 (Pagamento/Incasso: 25000185)"/>
    <n v="5333523"/>
  </r>
  <r>
    <x v="12"/>
    <x v="12"/>
    <m/>
    <s v="N"/>
    <x v="2"/>
    <s v=""/>
    <s v=""/>
    <x v="1"/>
    <x v="1"/>
    <s v=""/>
    <s v=""/>
    <s v=""/>
    <s v=""/>
    <s v=""/>
    <s v=""/>
    <s v="1444"/>
    <s v="R.F.I. SpA - c/o Ferservizi SpA"/>
    <d v="2025-06-24T00:00:00"/>
    <n v="0"/>
    <n v="317"/>
    <n v="-317"/>
    <m/>
    <n v="-317"/>
    <m/>
    <s v="ALLOCAZIONE"/>
    <s v=""/>
    <s v=""/>
    <s v=""/>
    <n v="1104484"/>
    <n v="1158823"/>
    <s v="1052784 #0 (Pagamento/Incasso: 25000185)"/>
    <n v="5333524"/>
  </r>
  <r>
    <x v="34"/>
    <x v="34"/>
    <m/>
    <s v="N"/>
    <x v="1"/>
    <s v=""/>
    <s v=""/>
    <x v="1"/>
    <x v="1"/>
    <s v=""/>
    <s v=""/>
    <s v=""/>
    <s v=""/>
    <s v=""/>
    <s v=""/>
    <s v="1444"/>
    <s v="R.F.I. SpA - c/o Ferservizi SpA"/>
    <d v="2025-06-24T00:00:00"/>
    <n v="372"/>
    <n v="0"/>
    <n v="372"/>
    <m/>
    <n v="372"/>
    <m/>
    <s v="ALLOCAZIONE"/>
    <s v=""/>
    <s v=""/>
    <s v=""/>
    <n v="1104484"/>
    <n v="1158822"/>
    <s v="1052784 #0 (Pagamento/Incasso: 25000185)"/>
    <n v="5333525"/>
  </r>
  <r>
    <x v="12"/>
    <x v="12"/>
    <m/>
    <s v="N"/>
    <x v="2"/>
    <s v=""/>
    <s v=""/>
    <x v="1"/>
    <x v="1"/>
    <s v=""/>
    <s v=""/>
    <s v=""/>
    <s v=""/>
    <s v=""/>
    <s v=""/>
    <s v="1444"/>
    <s v="R.F.I. SpA - c/o Ferservizi SpA"/>
    <d v="2025-06-24T00:00:00"/>
    <n v="0"/>
    <n v="372"/>
    <n v="-372"/>
    <m/>
    <n v="-372"/>
    <m/>
    <s v="ALLOCAZIONE"/>
    <s v=""/>
    <s v=""/>
    <s v=""/>
    <n v="1104484"/>
    <n v="1158822"/>
    <s v="1052784 #0 (Pagamento/Incasso: 25000185)"/>
    <n v="5333526"/>
  </r>
  <r>
    <x v="34"/>
    <x v="34"/>
    <m/>
    <s v="N"/>
    <x v="1"/>
    <s v=""/>
    <s v=""/>
    <x v="1"/>
    <x v="1"/>
    <s v=""/>
    <s v=""/>
    <s v=""/>
    <s v=""/>
    <s v=""/>
    <s v=""/>
    <s v="1444"/>
    <s v="R.F.I. SpA - c/o Ferservizi SpA"/>
    <d v="2025-06-24T00:00:00"/>
    <n v="317"/>
    <n v="0"/>
    <n v="317"/>
    <m/>
    <n v="317"/>
    <m/>
    <s v="ALLOCAZIONE"/>
    <s v=""/>
    <s v=""/>
    <s v=""/>
    <n v="1104484"/>
    <n v="1158821"/>
    <s v="1052784 #0 (Pagamento/Incasso: 25000185)"/>
    <n v="5333527"/>
  </r>
  <r>
    <x v="12"/>
    <x v="12"/>
    <m/>
    <s v="N"/>
    <x v="2"/>
    <s v=""/>
    <s v=""/>
    <x v="1"/>
    <x v="1"/>
    <s v=""/>
    <s v=""/>
    <s v=""/>
    <s v=""/>
    <s v=""/>
    <s v=""/>
    <s v="1444"/>
    <s v="R.F.I. SpA - c/o Ferservizi SpA"/>
    <d v="2025-06-24T00:00:00"/>
    <n v="0"/>
    <n v="317"/>
    <n v="-317"/>
    <m/>
    <n v="-317"/>
    <m/>
    <s v="ALLOCAZIONE"/>
    <s v=""/>
    <s v=""/>
    <s v=""/>
    <n v="1104484"/>
    <n v="1158821"/>
    <s v="1052784 #0 (Pagamento/Incasso: 25000185)"/>
    <n v="5333528"/>
  </r>
  <r>
    <x v="34"/>
    <x v="34"/>
    <m/>
    <s v="N"/>
    <x v="1"/>
    <s v=""/>
    <s v=""/>
    <x v="1"/>
    <x v="1"/>
    <s v=""/>
    <s v=""/>
    <s v=""/>
    <s v=""/>
    <s v=""/>
    <s v=""/>
    <s v="1444"/>
    <s v="R.F.I. SpA - c/o Ferservizi SpA"/>
    <d v="2025-06-24T00:00:00"/>
    <n v="317"/>
    <n v="0"/>
    <n v="317"/>
    <m/>
    <n v="317"/>
    <m/>
    <s v="ALLOCAZIONE"/>
    <s v=""/>
    <s v=""/>
    <s v=""/>
    <n v="1104484"/>
    <n v="1158820"/>
    <s v="1052784 #0 (Pagamento/Incasso: 25000185)"/>
    <n v="5333529"/>
  </r>
  <r>
    <x v="12"/>
    <x v="12"/>
    <m/>
    <s v="N"/>
    <x v="2"/>
    <s v=""/>
    <s v=""/>
    <x v="1"/>
    <x v="1"/>
    <s v=""/>
    <s v=""/>
    <s v=""/>
    <s v=""/>
    <s v=""/>
    <s v=""/>
    <s v="1444"/>
    <s v="R.F.I. SpA - c/o Ferservizi SpA"/>
    <d v="2025-06-24T00:00:00"/>
    <n v="0"/>
    <n v="317"/>
    <n v="-317"/>
    <m/>
    <n v="-317"/>
    <m/>
    <s v="ALLOCAZIONE"/>
    <s v=""/>
    <s v=""/>
    <s v=""/>
    <n v="1104484"/>
    <n v="1158820"/>
    <s v="1052784 #0 (Pagamento/Incasso: 25000185)"/>
    <n v="5333530"/>
  </r>
  <r>
    <x v="34"/>
    <x v="34"/>
    <m/>
    <s v="N"/>
    <x v="1"/>
    <s v=""/>
    <s v=""/>
    <x v="1"/>
    <x v="1"/>
    <s v=""/>
    <s v=""/>
    <s v=""/>
    <s v=""/>
    <s v=""/>
    <s v=""/>
    <s v="1444"/>
    <s v="R.F.I. SpA - c/o Ferservizi SpA"/>
    <d v="2025-06-24T00:00:00"/>
    <n v="372"/>
    <n v="0"/>
    <n v="372"/>
    <m/>
    <n v="372"/>
    <m/>
    <s v="ALLOCAZIONE"/>
    <s v=""/>
    <s v=""/>
    <s v=""/>
    <n v="1104484"/>
    <n v="1158819"/>
    <s v="1052784 #0 (Pagamento/Incasso: 25000185)"/>
    <n v="5333531"/>
  </r>
  <r>
    <x v="12"/>
    <x v="12"/>
    <m/>
    <s v="N"/>
    <x v="2"/>
    <s v=""/>
    <s v=""/>
    <x v="1"/>
    <x v="1"/>
    <s v=""/>
    <s v=""/>
    <s v=""/>
    <s v=""/>
    <s v=""/>
    <s v=""/>
    <s v="1444"/>
    <s v="R.F.I. SpA - c/o Ferservizi SpA"/>
    <d v="2025-06-24T00:00:00"/>
    <n v="0"/>
    <n v="372"/>
    <n v="-372"/>
    <m/>
    <n v="-372"/>
    <m/>
    <s v="ALLOCAZIONE"/>
    <s v=""/>
    <s v=""/>
    <s v=""/>
    <n v="1104484"/>
    <n v="1158819"/>
    <s v="1052784 #0 (Pagamento/Incasso: 25000185)"/>
    <n v="5333532"/>
  </r>
  <r>
    <x v="34"/>
    <x v="34"/>
    <m/>
    <s v="N"/>
    <x v="1"/>
    <s v=""/>
    <s v=""/>
    <x v="1"/>
    <x v="1"/>
    <s v=""/>
    <s v=""/>
    <s v=""/>
    <s v=""/>
    <s v=""/>
    <s v=""/>
    <s v="1444"/>
    <s v="R.F.I. SpA - c/o Ferservizi SpA"/>
    <d v="2025-06-24T00:00:00"/>
    <n v="372"/>
    <n v="0"/>
    <n v="372"/>
    <m/>
    <n v="372"/>
    <m/>
    <s v="ALLOCAZIONE"/>
    <s v=""/>
    <s v=""/>
    <s v=""/>
    <n v="1104484"/>
    <n v="1158818"/>
    <s v="1052784 #0 (Pagamento/Incasso: 25000185)"/>
    <n v="5333533"/>
  </r>
  <r>
    <x v="12"/>
    <x v="12"/>
    <m/>
    <s v="N"/>
    <x v="2"/>
    <s v=""/>
    <s v=""/>
    <x v="1"/>
    <x v="1"/>
    <s v=""/>
    <s v=""/>
    <s v=""/>
    <s v=""/>
    <s v=""/>
    <s v=""/>
    <s v="1444"/>
    <s v="R.F.I. SpA - c/o Ferservizi SpA"/>
    <d v="2025-06-24T00:00:00"/>
    <n v="0"/>
    <n v="372"/>
    <n v="-372"/>
    <m/>
    <n v="-372"/>
    <m/>
    <s v="ALLOCAZIONE"/>
    <s v=""/>
    <s v=""/>
    <s v=""/>
    <n v="1104484"/>
    <n v="1158818"/>
    <s v="1052784 #0 (Pagamento/Incasso: 25000185)"/>
    <n v="5333534"/>
  </r>
  <r>
    <x v="34"/>
    <x v="34"/>
    <m/>
    <s v="N"/>
    <x v="1"/>
    <s v=""/>
    <s v=""/>
    <x v="1"/>
    <x v="1"/>
    <s v=""/>
    <s v=""/>
    <s v=""/>
    <s v=""/>
    <s v=""/>
    <s v=""/>
    <s v="1444"/>
    <s v="R.F.I. SpA - c/o Ferservizi SpA"/>
    <d v="2025-06-24T00:00:00"/>
    <n v="317"/>
    <n v="0"/>
    <n v="317"/>
    <m/>
    <n v="317"/>
    <m/>
    <s v="ALLOCAZIONE"/>
    <s v=""/>
    <s v=""/>
    <s v=""/>
    <n v="1104484"/>
    <n v="1158817"/>
    <s v="1052784 #0 (Pagamento/Incasso: 25000185)"/>
    <n v="5333535"/>
  </r>
  <r>
    <x v="12"/>
    <x v="12"/>
    <m/>
    <s v="N"/>
    <x v="2"/>
    <s v=""/>
    <s v=""/>
    <x v="1"/>
    <x v="1"/>
    <s v=""/>
    <s v=""/>
    <s v=""/>
    <s v=""/>
    <s v=""/>
    <s v=""/>
    <s v="1444"/>
    <s v="R.F.I. SpA - c/o Ferservizi SpA"/>
    <d v="2025-06-24T00:00:00"/>
    <n v="0"/>
    <n v="317"/>
    <n v="-317"/>
    <m/>
    <n v="-317"/>
    <m/>
    <s v="ALLOCAZIONE"/>
    <s v=""/>
    <s v=""/>
    <s v=""/>
    <n v="1104484"/>
    <n v="1158817"/>
    <s v="1052784 #0 (Pagamento/Incasso: 25000185)"/>
    <n v="5333536"/>
  </r>
  <r>
    <x v="34"/>
    <x v="34"/>
    <m/>
    <s v="N"/>
    <x v="1"/>
    <s v=""/>
    <s v=""/>
    <x v="1"/>
    <x v="1"/>
    <s v=""/>
    <s v=""/>
    <s v=""/>
    <s v=""/>
    <s v=""/>
    <s v=""/>
    <s v="1444"/>
    <s v="R.F.I. SpA - c/o Ferservizi SpA"/>
    <d v="2025-06-24T00:00:00"/>
    <n v="372"/>
    <n v="0"/>
    <n v="372"/>
    <m/>
    <n v="372"/>
    <m/>
    <s v="ALLOCAZIONE"/>
    <s v=""/>
    <s v=""/>
    <s v=""/>
    <n v="1104484"/>
    <n v="1158816"/>
    <s v="1052784 #0 (Pagamento/Incasso: 25000185)"/>
    <n v="5333537"/>
  </r>
  <r>
    <x v="12"/>
    <x v="12"/>
    <m/>
    <s v="N"/>
    <x v="2"/>
    <s v=""/>
    <s v=""/>
    <x v="1"/>
    <x v="1"/>
    <s v=""/>
    <s v=""/>
    <s v=""/>
    <s v=""/>
    <s v=""/>
    <s v=""/>
    <s v="1444"/>
    <s v="R.F.I. SpA - c/o Ferservizi SpA"/>
    <d v="2025-06-24T00:00:00"/>
    <n v="0"/>
    <n v="372"/>
    <n v="-372"/>
    <m/>
    <n v="-372"/>
    <m/>
    <s v="ALLOCAZIONE"/>
    <s v=""/>
    <s v=""/>
    <s v=""/>
    <n v="1104484"/>
    <n v="1158816"/>
    <s v="1052784 #0 (Pagamento/Incasso: 25000185)"/>
    <n v="5333538"/>
  </r>
  <r>
    <x v="34"/>
    <x v="34"/>
    <m/>
    <s v="N"/>
    <x v="1"/>
    <s v=""/>
    <s v=""/>
    <x v="1"/>
    <x v="1"/>
    <s v=""/>
    <s v=""/>
    <s v=""/>
    <s v=""/>
    <s v=""/>
    <s v=""/>
    <s v="1444"/>
    <s v="R.F.I. SpA - c/o Ferservizi SpA"/>
    <d v="2025-06-24T00:00:00"/>
    <n v="372"/>
    <n v="0"/>
    <n v="372"/>
    <m/>
    <n v="372"/>
    <m/>
    <s v="ALLOCAZIONE"/>
    <s v=""/>
    <s v=""/>
    <s v=""/>
    <n v="1104484"/>
    <n v="1158815"/>
    <s v="1052784 #0 (Pagamento/Incasso: 25000185)"/>
    <n v="5333539"/>
  </r>
  <r>
    <x v="12"/>
    <x v="12"/>
    <m/>
    <s v="N"/>
    <x v="2"/>
    <s v=""/>
    <s v=""/>
    <x v="1"/>
    <x v="1"/>
    <s v=""/>
    <s v=""/>
    <s v=""/>
    <s v=""/>
    <s v=""/>
    <s v=""/>
    <s v="1444"/>
    <s v="R.F.I. SpA - c/o Ferservizi SpA"/>
    <d v="2025-06-24T00:00:00"/>
    <n v="0"/>
    <n v="372"/>
    <n v="-372"/>
    <m/>
    <n v="-372"/>
    <m/>
    <s v="ALLOCAZIONE"/>
    <s v=""/>
    <s v=""/>
    <s v=""/>
    <n v="1104484"/>
    <n v="1158815"/>
    <s v="1052784 #0 (Pagamento/Incasso: 25000185)"/>
    <n v="5333540"/>
  </r>
  <r>
    <x v="35"/>
    <x v="35"/>
    <m/>
    <s v="N"/>
    <x v="2"/>
    <s v=""/>
    <s v=""/>
    <x v="1"/>
    <x v="1"/>
    <s v=""/>
    <s v=""/>
    <s v=""/>
    <s v=""/>
    <s v=""/>
    <s v=""/>
    <s v="1444"/>
    <s v="R.F.I. SpA - c/o Ferservizi SpA"/>
    <d v="2025-06-24T00:00:00"/>
    <n v="3500"/>
    <n v="0"/>
    <n v="3500"/>
    <m/>
    <n v="3500"/>
    <m/>
    <s v="PAGAMENTO_INCASSO"/>
    <s v=""/>
    <s v=""/>
    <s v=""/>
    <n v="1091072"/>
    <s v=""/>
    <s v="25000185 (n. 157 | REVERSALE - Reversale del 20/06/2025)"/>
    <n v="5333541"/>
  </r>
  <r>
    <x v="34"/>
    <x v="34"/>
    <m/>
    <s v="N"/>
    <x v="1"/>
    <s v=""/>
    <s v=""/>
    <x v="1"/>
    <x v="1"/>
    <s v=""/>
    <s v=""/>
    <s v=""/>
    <s v=""/>
    <s v=""/>
    <s v=""/>
    <s v="1444"/>
    <s v="R.F.I. SpA - c/o Ferservizi SpA"/>
    <d v="2025-06-24T00:00:00"/>
    <n v="0"/>
    <n v="3500"/>
    <n v="-3500"/>
    <m/>
    <n v="-3500"/>
    <m/>
    <s v="PAGAMENTO_INCASSO"/>
    <s v=""/>
    <s v=""/>
    <s v=""/>
    <n v="1091072"/>
    <s v=""/>
    <s v="25000185 (n. 157 | REVERSALE - Reversale del 20/06/2025)"/>
    <n v="5333542"/>
  </r>
  <r>
    <x v="31"/>
    <x v="31"/>
    <m/>
    <s v="N"/>
    <x v="2"/>
    <s v=""/>
    <s v=""/>
    <x v="1"/>
    <x v="1"/>
    <s v=""/>
    <s v=""/>
    <s v=""/>
    <s v=""/>
    <s v=""/>
    <s v=""/>
    <s v="1028002"/>
    <s v="SCARDINA CATERINA ADRIANA MARINELLA "/>
    <d v="2025-06-24T00:00:00"/>
    <n v="0"/>
    <n v="968"/>
    <n v="-968"/>
    <m/>
    <n v="-968"/>
    <m/>
    <s v="ALLOCAZIONE"/>
    <s v=""/>
    <s v=""/>
    <s v=""/>
    <n v="1104485"/>
    <n v="1158825"/>
    <s v="1052785 #0 (Pagamento/Incasso: 25000186)"/>
    <n v="5333543"/>
  </r>
  <r>
    <x v="34"/>
    <x v="34"/>
    <m/>
    <s v="N"/>
    <x v="1"/>
    <s v=""/>
    <s v=""/>
    <x v="1"/>
    <x v="1"/>
    <s v=""/>
    <s v=""/>
    <s v=""/>
    <s v=""/>
    <s v=""/>
    <s v=""/>
    <s v="1028002"/>
    <s v="SCARDINA CATERINA ADRIANA MARINELLA "/>
    <d v="2025-06-24T00:00:00"/>
    <n v="968"/>
    <n v="0"/>
    <n v="968"/>
    <m/>
    <n v="968"/>
    <m/>
    <s v="ALLOCAZIONE"/>
    <s v=""/>
    <s v=""/>
    <s v=""/>
    <n v="1104485"/>
    <n v="1158825"/>
    <s v="1052785 #0 (Pagamento/Incasso: 25000186)"/>
    <n v="5333544"/>
  </r>
  <r>
    <x v="35"/>
    <x v="35"/>
    <m/>
    <s v="N"/>
    <x v="2"/>
    <s v=""/>
    <s v=""/>
    <x v="1"/>
    <x v="1"/>
    <s v=""/>
    <s v=""/>
    <s v=""/>
    <s v=""/>
    <s v=""/>
    <s v=""/>
    <s v="1028002"/>
    <s v="SCARDINA CATERINA ADRIANA MARINELLA "/>
    <d v="2025-06-24T00:00:00"/>
    <n v="968"/>
    <n v="0"/>
    <n v="968"/>
    <m/>
    <n v="968"/>
    <m/>
    <s v="PAGAMENTO_INCASSO"/>
    <s v=""/>
    <s v=""/>
    <s v=""/>
    <n v="1091073"/>
    <s v=""/>
    <s v="25000186 (n. 158 | REVERSALE - Reversale del 23/06/2025)"/>
    <n v="5333545"/>
  </r>
  <r>
    <x v="34"/>
    <x v="34"/>
    <m/>
    <s v="N"/>
    <x v="1"/>
    <s v=""/>
    <s v=""/>
    <x v="1"/>
    <x v="1"/>
    <s v=""/>
    <s v=""/>
    <s v=""/>
    <s v=""/>
    <s v=""/>
    <s v=""/>
    <s v="1028002"/>
    <s v="SCARDINA CATERINA ADRIANA MARINELLA "/>
    <d v="2025-06-24T00:00:00"/>
    <n v="0"/>
    <n v="968"/>
    <n v="-968"/>
    <m/>
    <n v="-968"/>
    <m/>
    <s v="PAGAMENTO_INCASSO"/>
    <s v=""/>
    <s v=""/>
    <s v=""/>
    <n v="1091073"/>
    <s v=""/>
    <s v="25000186 (n. 158 | REVERSALE - Reversale del 23/06/2025)"/>
    <n v="5333546"/>
  </r>
  <r>
    <x v="1"/>
    <x v="1"/>
    <m/>
    <s v="N"/>
    <x v="1"/>
    <s v="1-0101DAA100"/>
    <s v="U.O.C. AFFARI GENERALI E LEGALI"/>
    <x v="1"/>
    <x v="1"/>
    <s v="NOCIG"/>
    <s v="NOCIG"/>
    <s v=""/>
    <s v=""/>
    <s v="UOCAFFGEN"/>
    <s v="DIRAMM-UOCAFFGEN-UOC AFFARI GENERALI E LEGALI"/>
    <s v="5148"/>
    <s v="BRANCA MASSIMILIANO"/>
    <d v="2025-06-24T00:00:00"/>
    <n v="2115.94"/>
    <n v="0"/>
    <n v="2115.94"/>
    <m/>
    <n v="2115.94"/>
    <m/>
    <s v="FATTURA"/>
    <s v="29"/>
    <d v="2025-06-23T00:00:00"/>
    <s v=""/>
    <n v="1211980"/>
    <n v="1281793"/>
    <s v="191 #10"/>
    <n v="5334505"/>
  </r>
  <r>
    <x v="30"/>
    <x v="30"/>
    <m/>
    <s v="N"/>
    <x v="1"/>
    <s v=""/>
    <s v=""/>
    <x v="1"/>
    <x v="1"/>
    <s v=""/>
    <s v=""/>
    <s v=""/>
    <s v=""/>
    <s v=""/>
    <s v=""/>
    <s v="5148"/>
    <s v="BRANCA MASSIMILIANO"/>
    <d v="2025-06-24T00:00:00"/>
    <n v="0"/>
    <n v="2115.94"/>
    <n v="-2115.94"/>
    <m/>
    <n v="-2115.94"/>
    <m/>
    <s v="FATTURA"/>
    <s v="29"/>
    <d v="2025-06-23T00:00:00"/>
    <s v=""/>
    <n v="1211980"/>
    <s v=""/>
    <s v="191"/>
    <n v="5334506"/>
  </r>
  <r>
    <x v="33"/>
    <x v="33"/>
    <m/>
    <s v="Y"/>
    <x v="4"/>
    <s v=""/>
    <s v=""/>
    <x v="6"/>
    <x v="6"/>
    <s v="9739637AB4"/>
    <s v="DDG n. 359 del 29/06/2023"/>
    <s v="I83C22000640005"/>
    <s v="PNC2"/>
    <s v="UOCQUAARI"/>
    <s v="DIPAMB-UOCQUAARI-UOC QUALITÀ DELL'ARIA"/>
    <s v="1316"/>
    <s v="ORION SRL"/>
    <d v="2025-06-25T00:00:00"/>
    <n v="351956.32"/>
    <n v="0"/>
    <n v="351956.32"/>
    <m/>
    <n v="351956.32"/>
    <m/>
    <s v="ENTRATA MERCI"/>
    <s v="25000538"/>
    <d v="2025-06-20T00:00:00"/>
    <s v=""/>
    <n v="1079839"/>
    <n v="1107663"/>
    <s v="25000538 #10"/>
    <n v="5333551"/>
  </r>
  <r>
    <x v="1"/>
    <x v="1"/>
    <m/>
    <s v="N"/>
    <x v="1"/>
    <s v=""/>
    <s v=""/>
    <x v="6"/>
    <x v="6"/>
    <s v="9739637AB4"/>
    <s v="DDG n. 359 del 29/06/2023"/>
    <s v="I83C22000640005"/>
    <s v="PNC2"/>
    <s v="UOCQUAARI"/>
    <s v="DIPAMB-UOCQUAARI-UOC QUALITÀ DELL'ARIA"/>
    <s v="1316"/>
    <s v="ORION SRL"/>
    <d v="2025-06-25T00:00:00"/>
    <n v="0"/>
    <n v="351956.32"/>
    <n v="-351956.32"/>
    <m/>
    <n v="-351956.32"/>
    <m/>
    <s v="ENTRATA MERCI"/>
    <s v="25000538"/>
    <d v="2025-06-20T00:00:00"/>
    <s v=""/>
    <n v="1079839"/>
    <n v="1107663"/>
    <s v="25000538 #10"/>
    <n v="5333552"/>
  </r>
  <r>
    <x v="33"/>
    <x v="33"/>
    <m/>
    <s v="Y"/>
    <x v="4"/>
    <s v=""/>
    <s v=""/>
    <x v="6"/>
    <x v="6"/>
    <s v="9739637AB4"/>
    <s v="DDG n. 359 del 29/06/2023"/>
    <s v="I83C22000640005"/>
    <s v="PNC2"/>
    <s v="UOCQUAARI"/>
    <s v="DIPAMB-UOCQUAARI-UOC QUALITÀ DELL'ARIA"/>
    <s v="1316"/>
    <s v="ORION SRL"/>
    <d v="2025-06-25T00:00:00"/>
    <n v="0"/>
    <n v="351956.32"/>
    <n v="-351956.32"/>
    <m/>
    <n v="-351956.32"/>
    <m/>
    <s v="ENTRATA MERCI"/>
    <s v="25000539"/>
    <d v="2025-06-20T00:00:00"/>
    <s v=""/>
    <n v="1079840"/>
    <n v="1107664"/>
    <s v="25000539 #10 ({-&gt;25000538))"/>
    <n v="5333553"/>
  </r>
  <r>
    <x v="1"/>
    <x v="1"/>
    <m/>
    <s v="N"/>
    <x v="1"/>
    <s v=""/>
    <s v=""/>
    <x v="6"/>
    <x v="6"/>
    <s v="9739637AB4"/>
    <s v="DDG n. 359 del 29/06/2023"/>
    <s v="I83C22000640005"/>
    <s v="PNC2"/>
    <s v="UOCQUAARI"/>
    <s v="DIPAMB-UOCQUAARI-UOC QUALITÀ DELL'ARIA"/>
    <s v="1316"/>
    <s v="ORION SRL"/>
    <d v="2025-06-25T00:00:00"/>
    <n v="351956.32"/>
    <n v="0"/>
    <n v="351956.32"/>
    <m/>
    <n v="351956.32"/>
    <m/>
    <s v="ENTRATA MERCI"/>
    <s v="25000539"/>
    <d v="2025-06-20T00:00:00"/>
    <s v=""/>
    <n v="1079840"/>
    <n v="1107664"/>
    <s v="25000539 #10 ({-&gt;25000538))"/>
    <n v="5333554"/>
  </r>
  <r>
    <x v="61"/>
    <x v="61"/>
    <s v="PERSONALE"/>
    <s v="N"/>
    <x v="0"/>
    <s v=""/>
    <s v=""/>
    <x v="1"/>
    <x v="1"/>
    <s v=""/>
    <s v=""/>
    <s v=""/>
    <s v=""/>
    <s v=""/>
    <s v=""/>
    <s v="174"/>
    <s v="PERSONALE DIPENDENTE"/>
    <d v="2025-06-25T00:00:00"/>
    <n v="3152.87"/>
    <n v="0"/>
    <n v="3152.87"/>
    <m/>
    <n v="3152.87"/>
    <m/>
    <s v="PRIMA NOTA"/>
    <s v="STIP-25000078"/>
    <d v="2025-06-24T00:00:00"/>
    <s v="NO"/>
    <n v="1111933"/>
    <n v="1201532"/>
    <s v="STIP-25000078 #10 (DETERMINA N. 76 DEL 24/06/2025- STIPENDI MESE DI GIUGNO 2025 - NETTO )"/>
    <n v="5333555"/>
  </r>
  <r>
    <x v="58"/>
    <x v="58"/>
    <s v="PERSONALE"/>
    <s v="N"/>
    <x v="0"/>
    <s v=""/>
    <s v=""/>
    <x v="1"/>
    <x v="1"/>
    <s v=""/>
    <s v=""/>
    <s v=""/>
    <s v=""/>
    <s v=""/>
    <s v=""/>
    <s v="174"/>
    <s v="PERSONALE DIPENDENTE"/>
    <d v="2025-06-25T00:00:00"/>
    <n v="4538.49"/>
    <n v="0"/>
    <n v="4538.49"/>
    <m/>
    <n v="4538.49"/>
    <m/>
    <s v="PRIMA NOTA"/>
    <s v="STIP-25000078"/>
    <d v="2025-06-24T00:00:00"/>
    <s v="NO"/>
    <n v="1111933"/>
    <n v="1201517"/>
    <s v="STIP-25000078 #10 (DETERMINA N. 76 DEL 24/06/2025- STIPENDI MESE DI GIUGNO 2025 - NETTO )"/>
    <n v="5333556"/>
  </r>
  <r>
    <x v="59"/>
    <x v="59"/>
    <m/>
    <s v="N"/>
    <x v="1"/>
    <s v=""/>
    <s v=""/>
    <x v="1"/>
    <x v="1"/>
    <s v=""/>
    <s v=""/>
    <s v=""/>
    <s v=""/>
    <s v=""/>
    <s v=""/>
    <s v="174"/>
    <s v="PERSONALE DIPENDENTE"/>
    <d v="2025-06-25T00:00:00"/>
    <n v="0"/>
    <n v="17516.39"/>
    <n v="-17516.39"/>
    <m/>
    <n v="-17516.39"/>
    <m/>
    <s v="PRIMA NOTA"/>
    <s v="STIP-25000078"/>
    <d v="2025-06-24T00:00:00"/>
    <s v="NO"/>
    <n v="1111933"/>
    <n v="1201518"/>
    <s v="STIP-25000078 #10 (DETERMINA N. 76 DEL 24/06/2025- STIPENDI MESE DI GIUGNO 2025 - NETTO )"/>
    <n v="5333557"/>
  </r>
  <r>
    <x v="48"/>
    <x v="48"/>
    <m/>
    <s v="N"/>
    <x v="1"/>
    <s v=""/>
    <s v=""/>
    <x v="1"/>
    <x v="1"/>
    <s v=""/>
    <s v=""/>
    <s v=""/>
    <s v=""/>
    <s v=""/>
    <s v=""/>
    <s v="115"/>
    <s v="INPDAP"/>
    <d v="2025-06-25T00:00:00"/>
    <n v="0"/>
    <n v="135153.53"/>
    <n v="-135153.53"/>
    <m/>
    <n v="-135153.53"/>
    <m/>
    <s v="PRIMA NOTA"/>
    <s v="STIP-25000078"/>
    <d v="2025-06-24T00:00:00"/>
    <s v="NO"/>
    <n v="1111933"/>
    <n v="1201519"/>
    <s v="STIP-25000078 #10 (DETERMINA N. 76 DEL 24/06/2025- STIPENDI MESE DI GIUGNO 2025 - NETTO )"/>
    <n v="5333558"/>
  </r>
  <r>
    <x v="47"/>
    <x v="47"/>
    <s v="PERSONALE"/>
    <s v="N"/>
    <x v="0"/>
    <s v=""/>
    <s v=""/>
    <x v="1"/>
    <x v="1"/>
    <s v=""/>
    <s v=""/>
    <s v=""/>
    <s v=""/>
    <s v=""/>
    <s v=""/>
    <s v="174"/>
    <s v="PERSONALE DIPENDENTE"/>
    <d v="2025-06-25T00:00:00"/>
    <n v="8063.07"/>
    <n v="0"/>
    <n v="8063.07"/>
    <m/>
    <n v="8063.07"/>
    <m/>
    <s v="PRIMA NOTA"/>
    <s v="STIP-25000078"/>
    <d v="2025-06-24T00:00:00"/>
    <s v="NO"/>
    <n v="1111933"/>
    <n v="1201520"/>
    <s v="STIP-25000078 #10 (DETERMINA N. 76 DEL 24/06/2025- STIPENDI MESE DI GIUGNO 2025 - NETTO )"/>
    <n v="5333559"/>
  </r>
  <r>
    <x v="53"/>
    <x v="53"/>
    <s v="PERSONALE"/>
    <s v="N"/>
    <x v="0"/>
    <s v=""/>
    <s v=""/>
    <x v="1"/>
    <x v="1"/>
    <s v=""/>
    <s v=""/>
    <s v=""/>
    <s v=""/>
    <s v=""/>
    <s v=""/>
    <s v="174"/>
    <s v="PERSONALE DIPENDENTE"/>
    <d v="2025-06-25T00:00:00"/>
    <n v="146328.04"/>
    <n v="0"/>
    <n v="146328.04"/>
    <m/>
    <n v="146328.04"/>
    <m/>
    <s v="PRIMA NOTA"/>
    <s v="STIP-25000078"/>
    <d v="2025-06-24T00:00:00"/>
    <s v="NO"/>
    <n v="1111933"/>
    <n v="1201521"/>
    <s v="STIP-25000078 #10 (DETERMINA N. 76 DEL 24/06/2025- STIPENDI MESE DI GIUGNO 2025 - NETTO )"/>
    <n v="5333560"/>
  </r>
  <r>
    <x v="39"/>
    <x v="39"/>
    <s v="PERSONALE"/>
    <s v="N"/>
    <x v="0"/>
    <s v=""/>
    <s v=""/>
    <x v="1"/>
    <x v="1"/>
    <s v=""/>
    <s v=""/>
    <s v=""/>
    <s v=""/>
    <s v=""/>
    <s v=""/>
    <s v="174"/>
    <s v="PERSONALE DIPENDENTE"/>
    <d v="2025-06-25T00:00:00"/>
    <n v="7261.55"/>
    <n v="0"/>
    <n v="7261.55"/>
    <m/>
    <n v="7261.55"/>
    <m/>
    <s v="PRIMA NOTA"/>
    <s v="STIP-25000078"/>
    <d v="2025-06-24T00:00:00"/>
    <s v="NO"/>
    <n v="1111933"/>
    <n v="1201522"/>
    <s v="STIP-25000078 #10 (DETERMINA N. 76 DEL 24/06/2025- STIPENDI MESE DI GIUGNO 2025 - NETTO )"/>
    <n v="5333561"/>
  </r>
  <r>
    <x v="43"/>
    <x v="43"/>
    <m/>
    <s v="N"/>
    <x v="1"/>
    <s v=""/>
    <s v=""/>
    <x v="1"/>
    <x v="1"/>
    <s v=""/>
    <s v=""/>
    <s v=""/>
    <s v=""/>
    <s v=""/>
    <s v=""/>
    <s v="2654"/>
    <s v="DEBITORI SINDACATI"/>
    <d v="2025-06-25T00:00:00"/>
    <n v="0"/>
    <n v="2030.24"/>
    <n v="-2030.24"/>
    <m/>
    <n v="-2030.24"/>
    <m/>
    <s v="PRIMA NOTA"/>
    <s v="STIP-25000078"/>
    <d v="2025-06-24T00:00:00"/>
    <s v="NO"/>
    <n v="1111933"/>
    <n v="1201523"/>
    <s v="STIP-25000078 #10 (DETERMINA N. 76 DEL 24/06/2025- STIPENDI MESE DI GIUGNO 2025 - NETTO )"/>
    <n v="5333562"/>
  </r>
  <r>
    <x v="60"/>
    <x v="60"/>
    <s v="PERSONALE"/>
    <s v="N"/>
    <x v="0"/>
    <s v=""/>
    <s v=""/>
    <x v="1"/>
    <x v="1"/>
    <s v=""/>
    <s v=""/>
    <s v=""/>
    <s v=""/>
    <s v=""/>
    <s v=""/>
    <s v="174"/>
    <s v="PERSONALE DIPENDENTE"/>
    <d v="2025-06-25T00:00:00"/>
    <n v="293144"/>
    <n v="0"/>
    <n v="293144"/>
    <m/>
    <n v="293144"/>
    <m/>
    <s v="PRIMA NOTA"/>
    <s v="STIP-25000078"/>
    <d v="2025-06-24T00:00:00"/>
    <s v="NO"/>
    <n v="1111933"/>
    <n v="1201524"/>
    <s v="STIP-25000078 #10 (DETERMINA N. 76 DEL 24/06/2025- STIPENDI MESE DI GIUGNO 2025 - NETTO )"/>
    <n v="5333563"/>
  </r>
  <r>
    <x v="37"/>
    <x v="37"/>
    <s v="PERSONALE"/>
    <s v="N"/>
    <x v="0"/>
    <s v=""/>
    <s v=""/>
    <x v="1"/>
    <x v="1"/>
    <s v=""/>
    <s v=""/>
    <s v=""/>
    <s v=""/>
    <s v=""/>
    <s v=""/>
    <s v="174"/>
    <s v="PERSONALE DIPENDENTE"/>
    <d v="2025-06-25T00:00:00"/>
    <n v="120"/>
    <n v="0"/>
    <n v="120"/>
    <m/>
    <n v="120"/>
    <m/>
    <s v="PRIMA NOTA"/>
    <s v="STIP-25000078"/>
    <d v="2025-06-24T00:00:00"/>
    <s v="NO"/>
    <n v="1111933"/>
    <n v="1201530"/>
    <s v="STIP-25000078 #10 (DETERMINA N. 76 DEL 24/06/2025- STIPENDI MESE DI GIUGNO 2025 - NETTO )"/>
    <n v="5333564"/>
  </r>
  <r>
    <x v="56"/>
    <x v="56"/>
    <m/>
    <s v="N"/>
    <x v="1"/>
    <s v=""/>
    <s v=""/>
    <x v="1"/>
    <x v="1"/>
    <s v=""/>
    <s v=""/>
    <s v=""/>
    <s v=""/>
    <s v=""/>
    <s v=""/>
    <s v="2200"/>
    <s v="ERARIO C/IRPEF"/>
    <d v="2025-06-25T00:00:00"/>
    <n v="0"/>
    <n v="313026.13"/>
    <n v="-313026.13"/>
    <m/>
    <n v="-313026.13"/>
    <m/>
    <s v="PRIMA NOTA"/>
    <s v="STIP-25000078"/>
    <d v="2025-06-24T00:00:00"/>
    <s v="NO"/>
    <n v="1111933"/>
    <n v="1201513"/>
    <s v="STIP-25000078 #10 (DETERMINA N. 76 DEL 24/06/2025- STIPENDI MESE DI GIUGNO 2025 - NETTO )"/>
    <n v="5333565"/>
  </r>
  <r>
    <x v="62"/>
    <x v="62"/>
    <s v="DIREZIONE_STRATEGICA"/>
    <s v="N"/>
    <x v="0"/>
    <s v="1-0101DG0000-2"/>
    <s v="Costi Comuni Direzione Generale"/>
    <x v="1"/>
    <x v="1"/>
    <s v=""/>
    <s v=""/>
    <s v=""/>
    <s v=""/>
    <s v=""/>
    <s v=""/>
    <s v="174"/>
    <s v="PERSONALE DIPENDENTE"/>
    <d v="2025-06-25T00:00:00"/>
    <n v="12911.42"/>
    <n v="0"/>
    <n v="12911.42"/>
    <m/>
    <n v="12911.42"/>
    <m/>
    <s v="PRIMA NOTA"/>
    <s v="STIP-25000078"/>
    <d v="2025-06-24T00:00:00"/>
    <s v="NO"/>
    <n v="1111933"/>
    <n v="1201533"/>
    <s v="STIP-25000078 #10 (DETERMINA N. 76 DEL 24/06/2025- STIPENDI MESE DI GIUGNO 2025 - NETTO )"/>
    <n v="5333566"/>
  </r>
  <r>
    <x v="63"/>
    <x v="63"/>
    <s v="PERSONALE"/>
    <s v="N"/>
    <x v="0"/>
    <s v=""/>
    <s v=""/>
    <x v="1"/>
    <x v="1"/>
    <s v=""/>
    <s v=""/>
    <s v=""/>
    <s v=""/>
    <s v=""/>
    <s v=""/>
    <s v="174"/>
    <s v="PERSONALE DIPENDENTE"/>
    <d v="2025-06-25T00:00:00"/>
    <n v="320"/>
    <n v="0"/>
    <n v="320"/>
    <m/>
    <n v="320"/>
    <m/>
    <s v="PRIMA NOTA"/>
    <s v="STIP-25000078"/>
    <d v="2025-06-24T00:00:00"/>
    <s v="NO"/>
    <n v="1111933"/>
    <n v="1201534"/>
    <s v="STIP-25000078 #10 (DETERMINA N. 76 DEL 24/06/2025- STIPENDI MESE DI GIUGNO 2025 - NETTO )"/>
    <n v="5333567"/>
  </r>
  <r>
    <x v="64"/>
    <x v="64"/>
    <s v="PERSONALE"/>
    <s v="N"/>
    <x v="0"/>
    <s v=""/>
    <s v=""/>
    <x v="1"/>
    <x v="1"/>
    <s v=""/>
    <s v=""/>
    <s v=""/>
    <s v=""/>
    <s v=""/>
    <s v=""/>
    <s v="174"/>
    <s v="PERSONALE DIPENDENTE"/>
    <d v="2025-06-25T00:00:00"/>
    <n v="22894.720000000001"/>
    <n v="0"/>
    <n v="22894.720000000001"/>
    <m/>
    <n v="22894.720000000001"/>
    <m/>
    <s v="PRIMA NOTA"/>
    <s v="STIP-25000078"/>
    <d v="2025-06-24T00:00:00"/>
    <s v="NO"/>
    <n v="1111933"/>
    <n v="1201535"/>
    <s v="STIP-25000078 #10 (DETERMINA N. 76 DEL 24/06/2025- STIPENDI MESE DI GIUGNO 2025 - NETTO )"/>
    <n v="5333568"/>
  </r>
  <r>
    <x v="65"/>
    <x v="65"/>
    <s v="RICAVI"/>
    <s v="N"/>
    <x v="3"/>
    <s v=""/>
    <s v=""/>
    <x v="1"/>
    <x v="1"/>
    <s v=""/>
    <s v=""/>
    <s v=""/>
    <s v=""/>
    <s v=""/>
    <s v=""/>
    <s v="174"/>
    <s v="PERSONALE DIPENDENTE"/>
    <d v="2025-06-25T00:00:00"/>
    <n v="0"/>
    <n v="63.74"/>
    <n v="-63.74"/>
    <m/>
    <n v="-63.74"/>
    <m/>
    <s v="PRIMA NOTA"/>
    <s v="STIP-25000078"/>
    <d v="2025-06-24T00:00:00"/>
    <s v="NO"/>
    <n v="1111933"/>
    <n v="1201536"/>
    <s v="STIP-25000078 #10 (DETERMINA N. 76 DEL 24/06/2025- STIPENDI MESE DI GIUGNO 2025 - NETTO )"/>
    <n v="5333569"/>
  </r>
  <r>
    <x v="45"/>
    <x v="45"/>
    <s v="PERSONALE"/>
    <s v="N"/>
    <x v="0"/>
    <s v=""/>
    <s v=""/>
    <x v="1"/>
    <x v="1"/>
    <s v=""/>
    <s v=""/>
    <s v=""/>
    <s v=""/>
    <s v=""/>
    <s v=""/>
    <s v="174"/>
    <s v="PERSONALE DIPENDENTE"/>
    <d v="2025-06-25T00:00:00"/>
    <n v="9054.7199999999993"/>
    <n v="0"/>
    <n v="9054.7199999999993"/>
    <m/>
    <n v="9054.7199999999993"/>
    <m/>
    <s v="PRIMA NOTA"/>
    <s v="STIP-25000078"/>
    <d v="2025-06-24T00:00:00"/>
    <s v="NO"/>
    <n v="1111933"/>
    <n v="1201537"/>
    <s v="STIP-25000078 #10 (DETERMINA N. 76 DEL 24/06/2025- STIPENDI MESE DI GIUGNO 2025 - NETTO )"/>
    <n v="5333570"/>
  </r>
  <r>
    <x v="51"/>
    <x v="51"/>
    <s v="PERSONALE"/>
    <s v="N"/>
    <x v="0"/>
    <s v=""/>
    <s v=""/>
    <x v="1"/>
    <x v="1"/>
    <s v=""/>
    <s v=""/>
    <s v=""/>
    <s v=""/>
    <s v=""/>
    <s v=""/>
    <s v="174"/>
    <s v="PERSONALE DIPENDENTE"/>
    <d v="2025-06-25T00:00:00"/>
    <n v="343382.49"/>
    <n v="0"/>
    <n v="343382.49"/>
    <m/>
    <n v="343382.49"/>
    <m/>
    <s v="PRIMA NOTA"/>
    <s v="STIP-25000078"/>
    <d v="2025-06-24T00:00:00"/>
    <s v="NO"/>
    <n v="1111933"/>
    <n v="1201538"/>
    <s v="STIP-25000078 #10 (DETERMINA N. 76 DEL 24/06/2025- STIPENDI MESE DI GIUGNO 2025 - NETTO )"/>
    <n v="5333571"/>
  </r>
  <r>
    <x v="38"/>
    <x v="38"/>
    <s v="PERSONALE"/>
    <s v="N"/>
    <x v="0"/>
    <s v=""/>
    <s v=""/>
    <x v="1"/>
    <x v="1"/>
    <s v=""/>
    <s v=""/>
    <s v=""/>
    <s v=""/>
    <s v=""/>
    <s v=""/>
    <s v="174"/>
    <s v="PERSONALE DIPENDENTE"/>
    <d v="2025-06-25T00:00:00"/>
    <n v="117117.27"/>
    <n v="0"/>
    <n v="117117.27"/>
    <m/>
    <n v="117117.27"/>
    <m/>
    <s v="PRIMA NOTA"/>
    <s v="STIP-25000078"/>
    <d v="2025-06-24T00:00:00"/>
    <s v="NO"/>
    <n v="1111933"/>
    <n v="1201529"/>
    <s v="STIP-25000078 #10 (DETERMINA N. 76 DEL 24/06/2025- STIPENDI MESE DI GIUGNO 2025 - NETTO )"/>
    <n v="5333572"/>
  </r>
  <r>
    <x v="55"/>
    <x v="55"/>
    <m/>
    <s v="N"/>
    <x v="1"/>
    <s v=""/>
    <s v=""/>
    <x v="1"/>
    <x v="1"/>
    <s v=""/>
    <s v=""/>
    <s v=""/>
    <s v=""/>
    <s v=""/>
    <s v=""/>
    <s v="174"/>
    <s v="PERSONALE DIPENDENTE"/>
    <d v="2025-06-25T00:00:00"/>
    <n v="11877.7"/>
    <n v="0"/>
    <n v="11877.7"/>
    <m/>
    <n v="11877.7"/>
    <m/>
    <s v="PRIMA NOTA"/>
    <s v="STIP-25000078"/>
    <d v="2025-06-24T00:00:00"/>
    <s v="NO"/>
    <n v="1111933"/>
    <n v="1201528"/>
    <s v="STIP-25000078 #10 (DETERMINA N. 76 DEL 24/06/2025- STIPENDI MESE DI GIUGNO 2025 - NETTO )"/>
    <n v="5333573"/>
  </r>
  <r>
    <x v="36"/>
    <x v="36"/>
    <m/>
    <s v="N"/>
    <x v="1"/>
    <s v=""/>
    <s v=""/>
    <x v="1"/>
    <x v="1"/>
    <s v=""/>
    <s v=""/>
    <s v=""/>
    <s v=""/>
    <s v=""/>
    <s v=""/>
    <s v="174"/>
    <s v="PERSONALE DIPENDENTE"/>
    <d v="2025-06-25T00:00:00"/>
    <n v="0"/>
    <n v="1467.19"/>
    <n v="-1467.19"/>
    <m/>
    <n v="-1467.19"/>
    <m/>
    <s v="PRIMA NOTA"/>
    <s v="STIP-25000078"/>
    <d v="2025-06-24T00:00:00"/>
    <s v="NO"/>
    <n v="1111933"/>
    <n v="1201527"/>
    <s v="STIP-25000078 #10 (DETERMINA N. 76 DEL 24/06/2025- STIPENDI MESE DI GIUGNO 2025 - NETTO )"/>
    <n v="5333574"/>
  </r>
  <r>
    <x v="44"/>
    <x v="44"/>
    <s v="PERSONALE"/>
    <s v="N"/>
    <x v="0"/>
    <s v=""/>
    <s v=""/>
    <x v="1"/>
    <x v="1"/>
    <s v=""/>
    <s v=""/>
    <s v=""/>
    <s v=""/>
    <s v=""/>
    <s v=""/>
    <s v="174"/>
    <s v="PERSONALE DIPENDENTE"/>
    <d v="2025-06-25T00:00:00"/>
    <n v="25502.45"/>
    <n v="0"/>
    <n v="25502.45"/>
    <m/>
    <n v="25502.45"/>
    <m/>
    <s v="PRIMA NOTA"/>
    <s v="STIP-25000078"/>
    <d v="2025-06-24T00:00:00"/>
    <s v="NO"/>
    <n v="1111933"/>
    <n v="1201526"/>
    <s v="STIP-25000078 #10 (DETERMINA N. 76 DEL 24/06/2025- STIPENDI MESE DI GIUGNO 2025 - NETTO )"/>
    <n v="5333575"/>
  </r>
  <r>
    <x v="42"/>
    <x v="42"/>
    <s v="PERSONALE"/>
    <s v="N"/>
    <x v="0"/>
    <s v=""/>
    <s v=""/>
    <x v="1"/>
    <x v="1"/>
    <s v=""/>
    <s v=""/>
    <s v=""/>
    <s v=""/>
    <s v=""/>
    <s v=""/>
    <s v="174"/>
    <s v="PERSONALE DIPENDENTE"/>
    <d v="2025-06-25T00:00:00"/>
    <n v="27175.47"/>
    <n v="0"/>
    <n v="27175.47"/>
    <m/>
    <n v="27175.47"/>
    <m/>
    <s v="PRIMA NOTA"/>
    <s v="STIP-25000078"/>
    <d v="2025-06-24T00:00:00"/>
    <s v="NO"/>
    <n v="1111933"/>
    <n v="1201525"/>
    <s v="STIP-25000078 #10 (DETERMINA N. 76 DEL 24/06/2025- STIPENDI MESE DI GIUGNO 2025 - NETTO )"/>
    <n v="5333576"/>
  </r>
  <r>
    <x v="57"/>
    <x v="57"/>
    <m/>
    <s v="N"/>
    <x v="1"/>
    <s v=""/>
    <s v=""/>
    <x v="1"/>
    <x v="1"/>
    <s v=""/>
    <s v=""/>
    <s v=""/>
    <s v=""/>
    <s v=""/>
    <s v=""/>
    <s v="72"/>
    <s v="REGIONE SICILIA"/>
    <d v="2025-06-25T00:00:00"/>
    <n v="0"/>
    <n v="21.62"/>
    <n v="-21.62"/>
    <m/>
    <n v="-21.62"/>
    <m/>
    <s v="PRIMA NOTA"/>
    <s v="STIP-25000078"/>
    <d v="2025-06-24T00:00:00"/>
    <s v="NO"/>
    <n v="1111933"/>
    <n v="1201516"/>
    <s v="STIP-25000078 #10 (DETERMINA N. 76 DEL 24/06/2025- STIPENDI MESE DI GIUGNO 2025 - NETTO )"/>
    <n v="5333577"/>
  </r>
  <r>
    <x v="46"/>
    <x v="46"/>
    <s v="PERSONALE"/>
    <s v="N"/>
    <x v="0"/>
    <s v=""/>
    <s v=""/>
    <x v="1"/>
    <x v="1"/>
    <s v=""/>
    <s v=""/>
    <s v=""/>
    <s v=""/>
    <s v=""/>
    <s v=""/>
    <s v="174"/>
    <s v="PERSONALE DIPENDENTE"/>
    <d v="2025-06-25T00:00:00"/>
    <n v="7393.45"/>
    <n v="0"/>
    <n v="7393.45"/>
    <m/>
    <n v="7393.45"/>
    <m/>
    <s v="PRIMA NOTA"/>
    <s v="STIP-25000078"/>
    <d v="2025-06-24T00:00:00"/>
    <s v="NO"/>
    <n v="1111933"/>
    <n v="1201515"/>
    <s v="STIP-25000078 #10 (DETERMINA N. 76 DEL 24/06/2025- STIPENDI MESE DI GIUGNO 2025 - NETTO )"/>
    <n v="5333578"/>
  </r>
  <r>
    <x v="52"/>
    <x v="52"/>
    <s v="PERSONALE"/>
    <s v="N"/>
    <x v="0"/>
    <s v=""/>
    <s v=""/>
    <x v="1"/>
    <x v="1"/>
    <s v=""/>
    <s v=""/>
    <s v=""/>
    <s v=""/>
    <s v=""/>
    <s v=""/>
    <s v="174"/>
    <s v="PERSONALE DIPENDENTE"/>
    <d v="2025-06-25T00:00:00"/>
    <n v="17653.25"/>
    <n v="0"/>
    <n v="17653.25"/>
    <m/>
    <n v="17653.25"/>
    <m/>
    <s v="PRIMA NOTA"/>
    <s v="STIP-25000078"/>
    <d v="2025-06-24T00:00:00"/>
    <s v="NO"/>
    <n v="1111933"/>
    <n v="1201514"/>
    <s v="STIP-25000078 #10 (DETERMINA N. 76 DEL 24/06/2025- STIPENDI MESE DI GIUGNO 2025 - NETTO )"/>
    <n v="5333579"/>
  </r>
  <r>
    <x v="32"/>
    <x v="32"/>
    <m/>
    <s v="N"/>
    <x v="1"/>
    <s v=""/>
    <s v=""/>
    <x v="1"/>
    <x v="1"/>
    <s v=""/>
    <s v=""/>
    <s v=""/>
    <s v=""/>
    <s v=""/>
    <s v=""/>
    <s v="174"/>
    <s v="PERSONALE DIPENDENTE"/>
    <d v="2025-06-25T00:00:00"/>
    <n v="0"/>
    <n v="725475.36"/>
    <n v="-725475.36"/>
    <m/>
    <n v="-725475.36"/>
    <m/>
    <s v="PRIMA NOTA"/>
    <s v="STIP-25000078"/>
    <d v="2025-06-24T00:00:00"/>
    <s v="NO"/>
    <n v="1111933"/>
    <n v="1201539"/>
    <s v="STIP-25000078 #20 (DETERMINA N. 76 DEL 24/06/2025- STIPENDI MESE DI GIUGNO 2025 - NETTO )"/>
    <n v="5333580"/>
  </r>
  <r>
    <x v="66"/>
    <x v="66"/>
    <s v="PERSONALE"/>
    <s v="N"/>
    <x v="0"/>
    <s v=""/>
    <s v=""/>
    <x v="1"/>
    <x v="1"/>
    <s v=""/>
    <s v=""/>
    <s v=""/>
    <s v=""/>
    <s v=""/>
    <s v=""/>
    <s v="174"/>
    <s v="PERSONALE DIPENDENTE"/>
    <d v="2025-06-25T00:00:00"/>
    <n v="85864.88"/>
    <n v="0"/>
    <n v="85864.88"/>
    <m/>
    <n v="85864.88"/>
    <m/>
    <s v="PRIMA NOTA"/>
    <s v="STIP-25000078"/>
    <d v="2025-06-24T00:00:00"/>
    <s v="NO"/>
    <n v="1111933"/>
    <n v="1201540"/>
    <s v="STIP-25000078 #40 (DETERMINA N. 76 DEL 24/06/2025- STIPENDI MESE DI GIUGNO 2025 - NETTO )"/>
    <n v="5333581"/>
  </r>
  <r>
    <x v="67"/>
    <x v="67"/>
    <s v="PERSONALE"/>
    <s v="N"/>
    <x v="0"/>
    <s v=""/>
    <s v=""/>
    <x v="1"/>
    <x v="1"/>
    <s v=""/>
    <s v=""/>
    <s v=""/>
    <s v=""/>
    <s v=""/>
    <s v=""/>
    <s v="174"/>
    <s v="PERSONALE DIPENDENTE"/>
    <d v="2025-06-25T00:00:00"/>
    <n v="1773.16"/>
    <n v="0"/>
    <n v="1773.16"/>
    <m/>
    <n v="1773.16"/>
    <m/>
    <s v="PRIMA NOTA"/>
    <s v="STIP-25000078"/>
    <d v="2025-06-24T00:00:00"/>
    <s v="NO"/>
    <n v="1111933"/>
    <n v="1201541"/>
    <s v="STIP-25000078 #50 (DETERMINA N. 76 DEL 24/06/2025- STIPENDI MESE DI GIUGNO 2025 - NETTO )"/>
    <n v="5333582"/>
  </r>
  <r>
    <x v="68"/>
    <x v="68"/>
    <s v="PERSONALE"/>
    <s v="N"/>
    <x v="0"/>
    <s v=""/>
    <s v=""/>
    <x v="1"/>
    <x v="1"/>
    <s v=""/>
    <s v=""/>
    <s v=""/>
    <s v=""/>
    <s v=""/>
    <s v=""/>
    <s v="174"/>
    <s v="PERSONALE DIPENDENTE"/>
    <d v="2025-06-25T00:00:00"/>
    <n v="0"/>
    <n v="0"/>
    <n v="0"/>
    <m/>
    <n v="0"/>
    <m/>
    <s v="PRIMA NOTA"/>
    <s v="STIP-25000078"/>
    <d v="2025-06-24T00:00:00"/>
    <s v="NO"/>
    <n v="1111933"/>
    <n v="1201542"/>
    <s v="STIP-25000078 #70 (DETERMINA N. 76 DEL 24/06/2025- STIPENDI MESE DI GIUGNO 2025 - NETTO )"/>
    <n v="5333583"/>
  </r>
  <r>
    <x v="69"/>
    <x v="69"/>
    <s v="PERSONALE"/>
    <s v="N"/>
    <x v="0"/>
    <s v=""/>
    <s v=""/>
    <x v="1"/>
    <x v="1"/>
    <s v=""/>
    <s v=""/>
    <s v=""/>
    <s v=""/>
    <s v=""/>
    <s v=""/>
    <s v="174"/>
    <s v="PERSONALE DIPENDENTE"/>
    <d v="2025-06-25T00:00:00"/>
    <n v="0"/>
    <n v="0"/>
    <n v="0"/>
    <m/>
    <n v="0"/>
    <m/>
    <s v="PRIMA NOTA"/>
    <s v="STIP-25000078"/>
    <d v="2025-06-24T00:00:00"/>
    <s v="NO"/>
    <n v="1111933"/>
    <n v="1201543"/>
    <s v="STIP-25000078 #80 (DETERMINA N. 76 DEL 24/06/2025- STIPENDI MESE DI GIUGNO 2025 - NETTO )"/>
    <n v="5333584"/>
  </r>
  <r>
    <x v="70"/>
    <x v="70"/>
    <s v="PERSONALE"/>
    <s v="N"/>
    <x v="0"/>
    <s v=""/>
    <s v=""/>
    <x v="1"/>
    <x v="1"/>
    <s v=""/>
    <s v=""/>
    <s v=""/>
    <s v=""/>
    <s v=""/>
    <s v=""/>
    <s v="174"/>
    <s v="PERSONALE DIPENDENTE"/>
    <d v="2025-06-25T00:00:00"/>
    <n v="3854"/>
    <n v="0"/>
    <n v="3854"/>
    <m/>
    <n v="3854"/>
    <m/>
    <s v="PRIMA NOTA"/>
    <s v="STIP-25000078"/>
    <d v="2025-06-24T00:00:00"/>
    <s v="NO"/>
    <n v="1111933"/>
    <n v="1201544"/>
    <s v="STIP-25000078 #90 (DETERMINA N. 76 DEL 24/06/2025- STIPENDI MESE DI GIUGNO 2025 - NETTO )"/>
    <n v="5333585"/>
  </r>
  <r>
    <x v="71"/>
    <x v="71"/>
    <s v="PERSONALE"/>
    <s v="N"/>
    <x v="0"/>
    <s v=""/>
    <s v=""/>
    <x v="1"/>
    <x v="1"/>
    <s v=""/>
    <s v=""/>
    <s v=""/>
    <s v=""/>
    <s v=""/>
    <s v=""/>
    <s v="174"/>
    <s v="PERSONALE DIPENDENTE"/>
    <d v="2025-06-25T00:00:00"/>
    <n v="840.43"/>
    <n v="0"/>
    <n v="840.43"/>
    <m/>
    <n v="840.43"/>
    <m/>
    <s v="PRIMA NOTA"/>
    <s v="STIP-25000078"/>
    <d v="2025-06-24T00:00:00"/>
    <s v="NO"/>
    <n v="1111933"/>
    <n v="1201545"/>
    <s v="STIP-25000078 #100 (DETERMINA N. 76 DEL 24/06/2025- STIPENDI MESE DI GIUGNO 2025 - NETTO )"/>
    <n v="5333586"/>
  </r>
  <r>
    <x v="72"/>
    <x v="72"/>
    <s v="PERSONALE"/>
    <s v="N"/>
    <x v="0"/>
    <s v=""/>
    <s v=""/>
    <x v="1"/>
    <x v="1"/>
    <s v=""/>
    <s v=""/>
    <s v=""/>
    <s v=""/>
    <s v=""/>
    <s v=""/>
    <s v="174"/>
    <s v="PERSONALE DIPENDENTE"/>
    <d v="2025-06-25T00:00:00"/>
    <n v="0"/>
    <n v="0"/>
    <n v="0"/>
    <m/>
    <n v="0"/>
    <m/>
    <s v="PRIMA NOTA"/>
    <s v="STIP-25000078"/>
    <d v="2025-06-24T00:00:00"/>
    <s v="NO"/>
    <n v="1111933"/>
    <n v="1201546"/>
    <s v="STIP-25000078 #110 (DETERMINA N. 76 DEL 24/06/2025- STIPENDI MESE DI GIUGNO 2025 - NETTO )"/>
    <n v="5333587"/>
  </r>
  <r>
    <x v="73"/>
    <x v="73"/>
    <s v="PERSONALE"/>
    <s v="N"/>
    <x v="0"/>
    <s v=""/>
    <s v=""/>
    <x v="1"/>
    <x v="1"/>
    <s v=""/>
    <s v=""/>
    <s v=""/>
    <s v=""/>
    <s v=""/>
    <s v=""/>
    <s v="174"/>
    <s v="PERSONALE DIPENDENTE"/>
    <d v="2025-06-25T00:00:00"/>
    <n v="140.5"/>
    <n v="0"/>
    <n v="140.5"/>
    <m/>
    <n v="140.5"/>
    <m/>
    <s v="PRIMA NOTA"/>
    <s v="STIP-25000078"/>
    <d v="2025-06-24T00:00:00"/>
    <s v="NO"/>
    <n v="1111933"/>
    <n v="1201547"/>
    <s v="STIP-25000078 #120 (DETERMINA N. 76 DEL 24/06/2025- STIPENDI MESE DI GIUGNO 2025 - NETTO )"/>
    <n v="5333588"/>
  </r>
  <r>
    <x v="74"/>
    <x v="74"/>
    <s v="PERSONALE"/>
    <s v="N"/>
    <x v="0"/>
    <s v=""/>
    <s v=""/>
    <x v="1"/>
    <x v="1"/>
    <s v=""/>
    <s v=""/>
    <s v=""/>
    <s v=""/>
    <s v=""/>
    <s v=""/>
    <s v="174"/>
    <s v="PERSONALE DIPENDENTE"/>
    <d v="2025-06-25T00:00:00"/>
    <n v="0"/>
    <n v="0"/>
    <n v="0"/>
    <m/>
    <n v="0"/>
    <m/>
    <s v="PRIMA NOTA"/>
    <s v="STIP-25000078"/>
    <d v="2025-06-24T00:00:00"/>
    <s v="NO"/>
    <n v="1111933"/>
    <n v="1201548"/>
    <s v="STIP-25000078 #130 (DETERMINA N. 76 DEL 24/06/2025- STIPENDI MESE DI GIUGNO 2025 - NETTO )"/>
    <n v="5333589"/>
  </r>
  <r>
    <x v="75"/>
    <x v="75"/>
    <s v="PERSONALE"/>
    <s v="N"/>
    <x v="0"/>
    <s v=""/>
    <s v=""/>
    <x v="1"/>
    <x v="1"/>
    <s v=""/>
    <s v=""/>
    <s v=""/>
    <s v=""/>
    <s v=""/>
    <s v=""/>
    <s v="174"/>
    <s v="PERSONALE DIPENDENTE"/>
    <d v="2025-06-25T00:00:00"/>
    <n v="451.06"/>
    <n v="0"/>
    <n v="451.06"/>
    <m/>
    <n v="451.06"/>
    <m/>
    <s v="PRIMA NOTA"/>
    <s v="STIP-25000078"/>
    <d v="2025-06-24T00:00:00"/>
    <s v="NO"/>
    <n v="1111933"/>
    <n v="1201549"/>
    <s v="STIP-25000078 #140 (DETERMINA N. 76 DEL 24/06/2025- STIPENDI MESE DI GIUGNO 2025 - NETTO )"/>
    <n v="5333590"/>
  </r>
  <r>
    <x v="76"/>
    <x v="76"/>
    <s v="PERSONALE"/>
    <s v="N"/>
    <x v="0"/>
    <s v=""/>
    <s v=""/>
    <x v="1"/>
    <x v="1"/>
    <s v=""/>
    <s v=""/>
    <s v=""/>
    <s v=""/>
    <s v=""/>
    <s v=""/>
    <s v="174"/>
    <s v="PERSONALE DIPENDENTE"/>
    <d v="2025-06-25T00:00:00"/>
    <n v="19385.919999999998"/>
    <n v="0"/>
    <n v="19385.919999999998"/>
    <m/>
    <n v="19385.919999999998"/>
    <m/>
    <s v="PRIMA NOTA"/>
    <s v="STIP-25000078"/>
    <d v="2025-06-24T00:00:00"/>
    <s v="NO"/>
    <n v="1111933"/>
    <n v="1201550"/>
    <s v="STIP-25000078 #150 (DETERMINA N. 76 DEL 24/06/2025- STIPENDI MESE DI GIUGNO 2025 - NETTO )"/>
    <n v="5333591"/>
  </r>
  <r>
    <x v="77"/>
    <x v="77"/>
    <s v="PERSONALE"/>
    <s v="N"/>
    <x v="0"/>
    <s v=""/>
    <s v=""/>
    <x v="1"/>
    <x v="1"/>
    <s v=""/>
    <s v=""/>
    <s v=""/>
    <s v=""/>
    <s v=""/>
    <s v=""/>
    <s v="174"/>
    <s v="PERSONALE DIPENDENTE"/>
    <d v="2025-06-25T00:00:00"/>
    <n v="659.82"/>
    <n v="0"/>
    <n v="659.82"/>
    <m/>
    <n v="659.82"/>
    <m/>
    <s v="PRIMA NOTA"/>
    <s v="STIP-25000078"/>
    <d v="2025-06-24T00:00:00"/>
    <s v="NO"/>
    <n v="1111933"/>
    <n v="1201551"/>
    <s v="STIP-25000078 #160 (DETERMINA N. 76 DEL 24/06/2025- STIPENDI MESE DI GIUGNO 2025 - NETTO )"/>
    <n v="5333592"/>
  </r>
  <r>
    <x v="78"/>
    <x v="78"/>
    <s v="PERSONALE"/>
    <s v="N"/>
    <x v="0"/>
    <s v=""/>
    <s v=""/>
    <x v="1"/>
    <x v="1"/>
    <s v=""/>
    <s v=""/>
    <s v=""/>
    <s v=""/>
    <s v=""/>
    <s v=""/>
    <s v="174"/>
    <s v="PERSONALE DIPENDENTE"/>
    <d v="2025-06-25T00:00:00"/>
    <n v="1532.67"/>
    <n v="0"/>
    <n v="1532.67"/>
    <m/>
    <n v="1532.67"/>
    <m/>
    <s v="PRIMA NOTA"/>
    <s v="STIP-25000078"/>
    <d v="2025-06-24T00:00:00"/>
    <s v="NO"/>
    <n v="1111933"/>
    <n v="1201552"/>
    <s v="STIP-25000078 #170 (DETERMINA N. 76 DEL 24/06/2025- STIPENDI MESE DI GIUGNO 2025 - NETTO )"/>
    <n v="5333593"/>
  </r>
  <r>
    <x v="79"/>
    <x v="79"/>
    <s v="PERSONALE"/>
    <s v="N"/>
    <x v="0"/>
    <s v=""/>
    <s v=""/>
    <x v="1"/>
    <x v="1"/>
    <s v=""/>
    <s v=""/>
    <s v=""/>
    <s v=""/>
    <s v=""/>
    <s v=""/>
    <s v="174"/>
    <s v="PERSONALE DIPENDENTE"/>
    <d v="2025-06-25T00:00:00"/>
    <n v="8639.17"/>
    <n v="0"/>
    <n v="8639.17"/>
    <m/>
    <n v="8639.17"/>
    <m/>
    <s v="PRIMA NOTA"/>
    <s v="STIP-25000078"/>
    <d v="2025-06-24T00:00:00"/>
    <s v="NO"/>
    <n v="1111933"/>
    <n v="1201553"/>
    <s v="STIP-25000078 #180 (DETERMINA N. 76 DEL 24/06/2025- STIPENDI MESE DI GIUGNO 2025 - NETTO )"/>
    <n v="5333594"/>
  </r>
  <r>
    <x v="80"/>
    <x v="80"/>
    <m/>
    <s v="N"/>
    <x v="1"/>
    <s v=""/>
    <s v=""/>
    <x v="1"/>
    <x v="1"/>
    <s v=""/>
    <s v=""/>
    <s v=""/>
    <s v=""/>
    <s v=""/>
    <s v=""/>
    <s v="174"/>
    <s v="PERSONALE DIPENDENTE"/>
    <d v="2025-06-25T00:00:00"/>
    <n v="2804.16"/>
    <n v="0"/>
    <n v="2804.16"/>
    <m/>
    <n v="2804.16"/>
    <m/>
    <s v="PRIMA NOTA"/>
    <s v="STIP-25000078"/>
    <d v="2025-06-24T00:00:00"/>
    <s v="NO"/>
    <n v="1111933"/>
    <n v="1201554"/>
    <s v="STIP-25000078 #190 (DETERMINA N. 76 DEL 24/06/2025- STIPENDI MESE DI GIUGNO 2025 - NETTO )"/>
    <n v="5333595"/>
  </r>
  <r>
    <x v="81"/>
    <x v="81"/>
    <m/>
    <s v="N"/>
    <x v="1"/>
    <s v=""/>
    <s v=""/>
    <x v="1"/>
    <x v="1"/>
    <s v=""/>
    <s v=""/>
    <s v=""/>
    <s v=""/>
    <s v=""/>
    <s v=""/>
    <s v="174"/>
    <s v="PERSONALE DIPENDENTE"/>
    <d v="2025-06-25T00:00:00"/>
    <n v="508.72"/>
    <n v="0"/>
    <n v="508.72"/>
    <m/>
    <n v="508.72"/>
    <m/>
    <s v="PRIMA NOTA"/>
    <s v="STIP-25000078"/>
    <d v="2025-06-24T00:00:00"/>
    <s v="NO"/>
    <n v="1111933"/>
    <n v="1201555"/>
    <s v="STIP-25000078 #200 (DETERMINA N. 76 DEL 24/06/2025- STIPENDI MESE DI GIUGNO 2025 - NETTO )"/>
    <n v="5333596"/>
  </r>
  <r>
    <x v="193"/>
    <x v="193"/>
    <s v="PERSONALE"/>
    <s v="N"/>
    <x v="0"/>
    <s v=""/>
    <s v=""/>
    <x v="1"/>
    <x v="1"/>
    <s v=""/>
    <s v=""/>
    <s v=""/>
    <s v=""/>
    <s v=""/>
    <s v=""/>
    <s v="174"/>
    <s v="PERSONALE DIPENDENTE"/>
    <d v="2025-06-25T00:00:00"/>
    <n v="80"/>
    <n v="0"/>
    <n v="80"/>
    <m/>
    <n v="80"/>
    <m/>
    <s v="PRIMA NOTA"/>
    <s v="STIP-25000078"/>
    <d v="2025-06-24T00:00:00"/>
    <s v="NO"/>
    <n v="1111933"/>
    <n v="1201556"/>
    <s v="STIP-25000078 #210 (DETERMINA N. 76 DEL 24/06/2025- STIPENDI MESE DI GIUGNO 2025 - NETTO )"/>
    <n v="5333597"/>
  </r>
  <r>
    <x v="217"/>
    <x v="217"/>
    <m/>
    <s v="N"/>
    <x v="1"/>
    <s v=""/>
    <s v=""/>
    <x v="1"/>
    <x v="1"/>
    <s v=""/>
    <s v=""/>
    <s v=""/>
    <s v=""/>
    <s v=""/>
    <s v=""/>
    <s v="174"/>
    <s v="PERSONALE DIPENDENTE"/>
    <d v="2025-06-25T00:00:00"/>
    <n v="0"/>
    <n v="0.39"/>
    <n v="-0.39"/>
    <m/>
    <n v="-0.39"/>
    <m/>
    <s v="PRIMA NOTA"/>
    <s v="STIP-25000078"/>
    <d v="2025-06-24T00:00:00"/>
    <s v="NO"/>
    <n v="1111933"/>
    <n v="1201557"/>
    <s v="STIP-25000078 #220 (DETERMINA N. 76 DEL 24/06/2025- STIPENDI MESE DI GIUGNO 2025 - NETTO )"/>
    <n v="5333598"/>
  </r>
  <r>
    <x v="182"/>
    <x v="182"/>
    <s v="DIREZIONE_STRATEGICA"/>
    <s v="N"/>
    <x v="0"/>
    <s v="1-0101DG0000-2"/>
    <s v="Costi Comuni Direzione Generale"/>
    <x v="1"/>
    <x v="1"/>
    <s v=""/>
    <s v=""/>
    <s v=""/>
    <s v=""/>
    <s v=""/>
    <s v=""/>
    <s v="174"/>
    <s v="PERSONALE DIPENDENTE"/>
    <d v="2025-06-25T00:00:00"/>
    <n v="10329.14"/>
    <n v="0"/>
    <n v="10329.14"/>
    <m/>
    <n v="10329.14"/>
    <m/>
    <s v="PRIMA NOTA"/>
    <s v="STIP-25000078"/>
    <d v="2025-06-24T00:00:00"/>
    <s v="NO"/>
    <n v="1111933"/>
    <n v="1201558"/>
    <s v="STIP-25000078 #230 (DETERMINA N. 76 DEL 24/06/2025- STIPENDI MESE DI GIUGNO 2025 - NETTO )"/>
    <n v="5333599"/>
  </r>
  <r>
    <x v="31"/>
    <x v="31"/>
    <m/>
    <s v="N"/>
    <x v="2"/>
    <s v=""/>
    <s v=""/>
    <x v="1"/>
    <x v="1"/>
    <s v=""/>
    <s v=""/>
    <s v=""/>
    <s v=""/>
    <s v=""/>
    <s v=""/>
    <s v="1026704"/>
    <s v="UTTILLA GIANCARLO "/>
    <d v="2025-06-25T00:00:00"/>
    <n v="416.28"/>
    <n v="0"/>
    <n v="416.28"/>
    <m/>
    <n v="416.28"/>
    <m/>
    <s v="PRIMA NOTA"/>
    <s v="237"/>
    <d v="2025-06-23T00:00:00"/>
    <s v="NO"/>
    <n v="1111934"/>
    <n v="1201559"/>
    <s v="237 #10 (UTTILLA GIANCARLO RICHIESTA MISSIONE  PROT ____/2025 DAL 22/06/2025 AL 25/06/2025 ATTIVITà DI CAMPIONAMENTO DI ACQUA..IMBARCAZIONE SUPERGABBIANO ACCORDO FSC AUTORIZZAZIONE PROT 32775/2025)"/>
    <n v="5333600"/>
  </r>
  <r>
    <x v="32"/>
    <x v="32"/>
    <m/>
    <s v="N"/>
    <x v="1"/>
    <s v=""/>
    <s v=""/>
    <x v="1"/>
    <x v="1"/>
    <s v=""/>
    <s v=""/>
    <s v=""/>
    <s v=""/>
    <s v=""/>
    <s v=""/>
    <s v="1026704"/>
    <s v="UTTILLA GIANCARLO "/>
    <d v="2025-06-25T00:00:00"/>
    <n v="0"/>
    <n v="416.28"/>
    <n v="-416.28"/>
    <m/>
    <n v="-416.28"/>
    <m/>
    <s v="PRIMA NOTA"/>
    <s v="237"/>
    <d v="2025-06-23T00:00:00"/>
    <s v="NO"/>
    <n v="1111934"/>
    <n v="1201560"/>
    <s v="237 #20 (UTTILLA GIANCARLO RICHIESTA MISSIONE  PROT ____/2025 DAL 22/06/2025 AL 25/06/2025 ATTIVITà DI CAMPIONAMENTO DI ACQUA..IMBARCAZIONE SUPERGABBIANO ACCORDO FSC AUTORIZZAZIONE PROT 32775/2025)"/>
    <n v="5333601"/>
  </r>
  <r>
    <x v="218"/>
    <x v="218"/>
    <s v="BENI_SERVIZI"/>
    <s v="N"/>
    <x v="0"/>
    <s v="1-0101DTT300"/>
    <s v="U.O.C. DATI E REPORTING AMBIENTALE - SALUTE &amp; AMBIENTE (T3)"/>
    <x v="1"/>
    <x v="1"/>
    <s v="NOCIG"/>
    <s v="NOCIG"/>
    <s v=""/>
    <s v=""/>
    <s v="UOCREPASA"/>
    <s v="DIRTEC-UOCREPASA-UOC REPORTING AMBIENTALE, SALUTE &amp; AMBIENTE"/>
    <s v="1028206"/>
    <s v="MAREVIVO SICILIA ETS"/>
    <d v="2025-06-26T00:00:00"/>
    <n v="1500"/>
    <n v="0"/>
    <n v="1500"/>
    <m/>
    <n v="1500"/>
    <m/>
    <s v="FATTURA"/>
    <s v="PROT. N. 32261/25"/>
    <d v="2025-06-26T00:00:00"/>
    <s v=""/>
    <n v="1211989"/>
    <n v="1281570"/>
    <s v="74 #10 (ASSOCIAZIONE AMBIENTALISTICA MAREVIVO DELEGAZIONE REGIONALE - SICILIA - PROGETTO HALYKOS II°.)"/>
    <n v="5333612"/>
  </r>
  <r>
    <x v="3"/>
    <x v="3"/>
    <m/>
    <s v="N"/>
    <x v="1"/>
    <s v=""/>
    <s v=""/>
    <x v="1"/>
    <x v="1"/>
    <s v="NOCIG"/>
    <s v="NOCIG"/>
    <s v=""/>
    <s v=""/>
    <s v=""/>
    <s v=""/>
    <s v="1028206"/>
    <s v="MAREVIVO SICILIA ETS"/>
    <d v="2025-06-26T00:00:00"/>
    <n v="0"/>
    <n v="1500"/>
    <n v="-1500"/>
    <m/>
    <n v="-1500"/>
    <m/>
    <s v="FATTURA"/>
    <s v="PROT. N. 32261/25"/>
    <d v="2025-06-26T00:00:00"/>
    <s v=""/>
    <n v="1211989"/>
    <s v=""/>
    <s v="74 (ASSOCIAZIONE AMBIENTALISTICA MAREVIVO DELEGAZIONE REGIONALE - SICILIA - PROGETTO HALYKOS II°. DDG. N.258/25)"/>
    <n v="5333613"/>
  </r>
  <r>
    <x v="3"/>
    <x v="3"/>
    <m/>
    <s v="N"/>
    <x v="1"/>
    <s v=""/>
    <s v=""/>
    <x v="1"/>
    <x v="1"/>
    <s v=""/>
    <s v=""/>
    <s v=""/>
    <s v=""/>
    <s v=""/>
    <s v=""/>
    <s v="1027606"/>
    <s v="Systemauto di Rino Grifo' srl"/>
    <d v="2025-06-26T00:00:00"/>
    <n v="1184.0999999999999"/>
    <n v="0"/>
    <n v="1184.0999999999999"/>
    <m/>
    <n v="1184.0999999999999"/>
    <m/>
    <s v="ALLOCAZIONE"/>
    <s v=""/>
    <s v=""/>
    <s v=""/>
    <n v="1104486"/>
    <n v="1158826"/>
    <s v="1052786 #0 (Prima nota cassa: 01/04/2025 CASSA ECONOMALE CATANIA II TRIMESTRE)"/>
    <n v="5333620"/>
  </r>
  <r>
    <x v="4"/>
    <x v="4"/>
    <m/>
    <s v="N"/>
    <x v="1"/>
    <s v=""/>
    <s v=""/>
    <x v="1"/>
    <x v="1"/>
    <s v=""/>
    <s v=""/>
    <s v=""/>
    <s v=""/>
    <s v=""/>
    <s v=""/>
    <s v="090420 - IVA A DEBITO SPLIT PAYMENT"/>
    <s v="IVA A DEBITO SPLIT PAYMENT"/>
    <d v="2025-06-26T00:00:00"/>
    <n v="0"/>
    <n v="213.53"/>
    <n v="-213.53"/>
    <m/>
    <n v="-213.53"/>
    <m/>
    <s v="ALLOCAZIONE"/>
    <s v=""/>
    <s v=""/>
    <s v=""/>
    <n v="1104486"/>
    <n v="1158826"/>
    <s v="1052786 #0 (Prima nota cassa: 01/04/2025 CASSA ECONOMALE CATANIA II TRIMESTRE)"/>
    <n v="5333621"/>
  </r>
  <r>
    <x v="5"/>
    <x v="5"/>
    <m/>
    <s v="N"/>
    <x v="1"/>
    <s v=""/>
    <s v=""/>
    <x v="1"/>
    <x v="1"/>
    <s v=""/>
    <s v=""/>
    <s v=""/>
    <s v=""/>
    <s v=""/>
    <s v=""/>
    <s v="1027606"/>
    <s v="Systemauto di Rino Grifo' srl"/>
    <d v="2025-06-26T00:00:00"/>
    <n v="0"/>
    <n v="970.57"/>
    <n v="-970.57"/>
    <m/>
    <n v="-970.57"/>
    <m/>
    <s v="ALLOCAZIONE"/>
    <s v=""/>
    <s v=""/>
    <s v=""/>
    <n v="1104486"/>
    <n v="1158826"/>
    <s v="1052786 #0 (Prima nota cassa: 01/04/2025 CASSA ECONOMALE CATANIA II TRIMESTRE)"/>
    <n v="5333622"/>
  </r>
  <r>
    <x v="3"/>
    <x v="3"/>
    <m/>
    <s v="N"/>
    <x v="1"/>
    <s v=""/>
    <s v=""/>
    <x v="1"/>
    <x v="1"/>
    <s v=""/>
    <s v=""/>
    <s v=""/>
    <s v=""/>
    <s v=""/>
    <s v=""/>
    <s v="1027606"/>
    <s v="Systemauto di Rino Grifo' srl"/>
    <d v="2025-06-26T00:00:00"/>
    <n v="11.08"/>
    <n v="0"/>
    <n v="11.08"/>
    <m/>
    <n v="11.08"/>
    <m/>
    <s v="ALLOCAZIONE"/>
    <s v=""/>
    <s v=""/>
    <s v=""/>
    <n v="1104487"/>
    <n v="1158827"/>
    <s v="1052787 #0 (Prima nota cassa: 01/04/2025 CASSA ECONOMALE CATANIA II TRIMESTRE)"/>
    <n v="5333623"/>
  </r>
  <r>
    <x v="5"/>
    <x v="5"/>
    <m/>
    <s v="N"/>
    <x v="1"/>
    <s v=""/>
    <s v=""/>
    <x v="1"/>
    <x v="1"/>
    <s v=""/>
    <s v=""/>
    <s v=""/>
    <s v=""/>
    <s v=""/>
    <s v=""/>
    <s v="1027606"/>
    <s v="Systemauto di Rino Grifo' srl"/>
    <d v="2025-06-26T00:00:00"/>
    <n v="0"/>
    <n v="11.08"/>
    <n v="-11.08"/>
    <m/>
    <n v="-11.08"/>
    <m/>
    <s v="ALLOCAZIONE"/>
    <s v=""/>
    <s v=""/>
    <s v=""/>
    <n v="1104487"/>
    <n v="1158827"/>
    <s v="1052787 #0 (Prima nota cassa: 01/04/2025 CASSA ECONOMALE CATANIA II TRIMESTRE)"/>
    <n v="5333624"/>
  </r>
  <r>
    <x v="3"/>
    <x v="3"/>
    <m/>
    <s v="N"/>
    <x v="1"/>
    <s v=""/>
    <s v=""/>
    <x v="1"/>
    <x v="1"/>
    <s v=""/>
    <s v=""/>
    <s v=""/>
    <s v=""/>
    <s v=""/>
    <s v=""/>
    <s v="1024800"/>
    <s v="NEW ECOTECNICA SUD di M.Franceschini"/>
    <d v="2025-06-26T00:00:00"/>
    <n v="192.64"/>
    <n v="0"/>
    <n v="192.64"/>
    <m/>
    <n v="192.64"/>
    <m/>
    <s v="ALLOCAZIONE"/>
    <s v=""/>
    <s v=""/>
    <s v=""/>
    <n v="1104488"/>
    <n v="1158828"/>
    <s v="1052788 #0 (Prima nota cassa: 01/04/2025 CASSA ECONOMALE CATANIA II TRIMESTRE)"/>
    <n v="5333733"/>
  </r>
  <r>
    <x v="4"/>
    <x v="4"/>
    <m/>
    <s v="N"/>
    <x v="1"/>
    <s v=""/>
    <s v=""/>
    <x v="1"/>
    <x v="1"/>
    <s v=""/>
    <s v=""/>
    <s v=""/>
    <s v=""/>
    <s v=""/>
    <s v=""/>
    <s v="090420 - IVA A DEBITO SPLIT PAYMENT"/>
    <s v="IVA A DEBITO SPLIT PAYMENT"/>
    <d v="2025-06-26T00:00:00"/>
    <n v="0"/>
    <n v="34.74"/>
    <n v="-34.74"/>
    <m/>
    <n v="-34.74"/>
    <m/>
    <s v="ALLOCAZIONE"/>
    <s v=""/>
    <s v=""/>
    <s v=""/>
    <n v="1104488"/>
    <n v="1158828"/>
    <s v="1052788 #0 (Prima nota cassa: 01/04/2025 CASSA ECONOMALE CATANIA II TRIMESTRE)"/>
    <n v="5333734"/>
  </r>
  <r>
    <x v="5"/>
    <x v="5"/>
    <m/>
    <s v="N"/>
    <x v="1"/>
    <s v=""/>
    <s v=""/>
    <x v="1"/>
    <x v="1"/>
    <s v=""/>
    <s v=""/>
    <s v=""/>
    <s v=""/>
    <s v=""/>
    <s v=""/>
    <s v="1024800"/>
    <s v="NEW ECOTECNICA SUD di M.Franceschini"/>
    <d v="2025-06-26T00:00:00"/>
    <n v="0"/>
    <n v="157.9"/>
    <n v="-157.9"/>
    <m/>
    <n v="-157.9"/>
    <m/>
    <s v="ALLOCAZIONE"/>
    <s v=""/>
    <s v=""/>
    <s v=""/>
    <n v="1104488"/>
    <n v="1158828"/>
    <s v="1052788 #0 (Prima nota cassa: 01/04/2025 CASSA ECONOMALE CATANIA II TRIMESTRE)"/>
    <n v="5333735"/>
  </r>
  <r>
    <x v="65"/>
    <x v="65"/>
    <s v="RICAVI"/>
    <s v="N"/>
    <x v="3"/>
    <s v=""/>
    <s v=""/>
    <x v="1"/>
    <x v="1"/>
    <s v=""/>
    <s v=""/>
    <s v=""/>
    <s v=""/>
    <s v="UOCGERIEC"/>
    <s v="DIRAMM-UOCGERIEC-UOC GESTIONE RISORSE ECONOMICHE"/>
    <s v="107"/>
    <s v="INAIL"/>
    <d v="2025-06-26T00:00:00"/>
    <n v="0"/>
    <n v="1547.49"/>
    <n v="-1547.49"/>
    <m/>
    <n v="-1547.49"/>
    <m/>
    <s v="FATTURA"/>
    <s v=""/>
    <d v="2025-06-26T00:00:00"/>
    <s v=""/>
    <n v="1211990"/>
    <n v="1281571"/>
    <s v="23 #10 (SCORDI ADELE SEDE 41600 RIF 519727596BA2025-04-30 IND DI TEMPORANEA )"/>
    <n v="5333740"/>
  </r>
  <r>
    <x v="137"/>
    <x v="137"/>
    <m/>
    <s v="N"/>
    <x v="2"/>
    <s v=""/>
    <s v=""/>
    <x v="1"/>
    <x v="1"/>
    <s v=""/>
    <s v=""/>
    <s v=""/>
    <s v=""/>
    <s v=""/>
    <s v=""/>
    <s v="107"/>
    <s v="INAIL"/>
    <d v="2025-06-26T00:00:00"/>
    <n v="1547.49"/>
    <n v="0"/>
    <n v="1547.49"/>
    <m/>
    <n v="1547.49"/>
    <m/>
    <s v="FATTURA"/>
    <s v=""/>
    <d v="2025-06-26T00:00:00"/>
    <s v=""/>
    <n v="1211990"/>
    <s v=""/>
    <s v="23 (SCORDI ADELE SEDE 41600 RIF 519727596BA2025-04-30 IND DI TEMPORANEA )"/>
    <n v="5333741"/>
  </r>
  <r>
    <x v="34"/>
    <x v="34"/>
    <m/>
    <s v="N"/>
    <x v="1"/>
    <s v=""/>
    <s v=""/>
    <x v="1"/>
    <x v="1"/>
    <s v=""/>
    <s v=""/>
    <s v=""/>
    <s v=""/>
    <s v=""/>
    <s v=""/>
    <s v="1028205"/>
    <s v="Agenzia per la Cybersicurezza Nazionale"/>
    <d v="2025-06-26T00:00:00"/>
    <n v="150000"/>
    <n v="0"/>
    <n v="150000"/>
    <m/>
    <n v="150000"/>
    <m/>
    <s v="ALLOCAZIONE"/>
    <s v=""/>
    <s v=""/>
    <s v=""/>
    <n v="1104490"/>
    <n v="1158830"/>
    <s v="1052790 #0 (Pagamento/Incasso: 25000187)"/>
    <n v="5333771"/>
  </r>
  <r>
    <x v="90"/>
    <x v="90"/>
    <m/>
    <s v="N"/>
    <x v="2"/>
    <s v=""/>
    <s v=""/>
    <x v="1"/>
    <x v="1"/>
    <s v=""/>
    <s v=""/>
    <s v=""/>
    <s v=""/>
    <s v=""/>
    <s v=""/>
    <s v="1028205"/>
    <s v="Agenzia per la Cybersicurezza Nazionale"/>
    <d v="2025-06-26T00:00:00"/>
    <n v="0"/>
    <n v="150000"/>
    <n v="-150000"/>
    <m/>
    <n v="-150000"/>
    <m/>
    <s v="ALLOCAZIONE"/>
    <s v=""/>
    <s v=""/>
    <s v=""/>
    <n v="1104490"/>
    <n v="1158830"/>
    <s v="1052790 #0 (Pagamento/Incasso: 25000187)"/>
    <n v="5333772"/>
  </r>
  <r>
    <x v="35"/>
    <x v="35"/>
    <m/>
    <s v="N"/>
    <x v="2"/>
    <s v=""/>
    <s v=""/>
    <x v="1"/>
    <x v="1"/>
    <s v=""/>
    <s v=""/>
    <s v=""/>
    <s v=""/>
    <s v=""/>
    <s v=""/>
    <s v="1028205"/>
    <s v="Agenzia per la Cybersicurezza Nazionale"/>
    <d v="2025-06-26T00:00:00"/>
    <n v="150000"/>
    <n v="0"/>
    <n v="150000"/>
    <m/>
    <n v="150000"/>
    <m/>
    <s v="PAGAMENTO_INCASSO"/>
    <s v=""/>
    <s v=""/>
    <s v=""/>
    <n v="1091075"/>
    <s v=""/>
    <s v="25000187 (n. 159 | REVERSALE - Reversale del 24/06/2025)"/>
    <n v="5333773"/>
  </r>
  <r>
    <x v="34"/>
    <x v="34"/>
    <m/>
    <s v="N"/>
    <x v="1"/>
    <s v=""/>
    <s v=""/>
    <x v="1"/>
    <x v="1"/>
    <s v=""/>
    <s v=""/>
    <s v=""/>
    <s v=""/>
    <s v=""/>
    <s v=""/>
    <s v="1028205"/>
    <s v="Agenzia per la Cybersicurezza Nazionale"/>
    <d v="2025-06-26T00:00:00"/>
    <n v="0"/>
    <n v="150000"/>
    <n v="-150000"/>
    <m/>
    <n v="-150000"/>
    <m/>
    <s v="PAGAMENTO_INCASSO"/>
    <s v=""/>
    <s v=""/>
    <s v=""/>
    <n v="1091075"/>
    <s v=""/>
    <s v="25000187 (n. 159 | REVERSALE - Reversale del 24/06/2025)"/>
    <n v="5333774"/>
  </r>
  <r>
    <x v="34"/>
    <x v="34"/>
    <m/>
    <s v="N"/>
    <x v="1"/>
    <s v=""/>
    <s v=""/>
    <x v="1"/>
    <x v="1"/>
    <s v=""/>
    <s v=""/>
    <s v=""/>
    <s v=""/>
    <s v=""/>
    <s v=""/>
    <s v="225"/>
    <s v="TIM S.P.A."/>
    <d v="2025-06-26T00:00:00"/>
    <n v="317"/>
    <n v="0"/>
    <n v="317"/>
    <m/>
    <n v="317"/>
    <m/>
    <s v="ALLOCAZIONE"/>
    <s v=""/>
    <s v=""/>
    <s v=""/>
    <n v="1104491"/>
    <n v="1158846"/>
    <s v="1052791 #0 (Pagamento/Incasso: 25000188)"/>
    <n v="5333775"/>
  </r>
  <r>
    <x v="12"/>
    <x v="12"/>
    <m/>
    <s v="N"/>
    <x v="2"/>
    <s v=""/>
    <s v=""/>
    <x v="1"/>
    <x v="1"/>
    <s v=""/>
    <s v=""/>
    <s v=""/>
    <s v=""/>
    <s v=""/>
    <s v=""/>
    <s v="225"/>
    <s v="TIM S.P.A."/>
    <d v="2025-06-26T00:00:00"/>
    <n v="0"/>
    <n v="317"/>
    <n v="-317"/>
    <m/>
    <n v="-317"/>
    <m/>
    <s v="ALLOCAZIONE"/>
    <s v=""/>
    <s v=""/>
    <s v=""/>
    <n v="1104491"/>
    <n v="1158846"/>
    <s v="1052791 #0 (Pagamento/Incasso: 25000188)"/>
    <n v="5333776"/>
  </r>
  <r>
    <x v="34"/>
    <x v="34"/>
    <m/>
    <s v="N"/>
    <x v="1"/>
    <s v=""/>
    <s v=""/>
    <x v="1"/>
    <x v="1"/>
    <s v=""/>
    <s v=""/>
    <s v=""/>
    <s v=""/>
    <s v=""/>
    <s v=""/>
    <s v="225"/>
    <s v="TIM S.P.A."/>
    <d v="2025-06-26T00:00:00"/>
    <n v="317"/>
    <n v="0"/>
    <n v="317"/>
    <m/>
    <n v="317"/>
    <m/>
    <s v="ALLOCAZIONE"/>
    <s v=""/>
    <s v=""/>
    <s v=""/>
    <n v="1104491"/>
    <n v="1158845"/>
    <s v="1052791 #0 (Pagamento/Incasso: 25000188)"/>
    <n v="5333777"/>
  </r>
  <r>
    <x v="12"/>
    <x v="12"/>
    <m/>
    <s v="N"/>
    <x v="2"/>
    <s v=""/>
    <s v=""/>
    <x v="1"/>
    <x v="1"/>
    <s v=""/>
    <s v=""/>
    <s v=""/>
    <s v=""/>
    <s v=""/>
    <s v=""/>
    <s v="225"/>
    <s v="TIM S.P.A."/>
    <d v="2025-06-26T00:00:00"/>
    <n v="0"/>
    <n v="317"/>
    <n v="-317"/>
    <m/>
    <n v="-317"/>
    <m/>
    <s v="ALLOCAZIONE"/>
    <s v=""/>
    <s v=""/>
    <s v=""/>
    <n v="1104491"/>
    <n v="1158845"/>
    <s v="1052791 #0 (Pagamento/Incasso: 25000188)"/>
    <n v="5333778"/>
  </r>
  <r>
    <x v="34"/>
    <x v="34"/>
    <m/>
    <s v="N"/>
    <x v="1"/>
    <s v=""/>
    <s v=""/>
    <x v="1"/>
    <x v="1"/>
    <s v=""/>
    <s v=""/>
    <s v=""/>
    <s v=""/>
    <s v=""/>
    <s v=""/>
    <s v="225"/>
    <s v="TIM S.P.A."/>
    <d v="2025-06-26T00:00:00"/>
    <n v="317"/>
    <n v="0"/>
    <n v="317"/>
    <m/>
    <n v="317"/>
    <m/>
    <s v="ALLOCAZIONE"/>
    <s v=""/>
    <s v=""/>
    <s v=""/>
    <n v="1104491"/>
    <n v="1158844"/>
    <s v="1052791 #0 (Pagamento/Incasso: 25000188)"/>
    <n v="5333779"/>
  </r>
  <r>
    <x v="12"/>
    <x v="12"/>
    <m/>
    <s v="N"/>
    <x v="2"/>
    <s v=""/>
    <s v=""/>
    <x v="1"/>
    <x v="1"/>
    <s v=""/>
    <s v=""/>
    <s v=""/>
    <s v=""/>
    <s v=""/>
    <s v=""/>
    <s v="225"/>
    <s v="TIM S.P.A."/>
    <d v="2025-06-26T00:00:00"/>
    <n v="0"/>
    <n v="317"/>
    <n v="-317"/>
    <m/>
    <n v="-317"/>
    <m/>
    <s v="ALLOCAZIONE"/>
    <s v=""/>
    <s v=""/>
    <s v=""/>
    <n v="1104491"/>
    <n v="1158844"/>
    <s v="1052791 #0 (Pagamento/Incasso: 25000188)"/>
    <n v="5333780"/>
  </r>
  <r>
    <x v="34"/>
    <x v="34"/>
    <m/>
    <s v="N"/>
    <x v="1"/>
    <s v=""/>
    <s v=""/>
    <x v="1"/>
    <x v="1"/>
    <s v=""/>
    <s v=""/>
    <s v=""/>
    <s v=""/>
    <s v=""/>
    <s v=""/>
    <s v="225"/>
    <s v="TIM S.P.A."/>
    <d v="2025-06-26T00:00:00"/>
    <n v="317"/>
    <n v="0"/>
    <n v="317"/>
    <m/>
    <n v="317"/>
    <m/>
    <s v="ALLOCAZIONE"/>
    <s v=""/>
    <s v=""/>
    <s v=""/>
    <n v="1104491"/>
    <n v="1158843"/>
    <s v="1052791 #0 (Pagamento/Incasso: 25000188)"/>
    <n v="5333781"/>
  </r>
  <r>
    <x v="12"/>
    <x v="12"/>
    <m/>
    <s v="N"/>
    <x v="2"/>
    <s v=""/>
    <s v=""/>
    <x v="1"/>
    <x v="1"/>
    <s v=""/>
    <s v=""/>
    <s v=""/>
    <s v=""/>
    <s v=""/>
    <s v=""/>
    <s v="225"/>
    <s v="TIM S.P.A."/>
    <d v="2025-06-26T00:00:00"/>
    <n v="0"/>
    <n v="317"/>
    <n v="-317"/>
    <m/>
    <n v="-317"/>
    <m/>
    <s v="ALLOCAZIONE"/>
    <s v=""/>
    <s v=""/>
    <s v=""/>
    <n v="1104491"/>
    <n v="1158843"/>
    <s v="1052791 #0 (Pagamento/Incasso: 25000188)"/>
    <n v="5333782"/>
  </r>
  <r>
    <x v="34"/>
    <x v="34"/>
    <m/>
    <s v="N"/>
    <x v="1"/>
    <s v=""/>
    <s v=""/>
    <x v="1"/>
    <x v="1"/>
    <s v=""/>
    <s v=""/>
    <s v=""/>
    <s v=""/>
    <s v=""/>
    <s v=""/>
    <s v="225"/>
    <s v="TIM S.P.A."/>
    <d v="2025-06-26T00:00:00"/>
    <n v="317"/>
    <n v="0"/>
    <n v="317"/>
    <m/>
    <n v="317"/>
    <m/>
    <s v="ALLOCAZIONE"/>
    <s v=""/>
    <s v=""/>
    <s v=""/>
    <n v="1104491"/>
    <n v="1158842"/>
    <s v="1052791 #0 (Pagamento/Incasso: 25000188)"/>
    <n v="5333783"/>
  </r>
  <r>
    <x v="12"/>
    <x v="12"/>
    <m/>
    <s v="N"/>
    <x v="2"/>
    <s v=""/>
    <s v=""/>
    <x v="1"/>
    <x v="1"/>
    <s v=""/>
    <s v=""/>
    <s v=""/>
    <s v=""/>
    <s v=""/>
    <s v=""/>
    <s v="225"/>
    <s v="TIM S.P.A."/>
    <d v="2025-06-26T00:00:00"/>
    <n v="0"/>
    <n v="317"/>
    <n v="-317"/>
    <m/>
    <n v="-317"/>
    <m/>
    <s v="ALLOCAZIONE"/>
    <s v=""/>
    <s v=""/>
    <s v=""/>
    <n v="1104491"/>
    <n v="1158842"/>
    <s v="1052791 #0 (Pagamento/Incasso: 25000188)"/>
    <n v="5333784"/>
  </r>
  <r>
    <x v="34"/>
    <x v="34"/>
    <m/>
    <s v="N"/>
    <x v="1"/>
    <s v=""/>
    <s v=""/>
    <x v="1"/>
    <x v="1"/>
    <s v=""/>
    <s v=""/>
    <s v=""/>
    <s v=""/>
    <s v=""/>
    <s v=""/>
    <s v="225"/>
    <s v="TIM S.P.A."/>
    <d v="2025-06-26T00:00:00"/>
    <n v="317"/>
    <n v="0"/>
    <n v="317"/>
    <m/>
    <n v="317"/>
    <m/>
    <s v="ALLOCAZIONE"/>
    <s v=""/>
    <s v=""/>
    <s v=""/>
    <n v="1104491"/>
    <n v="1158841"/>
    <s v="1052791 #0 (Pagamento/Incasso: 25000188)"/>
    <n v="5333785"/>
  </r>
  <r>
    <x v="12"/>
    <x v="12"/>
    <m/>
    <s v="N"/>
    <x v="2"/>
    <s v=""/>
    <s v=""/>
    <x v="1"/>
    <x v="1"/>
    <s v=""/>
    <s v=""/>
    <s v=""/>
    <s v=""/>
    <s v=""/>
    <s v=""/>
    <s v="225"/>
    <s v="TIM S.P.A."/>
    <d v="2025-06-26T00:00:00"/>
    <n v="0"/>
    <n v="317"/>
    <n v="-317"/>
    <m/>
    <n v="-317"/>
    <m/>
    <s v="ALLOCAZIONE"/>
    <s v=""/>
    <s v=""/>
    <s v=""/>
    <n v="1104491"/>
    <n v="1158841"/>
    <s v="1052791 #0 (Pagamento/Incasso: 25000188)"/>
    <n v="5333786"/>
  </r>
  <r>
    <x v="34"/>
    <x v="34"/>
    <m/>
    <s v="N"/>
    <x v="1"/>
    <s v=""/>
    <s v=""/>
    <x v="1"/>
    <x v="1"/>
    <s v=""/>
    <s v=""/>
    <s v=""/>
    <s v=""/>
    <s v=""/>
    <s v=""/>
    <s v="225"/>
    <s v="TIM S.P.A."/>
    <d v="2025-06-26T00:00:00"/>
    <n v="317"/>
    <n v="0"/>
    <n v="317"/>
    <m/>
    <n v="317"/>
    <m/>
    <s v="ALLOCAZIONE"/>
    <s v=""/>
    <s v=""/>
    <s v=""/>
    <n v="1104491"/>
    <n v="1158840"/>
    <s v="1052791 #0 (Pagamento/Incasso: 25000188)"/>
    <n v="5333787"/>
  </r>
  <r>
    <x v="12"/>
    <x v="12"/>
    <m/>
    <s v="N"/>
    <x v="2"/>
    <s v=""/>
    <s v=""/>
    <x v="1"/>
    <x v="1"/>
    <s v=""/>
    <s v=""/>
    <s v=""/>
    <s v=""/>
    <s v=""/>
    <s v=""/>
    <s v="225"/>
    <s v="TIM S.P.A."/>
    <d v="2025-06-26T00:00:00"/>
    <n v="0"/>
    <n v="317"/>
    <n v="-317"/>
    <m/>
    <n v="-317"/>
    <m/>
    <s v="ALLOCAZIONE"/>
    <s v=""/>
    <s v=""/>
    <s v=""/>
    <n v="1104491"/>
    <n v="1158840"/>
    <s v="1052791 #0 (Pagamento/Incasso: 25000188)"/>
    <n v="5333788"/>
  </r>
  <r>
    <x v="34"/>
    <x v="34"/>
    <m/>
    <s v="N"/>
    <x v="1"/>
    <s v=""/>
    <s v=""/>
    <x v="1"/>
    <x v="1"/>
    <s v=""/>
    <s v=""/>
    <s v=""/>
    <s v=""/>
    <s v=""/>
    <s v=""/>
    <s v="225"/>
    <s v="TIM S.P.A."/>
    <d v="2025-06-26T00:00:00"/>
    <n v="317"/>
    <n v="0"/>
    <n v="317"/>
    <m/>
    <n v="317"/>
    <m/>
    <s v="ALLOCAZIONE"/>
    <s v=""/>
    <s v=""/>
    <s v=""/>
    <n v="1104491"/>
    <n v="1158839"/>
    <s v="1052791 #0 (Pagamento/Incasso: 25000188)"/>
    <n v="5333789"/>
  </r>
  <r>
    <x v="12"/>
    <x v="12"/>
    <m/>
    <s v="N"/>
    <x v="2"/>
    <s v=""/>
    <s v=""/>
    <x v="1"/>
    <x v="1"/>
    <s v=""/>
    <s v=""/>
    <s v=""/>
    <s v=""/>
    <s v=""/>
    <s v=""/>
    <s v="225"/>
    <s v="TIM S.P.A."/>
    <d v="2025-06-26T00:00:00"/>
    <n v="0"/>
    <n v="317"/>
    <n v="-317"/>
    <m/>
    <n v="-317"/>
    <m/>
    <s v="ALLOCAZIONE"/>
    <s v=""/>
    <s v=""/>
    <s v=""/>
    <n v="1104491"/>
    <n v="1158839"/>
    <s v="1052791 #0 (Pagamento/Incasso: 25000188)"/>
    <n v="5333790"/>
  </r>
  <r>
    <x v="34"/>
    <x v="34"/>
    <m/>
    <s v="N"/>
    <x v="1"/>
    <s v=""/>
    <s v=""/>
    <x v="1"/>
    <x v="1"/>
    <s v=""/>
    <s v=""/>
    <s v=""/>
    <s v=""/>
    <s v=""/>
    <s v=""/>
    <s v="225"/>
    <s v="TIM S.P.A."/>
    <d v="2025-06-26T00:00:00"/>
    <n v="317"/>
    <n v="0"/>
    <n v="317"/>
    <m/>
    <n v="317"/>
    <m/>
    <s v="ALLOCAZIONE"/>
    <s v=""/>
    <s v=""/>
    <s v=""/>
    <n v="1104491"/>
    <n v="1158838"/>
    <s v="1052791 #0 (Pagamento/Incasso: 25000188)"/>
    <n v="5333791"/>
  </r>
  <r>
    <x v="12"/>
    <x v="12"/>
    <m/>
    <s v="N"/>
    <x v="2"/>
    <s v=""/>
    <s v=""/>
    <x v="1"/>
    <x v="1"/>
    <s v=""/>
    <s v=""/>
    <s v=""/>
    <s v=""/>
    <s v=""/>
    <s v=""/>
    <s v="225"/>
    <s v="TIM S.P.A."/>
    <d v="2025-06-26T00:00:00"/>
    <n v="0"/>
    <n v="317"/>
    <n v="-317"/>
    <m/>
    <n v="-317"/>
    <m/>
    <s v="ALLOCAZIONE"/>
    <s v=""/>
    <s v=""/>
    <s v=""/>
    <n v="1104491"/>
    <n v="1158838"/>
    <s v="1052791 #0 (Pagamento/Incasso: 25000188)"/>
    <n v="5333792"/>
  </r>
  <r>
    <x v="34"/>
    <x v="34"/>
    <m/>
    <s v="N"/>
    <x v="1"/>
    <s v=""/>
    <s v=""/>
    <x v="1"/>
    <x v="1"/>
    <s v=""/>
    <s v=""/>
    <s v=""/>
    <s v=""/>
    <s v=""/>
    <s v=""/>
    <s v="225"/>
    <s v="TIM S.P.A."/>
    <d v="2025-06-26T00:00:00"/>
    <n v="317"/>
    <n v="0"/>
    <n v="317"/>
    <m/>
    <n v="317"/>
    <m/>
    <s v="ALLOCAZIONE"/>
    <s v=""/>
    <s v=""/>
    <s v=""/>
    <n v="1104491"/>
    <n v="1158837"/>
    <s v="1052791 #0 (Pagamento/Incasso: 25000188)"/>
    <n v="5333793"/>
  </r>
  <r>
    <x v="12"/>
    <x v="12"/>
    <m/>
    <s v="N"/>
    <x v="2"/>
    <s v=""/>
    <s v=""/>
    <x v="1"/>
    <x v="1"/>
    <s v=""/>
    <s v=""/>
    <s v=""/>
    <s v=""/>
    <s v=""/>
    <s v=""/>
    <s v="225"/>
    <s v="TIM S.P.A."/>
    <d v="2025-06-26T00:00:00"/>
    <n v="0"/>
    <n v="317"/>
    <n v="-317"/>
    <m/>
    <n v="-317"/>
    <m/>
    <s v="ALLOCAZIONE"/>
    <s v=""/>
    <s v=""/>
    <s v=""/>
    <n v="1104491"/>
    <n v="1158837"/>
    <s v="1052791 #0 (Pagamento/Incasso: 25000188)"/>
    <n v="5333794"/>
  </r>
  <r>
    <x v="34"/>
    <x v="34"/>
    <m/>
    <s v="N"/>
    <x v="1"/>
    <s v=""/>
    <s v=""/>
    <x v="1"/>
    <x v="1"/>
    <s v=""/>
    <s v=""/>
    <s v=""/>
    <s v=""/>
    <s v=""/>
    <s v=""/>
    <s v="225"/>
    <s v="TIM S.P.A."/>
    <d v="2025-06-26T00:00:00"/>
    <n v="317"/>
    <n v="0"/>
    <n v="317"/>
    <m/>
    <n v="317"/>
    <m/>
    <s v="ALLOCAZIONE"/>
    <s v=""/>
    <s v=""/>
    <s v=""/>
    <n v="1104491"/>
    <n v="1158836"/>
    <s v="1052791 #0 (Pagamento/Incasso: 25000188)"/>
    <n v="5333795"/>
  </r>
  <r>
    <x v="12"/>
    <x v="12"/>
    <m/>
    <s v="N"/>
    <x v="2"/>
    <s v=""/>
    <s v=""/>
    <x v="1"/>
    <x v="1"/>
    <s v=""/>
    <s v=""/>
    <s v=""/>
    <s v=""/>
    <s v=""/>
    <s v=""/>
    <s v="225"/>
    <s v="TIM S.P.A."/>
    <d v="2025-06-26T00:00:00"/>
    <n v="0"/>
    <n v="317"/>
    <n v="-317"/>
    <m/>
    <n v="-317"/>
    <m/>
    <s v="ALLOCAZIONE"/>
    <s v=""/>
    <s v=""/>
    <s v=""/>
    <n v="1104491"/>
    <n v="1158836"/>
    <s v="1052791 #0 (Pagamento/Incasso: 25000188)"/>
    <n v="5333796"/>
  </r>
  <r>
    <x v="34"/>
    <x v="34"/>
    <m/>
    <s v="N"/>
    <x v="1"/>
    <s v=""/>
    <s v=""/>
    <x v="1"/>
    <x v="1"/>
    <s v=""/>
    <s v=""/>
    <s v=""/>
    <s v=""/>
    <s v=""/>
    <s v=""/>
    <s v="225"/>
    <s v="TIM S.P.A."/>
    <d v="2025-06-26T00:00:00"/>
    <n v="317"/>
    <n v="0"/>
    <n v="317"/>
    <m/>
    <n v="317"/>
    <m/>
    <s v="ALLOCAZIONE"/>
    <s v=""/>
    <s v=""/>
    <s v=""/>
    <n v="1104491"/>
    <n v="1158835"/>
    <s v="1052791 #0 (Pagamento/Incasso: 25000188)"/>
    <n v="5333797"/>
  </r>
  <r>
    <x v="12"/>
    <x v="12"/>
    <m/>
    <s v="N"/>
    <x v="2"/>
    <s v=""/>
    <s v=""/>
    <x v="1"/>
    <x v="1"/>
    <s v=""/>
    <s v=""/>
    <s v=""/>
    <s v=""/>
    <s v=""/>
    <s v=""/>
    <s v="225"/>
    <s v="TIM S.P.A."/>
    <d v="2025-06-26T00:00:00"/>
    <n v="0"/>
    <n v="317"/>
    <n v="-317"/>
    <m/>
    <n v="-317"/>
    <m/>
    <s v="ALLOCAZIONE"/>
    <s v=""/>
    <s v=""/>
    <s v=""/>
    <n v="1104491"/>
    <n v="1158835"/>
    <s v="1052791 #0 (Pagamento/Incasso: 25000188)"/>
    <n v="5333798"/>
  </r>
  <r>
    <x v="34"/>
    <x v="34"/>
    <m/>
    <s v="N"/>
    <x v="1"/>
    <s v=""/>
    <s v=""/>
    <x v="1"/>
    <x v="1"/>
    <s v=""/>
    <s v=""/>
    <s v=""/>
    <s v=""/>
    <s v=""/>
    <s v=""/>
    <s v="225"/>
    <s v="TIM S.P.A."/>
    <d v="2025-06-26T00:00:00"/>
    <n v="317"/>
    <n v="0"/>
    <n v="317"/>
    <m/>
    <n v="317"/>
    <m/>
    <s v="ALLOCAZIONE"/>
    <s v=""/>
    <s v=""/>
    <s v=""/>
    <n v="1104491"/>
    <n v="1158834"/>
    <s v="1052791 #0 (Pagamento/Incasso: 25000188)"/>
    <n v="5333799"/>
  </r>
  <r>
    <x v="12"/>
    <x v="12"/>
    <m/>
    <s v="N"/>
    <x v="2"/>
    <s v=""/>
    <s v=""/>
    <x v="1"/>
    <x v="1"/>
    <s v=""/>
    <s v=""/>
    <s v=""/>
    <s v=""/>
    <s v=""/>
    <s v=""/>
    <s v="225"/>
    <s v="TIM S.P.A."/>
    <d v="2025-06-26T00:00:00"/>
    <n v="0"/>
    <n v="317"/>
    <n v="-317"/>
    <m/>
    <n v="-317"/>
    <m/>
    <s v="ALLOCAZIONE"/>
    <s v=""/>
    <s v=""/>
    <s v=""/>
    <n v="1104491"/>
    <n v="1158834"/>
    <s v="1052791 #0 (Pagamento/Incasso: 25000188)"/>
    <n v="5333800"/>
  </r>
  <r>
    <x v="34"/>
    <x v="34"/>
    <m/>
    <s v="N"/>
    <x v="1"/>
    <s v=""/>
    <s v=""/>
    <x v="1"/>
    <x v="1"/>
    <s v=""/>
    <s v=""/>
    <s v=""/>
    <s v=""/>
    <s v=""/>
    <s v=""/>
    <s v="225"/>
    <s v="TIM S.P.A."/>
    <d v="2025-06-26T00:00:00"/>
    <n v="272"/>
    <n v="0"/>
    <n v="272"/>
    <m/>
    <n v="272"/>
    <m/>
    <s v="ALLOCAZIONE"/>
    <s v=""/>
    <s v=""/>
    <s v=""/>
    <n v="1104491"/>
    <n v="1158833"/>
    <s v="1052791 #0 (Pagamento/Incasso: 25000188)"/>
    <n v="5333801"/>
  </r>
  <r>
    <x v="12"/>
    <x v="12"/>
    <m/>
    <s v="N"/>
    <x v="2"/>
    <s v=""/>
    <s v=""/>
    <x v="1"/>
    <x v="1"/>
    <s v=""/>
    <s v=""/>
    <s v=""/>
    <s v=""/>
    <s v=""/>
    <s v=""/>
    <s v="225"/>
    <s v="TIM S.P.A."/>
    <d v="2025-06-26T00:00:00"/>
    <n v="0"/>
    <n v="272"/>
    <n v="-272"/>
    <m/>
    <n v="-272"/>
    <m/>
    <s v="ALLOCAZIONE"/>
    <s v=""/>
    <s v=""/>
    <s v=""/>
    <n v="1104491"/>
    <n v="1158833"/>
    <s v="1052791 #0 (Pagamento/Incasso: 25000188)"/>
    <n v="5333802"/>
  </r>
  <r>
    <x v="34"/>
    <x v="34"/>
    <m/>
    <s v="N"/>
    <x v="1"/>
    <s v=""/>
    <s v=""/>
    <x v="1"/>
    <x v="1"/>
    <s v=""/>
    <s v=""/>
    <s v=""/>
    <s v=""/>
    <s v=""/>
    <s v=""/>
    <s v="225"/>
    <s v="TIM S.P.A."/>
    <d v="2025-06-26T00:00:00"/>
    <n v="317"/>
    <n v="0"/>
    <n v="317"/>
    <m/>
    <n v="317"/>
    <m/>
    <s v="ALLOCAZIONE"/>
    <s v=""/>
    <s v=""/>
    <s v=""/>
    <n v="1104491"/>
    <n v="1158832"/>
    <s v="1052791 #0 (Pagamento/Incasso: 25000188)"/>
    <n v="5333803"/>
  </r>
  <r>
    <x v="12"/>
    <x v="12"/>
    <m/>
    <s v="N"/>
    <x v="2"/>
    <s v=""/>
    <s v=""/>
    <x v="1"/>
    <x v="1"/>
    <s v=""/>
    <s v=""/>
    <s v=""/>
    <s v=""/>
    <s v=""/>
    <s v=""/>
    <s v="225"/>
    <s v="TIM S.P.A."/>
    <d v="2025-06-26T00:00:00"/>
    <n v="0"/>
    <n v="317"/>
    <n v="-317"/>
    <m/>
    <n v="-317"/>
    <m/>
    <s v="ALLOCAZIONE"/>
    <s v=""/>
    <s v=""/>
    <s v=""/>
    <n v="1104491"/>
    <n v="1158832"/>
    <s v="1052791 #0 (Pagamento/Incasso: 25000188)"/>
    <n v="5333804"/>
  </r>
  <r>
    <x v="34"/>
    <x v="34"/>
    <m/>
    <s v="N"/>
    <x v="1"/>
    <s v=""/>
    <s v=""/>
    <x v="1"/>
    <x v="1"/>
    <s v=""/>
    <s v=""/>
    <s v=""/>
    <s v=""/>
    <s v=""/>
    <s v=""/>
    <s v="225"/>
    <s v="TIM S.P.A."/>
    <d v="2025-06-26T00:00:00"/>
    <n v="317"/>
    <n v="0"/>
    <n v="317"/>
    <m/>
    <n v="317"/>
    <m/>
    <s v="ALLOCAZIONE"/>
    <s v=""/>
    <s v=""/>
    <s v=""/>
    <n v="1104491"/>
    <n v="1158831"/>
    <s v="1052791 #0 (Pagamento/Incasso: 25000188)"/>
    <n v="5333805"/>
  </r>
  <r>
    <x v="12"/>
    <x v="12"/>
    <m/>
    <s v="N"/>
    <x v="2"/>
    <s v=""/>
    <s v=""/>
    <x v="1"/>
    <x v="1"/>
    <s v=""/>
    <s v=""/>
    <s v=""/>
    <s v=""/>
    <s v=""/>
    <s v=""/>
    <s v="225"/>
    <s v="TIM S.P.A."/>
    <d v="2025-06-26T00:00:00"/>
    <n v="0"/>
    <n v="317"/>
    <n v="-317"/>
    <m/>
    <n v="-317"/>
    <m/>
    <s v="ALLOCAZIONE"/>
    <s v=""/>
    <s v=""/>
    <s v=""/>
    <n v="1104491"/>
    <n v="1158831"/>
    <s v="1052791 #0 (Pagamento/Incasso: 25000188)"/>
    <n v="5333806"/>
  </r>
  <r>
    <x v="35"/>
    <x v="35"/>
    <m/>
    <s v="N"/>
    <x v="2"/>
    <s v=""/>
    <s v=""/>
    <x v="1"/>
    <x v="1"/>
    <s v=""/>
    <s v=""/>
    <s v=""/>
    <s v=""/>
    <s v=""/>
    <s v=""/>
    <s v="225"/>
    <s v="TIM S.P.A."/>
    <d v="2025-06-26T00:00:00"/>
    <n v="5027"/>
    <n v="0"/>
    <n v="5027"/>
    <m/>
    <n v="5027"/>
    <m/>
    <s v="PAGAMENTO_INCASSO"/>
    <s v=""/>
    <s v=""/>
    <s v=""/>
    <n v="1091076"/>
    <s v=""/>
    <s v="25000188 (n. 160 | REVERSALE - Reversale del 24/06/2025)"/>
    <n v="5333807"/>
  </r>
  <r>
    <x v="34"/>
    <x v="34"/>
    <m/>
    <s v="N"/>
    <x v="1"/>
    <s v=""/>
    <s v=""/>
    <x v="1"/>
    <x v="1"/>
    <s v=""/>
    <s v=""/>
    <s v=""/>
    <s v=""/>
    <s v=""/>
    <s v=""/>
    <s v="225"/>
    <s v="TIM S.P.A."/>
    <d v="2025-06-26T00:00:00"/>
    <n v="0"/>
    <n v="5027"/>
    <n v="-5027"/>
    <m/>
    <n v="-5027"/>
    <m/>
    <s v="PAGAMENTO_INCASSO"/>
    <s v=""/>
    <s v=""/>
    <s v=""/>
    <n v="1091076"/>
    <s v=""/>
    <s v="25000188 (n. 160 | REVERSALE - Reversale del 24/06/2025)"/>
    <n v="5333808"/>
  </r>
  <r>
    <x v="34"/>
    <x v="34"/>
    <m/>
    <s v="N"/>
    <x v="1"/>
    <s v=""/>
    <s v=""/>
    <x v="1"/>
    <x v="1"/>
    <s v=""/>
    <s v=""/>
    <s v=""/>
    <s v=""/>
    <s v=""/>
    <s v=""/>
    <s v="225"/>
    <s v="TIM S.P.A."/>
    <d v="2025-06-26T00:00:00"/>
    <n v="372"/>
    <n v="0"/>
    <n v="372"/>
    <m/>
    <n v="372"/>
    <m/>
    <s v="ALLOCAZIONE"/>
    <s v=""/>
    <s v=""/>
    <s v=""/>
    <n v="1104492"/>
    <n v="1158856"/>
    <s v="1052792 #0 (Pagamento/Incasso: 25000189)"/>
    <n v="5333809"/>
  </r>
  <r>
    <x v="12"/>
    <x v="12"/>
    <m/>
    <s v="N"/>
    <x v="2"/>
    <s v=""/>
    <s v=""/>
    <x v="1"/>
    <x v="1"/>
    <s v=""/>
    <s v=""/>
    <s v=""/>
    <s v=""/>
    <s v=""/>
    <s v=""/>
    <s v="225"/>
    <s v="TIM S.P.A."/>
    <d v="2025-06-26T00:00:00"/>
    <n v="0"/>
    <n v="372"/>
    <n v="-372"/>
    <m/>
    <n v="-372"/>
    <m/>
    <s v="ALLOCAZIONE"/>
    <s v=""/>
    <s v=""/>
    <s v=""/>
    <n v="1104492"/>
    <n v="1158856"/>
    <s v="1052792 #0 (Pagamento/Incasso: 25000189)"/>
    <n v="5333810"/>
  </r>
  <r>
    <x v="34"/>
    <x v="34"/>
    <m/>
    <s v="N"/>
    <x v="1"/>
    <s v=""/>
    <s v=""/>
    <x v="1"/>
    <x v="1"/>
    <s v=""/>
    <s v=""/>
    <s v=""/>
    <s v=""/>
    <s v=""/>
    <s v=""/>
    <s v="225"/>
    <s v="TIM S.P.A."/>
    <d v="2025-06-26T00:00:00"/>
    <n v="317"/>
    <n v="0"/>
    <n v="317"/>
    <m/>
    <n v="317"/>
    <m/>
    <s v="ALLOCAZIONE"/>
    <s v=""/>
    <s v=""/>
    <s v=""/>
    <n v="1104492"/>
    <n v="1158855"/>
    <s v="1052792 #0 (Pagamento/Incasso: 25000189)"/>
    <n v="5333811"/>
  </r>
  <r>
    <x v="12"/>
    <x v="12"/>
    <m/>
    <s v="N"/>
    <x v="2"/>
    <s v=""/>
    <s v=""/>
    <x v="1"/>
    <x v="1"/>
    <s v=""/>
    <s v=""/>
    <s v=""/>
    <s v=""/>
    <s v=""/>
    <s v=""/>
    <s v="225"/>
    <s v="TIM S.P.A."/>
    <d v="2025-06-26T00:00:00"/>
    <n v="0"/>
    <n v="317"/>
    <n v="-317"/>
    <m/>
    <n v="-317"/>
    <m/>
    <s v="ALLOCAZIONE"/>
    <s v=""/>
    <s v=""/>
    <s v=""/>
    <n v="1104492"/>
    <n v="1158855"/>
    <s v="1052792 #0 (Pagamento/Incasso: 25000189)"/>
    <n v="5333812"/>
  </r>
  <r>
    <x v="34"/>
    <x v="34"/>
    <m/>
    <s v="N"/>
    <x v="1"/>
    <s v=""/>
    <s v=""/>
    <x v="1"/>
    <x v="1"/>
    <s v=""/>
    <s v=""/>
    <s v=""/>
    <s v=""/>
    <s v=""/>
    <s v=""/>
    <s v="225"/>
    <s v="TIM S.P.A."/>
    <d v="2025-06-26T00:00:00"/>
    <n v="317"/>
    <n v="0"/>
    <n v="317"/>
    <m/>
    <n v="317"/>
    <m/>
    <s v="ALLOCAZIONE"/>
    <s v=""/>
    <s v=""/>
    <s v=""/>
    <n v="1104492"/>
    <n v="1158854"/>
    <s v="1052792 #0 (Pagamento/Incasso: 25000189)"/>
    <n v="5333813"/>
  </r>
  <r>
    <x v="12"/>
    <x v="12"/>
    <m/>
    <s v="N"/>
    <x v="2"/>
    <s v=""/>
    <s v=""/>
    <x v="1"/>
    <x v="1"/>
    <s v=""/>
    <s v=""/>
    <s v=""/>
    <s v=""/>
    <s v=""/>
    <s v=""/>
    <s v="225"/>
    <s v="TIM S.P.A."/>
    <d v="2025-06-26T00:00:00"/>
    <n v="0"/>
    <n v="317"/>
    <n v="-317"/>
    <m/>
    <n v="-317"/>
    <m/>
    <s v="ALLOCAZIONE"/>
    <s v=""/>
    <s v=""/>
    <s v=""/>
    <n v="1104492"/>
    <n v="1158854"/>
    <s v="1052792 #0 (Pagamento/Incasso: 25000189)"/>
    <n v="5333814"/>
  </r>
  <r>
    <x v="34"/>
    <x v="34"/>
    <m/>
    <s v="N"/>
    <x v="1"/>
    <s v=""/>
    <s v=""/>
    <x v="1"/>
    <x v="1"/>
    <s v=""/>
    <s v=""/>
    <s v=""/>
    <s v=""/>
    <s v=""/>
    <s v=""/>
    <s v="225"/>
    <s v="TIM S.P.A."/>
    <d v="2025-06-26T00:00:00"/>
    <n v="317"/>
    <n v="0"/>
    <n v="317"/>
    <m/>
    <n v="317"/>
    <m/>
    <s v="ALLOCAZIONE"/>
    <s v=""/>
    <s v=""/>
    <s v=""/>
    <n v="1104492"/>
    <n v="1158853"/>
    <s v="1052792 #0 (Pagamento/Incasso: 25000189)"/>
    <n v="5333815"/>
  </r>
  <r>
    <x v="12"/>
    <x v="12"/>
    <m/>
    <s v="N"/>
    <x v="2"/>
    <s v=""/>
    <s v=""/>
    <x v="1"/>
    <x v="1"/>
    <s v=""/>
    <s v=""/>
    <s v=""/>
    <s v=""/>
    <s v=""/>
    <s v=""/>
    <s v="225"/>
    <s v="TIM S.P.A."/>
    <d v="2025-06-26T00:00:00"/>
    <n v="0"/>
    <n v="317"/>
    <n v="-317"/>
    <m/>
    <n v="-317"/>
    <m/>
    <s v="ALLOCAZIONE"/>
    <s v=""/>
    <s v=""/>
    <s v=""/>
    <n v="1104492"/>
    <n v="1158853"/>
    <s v="1052792 #0 (Pagamento/Incasso: 25000189)"/>
    <n v="5333816"/>
  </r>
  <r>
    <x v="34"/>
    <x v="34"/>
    <m/>
    <s v="N"/>
    <x v="1"/>
    <s v=""/>
    <s v=""/>
    <x v="1"/>
    <x v="1"/>
    <s v=""/>
    <s v=""/>
    <s v=""/>
    <s v=""/>
    <s v=""/>
    <s v=""/>
    <s v="225"/>
    <s v="TIM S.P.A."/>
    <d v="2025-06-26T00:00:00"/>
    <n v="317"/>
    <n v="0"/>
    <n v="317"/>
    <m/>
    <n v="317"/>
    <m/>
    <s v="ALLOCAZIONE"/>
    <s v=""/>
    <s v=""/>
    <s v=""/>
    <n v="1104492"/>
    <n v="1158852"/>
    <s v="1052792 #0 (Pagamento/Incasso: 25000189)"/>
    <n v="5333817"/>
  </r>
  <r>
    <x v="12"/>
    <x v="12"/>
    <m/>
    <s v="N"/>
    <x v="2"/>
    <s v=""/>
    <s v=""/>
    <x v="1"/>
    <x v="1"/>
    <s v=""/>
    <s v=""/>
    <s v=""/>
    <s v=""/>
    <s v=""/>
    <s v=""/>
    <s v="225"/>
    <s v="TIM S.P.A."/>
    <d v="2025-06-26T00:00:00"/>
    <n v="0"/>
    <n v="317"/>
    <n v="-317"/>
    <m/>
    <n v="-317"/>
    <m/>
    <s v="ALLOCAZIONE"/>
    <s v=""/>
    <s v=""/>
    <s v=""/>
    <n v="1104492"/>
    <n v="1158852"/>
    <s v="1052792 #0 (Pagamento/Incasso: 25000189)"/>
    <n v="5333818"/>
  </r>
  <r>
    <x v="34"/>
    <x v="34"/>
    <m/>
    <s v="N"/>
    <x v="1"/>
    <s v=""/>
    <s v=""/>
    <x v="1"/>
    <x v="1"/>
    <s v=""/>
    <s v=""/>
    <s v=""/>
    <s v=""/>
    <s v=""/>
    <s v=""/>
    <s v="225"/>
    <s v="TIM S.P.A."/>
    <d v="2025-06-26T00:00:00"/>
    <n v="317"/>
    <n v="0"/>
    <n v="317"/>
    <m/>
    <n v="317"/>
    <m/>
    <s v="ALLOCAZIONE"/>
    <s v=""/>
    <s v=""/>
    <s v=""/>
    <n v="1104492"/>
    <n v="1158851"/>
    <s v="1052792 #0 (Pagamento/Incasso: 25000189)"/>
    <n v="5333819"/>
  </r>
  <r>
    <x v="12"/>
    <x v="12"/>
    <m/>
    <s v="N"/>
    <x v="2"/>
    <s v=""/>
    <s v=""/>
    <x v="1"/>
    <x v="1"/>
    <s v=""/>
    <s v=""/>
    <s v=""/>
    <s v=""/>
    <s v=""/>
    <s v=""/>
    <s v="225"/>
    <s v="TIM S.P.A."/>
    <d v="2025-06-26T00:00:00"/>
    <n v="0"/>
    <n v="317"/>
    <n v="-317"/>
    <m/>
    <n v="-317"/>
    <m/>
    <s v="ALLOCAZIONE"/>
    <s v=""/>
    <s v=""/>
    <s v=""/>
    <n v="1104492"/>
    <n v="1158851"/>
    <s v="1052792 #0 (Pagamento/Incasso: 25000189)"/>
    <n v="5333820"/>
  </r>
  <r>
    <x v="34"/>
    <x v="34"/>
    <m/>
    <s v="N"/>
    <x v="1"/>
    <s v=""/>
    <s v=""/>
    <x v="1"/>
    <x v="1"/>
    <s v=""/>
    <s v=""/>
    <s v=""/>
    <s v=""/>
    <s v=""/>
    <s v=""/>
    <s v="225"/>
    <s v="TIM S.P.A."/>
    <d v="2025-06-26T00:00:00"/>
    <n v="317"/>
    <n v="0"/>
    <n v="317"/>
    <m/>
    <n v="317"/>
    <m/>
    <s v="ALLOCAZIONE"/>
    <s v=""/>
    <s v=""/>
    <s v=""/>
    <n v="1104492"/>
    <n v="1158850"/>
    <s v="1052792 #0 (Pagamento/Incasso: 25000189)"/>
    <n v="5333821"/>
  </r>
  <r>
    <x v="12"/>
    <x v="12"/>
    <m/>
    <s v="N"/>
    <x v="2"/>
    <s v=""/>
    <s v=""/>
    <x v="1"/>
    <x v="1"/>
    <s v=""/>
    <s v=""/>
    <s v=""/>
    <s v=""/>
    <s v=""/>
    <s v=""/>
    <s v="225"/>
    <s v="TIM S.P.A."/>
    <d v="2025-06-26T00:00:00"/>
    <n v="0"/>
    <n v="317"/>
    <n v="-317"/>
    <m/>
    <n v="-317"/>
    <m/>
    <s v="ALLOCAZIONE"/>
    <s v=""/>
    <s v=""/>
    <s v=""/>
    <n v="1104492"/>
    <n v="1158850"/>
    <s v="1052792 #0 (Pagamento/Incasso: 25000189)"/>
    <n v="5333822"/>
  </r>
  <r>
    <x v="34"/>
    <x v="34"/>
    <m/>
    <s v="N"/>
    <x v="1"/>
    <s v=""/>
    <s v=""/>
    <x v="1"/>
    <x v="1"/>
    <s v=""/>
    <s v=""/>
    <s v=""/>
    <s v=""/>
    <s v=""/>
    <s v=""/>
    <s v="225"/>
    <s v="TIM S.P.A."/>
    <d v="2025-06-26T00:00:00"/>
    <n v="317"/>
    <n v="0"/>
    <n v="317"/>
    <m/>
    <n v="317"/>
    <m/>
    <s v="ALLOCAZIONE"/>
    <s v=""/>
    <s v=""/>
    <s v=""/>
    <n v="1104492"/>
    <n v="1158849"/>
    <s v="1052792 #0 (Pagamento/Incasso: 25000189)"/>
    <n v="5333823"/>
  </r>
  <r>
    <x v="12"/>
    <x v="12"/>
    <m/>
    <s v="N"/>
    <x v="2"/>
    <s v=""/>
    <s v=""/>
    <x v="1"/>
    <x v="1"/>
    <s v=""/>
    <s v=""/>
    <s v=""/>
    <s v=""/>
    <s v=""/>
    <s v=""/>
    <s v="225"/>
    <s v="TIM S.P.A."/>
    <d v="2025-06-26T00:00:00"/>
    <n v="0"/>
    <n v="317"/>
    <n v="-317"/>
    <m/>
    <n v="-317"/>
    <m/>
    <s v="ALLOCAZIONE"/>
    <s v=""/>
    <s v=""/>
    <s v=""/>
    <n v="1104492"/>
    <n v="1158849"/>
    <s v="1052792 #0 (Pagamento/Incasso: 25000189)"/>
    <n v="5333824"/>
  </r>
  <r>
    <x v="34"/>
    <x v="34"/>
    <m/>
    <s v="N"/>
    <x v="1"/>
    <s v=""/>
    <s v=""/>
    <x v="1"/>
    <x v="1"/>
    <s v=""/>
    <s v=""/>
    <s v=""/>
    <s v=""/>
    <s v=""/>
    <s v=""/>
    <s v="225"/>
    <s v="TIM S.P.A."/>
    <d v="2025-06-26T00:00:00"/>
    <n v="317"/>
    <n v="0"/>
    <n v="317"/>
    <m/>
    <n v="317"/>
    <m/>
    <s v="ALLOCAZIONE"/>
    <s v=""/>
    <s v=""/>
    <s v=""/>
    <n v="1104492"/>
    <n v="1158848"/>
    <s v="1052792 #0 (Pagamento/Incasso: 25000189)"/>
    <n v="5333825"/>
  </r>
  <r>
    <x v="12"/>
    <x v="12"/>
    <m/>
    <s v="N"/>
    <x v="2"/>
    <s v=""/>
    <s v=""/>
    <x v="1"/>
    <x v="1"/>
    <s v=""/>
    <s v=""/>
    <s v=""/>
    <s v=""/>
    <s v=""/>
    <s v=""/>
    <s v="225"/>
    <s v="TIM S.P.A."/>
    <d v="2025-06-26T00:00:00"/>
    <n v="0"/>
    <n v="317"/>
    <n v="-317"/>
    <m/>
    <n v="-317"/>
    <m/>
    <s v="ALLOCAZIONE"/>
    <s v=""/>
    <s v=""/>
    <s v=""/>
    <n v="1104492"/>
    <n v="1158848"/>
    <s v="1052792 #0 (Pagamento/Incasso: 25000189)"/>
    <n v="5333826"/>
  </r>
  <r>
    <x v="34"/>
    <x v="34"/>
    <m/>
    <s v="N"/>
    <x v="1"/>
    <s v=""/>
    <s v=""/>
    <x v="1"/>
    <x v="1"/>
    <s v=""/>
    <s v=""/>
    <s v=""/>
    <s v=""/>
    <s v=""/>
    <s v=""/>
    <s v="225"/>
    <s v="TIM S.P.A."/>
    <d v="2025-06-26T00:00:00"/>
    <n v="317"/>
    <n v="0"/>
    <n v="317"/>
    <m/>
    <n v="317"/>
    <m/>
    <s v="ALLOCAZIONE"/>
    <s v=""/>
    <s v=""/>
    <s v=""/>
    <n v="1104492"/>
    <n v="1158847"/>
    <s v="1052792 #0 (Pagamento/Incasso: 25000189)"/>
    <n v="5333827"/>
  </r>
  <r>
    <x v="12"/>
    <x v="12"/>
    <m/>
    <s v="N"/>
    <x v="2"/>
    <s v=""/>
    <s v=""/>
    <x v="1"/>
    <x v="1"/>
    <s v=""/>
    <s v=""/>
    <s v=""/>
    <s v=""/>
    <s v=""/>
    <s v=""/>
    <s v="225"/>
    <s v="TIM S.P.A."/>
    <d v="2025-06-26T00:00:00"/>
    <n v="0"/>
    <n v="317"/>
    <n v="-317"/>
    <m/>
    <n v="-317"/>
    <m/>
    <s v="ALLOCAZIONE"/>
    <s v=""/>
    <s v=""/>
    <s v=""/>
    <n v="1104492"/>
    <n v="1158847"/>
    <s v="1052792 #0 (Pagamento/Incasso: 25000189)"/>
    <n v="5333828"/>
  </r>
  <r>
    <x v="35"/>
    <x v="35"/>
    <m/>
    <s v="N"/>
    <x v="2"/>
    <s v=""/>
    <s v=""/>
    <x v="1"/>
    <x v="1"/>
    <s v=""/>
    <s v=""/>
    <s v=""/>
    <s v=""/>
    <s v=""/>
    <s v=""/>
    <s v="225"/>
    <s v="TIM S.P.A."/>
    <d v="2025-06-26T00:00:00"/>
    <n v="3225"/>
    <n v="0"/>
    <n v="3225"/>
    <m/>
    <n v="3225"/>
    <m/>
    <s v="PAGAMENTO_INCASSO"/>
    <s v=""/>
    <s v=""/>
    <s v=""/>
    <n v="1091077"/>
    <s v=""/>
    <s v="25000189 (n. 161 | REVERSALE - Reversale del 24/06/2025)"/>
    <n v="5333829"/>
  </r>
  <r>
    <x v="34"/>
    <x v="34"/>
    <m/>
    <s v="N"/>
    <x v="1"/>
    <s v=""/>
    <s v=""/>
    <x v="1"/>
    <x v="1"/>
    <s v=""/>
    <s v=""/>
    <s v=""/>
    <s v=""/>
    <s v=""/>
    <s v=""/>
    <s v="225"/>
    <s v="TIM S.P.A."/>
    <d v="2025-06-26T00:00:00"/>
    <n v="0"/>
    <n v="3225"/>
    <n v="-3225"/>
    <m/>
    <n v="-3225"/>
    <m/>
    <s v="PAGAMENTO_INCASSO"/>
    <s v=""/>
    <s v=""/>
    <s v=""/>
    <n v="1091077"/>
    <s v=""/>
    <s v="25000189 (n. 161 | REVERSALE - Reversale del 24/06/2025)"/>
    <n v="5333830"/>
  </r>
  <r>
    <x v="34"/>
    <x v="34"/>
    <m/>
    <s v="N"/>
    <x v="1"/>
    <s v=""/>
    <s v=""/>
    <x v="1"/>
    <x v="1"/>
    <s v=""/>
    <s v=""/>
    <s v=""/>
    <s v=""/>
    <s v=""/>
    <s v=""/>
    <s v="225"/>
    <s v="TIM S.P.A."/>
    <d v="2025-06-26T00:00:00"/>
    <n v="252"/>
    <n v="0"/>
    <n v="252"/>
    <m/>
    <n v="252"/>
    <m/>
    <s v="ALLOCAZIONE"/>
    <s v=""/>
    <s v=""/>
    <s v=""/>
    <n v="1104493"/>
    <n v="1158863"/>
    <s v="1052793 #0 (Pagamento/Incasso: 25000190)"/>
    <n v="5333831"/>
  </r>
  <r>
    <x v="12"/>
    <x v="12"/>
    <m/>
    <s v="N"/>
    <x v="2"/>
    <s v=""/>
    <s v=""/>
    <x v="1"/>
    <x v="1"/>
    <s v=""/>
    <s v=""/>
    <s v=""/>
    <s v=""/>
    <s v=""/>
    <s v=""/>
    <s v="225"/>
    <s v="TIM S.P.A."/>
    <d v="2025-06-26T00:00:00"/>
    <n v="0"/>
    <n v="252"/>
    <n v="-252"/>
    <m/>
    <n v="-252"/>
    <m/>
    <s v="ALLOCAZIONE"/>
    <s v=""/>
    <s v=""/>
    <s v=""/>
    <n v="1104493"/>
    <n v="1158863"/>
    <s v="1052793 #0 (Pagamento/Incasso: 25000190)"/>
    <n v="5333832"/>
  </r>
  <r>
    <x v="34"/>
    <x v="34"/>
    <m/>
    <s v="N"/>
    <x v="1"/>
    <s v=""/>
    <s v=""/>
    <x v="1"/>
    <x v="1"/>
    <s v=""/>
    <s v=""/>
    <s v=""/>
    <s v=""/>
    <s v=""/>
    <s v=""/>
    <s v="225"/>
    <s v="TIM S.P.A."/>
    <d v="2025-06-26T00:00:00"/>
    <n v="252"/>
    <n v="0"/>
    <n v="252"/>
    <m/>
    <n v="252"/>
    <m/>
    <s v="ALLOCAZIONE"/>
    <s v=""/>
    <s v=""/>
    <s v=""/>
    <n v="1104493"/>
    <n v="1158862"/>
    <s v="1052793 #0 (Pagamento/Incasso: 25000190)"/>
    <n v="5333833"/>
  </r>
  <r>
    <x v="12"/>
    <x v="12"/>
    <m/>
    <s v="N"/>
    <x v="2"/>
    <s v=""/>
    <s v=""/>
    <x v="1"/>
    <x v="1"/>
    <s v=""/>
    <s v=""/>
    <s v=""/>
    <s v=""/>
    <s v=""/>
    <s v=""/>
    <s v="225"/>
    <s v="TIM S.P.A."/>
    <d v="2025-06-26T00:00:00"/>
    <n v="0"/>
    <n v="252"/>
    <n v="-252"/>
    <m/>
    <n v="-252"/>
    <m/>
    <s v="ALLOCAZIONE"/>
    <s v=""/>
    <s v=""/>
    <s v=""/>
    <n v="1104493"/>
    <n v="1158862"/>
    <s v="1052793 #0 (Pagamento/Incasso: 25000190)"/>
    <n v="5333834"/>
  </r>
  <r>
    <x v="34"/>
    <x v="34"/>
    <m/>
    <s v="N"/>
    <x v="1"/>
    <s v=""/>
    <s v=""/>
    <x v="1"/>
    <x v="1"/>
    <s v=""/>
    <s v=""/>
    <s v=""/>
    <s v=""/>
    <s v=""/>
    <s v=""/>
    <s v="225"/>
    <s v="TIM S.P.A."/>
    <d v="2025-06-26T00:00:00"/>
    <n v="252"/>
    <n v="0"/>
    <n v="252"/>
    <m/>
    <n v="252"/>
    <m/>
    <s v="ALLOCAZIONE"/>
    <s v=""/>
    <s v=""/>
    <s v=""/>
    <n v="1104493"/>
    <n v="1158861"/>
    <s v="1052793 #0 (Pagamento/Incasso: 25000190)"/>
    <n v="5333835"/>
  </r>
  <r>
    <x v="12"/>
    <x v="12"/>
    <m/>
    <s v="N"/>
    <x v="2"/>
    <s v=""/>
    <s v=""/>
    <x v="1"/>
    <x v="1"/>
    <s v=""/>
    <s v=""/>
    <s v=""/>
    <s v=""/>
    <s v=""/>
    <s v=""/>
    <s v="225"/>
    <s v="TIM S.P.A."/>
    <d v="2025-06-26T00:00:00"/>
    <n v="0"/>
    <n v="252"/>
    <n v="-252"/>
    <m/>
    <n v="-252"/>
    <m/>
    <s v="ALLOCAZIONE"/>
    <s v=""/>
    <s v=""/>
    <s v=""/>
    <n v="1104493"/>
    <n v="1158861"/>
    <s v="1052793 #0 (Pagamento/Incasso: 25000190)"/>
    <n v="5333836"/>
  </r>
  <r>
    <x v="34"/>
    <x v="34"/>
    <m/>
    <s v="N"/>
    <x v="1"/>
    <s v=""/>
    <s v=""/>
    <x v="1"/>
    <x v="1"/>
    <s v=""/>
    <s v=""/>
    <s v=""/>
    <s v=""/>
    <s v=""/>
    <s v=""/>
    <s v="225"/>
    <s v="TIM S.P.A."/>
    <d v="2025-06-26T00:00:00"/>
    <n v="252"/>
    <n v="0"/>
    <n v="252"/>
    <m/>
    <n v="252"/>
    <m/>
    <s v="ALLOCAZIONE"/>
    <s v=""/>
    <s v=""/>
    <s v=""/>
    <n v="1104493"/>
    <n v="1158860"/>
    <s v="1052793 #0 (Pagamento/Incasso: 25000190)"/>
    <n v="5333837"/>
  </r>
  <r>
    <x v="12"/>
    <x v="12"/>
    <m/>
    <s v="N"/>
    <x v="2"/>
    <s v=""/>
    <s v=""/>
    <x v="1"/>
    <x v="1"/>
    <s v=""/>
    <s v=""/>
    <s v=""/>
    <s v=""/>
    <s v=""/>
    <s v=""/>
    <s v="225"/>
    <s v="TIM S.P.A."/>
    <d v="2025-06-26T00:00:00"/>
    <n v="0"/>
    <n v="252"/>
    <n v="-252"/>
    <m/>
    <n v="-252"/>
    <m/>
    <s v="ALLOCAZIONE"/>
    <s v=""/>
    <s v=""/>
    <s v=""/>
    <n v="1104493"/>
    <n v="1158860"/>
    <s v="1052793 #0 (Pagamento/Incasso: 25000190)"/>
    <n v="5333838"/>
  </r>
  <r>
    <x v="34"/>
    <x v="34"/>
    <m/>
    <s v="N"/>
    <x v="1"/>
    <s v=""/>
    <s v=""/>
    <x v="1"/>
    <x v="1"/>
    <s v=""/>
    <s v=""/>
    <s v=""/>
    <s v=""/>
    <s v=""/>
    <s v=""/>
    <s v="225"/>
    <s v="TIM S.P.A."/>
    <d v="2025-06-26T00:00:00"/>
    <n v="252"/>
    <n v="0"/>
    <n v="252"/>
    <m/>
    <n v="252"/>
    <m/>
    <s v="ALLOCAZIONE"/>
    <s v=""/>
    <s v=""/>
    <s v=""/>
    <n v="1104493"/>
    <n v="1158859"/>
    <s v="1052793 #0 (Pagamento/Incasso: 25000190)"/>
    <n v="5333839"/>
  </r>
  <r>
    <x v="12"/>
    <x v="12"/>
    <m/>
    <s v="N"/>
    <x v="2"/>
    <s v=""/>
    <s v=""/>
    <x v="1"/>
    <x v="1"/>
    <s v=""/>
    <s v=""/>
    <s v=""/>
    <s v=""/>
    <s v=""/>
    <s v=""/>
    <s v="225"/>
    <s v="TIM S.P.A."/>
    <d v="2025-06-26T00:00:00"/>
    <n v="0"/>
    <n v="252"/>
    <n v="-252"/>
    <m/>
    <n v="-252"/>
    <m/>
    <s v="ALLOCAZIONE"/>
    <s v=""/>
    <s v=""/>
    <s v=""/>
    <n v="1104493"/>
    <n v="1158859"/>
    <s v="1052793 #0 (Pagamento/Incasso: 25000190)"/>
    <n v="5333840"/>
  </r>
  <r>
    <x v="34"/>
    <x v="34"/>
    <m/>
    <s v="N"/>
    <x v="1"/>
    <s v=""/>
    <s v=""/>
    <x v="1"/>
    <x v="1"/>
    <s v=""/>
    <s v=""/>
    <s v=""/>
    <s v=""/>
    <s v=""/>
    <s v=""/>
    <s v="225"/>
    <s v="TIM S.P.A."/>
    <d v="2025-06-26T00:00:00"/>
    <n v="252"/>
    <n v="0"/>
    <n v="252"/>
    <m/>
    <n v="252"/>
    <m/>
    <s v="ALLOCAZIONE"/>
    <s v=""/>
    <s v=""/>
    <s v=""/>
    <n v="1104493"/>
    <n v="1158858"/>
    <s v="1052793 #0 (Pagamento/Incasso: 25000190)"/>
    <n v="5333841"/>
  </r>
  <r>
    <x v="12"/>
    <x v="12"/>
    <m/>
    <s v="N"/>
    <x v="2"/>
    <s v=""/>
    <s v=""/>
    <x v="1"/>
    <x v="1"/>
    <s v=""/>
    <s v=""/>
    <s v=""/>
    <s v=""/>
    <s v=""/>
    <s v=""/>
    <s v="225"/>
    <s v="TIM S.P.A."/>
    <d v="2025-06-26T00:00:00"/>
    <n v="0"/>
    <n v="252"/>
    <n v="-252"/>
    <m/>
    <n v="-252"/>
    <m/>
    <s v="ALLOCAZIONE"/>
    <s v=""/>
    <s v=""/>
    <s v=""/>
    <n v="1104493"/>
    <n v="1158858"/>
    <s v="1052793 #0 (Pagamento/Incasso: 25000190)"/>
    <n v="5333842"/>
  </r>
  <r>
    <x v="34"/>
    <x v="34"/>
    <m/>
    <s v="N"/>
    <x v="1"/>
    <s v=""/>
    <s v=""/>
    <x v="1"/>
    <x v="1"/>
    <s v=""/>
    <s v=""/>
    <s v=""/>
    <s v=""/>
    <s v=""/>
    <s v=""/>
    <s v="225"/>
    <s v="TIM S.P.A."/>
    <d v="2025-06-26T00:00:00"/>
    <n v="252"/>
    <n v="0"/>
    <n v="252"/>
    <m/>
    <n v="252"/>
    <m/>
    <s v="ALLOCAZIONE"/>
    <s v=""/>
    <s v=""/>
    <s v=""/>
    <n v="1104493"/>
    <n v="1158857"/>
    <s v="1052793 #0 (Pagamento/Incasso: 25000190)"/>
    <n v="5333843"/>
  </r>
  <r>
    <x v="12"/>
    <x v="12"/>
    <m/>
    <s v="N"/>
    <x v="2"/>
    <s v=""/>
    <s v=""/>
    <x v="1"/>
    <x v="1"/>
    <s v=""/>
    <s v=""/>
    <s v=""/>
    <s v=""/>
    <s v=""/>
    <s v=""/>
    <s v="225"/>
    <s v="TIM S.P.A."/>
    <d v="2025-06-26T00:00:00"/>
    <n v="0"/>
    <n v="252"/>
    <n v="-252"/>
    <m/>
    <n v="-252"/>
    <m/>
    <s v="ALLOCAZIONE"/>
    <s v=""/>
    <s v=""/>
    <s v=""/>
    <n v="1104493"/>
    <n v="1158857"/>
    <s v="1052793 #0 (Pagamento/Incasso: 25000190)"/>
    <n v="5333844"/>
  </r>
  <r>
    <x v="35"/>
    <x v="35"/>
    <m/>
    <s v="N"/>
    <x v="2"/>
    <s v=""/>
    <s v=""/>
    <x v="1"/>
    <x v="1"/>
    <s v=""/>
    <s v=""/>
    <s v=""/>
    <s v=""/>
    <s v=""/>
    <s v=""/>
    <s v="225"/>
    <s v="TIM S.P.A."/>
    <d v="2025-06-26T00:00:00"/>
    <n v="1764"/>
    <n v="0"/>
    <n v="1764"/>
    <m/>
    <n v="1764"/>
    <m/>
    <s v="PAGAMENTO_INCASSO"/>
    <s v=""/>
    <s v=""/>
    <s v=""/>
    <n v="1091078"/>
    <s v=""/>
    <s v="25000190 (n. 161 | REVERSALE - Reversale del 24/06/2025)"/>
    <n v="5333845"/>
  </r>
  <r>
    <x v="34"/>
    <x v="34"/>
    <m/>
    <s v="N"/>
    <x v="1"/>
    <s v=""/>
    <s v=""/>
    <x v="1"/>
    <x v="1"/>
    <s v=""/>
    <s v=""/>
    <s v=""/>
    <s v=""/>
    <s v=""/>
    <s v=""/>
    <s v="225"/>
    <s v="TIM S.P.A."/>
    <d v="2025-06-26T00:00:00"/>
    <n v="0"/>
    <n v="1764"/>
    <n v="-1764"/>
    <m/>
    <n v="-1764"/>
    <m/>
    <s v="PAGAMENTO_INCASSO"/>
    <s v=""/>
    <s v=""/>
    <s v=""/>
    <n v="1091078"/>
    <s v=""/>
    <s v="25000190 (n. 161 | REVERSALE - Reversale del 24/06/2025)"/>
    <n v="5333846"/>
  </r>
  <r>
    <x v="34"/>
    <x v="34"/>
    <m/>
    <s v="N"/>
    <x v="1"/>
    <s v=""/>
    <s v=""/>
    <x v="1"/>
    <x v="1"/>
    <s v=""/>
    <s v=""/>
    <s v=""/>
    <s v=""/>
    <s v=""/>
    <s v=""/>
    <s v="225"/>
    <s v="TIM S.P.A."/>
    <d v="2025-06-26T00:00:00"/>
    <n v="317"/>
    <n v="0"/>
    <n v="317"/>
    <m/>
    <n v="317"/>
    <m/>
    <s v="ALLOCAZIONE"/>
    <s v=""/>
    <s v=""/>
    <s v=""/>
    <n v="1104494"/>
    <n v="1158879"/>
    <s v="1052794 #0 (Pagamento/Incasso: 25000191)"/>
    <n v="5333847"/>
  </r>
  <r>
    <x v="12"/>
    <x v="12"/>
    <m/>
    <s v="N"/>
    <x v="2"/>
    <s v=""/>
    <s v=""/>
    <x v="1"/>
    <x v="1"/>
    <s v=""/>
    <s v=""/>
    <s v=""/>
    <s v=""/>
    <s v=""/>
    <s v=""/>
    <s v="225"/>
    <s v="TIM S.P.A."/>
    <d v="2025-06-26T00:00:00"/>
    <n v="0"/>
    <n v="317"/>
    <n v="-317"/>
    <m/>
    <n v="-317"/>
    <m/>
    <s v="ALLOCAZIONE"/>
    <s v=""/>
    <s v=""/>
    <s v=""/>
    <n v="1104494"/>
    <n v="1158879"/>
    <s v="1052794 #0 (Pagamento/Incasso: 25000191)"/>
    <n v="5333848"/>
  </r>
  <r>
    <x v="34"/>
    <x v="34"/>
    <m/>
    <s v="N"/>
    <x v="1"/>
    <s v=""/>
    <s v=""/>
    <x v="1"/>
    <x v="1"/>
    <s v=""/>
    <s v=""/>
    <s v=""/>
    <s v=""/>
    <s v=""/>
    <s v=""/>
    <s v="225"/>
    <s v="TIM S.P.A."/>
    <d v="2025-06-26T00:00:00"/>
    <n v="317"/>
    <n v="0"/>
    <n v="317"/>
    <m/>
    <n v="317"/>
    <m/>
    <s v="ALLOCAZIONE"/>
    <s v=""/>
    <s v=""/>
    <s v=""/>
    <n v="1104494"/>
    <n v="1158878"/>
    <s v="1052794 #0 (Pagamento/Incasso: 25000191)"/>
    <n v="5333849"/>
  </r>
  <r>
    <x v="12"/>
    <x v="12"/>
    <m/>
    <s v="N"/>
    <x v="2"/>
    <s v=""/>
    <s v=""/>
    <x v="1"/>
    <x v="1"/>
    <s v=""/>
    <s v=""/>
    <s v=""/>
    <s v=""/>
    <s v=""/>
    <s v=""/>
    <s v="225"/>
    <s v="TIM S.P.A."/>
    <d v="2025-06-26T00:00:00"/>
    <n v="0"/>
    <n v="317"/>
    <n v="-317"/>
    <m/>
    <n v="-317"/>
    <m/>
    <s v="ALLOCAZIONE"/>
    <s v=""/>
    <s v=""/>
    <s v=""/>
    <n v="1104494"/>
    <n v="1158878"/>
    <s v="1052794 #0 (Pagamento/Incasso: 25000191)"/>
    <n v="5333850"/>
  </r>
  <r>
    <x v="34"/>
    <x v="34"/>
    <m/>
    <s v="N"/>
    <x v="1"/>
    <s v=""/>
    <s v=""/>
    <x v="1"/>
    <x v="1"/>
    <s v=""/>
    <s v=""/>
    <s v=""/>
    <s v=""/>
    <s v=""/>
    <s v=""/>
    <s v="225"/>
    <s v="TIM S.P.A."/>
    <d v="2025-06-26T00:00:00"/>
    <n v="317"/>
    <n v="0"/>
    <n v="317"/>
    <m/>
    <n v="317"/>
    <m/>
    <s v="ALLOCAZIONE"/>
    <s v=""/>
    <s v=""/>
    <s v=""/>
    <n v="1104494"/>
    <n v="1158877"/>
    <s v="1052794 #0 (Pagamento/Incasso: 25000191)"/>
    <n v="5333851"/>
  </r>
  <r>
    <x v="12"/>
    <x v="12"/>
    <m/>
    <s v="N"/>
    <x v="2"/>
    <s v=""/>
    <s v=""/>
    <x v="1"/>
    <x v="1"/>
    <s v=""/>
    <s v=""/>
    <s v=""/>
    <s v=""/>
    <s v=""/>
    <s v=""/>
    <s v="225"/>
    <s v="TIM S.P.A."/>
    <d v="2025-06-26T00:00:00"/>
    <n v="0"/>
    <n v="317"/>
    <n v="-317"/>
    <m/>
    <n v="-317"/>
    <m/>
    <s v="ALLOCAZIONE"/>
    <s v=""/>
    <s v=""/>
    <s v=""/>
    <n v="1104494"/>
    <n v="1158877"/>
    <s v="1052794 #0 (Pagamento/Incasso: 25000191)"/>
    <n v="5333852"/>
  </r>
  <r>
    <x v="34"/>
    <x v="34"/>
    <m/>
    <s v="N"/>
    <x v="1"/>
    <s v=""/>
    <s v=""/>
    <x v="1"/>
    <x v="1"/>
    <s v=""/>
    <s v=""/>
    <s v=""/>
    <s v=""/>
    <s v=""/>
    <s v=""/>
    <s v="225"/>
    <s v="TIM S.P.A."/>
    <d v="2025-06-26T00:00:00"/>
    <n v="317"/>
    <n v="0"/>
    <n v="317"/>
    <m/>
    <n v="317"/>
    <m/>
    <s v="ALLOCAZIONE"/>
    <s v=""/>
    <s v=""/>
    <s v=""/>
    <n v="1104494"/>
    <n v="1158876"/>
    <s v="1052794 #0 (Pagamento/Incasso: 25000191)"/>
    <n v="5333853"/>
  </r>
  <r>
    <x v="12"/>
    <x v="12"/>
    <m/>
    <s v="N"/>
    <x v="2"/>
    <s v=""/>
    <s v=""/>
    <x v="1"/>
    <x v="1"/>
    <s v=""/>
    <s v=""/>
    <s v=""/>
    <s v=""/>
    <s v=""/>
    <s v=""/>
    <s v="225"/>
    <s v="TIM S.P.A."/>
    <d v="2025-06-26T00:00:00"/>
    <n v="0"/>
    <n v="317"/>
    <n v="-317"/>
    <m/>
    <n v="-317"/>
    <m/>
    <s v="ALLOCAZIONE"/>
    <s v=""/>
    <s v=""/>
    <s v=""/>
    <n v="1104494"/>
    <n v="1158876"/>
    <s v="1052794 #0 (Pagamento/Incasso: 25000191)"/>
    <n v="5333854"/>
  </r>
  <r>
    <x v="34"/>
    <x v="34"/>
    <m/>
    <s v="N"/>
    <x v="1"/>
    <s v=""/>
    <s v=""/>
    <x v="1"/>
    <x v="1"/>
    <s v=""/>
    <s v=""/>
    <s v=""/>
    <s v=""/>
    <s v=""/>
    <s v=""/>
    <s v="225"/>
    <s v="TIM S.P.A."/>
    <d v="2025-06-26T00:00:00"/>
    <n v="317"/>
    <n v="0"/>
    <n v="317"/>
    <m/>
    <n v="317"/>
    <m/>
    <s v="ALLOCAZIONE"/>
    <s v=""/>
    <s v=""/>
    <s v=""/>
    <n v="1104494"/>
    <n v="1158875"/>
    <s v="1052794 #0 (Pagamento/Incasso: 25000191)"/>
    <n v="5333855"/>
  </r>
  <r>
    <x v="12"/>
    <x v="12"/>
    <m/>
    <s v="N"/>
    <x v="2"/>
    <s v=""/>
    <s v=""/>
    <x v="1"/>
    <x v="1"/>
    <s v=""/>
    <s v=""/>
    <s v=""/>
    <s v=""/>
    <s v=""/>
    <s v=""/>
    <s v="225"/>
    <s v="TIM S.P.A."/>
    <d v="2025-06-26T00:00:00"/>
    <n v="0"/>
    <n v="317"/>
    <n v="-317"/>
    <m/>
    <n v="-317"/>
    <m/>
    <s v="ALLOCAZIONE"/>
    <s v=""/>
    <s v=""/>
    <s v=""/>
    <n v="1104494"/>
    <n v="1158875"/>
    <s v="1052794 #0 (Pagamento/Incasso: 25000191)"/>
    <n v="5333856"/>
  </r>
  <r>
    <x v="34"/>
    <x v="34"/>
    <m/>
    <s v="N"/>
    <x v="1"/>
    <s v=""/>
    <s v=""/>
    <x v="1"/>
    <x v="1"/>
    <s v=""/>
    <s v=""/>
    <s v=""/>
    <s v=""/>
    <s v=""/>
    <s v=""/>
    <s v="225"/>
    <s v="TIM S.P.A."/>
    <d v="2025-06-26T00:00:00"/>
    <n v="372"/>
    <n v="0"/>
    <n v="372"/>
    <m/>
    <n v="372"/>
    <m/>
    <s v="ALLOCAZIONE"/>
    <s v=""/>
    <s v=""/>
    <s v=""/>
    <n v="1104494"/>
    <n v="1158874"/>
    <s v="1052794 #0 (Pagamento/Incasso: 25000191)"/>
    <n v="5333857"/>
  </r>
  <r>
    <x v="12"/>
    <x v="12"/>
    <m/>
    <s v="N"/>
    <x v="2"/>
    <s v=""/>
    <s v=""/>
    <x v="1"/>
    <x v="1"/>
    <s v=""/>
    <s v=""/>
    <s v=""/>
    <s v=""/>
    <s v=""/>
    <s v=""/>
    <s v="225"/>
    <s v="TIM S.P.A."/>
    <d v="2025-06-26T00:00:00"/>
    <n v="0"/>
    <n v="372"/>
    <n v="-372"/>
    <m/>
    <n v="-372"/>
    <m/>
    <s v="ALLOCAZIONE"/>
    <s v=""/>
    <s v=""/>
    <s v=""/>
    <n v="1104494"/>
    <n v="1158874"/>
    <s v="1052794 #0 (Pagamento/Incasso: 25000191)"/>
    <n v="5333858"/>
  </r>
  <r>
    <x v="34"/>
    <x v="34"/>
    <m/>
    <s v="N"/>
    <x v="1"/>
    <s v=""/>
    <s v=""/>
    <x v="1"/>
    <x v="1"/>
    <s v=""/>
    <s v=""/>
    <s v=""/>
    <s v=""/>
    <s v=""/>
    <s v=""/>
    <s v="225"/>
    <s v="TIM S.P.A."/>
    <d v="2025-06-26T00:00:00"/>
    <n v="272"/>
    <n v="0"/>
    <n v="272"/>
    <m/>
    <n v="272"/>
    <m/>
    <s v="ALLOCAZIONE"/>
    <s v=""/>
    <s v=""/>
    <s v=""/>
    <n v="1104494"/>
    <n v="1158873"/>
    <s v="1052794 #0 (Pagamento/Incasso: 25000191)"/>
    <n v="5333859"/>
  </r>
  <r>
    <x v="12"/>
    <x v="12"/>
    <m/>
    <s v="N"/>
    <x v="2"/>
    <s v=""/>
    <s v=""/>
    <x v="1"/>
    <x v="1"/>
    <s v=""/>
    <s v=""/>
    <s v=""/>
    <s v=""/>
    <s v=""/>
    <s v=""/>
    <s v="225"/>
    <s v="TIM S.P.A."/>
    <d v="2025-06-26T00:00:00"/>
    <n v="0"/>
    <n v="272"/>
    <n v="-272"/>
    <m/>
    <n v="-272"/>
    <m/>
    <s v="ALLOCAZIONE"/>
    <s v=""/>
    <s v=""/>
    <s v=""/>
    <n v="1104494"/>
    <n v="1158873"/>
    <s v="1052794 #0 (Pagamento/Incasso: 25000191)"/>
    <n v="5333860"/>
  </r>
  <r>
    <x v="34"/>
    <x v="34"/>
    <m/>
    <s v="N"/>
    <x v="1"/>
    <s v=""/>
    <s v=""/>
    <x v="1"/>
    <x v="1"/>
    <s v=""/>
    <s v=""/>
    <s v=""/>
    <s v=""/>
    <s v=""/>
    <s v=""/>
    <s v="225"/>
    <s v="TIM S.P.A."/>
    <d v="2025-06-26T00:00:00"/>
    <n v="317"/>
    <n v="0"/>
    <n v="317"/>
    <m/>
    <n v="317"/>
    <m/>
    <s v="ALLOCAZIONE"/>
    <s v=""/>
    <s v=""/>
    <s v=""/>
    <n v="1104494"/>
    <n v="1158872"/>
    <s v="1052794 #0 (Pagamento/Incasso: 25000191)"/>
    <n v="5333861"/>
  </r>
  <r>
    <x v="12"/>
    <x v="12"/>
    <m/>
    <s v="N"/>
    <x v="2"/>
    <s v=""/>
    <s v=""/>
    <x v="1"/>
    <x v="1"/>
    <s v=""/>
    <s v=""/>
    <s v=""/>
    <s v=""/>
    <s v=""/>
    <s v=""/>
    <s v="225"/>
    <s v="TIM S.P.A."/>
    <d v="2025-06-26T00:00:00"/>
    <n v="0"/>
    <n v="317"/>
    <n v="-317"/>
    <m/>
    <n v="-317"/>
    <m/>
    <s v="ALLOCAZIONE"/>
    <s v=""/>
    <s v=""/>
    <s v=""/>
    <n v="1104494"/>
    <n v="1158872"/>
    <s v="1052794 #0 (Pagamento/Incasso: 25000191)"/>
    <n v="5333862"/>
  </r>
  <r>
    <x v="34"/>
    <x v="34"/>
    <m/>
    <s v="N"/>
    <x v="1"/>
    <s v=""/>
    <s v=""/>
    <x v="1"/>
    <x v="1"/>
    <s v=""/>
    <s v=""/>
    <s v=""/>
    <s v=""/>
    <s v=""/>
    <s v=""/>
    <s v="225"/>
    <s v="TIM S.P.A."/>
    <d v="2025-06-26T00:00:00"/>
    <n v="272"/>
    <n v="0"/>
    <n v="272"/>
    <m/>
    <n v="272"/>
    <m/>
    <s v="ALLOCAZIONE"/>
    <s v=""/>
    <s v=""/>
    <s v=""/>
    <n v="1104494"/>
    <n v="1158871"/>
    <s v="1052794 #0 (Pagamento/Incasso: 25000191)"/>
    <n v="5333863"/>
  </r>
  <r>
    <x v="12"/>
    <x v="12"/>
    <m/>
    <s v="N"/>
    <x v="2"/>
    <s v=""/>
    <s v=""/>
    <x v="1"/>
    <x v="1"/>
    <s v=""/>
    <s v=""/>
    <s v=""/>
    <s v=""/>
    <s v=""/>
    <s v=""/>
    <s v="225"/>
    <s v="TIM S.P.A."/>
    <d v="2025-06-26T00:00:00"/>
    <n v="0"/>
    <n v="272"/>
    <n v="-272"/>
    <m/>
    <n v="-272"/>
    <m/>
    <s v="ALLOCAZIONE"/>
    <s v=""/>
    <s v=""/>
    <s v=""/>
    <n v="1104494"/>
    <n v="1158871"/>
    <s v="1052794 #0 (Pagamento/Incasso: 25000191)"/>
    <n v="5333864"/>
  </r>
  <r>
    <x v="34"/>
    <x v="34"/>
    <m/>
    <s v="N"/>
    <x v="1"/>
    <s v=""/>
    <s v=""/>
    <x v="1"/>
    <x v="1"/>
    <s v=""/>
    <s v=""/>
    <s v=""/>
    <s v=""/>
    <s v=""/>
    <s v=""/>
    <s v="225"/>
    <s v="TIM S.P.A."/>
    <d v="2025-06-26T00:00:00"/>
    <n v="317"/>
    <n v="0"/>
    <n v="317"/>
    <m/>
    <n v="317"/>
    <m/>
    <s v="ALLOCAZIONE"/>
    <s v=""/>
    <s v=""/>
    <s v=""/>
    <n v="1104494"/>
    <n v="1158870"/>
    <s v="1052794 #0 (Pagamento/Incasso: 25000191)"/>
    <n v="5333865"/>
  </r>
  <r>
    <x v="12"/>
    <x v="12"/>
    <m/>
    <s v="N"/>
    <x v="2"/>
    <s v=""/>
    <s v=""/>
    <x v="1"/>
    <x v="1"/>
    <s v=""/>
    <s v=""/>
    <s v=""/>
    <s v=""/>
    <s v=""/>
    <s v=""/>
    <s v="225"/>
    <s v="TIM S.P.A."/>
    <d v="2025-06-26T00:00:00"/>
    <n v="0"/>
    <n v="317"/>
    <n v="-317"/>
    <m/>
    <n v="-317"/>
    <m/>
    <s v="ALLOCAZIONE"/>
    <s v=""/>
    <s v=""/>
    <s v=""/>
    <n v="1104494"/>
    <n v="1158870"/>
    <s v="1052794 #0 (Pagamento/Incasso: 25000191)"/>
    <n v="5333866"/>
  </r>
  <r>
    <x v="34"/>
    <x v="34"/>
    <m/>
    <s v="N"/>
    <x v="1"/>
    <s v=""/>
    <s v=""/>
    <x v="1"/>
    <x v="1"/>
    <s v=""/>
    <s v=""/>
    <s v=""/>
    <s v=""/>
    <s v=""/>
    <s v=""/>
    <s v="225"/>
    <s v="TIM S.P.A."/>
    <d v="2025-06-26T00:00:00"/>
    <n v="317"/>
    <n v="0"/>
    <n v="317"/>
    <m/>
    <n v="317"/>
    <m/>
    <s v="ALLOCAZIONE"/>
    <s v=""/>
    <s v=""/>
    <s v=""/>
    <n v="1104494"/>
    <n v="1158869"/>
    <s v="1052794 #0 (Pagamento/Incasso: 25000191)"/>
    <n v="5333867"/>
  </r>
  <r>
    <x v="12"/>
    <x v="12"/>
    <m/>
    <s v="N"/>
    <x v="2"/>
    <s v=""/>
    <s v=""/>
    <x v="1"/>
    <x v="1"/>
    <s v=""/>
    <s v=""/>
    <s v=""/>
    <s v=""/>
    <s v=""/>
    <s v=""/>
    <s v="225"/>
    <s v="TIM S.P.A."/>
    <d v="2025-06-26T00:00:00"/>
    <n v="0"/>
    <n v="317"/>
    <n v="-317"/>
    <m/>
    <n v="-317"/>
    <m/>
    <s v="ALLOCAZIONE"/>
    <s v=""/>
    <s v=""/>
    <s v=""/>
    <n v="1104494"/>
    <n v="1158869"/>
    <s v="1052794 #0 (Pagamento/Incasso: 25000191)"/>
    <n v="5333868"/>
  </r>
  <r>
    <x v="34"/>
    <x v="34"/>
    <m/>
    <s v="N"/>
    <x v="1"/>
    <s v=""/>
    <s v=""/>
    <x v="1"/>
    <x v="1"/>
    <s v=""/>
    <s v=""/>
    <s v=""/>
    <s v=""/>
    <s v=""/>
    <s v=""/>
    <s v="225"/>
    <s v="TIM S.P.A."/>
    <d v="2025-06-26T00:00:00"/>
    <n v="317"/>
    <n v="0"/>
    <n v="317"/>
    <m/>
    <n v="317"/>
    <m/>
    <s v="ALLOCAZIONE"/>
    <s v=""/>
    <s v=""/>
    <s v=""/>
    <n v="1104494"/>
    <n v="1158868"/>
    <s v="1052794 #0 (Pagamento/Incasso: 25000191)"/>
    <n v="5333869"/>
  </r>
  <r>
    <x v="12"/>
    <x v="12"/>
    <m/>
    <s v="N"/>
    <x v="2"/>
    <s v=""/>
    <s v=""/>
    <x v="1"/>
    <x v="1"/>
    <s v=""/>
    <s v=""/>
    <s v=""/>
    <s v=""/>
    <s v=""/>
    <s v=""/>
    <s v="225"/>
    <s v="TIM S.P.A."/>
    <d v="2025-06-26T00:00:00"/>
    <n v="0"/>
    <n v="317"/>
    <n v="-317"/>
    <m/>
    <n v="-317"/>
    <m/>
    <s v="ALLOCAZIONE"/>
    <s v=""/>
    <s v=""/>
    <s v=""/>
    <n v="1104494"/>
    <n v="1158868"/>
    <s v="1052794 #0 (Pagamento/Incasso: 25000191)"/>
    <n v="5333870"/>
  </r>
  <r>
    <x v="34"/>
    <x v="34"/>
    <m/>
    <s v="N"/>
    <x v="1"/>
    <s v=""/>
    <s v=""/>
    <x v="1"/>
    <x v="1"/>
    <s v=""/>
    <s v=""/>
    <s v=""/>
    <s v=""/>
    <s v=""/>
    <s v=""/>
    <s v="225"/>
    <s v="TIM S.P.A."/>
    <d v="2025-06-26T00:00:00"/>
    <n v="272"/>
    <n v="0"/>
    <n v="272"/>
    <m/>
    <n v="272"/>
    <m/>
    <s v="ALLOCAZIONE"/>
    <s v=""/>
    <s v=""/>
    <s v=""/>
    <n v="1104494"/>
    <n v="1158867"/>
    <s v="1052794 #0 (Pagamento/Incasso: 25000191)"/>
    <n v="5333871"/>
  </r>
  <r>
    <x v="12"/>
    <x v="12"/>
    <m/>
    <s v="N"/>
    <x v="2"/>
    <s v=""/>
    <s v=""/>
    <x v="1"/>
    <x v="1"/>
    <s v=""/>
    <s v=""/>
    <s v=""/>
    <s v=""/>
    <s v=""/>
    <s v=""/>
    <s v="225"/>
    <s v="TIM S.P.A."/>
    <d v="2025-06-26T00:00:00"/>
    <n v="0"/>
    <n v="272"/>
    <n v="-272"/>
    <m/>
    <n v="-272"/>
    <m/>
    <s v="ALLOCAZIONE"/>
    <s v=""/>
    <s v=""/>
    <s v=""/>
    <n v="1104494"/>
    <n v="1158867"/>
    <s v="1052794 #0 (Pagamento/Incasso: 25000191)"/>
    <n v="5333872"/>
  </r>
  <r>
    <x v="34"/>
    <x v="34"/>
    <m/>
    <s v="N"/>
    <x v="1"/>
    <s v=""/>
    <s v=""/>
    <x v="1"/>
    <x v="1"/>
    <s v=""/>
    <s v=""/>
    <s v=""/>
    <s v=""/>
    <s v=""/>
    <s v=""/>
    <s v="225"/>
    <s v="TIM S.P.A."/>
    <d v="2025-06-26T00:00:00"/>
    <n v="317"/>
    <n v="0"/>
    <n v="317"/>
    <m/>
    <n v="317"/>
    <m/>
    <s v="ALLOCAZIONE"/>
    <s v=""/>
    <s v=""/>
    <s v=""/>
    <n v="1104494"/>
    <n v="1158866"/>
    <s v="1052794 #0 (Pagamento/Incasso: 25000191)"/>
    <n v="5333873"/>
  </r>
  <r>
    <x v="12"/>
    <x v="12"/>
    <m/>
    <s v="N"/>
    <x v="2"/>
    <s v=""/>
    <s v=""/>
    <x v="1"/>
    <x v="1"/>
    <s v=""/>
    <s v=""/>
    <s v=""/>
    <s v=""/>
    <s v=""/>
    <s v=""/>
    <s v="225"/>
    <s v="TIM S.P.A."/>
    <d v="2025-06-26T00:00:00"/>
    <n v="0"/>
    <n v="317"/>
    <n v="-317"/>
    <m/>
    <n v="-317"/>
    <m/>
    <s v="ALLOCAZIONE"/>
    <s v=""/>
    <s v=""/>
    <s v=""/>
    <n v="1104494"/>
    <n v="1158866"/>
    <s v="1052794 #0 (Pagamento/Incasso: 25000191)"/>
    <n v="5333874"/>
  </r>
  <r>
    <x v="34"/>
    <x v="34"/>
    <m/>
    <s v="N"/>
    <x v="1"/>
    <s v=""/>
    <s v=""/>
    <x v="1"/>
    <x v="1"/>
    <s v=""/>
    <s v=""/>
    <s v=""/>
    <s v=""/>
    <s v=""/>
    <s v=""/>
    <s v="225"/>
    <s v="TIM S.P.A."/>
    <d v="2025-06-26T00:00:00"/>
    <n v="317"/>
    <n v="0"/>
    <n v="317"/>
    <m/>
    <n v="317"/>
    <m/>
    <s v="ALLOCAZIONE"/>
    <s v=""/>
    <s v=""/>
    <s v=""/>
    <n v="1104494"/>
    <n v="1158865"/>
    <s v="1052794 #0 (Pagamento/Incasso: 25000191)"/>
    <n v="5333875"/>
  </r>
  <r>
    <x v="12"/>
    <x v="12"/>
    <m/>
    <s v="N"/>
    <x v="2"/>
    <s v=""/>
    <s v=""/>
    <x v="1"/>
    <x v="1"/>
    <s v=""/>
    <s v=""/>
    <s v=""/>
    <s v=""/>
    <s v=""/>
    <s v=""/>
    <s v="225"/>
    <s v="TIM S.P.A."/>
    <d v="2025-06-26T00:00:00"/>
    <n v="0"/>
    <n v="317"/>
    <n v="-317"/>
    <m/>
    <n v="-317"/>
    <m/>
    <s v="ALLOCAZIONE"/>
    <s v=""/>
    <s v=""/>
    <s v=""/>
    <n v="1104494"/>
    <n v="1158865"/>
    <s v="1052794 #0 (Pagamento/Incasso: 25000191)"/>
    <n v="5333876"/>
  </r>
  <r>
    <x v="34"/>
    <x v="34"/>
    <m/>
    <s v="N"/>
    <x v="1"/>
    <s v=""/>
    <s v=""/>
    <x v="1"/>
    <x v="1"/>
    <s v=""/>
    <s v=""/>
    <s v=""/>
    <s v=""/>
    <s v=""/>
    <s v=""/>
    <s v="225"/>
    <s v="TIM S.P.A."/>
    <d v="2025-06-26T00:00:00"/>
    <n v="317"/>
    <n v="0"/>
    <n v="317"/>
    <m/>
    <n v="317"/>
    <m/>
    <s v="ALLOCAZIONE"/>
    <s v=""/>
    <s v=""/>
    <s v=""/>
    <n v="1104494"/>
    <n v="1158864"/>
    <s v="1052794 #0 (Pagamento/Incasso: 25000191)"/>
    <n v="5333877"/>
  </r>
  <r>
    <x v="12"/>
    <x v="12"/>
    <m/>
    <s v="N"/>
    <x v="2"/>
    <s v=""/>
    <s v=""/>
    <x v="1"/>
    <x v="1"/>
    <s v=""/>
    <s v=""/>
    <s v=""/>
    <s v=""/>
    <s v=""/>
    <s v=""/>
    <s v="225"/>
    <s v="TIM S.P.A."/>
    <d v="2025-06-26T00:00:00"/>
    <n v="0"/>
    <n v="317"/>
    <n v="-317"/>
    <m/>
    <n v="-317"/>
    <m/>
    <s v="ALLOCAZIONE"/>
    <s v=""/>
    <s v=""/>
    <s v=""/>
    <n v="1104494"/>
    <n v="1158864"/>
    <s v="1052794 #0 (Pagamento/Incasso: 25000191)"/>
    <n v="5333878"/>
  </r>
  <r>
    <x v="35"/>
    <x v="35"/>
    <m/>
    <s v="N"/>
    <x v="2"/>
    <s v=""/>
    <s v=""/>
    <x v="1"/>
    <x v="1"/>
    <s v=""/>
    <s v=""/>
    <s v=""/>
    <s v=""/>
    <s v=""/>
    <s v=""/>
    <s v="225"/>
    <s v="TIM S.P.A."/>
    <d v="2025-06-26T00:00:00"/>
    <n v="4992"/>
    <n v="0"/>
    <n v="4992"/>
    <m/>
    <n v="4992"/>
    <m/>
    <s v="PAGAMENTO_INCASSO"/>
    <s v=""/>
    <s v=""/>
    <s v=""/>
    <n v="1091079"/>
    <s v=""/>
    <s v="25000191 (n. 162 | REVERSALE - Reversale del 25/06/2025)"/>
    <n v="5333879"/>
  </r>
  <r>
    <x v="34"/>
    <x v="34"/>
    <m/>
    <s v="N"/>
    <x v="1"/>
    <s v=""/>
    <s v=""/>
    <x v="1"/>
    <x v="1"/>
    <s v=""/>
    <s v=""/>
    <s v=""/>
    <s v=""/>
    <s v=""/>
    <s v=""/>
    <s v="225"/>
    <s v="TIM S.P.A."/>
    <d v="2025-06-26T00:00:00"/>
    <n v="0"/>
    <n v="4992"/>
    <n v="-4992"/>
    <m/>
    <n v="-4992"/>
    <m/>
    <s v="PAGAMENTO_INCASSO"/>
    <s v=""/>
    <s v=""/>
    <s v=""/>
    <n v="1091079"/>
    <s v=""/>
    <s v="25000191 (n. 162 | REVERSALE - Reversale del 25/06/2025)"/>
    <n v="5333880"/>
  </r>
  <r>
    <x v="32"/>
    <x v="32"/>
    <m/>
    <s v="N"/>
    <x v="1"/>
    <s v=""/>
    <s v=""/>
    <x v="1"/>
    <x v="1"/>
    <s v=""/>
    <s v=""/>
    <s v=""/>
    <s v=""/>
    <s v=""/>
    <s v=""/>
    <s v="1026704"/>
    <s v="UTTILLA GIANCARLO "/>
    <d v="2025-06-26T00:00:00"/>
    <n v="416.28"/>
    <n v="0"/>
    <n v="416.28"/>
    <m/>
    <n v="416.28"/>
    <m/>
    <s v="ALLOCAZIONE"/>
    <s v=""/>
    <s v=""/>
    <s v=""/>
    <n v="1104495"/>
    <n v="1158880"/>
    <s v="1052795 #0 (Pagamento/Incasso: 1058)"/>
    <n v="5333881"/>
  </r>
  <r>
    <x v="34"/>
    <x v="34"/>
    <m/>
    <s v="N"/>
    <x v="1"/>
    <s v=""/>
    <s v=""/>
    <x v="1"/>
    <x v="1"/>
    <s v=""/>
    <s v=""/>
    <s v=""/>
    <s v=""/>
    <s v=""/>
    <s v=""/>
    <s v="1026704"/>
    <s v="UTTILLA GIANCARLO "/>
    <d v="2025-06-26T00:00:00"/>
    <n v="0"/>
    <n v="416.28"/>
    <n v="-416.28"/>
    <m/>
    <n v="-416.28"/>
    <m/>
    <s v="ALLOCAZIONE"/>
    <s v=""/>
    <s v=""/>
    <s v=""/>
    <n v="1104495"/>
    <n v="1158880"/>
    <s v="1052795 #0 (Pagamento/Incasso: 1058)"/>
    <n v="5333882"/>
  </r>
  <r>
    <x v="34"/>
    <x v="34"/>
    <m/>
    <s v="N"/>
    <x v="1"/>
    <s v=""/>
    <s v=""/>
    <x v="1"/>
    <x v="1"/>
    <s v=""/>
    <s v=""/>
    <s v=""/>
    <s v=""/>
    <s v=""/>
    <s v=""/>
    <s v="1026704"/>
    <s v="UTTILLA GIANCARLO "/>
    <d v="2025-06-26T00:00:00"/>
    <n v="416.28"/>
    <n v="0"/>
    <n v="416.28"/>
    <m/>
    <n v="416.28"/>
    <m/>
    <s v="PAGAMENTO_INCASSO"/>
    <s v=""/>
    <s v=""/>
    <s v=""/>
    <n v="1091080"/>
    <s v=""/>
    <s v="1058 (n. 954 | MANDATO - Mandato del 25/06/2025)"/>
    <n v="5333883"/>
  </r>
  <r>
    <x v="35"/>
    <x v="35"/>
    <m/>
    <s v="N"/>
    <x v="2"/>
    <s v=""/>
    <s v=""/>
    <x v="1"/>
    <x v="1"/>
    <s v=""/>
    <s v=""/>
    <s v=""/>
    <s v=""/>
    <s v=""/>
    <s v=""/>
    <s v="1026704"/>
    <s v="UTTILLA GIANCARLO "/>
    <d v="2025-06-26T00:00:00"/>
    <n v="0"/>
    <n v="416.28"/>
    <n v="-416.28"/>
    <m/>
    <n v="-416.28"/>
    <m/>
    <s v="PAGAMENTO_INCASSO"/>
    <s v=""/>
    <s v=""/>
    <s v=""/>
    <n v="1091080"/>
    <s v=""/>
    <s v="1058 (n. 954 | MANDATO - Mandato del 25/06/2025)"/>
    <n v="5333884"/>
  </r>
  <r>
    <x v="48"/>
    <x v="48"/>
    <m/>
    <s v="N"/>
    <x v="1"/>
    <s v=""/>
    <s v=""/>
    <x v="1"/>
    <x v="1"/>
    <s v=""/>
    <s v=""/>
    <s v=""/>
    <s v=""/>
    <s v=""/>
    <s v=""/>
    <s v="115"/>
    <s v="INPDAP"/>
    <d v="2025-06-26T00:00:00"/>
    <n v="1936.05"/>
    <n v="0"/>
    <n v="1936.05"/>
    <m/>
    <n v="1936.05"/>
    <m/>
    <s v="ALLOCAZIONE"/>
    <s v=""/>
    <s v=""/>
    <s v=""/>
    <n v="1104496"/>
    <n v="1158881"/>
    <s v="1052796 #0 (Pagamento/Incasso: 1059)"/>
    <n v="5333885"/>
  </r>
  <r>
    <x v="34"/>
    <x v="34"/>
    <m/>
    <s v="N"/>
    <x v="1"/>
    <s v=""/>
    <s v=""/>
    <x v="1"/>
    <x v="1"/>
    <s v=""/>
    <s v=""/>
    <s v=""/>
    <s v=""/>
    <s v=""/>
    <s v=""/>
    <s v="115"/>
    <s v="INPDAP"/>
    <d v="2025-06-26T00:00:00"/>
    <n v="0"/>
    <n v="1936.05"/>
    <n v="-1936.05"/>
    <m/>
    <n v="-1936.05"/>
    <m/>
    <s v="ALLOCAZIONE"/>
    <s v=""/>
    <s v=""/>
    <s v=""/>
    <n v="1104496"/>
    <n v="1158881"/>
    <s v="1052796 #0 (Pagamento/Incasso: 1059)"/>
    <n v="5333886"/>
  </r>
  <r>
    <x v="34"/>
    <x v="34"/>
    <m/>
    <s v="N"/>
    <x v="1"/>
    <s v=""/>
    <s v=""/>
    <x v="1"/>
    <x v="1"/>
    <s v=""/>
    <s v=""/>
    <s v=""/>
    <s v=""/>
    <s v=""/>
    <s v=""/>
    <s v="115"/>
    <s v="INPDAP"/>
    <d v="2025-06-26T00:00:00"/>
    <n v="1936.05"/>
    <n v="0"/>
    <n v="1936.05"/>
    <m/>
    <n v="1936.05"/>
    <m/>
    <s v="PAGAMENTO_INCASSO"/>
    <s v=""/>
    <s v=""/>
    <s v=""/>
    <n v="1091081"/>
    <s v=""/>
    <s v="1059 (n. 955 | MANDATO - Mandato del 25/06/2025)"/>
    <n v="5333887"/>
  </r>
  <r>
    <x v="35"/>
    <x v="35"/>
    <m/>
    <s v="N"/>
    <x v="2"/>
    <s v=""/>
    <s v=""/>
    <x v="1"/>
    <x v="1"/>
    <s v=""/>
    <s v=""/>
    <s v=""/>
    <s v=""/>
    <s v=""/>
    <s v=""/>
    <s v="115"/>
    <s v="INPDAP"/>
    <d v="2025-06-26T00:00:00"/>
    <n v="0"/>
    <n v="1936.05"/>
    <n v="-1936.05"/>
    <m/>
    <n v="-1936.05"/>
    <m/>
    <s v="PAGAMENTO_INCASSO"/>
    <s v=""/>
    <s v=""/>
    <s v=""/>
    <n v="1091081"/>
    <s v=""/>
    <s v="1059 (n. 955 | MANDATO - Mandato del 25/06/2025)"/>
    <n v="5333888"/>
  </r>
  <r>
    <x v="59"/>
    <x v="59"/>
    <m/>
    <s v="N"/>
    <x v="1"/>
    <s v=""/>
    <s v=""/>
    <x v="1"/>
    <x v="1"/>
    <s v=""/>
    <s v=""/>
    <s v=""/>
    <s v=""/>
    <s v=""/>
    <s v=""/>
    <s v="4582"/>
    <s v="FONDO PERSEO SIRIO"/>
    <d v="2025-06-26T00:00:00"/>
    <n v="838.58"/>
    <n v="0"/>
    <n v="838.58"/>
    <m/>
    <n v="838.58"/>
    <m/>
    <s v="ALLOCAZIONE"/>
    <s v=""/>
    <s v=""/>
    <s v=""/>
    <n v="1104497"/>
    <n v="1158882"/>
    <s v="1052797 #0 (Pagamento/Incasso: 1060)"/>
    <n v="5333889"/>
  </r>
  <r>
    <x v="34"/>
    <x v="34"/>
    <m/>
    <s v="N"/>
    <x v="1"/>
    <s v=""/>
    <s v=""/>
    <x v="1"/>
    <x v="1"/>
    <s v=""/>
    <s v=""/>
    <s v=""/>
    <s v=""/>
    <s v=""/>
    <s v=""/>
    <s v="4582"/>
    <s v="FONDO PERSEO SIRIO"/>
    <d v="2025-06-26T00:00:00"/>
    <n v="0"/>
    <n v="838.58"/>
    <n v="-838.58"/>
    <m/>
    <n v="-838.58"/>
    <m/>
    <s v="ALLOCAZIONE"/>
    <s v=""/>
    <s v=""/>
    <s v=""/>
    <n v="1104497"/>
    <n v="1158882"/>
    <s v="1052797 #0 (Pagamento/Incasso: 1060)"/>
    <n v="5333890"/>
  </r>
  <r>
    <x v="34"/>
    <x v="34"/>
    <m/>
    <s v="N"/>
    <x v="1"/>
    <s v=""/>
    <s v=""/>
    <x v="1"/>
    <x v="1"/>
    <s v=""/>
    <s v=""/>
    <s v=""/>
    <s v=""/>
    <s v=""/>
    <s v=""/>
    <s v="4582"/>
    <s v="FONDO PERSEO SIRIO"/>
    <d v="2025-06-26T00:00:00"/>
    <n v="838.58"/>
    <n v="0"/>
    <n v="838.58"/>
    <m/>
    <n v="838.58"/>
    <m/>
    <s v="PAGAMENTO_INCASSO"/>
    <s v=""/>
    <s v=""/>
    <s v=""/>
    <n v="1091082"/>
    <s v=""/>
    <s v="1060 (n. 956 | MANDATO - Mandato del 25/06/2025)"/>
    <n v="5333891"/>
  </r>
  <r>
    <x v="35"/>
    <x v="35"/>
    <m/>
    <s v="N"/>
    <x v="2"/>
    <s v=""/>
    <s v=""/>
    <x v="1"/>
    <x v="1"/>
    <s v=""/>
    <s v=""/>
    <s v=""/>
    <s v=""/>
    <s v=""/>
    <s v=""/>
    <s v="4582"/>
    <s v="FONDO PERSEO SIRIO"/>
    <d v="2025-06-26T00:00:00"/>
    <n v="0"/>
    <n v="838.58"/>
    <n v="-838.58"/>
    <m/>
    <n v="-838.58"/>
    <m/>
    <s v="PAGAMENTO_INCASSO"/>
    <s v=""/>
    <s v=""/>
    <s v=""/>
    <n v="1091082"/>
    <s v=""/>
    <s v="1060 (n. 956 | MANDATO - Mandato del 25/06/2025)"/>
    <n v="5333892"/>
  </r>
  <r>
    <x v="32"/>
    <x v="32"/>
    <m/>
    <s v="N"/>
    <x v="1"/>
    <s v=""/>
    <s v=""/>
    <x v="1"/>
    <x v="1"/>
    <s v=""/>
    <s v=""/>
    <s v=""/>
    <s v=""/>
    <s v=""/>
    <s v=""/>
    <s v="174"/>
    <s v="PERSONALE DIPENDENTE"/>
    <d v="2025-06-26T00:00:00"/>
    <n v="725475.36"/>
    <n v="0"/>
    <n v="725475.36"/>
    <m/>
    <n v="725475.36"/>
    <m/>
    <s v="ALLOCAZIONE"/>
    <s v=""/>
    <s v=""/>
    <s v=""/>
    <n v="1104499"/>
    <n v="1158884"/>
    <s v="1052799 #0 (Pagamento/Incasso: 1062)"/>
    <n v="5334080"/>
  </r>
  <r>
    <x v="34"/>
    <x v="34"/>
    <m/>
    <s v="N"/>
    <x v="1"/>
    <s v=""/>
    <s v=""/>
    <x v="1"/>
    <x v="1"/>
    <s v=""/>
    <s v=""/>
    <s v=""/>
    <s v=""/>
    <s v=""/>
    <s v=""/>
    <s v="174"/>
    <s v="PERSONALE DIPENDENTE"/>
    <d v="2025-06-26T00:00:00"/>
    <n v="0"/>
    <n v="725475.36"/>
    <n v="-725475.36"/>
    <m/>
    <n v="-725475.36"/>
    <m/>
    <s v="ALLOCAZIONE"/>
    <s v=""/>
    <s v=""/>
    <s v=""/>
    <n v="1104499"/>
    <n v="1158884"/>
    <s v="1052799 #0 (Pagamento/Incasso: 1062)"/>
    <n v="5334081"/>
  </r>
  <r>
    <x v="34"/>
    <x v="34"/>
    <m/>
    <s v="N"/>
    <x v="1"/>
    <s v=""/>
    <s v=""/>
    <x v="1"/>
    <x v="1"/>
    <s v=""/>
    <s v=""/>
    <s v=""/>
    <s v=""/>
    <s v=""/>
    <s v=""/>
    <s v="174"/>
    <s v="PERSONALE DIPENDENTE"/>
    <d v="2025-06-26T00:00:00"/>
    <n v="725475.36"/>
    <n v="0"/>
    <n v="725475.36"/>
    <m/>
    <n v="725475.36"/>
    <m/>
    <s v="PAGAMENTO_INCASSO"/>
    <s v=""/>
    <s v=""/>
    <s v=""/>
    <n v="1091084"/>
    <s v=""/>
    <s v="1062 (n. 953 | MANDATO - Mandato del 25/06/2025)"/>
    <n v="5334082"/>
  </r>
  <r>
    <x v="35"/>
    <x v="35"/>
    <m/>
    <s v="N"/>
    <x v="2"/>
    <s v=""/>
    <s v=""/>
    <x v="1"/>
    <x v="1"/>
    <s v=""/>
    <s v=""/>
    <s v=""/>
    <s v=""/>
    <s v=""/>
    <s v=""/>
    <s v="174"/>
    <s v="PERSONALE DIPENDENTE"/>
    <d v="2025-06-26T00:00:00"/>
    <n v="0"/>
    <n v="725475.36"/>
    <n v="-725475.36"/>
    <m/>
    <n v="-725475.36"/>
    <m/>
    <s v="PAGAMENTO_INCASSO"/>
    <s v=""/>
    <s v=""/>
    <s v=""/>
    <n v="1091084"/>
    <s v=""/>
    <s v="1062 (n. 953 | MANDATO - Mandato del 25/06/2025)"/>
    <n v="5334083"/>
  </r>
  <r>
    <x v="2"/>
    <x v="2"/>
    <s v="BENI_SERVIZI"/>
    <s v="N"/>
    <x v="0"/>
    <s v="1-0101DAA303"/>
    <s v="U.O.S. Provveditorato ed Economato"/>
    <x v="1"/>
    <x v="1"/>
    <s v="863406717D"/>
    <s v="DDG. N. 126 DEL 31/03/2021_PROROGA_DDG.559 DEL 9/12/2024"/>
    <s v=""/>
    <s v=""/>
    <s v="UOCAPPFOR"/>
    <s v="DIRAMM-UOCAPPFOR-UOC APPALTI E FORNITURE"/>
    <s v="1103"/>
    <s v="LEASYS SPA"/>
    <d v="2025-06-26T00:00:00"/>
    <n v="24.4"/>
    <n v="0"/>
    <n v="24.4"/>
    <m/>
    <n v="24.4"/>
    <m/>
    <s v="ENTRATA MERCI"/>
    <s v="25000587"/>
    <d v="2025-06-26T00:00:00"/>
    <s v=""/>
    <n v="1079944"/>
    <n v="1107768"/>
    <s v="25000587 #10"/>
    <n v="5335254"/>
  </r>
  <r>
    <x v="1"/>
    <x v="1"/>
    <m/>
    <s v="N"/>
    <x v="1"/>
    <s v="1-0101DAA303"/>
    <s v="U.O.S. Provveditorato ed Economato"/>
    <x v="1"/>
    <x v="1"/>
    <s v="863406717D"/>
    <s v="DDG. N. 126 DEL 31/03/2021_PROROGA_DDG.559 DEL 9/12/2024"/>
    <s v=""/>
    <s v=""/>
    <s v="UOCAPPFOR"/>
    <s v="DIRAMM-UOCAPPFOR-UOC APPALTI E FORNITURE"/>
    <s v="1103"/>
    <s v="LEASYS SPA"/>
    <d v="2025-06-26T00:00:00"/>
    <n v="0"/>
    <n v="24.4"/>
    <n v="-24.4"/>
    <m/>
    <n v="-24.4"/>
    <m/>
    <s v="ENTRATA MERCI"/>
    <s v="25000587"/>
    <d v="2025-06-26T00:00:00"/>
    <s v=""/>
    <n v="1079944"/>
    <n v="1107768"/>
    <s v="25000587 #10"/>
    <n v="5335255"/>
  </r>
  <r>
    <x v="94"/>
    <x v="94"/>
    <s v="PERSONALE"/>
    <s v="N"/>
    <x v="0"/>
    <s v=""/>
    <s v=""/>
    <x v="1"/>
    <x v="1"/>
    <s v=""/>
    <s v=""/>
    <s v=""/>
    <s v=""/>
    <s v=""/>
    <s v=""/>
    <s v="115"/>
    <s v="INPDAP"/>
    <d v="2025-06-27T00:00:00"/>
    <n v="7293.14"/>
    <n v="0"/>
    <n v="7293.14"/>
    <m/>
    <n v="7293.14"/>
    <m/>
    <s v="PRIMA NOTA"/>
    <s v="STIP-25000079"/>
    <d v="2025-06-24T00:00:00"/>
    <s v="NO"/>
    <n v="1111935"/>
    <n v="1201563"/>
    <s v="STIP-25000079 #20 (DETERMINA N. 76 DEL 24/06/2025- STIPENDI MESE DI GIUGNO 2025 - PAGAMENTO  INPDAP )"/>
    <n v="5333742"/>
  </r>
  <r>
    <x v="95"/>
    <x v="95"/>
    <s v="PERSONALE"/>
    <s v="N"/>
    <x v="0"/>
    <s v=""/>
    <s v=""/>
    <x v="1"/>
    <x v="1"/>
    <s v=""/>
    <s v=""/>
    <s v=""/>
    <s v=""/>
    <s v=""/>
    <s v=""/>
    <s v="115"/>
    <s v="INPDAP"/>
    <d v="2025-06-27T00:00:00"/>
    <n v="7127.45"/>
    <n v="0"/>
    <n v="7127.45"/>
    <m/>
    <n v="7127.45"/>
    <m/>
    <s v="PRIMA NOTA"/>
    <s v="STIP-25000079"/>
    <d v="2025-06-24T00:00:00"/>
    <s v="NO"/>
    <n v="1111935"/>
    <n v="1201562"/>
    <s v="STIP-25000079 #20 (DETERMINA N. 76 DEL 24/06/2025- STIPENDI MESE DI GIUGNO 2025 - PAGAMENTO  INPDAP )"/>
    <n v="5333743"/>
  </r>
  <r>
    <x v="93"/>
    <x v="93"/>
    <s v="PERSONALE"/>
    <s v="N"/>
    <x v="0"/>
    <s v=""/>
    <s v=""/>
    <x v="1"/>
    <x v="1"/>
    <s v=""/>
    <s v=""/>
    <s v=""/>
    <s v=""/>
    <s v=""/>
    <s v=""/>
    <s v="115"/>
    <s v="INPDAP"/>
    <d v="2025-06-27T00:00:00"/>
    <n v="91838.87"/>
    <n v="0"/>
    <n v="91838.87"/>
    <m/>
    <n v="91838.87"/>
    <m/>
    <s v="PRIMA NOTA"/>
    <s v="STIP-25000079"/>
    <d v="2025-06-24T00:00:00"/>
    <s v="NO"/>
    <n v="1111935"/>
    <n v="1201561"/>
    <s v="STIP-25000079 #20 (DETERMINA N. 76 DEL 24/06/2025- STIPENDI MESE DI GIUGNO 2025 - PAGAMENTO  INPDAP )"/>
    <n v="5333744"/>
  </r>
  <r>
    <x v="48"/>
    <x v="48"/>
    <m/>
    <s v="N"/>
    <x v="1"/>
    <s v=""/>
    <s v=""/>
    <x v="1"/>
    <x v="1"/>
    <s v=""/>
    <s v=""/>
    <s v=""/>
    <s v=""/>
    <s v=""/>
    <s v=""/>
    <s v="115"/>
    <s v="INPDAP"/>
    <d v="2025-06-27T00:00:00"/>
    <n v="130980.71"/>
    <n v="0"/>
    <n v="130980.71"/>
    <m/>
    <n v="130980.71"/>
    <m/>
    <s v="PRIMA NOTA"/>
    <s v="STIP-25000079"/>
    <d v="2025-06-24T00:00:00"/>
    <s v="NO"/>
    <n v="1111935"/>
    <n v="1201564"/>
    <s v="STIP-25000079 #20 (DETERMINA N. 76 DEL 24/06/2025- STIPENDI MESE DI GIUGNO 2025 - PAGAMENTO  INPDAP )"/>
    <n v="5333745"/>
  </r>
  <r>
    <x v="97"/>
    <x v="97"/>
    <s v="PERSONALE"/>
    <s v="N"/>
    <x v="0"/>
    <s v=""/>
    <s v=""/>
    <x v="1"/>
    <x v="1"/>
    <s v=""/>
    <s v=""/>
    <s v=""/>
    <s v=""/>
    <s v=""/>
    <s v=""/>
    <s v="115"/>
    <s v="INPDAP"/>
    <d v="2025-06-27T00:00:00"/>
    <n v="841.18"/>
    <n v="0"/>
    <n v="841.18"/>
    <m/>
    <n v="841.18"/>
    <m/>
    <s v="PRIMA NOTA"/>
    <s v="STIP-25000079"/>
    <d v="2025-06-24T00:00:00"/>
    <s v="NO"/>
    <n v="1111935"/>
    <n v="1201574"/>
    <s v="STIP-25000079 #40 (DETERMINA N. 76 DEL 24/06/2025- STIPENDI MESE DI GIUGNO 2025 - PAGAMENTO  INPDAP )"/>
    <n v="5333746"/>
  </r>
  <r>
    <x v="96"/>
    <x v="96"/>
    <s v="PERSONALE"/>
    <s v="N"/>
    <x v="0"/>
    <s v=""/>
    <s v=""/>
    <x v="1"/>
    <x v="1"/>
    <s v=""/>
    <s v=""/>
    <s v=""/>
    <s v=""/>
    <s v=""/>
    <s v=""/>
    <s v="115"/>
    <s v="INPDAP"/>
    <d v="2025-06-27T00:00:00"/>
    <n v="8980.4599999999991"/>
    <n v="0"/>
    <n v="8980.4599999999991"/>
    <m/>
    <n v="8980.4599999999991"/>
    <m/>
    <s v="PRIMA NOTA"/>
    <s v="STIP-25000079"/>
    <d v="2025-06-24T00:00:00"/>
    <s v="NO"/>
    <n v="1111935"/>
    <n v="1201575"/>
    <s v="STIP-25000079 #40 (DETERMINA N. 76 DEL 24/06/2025- STIPENDI MESE DI GIUGNO 2025 - PAGAMENTO  INPDAP )"/>
    <n v="5333747"/>
  </r>
  <r>
    <x v="102"/>
    <x v="102"/>
    <s v="PERSONALE"/>
    <s v="N"/>
    <x v="0"/>
    <s v=""/>
    <s v=""/>
    <x v="1"/>
    <x v="1"/>
    <s v=""/>
    <s v=""/>
    <s v=""/>
    <s v=""/>
    <s v=""/>
    <s v=""/>
    <s v="115"/>
    <s v="INPDAP"/>
    <d v="2025-06-27T00:00:00"/>
    <n v="46032.49"/>
    <n v="0"/>
    <n v="46032.49"/>
    <m/>
    <n v="46032.49"/>
    <m/>
    <s v="PRIMA NOTA"/>
    <s v="STIP-25000079"/>
    <d v="2025-06-24T00:00:00"/>
    <s v="NO"/>
    <n v="1111935"/>
    <n v="1201566"/>
    <s v="STIP-25000079 #40 (DETERMINA N. 76 DEL 24/06/2025- STIPENDI MESE DI GIUGNO 2025 - PAGAMENTO  INPDAP )"/>
    <n v="5333748"/>
  </r>
  <r>
    <x v="103"/>
    <x v="103"/>
    <s v="PERSONALE"/>
    <s v="N"/>
    <x v="0"/>
    <s v=""/>
    <s v=""/>
    <x v="1"/>
    <x v="1"/>
    <s v=""/>
    <s v=""/>
    <s v=""/>
    <s v=""/>
    <s v=""/>
    <s v=""/>
    <s v="115"/>
    <s v="INPDAP"/>
    <d v="2025-06-27T00:00:00"/>
    <n v="0"/>
    <n v="0"/>
    <n v="0"/>
    <m/>
    <n v="0"/>
    <m/>
    <s v="PRIMA NOTA"/>
    <s v="STIP-25000079"/>
    <d v="2025-06-24T00:00:00"/>
    <s v="NO"/>
    <n v="1111935"/>
    <n v="1201567"/>
    <s v="STIP-25000079 #40 (DETERMINA N. 76 DEL 24/06/2025- STIPENDI MESE DI GIUGNO 2025 - PAGAMENTO  INPDAP )"/>
    <n v="5333749"/>
  </r>
  <r>
    <x v="101"/>
    <x v="101"/>
    <s v="PERSONALE"/>
    <s v="N"/>
    <x v="0"/>
    <s v=""/>
    <s v=""/>
    <x v="1"/>
    <x v="1"/>
    <s v=""/>
    <s v=""/>
    <s v=""/>
    <s v=""/>
    <s v=""/>
    <s v=""/>
    <s v="115"/>
    <s v="INPDAP"/>
    <d v="2025-06-27T00:00:00"/>
    <n v="0"/>
    <n v="0"/>
    <n v="0"/>
    <m/>
    <n v="0"/>
    <m/>
    <s v="PRIMA NOTA"/>
    <s v="STIP-25000079"/>
    <d v="2025-06-24T00:00:00"/>
    <s v="NO"/>
    <n v="1111935"/>
    <n v="1201569"/>
    <s v="STIP-25000079 #40 (DETERMINA N. 76 DEL 24/06/2025- STIPENDI MESE DI GIUGNO 2025 - PAGAMENTO  INPDAP )"/>
    <n v="5333750"/>
  </r>
  <r>
    <x v="99"/>
    <x v="99"/>
    <s v="PERSONALE"/>
    <s v="N"/>
    <x v="0"/>
    <s v=""/>
    <s v=""/>
    <x v="1"/>
    <x v="1"/>
    <s v=""/>
    <s v=""/>
    <s v=""/>
    <s v=""/>
    <s v=""/>
    <s v=""/>
    <s v="115"/>
    <s v="INPDAP"/>
    <d v="2025-06-27T00:00:00"/>
    <n v="23221.38"/>
    <n v="0"/>
    <n v="23221.38"/>
    <m/>
    <n v="23221.38"/>
    <m/>
    <s v="PRIMA NOTA"/>
    <s v="STIP-25000079"/>
    <d v="2025-06-24T00:00:00"/>
    <s v="NO"/>
    <n v="1111935"/>
    <n v="1201572"/>
    <s v="STIP-25000079 #40 (DETERMINA N. 76 DEL 24/06/2025- STIPENDI MESE DI GIUGNO 2025 - PAGAMENTO  INPDAP )"/>
    <n v="5333751"/>
  </r>
  <r>
    <x v="39"/>
    <x v="39"/>
    <s v="PERSONALE"/>
    <s v="N"/>
    <x v="0"/>
    <s v=""/>
    <s v=""/>
    <x v="1"/>
    <x v="1"/>
    <s v=""/>
    <s v=""/>
    <s v=""/>
    <s v=""/>
    <s v=""/>
    <s v=""/>
    <s v="115"/>
    <s v="INPDAP"/>
    <d v="2025-06-27T00:00:00"/>
    <n v="1937.38"/>
    <n v="0"/>
    <n v="1937.38"/>
    <m/>
    <n v="1937.38"/>
    <m/>
    <s v="PRIMA NOTA"/>
    <s v="STIP-25000079"/>
    <d v="2025-06-24T00:00:00"/>
    <s v="NO"/>
    <n v="1111935"/>
    <n v="1201571"/>
    <s v="STIP-25000079 #40 (DETERMINA N. 76 DEL 24/06/2025- STIPENDI MESE DI GIUGNO 2025 - PAGAMENTO  INPDAP )"/>
    <n v="5333752"/>
  </r>
  <r>
    <x v="105"/>
    <x v="105"/>
    <s v="PERSONALE"/>
    <s v="N"/>
    <x v="0"/>
    <s v=""/>
    <s v=""/>
    <x v="1"/>
    <x v="1"/>
    <s v=""/>
    <s v=""/>
    <s v=""/>
    <s v=""/>
    <s v=""/>
    <s v=""/>
    <s v="115"/>
    <s v="INPDAP"/>
    <d v="2025-06-27T00:00:00"/>
    <n v="4708.7299999999996"/>
    <n v="0"/>
    <n v="4708.7299999999996"/>
    <m/>
    <n v="4708.7299999999996"/>
    <m/>
    <s v="PRIMA NOTA"/>
    <s v="STIP-25000079"/>
    <d v="2025-06-24T00:00:00"/>
    <s v="NO"/>
    <n v="1111935"/>
    <n v="1201570"/>
    <s v="STIP-25000079 #40 (DETERMINA N. 76 DEL 24/06/2025- STIPENDI MESE DI GIUGNO 2025 - PAGAMENTO  INPDAP )"/>
    <n v="5333753"/>
  </r>
  <r>
    <x v="104"/>
    <x v="104"/>
    <s v="PERSONALE"/>
    <s v="N"/>
    <x v="0"/>
    <s v=""/>
    <s v=""/>
    <x v="1"/>
    <x v="1"/>
    <s v=""/>
    <s v=""/>
    <s v=""/>
    <s v=""/>
    <s v=""/>
    <s v=""/>
    <s v="115"/>
    <s v="INPDAP"/>
    <d v="2025-06-27T00:00:00"/>
    <n v="31254.2"/>
    <n v="0"/>
    <n v="31254.2"/>
    <m/>
    <n v="31254.2"/>
    <m/>
    <s v="PRIMA NOTA"/>
    <s v="STIP-25000079"/>
    <d v="2025-06-24T00:00:00"/>
    <s v="NO"/>
    <n v="1111935"/>
    <n v="1201573"/>
    <s v="STIP-25000079 #40 (DETERMINA N. 76 DEL 24/06/2025- STIPENDI MESE DI GIUGNO 2025 - PAGAMENTO  INPDAP )"/>
    <n v="5333754"/>
  </r>
  <r>
    <x v="98"/>
    <x v="98"/>
    <s v="DIREZIONE_STRATEGICA"/>
    <s v="N"/>
    <x v="0"/>
    <s v="1-0101DG0000-2"/>
    <s v="Costi Comuni Direzione Generale"/>
    <x v="1"/>
    <x v="1"/>
    <s v=""/>
    <s v=""/>
    <s v=""/>
    <s v=""/>
    <s v=""/>
    <s v=""/>
    <s v="115"/>
    <s v="INPDAP"/>
    <d v="2025-06-27T00:00:00"/>
    <n v="6343.52"/>
    <n v="0"/>
    <n v="6343.52"/>
    <m/>
    <n v="6343.52"/>
    <m/>
    <s v="PRIMA NOTA"/>
    <s v="STIP-25000079"/>
    <d v="2025-06-24T00:00:00"/>
    <s v="NO"/>
    <n v="1111935"/>
    <n v="1201568"/>
    <s v="STIP-25000079 #40 (DETERMINA N. 76 DEL 24/06/2025- STIPENDI MESE DI GIUGNO 2025 - PAGAMENTO  INPDAP )"/>
    <n v="5333755"/>
  </r>
  <r>
    <x v="100"/>
    <x v="100"/>
    <s v="PERSONALE"/>
    <s v="N"/>
    <x v="0"/>
    <s v=""/>
    <s v=""/>
    <x v="1"/>
    <x v="1"/>
    <s v=""/>
    <s v=""/>
    <s v=""/>
    <s v=""/>
    <s v=""/>
    <s v=""/>
    <s v="115"/>
    <s v="INPDAP"/>
    <d v="2025-06-27T00:00:00"/>
    <n v="78563.520000000004"/>
    <n v="0"/>
    <n v="78563.520000000004"/>
    <m/>
    <n v="78563.520000000004"/>
    <m/>
    <s v="PRIMA NOTA"/>
    <s v="STIP-25000079"/>
    <d v="2025-06-24T00:00:00"/>
    <s v="NO"/>
    <n v="1111935"/>
    <n v="1201565"/>
    <s v="STIP-25000079 #40 (DETERMINA N. 76 DEL 24/06/2025- STIPENDI MESE DI GIUGNO 2025 - PAGAMENTO  INPDAP )"/>
    <n v="5333756"/>
  </r>
  <r>
    <x v="48"/>
    <x v="48"/>
    <m/>
    <s v="N"/>
    <x v="1"/>
    <s v=""/>
    <s v=""/>
    <x v="1"/>
    <x v="1"/>
    <s v=""/>
    <s v=""/>
    <s v=""/>
    <s v=""/>
    <s v=""/>
    <s v=""/>
    <s v="115"/>
    <s v="INPDAP"/>
    <d v="2025-06-27T00:00:00"/>
    <n v="2236.77"/>
    <n v="0"/>
    <n v="2236.77"/>
    <m/>
    <n v="2236.77"/>
    <m/>
    <s v="PRIMA NOTA"/>
    <s v="STIP-25000079"/>
    <d v="2025-06-24T00:00:00"/>
    <s v="NO"/>
    <n v="1111935"/>
    <n v="1201576"/>
    <s v="STIP-25000079 #50 (DETERMINA N. 76 DEL 24/06/2025- STIPENDI MESE DI GIUGNO 2025 - PAGAMENTO  INPDAP )"/>
    <n v="5333757"/>
  </r>
  <r>
    <x v="48"/>
    <x v="48"/>
    <m/>
    <s v="N"/>
    <x v="1"/>
    <s v=""/>
    <s v=""/>
    <x v="1"/>
    <x v="1"/>
    <s v=""/>
    <s v=""/>
    <s v=""/>
    <s v=""/>
    <s v=""/>
    <s v=""/>
    <s v="115"/>
    <s v="INPDAP"/>
    <d v="2025-06-27T00:00:00"/>
    <n v="0"/>
    <n v="444824.07"/>
    <n v="-444824.07"/>
    <m/>
    <n v="-444824.07"/>
    <m/>
    <s v="PRIMA NOTA"/>
    <s v="STIP-25000079"/>
    <d v="2025-06-24T00:00:00"/>
    <s v="NO"/>
    <n v="1111935"/>
    <n v="1201577"/>
    <s v="STIP-25000079 #60 (DETERMINA N. 76 DEL 24/06/2025- STIPENDI MESE DI GIUGNO 2025 - PAGAMENTO  INPDAP )"/>
    <n v="5333758"/>
  </r>
  <r>
    <x v="106"/>
    <x v="106"/>
    <s v="BENI_SERVIZI"/>
    <s v="N"/>
    <x v="0"/>
    <s v="1-0101DAA400"/>
    <s v="U.O.C. GESTIONE RISORSE UMANE"/>
    <x v="1"/>
    <x v="1"/>
    <s v=""/>
    <s v=""/>
    <s v=""/>
    <s v=""/>
    <s v=""/>
    <s v=""/>
    <s v="115"/>
    <s v="INPDAP"/>
    <d v="2025-06-27T00:00:00"/>
    <n v="2796.98"/>
    <n v="0"/>
    <n v="2796.98"/>
    <m/>
    <n v="2796.98"/>
    <m/>
    <s v="PRIMA NOTA"/>
    <s v="STIP-25000079"/>
    <d v="2025-06-24T00:00:00"/>
    <s v="NO"/>
    <n v="1111935"/>
    <n v="1201578"/>
    <s v="STIP-25000079 #70 (DETERMINA N. 76 DEL 24/06/2025- STIPENDI MESE DI GIUGNO 2025 - PAGAMENTO  INPDAP )"/>
    <n v="5333759"/>
  </r>
  <r>
    <x v="54"/>
    <x v="54"/>
    <m/>
    <s v="N"/>
    <x v="1"/>
    <s v=""/>
    <s v=""/>
    <x v="1"/>
    <x v="1"/>
    <s v=""/>
    <s v=""/>
    <s v=""/>
    <s v=""/>
    <s v=""/>
    <s v=""/>
    <s v="115"/>
    <s v="INPDAP"/>
    <d v="2025-06-27T00:00:00"/>
    <n v="0"/>
    <n v="0"/>
    <n v="0"/>
    <m/>
    <n v="0"/>
    <m/>
    <s v="PRIMA NOTA"/>
    <s v="STIP-25000079"/>
    <d v="2025-06-24T00:00:00"/>
    <s v="NO"/>
    <n v="1111935"/>
    <n v="1201579"/>
    <s v="STIP-25000079 #80 (DETERMINA N. 76 DEL 24/06/2025- STIPENDI MESE DI GIUGNO 2025 - PAGAMENTO  INPDAP )"/>
    <n v="5333760"/>
  </r>
  <r>
    <x v="108"/>
    <x v="108"/>
    <m/>
    <s v="N"/>
    <x v="1"/>
    <s v=""/>
    <s v=""/>
    <x v="1"/>
    <x v="1"/>
    <s v=""/>
    <s v=""/>
    <s v=""/>
    <s v=""/>
    <s v=""/>
    <s v=""/>
    <s v="115"/>
    <s v="INPDAP"/>
    <d v="2025-06-27T00:00:00"/>
    <n v="667.29"/>
    <n v="0"/>
    <n v="667.29"/>
    <m/>
    <n v="667.29"/>
    <m/>
    <s v="PRIMA NOTA"/>
    <s v="STIP-25000079"/>
    <d v="2025-06-24T00:00:00"/>
    <s v="NO"/>
    <n v="1111935"/>
    <n v="1201580"/>
    <s v="STIP-25000079 #100 (DETERMINA N. 76 DEL 24/06/2025- STIPENDI MESE DI GIUGNO 2025 - PAGAMENTO  INPDAP )"/>
    <n v="5333761"/>
  </r>
  <r>
    <x v="48"/>
    <x v="48"/>
    <m/>
    <s v="N"/>
    <x v="1"/>
    <s v=""/>
    <s v=""/>
    <x v="1"/>
    <x v="1"/>
    <s v=""/>
    <s v=""/>
    <s v=""/>
    <s v=""/>
    <s v=""/>
    <s v=""/>
    <s v="115"/>
    <s v="INPDAP"/>
    <d v="2025-06-27T00:00:00"/>
    <n v="0"/>
    <n v="1936.05"/>
    <n v="-1936.05"/>
    <m/>
    <n v="-1936.05"/>
    <m/>
    <s v="PRIMA NOTA"/>
    <s v="STIP-25000080"/>
    <d v="2025-06-24T00:00:00"/>
    <s v="NO"/>
    <n v="1111936"/>
    <n v="1201581"/>
    <s v="STIP-25000080 #10 (DETERMINA N.76  DEL 24/06/2025- STIPENDI MESE DI GIUGNO 2025 - PAGAMENTO  CESSIONI DEL V^ INPDAP - COD CONTRATO  102 - CHIAVE DI PAGAMENTO 5200597169170822-  CAUSALE XXX5200597169170822XXXX )"/>
    <n v="5333764"/>
  </r>
  <r>
    <x v="48"/>
    <x v="48"/>
    <m/>
    <s v="N"/>
    <x v="1"/>
    <s v=""/>
    <s v=""/>
    <x v="1"/>
    <x v="1"/>
    <s v=""/>
    <s v=""/>
    <s v=""/>
    <s v=""/>
    <s v=""/>
    <s v=""/>
    <s v="115"/>
    <s v="INPDAP"/>
    <d v="2025-06-27T00:00:00"/>
    <n v="1936.05"/>
    <n v="0"/>
    <n v="1936.05"/>
    <m/>
    <n v="1936.05"/>
    <m/>
    <s v="PRIMA NOTA"/>
    <s v="STIP-25000080"/>
    <d v="2025-06-24T00:00:00"/>
    <s v="NO"/>
    <n v="1111936"/>
    <n v="1201582"/>
    <s v="STIP-25000080 #20 (DETERMINA N.76  DEL 24/06/2025- STIPENDI MESE DI GIUGNO 2025 - PAGAMENTO  CESSIONI DEL V^ INPDAP)"/>
    <n v="5333765"/>
  </r>
  <r>
    <x v="59"/>
    <x v="59"/>
    <m/>
    <s v="N"/>
    <x v="1"/>
    <s v=""/>
    <s v=""/>
    <x v="1"/>
    <x v="1"/>
    <s v=""/>
    <s v=""/>
    <s v=""/>
    <s v=""/>
    <s v=""/>
    <s v=""/>
    <s v="4582"/>
    <s v="FONDO PERSEO SIRIO"/>
    <d v="2025-06-27T00:00:00"/>
    <n v="0"/>
    <n v="838.58"/>
    <n v="-838.58"/>
    <m/>
    <n v="-838.58"/>
    <m/>
    <s v="PRIMA NOTA"/>
    <s v="STIP-25000081"/>
    <d v="2025-06-24T00:00:00"/>
    <s v="NO"/>
    <n v="1111937"/>
    <n v="1201584"/>
    <s v="STIP-25000081 #10 (DETERMINA N.76  DEL 24/06/2025- STIPENDI MESE DI GIUGNO- PAGAMENTO FONDO PERSEO )"/>
    <n v="5333766"/>
  </r>
  <r>
    <x v="59"/>
    <x v="59"/>
    <m/>
    <s v="N"/>
    <x v="1"/>
    <s v=""/>
    <s v=""/>
    <x v="1"/>
    <x v="1"/>
    <s v=""/>
    <s v=""/>
    <s v=""/>
    <s v=""/>
    <s v=""/>
    <s v=""/>
    <s v="4582"/>
    <s v="FONDO PERSEO SIRIO"/>
    <d v="2025-06-27T00:00:00"/>
    <n v="560.62"/>
    <n v="0"/>
    <n v="560.62"/>
    <m/>
    <n v="560.62"/>
    <m/>
    <s v="PRIMA NOTA"/>
    <s v="STIP-25000081"/>
    <d v="2025-06-24T00:00:00"/>
    <s v="NO"/>
    <n v="1111937"/>
    <n v="1201583"/>
    <s v="STIP-25000081 #10 (DETERMINA N.76  DEL 24/06/2025- STIPENDI MESE DI GIUGNO- PAGAMENTO FONDO PERSEO )"/>
    <n v="5333767"/>
  </r>
  <r>
    <x v="99"/>
    <x v="99"/>
    <s v="PERSONALE"/>
    <s v="N"/>
    <x v="0"/>
    <s v=""/>
    <s v=""/>
    <x v="1"/>
    <x v="1"/>
    <s v=""/>
    <s v=""/>
    <s v=""/>
    <s v=""/>
    <s v=""/>
    <s v=""/>
    <s v="4582"/>
    <s v="FONDO PERSEO SIRIO"/>
    <d v="2025-06-27T00:00:00"/>
    <n v="25.39"/>
    <n v="0"/>
    <n v="25.39"/>
    <m/>
    <n v="25.39"/>
    <m/>
    <s v="PRIMA NOTA"/>
    <s v="STIP-25000081"/>
    <d v="2025-06-24T00:00:00"/>
    <s v="NO"/>
    <n v="1111937"/>
    <n v="1201585"/>
    <s v="STIP-25000081 #30 (DETERMINA N.76  DEL 24/06/2025- STIPENDI MESE DI GIUGNO- PAGAMENTO FONDO PERSEO )"/>
    <n v="5333768"/>
  </r>
  <r>
    <x v="93"/>
    <x v="93"/>
    <s v="PERSONALE"/>
    <s v="N"/>
    <x v="0"/>
    <s v=""/>
    <s v=""/>
    <x v="1"/>
    <x v="1"/>
    <s v=""/>
    <s v=""/>
    <s v=""/>
    <s v=""/>
    <s v=""/>
    <s v=""/>
    <s v="4582"/>
    <s v="FONDO PERSEO SIRIO"/>
    <d v="2025-06-27T00:00:00"/>
    <n v="186.92"/>
    <n v="0"/>
    <n v="186.92"/>
    <m/>
    <n v="186.92"/>
    <m/>
    <s v="PRIMA NOTA"/>
    <s v="STIP-25000081"/>
    <d v="2025-06-24T00:00:00"/>
    <s v="NO"/>
    <n v="1111937"/>
    <n v="1201586"/>
    <s v="STIP-25000081 #40 (DETERMINA N.76  DEL 24/06/2025- STIPENDI MESE DI GIUGNO- PAGAMENTO FONDO PERSEO )"/>
    <n v="5333769"/>
  </r>
  <r>
    <x v="104"/>
    <x v="104"/>
    <s v="PERSONALE"/>
    <s v="N"/>
    <x v="0"/>
    <s v=""/>
    <s v=""/>
    <x v="1"/>
    <x v="1"/>
    <s v=""/>
    <s v=""/>
    <s v=""/>
    <s v=""/>
    <s v=""/>
    <s v=""/>
    <s v="174"/>
    <s v="PERSONALE DIPENDENTE"/>
    <d v="2025-06-27T00:00:00"/>
    <n v="65.650000000000006"/>
    <n v="0"/>
    <n v="65.650000000000006"/>
    <m/>
    <n v="65.650000000000006"/>
    <m/>
    <s v="PRIMA NOTA"/>
    <s v="STIP-25000081"/>
    <d v="2025-06-24T00:00:00"/>
    <s v="NO"/>
    <n v="1111937"/>
    <n v="1201587"/>
    <s v="STIP-25000081 #50 (DETERMINA N.76  DEL 24/06/2025- STIPENDI MESE DI GIUGNO- PAGAMENTO FONDO PERSEO )"/>
    <n v="5333770"/>
  </r>
  <r>
    <x v="87"/>
    <x v="87"/>
    <m/>
    <s v="N"/>
    <x v="1"/>
    <s v=""/>
    <s v=""/>
    <x v="1"/>
    <x v="1"/>
    <s v=""/>
    <s v=""/>
    <s v=""/>
    <s v=""/>
    <s v=""/>
    <s v=""/>
    <s v="117"/>
    <s v="INPS"/>
    <d v="2025-06-27T00:00:00"/>
    <n v="0"/>
    <n v="5160"/>
    <n v="-5160"/>
    <m/>
    <n v="-5160"/>
    <m/>
    <s v="PRIMA NOTA"/>
    <s v="STIP-25000082"/>
    <d v="2025-06-24T00:00:00"/>
    <s v="NO"/>
    <n v="1111938"/>
    <n v="1201588"/>
    <s v="STIP-25000082 #10 (DETERMINA N.76 DEL 24/06/2025- STIPENDI MESE DI GIUGNO 2025 - PAGAMENTO  INPS)"/>
    <n v="5333903"/>
  </r>
  <r>
    <x v="105"/>
    <x v="105"/>
    <s v="PERSONALE"/>
    <s v="N"/>
    <x v="0"/>
    <s v=""/>
    <s v=""/>
    <x v="1"/>
    <x v="1"/>
    <s v=""/>
    <s v=""/>
    <s v=""/>
    <s v=""/>
    <s v=""/>
    <s v=""/>
    <s v="117"/>
    <s v="INPS"/>
    <d v="2025-06-27T00:00:00"/>
    <n v="284.18"/>
    <n v="0"/>
    <n v="284.18"/>
    <m/>
    <n v="284.18"/>
    <m/>
    <s v="PRIMA NOTA"/>
    <s v="STIP-25000082"/>
    <d v="2025-06-24T00:00:00"/>
    <s v="NO"/>
    <n v="1111938"/>
    <n v="1201590"/>
    <s v="STIP-25000082 #50 (DETERMINA N.76 DEL 24/06/2025- STIPENDI MESE DI GIUGNO 2025 - PAGAMENTO  INPS)"/>
    <n v="5333904"/>
  </r>
  <r>
    <x v="97"/>
    <x v="97"/>
    <s v="PERSONALE"/>
    <s v="N"/>
    <x v="0"/>
    <s v=""/>
    <s v=""/>
    <x v="1"/>
    <x v="1"/>
    <s v=""/>
    <s v=""/>
    <s v=""/>
    <s v=""/>
    <s v=""/>
    <s v=""/>
    <s v="117"/>
    <s v="INPS"/>
    <d v="2025-06-27T00:00:00"/>
    <n v="50.76"/>
    <n v="0"/>
    <n v="50.76"/>
    <m/>
    <n v="50.76"/>
    <m/>
    <s v="PRIMA NOTA"/>
    <s v="STIP-25000082"/>
    <d v="2025-06-24T00:00:00"/>
    <s v="NO"/>
    <n v="1111938"/>
    <n v="1201592"/>
    <s v="STIP-25000082 #50 (DETERMINA N.76 DEL 24/06/2025- STIPENDI MESE DI GIUGNO 2025 - PAGAMENTO  INPS)"/>
    <n v="5333905"/>
  </r>
  <r>
    <x v="100"/>
    <x v="100"/>
    <s v="PERSONALE"/>
    <s v="N"/>
    <x v="0"/>
    <s v=""/>
    <s v=""/>
    <x v="1"/>
    <x v="1"/>
    <s v=""/>
    <s v=""/>
    <s v=""/>
    <s v=""/>
    <s v=""/>
    <s v=""/>
    <s v="117"/>
    <s v="INPS"/>
    <d v="2025-06-27T00:00:00"/>
    <n v="4742.37"/>
    <n v="0"/>
    <n v="4742.37"/>
    <m/>
    <n v="4742.37"/>
    <m/>
    <s v="PRIMA NOTA"/>
    <s v="STIP-25000082"/>
    <d v="2025-06-24T00:00:00"/>
    <s v="NO"/>
    <n v="1111938"/>
    <n v="1201594"/>
    <s v="STIP-25000082 #50 (DETERMINA N.76 DEL 24/06/2025- STIPENDI MESE DI GIUGNO 2025 - PAGAMENTO  INPS)"/>
    <n v="5333906"/>
  </r>
  <r>
    <x v="109"/>
    <x v="109"/>
    <s v="BENI_SERVIZI"/>
    <s v="N"/>
    <x v="0"/>
    <s v="1-0101DG0000-2"/>
    <s v="Costi Comuni Direzione Generale"/>
    <x v="1"/>
    <x v="1"/>
    <s v=""/>
    <s v=""/>
    <s v=""/>
    <s v=""/>
    <s v=""/>
    <s v=""/>
    <s v="117"/>
    <s v="INPS"/>
    <d v="2025-06-27T00:00:00"/>
    <n v="0"/>
    <n v="0"/>
    <n v="0"/>
    <m/>
    <n v="0"/>
    <m/>
    <s v="PRIMA NOTA"/>
    <s v="STIP-25000082"/>
    <d v="2025-06-24T00:00:00"/>
    <s v="NO"/>
    <n v="1111938"/>
    <n v="1201591"/>
    <s v="STIP-25000082 #50 (DETERMINA N.76 DEL 24/06/2025- STIPENDI MESE DI GIUGNO 2025 - PAGAMENTO  INPS)"/>
    <n v="5333907"/>
  </r>
  <r>
    <x v="110"/>
    <x v="110"/>
    <s v="RICAVI"/>
    <s v="N"/>
    <x v="3"/>
    <s v=""/>
    <s v=""/>
    <x v="1"/>
    <x v="1"/>
    <s v=""/>
    <s v=""/>
    <s v=""/>
    <s v=""/>
    <s v=""/>
    <s v=""/>
    <s v="117"/>
    <s v="INPS"/>
    <d v="2025-06-27T00:00:00"/>
    <n v="0"/>
    <n v="0.27"/>
    <n v="-0.27"/>
    <m/>
    <n v="-0.27"/>
    <m/>
    <s v="PRIMA NOTA"/>
    <s v="STIP-25000082"/>
    <d v="2025-06-24T00:00:00"/>
    <s v="NO"/>
    <n v="1111938"/>
    <n v="1201595"/>
    <s v="STIP-25000082 #50 (DETERMINA N.76 DEL 24/06/2025- STIPENDI MESE DI GIUGNO 2025 - PAGAMENTO  INPS)"/>
    <n v="5333908"/>
  </r>
  <r>
    <x v="39"/>
    <x v="39"/>
    <s v="PERSONALE"/>
    <s v="N"/>
    <x v="0"/>
    <s v=""/>
    <s v=""/>
    <x v="1"/>
    <x v="1"/>
    <s v=""/>
    <s v=""/>
    <s v=""/>
    <s v=""/>
    <s v=""/>
    <s v=""/>
    <s v="117"/>
    <s v="INPS"/>
    <d v="2025-06-27T00:00:00"/>
    <n v="82.96"/>
    <n v="0"/>
    <n v="82.96"/>
    <m/>
    <n v="82.96"/>
    <m/>
    <s v="PRIMA NOTA"/>
    <s v="STIP-25000082"/>
    <d v="2025-06-24T00:00:00"/>
    <s v="NO"/>
    <n v="1111938"/>
    <n v="1201596"/>
    <s v="STIP-25000082 #50 (DETERMINA N.76 DEL 24/06/2025- STIPENDI MESE DI GIUGNO 2025 - PAGAMENTO  INPS)"/>
    <n v="5333909"/>
  </r>
  <r>
    <x v="152"/>
    <x v="152"/>
    <m/>
    <s v="N"/>
    <x v="1"/>
    <s v=""/>
    <s v=""/>
    <x v="1"/>
    <x v="1"/>
    <s v=""/>
    <s v=""/>
    <s v=""/>
    <s v=""/>
    <s v=""/>
    <s v=""/>
    <s v="117"/>
    <s v="INPS"/>
    <d v="2025-06-27T00:00:00"/>
    <n v="0"/>
    <n v="0"/>
    <n v="0"/>
    <m/>
    <n v="0"/>
    <m/>
    <s v="PRIMA NOTA"/>
    <s v="STIP-25000082"/>
    <d v="2025-06-24T00:00:00"/>
    <s v="NO"/>
    <n v="1111938"/>
    <n v="1201597"/>
    <s v="STIP-25000082 #60 (DETERMINA N.76 DEL 24/06/2025- STIPENDI MESE DI GIUGNO 2025 - PAGAMENTO  INPS)"/>
    <n v="5333910"/>
  </r>
  <r>
    <x v="216"/>
    <x v="216"/>
    <s v="BENI_SERVIZI"/>
    <s v="N"/>
    <x v="0"/>
    <s v="2-0102APP300"/>
    <s v="U.O.C. ATTIVITA' PRODUTTIVE AREA OCCIDENTALE (P3)"/>
    <x v="1"/>
    <x v="1"/>
    <s v="NOCIG"/>
    <s v="NOCIG"/>
    <s v=""/>
    <s v=""/>
    <s v="CASECO"/>
    <s v="CASSA ECONOMALE"/>
    <s v="1028207"/>
    <s v="SICULA FOOD S.R.L."/>
    <d v="2025-06-27T00:00:00"/>
    <n v="332.5"/>
    <n v="0"/>
    <n v="332.5"/>
    <m/>
    <n v="332.5"/>
    <m/>
    <s v="FATTURA"/>
    <s v="1"/>
    <d v="2025-06-25T00:00:00"/>
    <s v=""/>
    <n v="1211997"/>
    <n v="1281578"/>
    <s v="839 #10 (Servizio catering protocollo 32388/2025 SEDE DI INTERVENTO: CASSA ECONOMALE EX ST PALERMO VIA NAIROBI 4._x000a_)"/>
    <n v="5333911"/>
  </r>
  <r>
    <x v="3"/>
    <x v="3"/>
    <m/>
    <s v="N"/>
    <x v="1"/>
    <s v=""/>
    <s v=""/>
    <x v="1"/>
    <x v="1"/>
    <s v="NOCIG"/>
    <s v="NOCIG"/>
    <s v=""/>
    <s v=""/>
    <s v=""/>
    <s v=""/>
    <s v="1028207"/>
    <s v="SICULA FOOD S.R.L."/>
    <d v="2025-06-27T00:00:00"/>
    <n v="0"/>
    <n v="332.5"/>
    <n v="-332.5"/>
    <m/>
    <n v="-332.5"/>
    <m/>
    <s v="FATTURA"/>
    <s v="1"/>
    <d v="2025-06-25T00:00:00"/>
    <s v=""/>
    <n v="1211997"/>
    <s v=""/>
    <s v="839 (Servizio catering protocollo 32388/2025 SEDE DI INTERVENTO: CASSA ECONOMALE EX ST PALERMO VIA NAIROBI 4._x000a_)"/>
    <n v="5333912"/>
  </r>
  <r>
    <x v="1"/>
    <x v="1"/>
    <m/>
    <s v="N"/>
    <x v="1"/>
    <s v="2-0401ALL100"/>
    <s v="U.O.C. – CATANIA (L1)"/>
    <x v="1"/>
    <x v="1"/>
    <s v="B67FD3015E"/>
    <s v="DDG n. 313 del 12/06/2025"/>
    <s v=""/>
    <s v=""/>
    <s v="DIPLAB"/>
    <s v="DIPARTIMENTO AREA LABORATORISTICA"/>
    <s v="1507"/>
    <s v="ZEISS CARL ITALIA S.P.A"/>
    <d v="2025-06-27T00:00:00"/>
    <n v="8407.23"/>
    <n v="0"/>
    <n v="8407.23"/>
    <m/>
    <n v="8407.23"/>
    <m/>
    <s v="FATTURA"/>
    <s v="5840306241"/>
    <d v="2025-06-25T00:00:00"/>
    <s v=""/>
    <n v="1211992"/>
    <n v="1281580"/>
    <s v="834 #10"/>
    <n v="5333919"/>
  </r>
  <r>
    <x v="3"/>
    <x v="3"/>
    <m/>
    <s v="N"/>
    <x v="1"/>
    <s v=""/>
    <s v=""/>
    <x v="1"/>
    <x v="1"/>
    <s v=""/>
    <s v=""/>
    <s v=""/>
    <s v=""/>
    <s v=""/>
    <s v=""/>
    <s v="1507"/>
    <s v="ZEISS CARL ITALIA S.P.A"/>
    <d v="2025-06-27T00:00:00"/>
    <n v="0"/>
    <n v="8407.23"/>
    <n v="-8407.23"/>
    <m/>
    <n v="-8407.23"/>
    <m/>
    <s v="FATTURA"/>
    <s v="5840306241"/>
    <d v="2025-06-25T00:00:00"/>
    <s v=""/>
    <n v="1211992"/>
    <s v=""/>
    <s v="834"/>
    <n v="5333920"/>
  </r>
  <r>
    <x v="59"/>
    <x v="59"/>
    <m/>
    <s v="N"/>
    <x v="1"/>
    <s v=""/>
    <s v=""/>
    <x v="1"/>
    <x v="1"/>
    <s v=""/>
    <s v=""/>
    <s v=""/>
    <s v=""/>
    <s v=""/>
    <s v=""/>
    <s v="1000211"/>
    <s v="PREXTA S.P.A."/>
    <d v="2025-06-27T00:00:00"/>
    <n v="0"/>
    <n v="451"/>
    <n v="-451"/>
    <m/>
    <n v="-451"/>
    <m/>
    <s v="PRIMA NOTA"/>
    <s v="STIP-25000083"/>
    <d v="2025-06-24T00:00:00"/>
    <s v="NO"/>
    <n v="1111939"/>
    <n v="1201606"/>
    <s v="STIP-25000083 #10 (DETERMINA N.76 DEL 24/06/2025- STIPENDI MESE DI GIUGNO 2025  - PAGAMENTO CESSIONI DEL V^ NON INPDAP -1000211_PREXTA S.P.A.)"/>
    <n v="5333921"/>
  </r>
  <r>
    <x v="59"/>
    <x v="59"/>
    <m/>
    <s v="N"/>
    <x v="1"/>
    <s v=""/>
    <s v=""/>
    <x v="1"/>
    <x v="1"/>
    <s v=""/>
    <s v=""/>
    <s v=""/>
    <s v=""/>
    <s v=""/>
    <s v=""/>
    <s v="5133"/>
    <s v="CAP.ITAL.FIN S.P.A."/>
    <d v="2025-06-27T00:00:00"/>
    <n v="0"/>
    <n v="0"/>
    <n v="0"/>
    <m/>
    <n v="0"/>
    <m/>
    <s v="PRIMA NOTA"/>
    <s v="STIP-25000083"/>
    <d v="2025-06-24T00:00:00"/>
    <s v="NO"/>
    <n v="1111939"/>
    <n v="1201599"/>
    <s v="STIP-25000083 #10 (DETERMINA N.76 DEL 24/06/2025- STIPENDI MESE DI GIUGNO 2025  - PAGAMENTO CESSIONI DEL V^ NON INPDAP)"/>
    <n v="5333922"/>
  </r>
  <r>
    <x v="59"/>
    <x v="59"/>
    <m/>
    <s v="N"/>
    <x v="1"/>
    <s v=""/>
    <s v=""/>
    <x v="1"/>
    <x v="1"/>
    <s v=""/>
    <s v=""/>
    <s v=""/>
    <s v=""/>
    <s v=""/>
    <s v=""/>
    <s v="5333"/>
    <s v="MEDIOCREDITO EUROPEO SPA"/>
    <d v="2025-06-27T00:00:00"/>
    <n v="0"/>
    <n v="681"/>
    <n v="-681"/>
    <m/>
    <n v="-681"/>
    <m/>
    <s v="PRIMA NOTA"/>
    <s v="STIP-25000083"/>
    <d v="2025-06-24T00:00:00"/>
    <s v="NO"/>
    <n v="1111939"/>
    <n v="1201600"/>
    <s v="STIP-25000083 #10 (DETERMINA N.76 DEL 24/06/2025- STIPENDI MESE DI GIUGNO 2025  - PAGAMENTO CESSIONI DEL V^ NON INPDAP -5333_MEDIOCREDITO EUROPEO SPA)"/>
    <n v="5333923"/>
  </r>
  <r>
    <x v="59"/>
    <x v="59"/>
    <m/>
    <s v="N"/>
    <x v="1"/>
    <s v=""/>
    <s v=""/>
    <x v="1"/>
    <x v="1"/>
    <s v=""/>
    <s v=""/>
    <s v=""/>
    <s v=""/>
    <s v=""/>
    <s v=""/>
    <s v="3512"/>
    <s v="INTESA SAN PAOLO PERSONAL FINANCE SPA"/>
    <d v="2025-06-27T00:00:00"/>
    <n v="0"/>
    <n v="150"/>
    <n v="-150"/>
    <m/>
    <n v="-150"/>
    <m/>
    <s v="PRIMA NOTA"/>
    <s v="STIP-25000083"/>
    <d v="2025-06-24T00:00:00"/>
    <s v="NO"/>
    <n v="1111939"/>
    <n v="1201601"/>
    <s v="STIP-25000083 #10 (DETERMINA N.76 DEL 24/06/2025- STIPENDI MESE DI GIUGNO 2025  - PAGAMENTO CESSIONI DEL V^ NON INPDAP 3512_INTESA SAN PAOLO PERSONAL FINANCE SPA)"/>
    <n v="5333924"/>
  </r>
  <r>
    <x v="59"/>
    <x v="59"/>
    <m/>
    <s v="N"/>
    <x v="1"/>
    <s v=""/>
    <s v=""/>
    <x v="1"/>
    <x v="1"/>
    <s v=""/>
    <s v=""/>
    <s v=""/>
    <s v=""/>
    <s v=""/>
    <s v=""/>
    <s v="5802"/>
    <s v="ITALCREDI S.P.A"/>
    <d v="2025-06-27T00:00:00"/>
    <n v="0"/>
    <n v="717"/>
    <n v="-717"/>
    <m/>
    <n v="-717"/>
    <m/>
    <s v="PRIMA NOTA"/>
    <s v="STIP-25000083"/>
    <d v="2025-06-24T00:00:00"/>
    <s v="NO"/>
    <n v="1111939"/>
    <n v="1201602"/>
    <s v="STIP-25000083 #10 (DETERMINA N.76 DEL 24/06/2025- STIPENDI MESE DI GIUGNO 2025 - PAGAMENTO CESSIONI DEL V^ NON INPDAP -5802_ITALCREDI S.P.A)"/>
    <n v="5333925"/>
  </r>
  <r>
    <x v="59"/>
    <x v="59"/>
    <m/>
    <s v="N"/>
    <x v="1"/>
    <s v=""/>
    <s v=""/>
    <x v="1"/>
    <x v="1"/>
    <s v=""/>
    <s v=""/>
    <s v=""/>
    <s v=""/>
    <s v=""/>
    <s v=""/>
    <s v="5716"/>
    <s v="PITAGORA S.P.A."/>
    <d v="2025-06-27T00:00:00"/>
    <n v="0"/>
    <n v="270"/>
    <n v="-270"/>
    <m/>
    <n v="-270"/>
    <m/>
    <s v="PRIMA NOTA"/>
    <s v="STIP-25000083"/>
    <d v="2025-06-24T00:00:00"/>
    <s v="NO"/>
    <n v="1111939"/>
    <n v="1201603"/>
    <s v="STIP-25000083 #10 (DETERMINA N.76 DEL 24/06/2025- STIPENDI MESE DI GIUGNO 2025  - PAGAMENTO CESSIONI DEL V^ NON INPDAP -5716_PITAGORA S.P.A.)"/>
    <n v="5333926"/>
  </r>
  <r>
    <x v="59"/>
    <x v="59"/>
    <m/>
    <s v="N"/>
    <x v="1"/>
    <s v=""/>
    <s v=""/>
    <x v="1"/>
    <x v="1"/>
    <s v=""/>
    <s v=""/>
    <s v=""/>
    <s v=""/>
    <s v=""/>
    <s v=""/>
    <s v="1013000"/>
    <s v="FUCINO FINANCE SPA "/>
    <d v="2025-06-27T00:00:00"/>
    <n v="0"/>
    <n v="380"/>
    <n v="-380"/>
    <m/>
    <n v="-380"/>
    <m/>
    <s v="PRIMA NOTA"/>
    <s v="STIP-25000083"/>
    <d v="2025-06-24T00:00:00"/>
    <s v="NO"/>
    <n v="1111939"/>
    <n v="1201604"/>
    <s v="STIP-25000083 #10 (DETERMINA N.76 DEL 24/06/2025- STIPENDI MESE DI GIUGNO 2025  - PAGAMENTO CESSIONI DEL V^ NON INPDAP -1013000_FUCINO FINANCE SPA )"/>
    <n v="5333927"/>
  </r>
  <r>
    <x v="59"/>
    <x v="59"/>
    <m/>
    <s v="N"/>
    <x v="1"/>
    <s v=""/>
    <s v=""/>
    <x v="1"/>
    <x v="1"/>
    <s v=""/>
    <s v=""/>
    <s v=""/>
    <s v=""/>
    <s v=""/>
    <s v=""/>
    <s v="5992"/>
    <s v="AVVERA S.P.A"/>
    <d v="2025-06-27T00:00:00"/>
    <n v="0"/>
    <n v="2821"/>
    <n v="-2821"/>
    <m/>
    <n v="-2821"/>
    <m/>
    <s v="PRIMA NOTA"/>
    <s v="STIP-25000083"/>
    <d v="2025-06-24T00:00:00"/>
    <s v="NO"/>
    <n v="1111939"/>
    <n v="1201605"/>
    <s v="STIP-25000083 #10 (DETERMINA N.76 DEL 24/06/2025- STIPENDI MESE DI GIUGNO 2025  - PAGAMENTO CESSIONI DEL V^ NON INPDAP -5992_AVVERA S.P.A)"/>
    <n v="5333928"/>
  </r>
  <r>
    <x v="59"/>
    <x v="59"/>
    <m/>
    <s v="N"/>
    <x v="1"/>
    <s v=""/>
    <s v=""/>
    <x v="1"/>
    <x v="1"/>
    <s v=""/>
    <s v=""/>
    <s v=""/>
    <s v=""/>
    <s v=""/>
    <s v=""/>
    <s v="1015900"/>
    <s v="BNT BANCA"/>
    <d v="2025-06-27T00:00:00"/>
    <n v="0"/>
    <n v="300"/>
    <n v="-300"/>
    <m/>
    <n v="-300"/>
    <m/>
    <s v="PRIMA NOTA"/>
    <s v="STIP-25000083"/>
    <d v="2025-06-24T00:00:00"/>
    <s v="NO"/>
    <n v="1111939"/>
    <n v="1201612"/>
    <s v="STIP-25000083 #10 (DETERMINA N.76 DEL 24/06/2025- STIPENDI MESE DI GIUGNO 2025  - PAGAMENTO CESSIONI DEL V^ NON INPDAP -1015900_BNT BANCA)"/>
    <n v="5333929"/>
  </r>
  <r>
    <x v="59"/>
    <x v="59"/>
    <m/>
    <s v="N"/>
    <x v="1"/>
    <s v=""/>
    <s v=""/>
    <x v="1"/>
    <x v="1"/>
    <s v=""/>
    <s v=""/>
    <s v=""/>
    <s v=""/>
    <s v=""/>
    <s v=""/>
    <s v="5702"/>
    <s v="VIVI BANCA S.P.A."/>
    <d v="2025-06-27T00:00:00"/>
    <n v="0"/>
    <n v="482"/>
    <n v="-482"/>
    <m/>
    <n v="-482"/>
    <m/>
    <s v="PRIMA NOTA"/>
    <s v="STIP-25000083"/>
    <d v="2025-06-24T00:00:00"/>
    <s v="NO"/>
    <n v="1111939"/>
    <n v="1201613"/>
    <s v="STIP-25000083 #10 (DETERMINA N.76 DEL 24/06/2025- STIPENDI MESE DI GIUGNO 2025 - PAGAMENTO CESSIONI DEL V^ NON INPDAP -5702_VIVI BANCA S.P.A.)"/>
    <n v="5333930"/>
  </r>
  <r>
    <x v="59"/>
    <x v="59"/>
    <m/>
    <s v="N"/>
    <x v="1"/>
    <s v=""/>
    <s v=""/>
    <x v="1"/>
    <x v="1"/>
    <s v=""/>
    <s v=""/>
    <s v=""/>
    <s v=""/>
    <s v=""/>
    <s v=""/>
    <s v="2606"/>
    <s v="COMPASS BANCA S.P.A. - (INCORPORANTE FUTURO S.P.A)"/>
    <d v="2025-06-27T00:00:00"/>
    <n v="0"/>
    <n v="905"/>
    <n v="-905"/>
    <m/>
    <n v="-905"/>
    <m/>
    <s v="PRIMA NOTA"/>
    <s v="STIP-25000083"/>
    <d v="2025-06-24T00:00:00"/>
    <s v="NO"/>
    <n v="1111939"/>
    <n v="1201614"/>
    <s v="STIP-25000083 #10 (DETERMINA N.76 DEL 24/06/2025- STIPENDI MESE DI GIUGNO 2025  - PAGAMENTO CESSIONI DEL V^ NON INPDAP -2606_COMPASS BANCA S.P.A. - (INCORPORANTE FUTURO S.P.A))"/>
    <n v="5333931"/>
  </r>
  <r>
    <x v="59"/>
    <x v="59"/>
    <m/>
    <s v="N"/>
    <x v="1"/>
    <s v=""/>
    <s v=""/>
    <x v="1"/>
    <x v="1"/>
    <s v=""/>
    <s v=""/>
    <s v=""/>
    <s v=""/>
    <s v=""/>
    <s v=""/>
    <s v="3561"/>
    <s v="FIDES SPA"/>
    <d v="2025-06-27T00:00:00"/>
    <n v="0"/>
    <n v="1161"/>
    <n v="-1161"/>
    <m/>
    <n v="-1161"/>
    <m/>
    <s v="PRIMA NOTA"/>
    <s v="STIP-25000083"/>
    <d v="2025-06-24T00:00:00"/>
    <s v="NO"/>
    <n v="1111939"/>
    <n v="1201615"/>
    <s v="STIP-25000083 #10 (DETERMINA N.76 DEL 24/06/2025- STIPENDI MESE DI GIUGNO 2025  - PAGAMENTO CESSIONI DEL V^ NON INPDAP -3561_FIDES SPA)"/>
    <n v="5333932"/>
  </r>
  <r>
    <x v="59"/>
    <x v="59"/>
    <m/>
    <s v="N"/>
    <x v="1"/>
    <s v=""/>
    <s v=""/>
    <x v="1"/>
    <x v="1"/>
    <s v=""/>
    <s v=""/>
    <s v=""/>
    <s v=""/>
    <s v=""/>
    <s v=""/>
    <s v="3072"/>
    <s v="PRESTITALIA SPA"/>
    <d v="2025-06-27T00:00:00"/>
    <n v="0"/>
    <n v="708"/>
    <n v="-708"/>
    <m/>
    <n v="-708"/>
    <m/>
    <s v="PRIMA NOTA"/>
    <s v="STIP-25000083"/>
    <d v="2025-06-24T00:00:00"/>
    <s v="NO"/>
    <n v="1111939"/>
    <n v="1201616"/>
    <s v="STIP-25000083 #10 (DETERMINA N.76 DEL 24/06/2025- STIPENDI MESE DI GIUGNO 2025  - PAGAMENTO CESSIONI DEL V^ NON INPDAP -3072_PRESTITALIA SPA)"/>
    <n v="5333933"/>
  </r>
  <r>
    <x v="59"/>
    <x v="59"/>
    <m/>
    <s v="N"/>
    <x v="1"/>
    <s v=""/>
    <s v=""/>
    <x v="1"/>
    <x v="1"/>
    <s v=""/>
    <s v=""/>
    <s v=""/>
    <s v=""/>
    <s v=""/>
    <s v=""/>
    <s v="4982"/>
    <s v="BNL FINANCE SPA"/>
    <d v="2025-06-27T00:00:00"/>
    <n v="0"/>
    <n v="500"/>
    <n v="-500"/>
    <m/>
    <n v="-500"/>
    <m/>
    <s v="PRIMA NOTA"/>
    <s v="STIP-25000083"/>
    <d v="2025-06-24T00:00:00"/>
    <s v="NO"/>
    <n v="1111939"/>
    <n v="1201607"/>
    <s v="STIP-25000083 #10 (DETERMINA N.76 DEL 24/06/2025- STIPENDI MESE DI GIUGNO 2025 - PAGAMENTO CESSIONI DEL V^ NON INPDAP -4982_BNL FINANCE SPA)"/>
    <n v="5333934"/>
  </r>
  <r>
    <x v="59"/>
    <x v="59"/>
    <m/>
    <s v="N"/>
    <x v="1"/>
    <s v=""/>
    <s v=""/>
    <x v="1"/>
    <x v="1"/>
    <s v=""/>
    <s v=""/>
    <s v=""/>
    <s v=""/>
    <s v=""/>
    <s v=""/>
    <s v="5503"/>
    <s v="EUROCQS SPA"/>
    <d v="2025-06-27T00:00:00"/>
    <n v="0"/>
    <n v="0"/>
    <n v="0"/>
    <m/>
    <n v="0"/>
    <m/>
    <s v="PRIMA NOTA"/>
    <s v="STIP-25000083"/>
    <d v="2025-06-24T00:00:00"/>
    <s v="NO"/>
    <n v="1111939"/>
    <n v="1201598"/>
    <s v="STIP-25000083 #10 (DETERMINA N.76 DEL 24/06/2025- STIPENDI MESE DI GIUGNO 2025  - PAGAMENTO CESSIONI DEL V^ NON INPDAP)"/>
    <n v="5333935"/>
  </r>
  <r>
    <x v="59"/>
    <x v="59"/>
    <m/>
    <s v="N"/>
    <x v="1"/>
    <s v=""/>
    <s v=""/>
    <x v="1"/>
    <x v="1"/>
    <s v=""/>
    <s v=""/>
    <s v=""/>
    <s v=""/>
    <s v=""/>
    <s v=""/>
    <s v="3245"/>
    <s v="BANCA POPOLARE PUGLIESE"/>
    <d v="2025-06-27T00:00:00"/>
    <n v="0"/>
    <n v="935.63"/>
    <n v="-935.63"/>
    <m/>
    <n v="-935.63"/>
    <m/>
    <s v="PRIMA NOTA"/>
    <s v="STIP-25000083"/>
    <d v="2025-06-24T00:00:00"/>
    <s v="NO"/>
    <n v="1111939"/>
    <n v="1201619"/>
    <s v="STIP-25000083 #10 (DETERMINA N.76 DEL 24/06/2025- STIPENDI MESE DI GIUGNO 2025 - PAGAMENTO CESSIONI DEL V^ NON INPDAP -3245_BANCA POPOLARE PUGLIESE)"/>
    <n v="5333936"/>
  </r>
  <r>
    <x v="59"/>
    <x v="59"/>
    <m/>
    <s v="N"/>
    <x v="1"/>
    <s v=""/>
    <s v=""/>
    <x v="1"/>
    <x v="1"/>
    <s v=""/>
    <s v=""/>
    <s v=""/>
    <s v=""/>
    <s v=""/>
    <s v=""/>
    <s v="2606"/>
    <s v="COMPASS BANCA S.P.A. - (INCORPORANTE FUTURO S.P.A)"/>
    <d v="2025-06-27T00:00:00"/>
    <n v="0"/>
    <n v="278"/>
    <n v="-278"/>
    <m/>
    <n v="-278"/>
    <m/>
    <s v="PRIMA NOTA"/>
    <s v="STIP-25000083"/>
    <d v="2025-06-24T00:00:00"/>
    <s v="NO"/>
    <n v="1111939"/>
    <n v="1201618"/>
    <s v="STIP-25000083 #10 (DETERMINA N.76 DEL 24/06/2025- STIPENDI MESE DI GIUGNO 2025  - PAGAMENTO CESSIONI DEL V^ NON INPDAP -2606_COMPASS BANCA S.P.A. - (INCORPORANTE FUTURO S.P.A))"/>
    <n v="5333937"/>
  </r>
  <r>
    <x v="59"/>
    <x v="59"/>
    <m/>
    <s v="N"/>
    <x v="1"/>
    <s v=""/>
    <s v=""/>
    <x v="1"/>
    <x v="1"/>
    <s v=""/>
    <s v=""/>
    <s v=""/>
    <s v=""/>
    <s v=""/>
    <s v=""/>
    <s v="4143"/>
    <s v="IBL BANCA SPA"/>
    <d v="2025-06-27T00:00:00"/>
    <n v="0"/>
    <n v="2259.64"/>
    <n v="-2259.64"/>
    <m/>
    <n v="-2259.64"/>
    <m/>
    <s v="PRIMA NOTA"/>
    <s v="STIP-25000083"/>
    <d v="2025-06-24T00:00:00"/>
    <s v="NO"/>
    <n v="1111939"/>
    <n v="1201617"/>
    <s v="STIP-25000083 #10 (DETERMINA N.76 DEL 24/06/2025- STIPENDI MESE DI GIUGNO 2025  - PAGAMENTO CESSIONI DEL V^ NON INPDAP -4143_IBL BANCA SPA)"/>
    <n v="5333938"/>
  </r>
  <r>
    <x v="59"/>
    <x v="59"/>
    <m/>
    <s v="N"/>
    <x v="1"/>
    <s v=""/>
    <s v=""/>
    <x v="1"/>
    <x v="1"/>
    <s v=""/>
    <s v=""/>
    <s v=""/>
    <s v=""/>
    <s v=""/>
    <s v=""/>
    <s v="4970"/>
    <s v="FINDOMESTIC BANCA S.P.A"/>
    <d v="2025-06-27T00:00:00"/>
    <n v="0"/>
    <n v="120"/>
    <n v="-120"/>
    <m/>
    <n v="-120"/>
    <m/>
    <s v="PRIMA NOTA"/>
    <s v="STIP-25000083"/>
    <d v="2025-06-24T00:00:00"/>
    <s v="NO"/>
    <n v="1111939"/>
    <n v="1201611"/>
    <s v="STIP-25000083 #10 (DETERMINA N.76 DEL 24/06/2025- STIPENDI MESE DI GIUGNO 2025 - PAGAMENTO CESSIONI DEL V^ NON INPDAP -4970_FINDOMESTIC BANCA S.P.A)"/>
    <n v="5333939"/>
  </r>
  <r>
    <x v="59"/>
    <x v="59"/>
    <m/>
    <s v="N"/>
    <x v="1"/>
    <s v=""/>
    <s v=""/>
    <x v="1"/>
    <x v="1"/>
    <s v=""/>
    <s v=""/>
    <s v=""/>
    <s v=""/>
    <s v=""/>
    <s v=""/>
    <s v="3987"/>
    <s v="SIGLA SRL"/>
    <d v="2025-06-27T00:00:00"/>
    <n v="0"/>
    <n v="555"/>
    <n v="-555"/>
    <m/>
    <n v="-555"/>
    <m/>
    <s v="PRIMA NOTA"/>
    <s v="STIP-25000083"/>
    <d v="2025-06-24T00:00:00"/>
    <s v="NO"/>
    <n v="1111939"/>
    <n v="1201610"/>
    <s v="STIP-25000083 #10 (DETERMINA N.76 DEL 24/06/2025- STIPENDI MESE DI GIUGNO 2025 - PAGAMENTO CESSIONI DEL V^ NON INPDAP -3987_SIGLA SRL)"/>
    <n v="5333940"/>
  </r>
  <r>
    <x v="59"/>
    <x v="59"/>
    <m/>
    <s v="N"/>
    <x v="1"/>
    <s v=""/>
    <s v=""/>
    <x v="1"/>
    <x v="1"/>
    <s v=""/>
    <s v=""/>
    <s v=""/>
    <s v=""/>
    <s v=""/>
    <s v=""/>
    <s v="4882"/>
    <s v="UNICREDIT S.P.A."/>
    <d v="2025-06-27T00:00:00"/>
    <n v="0"/>
    <n v="2697"/>
    <n v="-2697"/>
    <m/>
    <n v="-2697"/>
    <m/>
    <s v="PRIMA NOTA"/>
    <s v="STIP-25000083"/>
    <d v="2025-06-24T00:00:00"/>
    <s v="NO"/>
    <n v="1111939"/>
    <n v="1201609"/>
    <s v="STIP-25000083 #10 (DETERMINA N.76 DEL 24/06/2025- STIPENDI MESE DI GIUGNO 2025  - PAGAMENTO CESSIONI DEL V^ NON INPDAP -4882_UNICREDIT S.P.A.)"/>
    <n v="5333941"/>
  </r>
  <r>
    <x v="59"/>
    <x v="59"/>
    <m/>
    <s v="N"/>
    <x v="1"/>
    <s v=""/>
    <s v=""/>
    <x v="1"/>
    <x v="1"/>
    <s v=""/>
    <s v=""/>
    <s v=""/>
    <s v=""/>
    <s v=""/>
    <s v=""/>
    <s v="5651"/>
    <s v="SPEFIN FINANZIARIA S.P.A."/>
    <d v="2025-06-27T00:00:00"/>
    <n v="0"/>
    <n v="270"/>
    <n v="-270"/>
    <m/>
    <n v="-270"/>
    <m/>
    <s v="PRIMA NOTA"/>
    <s v="STIP-25000083"/>
    <d v="2025-06-24T00:00:00"/>
    <s v="NO"/>
    <n v="1111939"/>
    <n v="1201608"/>
    <s v="STIP-25000083 #10 (DETERMINA N.76 DEL 24/06/2025- STIPENDI MESE DI GIUGNO 2025 - PAGAMENTO CESSIONI DEL V^ NON INPDAP -5651_SPEFIN FINANZIARIA S.P.A.)"/>
    <n v="5333942"/>
  </r>
  <r>
    <x v="59"/>
    <x v="59"/>
    <m/>
    <s v="N"/>
    <x v="1"/>
    <s v=""/>
    <s v=""/>
    <x v="1"/>
    <x v="1"/>
    <s v=""/>
    <s v=""/>
    <s v=""/>
    <s v=""/>
    <s v=""/>
    <s v=""/>
    <s v="174"/>
    <s v="PERSONALE DIPENDENTE"/>
    <d v="2025-06-27T00:00:00"/>
    <n v="16941.27"/>
    <n v="0"/>
    <n v="16941.27"/>
    <m/>
    <n v="16941.27"/>
    <m/>
    <s v="PRIMA NOTA"/>
    <s v="STIP-25000083"/>
    <d v="2025-06-24T00:00:00"/>
    <s v="NO"/>
    <n v="1111939"/>
    <n v="1201620"/>
    <s v="STIP-25000083 #20 (DETERMINA N.76 DEL 24/06/2025- STIPENDI MESE DI GIUGNO 2025  - PAGAMENTO CESSIONI DEL V^ NON INPDAP)"/>
    <n v="5333943"/>
  </r>
  <r>
    <x v="59"/>
    <x v="59"/>
    <m/>
    <s v="N"/>
    <x v="1"/>
    <s v=""/>
    <s v=""/>
    <x v="1"/>
    <x v="1"/>
    <s v=""/>
    <s v=""/>
    <s v=""/>
    <s v=""/>
    <s v=""/>
    <s v=""/>
    <s v="1024303"/>
    <s v="BANCA DI SCONTO S.P.A."/>
    <d v="2025-06-27T00:00:00"/>
    <n v="0"/>
    <n v="300"/>
    <n v="-300"/>
    <m/>
    <n v="-300"/>
    <m/>
    <s v="PRIMA NOTA"/>
    <s v="STIP-25000083"/>
    <d v="2025-06-24T00:00:00"/>
    <s v="NO"/>
    <n v="1111939"/>
    <n v="1201621"/>
    <s v="STIP-25000083 #30 (DETERMINA N.76 DEL 24/06/2025- STIPENDI MESE DI GIUGNO 2025  - PAGAMENTO CESSIONI DEL V^ NON INPDAP -1024303_BANCA DI SCONTO S.P.A.)"/>
    <n v="5333944"/>
  </r>
  <r>
    <x v="36"/>
    <x v="36"/>
    <m/>
    <s v="N"/>
    <x v="1"/>
    <s v=""/>
    <s v=""/>
    <x v="1"/>
    <x v="1"/>
    <s v=""/>
    <s v=""/>
    <s v=""/>
    <s v=""/>
    <s v=""/>
    <s v=""/>
    <s v="1025"/>
    <s v="DIVERSI CREDITORI"/>
    <d v="2025-06-27T00:00:00"/>
    <n v="1467.19"/>
    <n v="0"/>
    <n v="1467.19"/>
    <m/>
    <n v="1467.19"/>
    <m/>
    <s v="PRIMA NOTA"/>
    <s v="STIP-25000084"/>
    <d v="2025-06-24T00:00:00"/>
    <s v="NO"/>
    <n v="1111940"/>
    <n v="1201622"/>
    <s v="STIP-25000084 #20 (DETERMINA N.76 DEL 24/05/2025- STIPENDI MESE DI GIUGNO 2025 - PAGAMENTI PER  PIGNORAMENTI )"/>
    <n v="5333945"/>
  </r>
  <r>
    <x v="36"/>
    <x v="36"/>
    <m/>
    <s v="N"/>
    <x v="1"/>
    <s v=""/>
    <s v=""/>
    <x v="1"/>
    <x v="1"/>
    <s v=""/>
    <s v=""/>
    <s v=""/>
    <s v=""/>
    <s v=""/>
    <s v=""/>
    <s v="1008000"/>
    <s v="STINGONE ANTONIO"/>
    <d v="2025-06-27T00:00:00"/>
    <n v="0"/>
    <n v="367.82"/>
    <n v="-367.82"/>
    <m/>
    <n v="-367.82"/>
    <m/>
    <s v="PRIMA NOTA"/>
    <s v="STIP-25000084"/>
    <d v="2025-06-24T00:00:00"/>
    <s v="NO"/>
    <n v="1111940"/>
    <n v="1201623"/>
    <s v="STIP-25000084 #30 (DETERMINA N.76 DEL 24/05/2025- STIPENDI MESE DI GIUGNO 2025 - PAGAMENTI PER  PIGNORAMENTI  -dipendente 415 - a favore di STINGONE A. nota Prot. n. 41597/2022)"/>
    <n v="5333946"/>
  </r>
  <r>
    <x v="36"/>
    <x v="36"/>
    <m/>
    <s v="N"/>
    <x v="1"/>
    <s v=""/>
    <s v=""/>
    <x v="1"/>
    <x v="1"/>
    <s v=""/>
    <s v=""/>
    <s v=""/>
    <s v=""/>
    <s v=""/>
    <s v=""/>
    <s v="4970"/>
    <s v="FINDOMESTIC BANCA S.P.A"/>
    <d v="2025-06-27T00:00:00"/>
    <n v="0"/>
    <n v="305.83999999999997"/>
    <n v="-305.83999999999997"/>
    <m/>
    <n v="-305.83999999999997"/>
    <m/>
    <s v="PRIMA NOTA"/>
    <s v="STIP-25000084"/>
    <d v="2025-06-24T00:00:00"/>
    <s v="NO"/>
    <n v="1111940"/>
    <n v="1201624"/>
    <s v="STIP-25000084 #40 (DETERMINA N.76 DEL 24/05/2025- STIPENDI MESE DI GIUGNO 2025 - PAGAMENTI PER  PIGNORAMENTI  -4970_FINDOMESTIC BANCA S.P.A)"/>
    <n v="5333947"/>
  </r>
  <r>
    <x v="36"/>
    <x v="36"/>
    <m/>
    <s v="N"/>
    <x v="1"/>
    <s v=""/>
    <s v=""/>
    <x v="1"/>
    <x v="1"/>
    <s v=""/>
    <s v=""/>
    <s v=""/>
    <s v=""/>
    <s v=""/>
    <s v=""/>
    <s v="5191"/>
    <s v="FINO 2 SECURITISATION SRL ( CESSIONARIO UNICREDIT S.P.A)"/>
    <d v="2025-06-27T00:00:00"/>
    <n v="0"/>
    <n v="314.18"/>
    <n v="-314.18"/>
    <m/>
    <n v="-314.18"/>
    <m/>
    <s v="PRIMA NOTA"/>
    <s v="STIP-25000084"/>
    <d v="2025-06-24T00:00:00"/>
    <s v="NO"/>
    <n v="1111940"/>
    <n v="1201625"/>
    <s v="STIP-25000084 #50 (DETERMINA N.76 DEL 24/05/2025- STIPENDI MESE DI GIUGNO 2025- PAGAMENTI PER  PIGNORAMENTI  -_FINO 2 SECURITISATION SRL)"/>
    <n v="5333948"/>
  </r>
  <r>
    <x v="36"/>
    <x v="36"/>
    <m/>
    <s v="N"/>
    <x v="1"/>
    <s v=""/>
    <s v=""/>
    <x v="1"/>
    <x v="1"/>
    <s v=""/>
    <s v=""/>
    <s v=""/>
    <s v=""/>
    <s v=""/>
    <s v=""/>
    <s v="1005300"/>
    <s v="CREDIT FACTOR S.p.A."/>
    <d v="2025-06-27T00:00:00"/>
    <n v="0"/>
    <n v="267.08999999999997"/>
    <n v="-267.08999999999997"/>
    <m/>
    <n v="-267.08999999999997"/>
    <m/>
    <s v="PRIMA NOTA"/>
    <s v="STIP-25000084"/>
    <d v="2025-06-24T00:00:00"/>
    <s v="NO"/>
    <n v="1111940"/>
    <n v="1201626"/>
    <s v="STIP-25000084 #60 (DETERMINA N.76 DEL 24/05/2025- STIPENDI MESE DI GIUGNO 2025 - PAGAMENTI PER  PIGNORAMENTI  -CREDIT FACTOR S.p.A.)"/>
    <n v="5333949"/>
  </r>
  <r>
    <x v="36"/>
    <x v="36"/>
    <m/>
    <s v="N"/>
    <x v="1"/>
    <s v=""/>
    <s v=""/>
    <x v="1"/>
    <x v="1"/>
    <s v=""/>
    <s v=""/>
    <s v=""/>
    <s v=""/>
    <s v=""/>
    <s v=""/>
    <s v="1025402"/>
    <s v="TTI ITALIA S. r. L."/>
    <d v="2025-06-27T00:00:00"/>
    <n v="0"/>
    <n v="212.26"/>
    <n v="-212.26"/>
    <m/>
    <n v="-212.26"/>
    <m/>
    <s v="PRIMA NOTA"/>
    <s v="STIP-25000084"/>
    <d v="2025-06-24T00:00:00"/>
    <s v="NO"/>
    <n v="1111940"/>
    <n v="1201627"/>
    <s v="STIP-25000084 #70 (Riferimento 302633  BARRALE Claudio /TTI-IT 10796902 - DETERMINA N.76 DEL 24/05/2025- STIPENDI MESE DI GIUGNO 2025- PAGAMENTI PER  PIGNORAMENTI  - )"/>
    <n v="5333950"/>
  </r>
  <r>
    <x v="36"/>
    <x v="36"/>
    <m/>
    <s v="N"/>
    <x v="1"/>
    <s v=""/>
    <s v=""/>
    <x v="1"/>
    <x v="1"/>
    <s v=""/>
    <s v=""/>
    <s v=""/>
    <s v=""/>
    <s v=""/>
    <s v=""/>
    <s v="174"/>
    <s v="PERSONALE DIPENDENTE"/>
    <d v="2025-06-27T00:00:00"/>
    <n v="0"/>
    <n v="0"/>
    <n v="0"/>
    <m/>
    <n v="0"/>
    <m/>
    <s v="PRIMA NOTA"/>
    <s v="STIP-25000084"/>
    <d v="2025-06-24T00:00:00"/>
    <s v="NO"/>
    <n v="1111940"/>
    <n v="1201628"/>
    <s v="STIP-25000084 #80 (DETERMINA N.76 DEL 24/05/2025- STIPENDI MESE DI GIUGNO 2025- PAGAMENTI PER  PIGNORAMENTI )"/>
    <n v="5333951"/>
  </r>
  <r>
    <x v="113"/>
    <x v="113"/>
    <m/>
    <s v="N"/>
    <x v="1"/>
    <s v=""/>
    <s v=""/>
    <x v="1"/>
    <x v="1"/>
    <s v=""/>
    <s v=""/>
    <s v=""/>
    <s v=""/>
    <s v=""/>
    <s v=""/>
    <s v="107"/>
    <s v="INAIL"/>
    <d v="2025-06-27T00:00:00"/>
    <n v="0"/>
    <n v="7973.73"/>
    <n v="-7973.73"/>
    <m/>
    <n v="-7973.73"/>
    <m/>
    <s v="PRIMA NOTA"/>
    <s v="STIP-25000086"/>
    <d v="2025-06-24T00:00:00"/>
    <s v="NO"/>
    <n v="1111942"/>
    <n v="1201635"/>
    <s v="STIP-25000086 #10 (DETERMINA N. 76 DEL 24/06/2025- STIPENDI MESE DI GIUGNO 2025 - ACCANTONAMENTO PER PAGAMENTO INAIL )"/>
    <n v="5333958"/>
  </r>
  <r>
    <x v="102"/>
    <x v="102"/>
    <s v="PERSONALE"/>
    <s v="N"/>
    <x v="0"/>
    <s v=""/>
    <s v=""/>
    <x v="1"/>
    <x v="1"/>
    <s v=""/>
    <s v=""/>
    <s v=""/>
    <s v=""/>
    <s v=""/>
    <s v=""/>
    <s v="107"/>
    <s v="INAIL"/>
    <d v="2025-06-27T00:00:00"/>
    <n v="671.48"/>
    <n v="0"/>
    <n v="671.48"/>
    <m/>
    <n v="671.48"/>
    <m/>
    <s v="PRIMA NOTA"/>
    <s v="STIP-25000086"/>
    <d v="2025-06-24T00:00:00"/>
    <s v="NO"/>
    <n v="1111942"/>
    <n v="1201638"/>
    <s v="STIP-25000086 #20 (DETERMINA N. 76 DEL 24/06/2025- STIPENDI MESE DI GIUGNO 2025 - ACCANTONAMENTO PER PAGAMENTO INAIL )"/>
    <n v="5333959"/>
  </r>
  <r>
    <x v="95"/>
    <x v="95"/>
    <s v="PERSONALE"/>
    <s v="N"/>
    <x v="0"/>
    <s v=""/>
    <s v=""/>
    <x v="1"/>
    <x v="1"/>
    <s v=""/>
    <s v=""/>
    <s v=""/>
    <s v=""/>
    <s v=""/>
    <s v=""/>
    <s v="107"/>
    <s v="INAIL"/>
    <d v="2025-06-27T00:00:00"/>
    <n v="66.48"/>
    <n v="0"/>
    <n v="66.48"/>
    <m/>
    <n v="66.48"/>
    <m/>
    <s v="PRIMA NOTA"/>
    <s v="STIP-25000086"/>
    <d v="2025-06-24T00:00:00"/>
    <s v="NO"/>
    <n v="1111942"/>
    <n v="1201639"/>
    <s v="STIP-25000086 #20 (DETERMINA N. 76 DEL 24/06/2025- STIPENDI MESE DI GIUGNO 2025 - ACCANTONAMENTO PER PAGAMENTO INAIL )"/>
    <n v="5333960"/>
  </r>
  <r>
    <x v="94"/>
    <x v="94"/>
    <s v="PERSONALE"/>
    <s v="N"/>
    <x v="0"/>
    <s v=""/>
    <s v=""/>
    <x v="1"/>
    <x v="1"/>
    <s v=""/>
    <s v=""/>
    <s v=""/>
    <s v=""/>
    <s v=""/>
    <s v=""/>
    <s v="107"/>
    <s v="INAIL"/>
    <d v="2025-06-27T00:00:00"/>
    <n v="58.38"/>
    <n v="0"/>
    <n v="58.38"/>
    <m/>
    <n v="58.38"/>
    <m/>
    <s v="PRIMA NOTA"/>
    <s v="STIP-25000086"/>
    <d v="2025-06-24T00:00:00"/>
    <s v="NO"/>
    <n v="1111942"/>
    <n v="1201640"/>
    <s v="STIP-25000086 #20 (DETERMINA N. 76 DEL 24/06/2025- STIPENDI MESE DI GIUGNO 2025- ACCANTONAMENTO PER PAGAMENTO INAIL )"/>
    <n v="5333961"/>
  </r>
  <r>
    <x v="103"/>
    <x v="103"/>
    <s v="PERSONALE"/>
    <s v="N"/>
    <x v="0"/>
    <s v=""/>
    <s v=""/>
    <x v="1"/>
    <x v="1"/>
    <s v=""/>
    <s v=""/>
    <s v=""/>
    <s v=""/>
    <s v=""/>
    <s v=""/>
    <s v="107"/>
    <s v="INAIL"/>
    <d v="2025-06-27T00:00:00"/>
    <n v="0"/>
    <n v="0"/>
    <n v="0"/>
    <m/>
    <n v="0"/>
    <m/>
    <s v="PRIMA NOTA"/>
    <s v="STIP-25000086"/>
    <d v="2025-06-24T00:00:00"/>
    <s v="NO"/>
    <n v="1111942"/>
    <n v="1201641"/>
    <s v="STIP-25000086 #20 (DETERMINA N. 76 DEL 24/06/2025- STIPENDI MESE DI GIUGNO 2025 - ACCANTONAMENTO PER PAGAMENTO INAIL )"/>
    <n v="5333962"/>
  </r>
  <r>
    <x v="39"/>
    <x v="39"/>
    <s v="PERSONALE"/>
    <s v="N"/>
    <x v="0"/>
    <s v=""/>
    <s v=""/>
    <x v="1"/>
    <x v="1"/>
    <s v=""/>
    <s v=""/>
    <s v=""/>
    <s v=""/>
    <s v=""/>
    <s v=""/>
    <s v="107"/>
    <s v="INAIL"/>
    <d v="2025-06-27T00:00:00"/>
    <n v="52.96"/>
    <n v="0"/>
    <n v="52.96"/>
    <m/>
    <n v="52.96"/>
    <m/>
    <s v="PRIMA NOTA"/>
    <s v="STIP-25000086"/>
    <d v="2025-06-24T00:00:00"/>
    <s v="NO"/>
    <n v="1111942"/>
    <n v="1201642"/>
    <s v="STIP-25000086 #20 (DETERMINA N. 76 DEL 24/06/2025- STIPENDI MESE DI GIUGNO 2025 - ACCANTONAMENTO PER PAGAMENTO INAIL )"/>
    <n v="5333963"/>
  </r>
  <r>
    <x v="96"/>
    <x v="96"/>
    <s v="PERSONALE"/>
    <s v="N"/>
    <x v="0"/>
    <s v=""/>
    <s v=""/>
    <x v="1"/>
    <x v="1"/>
    <s v=""/>
    <s v=""/>
    <s v=""/>
    <s v=""/>
    <s v=""/>
    <s v=""/>
    <s v="107"/>
    <s v="INAIL"/>
    <d v="2025-06-27T00:00:00"/>
    <n v="157.55000000000001"/>
    <n v="0"/>
    <n v="157.55000000000001"/>
    <m/>
    <n v="157.55000000000001"/>
    <m/>
    <s v="PRIMA NOTA"/>
    <s v="STIP-25000086"/>
    <d v="2025-06-24T00:00:00"/>
    <s v="NO"/>
    <n v="1111942"/>
    <n v="1201643"/>
    <s v="STIP-25000086 #20 (DETERMINA N. 76 DEL 24/06/2025- STIPENDI MESE DI GIUGNO 2025 - ACCANTONAMENTO PER PAGAMENTO INAIL )"/>
    <n v="5333964"/>
  </r>
  <r>
    <x v="93"/>
    <x v="93"/>
    <s v="PERSONALE"/>
    <s v="N"/>
    <x v="0"/>
    <s v=""/>
    <s v=""/>
    <x v="1"/>
    <x v="1"/>
    <s v=""/>
    <s v=""/>
    <s v=""/>
    <s v=""/>
    <s v=""/>
    <s v=""/>
    <s v="107"/>
    <s v="INAIL"/>
    <d v="2025-06-27T00:00:00"/>
    <n v="2727.4"/>
    <n v="0"/>
    <n v="2727.4"/>
    <m/>
    <n v="2727.4"/>
    <m/>
    <s v="PRIMA NOTA"/>
    <s v="STIP-25000086"/>
    <d v="2025-06-24T00:00:00"/>
    <s v="NO"/>
    <n v="1111942"/>
    <n v="1201644"/>
    <s v="STIP-25000086 #20 (DETERMINA N. 76 DEL 24/06/2025- STIPENDI MESE DI GIUGNO 2025 - ACCANTONAMENTO PER PAGAMENTO INAIL )"/>
    <n v="5333965"/>
  </r>
  <r>
    <x v="100"/>
    <x v="100"/>
    <s v="PERSONALE"/>
    <s v="N"/>
    <x v="0"/>
    <s v=""/>
    <s v=""/>
    <x v="1"/>
    <x v="1"/>
    <s v=""/>
    <s v=""/>
    <s v=""/>
    <s v=""/>
    <s v=""/>
    <s v=""/>
    <s v="107"/>
    <s v="INAIL"/>
    <d v="2025-06-27T00:00:00"/>
    <n v="2501.77"/>
    <n v="0"/>
    <n v="2501.77"/>
    <m/>
    <n v="2501.77"/>
    <m/>
    <s v="PRIMA NOTA"/>
    <s v="STIP-25000086"/>
    <d v="2025-06-24T00:00:00"/>
    <s v="NO"/>
    <n v="1111942"/>
    <n v="1201645"/>
    <s v="STIP-25000086 #20 (DETERMINA N. 76 DEL 24/06/2025- STIPENDI MESE DI GIUGNO 2025 - ACCANTONAMENTO PER PAGAMENTO INAIL )"/>
    <n v="5333966"/>
  </r>
  <r>
    <x v="99"/>
    <x v="99"/>
    <s v="PERSONALE"/>
    <s v="N"/>
    <x v="0"/>
    <s v=""/>
    <s v=""/>
    <x v="1"/>
    <x v="1"/>
    <s v=""/>
    <s v=""/>
    <s v=""/>
    <s v=""/>
    <s v=""/>
    <s v=""/>
    <s v="107"/>
    <s v="INAIL"/>
    <d v="2025-06-27T00:00:00"/>
    <n v="796.21"/>
    <n v="0"/>
    <n v="796.21"/>
    <m/>
    <n v="796.21"/>
    <m/>
    <s v="PRIMA NOTA"/>
    <s v="STIP-25000086"/>
    <d v="2025-06-24T00:00:00"/>
    <s v="NO"/>
    <n v="1111942"/>
    <n v="1201637"/>
    <s v="STIP-25000086 #20 (DETERMINA N. 76 DEL 24/06/2025- STIPENDI MESE DI GIUGNO 2025 - ACCANTONAMENTO PER PAGAMENTO INAIL )"/>
    <n v="5333967"/>
  </r>
  <r>
    <x v="104"/>
    <x v="104"/>
    <s v="PERSONALE"/>
    <s v="N"/>
    <x v="0"/>
    <s v=""/>
    <s v=""/>
    <x v="1"/>
    <x v="1"/>
    <s v=""/>
    <s v=""/>
    <s v=""/>
    <s v=""/>
    <s v=""/>
    <s v=""/>
    <s v="107"/>
    <s v="INAIL"/>
    <d v="2025-06-27T00:00:00"/>
    <n v="661.9"/>
    <n v="0"/>
    <n v="661.9"/>
    <m/>
    <n v="661.9"/>
    <m/>
    <s v="PRIMA NOTA"/>
    <s v="STIP-25000086"/>
    <d v="2025-06-24T00:00:00"/>
    <s v="NO"/>
    <n v="1111942"/>
    <n v="1201647"/>
    <s v="STIP-25000086 #20 (DETERMINA N. 76 DEL 24/06/2025- STIPENDI MESE DI GIUGNO 2025 - ACCANTONAMENTO PER PAGAMENTO INAIL )"/>
    <n v="5333968"/>
  </r>
  <r>
    <x v="97"/>
    <x v="97"/>
    <s v="PERSONALE"/>
    <s v="N"/>
    <x v="0"/>
    <s v=""/>
    <s v=""/>
    <x v="1"/>
    <x v="1"/>
    <s v=""/>
    <s v=""/>
    <s v=""/>
    <s v=""/>
    <s v=""/>
    <s v=""/>
    <s v="107"/>
    <s v="INAIL"/>
    <d v="2025-06-27T00:00:00"/>
    <n v="16.62"/>
    <n v="0"/>
    <n v="16.62"/>
    <m/>
    <n v="16.62"/>
    <m/>
    <s v="PRIMA NOTA"/>
    <s v="STIP-25000086"/>
    <d v="2025-06-24T00:00:00"/>
    <s v="NO"/>
    <n v="1111942"/>
    <n v="1201648"/>
    <s v="STIP-25000086 #20 (DETERMINA N. 76 DEL 24/06/2025- STIPENDI MESE DI GIUGNO 2025- ACCANTONAMENTO PER PAGAMENTO INAIL )"/>
    <n v="5333969"/>
  </r>
  <r>
    <x v="105"/>
    <x v="105"/>
    <s v="PERSONALE"/>
    <s v="N"/>
    <x v="0"/>
    <s v=""/>
    <s v=""/>
    <x v="1"/>
    <x v="1"/>
    <s v=""/>
    <s v=""/>
    <s v=""/>
    <s v=""/>
    <s v=""/>
    <s v=""/>
    <s v="107"/>
    <s v="INAIL"/>
    <d v="2025-06-27T00:00:00"/>
    <n v="136.74"/>
    <n v="0"/>
    <n v="136.74"/>
    <m/>
    <n v="136.74"/>
    <m/>
    <s v="PRIMA NOTA"/>
    <s v="STIP-25000086"/>
    <d v="2025-06-24T00:00:00"/>
    <s v="NO"/>
    <n v="1111942"/>
    <n v="1201646"/>
    <s v="STIP-25000086 #20 (DETERMINA N. 76 DEL 24/06/2025- STIPENDI MESE DI GIUGNO 2025- ACCANTONAMENTO PER PAGAMENTO INAIL )"/>
    <n v="5333970"/>
  </r>
  <r>
    <x v="98"/>
    <x v="98"/>
    <s v="DIREZIONE_STRATEGICA"/>
    <s v="N"/>
    <x v="0"/>
    <s v="1-0101DG0000-2"/>
    <s v="Costi Comuni Direzione Generale"/>
    <x v="1"/>
    <x v="1"/>
    <s v=""/>
    <s v=""/>
    <s v=""/>
    <s v=""/>
    <s v=""/>
    <s v=""/>
    <s v="107"/>
    <s v="INAIL"/>
    <d v="2025-06-27T00:00:00"/>
    <n v="63.02"/>
    <n v="0"/>
    <n v="63.02"/>
    <m/>
    <n v="63.02"/>
    <m/>
    <s v="PRIMA NOTA"/>
    <s v="STIP-25000086"/>
    <d v="2025-06-24T00:00:00"/>
    <s v="NO"/>
    <n v="1111942"/>
    <n v="1201636"/>
    <s v="STIP-25000086 #20 (DETERMINA N. 76 DEL 24/06/2025- STIPENDI MESE DI GIUGNO 2025 - ACCANTONAMENTO PER PAGAMENTO INAIL )"/>
    <n v="5333971"/>
  </r>
  <r>
    <x v="101"/>
    <x v="101"/>
    <s v="PERSONALE"/>
    <s v="N"/>
    <x v="0"/>
    <s v=""/>
    <s v=""/>
    <x v="1"/>
    <x v="1"/>
    <s v=""/>
    <s v=""/>
    <s v=""/>
    <s v=""/>
    <s v=""/>
    <s v=""/>
    <s v=""/>
    <s v=""/>
    <d v="2025-06-27T00:00:00"/>
    <n v="0"/>
    <n v="0"/>
    <n v="0"/>
    <m/>
    <n v="0"/>
    <m/>
    <s v="PRIMA NOTA"/>
    <s v="STIP-25000086"/>
    <d v="2025-06-24T00:00:00"/>
    <s v="NO"/>
    <n v="1111942"/>
    <n v="1201649"/>
    <s v="STIP-25000086 #70 (DETERMINA N. 76 DEL 24/06/2025- STIPENDI MESE DI GIUGNO 2025 - ACCANTONAMENTO PER PAGAMENTO INAIL )"/>
    <n v="5333972"/>
  </r>
  <r>
    <x v="55"/>
    <x v="55"/>
    <m/>
    <s v="N"/>
    <x v="1"/>
    <s v=""/>
    <s v=""/>
    <x v="1"/>
    <x v="1"/>
    <s v=""/>
    <s v=""/>
    <s v=""/>
    <s v=""/>
    <s v=""/>
    <s v=""/>
    <s v=""/>
    <s v=""/>
    <d v="2025-06-27T00:00:00"/>
    <n v="0"/>
    <n v="0"/>
    <n v="0"/>
    <m/>
    <n v="0"/>
    <m/>
    <s v="PRIMA NOTA"/>
    <s v="STIP-25000086"/>
    <d v="2025-06-24T00:00:00"/>
    <s v="NO"/>
    <n v="1111942"/>
    <n v="1201650"/>
    <s v="STIP-25000086 #80 (DETERMINA N. 76 DEL 24/06/2025- STIPENDI MESE DI GIUGNO 2025 - ACCANTONAMENTO PER PAGAMENTO INAIL )"/>
    <n v="5333973"/>
  </r>
  <r>
    <x v="106"/>
    <x v="106"/>
    <s v="BENI_SERVIZI"/>
    <s v="N"/>
    <x v="0"/>
    <s v="1-0101DAA400"/>
    <s v="U.O.C. GESTIONE RISORSE UMANE"/>
    <x v="1"/>
    <x v="1"/>
    <s v=""/>
    <s v=""/>
    <s v=""/>
    <s v=""/>
    <s v=""/>
    <s v=""/>
    <s v="174"/>
    <s v="PERSONALE DIPENDENTE"/>
    <d v="2025-06-27T00:00:00"/>
    <n v="61.4"/>
    <n v="0"/>
    <n v="61.4"/>
    <m/>
    <n v="61.4"/>
    <m/>
    <s v="PRIMA NOTA"/>
    <s v="STIP-25000086"/>
    <d v="2025-06-24T00:00:00"/>
    <s v="NO"/>
    <n v="1111942"/>
    <n v="1201651"/>
    <s v="STIP-25000086 #90 (DETERMINA N. 76 DEL 24/06/2025- STIPENDI MESE DI GIUGNO 2025 - ACCANTONAMENTO PER PAGAMENTO INAIL )"/>
    <n v="5333974"/>
  </r>
  <r>
    <x v="54"/>
    <x v="54"/>
    <m/>
    <s v="N"/>
    <x v="1"/>
    <s v=""/>
    <s v=""/>
    <x v="1"/>
    <x v="1"/>
    <s v=""/>
    <s v=""/>
    <s v=""/>
    <s v=""/>
    <s v=""/>
    <s v=""/>
    <s v="107"/>
    <s v="INAIL"/>
    <d v="2025-06-27T00:00:00"/>
    <n v="0"/>
    <n v="0"/>
    <n v="0"/>
    <m/>
    <n v="0"/>
    <m/>
    <s v="PRIMA NOTA"/>
    <s v="STIP-25000086"/>
    <d v="2025-06-24T00:00:00"/>
    <s v="NO"/>
    <n v="1111942"/>
    <n v="1201652"/>
    <s v="STIP-25000086 #100 (DETERMINA N. 76 DEL 24/06/2025- STIPENDI MESE DI GIUGNO 2025 - ACCANTONAMENTO PER PAGAMENTO INAIL )"/>
    <n v="5333975"/>
  </r>
  <r>
    <x v="114"/>
    <x v="114"/>
    <m/>
    <s v="N"/>
    <x v="1"/>
    <s v=""/>
    <s v=""/>
    <x v="1"/>
    <x v="1"/>
    <s v=""/>
    <s v=""/>
    <s v=""/>
    <s v=""/>
    <s v=""/>
    <s v=""/>
    <s v="107"/>
    <s v="INAIL"/>
    <d v="2025-06-27T00:00:00"/>
    <n v="1.82"/>
    <n v="0"/>
    <n v="1.82"/>
    <m/>
    <n v="1.82"/>
    <m/>
    <s v="PRIMA NOTA"/>
    <s v="STIP-25000086"/>
    <d v="2025-06-24T00:00:00"/>
    <s v="NO"/>
    <n v="1111942"/>
    <n v="1201653"/>
    <s v="STIP-25000086 #110 (DETERMINA N. 60 DEL 19/05/2025- STIPENDI MESE DI MAGGIO 2025 - ACCANTONAMENTO PER PAGAMENTO INAIL )"/>
    <n v="5333976"/>
  </r>
  <r>
    <x v="43"/>
    <x v="43"/>
    <m/>
    <s v="N"/>
    <x v="1"/>
    <s v=""/>
    <s v=""/>
    <x v="1"/>
    <x v="1"/>
    <s v=""/>
    <s v=""/>
    <s v=""/>
    <s v=""/>
    <s v=""/>
    <s v=""/>
    <s v="1027601"/>
    <s v="F.I.A.L.S. "/>
    <d v="2025-06-27T00:00:00"/>
    <n v="63"/>
    <n v="0"/>
    <n v="63"/>
    <m/>
    <n v="63"/>
    <m/>
    <s v="PRIMA NOTA"/>
    <s v="STIP-25000087"/>
    <d v="2025-06-24T00:00:00"/>
    <s v="NO"/>
    <n v="1111943"/>
    <n v="1201654"/>
    <s v="STIP-25000087 #10 (DETERMINA N.76 DEL 24/06/2025- STIPENDI MESE DI GIUGNO 2025 - PAGAMENTO QUOTE ISCRIZIONE F.I.A.L.S ( SEGRETERIA Generale) nota 076/S 21/03/2025)"/>
    <n v="5333977"/>
  </r>
  <r>
    <x v="43"/>
    <x v="43"/>
    <m/>
    <s v="N"/>
    <x v="1"/>
    <s v=""/>
    <s v=""/>
    <x v="1"/>
    <x v="1"/>
    <s v=""/>
    <s v=""/>
    <s v=""/>
    <s v=""/>
    <s v=""/>
    <s v=""/>
    <s v="1027601"/>
    <s v="F.I.A.L.S. "/>
    <d v="2025-06-27T00:00:00"/>
    <n v="0"/>
    <n v="63"/>
    <n v="-63"/>
    <m/>
    <n v="-63"/>
    <m/>
    <s v="PRIMA NOTA"/>
    <s v="STIP-25000087"/>
    <d v="2025-06-24T00:00:00"/>
    <s v="NO"/>
    <n v="1111943"/>
    <n v="1201655"/>
    <s v="STIP-25000087 #20 (DETERMINA N.76 DEL 24/06/2025- STIPENDI MESE DI GIUGNO 2025 - PAGAMENTO QUOTE ISCRIZIONE F.I.A.L.S ( SEGRETERIA Generale) nota 076/S 21/03/2025)"/>
    <n v="5333978"/>
  </r>
  <r>
    <x v="43"/>
    <x v="43"/>
    <m/>
    <s v="N"/>
    <x v="1"/>
    <s v=""/>
    <s v=""/>
    <x v="1"/>
    <x v="1"/>
    <s v=""/>
    <s v=""/>
    <s v=""/>
    <s v=""/>
    <s v=""/>
    <s v=""/>
    <s v="2654"/>
    <s v="DEBITORI SINDACATI"/>
    <d v="2025-06-27T00:00:00"/>
    <n v="0"/>
    <n v="246.5"/>
    <n v="-246.5"/>
    <m/>
    <n v="-246.5"/>
    <m/>
    <s v="PRIMA NOTA"/>
    <s v="STIP-25000088"/>
    <d v="2025-06-24T00:00:00"/>
    <s v="NO"/>
    <n v="1111944"/>
    <n v="1201668"/>
    <s v="STIP-25000088 #10 (ANAAO - ASSOMED (già Sicus, già Fedir) - DETERMINA N.76 DEL 24/06/2025- STIPENDI MESE DI GIUGNO 2025 - PAGAMENTI QUOTE ISCRITTI OO.SS. )"/>
    <n v="5333979"/>
  </r>
  <r>
    <x v="43"/>
    <x v="43"/>
    <m/>
    <s v="N"/>
    <x v="1"/>
    <s v=""/>
    <s v=""/>
    <x v="1"/>
    <x v="1"/>
    <s v=""/>
    <s v=""/>
    <s v=""/>
    <s v=""/>
    <s v=""/>
    <s v=""/>
    <s v="2654"/>
    <s v="DEBITORI SINDACATI"/>
    <d v="2025-06-27T00:00:00"/>
    <n v="0"/>
    <n v="0"/>
    <n v="0"/>
    <m/>
    <n v="0"/>
    <m/>
    <s v="PRIMA NOTA"/>
    <s v="STIP-25000088"/>
    <d v="2025-06-24T00:00:00"/>
    <s v="NO"/>
    <n v="1111944"/>
    <n v="1201657"/>
    <s v="STIP-25000088 #10 (CGIL Messina -  - quote iscrizione oo.ss.)"/>
    <n v="5333980"/>
  </r>
  <r>
    <x v="43"/>
    <x v="43"/>
    <m/>
    <s v="N"/>
    <x v="1"/>
    <s v=""/>
    <s v=""/>
    <x v="1"/>
    <x v="1"/>
    <s v=""/>
    <s v=""/>
    <s v=""/>
    <s v=""/>
    <s v=""/>
    <s v=""/>
    <s v="2654"/>
    <s v="DEBITORI SINDACATI"/>
    <d v="2025-06-27T00:00:00"/>
    <n v="0"/>
    <n v="20.94"/>
    <n v="-20.94"/>
    <m/>
    <n v="-20.94"/>
    <m/>
    <s v="PRIMA NOTA"/>
    <s v="STIP-25000088"/>
    <d v="2025-06-24T00:00:00"/>
    <s v="NO"/>
    <n v="1111944"/>
    <n v="1201658"/>
    <s v="STIP-25000088 #10 (CGIL Caltanissetta -DETERMINA N.76 DEL 24/06/2025- STIPENDI MESE DI GIUGNO 2025- PAGAMENTI QUOTE ISCRITTI OO.SS.  - )"/>
    <n v="5333981"/>
  </r>
  <r>
    <x v="43"/>
    <x v="43"/>
    <m/>
    <s v="N"/>
    <x v="1"/>
    <s v=""/>
    <s v=""/>
    <x v="1"/>
    <x v="1"/>
    <s v=""/>
    <s v=""/>
    <s v=""/>
    <s v=""/>
    <s v=""/>
    <s v=""/>
    <s v="2654"/>
    <s v="DEBITORI SINDACATI"/>
    <d v="2025-06-27T00:00:00"/>
    <n v="0"/>
    <n v="31"/>
    <n v="-31"/>
    <m/>
    <n v="-31"/>
    <m/>
    <s v="PRIMA NOTA"/>
    <s v="STIP-25000088"/>
    <d v="2025-06-24T00:00:00"/>
    <s v="NO"/>
    <n v="1111944"/>
    <n v="1201659"/>
    <s v="STIP-25000088 #10 (UIL PA -  DETERMINA N.76 DEL 24/06/2025- STIPENDI MESE DI GIUGNO 2025 - PAGAMENTI QUOTE ISCRITTI OO.SS. )"/>
    <n v="5333982"/>
  </r>
  <r>
    <x v="43"/>
    <x v="43"/>
    <m/>
    <s v="N"/>
    <x v="1"/>
    <s v=""/>
    <s v=""/>
    <x v="1"/>
    <x v="1"/>
    <s v=""/>
    <s v=""/>
    <s v=""/>
    <s v=""/>
    <s v=""/>
    <s v=""/>
    <s v="2654"/>
    <s v="DEBITORI SINDACATI"/>
    <d v="2025-06-27T00:00:00"/>
    <n v="0"/>
    <n v="0"/>
    <n v="0"/>
    <m/>
    <n v="0"/>
    <m/>
    <s v="PRIMA NOTA"/>
    <s v="STIP-25000088"/>
    <d v="2025-06-24T00:00:00"/>
    <s v="NO"/>
    <n v="1111944"/>
    <n v="1201660"/>
    <s v="STIP-25000088 #10 (F.S.I. -- QUOTE ISCRIZIONI ORGANIZZAZIONI SINDACALI  - Accantonamento in attesa di sentenza )"/>
    <n v="5333983"/>
  </r>
  <r>
    <x v="43"/>
    <x v="43"/>
    <m/>
    <s v="N"/>
    <x v="1"/>
    <s v=""/>
    <s v=""/>
    <x v="1"/>
    <x v="1"/>
    <s v=""/>
    <s v=""/>
    <s v=""/>
    <s v=""/>
    <s v=""/>
    <s v=""/>
    <s v="2654"/>
    <s v="DEBITORI SINDACATI"/>
    <d v="2025-06-27T00:00:00"/>
    <n v="0"/>
    <n v="0"/>
    <n v="0"/>
    <m/>
    <n v="0"/>
    <m/>
    <s v="PRIMA NOTA"/>
    <s v="STIP-25000088"/>
    <d v="2025-06-24T00:00:00"/>
    <s v="NO"/>
    <n v="1111944"/>
    <n v="1201661"/>
    <s v="STIP-25000088 #10 (FIALS Siracusa )"/>
    <n v="5333984"/>
  </r>
  <r>
    <x v="43"/>
    <x v="43"/>
    <m/>
    <s v="N"/>
    <x v="1"/>
    <s v=""/>
    <s v=""/>
    <x v="1"/>
    <x v="1"/>
    <s v=""/>
    <s v=""/>
    <s v=""/>
    <s v=""/>
    <s v=""/>
    <s v=""/>
    <s v="2654"/>
    <s v="DEBITORI SINDACATI"/>
    <d v="2025-06-27T00:00:00"/>
    <n v="0"/>
    <n v="0"/>
    <n v="0"/>
    <m/>
    <n v="0"/>
    <m/>
    <s v="PRIMA NOTA"/>
    <s v="STIP-25000088"/>
    <d v="2025-06-24T00:00:00"/>
    <s v="NO"/>
    <n v="1111944"/>
    <n v="1201662"/>
    <s v="STIP-25000088 #10 (CGIL Siracusa -    - QUOTE ISCRIZIONE OO.SS.  -  )"/>
    <n v="5333985"/>
  </r>
  <r>
    <x v="43"/>
    <x v="43"/>
    <m/>
    <s v="N"/>
    <x v="1"/>
    <s v=""/>
    <s v=""/>
    <x v="1"/>
    <x v="1"/>
    <s v=""/>
    <s v=""/>
    <s v=""/>
    <s v=""/>
    <s v=""/>
    <s v=""/>
    <s v="2654"/>
    <s v="DEBITORI SINDACATI"/>
    <d v="2025-06-27T00:00:00"/>
    <n v="0"/>
    <n v="0"/>
    <n v="0"/>
    <m/>
    <n v="0"/>
    <m/>
    <s v="PRIMA NOTA"/>
    <s v="STIP-25000088"/>
    <d v="2025-06-24T00:00:00"/>
    <s v="NO"/>
    <n v="1111944"/>
    <n v="1201663"/>
    <s v="STIP-25000088 #10 (FASSID DIR- )"/>
    <n v="5333986"/>
  </r>
  <r>
    <x v="43"/>
    <x v="43"/>
    <m/>
    <s v="N"/>
    <x v="1"/>
    <s v=""/>
    <s v=""/>
    <x v="1"/>
    <x v="1"/>
    <s v=""/>
    <s v=""/>
    <s v=""/>
    <s v=""/>
    <s v=""/>
    <s v=""/>
    <s v="2654"/>
    <s v="DEBITORI SINDACATI"/>
    <d v="2025-06-27T00:00:00"/>
    <n v="0"/>
    <n v="401.56"/>
    <n v="-401.56"/>
    <m/>
    <n v="-401.56"/>
    <m/>
    <s v="PRIMA NOTA"/>
    <s v="STIP-25000088"/>
    <d v="2025-06-24T00:00:00"/>
    <s v="NO"/>
    <n v="1111944"/>
    <n v="1201664"/>
    <s v="STIP-25000088 #10 (FPS-CISL Palermo Trapani -  DETERMINA N.76 DEL 24/06/2025- STIPENDI MESE DI GIUGNO 2025 - PAGAMENTI QUOTE ISCRITTI OO.SS. )"/>
    <n v="5333987"/>
  </r>
  <r>
    <x v="43"/>
    <x v="43"/>
    <m/>
    <s v="N"/>
    <x v="1"/>
    <s v=""/>
    <s v=""/>
    <x v="1"/>
    <x v="1"/>
    <s v=""/>
    <s v=""/>
    <s v=""/>
    <s v=""/>
    <s v=""/>
    <s v=""/>
    <s v="2654"/>
    <s v="DEBITORI SINDACATI"/>
    <d v="2025-06-27T00:00:00"/>
    <n v="0"/>
    <n v="11"/>
    <n v="-11"/>
    <m/>
    <n v="-11"/>
    <m/>
    <s v="PRIMA NOTA"/>
    <s v="STIP-25000088"/>
    <d v="2025-06-24T00:00:00"/>
    <s v="NO"/>
    <n v="1111944"/>
    <n v="1201665"/>
    <s v="STIP-25000088 #10 (UIL MESSINA - DETERMINA N.76 DEL 24/06/2025- STIPENDI MESE DI GIUGNO 2025 - PAGAMENTI QUOTE ISCRITTI OO.SS.  -  )"/>
    <n v="5333988"/>
  </r>
  <r>
    <x v="43"/>
    <x v="43"/>
    <m/>
    <s v="N"/>
    <x v="1"/>
    <s v=""/>
    <s v=""/>
    <x v="1"/>
    <x v="1"/>
    <s v=""/>
    <s v=""/>
    <s v=""/>
    <s v=""/>
    <s v=""/>
    <s v=""/>
    <s v="2654"/>
    <s v="DEBITORI SINDACATI"/>
    <d v="2025-06-27T00:00:00"/>
    <n v="0"/>
    <n v="177.09"/>
    <n v="-177.09"/>
    <m/>
    <n v="-177.09"/>
    <m/>
    <s v="PRIMA NOTA"/>
    <s v="STIP-25000088"/>
    <d v="2025-06-24T00:00:00"/>
    <s v="NO"/>
    <n v="1111944"/>
    <n v="1201666"/>
    <s v="STIP-25000088 #10 (CGIL- Palermo  -DETERMINA N.76 DEL 24/06/2025- STIPENDI MESE DI GIUGNO 2025  - PAGAMENTI QUOTE ISCRITTI OO.SS.  )"/>
    <n v="5333989"/>
  </r>
  <r>
    <x v="43"/>
    <x v="43"/>
    <m/>
    <s v="N"/>
    <x v="1"/>
    <s v=""/>
    <s v=""/>
    <x v="1"/>
    <x v="1"/>
    <s v=""/>
    <s v=""/>
    <s v=""/>
    <s v=""/>
    <s v=""/>
    <s v=""/>
    <s v="2654"/>
    <s v="DEBITORI SINDACATI"/>
    <d v="2025-06-27T00:00:00"/>
    <n v="0"/>
    <n v="187.36"/>
    <n v="-187.36"/>
    <m/>
    <n v="-187.36"/>
    <m/>
    <s v="PRIMA NOTA"/>
    <s v="STIP-25000088"/>
    <d v="2025-06-24T00:00:00"/>
    <s v="NO"/>
    <n v="1111944"/>
    <n v="1201667"/>
    <s v="STIP-25000088 #10 (FIALS REGIONALE -DETERMINA N.76 DEL 24/06/2025- STIPENDI MESE DI GIUGNO 2025 PAGAMENTI QUOTE ISCRITTI OO.SS. -  (nota FIALS 637 PR del 18/08/2022 per CAMBIO IBAN))"/>
    <n v="5333990"/>
  </r>
  <r>
    <x v="43"/>
    <x v="43"/>
    <m/>
    <s v="N"/>
    <x v="1"/>
    <s v=""/>
    <s v=""/>
    <x v="1"/>
    <x v="1"/>
    <s v=""/>
    <s v=""/>
    <s v=""/>
    <s v=""/>
    <s v=""/>
    <s v=""/>
    <s v="2654"/>
    <s v="DEBITORI SINDACATI"/>
    <d v="2025-06-27T00:00:00"/>
    <n v="0"/>
    <n v="10"/>
    <n v="-10"/>
    <m/>
    <n v="-10"/>
    <m/>
    <s v="PRIMA NOTA"/>
    <s v="STIP-25000088"/>
    <d v="2025-06-24T00:00:00"/>
    <s v="NO"/>
    <n v="1111944"/>
    <n v="1201670"/>
    <s v="STIP-25000088 #10 (CISL FP MESSINA  - DETERMINA N.76 DEL 24/06/2025- STIPENDI MESE DI GIUGNO 2025 - PAGAMENTI QUOTE ISCRITTI OO.SS.)"/>
    <n v="5333991"/>
  </r>
  <r>
    <x v="43"/>
    <x v="43"/>
    <m/>
    <s v="N"/>
    <x v="1"/>
    <s v=""/>
    <s v=""/>
    <x v="1"/>
    <x v="1"/>
    <s v=""/>
    <s v=""/>
    <s v=""/>
    <s v=""/>
    <s v=""/>
    <s v=""/>
    <s v="2654"/>
    <s v="DEBITORI SINDACATI"/>
    <d v="2025-06-27T00:00:00"/>
    <n v="0"/>
    <n v="299.58"/>
    <n v="-299.58"/>
    <m/>
    <n v="-299.58"/>
    <m/>
    <s v="PRIMA NOTA"/>
    <s v="STIP-25000088"/>
    <d v="2025-06-24T00:00:00"/>
    <s v="NO"/>
    <n v="1111944"/>
    <n v="1201669"/>
    <s v="STIP-25000088 #10 (FPS-CISL SIRACUSA - DETERMINA N.76 DEL 24/06/2025- STIPENDI MESE DI GIUGNO 2025 - PAGAMENTI QUOTE ISCRITTI OO.SS.  -  )"/>
    <n v="5333992"/>
  </r>
  <r>
    <x v="43"/>
    <x v="43"/>
    <m/>
    <s v="N"/>
    <x v="1"/>
    <s v=""/>
    <s v=""/>
    <x v="1"/>
    <x v="1"/>
    <s v=""/>
    <s v=""/>
    <s v=""/>
    <s v=""/>
    <s v=""/>
    <s v=""/>
    <s v="2654"/>
    <s v="DEBITORI SINDACATI"/>
    <d v="2025-06-27T00:00:00"/>
    <n v="0"/>
    <n v="21.11"/>
    <n v="-21.11"/>
    <m/>
    <n v="-21.11"/>
    <m/>
    <s v="PRIMA NOTA"/>
    <s v="STIP-25000088"/>
    <d v="2025-06-24T00:00:00"/>
    <s v="NO"/>
    <n v="1111944"/>
    <n v="1201656"/>
    <s v="STIP-25000088 #10 (FIALS CATANIA - DETERMINA N.76 DEL 24/06/2025- STIPENDI MESE DI GIUGNO 2025 - PAGAMENTI QUOTE ISCRITTI OO.SS. )"/>
    <n v="5333993"/>
  </r>
  <r>
    <x v="43"/>
    <x v="43"/>
    <m/>
    <s v="N"/>
    <x v="1"/>
    <s v=""/>
    <s v=""/>
    <x v="1"/>
    <x v="1"/>
    <s v=""/>
    <s v=""/>
    <s v=""/>
    <s v=""/>
    <s v=""/>
    <s v=""/>
    <s v="2654"/>
    <s v="DEBITORI SINDACATI"/>
    <d v="2025-06-27T00:00:00"/>
    <n v="0"/>
    <n v="0"/>
    <n v="0"/>
    <m/>
    <n v="0"/>
    <m/>
    <s v="PRIMA NOTA"/>
    <s v="STIP-25000088"/>
    <d v="2025-06-24T00:00:00"/>
    <s v="NO"/>
    <n v="1111944"/>
    <n v="1201671"/>
    <s v="STIP-25000088 #30 (CONFINTESA SANITA'   QUOTE ISCRIZIONI ORGANIZZAZIONI SINDACALI  -)"/>
    <n v="5333994"/>
  </r>
  <r>
    <x v="43"/>
    <x v="43"/>
    <m/>
    <s v="N"/>
    <x v="1"/>
    <s v=""/>
    <s v=""/>
    <x v="1"/>
    <x v="1"/>
    <s v=""/>
    <s v=""/>
    <s v=""/>
    <s v=""/>
    <s v=""/>
    <s v=""/>
    <s v="1025"/>
    <s v="DIVERSI CREDITORI"/>
    <d v="2025-06-27T00:00:00"/>
    <n v="1967.24"/>
    <n v="0"/>
    <n v="1967.24"/>
    <m/>
    <n v="1967.24"/>
    <m/>
    <s v="PRIMA NOTA"/>
    <s v="STIP-25000088"/>
    <d v="2025-06-24T00:00:00"/>
    <s v="NO"/>
    <n v="1111944"/>
    <n v="1201672"/>
    <s v="STIP-25000088 #40 (DETERMINA N.76 DEL 24/06/2025- STIPENDI MESE DI GIUGNO 2025 - PAGAMENTI QUOTE ISCRITTI OO.SS.)"/>
    <n v="5333995"/>
  </r>
  <r>
    <x v="43"/>
    <x v="43"/>
    <m/>
    <s v="N"/>
    <x v="1"/>
    <s v=""/>
    <s v=""/>
    <x v="1"/>
    <x v="1"/>
    <s v=""/>
    <s v=""/>
    <s v=""/>
    <s v=""/>
    <s v=""/>
    <s v=""/>
    <s v="2654"/>
    <s v="DEBITORI SINDACATI"/>
    <d v="2025-06-27T00:00:00"/>
    <n v="0"/>
    <n v="21.7"/>
    <n v="-21.7"/>
    <m/>
    <n v="-21.7"/>
    <m/>
    <s v="PRIMA NOTA"/>
    <s v="STIP-25000088"/>
    <d v="2025-06-24T00:00:00"/>
    <s v="NO"/>
    <n v="1111944"/>
    <n v="1201673"/>
    <s v="STIP-25000088 #50 (DIRER - SIDirSS - DETERMINA N.76 DEL 24/06/2025- STIPENDI MESE DI GIUGNO 2025  - PAGAMENTI QUOTE ISCRITTI OO.SS.   )"/>
    <n v="5333996"/>
  </r>
  <r>
    <x v="43"/>
    <x v="43"/>
    <m/>
    <s v="N"/>
    <x v="1"/>
    <s v=""/>
    <s v=""/>
    <x v="1"/>
    <x v="1"/>
    <s v=""/>
    <s v=""/>
    <s v=""/>
    <s v=""/>
    <s v=""/>
    <s v=""/>
    <s v="2654"/>
    <s v="DEBITORI SINDACATI"/>
    <d v="2025-06-27T00:00:00"/>
    <n v="0"/>
    <n v="539.4"/>
    <n v="-539.4"/>
    <m/>
    <n v="-539.4"/>
    <m/>
    <s v="PRIMA NOTA"/>
    <s v="STIP-25000088"/>
    <d v="2025-06-24T00:00:00"/>
    <s v="NO"/>
    <n v="1111944"/>
    <n v="1201674"/>
    <s v="STIP-25000088 #60 (CSA REGIONE AUTON LOCALI - DETERMINA N.76 DEL 24/06/2025- STIPENDI MESE DI GIUGNO 2025 - PAGAMENTI QUOTE ISCRITTI OO.SS. )"/>
    <n v="5333997"/>
  </r>
  <r>
    <x v="59"/>
    <x v="59"/>
    <m/>
    <s v="N"/>
    <x v="1"/>
    <s v=""/>
    <s v=""/>
    <x v="1"/>
    <x v="1"/>
    <s v=""/>
    <s v=""/>
    <s v=""/>
    <s v=""/>
    <s v=""/>
    <s v=""/>
    <s v="4855"/>
    <s v="GAMBINO ASSICURAZIONI S.R.L. - AGENTE UNIPOLSAI ASS.NI -"/>
    <d v="2025-06-27T00:00:00"/>
    <n v="0"/>
    <n v="14.5"/>
    <n v="-14.5"/>
    <m/>
    <n v="-14.5"/>
    <m/>
    <s v="PRIMA NOTA"/>
    <s v="STIP-25000089"/>
    <d v="2025-06-24T00:00:00"/>
    <s v="NO"/>
    <n v="1111945"/>
    <n v="1201675"/>
    <s v="STIP-25000089 #10 (DETERMINA N. 76 DEL 24/06/2025- STIPENDI MESE DI GIUGNO 2025 - PAGAMENTI ASSICURAZIONI )"/>
    <n v="5333998"/>
  </r>
  <r>
    <x v="59"/>
    <x v="59"/>
    <m/>
    <s v="N"/>
    <x v="1"/>
    <s v=""/>
    <s v=""/>
    <x v="1"/>
    <x v="1"/>
    <s v=""/>
    <s v=""/>
    <s v=""/>
    <s v=""/>
    <s v=""/>
    <s v=""/>
    <s v="4855"/>
    <s v="GAMBINO ASSICURAZIONI S.R.L. - AGENTE UNIPOLSAI ASS.NI -"/>
    <d v="2025-06-27T00:00:00"/>
    <n v="14.5"/>
    <n v="0"/>
    <n v="14.5"/>
    <m/>
    <n v="14.5"/>
    <m/>
    <s v="PRIMA NOTA"/>
    <s v="STIP-25000089"/>
    <d v="2025-06-24T00:00:00"/>
    <s v="NO"/>
    <n v="1111945"/>
    <n v="1201676"/>
    <s v="STIP-25000089 #20 (DETERMINA N. 76 DEL 24/06/2025- STIPENDI MESE DI GIUGNO 2025 - PAGAMENTI ASSICURAZIONI )"/>
    <n v="5333999"/>
  </r>
  <r>
    <x v="111"/>
    <x v="111"/>
    <s v="PERSONALE"/>
    <s v="N"/>
    <x v="0"/>
    <s v=""/>
    <s v=""/>
    <x v="1"/>
    <x v="1"/>
    <s v=""/>
    <s v=""/>
    <s v=""/>
    <s v=""/>
    <s v=""/>
    <s v=""/>
    <s v="116"/>
    <s v="ERARIO DELLO STATO PER IRAP"/>
    <d v="2025-06-27T00:00:00"/>
    <n v="96475.42"/>
    <n v="0"/>
    <n v="96475.42"/>
    <m/>
    <n v="96475.42"/>
    <m/>
    <s v="PRIMA NOTA"/>
    <s v="STIP-25000090"/>
    <d v="2025-06-24T00:00:00"/>
    <s v="NO"/>
    <n v="1111946"/>
    <n v="1201677"/>
    <s v="STIP-25000090 #10 (DETERMINA N. 76 DEL 24/06/2025- STIPENDI MESE DI GIUGNO  2025 - PAGAMENTO IRAP )"/>
    <n v="5334000"/>
  </r>
  <r>
    <x v="88"/>
    <x v="88"/>
    <m/>
    <s v="N"/>
    <x v="1"/>
    <s v=""/>
    <s v=""/>
    <x v="1"/>
    <x v="1"/>
    <s v=""/>
    <s v=""/>
    <s v=""/>
    <s v=""/>
    <s v=""/>
    <s v=""/>
    <s v="116"/>
    <s v="ERARIO DELLO STATO PER IRAP"/>
    <d v="2025-06-27T00:00:00"/>
    <n v="0"/>
    <n v="96475.42"/>
    <n v="-96475.42"/>
    <m/>
    <n v="-96475.42"/>
    <m/>
    <s v="PRIMA NOTA"/>
    <s v="STIP-25000090"/>
    <d v="2025-06-24T00:00:00"/>
    <s v="NO"/>
    <n v="1111946"/>
    <n v="1201678"/>
    <s v="STIP-25000090 #20 (DETERMINA N. 76 DEL 24/06/2025- STIPENDI MESE DI GIUGNO  2025 - PAGAMENTO IRAP )"/>
    <n v="5334001"/>
  </r>
  <r>
    <x v="3"/>
    <x v="3"/>
    <m/>
    <s v="N"/>
    <x v="1"/>
    <s v=""/>
    <s v=""/>
    <x v="1"/>
    <x v="1"/>
    <s v=""/>
    <s v=""/>
    <s v=""/>
    <s v=""/>
    <s v=""/>
    <s v=""/>
    <s v="1028204"/>
    <s v="Università degli studi di Roma Tor Vergata"/>
    <d v="2025-06-27T00:00:00"/>
    <n v="400"/>
    <n v="0"/>
    <n v="400"/>
    <m/>
    <n v="400"/>
    <m/>
    <s v="ALLOCAZIONE"/>
    <s v=""/>
    <s v=""/>
    <s v=""/>
    <n v="1104498"/>
    <n v="1158883"/>
    <s v="1052798 #0 (Pagamento/Incasso: 1061)"/>
    <n v="5334013"/>
  </r>
  <r>
    <x v="34"/>
    <x v="34"/>
    <m/>
    <s v="N"/>
    <x v="1"/>
    <s v=""/>
    <s v=""/>
    <x v="1"/>
    <x v="1"/>
    <s v=""/>
    <s v=""/>
    <s v=""/>
    <s v=""/>
    <s v=""/>
    <s v=""/>
    <s v="1028204"/>
    <s v="Università degli studi di Roma Tor Vergata"/>
    <d v="2025-06-27T00:00:00"/>
    <n v="0"/>
    <n v="400"/>
    <n v="-400"/>
    <m/>
    <n v="-400"/>
    <m/>
    <s v="ALLOCAZIONE"/>
    <s v=""/>
    <s v=""/>
    <s v=""/>
    <n v="1104498"/>
    <n v="1158883"/>
    <s v="1052798 #0 (Pagamento/Incasso: 1061)"/>
    <n v="5334014"/>
  </r>
  <r>
    <x v="34"/>
    <x v="34"/>
    <m/>
    <s v="N"/>
    <x v="1"/>
    <s v=""/>
    <s v=""/>
    <x v="1"/>
    <x v="1"/>
    <s v=""/>
    <s v=""/>
    <s v=""/>
    <s v=""/>
    <s v=""/>
    <s v=""/>
    <s v="1028204"/>
    <s v="Università degli studi di Roma Tor Vergata"/>
    <d v="2025-06-27T00:00:00"/>
    <n v="400"/>
    <n v="0"/>
    <n v="400"/>
    <m/>
    <n v="400"/>
    <m/>
    <s v="PAGAMENTO_INCASSO"/>
    <s v=""/>
    <s v=""/>
    <s v=""/>
    <n v="1091083"/>
    <s v=""/>
    <s v="1061 (n. 952 | MANDATO - Mandato del 23/06/2025)"/>
    <n v="5334015"/>
  </r>
  <r>
    <x v="35"/>
    <x v="35"/>
    <m/>
    <s v="N"/>
    <x v="2"/>
    <s v=""/>
    <s v=""/>
    <x v="1"/>
    <x v="1"/>
    <s v=""/>
    <s v=""/>
    <s v=""/>
    <s v=""/>
    <s v=""/>
    <s v=""/>
    <s v="1028204"/>
    <s v="Università degli studi di Roma Tor Vergata"/>
    <d v="2025-06-27T00:00:00"/>
    <n v="0"/>
    <n v="400"/>
    <n v="-400"/>
    <m/>
    <n v="-400"/>
    <m/>
    <s v="PAGAMENTO_INCASSO"/>
    <s v=""/>
    <s v=""/>
    <s v=""/>
    <n v="1091083"/>
    <s v=""/>
    <s v="1061 (n. 952 | MANDATO - Mandato del 23/06/2025)"/>
    <n v="5334016"/>
  </r>
  <r>
    <x v="1"/>
    <x v="1"/>
    <m/>
    <s v="N"/>
    <x v="1"/>
    <s v="2-0101SAS400"/>
    <s v="U.O.C. QUALITA' DELL'ARIA (S4)"/>
    <x v="6"/>
    <x v="6"/>
    <s v="9739637AB4"/>
    <s v="DDG n. 359 del 29/06/2023"/>
    <s v="I83C22000640005"/>
    <s v="PNC2"/>
    <s v="UOCQUAARI"/>
    <s v="DIPAMB-UOCQUAARI-UOC QUALITÀ DELL'ARIA"/>
    <s v="170"/>
    <s v="PROJECT AUTOMATION S.P.A."/>
    <d v="2025-06-27T00:00:00"/>
    <n v="39339.9"/>
    <n v="0"/>
    <n v="39339.9"/>
    <m/>
    <n v="39339.9"/>
    <m/>
    <s v="FATTURA"/>
    <s v="2V25/--1017"/>
    <d v="2025-06-23T00:00:00"/>
    <s v=""/>
    <n v="1211991"/>
    <n v="1281700"/>
    <s v="833 #10"/>
    <n v="5334216"/>
  </r>
  <r>
    <x v="1"/>
    <x v="1"/>
    <m/>
    <s v="N"/>
    <x v="1"/>
    <s v="2-0101SAS400"/>
    <s v="U.O.C. QUALITA' DELL'ARIA (S4)"/>
    <x v="6"/>
    <x v="6"/>
    <s v="9739637AB4"/>
    <s v="DDG n. 359 del 29/06/2023"/>
    <s v="I83C22000640005"/>
    <s v="PNC2"/>
    <s v="UOCQUAARI"/>
    <s v="DIPAMB-UOCQUAARI-UOC QUALITÀ DELL'ARIA"/>
    <s v="170"/>
    <s v="PROJECT AUTOMATION S.P.A."/>
    <d v="2025-06-27T00:00:00"/>
    <n v="19997.79"/>
    <n v="0"/>
    <n v="19997.79"/>
    <m/>
    <n v="19997.79"/>
    <m/>
    <s v="FATTURA"/>
    <s v="2V25/--1017"/>
    <d v="2025-06-23T00:00:00"/>
    <s v=""/>
    <n v="1211991"/>
    <n v="1281701"/>
    <s v="833 #20"/>
    <n v="5334217"/>
  </r>
  <r>
    <x v="1"/>
    <x v="1"/>
    <m/>
    <s v="N"/>
    <x v="1"/>
    <s v="2-0101SAS400"/>
    <s v="U.O.C. QUALITA' DELL'ARIA (S4)"/>
    <x v="6"/>
    <x v="6"/>
    <s v="9739637AB4"/>
    <s v="DDG n. 359 del 29/06/2023"/>
    <s v="I83C22000640005"/>
    <s v="PNC2"/>
    <s v="UOCQUAARI"/>
    <s v="DIPAMB-UOCQUAARI-UOC QUALITÀ DELL'ARIA"/>
    <s v="170"/>
    <s v="PROJECT AUTOMATION S.P.A."/>
    <d v="2025-06-27T00:00:00"/>
    <n v="20670.78"/>
    <n v="0"/>
    <n v="20670.78"/>
    <m/>
    <n v="20670.78"/>
    <m/>
    <s v="FATTURA"/>
    <s v="2V25/--1017"/>
    <d v="2025-06-23T00:00:00"/>
    <s v=""/>
    <n v="1211991"/>
    <n v="1281702"/>
    <s v="833 #30"/>
    <n v="5334218"/>
  </r>
  <r>
    <x v="1"/>
    <x v="1"/>
    <m/>
    <s v="N"/>
    <x v="1"/>
    <s v="2-0101SAS400"/>
    <s v="U.O.C. QUALITA' DELL'ARIA (S4)"/>
    <x v="6"/>
    <x v="6"/>
    <s v="9739637AB4"/>
    <s v="DDG n. 359 del 29/06/2023"/>
    <s v="I83C22000640005"/>
    <s v="PNC2"/>
    <s v="UOCQUAARI"/>
    <s v="DIPAMB-UOCQUAARI-UOC QUALITÀ DELL'ARIA"/>
    <s v="170"/>
    <s v="PROJECT AUTOMATION S.P.A."/>
    <d v="2025-06-27T00:00:00"/>
    <n v="37873.230000000003"/>
    <n v="0"/>
    <n v="37873.230000000003"/>
    <m/>
    <n v="37873.230000000003"/>
    <m/>
    <s v="FATTURA"/>
    <s v="2V25/--1017"/>
    <d v="2025-06-23T00:00:00"/>
    <s v=""/>
    <n v="1211991"/>
    <n v="1281703"/>
    <s v="833 #40"/>
    <n v="5334219"/>
  </r>
  <r>
    <x v="1"/>
    <x v="1"/>
    <m/>
    <s v="N"/>
    <x v="1"/>
    <s v="2-0101SAS400"/>
    <s v="U.O.C. QUALITA' DELL'ARIA (S4)"/>
    <x v="6"/>
    <x v="6"/>
    <s v="9739637AB4"/>
    <s v="DDG n. 359 del 29/06/2023"/>
    <s v="I83C22000640005"/>
    <s v="PNC2"/>
    <s v="UOCQUAARI"/>
    <s v="DIPAMB-UOCQUAARI-UOC QUALITÀ DELL'ARIA"/>
    <s v="170"/>
    <s v="PROJECT AUTOMATION S.P.A."/>
    <d v="2025-06-27T00:00:00"/>
    <n v="29660.18"/>
    <n v="0"/>
    <n v="29660.18"/>
    <m/>
    <n v="29660.18"/>
    <m/>
    <s v="FATTURA"/>
    <s v="2V25/--1017"/>
    <d v="2025-06-23T00:00:00"/>
    <s v=""/>
    <n v="1211991"/>
    <n v="1281704"/>
    <s v="833 #50"/>
    <n v="5334220"/>
  </r>
  <r>
    <x v="1"/>
    <x v="1"/>
    <m/>
    <s v="N"/>
    <x v="1"/>
    <s v="2-0101SAS400"/>
    <s v="U.O.C. QUALITA' DELL'ARIA (S4)"/>
    <x v="6"/>
    <x v="6"/>
    <s v="9739637AB4"/>
    <s v="DDG n. 359 del 29/06/2023"/>
    <s v="I83C22000640005"/>
    <s v="PNC2"/>
    <s v="UOCQUAARI"/>
    <s v="DIPAMB-UOCQUAARI-UOC QUALITÀ DELL'ARIA"/>
    <s v="170"/>
    <s v="PROJECT AUTOMATION S.P.A."/>
    <d v="2025-06-27T00:00:00"/>
    <n v="25053.65"/>
    <n v="0"/>
    <n v="25053.65"/>
    <m/>
    <n v="25053.65"/>
    <m/>
    <s v="FATTURA"/>
    <s v="2V25/--1017"/>
    <d v="2025-06-23T00:00:00"/>
    <s v=""/>
    <n v="1211991"/>
    <n v="1281705"/>
    <s v="833 #60"/>
    <n v="5334221"/>
  </r>
  <r>
    <x v="1"/>
    <x v="1"/>
    <m/>
    <s v="N"/>
    <x v="1"/>
    <s v="2-0101SAS400"/>
    <s v="U.O.C. QUALITA' DELL'ARIA (S4)"/>
    <x v="6"/>
    <x v="6"/>
    <s v="9739637AB4"/>
    <s v="DDG n. 359 del 29/06/2023"/>
    <s v="I83C22000640005"/>
    <s v="PNC2"/>
    <s v="UOCQUAARI"/>
    <s v="DIPAMB-UOCQUAARI-UOC QUALITÀ DELL'ARIA"/>
    <s v="170"/>
    <s v="PROJECT AUTOMATION S.P.A."/>
    <d v="2025-06-27T00:00:00"/>
    <n v="19876.97"/>
    <n v="0"/>
    <n v="19876.97"/>
    <m/>
    <n v="19876.97"/>
    <m/>
    <s v="FATTURA"/>
    <s v="2V25/--1017"/>
    <d v="2025-06-23T00:00:00"/>
    <s v=""/>
    <n v="1211991"/>
    <n v="1281706"/>
    <s v="833 #70"/>
    <n v="5334222"/>
  </r>
  <r>
    <x v="33"/>
    <x v="33"/>
    <m/>
    <s v="Y"/>
    <x v="4"/>
    <s v="2-0101SAS400"/>
    <s v="U.O.C. QUALITA' DELL'ARIA (S4)"/>
    <x v="1"/>
    <x v="1"/>
    <s v="9739637AB4"/>
    <s v="DDG n. 359 del 29/06/2023"/>
    <s v="I83C22000640005"/>
    <s v="PNC2"/>
    <s v="UOCQUAARI"/>
    <s v="DIPAMB-UOCQUAARI-UOC QUALITÀ DELL'ARIA"/>
    <s v="170"/>
    <s v="PROJECT AUTOMATION S.P.A."/>
    <d v="2025-06-27T00:00:00"/>
    <n v="0"/>
    <n v="0.01"/>
    <n v="-0.01"/>
    <m/>
    <n v="-0.01"/>
    <m/>
    <s v="FATTURA"/>
    <s v="2V25/--1017"/>
    <d v="2025-06-23T00:00:00"/>
    <s v=""/>
    <n v="1211991"/>
    <n v="1281707"/>
    <s v="833 #80"/>
    <n v="5334223"/>
  </r>
  <r>
    <x v="3"/>
    <x v="3"/>
    <m/>
    <s v="N"/>
    <x v="1"/>
    <s v=""/>
    <s v=""/>
    <x v="1"/>
    <x v="1"/>
    <s v=""/>
    <s v=""/>
    <s v=""/>
    <s v=""/>
    <s v=""/>
    <s v=""/>
    <s v="170"/>
    <s v="PROJECT AUTOMATION S.P.A."/>
    <d v="2025-06-27T00:00:00"/>
    <n v="0"/>
    <n v="192472.49"/>
    <n v="-192472.49"/>
    <m/>
    <n v="-192472.49"/>
    <m/>
    <s v="FATTURA"/>
    <s v="2V25/--1017"/>
    <d v="2025-06-23T00:00:00"/>
    <s v=""/>
    <n v="1211991"/>
    <s v=""/>
    <s v="833"/>
    <n v="5334224"/>
  </r>
  <r>
    <x v="17"/>
    <x v="17"/>
    <s v="BENI_SERVIZI"/>
    <s v="N"/>
    <x v="0"/>
    <s v="2-0701ALL300"/>
    <s v="U.O.C. – RAGUSA (L3)"/>
    <x v="5"/>
    <x v="5"/>
    <s v="B51626EF25"/>
    <s v="DDG n. 243 del 29/04/2025"/>
    <s v="F62G16000000001"/>
    <s v="FSC"/>
    <s v="DIPLAB"/>
    <s v="DIPARTIMENTO AREA LABORATORISTICA"/>
    <s v="573"/>
    <s v="AGILENT TECHNOLOGIES ITALIA S.P.A."/>
    <d v="2025-06-27T00:00:00"/>
    <n v="26178.03"/>
    <n v="0"/>
    <n v="26178.03"/>
    <m/>
    <n v="26178.03"/>
    <m/>
    <s v="ENTRATA MERCI"/>
    <s v="25000545"/>
    <d v="2025-06-27T00:00:00"/>
    <s v=""/>
    <n v="1079902"/>
    <n v="1107711"/>
    <s v="25000545 #10"/>
    <n v="5334250"/>
  </r>
  <r>
    <x v="1"/>
    <x v="1"/>
    <m/>
    <s v="N"/>
    <x v="1"/>
    <s v="2-0701ALL300"/>
    <s v="U.O.C. – RAGUSA (L3)"/>
    <x v="5"/>
    <x v="5"/>
    <s v="B51626EF25"/>
    <s v="DDG n. 243 del 29/04/2025"/>
    <s v="F62G16000000001"/>
    <s v="FSC"/>
    <s v="DIPLAB"/>
    <s v="DIPARTIMENTO AREA LABORATORISTICA"/>
    <s v="573"/>
    <s v="AGILENT TECHNOLOGIES ITALIA S.P.A."/>
    <d v="2025-06-27T00:00:00"/>
    <n v="0"/>
    <n v="26178.03"/>
    <n v="-26178.03"/>
    <m/>
    <n v="-26178.03"/>
    <m/>
    <s v="ENTRATA MERCI"/>
    <s v="25000545"/>
    <d v="2025-06-27T00:00:00"/>
    <s v=""/>
    <n v="1079902"/>
    <n v="1107711"/>
    <s v="25000545 #10"/>
    <n v="5334251"/>
  </r>
  <r>
    <x v="57"/>
    <x v="57"/>
    <m/>
    <s v="N"/>
    <x v="1"/>
    <s v=""/>
    <s v=""/>
    <x v="1"/>
    <x v="1"/>
    <s v=""/>
    <s v=""/>
    <s v=""/>
    <s v=""/>
    <s v=""/>
    <s v=""/>
    <s v="72"/>
    <s v="REGIONE SICILIA"/>
    <d v="2025-06-27T00:00:00"/>
    <n v="0"/>
    <n v="0"/>
    <n v="0"/>
    <m/>
    <n v="0"/>
    <m/>
    <s v="PRIMA NOTA"/>
    <s v="STIP-25000085"/>
    <d v="2025-06-24T00:00:00"/>
    <s v="NO"/>
    <n v="1111941"/>
    <n v="1201629"/>
    <s v="STIP-25000085 #10 (DETERMINA N.76 DEL 24/06/2025- STIPENDI MESE DI GIUGNO 2025 - SERVIZIO QUIESCIENZA DIPENDENTI REGIONE SICILIANA- PERSONALE COMANDATO O DISTACCATO  - CAUSALE E.1.1.2.1)"/>
    <n v="5334375"/>
  </r>
  <r>
    <x v="57"/>
    <x v="57"/>
    <m/>
    <s v="N"/>
    <x v="1"/>
    <s v=""/>
    <s v=""/>
    <x v="1"/>
    <x v="1"/>
    <s v=""/>
    <s v=""/>
    <s v=""/>
    <s v=""/>
    <s v=""/>
    <s v=""/>
    <s v="72"/>
    <s v="REGIONE SICILIA"/>
    <d v="2025-06-27T00:00:00"/>
    <n v="0"/>
    <n v="81.08"/>
    <n v="-81.08"/>
    <m/>
    <n v="-81.08"/>
    <m/>
    <s v="PRIMA NOTA"/>
    <s v="STIP-25000085"/>
    <d v="2025-06-24T00:00:00"/>
    <s v="NO"/>
    <n v="1111941"/>
    <n v="1201630"/>
    <s v="STIP-25000085 #20 (DETERMINA N.76 DEL 24/06/2025- STIPENDI MESE DI GIUGNO 2025   - REGIONE S - SERV. QUIESC. DIP. REG -MOD. 20 s.c. RS da effettuare presso l'uff. Prov.le PALERMO Cassa Reg. di Palermo.Cap. /Art. 3405/1 Co.quiesc - ART. 3405/2 CONTRIBUTI P"/>
    <n v="5334376"/>
  </r>
  <r>
    <x v="57"/>
    <x v="57"/>
    <m/>
    <s v="N"/>
    <x v="1"/>
    <s v=""/>
    <s v=""/>
    <x v="1"/>
    <x v="1"/>
    <s v=""/>
    <s v=""/>
    <s v=""/>
    <s v=""/>
    <s v=""/>
    <s v=""/>
    <s v="72"/>
    <s v="REGIONE SICILIA"/>
    <d v="2025-06-27T00:00:00"/>
    <n v="21.62"/>
    <n v="0"/>
    <n v="21.62"/>
    <m/>
    <n v="21.62"/>
    <m/>
    <s v="PRIMA NOTA"/>
    <s v="STIP-25000085"/>
    <d v="2025-06-24T00:00:00"/>
    <s v="NO"/>
    <n v="1111941"/>
    <n v="1201631"/>
    <s v="STIP-25000085 #30 (DETERMINA N.60 DEL 19/05/2025- STIPENDI MESE DI MAGGIO  2025  -  SERVIZIO QUIESCENZA DIPENDENTI IN COMANDO DA REGIONE SICILIANA - trattenute c/ dipendenti )"/>
    <n v="5334377"/>
  </r>
  <r>
    <x v="104"/>
    <x v="104"/>
    <s v="PERSONALE"/>
    <s v="N"/>
    <x v="0"/>
    <s v=""/>
    <s v=""/>
    <x v="1"/>
    <x v="1"/>
    <s v=""/>
    <s v=""/>
    <s v=""/>
    <s v=""/>
    <s v=""/>
    <s v=""/>
    <s v="72"/>
    <s v="REGIONE SICILIA"/>
    <d v="2025-06-27T00:00:00"/>
    <n v="29.04"/>
    <n v="0"/>
    <n v="29.04"/>
    <m/>
    <n v="29.04"/>
    <m/>
    <s v="PRIMA NOTA"/>
    <s v="STIP-25000085"/>
    <d v="2025-06-24T00:00:00"/>
    <s v="NO"/>
    <n v="1111941"/>
    <n v="1201632"/>
    <s v="STIP-25000085 #50 (DETERMINA N.60 DEL 19/05/2025- STIPENDI MESE DI MAGGIO  2025 -  SERVIZIO QUIESCENZA DIPENDENTI IN COMANDO DA REGIONE SICILIANA CONTR. C/ENTE)"/>
    <n v="5334378"/>
  </r>
  <r>
    <x v="106"/>
    <x v="106"/>
    <s v="BENI_SERVIZI"/>
    <s v="N"/>
    <x v="0"/>
    <s v="1-0101DAA400"/>
    <s v="U.O.C. GESTIONE RISORSE UMANE"/>
    <x v="1"/>
    <x v="1"/>
    <s v=""/>
    <s v=""/>
    <s v=""/>
    <s v=""/>
    <s v=""/>
    <s v=""/>
    <s v="72"/>
    <s v="REGIONE SICILIA"/>
    <d v="2025-06-27T00:00:00"/>
    <n v="30.42"/>
    <n v="0"/>
    <n v="30.42"/>
    <m/>
    <n v="30.42"/>
    <m/>
    <s v="PRIMA NOTA"/>
    <s v="STIP-25000085"/>
    <d v="2025-06-24T00:00:00"/>
    <s v="NO"/>
    <n v="1111941"/>
    <n v="1201633"/>
    <s v="STIP-25000085 #60 (DETERMINA N.60 DEL 19/05/2025- STIPENDI MESE DI MAGGIO  2025   - SERVIZIO QUIESCENZA DIPENDENTI IN COMANDO DA REGIONE SICILIANA -CONTR. C/ENTE)"/>
    <n v="5334379"/>
  </r>
  <r>
    <x v="108"/>
    <x v="108"/>
    <m/>
    <s v="N"/>
    <x v="1"/>
    <s v=""/>
    <s v=""/>
    <x v="1"/>
    <x v="1"/>
    <s v=""/>
    <s v=""/>
    <s v=""/>
    <s v=""/>
    <s v=""/>
    <s v=""/>
    <s v="72"/>
    <s v="REGIONE SICILIA"/>
    <d v="2025-06-27T00:00:00"/>
    <n v="0"/>
    <n v="0"/>
    <n v="0"/>
    <m/>
    <n v="0"/>
    <m/>
    <s v="PRIMA NOTA"/>
    <s v="STIP-25000085"/>
    <d v="2025-06-24T00:00:00"/>
    <s v="NO"/>
    <n v="1111941"/>
    <n v="1201634"/>
    <s v="STIP-25000085 #80 (DETERMINA N. 25 DEL 21/03/2025- STIPENDI MESE DI MARZO  2025  - PAGAMENTO SERVIZIO QUIESCENZA DIPENDENTI IN COMANDO DA REGIONE SICILIANA DEBITI ANNI PREC.)"/>
    <n v="5334380"/>
  </r>
  <r>
    <x v="1"/>
    <x v="1"/>
    <m/>
    <s v="N"/>
    <x v="1"/>
    <s v="2-0701ALL300"/>
    <s v="U.O.C. – RAGUSA (L3)"/>
    <x v="5"/>
    <x v="5"/>
    <s v="B16CEF78FE"/>
    <s v="DDG n. 394 del 18/09/2024"/>
    <s v="F62G16000000001"/>
    <s v="FSC"/>
    <s v="DIPLAB"/>
    <s v="DIPARTIMENTO AREA LABORATORISTICA"/>
    <s v="227"/>
    <s v="PERLABO S.R.L."/>
    <d v="2025-06-27T00:00:00"/>
    <n v="36.26"/>
    <n v="0"/>
    <n v="36.26"/>
    <m/>
    <n v="36.26"/>
    <m/>
    <s v="FATTURA"/>
    <s v="251575"/>
    <d v="2025-06-20T00:00:00"/>
    <s v=""/>
    <n v="1211994"/>
    <n v="1281770"/>
    <s v="836 #10"/>
    <n v="5334446"/>
  </r>
  <r>
    <x v="3"/>
    <x v="3"/>
    <m/>
    <s v="N"/>
    <x v="1"/>
    <s v=""/>
    <s v=""/>
    <x v="1"/>
    <x v="1"/>
    <s v=""/>
    <s v=""/>
    <s v=""/>
    <s v=""/>
    <s v=""/>
    <s v=""/>
    <s v="227"/>
    <s v="PERLABO S.R.L."/>
    <d v="2025-06-27T00:00:00"/>
    <n v="0"/>
    <n v="36.26"/>
    <n v="-36.26"/>
    <m/>
    <n v="-36.26"/>
    <m/>
    <s v="FATTURA"/>
    <s v="251575"/>
    <d v="2025-06-20T00:00:00"/>
    <s v=""/>
    <n v="1211994"/>
    <s v=""/>
    <s v="836"/>
    <n v="5334447"/>
  </r>
  <r>
    <x v="1"/>
    <x v="1"/>
    <m/>
    <s v="N"/>
    <x v="1"/>
    <s v="1-0101DG0002"/>
    <s v="U.O.S. Comunicazione e Marketing"/>
    <x v="1"/>
    <x v="1"/>
    <s v="B6F7DA945A"/>
    <s v="DDG n. 278 del 21/05/2025"/>
    <s v=""/>
    <s v=""/>
    <s v="UOSCOMMAR"/>
    <s v="DIRGEN-UOSCOMMAR -UOS COMUNICAZIONE E MARKETING"/>
    <s v="1025905"/>
    <s v="MAZZARA MASSIMILIANO"/>
    <d v="2025-06-27T00:00:00"/>
    <n v="20130"/>
    <n v="0"/>
    <n v="20130"/>
    <m/>
    <n v="20130"/>
    <m/>
    <s v="FATTURA"/>
    <s v="FPA 1/25"/>
    <d v="2025-06-17T00:00:00"/>
    <s v=""/>
    <n v="1211998"/>
    <n v="1281771"/>
    <s v="840 #10"/>
    <n v="5334454"/>
  </r>
  <r>
    <x v="3"/>
    <x v="3"/>
    <m/>
    <s v="N"/>
    <x v="1"/>
    <s v=""/>
    <s v=""/>
    <x v="1"/>
    <x v="1"/>
    <s v=""/>
    <s v=""/>
    <s v=""/>
    <s v=""/>
    <s v=""/>
    <s v=""/>
    <s v="1025905"/>
    <s v="MAZZARA MASSIMILIANO"/>
    <d v="2025-06-27T00:00:00"/>
    <n v="0"/>
    <n v="20130"/>
    <n v="-20130"/>
    <m/>
    <n v="-20130"/>
    <m/>
    <s v="FATTURA"/>
    <s v="FPA 1/25"/>
    <d v="2025-06-17T00:00:00"/>
    <s v=""/>
    <n v="1211998"/>
    <s v=""/>
    <s v="840"/>
    <n v="5334455"/>
  </r>
  <r>
    <x v="1"/>
    <x v="1"/>
    <m/>
    <s v="N"/>
    <x v="1"/>
    <s v="2-0701ALL300"/>
    <s v="U.O.C. – RAGUSA (L3)"/>
    <x v="5"/>
    <x v="5"/>
    <s v="B16CEF78FE"/>
    <s v="DDG n. 394 del 18/09/2024"/>
    <s v="F62G16000000001"/>
    <s v="FSC"/>
    <s v="DIPLAB"/>
    <s v="DIPARTIMENTO AREA LABORATORISTICA"/>
    <s v="227"/>
    <s v="PERLABO S.R.L."/>
    <d v="2025-06-27T00:00:00"/>
    <n v="123.01"/>
    <n v="0"/>
    <n v="123.01"/>
    <m/>
    <n v="123.01"/>
    <m/>
    <s v="FATTURA"/>
    <s v="251574"/>
    <d v="2025-06-20T00:00:00"/>
    <s v=""/>
    <n v="1211993"/>
    <n v="1281772"/>
    <s v="835 #10"/>
    <n v="5334460"/>
  </r>
  <r>
    <x v="3"/>
    <x v="3"/>
    <m/>
    <s v="N"/>
    <x v="1"/>
    <s v=""/>
    <s v=""/>
    <x v="1"/>
    <x v="1"/>
    <s v=""/>
    <s v=""/>
    <s v=""/>
    <s v=""/>
    <s v=""/>
    <s v=""/>
    <s v="227"/>
    <s v="PERLABO S.R.L."/>
    <d v="2025-06-27T00:00:00"/>
    <n v="0"/>
    <n v="123.01"/>
    <n v="-123.01"/>
    <m/>
    <n v="-123.01"/>
    <m/>
    <s v="FATTURA"/>
    <s v="251574"/>
    <d v="2025-06-20T00:00:00"/>
    <s v=""/>
    <n v="1211993"/>
    <s v=""/>
    <s v="835"/>
    <n v="5334461"/>
  </r>
  <r>
    <x v="82"/>
    <x v="82"/>
    <s v="BENI_SERVIZI"/>
    <s v="N"/>
    <x v="0"/>
    <s v="2-0103SAS300"/>
    <s v="U.O.C. AREA MARE (S3)"/>
    <x v="5"/>
    <x v="5"/>
    <s v="B6FC30A531"/>
    <s v="DDG n. 311 del 04/06/2025"/>
    <s v="F62G16000000001"/>
    <s v="FSC"/>
    <s v="UOCAREAMA"/>
    <s v="DIPAMB-UOCAREAMA-UOC AREA MARE"/>
    <s v="5285"/>
    <s v="EMME 3 SRL"/>
    <d v="2025-06-27T00:00:00"/>
    <n v="1498.16"/>
    <n v="0"/>
    <n v="1498.16"/>
    <m/>
    <n v="1498.16"/>
    <m/>
    <s v="ENTRATA MERCI"/>
    <s v="25000580"/>
    <d v="2025-06-27T00:00:00"/>
    <s v=""/>
    <n v="1079937"/>
    <n v="1107752"/>
    <s v="25000580 #10"/>
    <n v="5335101"/>
  </r>
  <r>
    <x v="1"/>
    <x v="1"/>
    <m/>
    <s v="N"/>
    <x v="1"/>
    <s v="2-0103SAS300"/>
    <s v="U.O.C. AREA MARE (S3)"/>
    <x v="5"/>
    <x v="5"/>
    <s v="B6FC30A531"/>
    <s v="DDG n. 311 del 04/06/2025"/>
    <s v="F62G16000000001"/>
    <s v="FSC"/>
    <s v="UOCAREAMA"/>
    <s v="DIPAMB-UOCAREAMA-UOC AREA MARE"/>
    <s v="5285"/>
    <s v="EMME 3 SRL"/>
    <d v="2025-06-27T00:00:00"/>
    <n v="0"/>
    <n v="1498.16"/>
    <n v="-1498.16"/>
    <m/>
    <n v="-1498.16"/>
    <m/>
    <s v="ENTRATA MERCI"/>
    <s v="25000580"/>
    <d v="2025-06-27T00:00:00"/>
    <s v=""/>
    <n v="1079937"/>
    <n v="1107752"/>
    <s v="25000580 #10"/>
    <n v="5335102"/>
  </r>
  <r>
    <x v="82"/>
    <x v="82"/>
    <s v="BENI_SERVIZI"/>
    <s v="N"/>
    <x v="0"/>
    <s v="2-0103SAS300"/>
    <s v="U.O.C. AREA MARE (S3)"/>
    <x v="5"/>
    <x v="5"/>
    <s v="B6FC30A531"/>
    <s v="DDG n. 311 del 04/06/2025"/>
    <s v="F62G16000000001"/>
    <s v="FSC"/>
    <s v="UOCAREAMA"/>
    <s v="DIPAMB-UOCAREAMA-UOC AREA MARE"/>
    <s v="5285"/>
    <s v="EMME 3 SRL"/>
    <d v="2025-06-27T00:00:00"/>
    <n v="305"/>
    <n v="0"/>
    <n v="305"/>
    <m/>
    <n v="305"/>
    <m/>
    <s v="ENTRATA MERCI"/>
    <s v="25000580"/>
    <d v="2025-06-27T00:00:00"/>
    <s v=""/>
    <n v="1079937"/>
    <n v="1107753"/>
    <s v="25000580 #20"/>
    <n v="5335103"/>
  </r>
  <r>
    <x v="1"/>
    <x v="1"/>
    <m/>
    <s v="N"/>
    <x v="1"/>
    <s v="2-0103SAS300"/>
    <s v="U.O.C. AREA MARE (S3)"/>
    <x v="5"/>
    <x v="5"/>
    <s v="B6FC30A531"/>
    <s v="DDG n. 311 del 04/06/2025"/>
    <s v="F62G16000000001"/>
    <s v="FSC"/>
    <s v="UOCAREAMA"/>
    <s v="DIPAMB-UOCAREAMA-UOC AREA MARE"/>
    <s v="5285"/>
    <s v="EMME 3 SRL"/>
    <d v="2025-06-27T00:00:00"/>
    <n v="0"/>
    <n v="305"/>
    <n v="-305"/>
    <m/>
    <n v="-305"/>
    <m/>
    <s v="ENTRATA MERCI"/>
    <s v="25000580"/>
    <d v="2025-06-27T00:00:00"/>
    <s v=""/>
    <n v="1079937"/>
    <n v="1107753"/>
    <s v="25000580 #20"/>
    <n v="5335104"/>
  </r>
  <r>
    <x v="82"/>
    <x v="82"/>
    <s v="BENI_SERVIZI"/>
    <s v="N"/>
    <x v="0"/>
    <s v="2-0103SAS300"/>
    <s v="U.O.C. AREA MARE (S3)"/>
    <x v="5"/>
    <x v="5"/>
    <s v="B6FC30A531"/>
    <s v="DDG n. 311 del 04/06/2025"/>
    <s v="F62G16000000001"/>
    <s v="FSC"/>
    <s v="UOCAREAMA"/>
    <s v="DIPAMB-UOCAREAMA-UOC AREA MARE"/>
    <s v="5285"/>
    <s v="EMME 3 SRL"/>
    <d v="2025-06-27T00:00:00"/>
    <n v="695.4"/>
    <n v="0"/>
    <n v="695.4"/>
    <m/>
    <n v="695.4"/>
    <m/>
    <s v="ENTRATA MERCI"/>
    <s v="25000580"/>
    <d v="2025-06-27T00:00:00"/>
    <s v=""/>
    <n v="1079937"/>
    <n v="1107754"/>
    <s v="25000580 #30"/>
    <n v="5335105"/>
  </r>
  <r>
    <x v="1"/>
    <x v="1"/>
    <m/>
    <s v="N"/>
    <x v="1"/>
    <s v="2-0103SAS300"/>
    <s v="U.O.C. AREA MARE (S3)"/>
    <x v="5"/>
    <x v="5"/>
    <s v="B6FC30A531"/>
    <s v="DDG n. 311 del 04/06/2025"/>
    <s v="F62G16000000001"/>
    <s v="FSC"/>
    <s v="UOCAREAMA"/>
    <s v="DIPAMB-UOCAREAMA-UOC AREA MARE"/>
    <s v="5285"/>
    <s v="EMME 3 SRL"/>
    <d v="2025-06-27T00:00:00"/>
    <n v="0"/>
    <n v="695.4"/>
    <n v="-695.4"/>
    <m/>
    <n v="-695.4"/>
    <m/>
    <s v="ENTRATA MERCI"/>
    <s v="25000580"/>
    <d v="2025-06-27T00:00:00"/>
    <s v=""/>
    <n v="1079937"/>
    <n v="1107754"/>
    <s v="25000580 #30"/>
    <n v="5335106"/>
  </r>
  <r>
    <x v="82"/>
    <x v="82"/>
    <s v="BENI_SERVIZI"/>
    <s v="N"/>
    <x v="0"/>
    <s v="2-0103SAS300"/>
    <s v="U.O.C. AREA MARE (S3)"/>
    <x v="5"/>
    <x v="5"/>
    <s v="B6FC30A531"/>
    <s v="DDG n. 311 del 04/06/2025"/>
    <s v="F62G16000000001"/>
    <s v="FSC"/>
    <s v="UOCAREAMA"/>
    <s v="DIPAMB-UOCAREAMA-UOC AREA MARE"/>
    <s v="5285"/>
    <s v="EMME 3 SRL"/>
    <d v="2025-06-27T00:00:00"/>
    <n v="549"/>
    <n v="0"/>
    <n v="549"/>
    <m/>
    <n v="549"/>
    <m/>
    <s v="ENTRATA MERCI"/>
    <s v="25000580"/>
    <d v="2025-06-27T00:00:00"/>
    <s v=""/>
    <n v="1079937"/>
    <n v="1107755"/>
    <s v="25000580 #40"/>
    <n v="5335107"/>
  </r>
  <r>
    <x v="1"/>
    <x v="1"/>
    <m/>
    <s v="N"/>
    <x v="1"/>
    <s v="2-0103SAS300"/>
    <s v="U.O.C. AREA MARE (S3)"/>
    <x v="5"/>
    <x v="5"/>
    <s v="B6FC30A531"/>
    <s v="DDG n. 311 del 04/06/2025"/>
    <s v="F62G16000000001"/>
    <s v="FSC"/>
    <s v="UOCAREAMA"/>
    <s v="DIPAMB-UOCAREAMA-UOC AREA MARE"/>
    <s v="5285"/>
    <s v="EMME 3 SRL"/>
    <d v="2025-06-27T00:00:00"/>
    <n v="0"/>
    <n v="549"/>
    <n v="-549"/>
    <m/>
    <n v="-549"/>
    <m/>
    <s v="ENTRATA MERCI"/>
    <s v="25000580"/>
    <d v="2025-06-27T00:00:00"/>
    <s v=""/>
    <n v="1079937"/>
    <n v="1107755"/>
    <s v="25000580 #40"/>
    <n v="5335108"/>
  </r>
  <r>
    <x v="82"/>
    <x v="82"/>
    <s v="BENI_SERVIZI"/>
    <s v="N"/>
    <x v="0"/>
    <s v="2-0103SAS300"/>
    <s v="U.O.C. AREA MARE (S3)"/>
    <x v="5"/>
    <x v="5"/>
    <s v="B6FC30A531"/>
    <s v="DDG n. 311 del 04/06/2025"/>
    <s v="F62G16000000001"/>
    <s v="FSC"/>
    <s v="UOCAREAMA"/>
    <s v="DIPAMB-UOCAREAMA-UOC AREA MARE"/>
    <s v="5285"/>
    <s v="EMME 3 SRL"/>
    <d v="2025-06-27T00:00:00"/>
    <n v="213.5"/>
    <n v="0"/>
    <n v="213.5"/>
    <m/>
    <n v="213.5"/>
    <m/>
    <s v="ENTRATA MERCI"/>
    <s v="25000580"/>
    <d v="2025-06-27T00:00:00"/>
    <s v=""/>
    <n v="1079937"/>
    <n v="1107756"/>
    <s v="25000580 #50"/>
    <n v="5335109"/>
  </r>
  <r>
    <x v="1"/>
    <x v="1"/>
    <m/>
    <s v="N"/>
    <x v="1"/>
    <s v="2-0103SAS300"/>
    <s v="U.O.C. AREA MARE (S3)"/>
    <x v="5"/>
    <x v="5"/>
    <s v="B6FC30A531"/>
    <s v="DDG n. 311 del 04/06/2025"/>
    <s v="F62G16000000001"/>
    <s v="FSC"/>
    <s v="UOCAREAMA"/>
    <s v="DIPAMB-UOCAREAMA-UOC AREA MARE"/>
    <s v="5285"/>
    <s v="EMME 3 SRL"/>
    <d v="2025-06-27T00:00:00"/>
    <n v="0"/>
    <n v="213.5"/>
    <n v="-213.5"/>
    <m/>
    <n v="-213.5"/>
    <m/>
    <s v="ENTRATA MERCI"/>
    <s v="25000580"/>
    <d v="2025-06-27T00:00:00"/>
    <s v=""/>
    <n v="1079937"/>
    <n v="1107756"/>
    <s v="25000580 #50"/>
    <n v="5335110"/>
  </r>
  <r>
    <x v="82"/>
    <x v="82"/>
    <s v="BENI_SERVIZI"/>
    <s v="N"/>
    <x v="0"/>
    <s v="2-0103SAS300"/>
    <s v="U.O.C. AREA MARE (S3)"/>
    <x v="5"/>
    <x v="5"/>
    <s v="B6FC30A531"/>
    <s v="DDG n. 311 del 04/06/2025"/>
    <s v="F62G16000000001"/>
    <s v="FSC"/>
    <s v="UOCAREAMA"/>
    <s v="DIPAMB-UOCAREAMA-UOC AREA MARE"/>
    <s v="5285"/>
    <s v="EMME 3 SRL"/>
    <d v="2025-06-27T00:00:00"/>
    <n v="779.58"/>
    <n v="0"/>
    <n v="779.58"/>
    <m/>
    <n v="779.58"/>
    <m/>
    <s v="ENTRATA MERCI"/>
    <s v="25000580"/>
    <d v="2025-06-27T00:00:00"/>
    <s v=""/>
    <n v="1079937"/>
    <n v="1107757"/>
    <s v="25000580 #60"/>
    <n v="5335111"/>
  </r>
  <r>
    <x v="1"/>
    <x v="1"/>
    <m/>
    <s v="N"/>
    <x v="1"/>
    <s v="2-0103SAS300"/>
    <s v="U.O.C. AREA MARE (S3)"/>
    <x v="5"/>
    <x v="5"/>
    <s v="B6FC30A531"/>
    <s v="DDG n. 311 del 04/06/2025"/>
    <s v="F62G16000000001"/>
    <s v="FSC"/>
    <s v="UOCAREAMA"/>
    <s v="DIPAMB-UOCAREAMA-UOC AREA MARE"/>
    <s v="5285"/>
    <s v="EMME 3 SRL"/>
    <d v="2025-06-27T00:00:00"/>
    <n v="0"/>
    <n v="779.58"/>
    <n v="-779.58"/>
    <m/>
    <n v="-779.58"/>
    <m/>
    <s v="ENTRATA MERCI"/>
    <s v="25000580"/>
    <d v="2025-06-27T00:00:00"/>
    <s v=""/>
    <n v="1079937"/>
    <n v="1107757"/>
    <s v="25000580 #60"/>
    <n v="5335112"/>
  </r>
  <r>
    <x v="82"/>
    <x v="82"/>
    <s v="BENI_SERVIZI"/>
    <s v="N"/>
    <x v="0"/>
    <s v="2-0103SAS300"/>
    <s v="U.O.C. AREA MARE (S3)"/>
    <x v="5"/>
    <x v="5"/>
    <s v="B6FC30A531"/>
    <s v="DDG n. 311 del 04/06/2025"/>
    <s v="F62G16000000001"/>
    <s v="FSC"/>
    <s v="UOCAREAMA"/>
    <s v="DIPAMB-UOCAREAMA-UOC AREA MARE"/>
    <s v="5285"/>
    <s v="EMME 3 SRL"/>
    <d v="2025-06-27T00:00:00"/>
    <n v="146.4"/>
    <n v="0"/>
    <n v="146.4"/>
    <m/>
    <n v="146.4"/>
    <m/>
    <s v="ENTRATA MERCI"/>
    <s v="25000580"/>
    <d v="2025-06-27T00:00:00"/>
    <s v=""/>
    <n v="1079937"/>
    <n v="1107758"/>
    <s v="25000580 #70"/>
    <n v="5335113"/>
  </r>
  <r>
    <x v="1"/>
    <x v="1"/>
    <m/>
    <s v="N"/>
    <x v="1"/>
    <s v="2-0103SAS300"/>
    <s v="U.O.C. AREA MARE (S3)"/>
    <x v="5"/>
    <x v="5"/>
    <s v="B6FC30A531"/>
    <s v="DDG n. 311 del 04/06/2025"/>
    <s v="F62G16000000001"/>
    <s v="FSC"/>
    <s v="UOCAREAMA"/>
    <s v="DIPAMB-UOCAREAMA-UOC AREA MARE"/>
    <s v="5285"/>
    <s v="EMME 3 SRL"/>
    <d v="2025-06-27T00:00:00"/>
    <n v="0"/>
    <n v="146.4"/>
    <n v="-146.4"/>
    <m/>
    <n v="-146.4"/>
    <m/>
    <s v="ENTRATA MERCI"/>
    <s v="25000580"/>
    <d v="2025-06-27T00:00:00"/>
    <s v=""/>
    <n v="1079937"/>
    <n v="1107758"/>
    <s v="25000580 #70"/>
    <n v="5335114"/>
  </r>
  <r>
    <x v="82"/>
    <x v="82"/>
    <s v="BENI_SERVIZI"/>
    <s v="N"/>
    <x v="0"/>
    <s v="2-0103SAS300"/>
    <s v="U.O.C. AREA MARE (S3)"/>
    <x v="5"/>
    <x v="5"/>
    <s v="B6FC30A531"/>
    <s v="DDG n. 311 del 04/06/2025"/>
    <s v="F62G16000000001"/>
    <s v="FSC"/>
    <s v="UOCAREAMA"/>
    <s v="DIPAMB-UOCAREAMA-UOC AREA MARE"/>
    <s v="5285"/>
    <s v="EMME 3 SRL"/>
    <d v="2025-06-27T00:00:00"/>
    <n v="1488.4"/>
    <n v="0"/>
    <n v="1488.4"/>
    <m/>
    <n v="1488.4"/>
    <m/>
    <s v="ENTRATA MERCI"/>
    <s v="25000580"/>
    <d v="2025-06-27T00:00:00"/>
    <s v=""/>
    <n v="1079937"/>
    <n v="1107759"/>
    <s v="25000580 #80"/>
    <n v="5335115"/>
  </r>
  <r>
    <x v="1"/>
    <x v="1"/>
    <m/>
    <s v="N"/>
    <x v="1"/>
    <s v="2-0103SAS300"/>
    <s v="U.O.C. AREA MARE (S3)"/>
    <x v="5"/>
    <x v="5"/>
    <s v="B6FC30A531"/>
    <s v="DDG n. 311 del 04/06/2025"/>
    <s v="F62G16000000001"/>
    <s v="FSC"/>
    <s v="UOCAREAMA"/>
    <s v="DIPAMB-UOCAREAMA-UOC AREA MARE"/>
    <s v="5285"/>
    <s v="EMME 3 SRL"/>
    <d v="2025-06-27T00:00:00"/>
    <n v="0"/>
    <n v="1488.4"/>
    <n v="-1488.4"/>
    <m/>
    <n v="-1488.4"/>
    <m/>
    <s v="ENTRATA MERCI"/>
    <s v="25000580"/>
    <d v="2025-06-27T00:00:00"/>
    <s v=""/>
    <n v="1079937"/>
    <n v="1107759"/>
    <s v="25000580 #80"/>
    <n v="5335116"/>
  </r>
  <r>
    <x v="82"/>
    <x v="82"/>
    <s v="BENI_SERVIZI"/>
    <s v="N"/>
    <x v="0"/>
    <s v="2-0103SAS300"/>
    <s v="U.O.C. AREA MARE (S3)"/>
    <x v="5"/>
    <x v="5"/>
    <s v="B6FC30A531"/>
    <s v="DDG n. 311 del 04/06/2025"/>
    <s v="F62G16000000001"/>
    <s v="FSC"/>
    <s v="UOCAREAMA"/>
    <s v="DIPAMB-UOCAREAMA-UOC AREA MARE"/>
    <s v="5285"/>
    <s v="EMME 3 SRL"/>
    <d v="2025-06-27T00:00:00"/>
    <n v="1573.8"/>
    <n v="0"/>
    <n v="1573.8"/>
    <m/>
    <n v="1573.8"/>
    <m/>
    <s v="ENTRATA MERCI"/>
    <s v="25000580"/>
    <d v="2025-06-27T00:00:00"/>
    <s v=""/>
    <n v="1079937"/>
    <n v="1107760"/>
    <s v="25000580 #90"/>
    <n v="5335117"/>
  </r>
  <r>
    <x v="1"/>
    <x v="1"/>
    <m/>
    <s v="N"/>
    <x v="1"/>
    <s v="2-0103SAS300"/>
    <s v="U.O.C. AREA MARE (S3)"/>
    <x v="5"/>
    <x v="5"/>
    <s v="B6FC30A531"/>
    <s v="DDG n. 311 del 04/06/2025"/>
    <s v="F62G16000000001"/>
    <s v="FSC"/>
    <s v="UOCAREAMA"/>
    <s v="DIPAMB-UOCAREAMA-UOC AREA MARE"/>
    <s v="5285"/>
    <s v="EMME 3 SRL"/>
    <d v="2025-06-27T00:00:00"/>
    <n v="0"/>
    <n v="1573.8"/>
    <n v="-1573.8"/>
    <m/>
    <n v="-1573.8"/>
    <m/>
    <s v="ENTRATA MERCI"/>
    <s v="25000580"/>
    <d v="2025-06-27T00:00:00"/>
    <s v=""/>
    <n v="1079937"/>
    <n v="1107760"/>
    <s v="25000580 #90"/>
    <n v="5335118"/>
  </r>
  <r>
    <x v="82"/>
    <x v="82"/>
    <s v="BENI_SERVIZI"/>
    <s v="N"/>
    <x v="0"/>
    <s v="2-0103SAS300"/>
    <s v="U.O.C. AREA MARE (S3)"/>
    <x v="5"/>
    <x v="5"/>
    <s v="B6FC30A531"/>
    <s v="DDG n. 311 del 04/06/2025"/>
    <s v="F62G16000000001"/>
    <s v="FSC"/>
    <s v="UOCAREAMA"/>
    <s v="DIPAMB-UOCAREAMA-UOC AREA MARE"/>
    <s v="5285"/>
    <s v="EMME 3 SRL"/>
    <d v="2025-06-27T00:00:00"/>
    <n v="395.28"/>
    <n v="0"/>
    <n v="395.28"/>
    <m/>
    <n v="395.28"/>
    <m/>
    <s v="ENTRATA MERCI"/>
    <s v="25000580"/>
    <d v="2025-06-27T00:00:00"/>
    <s v=""/>
    <n v="1079937"/>
    <n v="1107761"/>
    <s v="25000580 #100"/>
    <n v="5335119"/>
  </r>
  <r>
    <x v="1"/>
    <x v="1"/>
    <m/>
    <s v="N"/>
    <x v="1"/>
    <s v="2-0103SAS300"/>
    <s v="U.O.C. AREA MARE (S3)"/>
    <x v="5"/>
    <x v="5"/>
    <s v="B6FC30A531"/>
    <s v="DDG n. 311 del 04/06/2025"/>
    <s v="F62G16000000001"/>
    <s v="FSC"/>
    <s v="UOCAREAMA"/>
    <s v="DIPAMB-UOCAREAMA-UOC AREA MARE"/>
    <s v="5285"/>
    <s v="EMME 3 SRL"/>
    <d v="2025-06-27T00:00:00"/>
    <n v="0"/>
    <n v="395.28"/>
    <n v="-395.28"/>
    <m/>
    <n v="-395.28"/>
    <m/>
    <s v="ENTRATA MERCI"/>
    <s v="25000580"/>
    <d v="2025-06-27T00:00:00"/>
    <s v=""/>
    <n v="1079937"/>
    <n v="1107761"/>
    <s v="25000580 #100"/>
    <n v="5335120"/>
  </r>
  <r>
    <x v="2"/>
    <x v="2"/>
    <s v="BENI_SERVIZI"/>
    <s v="N"/>
    <x v="0"/>
    <s v="1-0101DAA303"/>
    <s v="U.O.S. Provveditorato ed Economato"/>
    <x v="1"/>
    <x v="1"/>
    <s v="863406717D"/>
    <s v="DDG. N. 126 DEL 31/03/2021_PROROGA_DDG.559 DEL 9/12/2024"/>
    <s v=""/>
    <s v=""/>
    <s v="UOCAPPFOR"/>
    <s v="DIRAMM-UOCAPPFOR-UOC APPALTI E FORNITURE"/>
    <s v="1103"/>
    <s v="LEASYS SPA"/>
    <d v="2025-06-27T00:00:00"/>
    <n v="13.37"/>
    <n v="0"/>
    <n v="13.37"/>
    <m/>
    <n v="13.37"/>
    <m/>
    <s v="ENTRATA MERCI"/>
    <s v="25000586"/>
    <d v="2025-06-27T00:00:00"/>
    <s v=""/>
    <n v="1079943"/>
    <n v="1107767"/>
    <s v="25000586 #10"/>
    <n v="5335252"/>
  </r>
  <r>
    <x v="1"/>
    <x v="1"/>
    <m/>
    <s v="N"/>
    <x v="1"/>
    <s v="1-0101DAA303"/>
    <s v="U.O.S. Provveditorato ed Economato"/>
    <x v="1"/>
    <x v="1"/>
    <s v="863406717D"/>
    <s v="DDG. N. 126 DEL 31/03/2021_PROROGA_DDG.559 DEL 9/12/2024"/>
    <s v=""/>
    <s v=""/>
    <s v="UOCAPPFOR"/>
    <s v="DIRAMM-UOCAPPFOR-UOC APPALTI E FORNITURE"/>
    <s v="1103"/>
    <s v="LEASYS SPA"/>
    <d v="2025-06-27T00:00:00"/>
    <n v="0"/>
    <n v="13.37"/>
    <n v="-13.37"/>
    <m/>
    <n v="-13.37"/>
    <m/>
    <s v="ENTRATA MERCI"/>
    <s v="25000586"/>
    <d v="2025-06-27T00:00:00"/>
    <s v=""/>
    <n v="1079943"/>
    <n v="1107767"/>
    <s v="25000586 #10"/>
    <n v="5335253"/>
  </r>
  <r>
    <x v="2"/>
    <x v="2"/>
    <s v="BENI_SERVIZI"/>
    <s v="N"/>
    <x v="0"/>
    <s v="1-0101DAA303"/>
    <s v="U.O.S. Provveditorato ed Economato"/>
    <x v="1"/>
    <x v="1"/>
    <s v="863406717D"/>
    <s v="DDG. N. 126 DEL 31/03/2021_PROROGA_DDG.559 DEL 9/12/2024"/>
    <s v=""/>
    <s v=""/>
    <s v="UOCAPPFOR"/>
    <s v="DIRAMM-UOCAPPFOR-UOC APPALTI E FORNITURE"/>
    <s v="1103"/>
    <s v="LEASYS SPA"/>
    <d v="2025-06-27T00:00:00"/>
    <n v="32.22"/>
    <n v="0"/>
    <n v="32.22"/>
    <m/>
    <n v="32.22"/>
    <m/>
    <s v="ENTRATA MERCI"/>
    <s v="25000589"/>
    <d v="2025-06-27T00:00:00"/>
    <s v=""/>
    <n v="1079946"/>
    <n v="1107770"/>
    <s v="25000589 #10"/>
    <n v="5335258"/>
  </r>
  <r>
    <x v="1"/>
    <x v="1"/>
    <m/>
    <s v="N"/>
    <x v="1"/>
    <s v="1-0101DAA303"/>
    <s v="U.O.S. Provveditorato ed Economato"/>
    <x v="1"/>
    <x v="1"/>
    <s v="863406717D"/>
    <s v="DDG. N. 126 DEL 31/03/2021_PROROGA_DDG.559 DEL 9/12/2024"/>
    <s v=""/>
    <s v=""/>
    <s v="UOCAPPFOR"/>
    <s v="DIRAMM-UOCAPPFOR-UOC APPALTI E FORNITURE"/>
    <s v="1103"/>
    <s v="LEASYS SPA"/>
    <d v="2025-06-27T00:00:00"/>
    <n v="0"/>
    <n v="32.22"/>
    <n v="-32.22"/>
    <m/>
    <n v="-32.22"/>
    <m/>
    <s v="ENTRATA MERCI"/>
    <s v="25000589"/>
    <d v="2025-06-27T00:00:00"/>
    <s v=""/>
    <n v="1079946"/>
    <n v="1107770"/>
    <s v="25000589 #10"/>
    <n v="5335259"/>
  </r>
  <r>
    <x v="1"/>
    <x v="1"/>
    <m/>
    <s v="N"/>
    <x v="1"/>
    <s v="1-0101DAA303"/>
    <s v="U.O.S. Provveditorato ed Economato"/>
    <x v="1"/>
    <x v="1"/>
    <s v="863406717D"/>
    <s v="DDG. N. 126 DEL 31/03/2021_PROROGA_DDG.559 DEL 9/12/2024"/>
    <s v=""/>
    <s v=""/>
    <s v="UOCAPPFOR"/>
    <s v="DIRAMM-UOCAPPFOR-UOC APPALTI E FORNITURE"/>
    <s v="1103"/>
    <s v="LEASYS SPA"/>
    <d v="2025-06-27T00:00:00"/>
    <n v="1623.36"/>
    <n v="0"/>
    <n v="1623.36"/>
    <m/>
    <n v="1623.36"/>
    <m/>
    <s v="FATTURA"/>
    <s v="0000202530028793"/>
    <d v="2025-06-23T00:00:00"/>
    <s v=""/>
    <n v="1211996"/>
    <n v="1281964"/>
    <s v="838 #10"/>
    <n v="5335270"/>
  </r>
  <r>
    <x v="3"/>
    <x v="3"/>
    <m/>
    <s v="N"/>
    <x v="1"/>
    <s v=""/>
    <s v=""/>
    <x v="1"/>
    <x v="1"/>
    <s v=""/>
    <s v=""/>
    <s v=""/>
    <s v=""/>
    <s v=""/>
    <s v=""/>
    <s v="1103"/>
    <s v="LEASYS SPA"/>
    <d v="2025-06-27T00:00:00"/>
    <n v="0"/>
    <n v="1623.36"/>
    <n v="-1623.36"/>
    <m/>
    <n v="-1623.36"/>
    <m/>
    <s v="FATTURA"/>
    <s v="0000202530028793"/>
    <d v="2025-06-23T00:00:00"/>
    <s v=""/>
    <n v="1211996"/>
    <s v=""/>
    <s v="838"/>
    <n v="5335271"/>
  </r>
  <r>
    <x v="3"/>
    <x v="3"/>
    <m/>
    <s v="N"/>
    <x v="1"/>
    <s v=""/>
    <s v=""/>
    <x v="1"/>
    <x v="1"/>
    <s v=""/>
    <s v=""/>
    <s v=""/>
    <s v=""/>
    <s v=""/>
    <s v=""/>
    <s v="1458"/>
    <s v="BIOLIFE ITALIANA SRL"/>
    <d v="2025-06-27T00:00:00"/>
    <n v="763.04"/>
    <n v="0"/>
    <n v="763.04"/>
    <m/>
    <n v="763.04"/>
    <m/>
    <s v="ALLOCAZIONE"/>
    <s v=""/>
    <s v=""/>
    <s v=""/>
    <n v="1104530"/>
    <n v="1159038"/>
    <s v="1052830 #0 (Prima nota cassa: 01/04/2025 CASSA ECONOMALE RAGUSA)"/>
    <n v="5335282"/>
  </r>
  <r>
    <x v="4"/>
    <x v="4"/>
    <m/>
    <s v="N"/>
    <x v="1"/>
    <s v=""/>
    <s v=""/>
    <x v="1"/>
    <x v="1"/>
    <s v=""/>
    <s v=""/>
    <s v=""/>
    <s v=""/>
    <s v=""/>
    <s v=""/>
    <s v="090420 - IVA A DEBITO SPLIT PAYMENT"/>
    <s v="IVA A DEBITO SPLIT PAYMENT"/>
    <d v="2025-06-27T00:00:00"/>
    <n v="0"/>
    <n v="137.6"/>
    <n v="-137.6"/>
    <m/>
    <n v="-137.6"/>
    <m/>
    <s v="ALLOCAZIONE"/>
    <s v=""/>
    <s v=""/>
    <s v=""/>
    <n v="1104530"/>
    <n v="1159038"/>
    <s v="1052830 #0 (Prima nota cassa: 01/04/2025 CASSA ECONOMALE RAGUSA)"/>
    <n v="5335283"/>
  </r>
  <r>
    <x v="5"/>
    <x v="5"/>
    <m/>
    <s v="N"/>
    <x v="1"/>
    <s v=""/>
    <s v=""/>
    <x v="1"/>
    <x v="1"/>
    <s v=""/>
    <s v=""/>
    <s v=""/>
    <s v=""/>
    <s v=""/>
    <s v=""/>
    <s v="1458"/>
    <s v="BIOLIFE ITALIANA SRL"/>
    <d v="2025-06-27T00:00:00"/>
    <n v="0"/>
    <n v="625.44000000000005"/>
    <n v="-625.44000000000005"/>
    <m/>
    <n v="-625.44000000000005"/>
    <m/>
    <s v="ALLOCAZIONE"/>
    <s v=""/>
    <s v=""/>
    <s v=""/>
    <n v="1104530"/>
    <n v="1159038"/>
    <s v="1052830 #0 (Prima nota cassa: 01/04/2025 CASSA ECONOMALE RAGUSA)"/>
    <n v="5335284"/>
  </r>
  <r>
    <x v="1"/>
    <x v="1"/>
    <m/>
    <s v="N"/>
    <x v="1"/>
    <s v="2-0102ALL400"/>
    <s v="U.O.C. – PALERMO (L2)"/>
    <x v="5"/>
    <x v="5"/>
    <s v="B1CEF4D454"/>
    <s v="DDG n. 246 del 14/06/2024"/>
    <s v="F62G16000000001"/>
    <s v="FSC"/>
    <s v="DIPLAB"/>
    <s v="DIPARTIMENTO AREA LABORATORISTICA"/>
    <s v="1145"/>
    <s v="THERMO FISHER SCIENTIFIC-THERMO ELECTRON - S.P.A."/>
    <d v="2025-06-27T00:00:00"/>
    <n v="25954.28"/>
    <n v="0"/>
    <n v="25954.28"/>
    <m/>
    <n v="25954.28"/>
    <m/>
    <s v="FATTURA"/>
    <s v="9160183915"/>
    <d v="2025-06-24T00:00:00"/>
    <s v=""/>
    <n v="1211995"/>
    <n v="1281972"/>
    <s v="837 #10"/>
    <n v="5335292"/>
  </r>
  <r>
    <x v="3"/>
    <x v="3"/>
    <m/>
    <s v="N"/>
    <x v="1"/>
    <s v=""/>
    <s v=""/>
    <x v="1"/>
    <x v="1"/>
    <s v=""/>
    <s v=""/>
    <s v=""/>
    <s v=""/>
    <s v=""/>
    <s v=""/>
    <s v="1145"/>
    <s v="THERMO FISHER SCIENTIFIC-THERMO ELECTRON - S.P.A."/>
    <d v="2025-06-27T00:00:00"/>
    <n v="0"/>
    <n v="25954.28"/>
    <n v="-25954.28"/>
    <m/>
    <n v="-25954.28"/>
    <m/>
    <s v="FATTURA"/>
    <s v="9160183915"/>
    <d v="2025-06-24T00:00:00"/>
    <s v=""/>
    <n v="1211995"/>
    <s v=""/>
    <s v="837"/>
    <n v="5335293"/>
  </r>
  <r>
    <x v="25"/>
    <x v="25"/>
    <m/>
    <s v="N"/>
    <x v="1"/>
    <s v=""/>
    <s v=""/>
    <x v="1"/>
    <x v="1"/>
    <s v=""/>
    <s v=""/>
    <s v=""/>
    <s v=""/>
    <s v=""/>
    <s v=""/>
    <s v="1028208"/>
    <s v="ELYSIA PRODUCTIONS SRL"/>
    <d v="2025-06-30T00:00:00"/>
    <n v="0"/>
    <n v="233.14"/>
    <n v="-233.14"/>
    <m/>
    <n v="-233.14"/>
    <m/>
    <s v="FATTURA"/>
    <s v=""/>
    <d v="2025-06-30T00:00:00"/>
    <s v=""/>
    <n v="1211999"/>
    <s v=""/>
    <s v="13-1 (PROT. 10989/2025- ATTIVITA' DI VERIFICA GREEN FILM - PRODUZIONE CINEMATOGRAFICA)"/>
    <n v="5334009"/>
  </r>
  <r>
    <x v="13"/>
    <x v="13"/>
    <s v="RICAVI"/>
    <s v="N"/>
    <x v="3"/>
    <s v=""/>
    <s v=""/>
    <x v="1"/>
    <x v="1"/>
    <s v=""/>
    <s v=""/>
    <s v=""/>
    <s v=""/>
    <s v="UOCGERIEC"/>
    <s v="DIRAMM-UOCGERIEC-UOC GESTIONE RISORSE ECONOMICHE"/>
    <s v="1028208"/>
    <s v="ELYSIA PRODUCTIONS SRL"/>
    <d v="2025-06-30T00:00:00"/>
    <n v="0"/>
    <n v="1059.72"/>
    <n v="-1059.72"/>
    <m/>
    <n v="-1059.72"/>
    <m/>
    <s v="FATTURA"/>
    <s v=""/>
    <d v="2025-06-30T00:00:00"/>
    <s v=""/>
    <n v="1211999"/>
    <n v="1281581"/>
    <s v="13-1 #10 (PROT. 10989/2025- ATTIVITA' DI VERIFICA GREEN FILM - PRODUZIONE CINEMATOGRAFICA)"/>
    <n v="5334010"/>
  </r>
  <r>
    <x v="65"/>
    <x v="65"/>
    <s v="RICAVI"/>
    <s v="N"/>
    <x v="3"/>
    <s v=""/>
    <s v=""/>
    <x v="1"/>
    <x v="1"/>
    <s v=""/>
    <s v=""/>
    <s v=""/>
    <s v=""/>
    <s v="UOCGERIEC"/>
    <s v="DIRAMM-UOCGERIEC-UOC GESTIONE RISORSE ECONOMICHE"/>
    <s v="1028208"/>
    <s v="ELYSIA PRODUCTIONS SRL"/>
    <d v="2025-06-30T00:00:00"/>
    <n v="0"/>
    <n v="69.53"/>
    <n v="-69.53"/>
    <m/>
    <n v="-69.53"/>
    <m/>
    <s v="FATTURA"/>
    <s v=""/>
    <d v="2025-06-30T00:00:00"/>
    <s v=""/>
    <n v="1211999"/>
    <n v="1281582"/>
    <s v="13-1 #20 (PROT. 10989/2025- ATTIVITA' DI VERIFICA GREEN FILM - PRODUZIONE CINEMATOGRAFICA)"/>
    <n v="5334011"/>
  </r>
  <r>
    <x v="12"/>
    <x v="12"/>
    <m/>
    <s v="N"/>
    <x v="2"/>
    <s v=""/>
    <s v=""/>
    <x v="1"/>
    <x v="1"/>
    <s v=""/>
    <s v=""/>
    <s v=""/>
    <s v=""/>
    <s v=""/>
    <s v=""/>
    <s v="1028208"/>
    <s v="ELYSIA PRODUCTIONS SRL"/>
    <d v="2025-06-30T00:00:00"/>
    <n v="1362.39"/>
    <n v="0"/>
    <n v="1362.39"/>
    <m/>
    <n v="1362.39"/>
    <m/>
    <s v="FATTURA"/>
    <s v=""/>
    <d v="2025-06-30T00:00:00"/>
    <s v=""/>
    <n v="1211999"/>
    <s v=""/>
    <s v="13-1 (PROT. 10989/2025- ATTIVITA' DI VERIFICA GREEN FILM - PRODUZIONE CINEMATOGRAFICA)"/>
    <n v="5334012"/>
  </r>
  <r>
    <x v="1"/>
    <x v="1"/>
    <m/>
    <s v="N"/>
    <x v="1"/>
    <s v="1-0101DGG100"/>
    <s v="U.O.C. SISTEMI DI GESTIONE (G2)"/>
    <x v="1"/>
    <x v="1"/>
    <s v="NOCIG"/>
    <s v="NOCIG"/>
    <s v=""/>
    <s v=""/>
    <s v="UOCGESINT"/>
    <s v="DIRGEN-UOCGESINT -UOC SISTEMI DI GESTIONE INTEGRATI"/>
    <s v="3829"/>
    <s v="ACCREDIA L'ENTE ITALIANO DI ACCREDITAMENTO"/>
    <d v="2025-06-30T00:00:00"/>
    <n v="3538"/>
    <n v="0"/>
    <n v="3538"/>
    <m/>
    <n v="3538"/>
    <m/>
    <s v="FATTURA"/>
    <s v="3029DL"/>
    <d v="2025-06-23T00:00:00"/>
    <s v=""/>
    <n v="1212000"/>
    <n v="1281593"/>
    <s v="841 #10"/>
    <n v="5334037"/>
  </r>
  <r>
    <x v="3"/>
    <x v="3"/>
    <m/>
    <s v="N"/>
    <x v="1"/>
    <s v=""/>
    <s v=""/>
    <x v="1"/>
    <x v="1"/>
    <s v=""/>
    <s v=""/>
    <s v=""/>
    <s v=""/>
    <s v=""/>
    <s v=""/>
    <s v="3829"/>
    <s v="ACCREDIA L'ENTE ITALIANO DI ACCREDITAMENTO"/>
    <d v="2025-06-30T00:00:00"/>
    <n v="0"/>
    <n v="3538"/>
    <n v="-3538"/>
    <m/>
    <n v="-3538"/>
    <m/>
    <s v="FATTURA"/>
    <s v="3029DL"/>
    <d v="2025-06-23T00:00:00"/>
    <s v=""/>
    <n v="1212000"/>
    <s v=""/>
    <s v="841"/>
    <n v="5334038"/>
  </r>
  <r>
    <x v="31"/>
    <x v="31"/>
    <m/>
    <s v="N"/>
    <x v="2"/>
    <s v=""/>
    <s v=""/>
    <x v="1"/>
    <x v="1"/>
    <s v=""/>
    <s v=""/>
    <s v=""/>
    <s v=""/>
    <s v=""/>
    <s v=""/>
    <s v="5035"/>
    <s v="BARONE MARCO"/>
    <d v="2025-06-30T00:00:00"/>
    <n v="518.1"/>
    <n v="0"/>
    <n v="518.1"/>
    <m/>
    <n v="518.1"/>
    <m/>
    <s v="PRIMA NOTA"/>
    <s v="238"/>
    <d v="2025-06-26T00:00:00"/>
    <s v="NO"/>
    <n v="1111947"/>
    <n v="1201679"/>
    <s v="238 #10 (DR MARCO BARONE RICHIESTA ANTICIPAZIONE SPESE MISSIONE DAL 03/07/2025 AL 06/07/2025 PER ATT. DI DISSEMINAZIONE AMBITO MANIFESTAZIONE &quot;XII EDIZIONE FESTE ARCHIMEDEE&quot; AUTORIZZATA CON NOTA PROT 001-285-INT/2025 DEL 26/06/2025)"/>
    <n v="5334043"/>
  </r>
  <r>
    <x v="32"/>
    <x v="32"/>
    <m/>
    <s v="N"/>
    <x v="1"/>
    <s v=""/>
    <s v=""/>
    <x v="1"/>
    <x v="1"/>
    <s v=""/>
    <s v=""/>
    <s v=""/>
    <s v=""/>
    <s v=""/>
    <s v=""/>
    <s v="5035"/>
    <s v="BARONE MARCO"/>
    <d v="2025-06-30T00:00:00"/>
    <n v="0"/>
    <n v="518.1"/>
    <n v="-518.1"/>
    <m/>
    <n v="-518.1"/>
    <m/>
    <s v="PRIMA NOTA"/>
    <s v="238"/>
    <d v="2025-06-26T00:00:00"/>
    <s v="NO"/>
    <n v="1111947"/>
    <n v="1201680"/>
    <s v="238 #20 (DR MARCO BARONE RICHIESTA ANTICIPAZIONE SPESE MISSIONE DAL 03/07/2025 AL 06/07/2025 PER ATT. DI DISSEMINAZIONE AMBITO MANIFESTAZIONE &quot;XII EDIZIONE FESTE ARCHIMEDEE&quot; AUTORIZZATA CON NOTA PROT 001-285-INT/2025 DEL 26/06/2025)"/>
    <n v="5334044"/>
  </r>
  <r>
    <x v="13"/>
    <x v="13"/>
    <s v="RICAVI"/>
    <s v="N"/>
    <x v="3"/>
    <s v="2-0102SAS200"/>
    <s v="U.O.C. AGENTI FISICI (S2)"/>
    <x v="1"/>
    <x v="1"/>
    <s v=""/>
    <s v=""/>
    <s v=""/>
    <s v=""/>
    <s v="UOCAPPFOR"/>
    <s v="DIRAMM-UOCAPPFOR-UOC APPALTI E FORNITURE"/>
    <s v="1012900"/>
    <s v="ZEFIRO NET srl"/>
    <d v="2025-06-30T00:00:00"/>
    <n v="0"/>
    <n v="315"/>
    <n v="-315"/>
    <m/>
    <n v="-315"/>
    <m/>
    <s v="FATTURA"/>
    <s v=""/>
    <d v="2025-06-30T00:00:00"/>
    <s v=""/>
    <n v="1212017"/>
    <n v="1281606"/>
    <s v="938 #10 (PROT. 001-33389-GEN/2025 Parere tecnico-previsionale &quot;SS120 Etna Nord&quot;, identificata con il codice sito CT006,_x000a_sita nel Comune di Castiglione di Sicilia (CT) SS120 - Fraz. Solicchiata - c.da_x000a_Imboscame)"/>
    <n v="5334066"/>
  </r>
  <r>
    <x v="11"/>
    <x v="11"/>
    <s v="RICAVI"/>
    <s v="N"/>
    <x v="3"/>
    <s v=""/>
    <s v=""/>
    <x v="1"/>
    <x v="1"/>
    <s v=""/>
    <s v=""/>
    <s v=""/>
    <s v=""/>
    <s v="UOCAPPFOR"/>
    <s v="DIRAMM-UOCAPPFOR-UOC APPALTI E FORNITURE"/>
    <s v="1012900"/>
    <s v="ZEFIRO NET srl"/>
    <d v="2025-06-30T00:00:00"/>
    <n v="0"/>
    <n v="2"/>
    <n v="-2"/>
    <m/>
    <n v="-2"/>
    <m/>
    <s v="FATTURA"/>
    <s v=""/>
    <d v="2025-06-30T00:00:00"/>
    <s v=""/>
    <n v="1212017"/>
    <n v="1281607"/>
    <s v="938 #20 (PROT. 001-33389-GEN/2025 Parere tecnico-previsionale &quot;SS120 Etna Nord&quot;, identificata con il codice sito CT006,_x000a_sita nel Comune di Castiglione di Sicilia (CT) SS120 - Fraz. Solicchiata - c.da_x000a_Imboscamento-Sciara_x000a_)"/>
    <n v="5334067"/>
  </r>
  <r>
    <x v="12"/>
    <x v="12"/>
    <m/>
    <s v="N"/>
    <x v="2"/>
    <s v=""/>
    <s v=""/>
    <x v="1"/>
    <x v="1"/>
    <s v=""/>
    <s v=""/>
    <s v=""/>
    <s v=""/>
    <s v=""/>
    <s v=""/>
    <s v="1012900"/>
    <s v="ZEFIRO NET srl"/>
    <d v="2025-06-30T00:00:00"/>
    <n v="317"/>
    <n v="0"/>
    <n v="317"/>
    <m/>
    <n v="317"/>
    <m/>
    <s v="FATTURA"/>
    <s v=""/>
    <d v="2025-06-30T00:00:00"/>
    <s v=""/>
    <n v="1212017"/>
    <s v=""/>
    <s v="938 (PROT. 001-33389-GEN/2025 Parere tecnico-previsionale &quot;SS120 Etna Nord&quot;, identificata con il codice sito CT006,_x000a_sita nel Comune di Castiglione di Sicilia (CT) SS120 - Fraz. Solicchiata - c.da_x000a_Imboscamento-Sciara_x000a_)"/>
    <n v="5334068"/>
  </r>
  <r>
    <x v="1"/>
    <x v="1"/>
    <m/>
    <s v="N"/>
    <x v="1"/>
    <s v="1-0101DG0001"/>
    <s v="U.O.S. Sistemi Informativi e Sistemi Informatici"/>
    <x v="1"/>
    <x v="1"/>
    <s v="B51763B63A"/>
    <s v="DDG n. 34 del 28/01/2025"/>
    <s v=""/>
    <s v=""/>
    <s v="UOSSISINF"/>
    <s v="DIRGEN-UOSSISINF -UOC SISTEMI INFORMATIVI"/>
    <s v="5420"/>
    <s v="MONDO EDP S.R.L."/>
    <d v="2025-06-30T00:00:00"/>
    <n v="9741.7000000000007"/>
    <n v="0"/>
    <n v="9741.7000000000007"/>
    <m/>
    <n v="9741.7000000000007"/>
    <m/>
    <s v="FATTURA"/>
    <s v="118/E2025"/>
    <d v="2025-06-27T00:00:00"/>
    <s v=""/>
    <n v="1212007"/>
    <n v="1281608"/>
    <s v="847 #10"/>
    <n v="5334073"/>
  </r>
  <r>
    <x v="3"/>
    <x v="3"/>
    <m/>
    <s v="N"/>
    <x v="1"/>
    <s v=""/>
    <s v=""/>
    <x v="1"/>
    <x v="1"/>
    <s v=""/>
    <s v=""/>
    <s v=""/>
    <s v=""/>
    <s v=""/>
    <s v=""/>
    <s v="5420"/>
    <s v="MONDO EDP S.R.L."/>
    <d v="2025-06-30T00:00:00"/>
    <n v="0"/>
    <n v="9741.7000000000007"/>
    <n v="-9741.7000000000007"/>
    <m/>
    <n v="-9741.7000000000007"/>
    <m/>
    <s v="FATTURA"/>
    <s v="118/E2025"/>
    <d v="2025-06-27T00:00:00"/>
    <s v=""/>
    <n v="1212007"/>
    <s v=""/>
    <s v="847"/>
    <n v="5334074"/>
  </r>
  <r>
    <x v="14"/>
    <x v="14"/>
    <s v="BENI_SERVIZI"/>
    <s v="N"/>
    <x v="0"/>
    <s v="1-0101DG0000-2"/>
    <s v="Costi Comuni Direzione Generale"/>
    <x v="1"/>
    <x v="1"/>
    <s v="NOCIG"/>
    <s v="NOCIG"/>
    <s v=""/>
    <s v=""/>
    <s v="CASECO"/>
    <s v="CASSA ECONOMALE"/>
    <s v="1028210"/>
    <s v="R2M CAPITAL SRL"/>
    <d v="2025-06-30T00:00:00"/>
    <n v="990"/>
    <n v="0"/>
    <n v="990"/>
    <m/>
    <n v="990"/>
    <m/>
    <s v="FATTURA"/>
    <s v="29"/>
    <d v="2025-06-26T00:00:00"/>
    <s v=""/>
    <n v="1212018"/>
    <n v="1281609"/>
    <s v="855 #10 ( Light lunch 1-2 aprile per corso di formazione sul danno ambientale 15 persone al giorno per 2 giorni)"/>
    <n v="5334075"/>
  </r>
  <r>
    <x v="3"/>
    <x v="3"/>
    <m/>
    <s v="N"/>
    <x v="1"/>
    <s v=""/>
    <s v=""/>
    <x v="1"/>
    <x v="1"/>
    <s v="NOCIG"/>
    <s v="NOCIG"/>
    <s v=""/>
    <s v=""/>
    <s v=""/>
    <s v=""/>
    <s v="1028210"/>
    <s v="R2M CAPITAL SRL"/>
    <d v="2025-06-30T00:00:00"/>
    <n v="0"/>
    <n v="990"/>
    <n v="-990"/>
    <m/>
    <n v="-990"/>
    <m/>
    <s v="FATTURA"/>
    <s v="29"/>
    <d v="2025-06-26T00:00:00"/>
    <s v=""/>
    <n v="1212018"/>
    <s v=""/>
    <s v="855 ( Light lunch 1-2 aprile per corso di formazione sul danno ambientale 15 persone al giorno per 2 giorni)"/>
    <n v="5334076"/>
  </r>
  <r>
    <x v="13"/>
    <x v="13"/>
    <s v="RICAVI"/>
    <s v="N"/>
    <x v="3"/>
    <s v="2-0102SAS200"/>
    <s v="U.O.C. AGENTI FISICI (S2)"/>
    <x v="1"/>
    <x v="1"/>
    <s v=""/>
    <s v=""/>
    <s v=""/>
    <s v=""/>
    <s v="UOCAPPFOR"/>
    <s v="DIRAMM-UOCAPPFOR-UOC APPALTI E FORNITURE"/>
    <s v="285"/>
    <s v="VODAFONE ITALIA S.P.A."/>
    <d v="2025-06-30T00:00:00"/>
    <n v="0"/>
    <n v="315"/>
    <n v="-315"/>
    <m/>
    <n v="-315"/>
    <m/>
    <s v="FATTURA"/>
    <s v=""/>
    <d v="2025-06-30T00:00:00"/>
    <s v=""/>
    <n v="1212019"/>
    <n v="1281610"/>
    <s v="939 #10 (PROT. 001-33386-GEN/25  parere 5G srb Vodafone in Riposto in Corso Italia n.167 cod. sito 4RM03187 - RIPOSTO CENTRO rif prot 31778_25)"/>
    <n v="5334077"/>
  </r>
  <r>
    <x v="11"/>
    <x v="11"/>
    <s v="RICAVI"/>
    <s v="N"/>
    <x v="3"/>
    <s v=""/>
    <s v=""/>
    <x v="1"/>
    <x v="1"/>
    <s v=""/>
    <s v=""/>
    <s v=""/>
    <s v=""/>
    <s v="UOCAPPFOR"/>
    <s v="DIRAMM-UOCAPPFOR-UOC APPALTI E FORNITURE"/>
    <s v="285"/>
    <s v="VODAFONE ITALIA S.P.A."/>
    <d v="2025-06-30T00:00:00"/>
    <n v="0"/>
    <n v="2"/>
    <n v="-2"/>
    <m/>
    <n v="-2"/>
    <m/>
    <s v="FATTURA"/>
    <s v=""/>
    <d v="2025-06-30T00:00:00"/>
    <s v=""/>
    <n v="1212019"/>
    <n v="1281611"/>
    <s v="939 #20 (PROT. 001-33386-GEN/25  parere 5G srb Vodafone in Riposto in Corso Italia n.167 cod. sito 4RM03187 - RIPOSTO CENTRO rif prot 31778_25)"/>
    <n v="5334078"/>
  </r>
  <r>
    <x v="12"/>
    <x v="12"/>
    <m/>
    <s v="N"/>
    <x v="2"/>
    <s v=""/>
    <s v=""/>
    <x v="1"/>
    <x v="1"/>
    <s v=""/>
    <s v=""/>
    <s v=""/>
    <s v=""/>
    <s v=""/>
    <s v=""/>
    <s v="285"/>
    <s v="VODAFONE ITALIA S.P.A."/>
    <d v="2025-06-30T00:00:00"/>
    <n v="317"/>
    <n v="0"/>
    <n v="317"/>
    <m/>
    <n v="317"/>
    <m/>
    <s v="FATTURA"/>
    <s v=""/>
    <d v="2025-06-30T00:00:00"/>
    <s v=""/>
    <n v="1212019"/>
    <s v=""/>
    <s v="939 (PROT. 001-33386-GEN/25  parere 5G srb Vodafone in Riposto in Corso Italia n.167 cod. sito 4RM03187 - RIPOSTO CENTRO rif prot 31778_25)"/>
    <n v="5334079"/>
  </r>
  <r>
    <x v="31"/>
    <x v="31"/>
    <m/>
    <s v="N"/>
    <x v="2"/>
    <s v=""/>
    <s v=""/>
    <x v="1"/>
    <x v="1"/>
    <s v=""/>
    <s v=""/>
    <s v=""/>
    <s v=""/>
    <s v=""/>
    <s v=""/>
    <s v="1026200"/>
    <s v="COSTUMATI MARCO"/>
    <d v="2025-06-30T00:00:00"/>
    <n v="431.86"/>
    <n v="0"/>
    <n v="431.86"/>
    <m/>
    <n v="431.86"/>
    <m/>
    <s v="PRIMA NOTA"/>
    <s v="239"/>
    <d v="2025-06-27T00:00:00"/>
    <s v="NO"/>
    <n v="1111948"/>
    <n v="1201681"/>
    <s v="239 #10 (MARCO COSTUMATI RICHIESTA ANTICIPAZIONE SPESE MISSIONE DAL 03/07/2025 AL 06/07/2025 NOTA PROT 001-414 INT/2025 PER ATT. DI DISSEMINAZIONE AMBITO MANIFESTAZIONE &quot;XII EDIZIONE FESTE ARCHIMEDEE&quot; AUTORIZZATA CON NOTA PROT 001-345-INT/2025 DEL 27/06/2"/>
    <n v="5334084"/>
  </r>
  <r>
    <x v="32"/>
    <x v="32"/>
    <m/>
    <s v="N"/>
    <x v="1"/>
    <s v=""/>
    <s v=""/>
    <x v="1"/>
    <x v="1"/>
    <s v=""/>
    <s v=""/>
    <s v=""/>
    <s v=""/>
    <s v=""/>
    <s v=""/>
    <s v="1026200"/>
    <s v="COSTUMATI MARCO"/>
    <d v="2025-06-30T00:00:00"/>
    <n v="0"/>
    <n v="431.86"/>
    <n v="-431.86"/>
    <m/>
    <n v="-431.86"/>
    <m/>
    <s v="PRIMA NOTA"/>
    <s v="239"/>
    <d v="2025-06-27T00:00:00"/>
    <s v="NO"/>
    <n v="1111948"/>
    <n v="1201682"/>
    <s v="239 #20 (MARCO COSTUMATI RICHIESTA ANTICIPAZIONE SPESE MISSIONE DAL 03/07/2025 AL 06/07/2025 NOTA PROT 001-414 INT/2025 PER ATT. DI DISSEMINAZIONE AMBITO MANIFESTAZIONE &quot;XII EDIZIONE FESTE ARCHIMEDEE&quot; AUTORIZZATA CON NOTA PROT 001-345-INT/2025 DEL 27/06/2"/>
    <n v="5334085"/>
  </r>
  <r>
    <x v="13"/>
    <x v="13"/>
    <s v="RICAVI"/>
    <s v="N"/>
    <x v="3"/>
    <s v="2-0102SAS200"/>
    <s v="U.O.C. AGENTI FISICI (S2)"/>
    <x v="1"/>
    <x v="1"/>
    <s v=""/>
    <s v=""/>
    <s v=""/>
    <s v=""/>
    <s v="UOCAPPFOR"/>
    <s v="DIRAMM-UOCAPPFOR-UOC APPALTI E FORNITURE"/>
    <s v="1012900"/>
    <s v="ZEFIRO NET srl"/>
    <d v="2025-06-30T00:00:00"/>
    <n v="0"/>
    <n v="315"/>
    <n v="-315"/>
    <m/>
    <n v="-315"/>
    <m/>
    <s v="FATTURA"/>
    <s v=""/>
    <d v="2025-06-30T00:00:00"/>
    <s v=""/>
    <n v="1212020"/>
    <n v="1281612"/>
    <s v="940 #10 (PROT. 001-33330-GEN/25 NIR_0445_25 Parere SRB Zefiro in Caltanissetta - Via S D'Acquisto, 60 CL039 rif prot.31876_25)"/>
    <n v="5334086"/>
  </r>
  <r>
    <x v="11"/>
    <x v="11"/>
    <s v="RICAVI"/>
    <s v="N"/>
    <x v="3"/>
    <s v=""/>
    <s v=""/>
    <x v="1"/>
    <x v="1"/>
    <s v=""/>
    <s v=""/>
    <s v=""/>
    <s v=""/>
    <s v="UOCAPPFOR"/>
    <s v="DIRAMM-UOCAPPFOR-UOC APPALTI E FORNITURE"/>
    <s v="1012900"/>
    <s v="ZEFIRO NET srl"/>
    <d v="2025-06-30T00:00:00"/>
    <n v="0"/>
    <n v="2"/>
    <n v="-2"/>
    <m/>
    <n v="-2"/>
    <m/>
    <s v="FATTURA"/>
    <s v=""/>
    <d v="2025-06-30T00:00:00"/>
    <s v=""/>
    <n v="1212020"/>
    <n v="1281613"/>
    <s v="940 #20 (PROT. 001-33330-GEN/25 NIR_0445_25 Parere SRB Zefiro in Caltanissetta - Via S D'Acquisto, 60 CL039 rif prot.31876_25)"/>
    <n v="5334087"/>
  </r>
  <r>
    <x v="12"/>
    <x v="12"/>
    <m/>
    <s v="N"/>
    <x v="2"/>
    <s v=""/>
    <s v=""/>
    <x v="1"/>
    <x v="1"/>
    <s v=""/>
    <s v=""/>
    <s v=""/>
    <s v=""/>
    <s v=""/>
    <s v=""/>
    <s v="1012900"/>
    <s v="ZEFIRO NET srl"/>
    <d v="2025-06-30T00:00:00"/>
    <n v="317"/>
    <n v="0"/>
    <n v="317"/>
    <m/>
    <n v="317"/>
    <m/>
    <s v="FATTURA"/>
    <s v=""/>
    <d v="2025-06-30T00:00:00"/>
    <s v=""/>
    <n v="1212020"/>
    <s v=""/>
    <s v="940 (PROT. 001-33330-GEN/25 NIR_0445_25 Parere SRB Zefiro in Caltanissetta - Via S D'Acquisto, 60 CL039 rif prot.31876_25)"/>
    <n v="5334088"/>
  </r>
  <r>
    <x v="0"/>
    <x v="0"/>
    <s v="BENI_SERVIZI"/>
    <s v="N"/>
    <x v="0"/>
    <s v="2-0103SAS300"/>
    <s v="U.O.C. AREA MARE (S3)"/>
    <x v="1"/>
    <x v="1"/>
    <s v="NOCIG"/>
    <s v="NOCIG"/>
    <s v=""/>
    <s v=""/>
    <s v="UOCAREAMA"/>
    <s v="DIPAMB-UOCAREAMA-UOC AREA MARE"/>
    <s v="4489"/>
    <s v="MARINE SERVICE S.N.C."/>
    <d v="2025-06-30T00:00:00"/>
    <n v="0"/>
    <n v="1249.4000000000001"/>
    <n v="-1249.4000000000001"/>
    <m/>
    <n v="-1249.4000000000001"/>
    <m/>
    <s v="FATTURA"/>
    <s v="10/2025"/>
    <d v="2025-06-27T00:00:00"/>
    <s v=""/>
    <n v="1212021"/>
    <n v="1281617"/>
    <s v="856 #10 (TORNO SULLA FATTURA N.180/2025 DEL 21-05-2025 PER MANCANZA COMUNICAZIONE NUOVO CIG SULLA FORNITURA GASOLIO DENATURATO MOTONAVE CORMORANO II 1/TP 1323)"/>
    <n v="5334100"/>
  </r>
  <r>
    <x v="3"/>
    <x v="3"/>
    <m/>
    <s v="N"/>
    <x v="1"/>
    <s v=""/>
    <s v=""/>
    <x v="1"/>
    <x v="1"/>
    <s v="NOCIG"/>
    <s v="NOCIG"/>
    <s v=""/>
    <s v=""/>
    <s v=""/>
    <s v=""/>
    <s v="4489"/>
    <s v="MARINE SERVICE S.N.C."/>
    <d v="2025-06-30T00:00:00"/>
    <n v="1249.4000000000001"/>
    <n v="0"/>
    <n v="1249.4000000000001"/>
    <m/>
    <n v="1249.4000000000001"/>
    <m/>
    <s v="FATTURA"/>
    <s v="10/2025"/>
    <d v="2025-06-27T00:00:00"/>
    <s v=""/>
    <n v="1212021"/>
    <s v=""/>
    <s v="856 (TORNO SULLA FATTURA N.180/2025 DEL 21-05-2025 PER MANCANZA COMUNICAZIONE NUOVO CIG SULLA FORNITURA GASOLIO DENATURATO MOTONAVE CORMORANO II 1/TP 1323)"/>
    <n v="5334101"/>
  </r>
  <r>
    <x v="13"/>
    <x v="13"/>
    <s v="RICAVI"/>
    <s v="N"/>
    <x v="3"/>
    <s v="2-0102SAS200"/>
    <s v="U.O.C. AGENTI FISICI (S2)"/>
    <x v="1"/>
    <x v="1"/>
    <s v=""/>
    <s v=""/>
    <s v=""/>
    <s v=""/>
    <s v="UOCAPPFOR"/>
    <s v="DIRAMM-UOCAPPFOR-UOC APPALTI E FORNITURE"/>
    <s v="5250"/>
    <s v="ILIAD ITALIA SPA"/>
    <d v="2025-06-30T00:00:00"/>
    <n v="0"/>
    <n v="315"/>
    <n v="-315"/>
    <m/>
    <n v="-315"/>
    <m/>
    <s v="FATTURA"/>
    <s v=""/>
    <d v="2025-06-30T00:00:00"/>
    <s v=""/>
    <n v="1212022"/>
    <n v="1281618"/>
    <s v="941 #10 (PROT. 001-33331-GEN/25  NIR_446_25 Parere 5G SRB Iliad PA90133_005 in Palermo via Roma n. 315 Comune di Palermo)"/>
    <n v="5334102"/>
  </r>
  <r>
    <x v="11"/>
    <x v="11"/>
    <s v="RICAVI"/>
    <s v="N"/>
    <x v="3"/>
    <s v=""/>
    <s v=""/>
    <x v="1"/>
    <x v="1"/>
    <s v=""/>
    <s v=""/>
    <s v=""/>
    <s v=""/>
    <s v="UOCAPPFOR"/>
    <s v="DIRAMM-UOCAPPFOR-UOC APPALTI E FORNITURE"/>
    <s v="5250"/>
    <s v="ILIAD ITALIA SPA"/>
    <d v="2025-06-30T00:00:00"/>
    <n v="0"/>
    <n v="2"/>
    <n v="-2"/>
    <m/>
    <n v="-2"/>
    <m/>
    <s v="FATTURA"/>
    <s v=""/>
    <d v="2025-06-30T00:00:00"/>
    <s v=""/>
    <n v="1212022"/>
    <n v="1281619"/>
    <s v="941 #20 (PROT. 001-33331-GEN/25  NIR_446_25 Parere 5G SRB Iliad PA90133_005 in Palermo via Roma n. 315 Comune di Palermo)"/>
    <n v="5334103"/>
  </r>
  <r>
    <x v="12"/>
    <x v="12"/>
    <m/>
    <s v="N"/>
    <x v="2"/>
    <s v=""/>
    <s v=""/>
    <x v="1"/>
    <x v="1"/>
    <s v=""/>
    <s v=""/>
    <s v=""/>
    <s v=""/>
    <s v=""/>
    <s v=""/>
    <s v="5250"/>
    <s v="ILIAD ITALIA SPA"/>
    <d v="2025-06-30T00:00:00"/>
    <n v="317"/>
    <n v="0"/>
    <n v="317"/>
    <m/>
    <n v="317"/>
    <m/>
    <s v="FATTURA"/>
    <s v=""/>
    <d v="2025-06-30T00:00:00"/>
    <s v=""/>
    <n v="1212022"/>
    <s v=""/>
    <s v="941 (PROT. 001-33331-GEN/25  NIR_446_25 Parere 5G SRB Iliad PA90133_005 in Palermo via Roma n. 315 Comune di Palermo)"/>
    <n v="5334104"/>
  </r>
  <r>
    <x v="13"/>
    <x v="13"/>
    <s v="RICAVI"/>
    <s v="N"/>
    <x v="3"/>
    <s v="2-0102SAS200"/>
    <s v="U.O.C. AGENTI FISICI (S2)"/>
    <x v="1"/>
    <x v="1"/>
    <s v=""/>
    <s v=""/>
    <s v=""/>
    <s v=""/>
    <s v="UOCAPPFOR"/>
    <s v="DIRAMM-UOCAPPFOR-UOC APPALTI E FORNITURE"/>
    <s v="5250"/>
    <s v="ILIAD ITALIA SPA"/>
    <d v="2025-06-30T00:00:00"/>
    <n v="0"/>
    <n v="315"/>
    <n v="-315"/>
    <m/>
    <n v="-315"/>
    <m/>
    <s v="FATTURA"/>
    <s v=""/>
    <d v="2025-06-30T00:00:00"/>
    <s v=""/>
    <n v="1212023"/>
    <n v="1281620"/>
    <s v="942 #10 (PROT. 001-33334-GEN/25 Parere tecnico-previsionale sito impianto: RG97100_018 Marina di Ragusa Porto Via Schembri snc, presso Campo Sportivo nel Comune di Ragusa)"/>
    <n v="5334107"/>
  </r>
  <r>
    <x v="11"/>
    <x v="11"/>
    <s v="RICAVI"/>
    <s v="N"/>
    <x v="3"/>
    <s v=""/>
    <s v=""/>
    <x v="1"/>
    <x v="1"/>
    <s v=""/>
    <s v=""/>
    <s v=""/>
    <s v=""/>
    <s v="UOCAPPFOR"/>
    <s v="DIRAMM-UOCAPPFOR-UOC APPALTI E FORNITURE"/>
    <s v="5250"/>
    <s v="ILIAD ITALIA SPA"/>
    <d v="2025-06-30T00:00:00"/>
    <n v="0"/>
    <n v="2"/>
    <n v="-2"/>
    <m/>
    <n v="-2"/>
    <m/>
    <s v="FATTURA"/>
    <s v=""/>
    <d v="2025-06-30T00:00:00"/>
    <s v=""/>
    <n v="1212023"/>
    <n v="1281621"/>
    <s v="942 #20 (PROT. 001-33334-GEN/25 Parere tecnico-previsionale sito impianto: RG97100_018 Marina di Ragusa Porto Via Schembri snc, presso Campo Sportivo nel Comune di Ragusa)"/>
    <n v="5334108"/>
  </r>
  <r>
    <x v="12"/>
    <x v="12"/>
    <m/>
    <s v="N"/>
    <x v="2"/>
    <s v=""/>
    <s v=""/>
    <x v="1"/>
    <x v="1"/>
    <s v=""/>
    <s v=""/>
    <s v=""/>
    <s v=""/>
    <s v=""/>
    <s v=""/>
    <s v="5250"/>
    <s v="ILIAD ITALIA SPA"/>
    <d v="2025-06-30T00:00:00"/>
    <n v="317"/>
    <n v="0"/>
    <n v="317"/>
    <m/>
    <n v="317"/>
    <m/>
    <s v="FATTURA"/>
    <s v=""/>
    <d v="2025-06-30T00:00:00"/>
    <s v=""/>
    <n v="1212023"/>
    <s v=""/>
    <s v="942 (PROT. 001-33334-GEN/25 Parere tecnico-previsionale sito impianto: RG97100_018 Marina di Ragusa Porto Via Schembri snc, presso Campo Sportivo nel Comune di Ragusa)"/>
    <n v="5334109"/>
  </r>
  <r>
    <x v="13"/>
    <x v="13"/>
    <s v="RICAVI"/>
    <s v="N"/>
    <x v="3"/>
    <s v="2-0102SAS200"/>
    <s v="U.O.C. AGENTI FISICI (S2)"/>
    <x v="1"/>
    <x v="1"/>
    <s v=""/>
    <s v=""/>
    <s v=""/>
    <s v=""/>
    <s v="UOCAPPFOR"/>
    <s v="DIRAMM-UOCAPPFOR-UOC APPALTI E FORNITURE"/>
    <s v="1012900"/>
    <s v="ZEFIRO NET srl"/>
    <d v="2025-06-30T00:00:00"/>
    <n v="0"/>
    <n v="315"/>
    <n v="-315"/>
    <m/>
    <n v="-315"/>
    <m/>
    <s v="FATTURA"/>
    <s v=""/>
    <d v="2025-06-30T00:00:00"/>
    <s v=""/>
    <n v="1212024"/>
    <n v="1281622"/>
    <s v="943 #10 (PROT. 001-33342-GEN/25 Parere tecnico-previsionale  &quot;CONTRADA SAN FILIPPO&quot;, codice RG076_x000a_ubicata nel Comune di RAGUSA in C da Serrauccelli)"/>
    <n v="5334110"/>
  </r>
  <r>
    <x v="11"/>
    <x v="11"/>
    <s v="RICAVI"/>
    <s v="N"/>
    <x v="3"/>
    <s v=""/>
    <s v=""/>
    <x v="1"/>
    <x v="1"/>
    <s v=""/>
    <s v=""/>
    <s v=""/>
    <s v=""/>
    <s v="UOCAPPFOR"/>
    <s v="DIRAMM-UOCAPPFOR-UOC APPALTI E FORNITURE"/>
    <s v="1012900"/>
    <s v="ZEFIRO NET srl"/>
    <d v="2025-06-30T00:00:00"/>
    <n v="0"/>
    <n v="2"/>
    <n v="-2"/>
    <m/>
    <n v="-2"/>
    <m/>
    <s v="FATTURA"/>
    <s v=""/>
    <d v="2025-06-30T00:00:00"/>
    <s v=""/>
    <n v="1212024"/>
    <n v="1281623"/>
    <s v="943 #20 (PROT. 001-33342-GEN/25 Parere tecnico-previsionale  &quot;CONTRADA SAN FILIPPO&quot;, codice RG076_x000a_ubicata nel Comune di RAGUSA in C da Serrauccelli)"/>
    <n v="5334111"/>
  </r>
  <r>
    <x v="12"/>
    <x v="12"/>
    <m/>
    <s v="N"/>
    <x v="2"/>
    <s v=""/>
    <s v=""/>
    <x v="1"/>
    <x v="1"/>
    <s v=""/>
    <s v=""/>
    <s v=""/>
    <s v=""/>
    <s v=""/>
    <s v=""/>
    <s v="1012900"/>
    <s v="ZEFIRO NET srl"/>
    <d v="2025-06-30T00:00:00"/>
    <n v="317"/>
    <n v="0"/>
    <n v="317"/>
    <m/>
    <n v="317"/>
    <m/>
    <s v="FATTURA"/>
    <s v=""/>
    <d v="2025-06-30T00:00:00"/>
    <s v=""/>
    <n v="1212024"/>
    <s v=""/>
    <s v="943 (PROT. 001-33342-GEN/25 Parere tecnico-previsionale  &quot;CONTRADA SAN FILIPPO&quot;, codice RG076_x000a_ubicata nel Comune di RAGUSA in C da Serrauccelli)"/>
    <n v="5334112"/>
  </r>
  <r>
    <x v="33"/>
    <x v="33"/>
    <m/>
    <s v="Y"/>
    <x v="4"/>
    <s v=""/>
    <s v=""/>
    <x v="6"/>
    <x v="6"/>
    <s v="9739637AB4"/>
    <s v="DDG n. 359 del 29/06/2023"/>
    <s v="I83C22000640005"/>
    <s v="PNC2"/>
    <s v="UOCQUAARI"/>
    <s v="DIPAMB-UOCQUAARI-UOC QUALITÀ DELL'ARIA"/>
    <s v="170"/>
    <s v="PROJECT AUTOMATION S.P.A."/>
    <d v="2025-06-30T00:00:00"/>
    <n v="39339.9"/>
    <n v="0"/>
    <n v="39339.9"/>
    <m/>
    <n v="39339.9"/>
    <m/>
    <s v="ENTRATA MERCI"/>
    <s v="25000543"/>
    <d v="2025-06-23T00:00:00"/>
    <s v=""/>
    <n v="1079900"/>
    <n v="1107700"/>
    <s v="25000543 #10"/>
    <n v="5334202"/>
  </r>
  <r>
    <x v="1"/>
    <x v="1"/>
    <m/>
    <s v="N"/>
    <x v="1"/>
    <s v=""/>
    <s v=""/>
    <x v="6"/>
    <x v="6"/>
    <s v="9739637AB4"/>
    <s v="DDG n. 359 del 29/06/2023"/>
    <s v="I83C22000640005"/>
    <s v="PNC2"/>
    <s v="UOCQUAARI"/>
    <s v="DIPAMB-UOCQUAARI-UOC QUALITÀ DELL'ARIA"/>
    <s v="170"/>
    <s v="PROJECT AUTOMATION S.P.A."/>
    <d v="2025-06-30T00:00:00"/>
    <n v="0"/>
    <n v="39339.9"/>
    <n v="-39339.9"/>
    <m/>
    <n v="-39339.9"/>
    <m/>
    <s v="ENTRATA MERCI"/>
    <s v="25000543"/>
    <d v="2025-06-23T00:00:00"/>
    <s v=""/>
    <n v="1079900"/>
    <n v="1107700"/>
    <s v="25000543 #10"/>
    <n v="5334203"/>
  </r>
  <r>
    <x v="33"/>
    <x v="33"/>
    <m/>
    <s v="Y"/>
    <x v="4"/>
    <s v=""/>
    <s v=""/>
    <x v="6"/>
    <x v="6"/>
    <s v="9739637AB4"/>
    <s v="DDG n. 359 del 29/06/2023"/>
    <s v="I83C22000640005"/>
    <s v="PNC2"/>
    <s v="UOCQUAARI"/>
    <s v="DIPAMB-UOCQUAARI-UOC QUALITÀ DELL'ARIA"/>
    <s v="170"/>
    <s v="PROJECT AUTOMATION S.P.A."/>
    <d v="2025-06-30T00:00:00"/>
    <n v="19997.79"/>
    <n v="0"/>
    <n v="19997.79"/>
    <m/>
    <n v="19997.79"/>
    <m/>
    <s v="ENTRATA MERCI"/>
    <s v="25000543"/>
    <d v="2025-06-23T00:00:00"/>
    <s v=""/>
    <n v="1079900"/>
    <n v="1107701"/>
    <s v="25000543 #20"/>
    <n v="5334204"/>
  </r>
  <r>
    <x v="1"/>
    <x v="1"/>
    <m/>
    <s v="N"/>
    <x v="1"/>
    <s v=""/>
    <s v=""/>
    <x v="6"/>
    <x v="6"/>
    <s v="9739637AB4"/>
    <s v="DDG n. 359 del 29/06/2023"/>
    <s v="I83C22000640005"/>
    <s v="PNC2"/>
    <s v="UOCQUAARI"/>
    <s v="DIPAMB-UOCQUAARI-UOC QUALITÀ DELL'ARIA"/>
    <s v="170"/>
    <s v="PROJECT AUTOMATION S.P.A."/>
    <d v="2025-06-30T00:00:00"/>
    <n v="0"/>
    <n v="19997.79"/>
    <n v="-19997.79"/>
    <m/>
    <n v="-19997.79"/>
    <m/>
    <s v="ENTRATA MERCI"/>
    <s v="25000543"/>
    <d v="2025-06-23T00:00:00"/>
    <s v=""/>
    <n v="1079900"/>
    <n v="1107701"/>
    <s v="25000543 #20"/>
    <n v="5334205"/>
  </r>
  <r>
    <x v="33"/>
    <x v="33"/>
    <m/>
    <s v="Y"/>
    <x v="4"/>
    <s v=""/>
    <s v=""/>
    <x v="6"/>
    <x v="6"/>
    <s v="9739637AB4"/>
    <s v="DDG n. 359 del 29/06/2023"/>
    <s v="I83C22000640005"/>
    <s v="PNC2"/>
    <s v="UOCQUAARI"/>
    <s v="DIPAMB-UOCQUAARI-UOC QUALITÀ DELL'ARIA"/>
    <s v="170"/>
    <s v="PROJECT AUTOMATION S.P.A."/>
    <d v="2025-06-30T00:00:00"/>
    <n v="20670.78"/>
    <n v="0"/>
    <n v="20670.78"/>
    <m/>
    <n v="20670.78"/>
    <m/>
    <s v="ENTRATA MERCI"/>
    <s v="25000543"/>
    <d v="2025-06-23T00:00:00"/>
    <s v=""/>
    <n v="1079900"/>
    <n v="1107702"/>
    <s v="25000543 #30"/>
    <n v="5334206"/>
  </r>
  <r>
    <x v="1"/>
    <x v="1"/>
    <m/>
    <s v="N"/>
    <x v="1"/>
    <s v=""/>
    <s v=""/>
    <x v="6"/>
    <x v="6"/>
    <s v="9739637AB4"/>
    <s v="DDG n. 359 del 29/06/2023"/>
    <s v="I83C22000640005"/>
    <s v="PNC2"/>
    <s v="UOCQUAARI"/>
    <s v="DIPAMB-UOCQUAARI-UOC QUALITÀ DELL'ARIA"/>
    <s v="170"/>
    <s v="PROJECT AUTOMATION S.P.A."/>
    <d v="2025-06-30T00:00:00"/>
    <n v="0"/>
    <n v="20670.78"/>
    <n v="-20670.78"/>
    <m/>
    <n v="-20670.78"/>
    <m/>
    <s v="ENTRATA MERCI"/>
    <s v="25000543"/>
    <d v="2025-06-23T00:00:00"/>
    <s v=""/>
    <n v="1079900"/>
    <n v="1107702"/>
    <s v="25000543 #30"/>
    <n v="5334207"/>
  </r>
  <r>
    <x v="33"/>
    <x v="33"/>
    <m/>
    <s v="Y"/>
    <x v="4"/>
    <s v=""/>
    <s v=""/>
    <x v="6"/>
    <x v="6"/>
    <s v="9739637AB4"/>
    <s v="DDG n. 359 del 29/06/2023"/>
    <s v="I83C22000640005"/>
    <s v="PNC2"/>
    <s v="UOCQUAARI"/>
    <s v="DIPAMB-UOCQUAARI-UOC QUALITÀ DELL'ARIA"/>
    <s v="170"/>
    <s v="PROJECT AUTOMATION S.P.A."/>
    <d v="2025-06-30T00:00:00"/>
    <n v="37873.230000000003"/>
    <n v="0"/>
    <n v="37873.230000000003"/>
    <m/>
    <n v="37873.230000000003"/>
    <m/>
    <s v="ENTRATA MERCI"/>
    <s v="25000543"/>
    <d v="2025-06-23T00:00:00"/>
    <s v=""/>
    <n v="1079900"/>
    <n v="1107703"/>
    <s v="25000543 #40"/>
    <n v="5334208"/>
  </r>
  <r>
    <x v="1"/>
    <x v="1"/>
    <m/>
    <s v="N"/>
    <x v="1"/>
    <s v=""/>
    <s v=""/>
    <x v="6"/>
    <x v="6"/>
    <s v="9739637AB4"/>
    <s v="DDG n. 359 del 29/06/2023"/>
    <s v="I83C22000640005"/>
    <s v="PNC2"/>
    <s v="UOCQUAARI"/>
    <s v="DIPAMB-UOCQUAARI-UOC QUALITÀ DELL'ARIA"/>
    <s v="170"/>
    <s v="PROJECT AUTOMATION S.P.A."/>
    <d v="2025-06-30T00:00:00"/>
    <n v="0"/>
    <n v="37873.230000000003"/>
    <n v="-37873.230000000003"/>
    <m/>
    <n v="-37873.230000000003"/>
    <m/>
    <s v="ENTRATA MERCI"/>
    <s v="25000543"/>
    <d v="2025-06-23T00:00:00"/>
    <s v=""/>
    <n v="1079900"/>
    <n v="1107703"/>
    <s v="25000543 #40"/>
    <n v="5334209"/>
  </r>
  <r>
    <x v="33"/>
    <x v="33"/>
    <m/>
    <s v="Y"/>
    <x v="4"/>
    <s v=""/>
    <s v=""/>
    <x v="6"/>
    <x v="6"/>
    <s v="9739637AB4"/>
    <s v="DDG n. 359 del 29/06/2023"/>
    <s v="I83C22000640005"/>
    <s v="PNC2"/>
    <s v="UOCQUAARI"/>
    <s v="DIPAMB-UOCQUAARI-UOC QUALITÀ DELL'ARIA"/>
    <s v="170"/>
    <s v="PROJECT AUTOMATION S.P.A."/>
    <d v="2025-06-30T00:00:00"/>
    <n v="29660.18"/>
    <n v="0"/>
    <n v="29660.18"/>
    <m/>
    <n v="29660.18"/>
    <m/>
    <s v="ENTRATA MERCI"/>
    <s v="25000543"/>
    <d v="2025-06-23T00:00:00"/>
    <s v=""/>
    <n v="1079900"/>
    <n v="1107704"/>
    <s v="25000543 #50"/>
    <n v="5334210"/>
  </r>
  <r>
    <x v="1"/>
    <x v="1"/>
    <m/>
    <s v="N"/>
    <x v="1"/>
    <s v=""/>
    <s v=""/>
    <x v="6"/>
    <x v="6"/>
    <s v="9739637AB4"/>
    <s v="DDG n. 359 del 29/06/2023"/>
    <s v="I83C22000640005"/>
    <s v="PNC2"/>
    <s v="UOCQUAARI"/>
    <s v="DIPAMB-UOCQUAARI-UOC QUALITÀ DELL'ARIA"/>
    <s v="170"/>
    <s v="PROJECT AUTOMATION S.P.A."/>
    <d v="2025-06-30T00:00:00"/>
    <n v="0"/>
    <n v="29660.18"/>
    <n v="-29660.18"/>
    <m/>
    <n v="-29660.18"/>
    <m/>
    <s v="ENTRATA MERCI"/>
    <s v="25000543"/>
    <d v="2025-06-23T00:00:00"/>
    <s v=""/>
    <n v="1079900"/>
    <n v="1107704"/>
    <s v="25000543 #50"/>
    <n v="5334211"/>
  </r>
  <r>
    <x v="33"/>
    <x v="33"/>
    <m/>
    <s v="Y"/>
    <x v="4"/>
    <s v=""/>
    <s v=""/>
    <x v="6"/>
    <x v="6"/>
    <s v="9739637AB4"/>
    <s v="DDG n. 359 del 29/06/2023"/>
    <s v="I83C22000640005"/>
    <s v="PNC2"/>
    <s v="UOCQUAARI"/>
    <s v="DIPAMB-UOCQUAARI-UOC QUALITÀ DELL'ARIA"/>
    <s v="170"/>
    <s v="PROJECT AUTOMATION S.P.A."/>
    <d v="2025-06-30T00:00:00"/>
    <n v="25053.65"/>
    <n v="0"/>
    <n v="25053.65"/>
    <m/>
    <n v="25053.65"/>
    <m/>
    <s v="ENTRATA MERCI"/>
    <s v="25000543"/>
    <d v="2025-06-23T00:00:00"/>
    <s v=""/>
    <n v="1079900"/>
    <n v="1107705"/>
    <s v="25000543 #60"/>
    <n v="5334212"/>
  </r>
  <r>
    <x v="1"/>
    <x v="1"/>
    <m/>
    <s v="N"/>
    <x v="1"/>
    <s v=""/>
    <s v=""/>
    <x v="6"/>
    <x v="6"/>
    <s v="9739637AB4"/>
    <s v="DDG n. 359 del 29/06/2023"/>
    <s v="I83C22000640005"/>
    <s v="PNC2"/>
    <s v="UOCQUAARI"/>
    <s v="DIPAMB-UOCQUAARI-UOC QUALITÀ DELL'ARIA"/>
    <s v="170"/>
    <s v="PROJECT AUTOMATION S.P.A."/>
    <d v="2025-06-30T00:00:00"/>
    <n v="0"/>
    <n v="25053.65"/>
    <n v="-25053.65"/>
    <m/>
    <n v="-25053.65"/>
    <m/>
    <s v="ENTRATA MERCI"/>
    <s v="25000543"/>
    <d v="2025-06-23T00:00:00"/>
    <s v=""/>
    <n v="1079900"/>
    <n v="1107705"/>
    <s v="25000543 #60"/>
    <n v="5334213"/>
  </r>
  <r>
    <x v="33"/>
    <x v="33"/>
    <m/>
    <s v="Y"/>
    <x v="4"/>
    <s v=""/>
    <s v=""/>
    <x v="6"/>
    <x v="6"/>
    <s v="9739637AB4"/>
    <s v="DDG n. 359 del 29/06/2023"/>
    <s v="I83C22000640005"/>
    <s v="PNC2"/>
    <s v="UOCQUAARI"/>
    <s v="DIPAMB-UOCQUAARI-UOC QUALITÀ DELL'ARIA"/>
    <s v="170"/>
    <s v="PROJECT AUTOMATION S.P.A."/>
    <d v="2025-06-30T00:00:00"/>
    <n v="19876.97"/>
    <n v="0"/>
    <n v="19876.97"/>
    <m/>
    <n v="19876.97"/>
    <m/>
    <s v="ENTRATA MERCI"/>
    <s v="25000543"/>
    <d v="2025-06-23T00:00:00"/>
    <s v=""/>
    <n v="1079900"/>
    <n v="1107706"/>
    <s v="25000543 #70"/>
    <n v="5334214"/>
  </r>
  <r>
    <x v="1"/>
    <x v="1"/>
    <m/>
    <s v="N"/>
    <x v="1"/>
    <s v=""/>
    <s v=""/>
    <x v="6"/>
    <x v="6"/>
    <s v="9739637AB4"/>
    <s v="DDG n. 359 del 29/06/2023"/>
    <s v="I83C22000640005"/>
    <s v="PNC2"/>
    <s v="UOCQUAARI"/>
    <s v="DIPAMB-UOCQUAARI-UOC QUALITÀ DELL'ARIA"/>
    <s v="170"/>
    <s v="PROJECT AUTOMATION S.P.A."/>
    <d v="2025-06-30T00:00:00"/>
    <n v="0"/>
    <n v="19876.97"/>
    <n v="-19876.97"/>
    <m/>
    <n v="-19876.97"/>
    <m/>
    <s v="ENTRATA MERCI"/>
    <s v="25000543"/>
    <d v="2025-06-23T00:00:00"/>
    <s v=""/>
    <n v="1079900"/>
    <n v="1107706"/>
    <s v="25000543 #70"/>
    <n v="5334215"/>
  </r>
  <r>
    <x v="1"/>
    <x v="1"/>
    <m/>
    <s v="N"/>
    <x v="1"/>
    <s v="2-0701ALL300"/>
    <s v="U.O.C. – RAGUSA (L3)"/>
    <x v="5"/>
    <x v="5"/>
    <s v="B51626EF25"/>
    <s v="DDG n. 243 del 29/04/2025"/>
    <s v="F62G16000000001"/>
    <s v="FSC"/>
    <s v="DIPLAB"/>
    <s v="DIPARTIMENTO AREA LABORATORISTICA"/>
    <s v="573"/>
    <s v="AGILENT TECHNOLOGIES ITALIA S.P.A."/>
    <d v="2025-06-30T00:00:00"/>
    <n v="26178.03"/>
    <n v="0"/>
    <n v="26178.03"/>
    <m/>
    <n v="26178.03"/>
    <m/>
    <s v="FATTURA"/>
    <s v="199337054/329553/P1"/>
    <d v="2025-06-27T00:00:00"/>
    <s v=""/>
    <n v="1212008"/>
    <n v="1281716"/>
    <s v="848 #10"/>
    <n v="5334252"/>
  </r>
  <r>
    <x v="3"/>
    <x v="3"/>
    <m/>
    <s v="N"/>
    <x v="1"/>
    <s v=""/>
    <s v=""/>
    <x v="1"/>
    <x v="1"/>
    <s v=""/>
    <s v=""/>
    <s v=""/>
    <s v=""/>
    <s v=""/>
    <s v=""/>
    <s v="573"/>
    <s v="AGILENT TECHNOLOGIES ITALIA S.P.A."/>
    <d v="2025-06-30T00:00:00"/>
    <n v="0"/>
    <n v="26178.03"/>
    <n v="-26178.03"/>
    <m/>
    <n v="-26178.03"/>
    <m/>
    <s v="FATTURA"/>
    <s v="199337054/329553/P1"/>
    <d v="2025-06-27T00:00:00"/>
    <s v=""/>
    <n v="1212008"/>
    <s v=""/>
    <s v="848"/>
    <n v="5334253"/>
  </r>
  <r>
    <x v="171"/>
    <x v="171"/>
    <s v="BENI_SERVIZI"/>
    <s v="N"/>
    <x v="0"/>
    <s v="1-0101DAA303"/>
    <s v="U.O.S. Provveditorato ed Economato"/>
    <x v="1"/>
    <x v="1"/>
    <s v=""/>
    <s v=""/>
    <s v=""/>
    <s v=""/>
    <s v=""/>
    <s v=""/>
    <s v=""/>
    <s v=""/>
    <d v="2025-06-30T00:00:00"/>
    <n v="24.7"/>
    <n v="0"/>
    <n v="24.7"/>
    <m/>
    <n v="24.7"/>
    <m/>
    <s v="CASSA ECONOMALE"/>
    <s v=""/>
    <s v=""/>
    <s v=""/>
    <n v="1026603"/>
    <n v="1086503"/>
    <s v="2025 CASSA ECONOMALE PALERMO 2° TRIMESTRE #20 (BC 18: IMPOSTA DI BOLLO E/C RENDICONTAZIONE)"/>
    <n v="5334254"/>
  </r>
  <r>
    <x v="170"/>
    <x v="170"/>
    <m/>
    <s v="N"/>
    <x v="2"/>
    <s v="1-0101DAA303"/>
    <s v="U.O.S. Provveditorato ed Economato"/>
    <x v="1"/>
    <x v="1"/>
    <s v=""/>
    <s v=""/>
    <s v=""/>
    <s v=""/>
    <s v=""/>
    <s v=""/>
    <s v=""/>
    <s v=""/>
    <d v="2025-06-30T00:00:00"/>
    <n v="0"/>
    <n v="24.7"/>
    <n v="-24.7"/>
    <m/>
    <n v="-24.7"/>
    <m/>
    <s v="CASSA ECONOMALE"/>
    <s v=""/>
    <s v=""/>
    <s v=""/>
    <n v="1026603"/>
    <n v="1086503"/>
    <s v="2025 CASSA ECONOMALE PALERMO 2° TRIMESTRE #20 (BC 18: IMPOSTA DI BOLLO E/C RENDICONTAZIONE)"/>
    <n v="5334255"/>
  </r>
  <r>
    <x v="144"/>
    <x v="144"/>
    <m/>
    <s v="N"/>
    <x v="1"/>
    <s v=""/>
    <s v=""/>
    <x v="1"/>
    <x v="1"/>
    <s v=""/>
    <s v=""/>
    <s v=""/>
    <s v=""/>
    <s v=""/>
    <s v=""/>
    <s v=""/>
    <s v=""/>
    <d v="2025-06-30T00:00:00"/>
    <n v="0"/>
    <n v="3561.4"/>
    <n v="-3561.4"/>
    <m/>
    <n v="-3561.4"/>
    <m/>
    <s v="CASSA ECONOMALE"/>
    <s v=""/>
    <s v=""/>
    <s v=""/>
    <n v="1026603"/>
    <n v="1086600"/>
    <s v="2025 CASSA ECONOMALE PALERMO 2° TRIMESTRE #30 (Reintegro del IV Trimestre 2024 della Cassa Economale di Palermo)"/>
    <n v="5334256"/>
  </r>
  <r>
    <x v="170"/>
    <x v="170"/>
    <m/>
    <s v="N"/>
    <x v="2"/>
    <s v=""/>
    <s v=""/>
    <x v="1"/>
    <x v="1"/>
    <s v=""/>
    <s v=""/>
    <s v=""/>
    <s v=""/>
    <s v=""/>
    <s v=""/>
    <s v=""/>
    <s v=""/>
    <d v="2025-06-30T00:00:00"/>
    <n v="3561.4"/>
    <n v="0"/>
    <n v="3561.4"/>
    <m/>
    <n v="3561.4"/>
    <m/>
    <s v="CASSA ECONOMALE"/>
    <s v=""/>
    <s v=""/>
    <s v=""/>
    <n v="1026603"/>
    <n v="1086600"/>
    <s v="2025 CASSA ECONOMALE PALERMO 2° TRIMESTRE #30 (Reintegro del IV Trimestre 2024 della Cassa Economale di Palermo)"/>
    <n v="5334257"/>
  </r>
  <r>
    <x v="173"/>
    <x v="173"/>
    <s v="BENI_SERVIZI"/>
    <s v="N"/>
    <x v="0"/>
    <s v="2-0102ALL400"/>
    <s v="U.O.C. – PALERMO (L2)"/>
    <x v="1"/>
    <x v="1"/>
    <s v=""/>
    <s v=""/>
    <s v=""/>
    <s v=""/>
    <s v=""/>
    <s v=""/>
    <s v=""/>
    <s v=""/>
    <d v="2025-06-30T00:00:00"/>
    <n v="13.5"/>
    <n v="0"/>
    <n v="13.5"/>
    <m/>
    <n v="13.5"/>
    <m/>
    <s v="CASSA ECONOMALE"/>
    <s v=""/>
    <s v=""/>
    <s v=""/>
    <n v="1026603"/>
    <n v="1086611"/>
    <s v="2025 CASSA ECONOMALE PALERMO 2° TRIMESTRE #40 (BC 19: n.1 ciabatta multipresa e n.2 tubi di scarico)"/>
    <n v="5334258"/>
  </r>
  <r>
    <x v="170"/>
    <x v="170"/>
    <m/>
    <s v="N"/>
    <x v="2"/>
    <s v="2-0102ALL400"/>
    <s v="U.O.C. – PALERMO (L2)"/>
    <x v="1"/>
    <x v="1"/>
    <s v=""/>
    <s v=""/>
    <s v=""/>
    <s v=""/>
    <s v=""/>
    <s v=""/>
    <s v=""/>
    <s v=""/>
    <d v="2025-06-30T00:00:00"/>
    <n v="0"/>
    <n v="13.5"/>
    <n v="-13.5"/>
    <m/>
    <n v="-13.5"/>
    <m/>
    <s v="CASSA ECONOMALE"/>
    <s v=""/>
    <s v=""/>
    <s v=""/>
    <n v="1026603"/>
    <n v="1086611"/>
    <s v="2025 CASSA ECONOMALE PALERMO 2° TRIMESTRE #40 (BC 19: n.1 ciabatta multipresa e n.2 tubi di scarico)"/>
    <n v="5334259"/>
  </r>
  <r>
    <x v="172"/>
    <x v="172"/>
    <s v="BENI_SERVIZI"/>
    <s v="N"/>
    <x v="0"/>
    <s v="2-0102SAS200"/>
    <s v="U.O.C. AGENTI FISICI (S2)"/>
    <x v="1"/>
    <x v="1"/>
    <s v=""/>
    <s v=""/>
    <s v=""/>
    <s v=""/>
    <s v=""/>
    <s v=""/>
    <s v=""/>
    <s v=""/>
    <d v="2025-06-30T00:00:00"/>
    <n v="45"/>
    <n v="0"/>
    <n v="45"/>
    <m/>
    <n v="45"/>
    <m/>
    <s v="CASSA ECONOMALE"/>
    <s v=""/>
    <s v=""/>
    <s v=""/>
    <n v="1026603"/>
    <n v="1086612"/>
    <s v="2025 CASSA ECONOMALE PALERMO 2° TRIMESTRE #50 (BC 20: n°3 lavaggi auto:KIA, QUBO, RENEGADE 552)"/>
    <n v="5334260"/>
  </r>
  <r>
    <x v="170"/>
    <x v="170"/>
    <m/>
    <s v="N"/>
    <x v="2"/>
    <s v="2-0102SAS200"/>
    <s v="U.O.C. AGENTI FISICI (S2)"/>
    <x v="1"/>
    <x v="1"/>
    <s v=""/>
    <s v=""/>
    <s v=""/>
    <s v=""/>
    <s v=""/>
    <s v=""/>
    <s v=""/>
    <s v=""/>
    <d v="2025-06-30T00:00:00"/>
    <n v="0"/>
    <n v="45"/>
    <n v="-45"/>
    <m/>
    <n v="-45"/>
    <m/>
    <s v="CASSA ECONOMALE"/>
    <s v=""/>
    <s v=""/>
    <s v=""/>
    <n v="1026603"/>
    <n v="1086612"/>
    <s v="2025 CASSA ECONOMALE PALERMO 2° TRIMESTRE #50 (BC 20: n°3 lavaggi auto:KIA, QUBO, RENEGADE 552)"/>
    <n v="5334261"/>
  </r>
  <r>
    <x v="141"/>
    <x v="141"/>
    <s v="BENI_SERVIZI"/>
    <s v="N"/>
    <x v="0"/>
    <s v="2-0103SAS100"/>
    <s v="U.O.C. ACQUE INTERNE,SUOLO E BIODIVERSITA' (S1)"/>
    <x v="1"/>
    <x v="1"/>
    <s v=""/>
    <s v=""/>
    <s v=""/>
    <s v=""/>
    <s v=""/>
    <s v=""/>
    <s v=""/>
    <s v=""/>
    <d v="2025-06-30T00:00:00"/>
    <n v="44.1"/>
    <n v="0"/>
    <n v="44.1"/>
    <m/>
    <n v="44.1"/>
    <m/>
    <s v="CASSA ECONOMALE"/>
    <s v=""/>
    <s v=""/>
    <s v=""/>
    <n v="1026603"/>
    <n v="1086613"/>
    <s v="2025 CASSA ECONOMALE PALERMO 2° TRIMESTRE #60 (BC 21: n°10 pacchi di guanti)"/>
    <n v="5334262"/>
  </r>
  <r>
    <x v="170"/>
    <x v="170"/>
    <m/>
    <s v="N"/>
    <x v="2"/>
    <s v="2-0103SAS100"/>
    <s v="U.O.C. ACQUE INTERNE,SUOLO E BIODIVERSITA' (S1)"/>
    <x v="1"/>
    <x v="1"/>
    <s v=""/>
    <s v=""/>
    <s v=""/>
    <s v=""/>
    <s v=""/>
    <s v=""/>
    <s v=""/>
    <s v=""/>
    <d v="2025-06-30T00:00:00"/>
    <n v="0"/>
    <n v="44.1"/>
    <n v="-44.1"/>
    <m/>
    <n v="-44.1"/>
    <m/>
    <s v="CASSA ECONOMALE"/>
    <s v=""/>
    <s v=""/>
    <s v=""/>
    <n v="1026603"/>
    <n v="1086613"/>
    <s v="2025 CASSA ECONOMALE PALERMO 2° TRIMESTRE #60 (BC 21: n°10 pacchi di guanti)"/>
    <n v="5334263"/>
  </r>
  <r>
    <x v="172"/>
    <x v="172"/>
    <s v="BENI_SERVIZI"/>
    <s v="N"/>
    <x v="0"/>
    <s v="2-0102SAS200"/>
    <s v="U.O.C. AGENTI FISICI (S2)"/>
    <x v="1"/>
    <x v="1"/>
    <s v=""/>
    <s v=""/>
    <s v=""/>
    <s v=""/>
    <s v=""/>
    <s v=""/>
    <s v=""/>
    <s v=""/>
    <d v="2025-06-30T00:00:00"/>
    <n v="15"/>
    <n v="0"/>
    <n v="15"/>
    <m/>
    <n v="15"/>
    <m/>
    <s v="CASSA ECONOMALE"/>
    <s v=""/>
    <s v=""/>
    <s v=""/>
    <n v="1026603"/>
    <n v="1086614"/>
    <s v="2025 CASSA ECONOMALE PALERMO 2° TRIMESTRE #70 (BC 22: n°1 lavaggio RENEGADE 550)"/>
    <n v="5334264"/>
  </r>
  <r>
    <x v="170"/>
    <x v="170"/>
    <m/>
    <s v="N"/>
    <x v="2"/>
    <s v="2-0102SAS200"/>
    <s v="U.O.C. AGENTI FISICI (S2)"/>
    <x v="1"/>
    <x v="1"/>
    <s v=""/>
    <s v=""/>
    <s v=""/>
    <s v=""/>
    <s v=""/>
    <s v=""/>
    <s v=""/>
    <s v=""/>
    <d v="2025-06-30T00:00:00"/>
    <n v="0"/>
    <n v="15"/>
    <n v="-15"/>
    <m/>
    <n v="-15"/>
    <m/>
    <s v="CASSA ECONOMALE"/>
    <s v=""/>
    <s v=""/>
    <s v=""/>
    <n v="1026603"/>
    <n v="1086614"/>
    <s v="2025 CASSA ECONOMALE PALERMO 2° TRIMESTRE #70 (BC 22: n°1 lavaggio RENEGADE 550)"/>
    <n v="5334265"/>
  </r>
  <r>
    <x v="82"/>
    <x v="82"/>
    <s v="BENI_SERVIZI"/>
    <s v="N"/>
    <x v="0"/>
    <s v="2-0103SAS100"/>
    <s v="U.O.C. ACQUE INTERNE,SUOLO E BIODIVERSITA' (S1)"/>
    <x v="1"/>
    <x v="1"/>
    <s v=""/>
    <s v=""/>
    <s v=""/>
    <s v=""/>
    <s v=""/>
    <s v=""/>
    <s v=""/>
    <s v=""/>
    <d v="2025-06-30T00:00:00"/>
    <n v="13.95"/>
    <n v="0"/>
    <n v="13.95"/>
    <m/>
    <n v="13.95"/>
    <m/>
    <s v="CASSA ECONOMALE"/>
    <s v=""/>
    <s v=""/>
    <s v=""/>
    <n v="1026603"/>
    <n v="1086620"/>
    <s v="2025 CASSA ECONOMALE PALERMO 2° TRIMESTRE #80 (BC 23: n°10 spazzolini)"/>
    <n v="5334266"/>
  </r>
  <r>
    <x v="170"/>
    <x v="170"/>
    <m/>
    <s v="N"/>
    <x v="2"/>
    <s v="2-0103SAS100"/>
    <s v="U.O.C. ACQUE INTERNE,SUOLO E BIODIVERSITA' (S1)"/>
    <x v="1"/>
    <x v="1"/>
    <s v=""/>
    <s v=""/>
    <s v=""/>
    <s v=""/>
    <s v=""/>
    <s v=""/>
    <s v=""/>
    <s v=""/>
    <d v="2025-06-30T00:00:00"/>
    <n v="0"/>
    <n v="13.95"/>
    <n v="-13.95"/>
    <m/>
    <n v="-13.95"/>
    <m/>
    <s v="CASSA ECONOMALE"/>
    <s v=""/>
    <s v=""/>
    <s v=""/>
    <n v="1026603"/>
    <n v="1086620"/>
    <s v="2025 CASSA ECONOMALE PALERMO 2° TRIMESTRE #80 (BC 23: n°10 spazzolini)"/>
    <n v="5334267"/>
  </r>
  <r>
    <x v="0"/>
    <x v="0"/>
    <s v="BENI_SERVIZI"/>
    <s v="N"/>
    <x v="0"/>
    <s v="2-0102SAS200"/>
    <s v="U.O.C. AGENTI FISICI (S2)"/>
    <x v="1"/>
    <x v="1"/>
    <s v=""/>
    <s v=""/>
    <s v=""/>
    <s v=""/>
    <s v=""/>
    <s v=""/>
    <s v=""/>
    <s v=""/>
    <d v="2025-06-30T00:00:00"/>
    <n v="19.899999999999999"/>
    <n v="0"/>
    <n v="19.899999999999999"/>
    <m/>
    <n v="19.899999999999999"/>
    <m/>
    <s v="CASSA ECONOMALE"/>
    <s v=""/>
    <s v=""/>
    <s v=""/>
    <n v="1026603"/>
    <n v="1086621"/>
    <s v="2025 CASSA ECONOMALE PALERMO 2° TRIMESTRE #90 (BC 24: additivo AD Blue per kia sportage)"/>
    <n v="5334268"/>
  </r>
  <r>
    <x v="170"/>
    <x v="170"/>
    <m/>
    <s v="N"/>
    <x v="2"/>
    <s v="2-0102SAS200"/>
    <s v="U.O.C. AGENTI FISICI (S2)"/>
    <x v="1"/>
    <x v="1"/>
    <s v=""/>
    <s v=""/>
    <s v=""/>
    <s v=""/>
    <s v=""/>
    <s v=""/>
    <s v=""/>
    <s v=""/>
    <d v="2025-06-30T00:00:00"/>
    <n v="0"/>
    <n v="19.899999999999999"/>
    <n v="-19.899999999999999"/>
    <m/>
    <n v="-19.899999999999999"/>
    <m/>
    <s v="CASSA ECONOMALE"/>
    <s v=""/>
    <s v=""/>
    <s v=""/>
    <n v="1026603"/>
    <n v="1086621"/>
    <s v="2025 CASSA ECONOMALE PALERMO 2° TRIMESTRE #90 (BC 24: additivo AD Blue per kia sportage)"/>
    <n v="5334269"/>
  </r>
  <r>
    <x v="153"/>
    <x v="153"/>
    <s v="BENI_SERVIZI"/>
    <s v="N"/>
    <x v="0"/>
    <s v="2-0102SAS200"/>
    <s v="U.O.C. AGENTI FISICI (S2)"/>
    <x v="1"/>
    <x v="1"/>
    <s v=""/>
    <s v=""/>
    <s v=""/>
    <s v=""/>
    <s v=""/>
    <s v=""/>
    <s v=""/>
    <s v=""/>
    <d v="2025-06-30T00:00:00"/>
    <n v="99"/>
    <n v="0"/>
    <n v="99"/>
    <m/>
    <n v="99"/>
    <m/>
    <s v="CASSA ECONOMALE"/>
    <s v=""/>
    <s v=""/>
    <s v=""/>
    <n v="1026603"/>
    <n v="1086801"/>
    <s v="2025 CASSA ECONOMALE PALERMO 2° TRIMESTRE #110 (BC 25: n°1 zaino + n°1 treppiedi Manfrotto)"/>
    <n v="5334270"/>
  </r>
  <r>
    <x v="170"/>
    <x v="170"/>
    <m/>
    <s v="N"/>
    <x v="2"/>
    <s v="2-0102SAS200"/>
    <s v="U.O.C. AGENTI FISICI (S2)"/>
    <x v="1"/>
    <x v="1"/>
    <s v=""/>
    <s v=""/>
    <s v=""/>
    <s v=""/>
    <s v=""/>
    <s v=""/>
    <s v=""/>
    <s v=""/>
    <d v="2025-06-30T00:00:00"/>
    <n v="0"/>
    <n v="99"/>
    <n v="-99"/>
    <m/>
    <n v="-99"/>
    <m/>
    <s v="CASSA ECONOMALE"/>
    <s v=""/>
    <s v=""/>
    <s v=""/>
    <n v="1026603"/>
    <n v="1086801"/>
    <s v="2025 CASSA ECONOMALE PALERMO 2° TRIMESTRE #110 (BC 25: n°1 zaino + n°1 treppiedi Manfrotto)"/>
    <n v="5334271"/>
  </r>
  <r>
    <x v="153"/>
    <x v="153"/>
    <s v="BENI_SERVIZI"/>
    <s v="N"/>
    <x v="0"/>
    <s v="2-0103SAS100"/>
    <s v="U.O.C. ACQUE INTERNE,SUOLO E BIODIVERSITA' (S1)"/>
    <x v="1"/>
    <x v="1"/>
    <s v=""/>
    <s v=""/>
    <s v=""/>
    <s v=""/>
    <s v=""/>
    <s v=""/>
    <s v=""/>
    <s v=""/>
    <d v="2025-06-30T00:00:00"/>
    <n v="44.5"/>
    <n v="0"/>
    <n v="44.5"/>
    <m/>
    <n v="44.5"/>
    <m/>
    <s v="CASSA ECONOMALE"/>
    <s v=""/>
    <s v=""/>
    <s v=""/>
    <n v="1026603"/>
    <n v="1086802"/>
    <s v="2025 CASSA ECONOMALE PALERMO 2° TRIMESTRE #120 (BC 26: n1° forbici+3 guanti antitaglio+1 tuta bianca)"/>
    <n v="5334272"/>
  </r>
  <r>
    <x v="170"/>
    <x v="170"/>
    <m/>
    <s v="N"/>
    <x v="2"/>
    <s v="2-0103SAS100"/>
    <s v="U.O.C. ACQUE INTERNE,SUOLO E BIODIVERSITA' (S1)"/>
    <x v="1"/>
    <x v="1"/>
    <s v=""/>
    <s v=""/>
    <s v=""/>
    <s v=""/>
    <s v=""/>
    <s v=""/>
    <s v=""/>
    <s v=""/>
    <d v="2025-06-30T00:00:00"/>
    <n v="0"/>
    <n v="44.5"/>
    <n v="-44.5"/>
    <m/>
    <n v="-44.5"/>
    <m/>
    <s v="CASSA ECONOMALE"/>
    <s v=""/>
    <s v=""/>
    <s v=""/>
    <n v="1026603"/>
    <n v="1086802"/>
    <s v="2025 CASSA ECONOMALE PALERMO 2° TRIMESTRE #120 (BC 26: n1° forbici+3 guanti antitaglio+1 tuta bianca)"/>
    <n v="5334273"/>
  </r>
  <r>
    <x v="5"/>
    <x v="5"/>
    <m/>
    <s v="N"/>
    <x v="1"/>
    <s v="2-0102SAS200"/>
    <s v="U.O.C. AGENTI FISICI (S2)"/>
    <x v="1"/>
    <x v="1"/>
    <s v=""/>
    <s v=""/>
    <s v=""/>
    <s v=""/>
    <s v=""/>
    <s v=""/>
    <s v="3734"/>
    <s v="SONORA S.R.L."/>
    <d v="2025-06-30T00:00:00"/>
    <n v="204"/>
    <n v="0"/>
    <n v="204"/>
    <m/>
    <n v="204"/>
    <m/>
    <s v="CASSA ECONOMALE"/>
    <s v=""/>
    <s v=""/>
    <s v=""/>
    <n v="1026603"/>
    <n v="1086822"/>
    <s v="2025 CASSA ECONOMALE PALERMO 2° TRIMESTRE #130 (BC 27: TARATURA N.6 CALIBRATORI ACUSTICI)"/>
    <n v="5334274"/>
  </r>
  <r>
    <x v="170"/>
    <x v="170"/>
    <m/>
    <s v="N"/>
    <x v="2"/>
    <s v="2-0102SAS200"/>
    <s v="U.O.C. AGENTI FISICI (S2)"/>
    <x v="1"/>
    <x v="1"/>
    <s v=""/>
    <s v=""/>
    <s v=""/>
    <s v=""/>
    <s v=""/>
    <s v=""/>
    <s v="3734"/>
    <s v="SONORA S.R.L."/>
    <d v="2025-06-30T00:00:00"/>
    <n v="0"/>
    <n v="204"/>
    <n v="-204"/>
    <m/>
    <n v="-204"/>
    <m/>
    <s v="CASSA ECONOMALE"/>
    <s v=""/>
    <s v=""/>
    <s v=""/>
    <n v="1026603"/>
    <n v="1086822"/>
    <s v="2025 CASSA ECONOMALE PALERMO 2° TRIMESTRE #130 (BC 27: TARATURA N.6 CALIBRATORI ACUSTICI)"/>
    <n v="5334275"/>
  </r>
  <r>
    <x v="5"/>
    <x v="5"/>
    <m/>
    <s v="N"/>
    <x v="1"/>
    <s v="2-0102APP300"/>
    <s v="U.O.C. ATTIVITA' PRODUTTIVE AREA OCCIDENTALE (P3)"/>
    <x v="1"/>
    <x v="1"/>
    <s v=""/>
    <s v=""/>
    <s v=""/>
    <s v=""/>
    <s v=""/>
    <s v=""/>
    <s v="3415"/>
    <s v="BARONE GOMME"/>
    <d v="2025-06-30T00:00:00"/>
    <n v="194.76"/>
    <n v="0"/>
    <n v="194.76"/>
    <m/>
    <n v="194.76"/>
    <m/>
    <s v="CASSA ECONOMALE"/>
    <s v=""/>
    <s v=""/>
    <s v=""/>
    <n v="1026603"/>
    <n v="1086902"/>
    <s v="2025 CASSA ECONOMALE PALERMO 2° TRIMESTRE #140 (BC 28: n.4 pneumatici per FIAT Qubo EW953DX)"/>
    <n v="5334276"/>
  </r>
  <r>
    <x v="170"/>
    <x v="170"/>
    <m/>
    <s v="N"/>
    <x v="2"/>
    <s v="2-0102APP300"/>
    <s v="U.O.C. ATTIVITA' PRODUTTIVE AREA OCCIDENTALE (P3)"/>
    <x v="1"/>
    <x v="1"/>
    <s v=""/>
    <s v=""/>
    <s v=""/>
    <s v=""/>
    <s v=""/>
    <s v=""/>
    <s v="3415"/>
    <s v="BARONE GOMME"/>
    <d v="2025-06-30T00:00:00"/>
    <n v="0"/>
    <n v="194.76"/>
    <n v="-194.76"/>
    <m/>
    <n v="-194.76"/>
    <m/>
    <s v="CASSA ECONOMALE"/>
    <s v=""/>
    <s v=""/>
    <s v=""/>
    <n v="1026603"/>
    <n v="1086902"/>
    <s v="2025 CASSA ECONOMALE PALERMO 2° TRIMESTRE #140 (BC 28: n.4 pneumatici per FIAT Qubo EW953DX)"/>
    <n v="5334277"/>
  </r>
  <r>
    <x v="140"/>
    <x v="140"/>
    <s v="BENI_SERVIZI"/>
    <s v="N"/>
    <x v="0"/>
    <s v="2-0102APP300"/>
    <s v="U.O.C. ATTIVITA' PRODUTTIVE AREA OCCIDENTALE (P3)"/>
    <x v="1"/>
    <x v="1"/>
    <s v=""/>
    <s v=""/>
    <s v=""/>
    <s v=""/>
    <s v=""/>
    <s v=""/>
    <s v=""/>
    <s v=""/>
    <d v="2025-06-30T00:00:00"/>
    <n v="78"/>
    <n v="0"/>
    <n v="78"/>
    <m/>
    <n v="78"/>
    <m/>
    <s v="CASSA ECONOMALE"/>
    <s v=""/>
    <s v=""/>
    <s v=""/>
    <n v="1026603"/>
    <n v="1086903"/>
    <s v="2025 CASSA ECONOMALE PALERMO 2° TRIMESTRE #150 (BC 29: Revisione periodica Fiat Qubo EW953DX)"/>
    <n v="5334278"/>
  </r>
  <r>
    <x v="170"/>
    <x v="170"/>
    <m/>
    <s v="N"/>
    <x v="2"/>
    <s v="2-0102APP300"/>
    <s v="U.O.C. ATTIVITA' PRODUTTIVE AREA OCCIDENTALE (P3)"/>
    <x v="1"/>
    <x v="1"/>
    <s v=""/>
    <s v=""/>
    <s v=""/>
    <s v=""/>
    <s v=""/>
    <s v=""/>
    <s v=""/>
    <s v=""/>
    <d v="2025-06-30T00:00:00"/>
    <n v="0"/>
    <n v="78"/>
    <n v="-78"/>
    <m/>
    <n v="-78"/>
    <m/>
    <s v="CASSA ECONOMALE"/>
    <s v=""/>
    <s v=""/>
    <s v=""/>
    <n v="1026603"/>
    <n v="1086903"/>
    <s v="2025 CASSA ECONOMALE PALERMO 2° TRIMESTRE #150 (BC 29: Revisione periodica Fiat Qubo EW953DX)"/>
    <n v="5334279"/>
  </r>
  <r>
    <x v="5"/>
    <x v="5"/>
    <m/>
    <s v="N"/>
    <x v="1"/>
    <s v="2-0102ALL400"/>
    <s v="U.O.C. – PALERMO (L2)"/>
    <x v="1"/>
    <x v="1"/>
    <s v=""/>
    <s v=""/>
    <s v=""/>
    <s v=""/>
    <s v=""/>
    <s v=""/>
    <s v="209"/>
    <s v="UNILAB SCIENTIFICA SRL"/>
    <d v="2025-06-30T00:00:00"/>
    <n v="920"/>
    <n v="0"/>
    <n v="920"/>
    <m/>
    <n v="920"/>
    <m/>
    <s v="CASSA ECONOMALE"/>
    <s v=""/>
    <s v=""/>
    <s v=""/>
    <n v="1026603"/>
    <n v="1087000"/>
    <s v="2025 CASSA ECONOMALE PALERMO 2° TRIMESTRE #160 (BC 30: DPI GUANTI)"/>
    <n v="5334280"/>
  </r>
  <r>
    <x v="170"/>
    <x v="170"/>
    <m/>
    <s v="N"/>
    <x v="2"/>
    <s v="2-0102ALL400"/>
    <s v="U.O.C. – PALERMO (L2)"/>
    <x v="1"/>
    <x v="1"/>
    <s v=""/>
    <s v=""/>
    <s v=""/>
    <s v=""/>
    <s v=""/>
    <s v=""/>
    <s v="209"/>
    <s v="UNILAB SCIENTIFICA SRL"/>
    <d v="2025-06-30T00:00:00"/>
    <n v="0"/>
    <n v="920"/>
    <n v="-920"/>
    <m/>
    <n v="-920"/>
    <m/>
    <s v="CASSA ECONOMALE"/>
    <s v=""/>
    <s v=""/>
    <s v=""/>
    <n v="1026603"/>
    <n v="1087000"/>
    <s v="2025 CASSA ECONOMALE PALERMO 2° TRIMESTRE #160 (BC 30: DPI GUANTI)"/>
    <n v="5334281"/>
  </r>
  <r>
    <x v="5"/>
    <x v="5"/>
    <m/>
    <s v="N"/>
    <x v="1"/>
    <s v="2-0102ALL400"/>
    <s v="U.O.C. – PALERMO (L2)"/>
    <x v="1"/>
    <x v="1"/>
    <s v=""/>
    <s v=""/>
    <s v=""/>
    <s v=""/>
    <s v=""/>
    <s v=""/>
    <s v="1989"/>
    <s v="EN.CO. SRL"/>
    <d v="2025-06-30T00:00:00"/>
    <n v="335"/>
    <n v="0"/>
    <n v="335"/>
    <m/>
    <n v="335"/>
    <m/>
    <s v="CASSA ECONOMALE"/>
    <s v=""/>
    <s v=""/>
    <s v=""/>
    <n v="1026603"/>
    <n v="1087001"/>
    <s v="2025 CASSA ECONOMALE PALERMO 2° TRIMESTRE #170 (BC 31: sfere di calibrazione per setacci)"/>
    <n v="5334282"/>
  </r>
  <r>
    <x v="170"/>
    <x v="170"/>
    <m/>
    <s v="N"/>
    <x v="2"/>
    <s v="2-0102ALL400"/>
    <s v="U.O.C. – PALERMO (L2)"/>
    <x v="1"/>
    <x v="1"/>
    <s v=""/>
    <s v=""/>
    <s v=""/>
    <s v=""/>
    <s v=""/>
    <s v=""/>
    <s v="1989"/>
    <s v="EN.CO. SRL"/>
    <d v="2025-06-30T00:00:00"/>
    <n v="0"/>
    <n v="335"/>
    <n v="-335"/>
    <m/>
    <n v="-335"/>
    <m/>
    <s v="CASSA ECONOMALE"/>
    <s v=""/>
    <s v=""/>
    <s v=""/>
    <n v="1026603"/>
    <n v="1087001"/>
    <s v="2025 CASSA ECONOMALE PALERMO 2° TRIMESTRE #170 (BC 31: sfere di calibrazione per setacci)"/>
    <n v="5334283"/>
  </r>
  <r>
    <x v="153"/>
    <x v="153"/>
    <s v="BENI_SERVIZI"/>
    <s v="N"/>
    <x v="0"/>
    <s v="2-0102ALL400"/>
    <s v="U.O.C. – PALERMO (L2)"/>
    <x v="1"/>
    <x v="1"/>
    <s v=""/>
    <s v=""/>
    <s v=""/>
    <s v=""/>
    <s v=""/>
    <s v=""/>
    <s v=""/>
    <s v=""/>
    <d v="2025-06-30T00:00:00"/>
    <n v="17.8"/>
    <n v="0"/>
    <n v="17.8"/>
    <m/>
    <n v="17.8"/>
    <m/>
    <s v="CASSA ECONOMALE"/>
    <s v=""/>
    <s v=""/>
    <s v=""/>
    <n v="1026603"/>
    <n v="1087002"/>
    <s v="2025 CASSA ECONOMALE PALERMO 2° TRIMESTRE #180 (BC 32:  Batterie monouso e ricaricabili per Datalogger)"/>
    <n v="5334284"/>
  </r>
  <r>
    <x v="170"/>
    <x v="170"/>
    <m/>
    <s v="N"/>
    <x v="2"/>
    <s v="2-0102ALL400"/>
    <s v="U.O.C. – PALERMO (L2)"/>
    <x v="1"/>
    <x v="1"/>
    <s v=""/>
    <s v=""/>
    <s v=""/>
    <s v=""/>
    <s v=""/>
    <s v=""/>
    <s v=""/>
    <s v=""/>
    <d v="2025-06-30T00:00:00"/>
    <n v="0"/>
    <n v="17.8"/>
    <n v="-17.8"/>
    <m/>
    <n v="-17.8"/>
    <m/>
    <s v="CASSA ECONOMALE"/>
    <s v=""/>
    <s v=""/>
    <s v=""/>
    <n v="1026603"/>
    <n v="1087002"/>
    <s v="2025 CASSA ECONOMALE PALERMO 2° TRIMESTRE #180 (BC 32:  Batterie monouso e ricaricabili per Datalogger)"/>
    <n v="5334285"/>
  </r>
  <r>
    <x v="141"/>
    <x v="141"/>
    <s v="BENI_SERVIZI"/>
    <s v="N"/>
    <x v="0"/>
    <s v="2-0901APP500"/>
    <s v="U.O.C. AREE AD ELEVATO RISCHIO DI CRISI AMBIENTALI (P5)"/>
    <x v="1"/>
    <x v="1"/>
    <s v=""/>
    <s v=""/>
    <s v=""/>
    <s v=""/>
    <s v=""/>
    <s v=""/>
    <s v=""/>
    <s v=""/>
    <d v="2025-06-30T00:00:00"/>
    <n v="150"/>
    <n v="0"/>
    <n v="150"/>
    <m/>
    <n v="150"/>
    <m/>
    <s v="CASSA ECONOMALE"/>
    <s v=""/>
    <s v=""/>
    <s v=""/>
    <n v="1026603"/>
    <n v="1087003"/>
    <s v="2025 CASSA ECONOMALE PALERMO 2° TRIMESTRE #190 (BC 33: Dispositivi di sicurezza DPI - Dipendente Martorana Giorgio)"/>
    <n v="5334286"/>
  </r>
  <r>
    <x v="170"/>
    <x v="170"/>
    <m/>
    <s v="N"/>
    <x v="2"/>
    <s v="2-0901APP500"/>
    <s v="U.O.C. AREE AD ELEVATO RISCHIO DI CRISI AMBIENTALI (P5)"/>
    <x v="1"/>
    <x v="1"/>
    <s v=""/>
    <s v=""/>
    <s v=""/>
    <s v=""/>
    <s v=""/>
    <s v=""/>
    <s v=""/>
    <s v=""/>
    <d v="2025-06-30T00:00:00"/>
    <n v="0"/>
    <n v="150"/>
    <n v="-150"/>
    <m/>
    <n v="-150"/>
    <m/>
    <s v="CASSA ECONOMALE"/>
    <s v=""/>
    <s v=""/>
    <s v=""/>
    <n v="1026603"/>
    <n v="1087003"/>
    <s v="2025 CASSA ECONOMALE PALERMO 2° TRIMESTRE #190 (BC 33: Dispositivi di sicurezza DPI - Dipendente Martorana Giorgio)"/>
    <n v="5334287"/>
  </r>
  <r>
    <x v="155"/>
    <x v="155"/>
    <s v="BENI_SERVIZI"/>
    <s v="N"/>
    <x v="0"/>
    <s v="2-0102APP300"/>
    <s v="U.O.C. ATTIVITA' PRODUTTIVE AREA OCCIDENTALE (P3)"/>
    <x v="1"/>
    <x v="1"/>
    <s v=""/>
    <s v=""/>
    <s v=""/>
    <s v=""/>
    <s v=""/>
    <s v=""/>
    <s v=""/>
    <s v=""/>
    <d v="2025-06-30T00:00:00"/>
    <n v="99.6"/>
    <n v="0"/>
    <n v="99.6"/>
    <m/>
    <n v="99.6"/>
    <m/>
    <s v="CASSA ECONOMALE"/>
    <s v=""/>
    <s v=""/>
    <s v=""/>
    <n v="1026603"/>
    <n v="1087010"/>
    <s v="2025 CASSA ECONOMALE PALERMO 2° TRIMESTRE #200 (BC 34: N°3 CARTUCCE INCHIOSTRO PER STAMPANTI PORTATILI)"/>
    <n v="5334288"/>
  </r>
  <r>
    <x v="170"/>
    <x v="170"/>
    <m/>
    <s v="N"/>
    <x v="2"/>
    <s v="2-0102APP300"/>
    <s v="U.O.C. ATTIVITA' PRODUTTIVE AREA OCCIDENTALE (P3)"/>
    <x v="1"/>
    <x v="1"/>
    <s v=""/>
    <s v=""/>
    <s v=""/>
    <s v=""/>
    <s v=""/>
    <s v=""/>
    <s v=""/>
    <s v=""/>
    <d v="2025-06-30T00:00:00"/>
    <n v="0"/>
    <n v="99.6"/>
    <n v="-99.6"/>
    <m/>
    <n v="-99.6"/>
    <m/>
    <s v="CASSA ECONOMALE"/>
    <s v=""/>
    <s v=""/>
    <s v=""/>
    <n v="1026603"/>
    <n v="1087010"/>
    <s v="2025 CASSA ECONOMALE PALERMO 2° TRIMESTRE #200 (BC 34: N°3 CARTUCCE INCHIOSTRO PER STAMPANTI PORTATILI)"/>
    <n v="5334289"/>
  </r>
  <r>
    <x v="155"/>
    <x v="155"/>
    <s v="BENI_SERVIZI"/>
    <s v="N"/>
    <x v="0"/>
    <s v="2-0102ALL400"/>
    <s v="U.O.C. – PALERMO (L2)"/>
    <x v="1"/>
    <x v="1"/>
    <s v=""/>
    <s v=""/>
    <s v=""/>
    <s v=""/>
    <s v=""/>
    <s v=""/>
    <s v=""/>
    <s v=""/>
    <d v="2025-06-30T00:00:00"/>
    <n v="22"/>
    <n v="0"/>
    <n v="22"/>
    <m/>
    <n v="22"/>
    <m/>
    <s v="CASSA ECONOMALE"/>
    <s v=""/>
    <s v=""/>
    <s v=""/>
    <n v="1026603"/>
    <n v="1087011"/>
    <s v="2025 CASSA ECONOMALE PALERMO 2° TRIMESTRE #210 (BC 35: MATERIALE PER CANCELLERIA)"/>
    <n v="5334290"/>
  </r>
  <r>
    <x v="170"/>
    <x v="170"/>
    <m/>
    <s v="N"/>
    <x v="2"/>
    <s v="2-0102ALL400"/>
    <s v="U.O.C. – PALERMO (L2)"/>
    <x v="1"/>
    <x v="1"/>
    <s v=""/>
    <s v=""/>
    <s v=""/>
    <s v=""/>
    <s v=""/>
    <s v=""/>
    <s v=""/>
    <s v=""/>
    <d v="2025-06-30T00:00:00"/>
    <n v="0"/>
    <n v="22"/>
    <n v="-22"/>
    <m/>
    <n v="-22"/>
    <m/>
    <s v="CASSA ECONOMALE"/>
    <s v=""/>
    <s v=""/>
    <s v=""/>
    <n v="1026603"/>
    <n v="1087011"/>
    <s v="2025 CASSA ECONOMALE PALERMO 2° TRIMESTRE #210 (BC 35: MATERIALE PER CANCELLERIA)"/>
    <n v="5334291"/>
  </r>
  <r>
    <x v="141"/>
    <x v="141"/>
    <s v="BENI_SERVIZI"/>
    <s v="N"/>
    <x v="0"/>
    <s v="2-0901APP500"/>
    <s v="U.O.C. AREE AD ELEVATO RISCHIO DI CRISI AMBIENTALI (P5)"/>
    <x v="1"/>
    <x v="1"/>
    <s v=""/>
    <s v=""/>
    <s v=""/>
    <s v=""/>
    <s v=""/>
    <s v=""/>
    <s v=""/>
    <s v=""/>
    <d v="2025-06-30T00:00:00"/>
    <n v="150"/>
    <n v="0"/>
    <n v="150"/>
    <m/>
    <n v="150"/>
    <m/>
    <s v="CASSA ECONOMALE"/>
    <s v=""/>
    <s v=""/>
    <s v=""/>
    <n v="1026603"/>
    <n v="1087019"/>
    <s v="2025 CASSA ECONOMALE PALERMO 2° TRIMESTRE #220 (BC 36: Dispositivi di sicurezza DPI - Dipendente Amato Giovanni)"/>
    <n v="5334292"/>
  </r>
  <r>
    <x v="170"/>
    <x v="170"/>
    <m/>
    <s v="N"/>
    <x v="2"/>
    <s v="2-0901APP500"/>
    <s v="U.O.C. AREE AD ELEVATO RISCHIO DI CRISI AMBIENTALI (P5)"/>
    <x v="1"/>
    <x v="1"/>
    <s v=""/>
    <s v=""/>
    <s v=""/>
    <s v=""/>
    <s v=""/>
    <s v=""/>
    <s v=""/>
    <s v=""/>
    <d v="2025-06-30T00:00:00"/>
    <n v="0"/>
    <n v="150"/>
    <n v="-150"/>
    <m/>
    <n v="-150"/>
    <m/>
    <s v="CASSA ECONOMALE"/>
    <s v=""/>
    <s v=""/>
    <s v=""/>
    <n v="1026603"/>
    <n v="1087019"/>
    <s v="2025 CASSA ECONOMALE PALERMO 2° TRIMESTRE #220 (BC 36: Dispositivi di sicurezza DPI - Dipendente Amato Giovanni)"/>
    <n v="5334293"/>
  </r>
  <r>
    <x v="172"/>
    <x v="172"/>
    <s v="BENI_SERVIZI"/>
    <s v="N"/>
    <x v="0"/>
    <s v="2-0102SAS200"/>
    <s v="U.O.C. AGENTI FISICI (S2)"/>
    <x v="1"/>
    <x v="1"/>
    <s v=""/>
    <s v=""/>
    <s v=""/>
    <s v=""/>
    <s v=""/>
    <s v=""/>
    <s v=""/>
    <s v=""/>
    <d v="2025-06-30T00:00:00"/>
    <n v="15"/>
    <n v="0"/>
    <n v="15"/>
    <m/>
    <n v="15"/>
    <m/>
    <s v="CASSA ECONOMALE"/>
    <s v=""/>
    <s v=""/>
    <s v=""/>
    <n v="1026603"/>
    <n v="1087021"/>
    <s v="2025 CASSA ECONOMALE PALERMO 2° TRIMESTRE #240 (BC 37: n°1 lavaggio RENEGADE 550)"/>
    <n v="5334294"/>
  </r>
  <r>
    <x v="170"/>
    <x v="170"/>
    <m/>
    <s v="N"/>
    <x v="2"/>
    <s v="2-0102SAS200"/>
    <s v="U.O.C. AGENTI FISICI (S2)"/>
    <x v="1"/>
    <x v="1"/>
    <s v=""/>
    <s v=""/>
    <s v=""/>
    <s v=""/>
    <s v=""/>
    <s v=""/>
    <s v=""/>
    <s v=""/>
    <d v="2025-06-30T00:00:00"/>
    <n v="0"/>
    <n v="15"/>
    <n v="-15"/>
    <m/>
    <n v="-15"/>
    <m/>
    <s v="CASSA ECONOMALE"/>
    <s v=""/>
    <s v=""/>
    <s v=""/>
    <n v="1026603"/>
    <n v="1087021"/>
    <s v="2025 CASSA ECONOMALE PALERMO 2° TRIMESTRE #240 (BC 37: n°1 lavaggio RENEGADE 550)"/>
    <n v="5334295"/>
  </r>
  <r>
    <x v="153"/>
    <x v="153"/>
    <s v="BENI_SERVIZI"/>
    <s v="N"/>
    <x v="0"/>
    <s v="2-0102ALL400"/>
    <s v="U.O.C. – PALERMO (L2)"/>
    <x v="1"/>
    <x v="1"/>
    <s v=""/>
    <s v=""/>
    <s v=""/>
    <s v=""/>
    <s v=""/>
    <s v=""/>
    <s v=""/>
    <s v=""/>
    <d v="2025-06-30T00:00:00"/>
    <n v="5"/>
    <n v="0"/>
    <n v="5"/>
    <m/>
    <n v="5"/>
    <m/>
    <s v="CASSA ECONOMALE"/>
    <s v=""/>
    <s v=""/>
    <s v=""/>
    <n v="1026603"/>
    <n v="1087100"/>
    <s v="2025 CASSA ECONOMALE PALERMO 2° TRIMESTRE #250 (BC 38: Batterie a bottone per testine BOD5)"/>
    <n v="5334296"/>
  </r>
  <r>
    <x v="170"/>
    <x v="170"/>
    <m/>
    <s v="N"/>
    <x v="2"/>
    <s v="2-0102ALL400"/>
    <s v="U.O.C. – PALERMO (L2)"/>
    <x v="1"/>
    <x v="1"/>
    <s v=""/>
    <s v=""/>
    <s v=""/>
    <s v=""/>
    <s v=""/>
    <s v=""/>
    <s v=""/>
    <s v=""/>
    <d v="2025-06-30T00:00:00"/>
    <n v="0"/>
    <n v="5"/>
    <n v="-5"/>
    <m/>
    <n v="-5"/>
    <m/>
    <s v="CASSA ECONOMALE"/>
    <s v=""/>
    <s v=""/>
    <s v=""/>
    <n v="1026603"/>
    <n v="1087100"/>
    <s v="2025 CASSA ECONOMALE PALERMO 2° TRIMESTRE #250 (BC 38: Batterie a bottone per testine BOD5)"/>
    <n v="5334297"/>
  </r>
  <r>
    <x v="2"/>
    <x v="2"/>
    <s v="BENI_SERVIZI"/>
    <s v="N"/>
    <x v="0"/>
    <s v="1-0101DAA303"/>
    <s v="U.O.S. Provveditorato ed Economato"/>
    <x v="1"/>
    <x v="1"/>
    <s v="A003E5F933"/>
    <s v="DDG 467 del 9/08/2023"/>
    <s v=""/>
    <s v=""/>
    <s v="UOCAPPFOR"/>
    <s v="DIRAMM-UOCAPPFOR-UOC APPALTI E FORNITURE"/>
    <s v="4453"/>
    <s v="ALD AUTOMOTIVE"/>
    <d v="2025-06-30T00:00:00"/>
    <n v="81.12"/>
    <n v="0"/>
    <n v="81.12"/>
    <m/>
    <n v="81.12"/>
    <m/>
    <s v="ENTRATA MERCI"/>
    <s v="25000547"/>
    <d v="2025-06-30T00:00:00"/>
    <s v=""/>
    <n v="1079904"/>
    <n v="1107713"/>
    <s v="25000547 #10"/>
    <n v="5334305"/>
  </r>
  <r>
    <x v="1"/>
    <x v="1"/>
    <m/>
    <s v="N"/>
    <x v="1"/>
    <s v="1-0101DAA303"/>
    <s v="U.O.S. Provveditorato ed Economato"/>
    <x v="1"/>
    <x v="1"/>
    <s v="A003E5F933"/>
    <s v="DDG 467 del 9/08/2023"/>
    <s v=""/>
    <s v=""/>
    <s v="UOCAPPFOR"/>
    <s v="DIRAMM-UOCAPPFOR-UOC APPALTI E FORNITURE"/>
    <s v="4453"/>
    <s v="ALD AUTOMOTIVE"/>
    <d v="2025-06-30T00:00:00"/>
    <n v="0"/>
    <n v="81.12"/>
    <n v="-81.12"/>
    <m/>
    <n v="-81.12"/>
    <m/>
    <s v="ENTRATA MERCI"/>
    <s v="25000547"/>
    <d v="2025-06-30T00:00:00"/>
    <s v=""/>
    <n v="1079904"/>
    <n v="1107713"/>
    <s v="25000547 #10"/>
    <n v="5334306"/>
  </r>
  <r>
    <x v="2"/>
    <x v="2"/>
    <s v="BENI_SERVIZI"/>
    <s v="N"/>
    <x v="0"/>
    <s v="1-0101DAA303"/>
    <s v="U.O.S. Provveditorato ed Economato"/>
    <x v="1"/>
    <x v="1"/>
    <s v="A003E5F933"/>
    <s v="DDG 467 del 9/08/2023"/>
    <s v=""/>
    <s v=""/>
    <s v="UOCAPPFOR"/>
    <s v="DIRAMM-UOCAPPFOR-UOC APPALTI E FORNITURE"/>
    <s v="4453"/>
    <s v="ALD AUTOMOTIVE"/>
    <d v="2025-06-30T00:00:00"/>
    <n v="1226.8599999999999"/>
    <n v="0"/>
    <n v="1226.8599999999999"/>
    <m/>
    <n v="1226.8599999999999"/>
    <m/>
    <s v="ENTRATA MERCI"/>
    <s v="25000549"/>
    <d v="2025-06-30T00:00:00"/>
    <s v=""/>
    <n v="1079906"/>
    <n v="1107715"/>
    <s v="25000549 #10"/>
    <n v="5334309"/>
  </r>
  <r>
    <x v="1"/>
    <x v="1"/>
    <m/>
    <s v="N"/>
    <x v="1"/>
    <s v="1-0101DAA303"/>
    <s v="U.O.S. Provveditorato ed Economato"/>
    <x v="1"/>
    <x v="1"/>
    <s v="A003E5F933"/>
    <s v="DDG 467 del 9/08/2023"/>
    <s v=""/>
    <s v=""/>
    <s v="UOCAPPFOR"/>
    <s v="DIRAMM-UOCAPPFOR-UOC APPALTI E FORNITURE"/>
    <s v="4453"/>
    <s v="ALD AUTOMOTIVE"/>
    <d v="2025-06-30T00:00:00"/>
    <n v="0"/>
    <n v="1226.8599999999999"/>
    <n v="-1226.8599999999999"/>
    <m/>
    <n v="-1226.8599999999999"/>
    <m/>
    <s v="ENTRATA MERCI"/>
    <s v="25000549"/>
    <d v="2025-06-30T00:00:00"/>
    <s v=""/>
    <n v="1079906"/>
    <n v="1107715"/>
    <s v="25000549 #10"/>
    <n v="5334310"/>
  </r>
  <r>
    <x v="1"/>
    <x v="1"/>
    <m/>
    <s v="N"/>
    <x v="1"/>
    <s v="1-0101DAA303"/>
    <s v="U.O.S. Provveditorato ed Economato"/>
    <x v="1"/>
    <x v="1"/>
    <s v="A003E5F933"/>
    <s v="DDG 467 del 9/08/2023"/>
    <s v=""/>
    <s v=""/>
    <s v="UOCAPPFOR"/>
    <s v="DIRAMM-UOCAPPFOR-UOC APPALTI E FORNITURE"/>
    <s v="4453"/>
    <s v="ALD AUTOMOTIVE"/>
    <d v="2025-06-30T00:00:00"/>
    <n v="1226.8599999999999"/>
    <n v="0"/>
    <n v="1226.8599999999999"/>
    <m/>
    <n v="1226.8599999999999"/>
    <m/>
    <s v="FATTURA"/>
    <s v="INR0762812"/>
    <d v="2025-06-26T00:00:00"/>
    <s v=""/>
    <n v="1212010"/>
    <n v="1281719"/>
    <s v="850 #10"/>
    <n v="5334315"/>
  </r>
  <r>
    <x v="3"/>
    <x v="3"/>
    <m/>
    <s v="N"/>
    <x v="1"/>
    <s v=""/>
    <s v=""/>
    <x v="1"/>
    <x v="1"/>
    <s v=""/>
    <s v=""/>
    <s v=""/>
    <s v=""/>
    <s v=""/>
    <s v=""/>
    <s v="4453"/>
    <s v="ALD AUTOMOTIVE"/>
    <d v="2025-06-30T00:00:00"/>
    <n v="0"/>
    <n v="1226.8599999999999"/>
    <n v="-1226.8599999999999"/>
    <m/>
    <n v="-1226.8599999999999"/>
    <m/>
    <s v="FATTURA"/>
    <s v="INR0762812"/>
    <d v="2025-06-26T00:00:00"/>
    <s v=""/>
    <n v="1212010"/>
    <s v=""/>
    <s v="850"/>
    <n v="5334316"/>
  </r>
  <r>
    <x v="7"/>
    <x v="7"/>
    <s v="BENI_SERVIZI"/>
    <s v="N"/>
    <x v="0"/>
    <s v="1-0101DAA303"/>
    <s v="U.O.S. Provveditorato ed Economato"/>
    <x v="1"/>
    <x v="1"/>
    <s v="NOCIG"/>
    <s v="NOCIG"/>
    <s v=""/>
    <s v=""/>
    <s v="UOCAPPFOR"/>
    <s v="DIRAMM-UOCAPPFOR-UOC APPALTI E FORNITURE"/>
    <s v="1980"/>
    <s v="AUTOSTRADE PER L'ITALIA SPA"/>
    <d v="2025-06-30T00:00:00"/>
    <n v="438.39"/>
    <n v="0"/>
    <n v="438.39"/>
    <m/>
    <n v="438.39"/>
    <m/>
    <s v="ENTRATA MERCI"/>
    <s v="25000550"/>
    <d v="2025-06-30T00:00:00"/>
    <s v=""/>
    <n v="1079907"/>
    <n v="1107716"/>
    <s v="25000550 #10"/>
    <n v="5334341"/>
  </r>
  <r>
    <x v="1"/>
    <x v="1"/>
    <m/>
    <s v="N"/>
    <x v="1"/>
    <s v="1-0101DAA303"/>
    <s v="U.O.S. Provveditorato ed Economato"/>
    <x v="1"/>
    <x v="1"/>
    <s v="NOCIG"/>
    <s v="NOCIG"/>
    <s v=""/>
    <s v=""/>
    <s v="UOCAPPFOR"/>
    <s v="DIRAMM-UOCAPPFOR-UOC APPALTI E FORNITURE"/>
    <s v="1980"/>
    <s v="AUTOSTRADE PER L'ITALIA SPA"/>
    <d v="2025-06-30T00:00:00"/>
    <n v="0"/>
    <n v="438.39"/>
    <n v="-438.39"/>
    <m/>
    <n v="-438.39"/>
    <m/>
    <s v="ENTRATA MERCI"/>
    <s v="25000550"/>
    <d v="2025-06-30T00:00:00"/>
    <s v=""/>
    <n v="1079907"/>
    <n v="1107716"/>
    <s v="25000550 #10"/>
    <n v="5334342"/>
  </r>
  <r>
    <x v="1"/>
    <x v="1"/>
    <m/>
    <s v="N"/>
    <x v="1"/>
    <s v="1-0101DAA303"/>
    <s v="U.O.S. Provveditorato ed Economato"/>
    <x v="1"/>
    <x v="1"/>
    <s v="NOCIG"/>
    <s v="NOCIG"/>
    <s v=""/>
    <s v=""/>
    <s v="UOCAPPFOR"/>
    <s v="DIRAMM-UOCAPPFOR-UOC APPALTI E FORNITURE"/>
    <s v="1980"/>
    <s v="AUTOSTRADE PER L'ITALIA SPA"/>
    <d v="2025-06-30T00:00:00"/>
    <n v="438.39"/>
    <n v="0"/>
    <n v="438.39"/>
    <m/>
    <n v="438.39"/>
    <m/>
    <s v="FATTURA"/>
    <s v="000000900017954D"/>
    <d v="2025-06-30T00:00:00"/>
    <s v=""/>
    <n v="1212014"/>
    <n v="1281729"/>
    <s v="853 #10"/>
    <n v="5334345"/>
  </r>
  <r>
    <x v="3"/>
    <x v="3"/>
    <m/>
    <s v="N"/>
    <x v="1"/>
    <s v=""/>
    <s v=""/>
    <x v="1"/>
    <x v="1"/>
    <s v=""/>
    <s v=""/>
    <s v=""/>
    <s v=""/>
    <s v=""/>
    <s v=""/>
    <s v="1980"/>
    <s v="AUTOSTRADE PER L'ITALIA SPA"/>
    <d v="2025-06-30T00:00:00"/>
    <n v="0"/>
    <n v="438.39"/>
    <n v="-438.39"/>
    <m/>
    <n v="-438.39"/>
    <m/>
    <s v="FATTURA"/>
    <s v="000000900017954D"/>
    <d v="2025-06-30T00:00:00"/>
    <s v=""/>
    <n v="1212014"/>
    <s v=""/>
    <s v="853"/>
    <n v="5334346"/>
  </r>
  <r>
    <x v="7"/>
    <x v="7"/>
    <s v="BENI_SERVIZI"/>
    <s v="N"/>
    <x v="0"/>
    <s v="1-0101DAA303"/>
    <s v="U.O.S. Provveditorato ed Economato"/>
    <x v="1"/>
    <x v="1"/>
    <s v="NOCIG"/>
    <s v="NOCIG"/>
    <s v=""/>
    <s v=""/>
    <s v="UOCAPPFOR"/>
    <s v="DIRAMM-UOCAPPFOR-UOC APPALTI E FORNITURE"/>
    <s v="3028"/>
    <s v="TELEPASS SPA"/>
    <d v="2025-06-30T00:00:00"/>
    <n v="36.6"/>
    <n v="0"/>
    <n v="36.6"/>
    <m/>
    <n v="36.6"/>
    <m/>
    <s v="ENTRATA MERCI"/>
    <s v="25000551"/>
    <d v="2025-06-30T00:00:00"/>
    <s v=""/>
    <n v="1079908"/>
    <n v="1107717"/>
    <s v="25000551 #10"/>
    <n v="5334352"/>
  </r>
  <r>
    <x v="1"/>
    <x v="1"/>
    <m/>
    <s v="N"/>
    <x v="1"/>
    <s v="1-0101DAA303"/>
    <s v="U.O.S. Provveditorato ed Economato"/>
    <x v="1"/>
    <x v="1"/>
    <s v="NOCIG"/>
    <s v="NOCIG"/>
    <s v=""/>
    <s v=""/>
    <s v="UOCAPPFOR"/>
    <s v="DIRAMM-UOCAPPFOR-UOC APPALTI E FORNITURE"/>
    <s v="3028"/>
    <s v="TELEPASS SPA"/>
    <d v="2025-06-30T00:00:00"/>
    <n v="0"/>
    <n v="36.6"/>
    <n v="-36.6"/>
    <m/>
    <n v="-36.6"/>
    <m/>
    <s v="ENTRATA MERCI"/>
    <s v="25000551"/>
    <d v="2025-06-30T00:00:00"/>
    <s v=""/>
    <n v="1079908"/>
    <n v="1107717"/>
    <s v="25000551 #10"/>
    <n v="5334353"/>
  </r>
  <r>
    <x v="1"/>
    <x v="1"/>
    <m/>
    <s v="N"/>
    <x v="1"/>
    <s v="1-0101DAA303"/>
    <s v="U.O.S. Provveditorato ed Economato"/>
    <x v="1"/>
    <x v="1"/>
    <s v="NOCIG"/>
    <s v="NOCIG"/>
    <s v=""/>
    <s v=""/>
    <s v="UOCAPPFOR"/>
    <s v="DIRAMM-UOCAPPFOR-UOC APPALTI E FORNITURE"/>
    <s v="3028"/>
    <s v="TELEPASS SPA"/>
    <d v="2025-06-30T00:00:00"/>
    <n v="36.6"/>
    <n v="0"/>
    <n v="36.6"/>
    <m/>
    <n v="36.6"/>
    <m/>
    <s v="FATTURA"/>
    <s v="000000900021687T"/>
    <d v="2025-06-30T00:00:00"/>
    <s v=""/>
    <n v="1212015"/>
    <n v="1281733"/>
    <s v="854 #10"/>
    <n v="5334356"/>
  </r>
  <r>
    <x v="3"/>
    <x v="3"/>
    <m/>
    <s v="N"/>
    <x v="1"/>
    <s v=""/>
    <s v=""/>
    <x v="1"/>
    <x v="1"/>
    <s v=""/>
    <s v=""/>
    <s v=""/>
    <s v=""/>
    <s v=""/>
    <s v=""/>
    <s v="3028"/>
    <s v="TELEPASS SPA"/>
    <d v="2025-06-30T00:00:00"/>
    <n v="0"/>
    <n v="36.6"/>
    <n v="-36.6"/>
    <m/>
    <n v="-36.6"/>
    <m/>
    <s v="FATTURA"/>
    <s v="000000900021687T"/>
    <d v="2025-06-30T00:00:00"/>
    <s v=""/>
    <n v="1212015"/>
    <s v=""/>
    <s v="854"/>
    <n v="5334357"/>
  </r>
  <r>
    <x v="33"/>
    <x v="33"/>
    <m/>
    <s v="Y"/>
    <x v="4"/>
    <s v=""/>
    <s v=""/>
    <x v="5"/>
    <x v="5"/>
    <s v="B5A3379148"/>
    <s v="DDG n. 113 del 07/03/2025"/>
    <s v="F62G16000000001"/>
    <s v="FSC"/>
    <s v="UOCAREAMA"/>
    <s v="DIPAMB-UOCAREAMA-UOC AREA MARE"/>
    <s v="3381"/>
    <s v="SCUBLA SRL DI ALESSANDRO SCULA &amp;C."/>
    <d v="2025-06-30T00:00:00"/>
    <n v="10369.99"/>
    <n v="0"/>
    <n v="10369.99"/>
    <m/>
    <n v="10369.99"/>
    <m/>
    <s v="ENTRATA MERCI"/>
    <s v="25000552"/>
    <d v="2025-06-05T00:00:00"/>
    <s v=""/>
    <n v="1079909"/>
    <n v="1107718"/>
    <s v="25000552 #10"/>
    <n v="5334386"/>
  </r>
  <r>
    <x v="1"/>
    <x v="1"/>
    <m/>
    <s v="N"/>
    <x v="1"/>
    <s v=""/>
    <s v=""/>
    <x v="5"/>
    <x v="5"/>
    <s v="B5A3379148"/>
    <s v="DDG n. 113 del 07/03/2025"/>
    <s v="F62G16000000001"/>
    <s v="FSC"/>
    <s v="UOCAREAMA"/>
    <s v="DIPAMB-UOCAREAMA-UOC AREA MARE"/>
    <s v="3381"/>
    <s v="SCUBLA SRL DI ALESSANDRO SCULA &amp;C."/>
    <d v="2025-06-30T00:00:00"/>
    <n v="0"/>
    <n v="10369.99"/>
    <n v="-10369.99"/>
    <m/>
    <n v="-10369.99"/>
    <m/>
    <s v="ENTRATA MERCI"/>
    <s v="25000552"/>
    <d v="2025-06-05T00:00:00"/>
    <s v=""/>
    <n v="1079909"/>
    <n v="1107718"/>
    <s v="25000552 #10"/>
    <n v="5334387"/>
  </r>
  <r>
    <x v="33"/>
    <x v="33"/>
    <m/>
    <s v="Y"/>
    <x v="4"/>
    <s v=""/>
    <s v=""/>
    <x v="5"/>
    <x v="5"/>
    <s v="B5A3379148"/>
    <s v="DDG n. 113 del 07/03/2025"/>
    <s v="F62G16000000001"/>
    <s v="FSC"/>
    <s v="UOCAREAMA"/>
    <s v="DIPAMB-UOCAREAMA-UOC AREA MARE"/>
    <s v="3381"/>
    <s v="SCUBLA SRL DI ALESSANDRO SCULA &amp;C."/>
    <d v="2025-06-30T00:00:00"/>
    <n v="2098.4"/>
    <n v="0"/>
    <n v="2098.4"/>
    <m/>
    <n v="2098.4"/>
    <m/>
    <s v="ENTRATA MERCI"/>
    <s v="25000552"/>
    <d v="2025-06-05T00:00:00"/>
    <s v=""/>
    <n v="1079909"/>
    <n v="1107719"/>
    <s v="25000552 #20"/>
    <n v="5334388"/>
  </r>
  <r>
    <x v="1"/>
    <x v="1"/>
    <m/>
    <s v="N"/>
    <x v="1"/>
    <s v=""/>
    <s v=""/>
    <x v="5"/>
    <x v="5"/>
    <s v="B5A3379148"/>
    <s v="DDG n. 113 del 07/03/2025"/>
    <s v="F62G16000000001"/>
    <s v="FSC"/>
    <s v="UOCAREAMA"/>
    <s v="DIPAMB-UOCAREAMA-UOC AREA MARE"/>
    <s v="3381"/>
    <s v="SCUBLA SRL DI ALESSANDRO SCULA &amp;C."/>
    <d v="2025-06-30T00:00:00"/>
    <n v="0"/>
    <n v="2098.4"/>
    <n v="-2098.4"/>
    <m/>
    <n v="-2098.4"/>
    <m/>
    <s v="ENTRATA MERCI"/>
    <s v="25000552"/>
    <d v="2025-06-05T00:00:00"/>
    <s v=""/>
    <n v="1079909"/>
    <n v="1107719"/>
    <s v="25000552 #20"/>
    <n v="5334389"/>
  </r>
  <r>
    <x v="33"/>
    <x v="33"/>
    <m/>
    <s v="Y"/>
    <x v="4"/>
    <s v=""/>
    <s v=""/>
    <x v="5"/>
    <x v="5"/>
    <s v="B5A3379148"/>
    <s v="DDG n. 113 del 07/03/2025"/>
    <s v="F62G16000000001"/>
    <s v="FSC"/>
    <s v="UOCAREAMA"/>
    <s v="DIPAMB-UOCAREAMA-UOC AREA MARE"/>
    <s v="3381"/>
    <s v="SCUBLA SRL DI ALESSANDRO SCULA &amp;C."/>
    <d v="2025-06-30T00:00:00"/>
    <n v="8662"/>
    <n v="0"/>
    <n v="8662"/>
    <m/>
    <n v="8662"/>
    <m/>
    <s v="ENTRATA MERCI"/>
    <s v="25000552"/>
    <d v="2025-06-05T00:00:00"/>
    <s v=""/>
    <n v="1079909"/>
    <n v="1107720"/>
    <s v="25000552 #30"/>
    <n v="5334390"/>
  </r>
  <r>
    <x v="1"/>
    <x v="1"/>
    <m/>
    <s v="N"/>
    <x v="1"/>
    <s v=""/>
    <s v=""/>
    <x v="5"/>
    <x v="5"/>
    <s v="B5A3379148"/>
    <s v="DDG n. 113 del 07/03/2025"/>
    <s v="F62G16000000001"/>
    <s v="FSC"/>
    <s v="UOCAREAMA"/>
    <s v="DIPAMB-UOCAREAMA-UOC AREA MARE"/>
    <s v="3381"/>
    <s v="SCUBLA SRL DI ALESSANDRO SCULA &amp;C."/>
    <d v="2025-06-30T00:00:00"/>
    <n v="0"/>
    <n v="8662"/>
    <n v="-8662"/>
    <m/>
    <n v="-8662"/>
    <m/>
    <s v="ENTRATA MERCI"/>
    <s v="25000552"/>
    <d v="2025-06-05T00:00:00"/>
    <s v=""/>
    <n v="1079909"/>
    <n v="1107720"/>
    <s v="25000552 #30"/>
    <n v="5334391"/>
  </r>
  <r>
    <x v="33"/>
    <x v="33"/>
    <m/>
    <s v="Y"/>
    <x v="4"/>
    <s v=""/>
    <s v=""/>
    <x v="5"/>
    <x v="5"/>
    <s v="B5A3379148"/>
    <s v="DDG n. 113 del 07/03/2025"/>
    <s v="F62G16000000001"/>
    <s v="FSC"/>
    <s v="UOCAREAMA"/>
    <s v="DIPAMB-UOCAREAMA-UOC AREA MARE"/>
    <s v="3381"/>
    <s v="SCUBLA SRL DI ALESSANDRO SCULA &amp;C."/>
    <d v="2025-06-30T00:00:00"/>
    <n v="2562"/>
    <n v="0"/>
    <n v="2562"/>
    <m/>
    <n v="2562"/>
    <m/>
    <s v="ENTRATA MERCI"/>
    <s v="25000552"/>
    <d v="2025-06-05T00:00:00"/>
    <s v=""/>
    <n v="1079909"/>
    <n v="1107721"/>
    <s v="25000552 #40"/>
    <n v="5334392"/>
  </r>
  <r>
    <x v="1"/>
    <x v="1"/>
    <m/>
    <s v="N"/>
    <x v="1"/>
    <s v=""/>
    <s v=""/>
    <x v="5"/>
    <x v="5"/>
    <s v="B5A3379148"/>
    <s v="DDG n. 113 del 07/03/2025"/>
    <s v="F62G16000000001"/>
    <s v="FSC"/>
    <s v="UOCAREAMA"/>
    <s v="DIPAMB-UOCAREAMA-UOC AREA MARE"/>
    <s v="3381"/>
    <s v="SCUBLA SRL DI ALESSANDRO SCULA &amp;C."/>
    <d v="2025-06-30T00:00:00"/>
    <n v="0"/>
    <n v="2562"/>
    <n v="-2562"/>
    <m/>
    <n v="-2562"/>
    <m/>
    <s v="ENTRATA MERCI"/>
    <s v="25000552"/>
    <d v="2025-06-05T00:00:00"/>
    <s v=""/>
    <n v="1079909"/>
    <n v="1107721"/>
    <s v="25000552 #40"/>
    <n v="5334393"/>
  </r>
  <r>
    <x v="33"/>
    <x v="33"/>
    <m/>
    <s v="Y"/>
    <x v="4"/>
    <s v=""/>
    <s v=""/>
    <x v="5"/>
    <x v="5"/>
    <s v="B5A3379148"/>
    <s v="DDG n. 113 del 07/03/2025"/>
    <s v="F62G16000000001"/>
    <s v="FSC"/>
    <s v="UOCAREAMA"/>
    <s v="DIPAMB-UOCAREAMA-UOC AREA MARE"/>
    <s v="3381"/>
    <s v="SCUBLA SRL DI ALESSANDRO SCULA &amp;C."/>
    <d v="2025-06-30T00:00:00"/>
    <n v="1952"/>
    <n v="0"/>
    <n v="1952"/>
    <m/>
    <n v="1952"/>
    <m/>
    <s v="ENTRATA MERCI"/>
    <s v="25000552"/>
    <d v="2025-06-05T00:00:00"/>
    <s v=""/>
    <n v="1079909"/>
    <n v="1107722"/>
    <s v="25000552 #50"/>
    <n v="5334394"/>
  </r>
  <r>
    <x v="1"/>
    <x v="1"/>
    <m/>
    <s v="N"/>
    <x v="1"/>
    <s v=""/>
    <s v=""/>
    <x v="5"/>
    <x v="5"/>
    <s v="B5A3379148"/>
    <s v="DDG n. 113 del 07/03/2025"/>
    <s v="F62G16000000001"/>
    <s v="FSC"/>
    <s v="UOCAREAMA"/>
    <s v="DIPAMB-UOCAREAMA-UOC AREA MARE"/>
    <s v="3381"/>
    <s v="SCUBLA SRL DI ALESSANDRO SCULA &amp;C."/>
    <d v="2025-06-30T00:00:00"/>
    <n v="0"/>
    <n v="1952"/>
    <n v="-1952"/>
    <m/>
    <n v="-1952"/>
    <m/>
    <s v="ENTRATA MERCI"/>
    <s v="25000552"/>
    <d v="2025-06-05T00:00:00"/>
    <s v=""/>
    <n v="1079909"/>
    <n v="1107722"/>
    <s v="25000552 #50"/>
    <n v="5334395"/>
  </r>
  <r>
    <x v="33"/>
    <x v="33"/>
    <m/>
    <s v="Y"/>
    <x v="4"/>
    <s v=""/>
    <s v=""/>
    <x v="5"/>
    <x v="5"/>
    <s v="B5A3379148"/>
    <s v="DDG n. 113 del 07/03/2025"/>
    <s v="F62G16000000001"/>
    <s v="FSC"/>
    <s v="UOCAREAMA"/>
    <s v="DIPAMB-UOCAREAMA-UOC AREA MARE"/>
    <s v="3381"/>
    <s v="SCUBLA SRL DI ALESSANDRO SCULA &amp;C."/>
    <d v="2025-06-30T00:00:00"/>
    <n v="658.8"/>
    <n v="0"/>
    <n v="658.8"/>
    <m/>
    <n v="658.8"/>
    <m/>
    <s v="ENTRATA MERCI"/>
    <s v="25000552"/>
    <d v="2025-06-05T00:00:00"/>
    <s v=""/>
    <n v="1079909"/>
    <n v="1107723"/>
    <s v="25000552 #60"/>
    <n v="5334396"/>
  </r>
  <r>
    <x v="1"/>
    <x v="1"/>
    <m/>
    <s v="N"/>
    <x v="1"/>
    <s v=""/>
    <s v=""/>
    <x v="5"/>
    <x v="5"/>
    <s v="B5A3379148"/>
    <s v="DDG n. 113 del 07/03/2025"/>
    <s v="F62G16000000001"/>
    <s v="FSC"/>
    <s v="UOCAREAMA"/>
    <s v="DIPAMB-UOCAREAMA-UOC AREA MARE"/>
    <s v="3381"/>
    <s v="SCUBLA SRL DI ALESSANDRO SCULA &amp;C."/>
    <d v="2025-06-30T00:00:00"/>
    <n v="0"/>
    <n v="658.8"/>
    <n v="-658.8"/>
    <m/>
    <n v="-658.8"/>
    <m/>
    <s v="ENTRATA MERCI"/>
    <s v="25000552"/>
    <d v="2025-06-05T00:00:00"/>
    <s v=""/>
    <n v="1079909"/>
    <n v="1107723"/>
    <s v="25000552 #60"/>
    <n v="5334397"/>
  </r>
  <r>
    <x v="1"/>
    <x v="1"/>
    <m/>
    <s v="N"/>
    <x v="1"/>
    <s v="2-0103SAS300"/>
    <s v="U.O.C. AREA MARE (S3)"/>
    <x v="5"/>
    <x v="5"/>
    <s v="B5A3379148"/>
    <s v="DDG n. 113 del 07/03/2025"/>
    <s v="F62G16000000001"/>
    <s v="FSC"/>
    <s v="UOCAREAMA"/>
    <s v="DIPAMB-UOCAREAMA-UOC AREA MARE"/>
    <s v="3381"/>
    <s v="SCUBLA SRL DI ALESSANDRO SCULA &amp;C."/>
    <d v="2025-06-30T00:00:00"/>
    <n v="10369.99"/>
    <n v="0"/>
    <n v="10369.99"/>
    <m/>
    <n v="10369.99"/>
    <m/>
    <s v="FATTURA"/>
    <s v="2025/0311/PA"/>
    <d v="2025-06-27T00:00:00"/>
    <s v=""/>
    <n v="1212005"/>
    <n v="1281746"/>
    <s v="846 #10"/>
    <n v="5334398"/>
  </r>
  <r>
    <x v="1"/>
    <x v="1"/>
    <m/>
    <s v="N"/>
    <x v="1"/>
    <s v="2-0103SAS300"/>
    <s v="U.O.C. AREA MARE (S3)"/>
    <x v="5"/>
    <x v="5"/>
    <s v="B5A3379148"/>
    <s v="DDG n. 113 del 07/03/2025"/>
    <s v="F62G16000000001"/>
    <s v="FSC"/>
    <s v="UOCAREAMA"/>
    <s v="DIPAMB-UOCAREAMA-UOC AREA MARE"/>
    <s v="3381"/>
    <s v="SCUBLA SRL DI ALESSANDRO SCULA &amp;C."/>
    <d v="2025-06-30T00:00:00"/>
    <n v="2098.4"/>
    <n v="0"/>
    <n v="2098.4"/>
    <m/>
    <n v="2098.4"/>
    <m/>
    <s v="FATTURA"/>
    <s v="2025/0311/PA"/>
    <d v="2025-06-27T00:00:00"/>
    <s v=""/>
    <n v="1212005"/>
    <n v="1281747"/>
    <s v="846 #20"/>
    <n v="5334399"/>
  </r>
  <r>
    <x v="1"/>
    <x v="1"/>
    <m/>
    <s v="N"/>
    <x v="1"/>
    <s v="2-0103SAS300"/>
    <s v="U.O.C. AREA MARE (S3)"/>
    <x v="5"/>
    <x v="5"/>
    <s v="B5A3379148"/>
    <s v="DDG n. 113 del 07/03/2025"/>
    <s v="F62G16000000001"/>
    <s v="FSC"/>
    <s v="UOCAREAMA"/>
    <s v="DIPAMB-UOCAREAMA-UOC AREA MARE"/>
    <s v="3381"/>
    <s v="SCUBLA SRL DI ALESSANDRO SCULA &amp;C."/>
    <d v="2025-06-30T00:00:00"/>
    <n v="8662"/>
    <n v="0"/>
    <n v="8662"/>
    <m/>
    <n v="8662"/>
    <m/>
    <s v="FATTURA"/>
    <s v="2025/0311/PA"/>
    <d v="2025-06-27T00:00:00"/>
    <s v=""/>
    <n v="1212005"/>
    <n v="1281748"/>
    <s v="846 #30"/>
    <n v="5334400"/>
  </r>
  <r>
    <x v="1"/>
    <x v="1"/>
    <m/>
    <s v="N"/>
    <x v="1"/>
    <s v="2-0103SAS300"/>
    <s v="U.O.C. AREA MARE (S3)"/>
    <x v="5"/>
    <x v="5"/>
    <s v="B5A3379148"/>
    <s v="DDG n. 113 del 07/03/2025"/>
    <s v="F62G16000000001"/>
    <s v="FSC"/>
    <s v="UOCAREAMA"/>
    <s v="DIPAMB-UOCAREAMA-UOC AREA MARE"/>
    <s v="3381"/>
    <s v="SCUBLA SRL DI ALESSANDRO SCULA &amp;C."/>
    <d v="2025-06-30T00:00:00"/>
    <n v="2562"/>
    <n v="0"/>
    <n v="2562"/>
    <m/>
    <n v="2562"/>
    <m/>
    <s v="FATTURA"/>
    <s v="2025/0311/PA"/>
    <d v="2025-06-27T00:00:00"/>
    <s v=""/>
    <n v="1212005"/>
    <n v="1281749"/>
    <s v="846 #40"/>
    <n v="5334401"/>
  </r>
  <r>
    <x v="1"/>
    <x v="1"/>
    <m/>
    <s v="N"/>
    <x v="1"/>
    <s v="2-0103SAS300"/>
    <s v="U.O.C. AREA MARE (S3)"/>
    <x v="5"/>
    <x v="5"/>
    <s v="B5A3379148"/>
    <s v="DDG n. 113 del 07/03/2025"/>
    <s v="F62G16000000001"/>
    <s v="FSC"/>
    <s v="UOCAREAMA"/>
    <s v="DIPAMB-UOCAREAMA-UOC AREA MARE"/>
    <s v="3381"/>
    <s v="SCUBLA SRL DI ALESSANDRO SCULA &amp;C."/>
    <d v="2025-06-30T00:00:00"/>
    <n v="1952"/>
    <n v="0"/>
    <n v="1952"/>
    <m/>
    <n v="1952"/>
    <m/>
    <s v="FATTURA"/>
    <s v="2025/0311/PA"/>
    <d v="2025-06-27T00:00:00"/>
    <s v=""/>
    <n v="1212005"/>
    <n v="1281750"/>
    <s v="846 #50"/>
    <n v="5334402"/>
  </r>
  <r>
    <x v="1"/>
    <x v="1"/>
    <m/>
    <s v="N"/>
    <x v="1"/>
    <s v="2-0103SAS300"/>
    <s v="U.O.C. AREA MARE (S3)"/>
    <x v="5"/>
    <x v="5"/>
    <s v="B5A3379148"/>
    <s v="DDG n. 113 del 07/03/2025"/>
    <s v="F62G16000000001"/>
    <s v="FSC"/>
    <s v="UOCAREAMA"/>
    <s v="DIPAMB-UOCAREAMA-UOC AREA MARE"/>
    <s v="3381"/>
    <s v="SCUBLA SRL DI ALESSANDRO SCULA &amp;C."/>
    <d v="2025-06-30T00:00:00"/>
    <n v="658.8"/>
    <n v="0"/>
    <n v="658.8"/>
    <m/>
    <n v="658.8"/>
    <m/>
    <s v="FATTURA"/>
    <s v="2025/0311/PA"/>
    <d v="2025-06-27T00:00:00"/>
    <s v=""/>
    <n v="1212005"/>
    <n v="1281751"/>
    <s v="846 #60"/>
    <n v="5334403"/>
  </r>
  <r>
    <x v="33"/>
    <x v="33"/>
    <m/>
    <s v="Y"/>
    <x v="4"/>
    <s v="2-0103SAS300"/>
    <s v="U.O.C. AREA MARE (S3)"/>
    <x v="1"/>
    <x v="1"/>
    <s v="B5A3379148"/>
    <s v="DDG n. 113 del 07/03/2025"/>
    <s v="F62G16000000001"/>
    <s v="FSC"/>
    <s v="UOCAREAMA"/>
    <s v="DIPAMB-UOCAREAMA-UOC AREA MARE"/>
    <s v="3381"/>
    <s v="SCUBLA SRL DI ALESSANDRO SCULA &amp;C."/>
    <d v="2025-06-30T00:00:00"/>
    <n v="0.01"/>
    <n v="0"/>
    <n v="0.01"/>
    <m/>
    <n v="0.01"/>
    <m/>
    <s v="FATTURA"/>
    <s v="2025/0311/PA"/>
    <d v="2025-06-27T00:00:00"/>
    <s v=""/>
    <n v="1212005"/>
    <n v="1281752"/>
    <s v="846 #70"/>
    <n v="5334404"/>
  </r>
  <r>
    <x v="3"/>
    <x v="3"/>
    <m/>
    <s v="N"/>
    <x v="1"/>
    <s v=""/>
    <s v=""/>
    <x v="1"/>
    <x v="1"/>
    <s v=""/>
    <s v=""/>
    <s v=""/>
    <s v=""/>
    <s v=""/>
    <s v=""/>
    <s v="3381"/>
    <s v="SCUBLA SRL DI ALESSANDRO SCULA &amp;C."/>
    <d v="2025-06-30T00:00:00"/>
    <n v="0"/>
    <n v="26303.200000000001"/>
    <n v="-26303.200000000001"/>
    <m/>
    <n v="-26303.200000000001"/>
    <m/>
    <s v="FATTURA"/>
    <s v="2025/0311/PA"/>
    <d v="2025-06-27T00:00:00"/>
    <s v=""/>
    <n v="1212005"/>
    <s v=""/>
    <s v="846"/>
    <n v="5334405"/>
  </r>
  <r>
    <x v="116"/>
    <x v="116"/>
    <s v="BENI_SERVIZI"/>
    <s v="N"/>
    <x v="0"/>
    <s v="2-0701ALL300"/>
    <s v="U.O.C. – RAGUSA (L3)"/>
    <x v="5"/>
    <x v="5"/>
    <s v="B3FD622607"/>
    <s v="DDG n. 573 del 12/12/2024"/>
    <s v="F62G16000000001"/>
    <s v="FSC"/>
    <s v="DIPLAB"/>
    <s v="DIPARTIMENTO AREA LABORATORISTICA"/>
    <s v="58"/>
    <s v="MERCK LIFE SCIENCE S.R.L."/>
    <d v="2025-06-30T00:00:00"/>
    <n v="2997.54"/>
    <n v="0"/>
    <n v="2997.54"/>
    <m/>
    <n v="2997.54"/>
    <m/>
    <s v="ENTRATA MERCI"/>
    <s v="25000553"/>
    <d v="2025-06-23T00:00:00"/>
    <s v=""/>
    <n v="1079910"/>
    <n v="1107724"/>
    <s v="25000553 #10"/>
    <n v="5334414"/>
  </r>
  <r>
    <x v="1"/>
    <x v="1"/>
    <m/>
    <s v="N"/>
    <x v="1"/>
    <s v="2-0701ALL300"/>
    <s v="U.O.C. – RAGUSA (L3)"/>
    <x v="5"/>
    <x v="5"/>
    <s v="B3FD622607"/>
    <s v="DDG n. 573 del 12/12/2024"/>
    <s v="F62G16000000001"/>
    <s v="FSC"/>
    <s v="DIPLAB"/>
    <s v="DIPARTIMENTO AREA LABORATORISTICA"/>
    <s v="58"/>
    <s v="MERCK LIFE SCIENCE S.R.L."/>
    <d v="2025-06-30T00:00:00"/>
    <n v="0"/>
    <n v="2997.54"/>
    <n v="-2997.54"/>
    <m/>
    <n v="-2997.54"/>
    <m/>
    <s v="ENTRATA MERCI"/>
    <s v="25000553"/>
    <d v="2025-06-23T00:00:00"/>
    <s v=""/>
    <n v="1079910"/>
    <n v="1107724"/>
    <s v="25000553 #10"/>
    <n v="5334415"/>
  </r>
  <r>
    <x v="1"/>
    <x v="1"/>
    <m/>
    <s v="N"/>
    <x v="1"/>
    <s v="2-0701ALL300"/>
    <s v="U.O.C. – RAGUSA (L3)"/>
    <x v="5"/>
    <x v="5"/>
    <s v="B3FD622607"/>
    <s v="DDG n. 573 del 12/12/2024"/>
    <s v="F62G16000000001"/>
    <s v="FSC"/>
    <s v="DIPLAB"/>
    <s v="DIPARTIMENTO AREA LABORATORISTICA"/>
    <s v="58"/>
    <s v="MERCK LIFE SCIENCE S.R.L."/>
    <d v="2025-06-30T00:00:00"/>
    <n v="2997.54"/>
    <n v="0"/>
    <n v="2997.54"/>
    <m/>
    <n v="2997.54"/>
    <m/>
    <s v="FATTURA"/>
    <s v="8230957692"/>
    <d v="2025-06-24T00:00:00"/>
    <s v=""/>
    <n v="1212003"/>
    <n v="1281757"/>
    <s v="844 #10"/>
    <n v="5334416"/>
  </r>
  <r>
    <x v="3"/>
    <x v="3"/>
    <m/>
    <s v="N"/>
    <x v="1"/>
    <s v=""/>
    <s v=""/>
    <x v="1"/>
    <x v="1"/>
    <s v=""/>
    <s v=""/>
    <s v=""/>
    <s v=""/>
    <s v=""/>
    <s v=""/>
    <s v="58"/>
    <s v="MERCK LIFE SCIENCE S.R.L."/>
    <d v="2025-06-30T00:00:00"/>
    <n v="0"/>
    <n v="2997.54"/>
    <n v="-2997.54"/>
    <m/>
    <n v="-2997.54"/>
    <m/>
    <s v="FATTURA"/>
    <s v="8230957692"/>
    <d v="2025-06-24T00:00:00"/>
    <s v=""/>
    <n v="1212003"/>
    <s v=""/>
    <s v="844"/>
    <n v="5334417"/>
  </r>
  <r>
    <x v="219"/>
    <x v="219"/>
    <s v="BENI_SERVIZI"/>
    <s v="N"/>
    <x v="0"/>
    <s v="1-0101DAA100"/>
    <s v="U.O.C. AFFARI GENERALI E LEGALI"/>
    <x v="1"/>
    <x v="1"/>
    <s v="NOCIG"/>
    <s v="NOCIG"/>
    <s v=""/>
    <s v=""/>
    <s v="UOCAFFGEN"/>
    <s v="DIRAMM-UOCAFFGEN-UOC AFFARI GENERALI E LEGALI"/>
    <s v="5125"/>
    <s v="CATALIOTTI DEL GRANO LUCANTONIO"/>
    <d v="2025-06-30T00:00:00"/>
    <n v="3849.66"/>
    <n v="0"/>
    <n v="3849.66"/>
    <m/>
    <n v="3849.66"/>
    <m/>
    <s v="ENTRATA MERCI"/>
    <s v="25000554"/>
    <d v="2025-06-30T00:00:00"/>
    <s v=""/>
    <n v="1079911"/>
    <n v="1107725"/>
    <s v="25000554 #10"/>
    <n v="5334435"/>
  </r>
  <r>
    <x v="1"/>
    <x v="1"/>
    <m/>
    <s v="N"/>
    <x v="1"/>
    <s v="1-0101DAA100"/>
    <s v="U.O.C. AFFARI GENERALI E LEGALI"/>
    <x v="1"/>
    <x v="1"/>
    <s v="NOCIG"/>
    <s v="NOCIG"/>
    <s v=""/>
    <s v=""/>
    <s v="UOCAFFGEN"/>
    <s v="DIRAMM-UOCAFFGEN-UOC AFFARI GENERALI E LEGALI"/>
    <s v="5125"/>
    <s v="CATALIOTTI DEL GRANO LUCANTONIO"/>
    <d v="2025-06-30T00:00:00"/>
    <n v="0"/>
    <n v="3849.66"/>
    <n v="-3849.66"/>
    <m/>
    <n v="-3849.66"/>
    <m/>
    <s v="ENTRATA MERCI"/>
    <s v="25000554"/>
    <d v="2025-06-30T00:00:00"/>
    <s v=""/>
    <n v="1079911"/>
    <n v="1107725"/>
    <s v="25000554 #10"/>
    <n v="5334436"/>
  </r>
  <r>
    <x v="98"/>
    <x v="98"/>
    <s v="DIREZIONE_STRATEGICA"/>
    <s v="N"/>
    <x v="0"/>
    <s v="1-0101DG0000-2"/>
    <s v="Costi Comuni Direzione Generale"/>
    <x v="1"/>
    <x v="1"/>
    <s v="NOCIG"/>
    <s v="NOCIG"/>
    <s v=""/>
    <s v=""/>
    <s v="UOCAFFGEN"/>
    <s v="DIRAMM-UOCAFFGEN-UOC AFFARI GENERALI E LEGALI"/>
    <s v="5125"/>
    <s v="CATALIOTTI DEL GRANO LUCANTONIO"/>
    <d v="2025-06-30T00:00:00"/>
    <n v="153.99"/>
    <n v="0"/>
    <n v="153.99"/>
    <m/>
    <n v="153.99"/>
    <m/>
    <s v="ENTRATA MERCI"/>
    <s v="25000554"/>
    <d v="2025-06-30T00:00:00"/>
    <s v=""/>
    <n v="1079911"/>
    <n v="1107726"/>
    <s v="25000554 #20"/>
    <n v="5334437"/>
  </r>
  <r>
    <x v="1"/>
    <x v="1"/>
    <m/>
    <s v="N"/>
    <x v="1"/>
    <s v="1-0101DAA100"/>
    <s v="U.O.C. AFFARI GENERALI E LEGALI"/>
    <x v="1"/>
    <x v="1"/>
    <s v="NOCIG"/>
    <s v="NOCIG"/>
    <s v=""/>
    <s v=""/>
    <s v="UOCAFFGEN"/>
    <s v="DIRAMM-UOCAFFGEN-UOC AFFARI GENERALI E LEGALI"/>
    <s v="5125"/>
    <s v="CATALIOTTI DEL GRANO LUCANTONIO"/>
    <d v="2025-06-30T00:00:00"/>
    <n v="0"/>
    <n v="153.99"/>
    <n v="-153.99"/>
    <m/>
    <n v="-153.99"/>
    <m/>
    <s v="ENTRATA MERCI"/>
    <s v="25000554"/>
    <d v="2025-06-30T00:00:00"/>
    <s v=""/>
    <n v="1079911"/>
    <n v="1107726"/>
    <s v="25000554 #20"/>
    <n v="5334438"/>
  </r>
  <r>
    <x v="1"/>
    <x v="1"/>
    <m/>
    <s v="N"/>
    <x v="1"/>
    <s v="1-0101DAA100"/>
    <s v="U.O.C. AFFARI GENERALI E LEGALI"/>
    <x v="1"/>
    <x v="1"/>
    <s v="NOCIG"/>
    <s v="NOCIG"/>
    <s v=""/>
    <s v=""/>
    <s v="UOCAFFGEN"/>
    <s v="DIRAMM-UOCAFFGEN-UOC AFFARI GENERALI E LEGALI"/>
    <s v="5125"/>
    <s v="CATALIOTTI DEL GRANO LUCANTONIO"/>
    <d v="2025-06-30T00:00:00"/>
    <n v="3849.66"/>
    <n v="0"/>
    <n v="3849.66"/>
    <m/>
    <n v="3849.66"/>
    <m/>
    <s v="FATTURA"/>
    <s v="FPA 26/25"/>
    <d v="2025-06-30T00:00:00"/>
    <s v=""/>
    <n v="1212016"/>
    <n v="1281768"/>
    <s v="193 #10 (ONORARIO QUALE ORGANISMO INDIPENDENTE DI VALUTAZIONE 1 GENNAIO- 30 GIUGNO 2025 )"/>
    <n v="5334439"/>
  </r>
  <r>
    <x v="1"/>
    <x v="1"/>
    <m/>
    <s v="N"/>
    <x v="1"/>
    <s v="1-0101DAA100"/>
    <s v="U.O.C. AFFARI GENERALI E LEGALI"/>
    <x v="1"/>
    <x v="1"/>
    <s v="NOCIG"/>
    <s v="NOCIG"/>
    <s v=""/>
    <s v=""/>
    <s v="UOCAFFGEN"/>
    <s v="DIRAMM-UOCAFFGEN-UOC AFFARI GENERALI E LEGALI"/>
    <s v="5125"/>
    <s v="CATALIOTTI DEL GRANO LUCANTONIO"/>
    <d v="2025-06-30T00:00:00"/>
    <n v="153.99"/>
    <n v="0"/>
    <n v="153.99"/>
    <m/>
    <n v="153.99"/>
    <m/>
    <s v="FATTURA"/>
    <s v="FPA 26/25"/>
    <d v="2025-06-30T00:00:00"/>
    <s v=""/>
    <n v="1212016"/>
    <n v="1281769"/>
    <s v="193 #20 (ONORARIO QUALE ORGANISMO INDIPENDENTE DI VALUTAZIONE 1 GENNAIO- 30 GIUGNO 2025 )"/>
    <n v="5334440"/>
  </r>
  <r>
    <x v="28"/>
    <x v="28"/>
    <m/>
    <s v="N"/>
    <x v="1"/>
    <s v=""/>
    <s v=""/>
    <x v="1"/>
    <x v="1"/>
    <s v=""/>
    <s v=""/>
    <s v=""/>
    <s v=""/>
    <s v=""/>
    <s v=""/>
    <s v="5125"/>
    <s v="CATALIOTTI DEL GRANO LUCANTONIO"/>
    <d v="2025-06-30T00:00:00"/>
    <n v="0"/>
    <n v="4003.65"/>
    <n v="-4003.65"/>
    <m/>
    <n v="-4003.65"/>
    <m/>
    <s v="FATTURA"/>
    <s v="FPA 26/25"/>
    <d v="2025-06-30T00:00:00"/>
    <s v=""/>
    <n v="1212016"/>
    <s v=""/>
    <s v="193 (ONORARIO QUALE ORGANISMO INDIPENDENTE DI VALUTAZIONE 1 GENNAIO- 30 GIUGNO 2025 )"/>
    <n v="5334441"/>
  </r>
  <r>
    <x v="116"/>
    <x v="116"/>
    <s v="BENI_SERVIZI"/>
    <s v="N"/>
    <x v="0"/>
    <s v="2-0701ALL300"/>
    <s v="U.O.C. – RAGUSA (L3)"/>
    <x v="5"/>
    <x v="5"/>
    <s v="B16CEF78FE"/>
    <s v="DDG n. 394 del 18/09/2024"/>
    <s v="F62G16000000001"/>
    <s v="FSC"/>
    <s v="DIPLAB"/>
    <s v="DIPARTIMENTO AREA LABORATORISTICA"/>
    <s v="227"/>
    <s v="PERLABO S.R.L."/>
    <d v="2025-06-30T00:00:00"/>
    <n v="36.26"/>
    <n v="0"/>
    <n v="36.26"/>
    <m/>
    <n v="36.26"/>
    <m/>
    <s v="ENTRATA MERCI"/>
    <s v="25000556"/>
    <d v="2025-06-11T00:00:00"/>
    <s v=""/>
    <n v="1079913"/>
    <n v="1107728"/>
    <s v="25000556 #10"/>
    <n v="5334442"/>
  </r>
  <r>
    <x v="1"/>
    <x v="1"/>
    <m/>
    <s v="N"/>
    <x v="1"/>
    <s v="2-0701ALL300"/>
    <s v="U.O.C. – RAGUSA (L3)"/>
    <x v="5"/>
    <x v="5"/>
    <s v="B16CEF78FE"/>
    <s v="DDG n. 394 del 18/09/2024"/>
    <s v="F62G16000000001"/>
    <s v="FSC"/>
    <s v="DIPLAB"/>
    <s v="DIPARTIMENTO AREA LABORATORISTICA"/>
    <s v="227"/>
    <s v="PERLABO S.R.L."/>
    <d v="2025-06-30T00:00:00"/>
    <n v="0"/>
    <n v="36.26"/>
    <n v="-36.26"/>
    <m/>
    <n v="-36.26"/>
    <m/>
    <s v="ENTRATA MERCI"/>
    <s v="25000556"/>
    <d v="2025-06-11T00:00:00"/>
    <s v=""/>
    <n v="1079913"/>
    <n v="1107728"/>
    <s v="25000556 #10"/>
    <n v="5334443"/>
  </r>
  <r>
    <x v="189"/>
    <x v="189"/>
    <s v="BENI_SERVIZI"/>
    <s v="N"/>
    <x v="0"/>
    <s v="1-0101DG0002"/>
    <s v="U.O.S. Comunicazione e Marketing"/>
    <x v="1"/>
    <x v="1"/>
    <s v="B6F7DA945A"/>
    <s v="DDG n. 278 del 21/05/2025"/>
    <s v=""/>
    <s v=""/>
    <s v="UOSCOMMAR"/>
    <s v="DIRGEN-UOSCOMMAR -UOS COMUNICAZIONE E MARKETING"/>
    <s v="1025905"/>
    <s v="MAZZARA MASSIMILIANO"/>
    <d v="2025-06-30T00:00:00"/>
    <n v="20130"/>
    <n v="0"/>
    <n v="20130"/>
    <m/>
    <n v="20130"/>
    <m/>
    <s v="ENTRATA MERCI"/>
    <s v="25000557"/>
    <d v="2025-06-17T00:00:00"/>
    <s v=""/>
    <n v="1079914"/>
    <n v="1107729"/>
    <s v="25000557 #10"/>
    <n v="5334448"/>
  </r>
  <r>
    <x v="1"/>
    <x v="1"/>
    <m/>
    <s v="N"/>
    <x v="1"/>
    <s v="1-0101DG0002"/>
    <s v="U.O.S. Comunicazione e Marketing"/>
    <x v="1"/>
    <x v="1"/>
    <s v="B6F7DA945A"/>
    <s v="DDG n. 278 del 21/05/2025"/>
    <s v=""/>
    <s v=""/>
    <s v="UOSCOMMAR"/>
    <s v="DIRGEN-UOSCOMMAR -UOS COMUNICAZIONE E MARKETING"/>
    <s v="1025905"/>
    <s v="MAZZARA MASSIMILIANO"/>
    <d v="2025-06-30T00:00:00"/>
    <n v="0"/>
    <n v="20130"/>
    <n v="-20130"/>
    <m/>
    <n v="-20130"/>
    <m/>
    <s v="ENTRATA MERCI"/>
    <s v="25000557"/>
    <d v="2025-06-17T00:00:00"/>
    <s v=""/>
    <n v="1079914"/>
    <n v="1107729"/>
    <s v="25000557 #10"/>
    <n v="5334449"/>
  </r>
  <r>
    <x v="116"/>
    <x v="116"/>
    <s v="BENI_SERVIZI"/>
    <s v="N"/>
    <x v="0"/>
    <s v="2-0701ALL300"/>
    <s v="U.O.C. – RAGUSA (L3)"/>
    <x v="5"/>
    <x v="5"/>
    <s v="B16CEF78FE"/>
    <s v="DDG n. 394 del 18/09/2024"/>
    <s v="F62G16000000001"/>
    <s v="FSC"/>
    <s v="DIPLAB"/>
    <s v="DIPARTIMENTO AREA LABORATORISTICA"/>
    <s v="227"/>
    <s v="PERLABO S.R.L."/>
    <d v="2025-06-30T00:00:00"/>
    <n v="123.01"/>
    <n v="0"/>
    <n v="123.01"/>
    <m/>
    <n v="123.01"/>
    <m/>
    <s v="ENTRATA MERCI"/>
    <s v="25000558"/>
    <d v="2025-06-18T00:00:00"/>
    <s v=""/>
    <n v="1079915"/>
    <n v="1107730"/>
    <s v="25000558 #10"/>
    <n v="5334456"/>
  </r>
  <r>
    <x v="1"/>
    <x v="1"/>
    <m/>
    <s v="N"/>
    <x v="1"/>
    <s v="2-0701ALL300"/>
    <s v="U.O.C. – RAGUSA (L3)"/>
    <x v="5"/>
    <x v="5"/>
    <s v="B16CEF78FE"/>
    <s v="DDG n. 394 del 18/09/2024"/>
    <s v="F62G16000000001"/>
    <s v="FSC"/>
    <s v="DIPLAB"/>
    <s v="DIPARTIMENTO AREA LABORATORISTICA"/>
    <s v="227"/>
    <s v="PERLABO S.R.L."/>
    <d v="2025-06-30T00:00:00"/>
    <n v="0"/>
    <n v="123.01"/>
    <n v="-123.01"/>
    <m/>
    <n v="-123.01"/>
    <m/>
    <s v="ENTRATA MERCI"/>
    <s v="25000558"/>
    <d v="2025-06-18T00:00:00"/>
    <s v=""/>
    <n v="1079915"/>
    <n v="1107730"/>
    <s v="25000558 #10"/>
    <n v="5334457"/>
  </r>
  <r>
    <x v="1"/>
    <x v="1"/>
    <m/>
    <s v="N"/>
    <x v="1"/>
    <s v="2-0102SAS200"/>
    <s v="U.O.C. AGENTI FISICI (S2)"/>
    <x v="1"/>
    <x v="1"/>
    <s v="B6881F9546"/>
    <s v="DDG n. 219 del 22/04/2025"/>
    <s v=""/>
    <s v=""/>
    <s v="UOCAGEFIS"/>
    <s v="DIPAMB-UOCAGEFIS-UOC AGENTI FISICI"/>
    <s v="5793"/>
    <s v="VIZZINI MIRKO ANDREA"/>
    <d v="2025-06-30T00:00:00"/>
    <n v="12355.2"/>
    <n v="0"/>
    <n v="12355.2"/>
    <m/>
    <n v="12355.2"/>
    <m/>
    <s v="FATTURA"/>
    <s v="FPA 2/25"/>
    <d v="2025-06-26T00:00:00"/>
    <s v=""/>
    <n v="1212006"/>
    <n v="1281791"/>
    <s v="192 #10 (Servizio a supporto delle attivit� propedeutiche per l'acquisizione dell'accreditamento del laboratorio Agenti Fisici Arpa Sicilia sede di Palermo alle determinazioni analitiche di misure radiochimich)"/>
    <n v="5334493"/>
  </r>
  <r>
    <x v="27"/>
    <x v="27"/>
    <m/>
    <s v="N"/>
    <x v="1"/>
    <s v=""/>
    <s v=""/>
    <x v="1"/>
    <x v="1"/>
    <s v=""/>
    <s v=""/>
    <s v=""/>
    <s v=""/>
    <s v=""/>
    <s v=""/>
    <s v="5793"/>
    <s v="VIZZINI MIRKO ANDREA"/>
    <d v="2025-06-30T00:00:00"/>
    <n v="0"/>
    <n v="12355.2"/>
    <n v="-12355.2"/>
    <m/>
    <n v="-12355.2"/>
    <m/>
    <s v="FATTURA"/>
    <s v="FPA 2/25"/>
    <d v="2025-06-26T00:00:00"/>
    <s v=""/>
    <n v="1212006"/>
    <s v=""/>
    <s v="192 (Servizio a supporto delle attivit� propedeutiche per l'acquisizione dell'accreditamento del laboratorio Agenti Fisici Arpa Sicilia sede di Palermo alle determinazioni analitiche di misure radiochimiche nelle acque ai sensi del D.lgs 28/16 - CIG B6881"/>
    <n v="5334494"/>
  </r>
  <r>
    <x v="1"/>
    <x v="1"/>
    <m/>
    <s v="N"/>
    <x v="1"/>
    <s v="2-0103SAS300"/>
    <s v="U.O.C. AREA MARE (S3)"/>
    <x v="0"/>
    <x v="0"/>
    <s v="B751B87521"/>
    <s v="DDG n. 284 del 30/05/2025"/>
    <s v="NOCUPNOCUPNOCUP"/>
    <s v="NOCUP"/>
    <s v="UOCAREAMA"/>
    <s v="DIPAMB-UOCAREAMA-UOC AREA MARE"/>
    <s v="4489"/>
    <s v="MARINE SERVICE S.N.C."/>
    <d v="2025-06-30T00:00:00"/>
    <n v="1249.4000000000001"/>
    <n v="0"/>
    <n v="1249.4000000000001"/>
    <m/>
    <n v="1249.4000000000001"/>
    <m/>
    <s v="FATTURA"/>
    <s v="253/2025"/>
    <d v="2025-06-27T00:00:00"/>
    <s v=""/>
    <n v="1212004"/>
    <n v="1281792"/>
    <s v="845 #10"/>
    <n v="5334499"/>
  </r>
  <r>
    <x v="3"/>
    <x v="3"/>
    <m/>
    <s v="N"/>
    <x v="1"/>
    <s v=""/>
    <s v=""/>
    <x v="1"/>
    <x v="1"/>
    <s v=""/>
    <s v=""/>
    <s v=""/>
    <s v=""/>
    <s v=""/>
    <s v=""/>
    <s v="4489"/>
    <s v="MARINE SERVICE S.N.C."/>
    <d v="2025-06-30T00:00:00"/>
    <n v="0"/>
    <n v="1249.4000000000001"/>
    <n v="-1249.4000000000001"/>
    <m/>
    <n v="-1249.4000000000001"/>
    <m/>
    <s v="FATTURA"/>
    <s v="253/2025"/>
    <d v="2025-06-27T00:00:00"/>
    <s v=""/>
    <n v="1212004"/>
    <s v=""/>
    <s v="845"/>
    <n v="5334500"/>
  </r>
  <r>
    <x v="138"/>
    <x v="138"/>
    <s v="BENI_SERVIZI"/>
    <s v="N"/>
    <x v="0"/>
    <s v="1-0101DAA303"/>
    <s v="U.O.S. Provveditorato ed Economato"/>
    <x v="1"/>
    <x v="1"/>
    <s v="94241026FD"/>
    <s v="DDG n. 103 del 22/03/2023_ Proroga a sett.2024_DDG.93_25/3/24_Lotto/1_ Proroga al 26/01/2025 con DDG. n. 441del 21/10/2024_DDG.N.47 DEL 7/2/2025"/>
    <s v=""/>
    <s v=""/>
    <s v="UOCAPPFOR"/>
    <s v="DIRAMM-UOCAPPFOR-UOC APPALTI E FORNITURE"/>
    <s v="1014300"/>
    <s v="ALLIANZ SPA - LOMBARDO FRANCESCO"/>
    <d v="2025-06-30T00:00:00"/>
    <n v="9850"/>
    <n v="0"/>
    <n v="9850"/>
    <m/>
    <n v="9850"/>
    <m/>
    <s v="ENTRATA MERCI"/>
    <s v="25000563"/>
    <d v="2025-06-30T00:00:00"/>
    <s v=""/>
    <n v="1079920"/>
    <n v="1107735"/>
    <s v="25000563 #10"/>
    <n v="5334864"/>
  </r>
  <r>
    <x v="1"/>
    <x v="1"/>
    <m/>
    <s v="N"/>
    <x v="1"/>
    <s v="1-0101DAA303"/>
    <s v="U.O.S. Provveditorato ed Economato"/>
    <x v="1"/>
    <x v="1"/>
    <s v="94241026FD"/>
    <s v="DDG n. 103 del 22/03/2023_ Proroga a sett.2024_DDG.93_25/3/24_Lotto/1_ Proroga al 26/01/2025 con DDG. n. 441del 21/10/2024_DDG.N.47 DEL 7/2/2025"/>
    <s v=""/>
    <s v=""/>
    <s v="UOCAPPFOR"/>
    <s v="DIRAMM-UOCAPPFOR-UOC APPALTI E FORNITURE"/>
    <s v="1014300"/>
    <s v="ALLIANZ SPA - LOMBARDO FRANCESCO"/>
    <d v="2025-06-30T00:00:00"/>
    <n v="0"/>
    <n v="9850"/>
    <n v="-9850"/>
    <m/>
    <n v="-9850"/>
    <m/>
    <s v="ENTRATA MERCI"/>
    <s v="25000563"/>
    <d v="2025-06-30T00:00:00"/>
    <s v=""/>
    <n v="1079920"/>
    <n v="1107735"/>
    <s v="25000563 #10"/>
    <n v="5334865"/>
  </r>
  <r>
    <x v="138"/>
    <x v="138"/>
    <s v="BENI_SERVIZI"/>
    <s v="N"/>
    <x v="0"/>
    <s v="1-0101DAA303"/>
    <s v="U.O.S. Provveditorato ed Economato"/>
    <x v="1"/>
    <x v="1"/>
    <s v="9424189EC6"/>
    <s v="DDG n. 68 del 07/03/2023_ Proroga DDG.n.93_25/03/2024_Proroga al 26/01/2025 con DDg. n. 441 del 21/10/24_DDG.n. 47 del 7/2/25"/>
    <s v=""/>
    <s v=""/>
    <s v="UOCAPPFOR"/>
    <s v="DIRAMM-UOCAPPFOR-UOC APPALTI E FORNITURE"/>
    <s v="4986"/>
    <s v="UNIPOLSAI ASS. S.P.A. DIV. LA FONDIARIA DI GRAZIA GIUSEPPE"/>
    <d v="2025-06-30T00:00:00"/>
    <n v="1276.9100000000001"/>
    <n v="0"/>
    <n v="1276.9100000000001"/>
    <m/>
    <n v="1276.9100000000001"/>
    <m/>
    <s v="ENTRATA MERCI"/>
    <s v="25000564"/>
    <d v="2025-06-23T00:00:00"/>
    <s v=""/>
    <n v="1079921"/>
    <n v="1107736"/>
    <s v="25000564 #10"/>
    <n v="5334874"/>
  </r>
  <r>
    <x v="1"/>
    <x v="1"/>
    <m/>
    <s v="N"/>
    <x v="1"/>
    <s v="1-0101DAA303"/>
    <s v="U.O.S. Provveditorato ed Economato"/>
    <x v="1"/>
    <x v="1"/>
    <s v="9424189EC6"/>
    <s v="DDG n. 68 del 07/03/2023_ Proroga DDG.n.93_25/03/2024_Proroga al 26/01/2025 con DDg. n. 441 del 21/10/24_DDG.n. 47 del 7/2/25"/>
    <s v=""/>
    <s v=""/>
    <s v="UOCAPPFOR"/>
    <s v="DIRAMM-UOCAPPFOR-UOC APPALTI E FORNITURE"/>
    <s v="4986"/>
    <s v="UNIPOLSAI ASS. S.P.A. DIV. LA FONDIARIA DI GRAZIA GIUSEPPE"/>
    <d v="2025-06-30T00:00:00"/>
    <n v="0"/>
    <n v="1276.9100000000001"/>
    <n v="-1276.9100000000001"/>
    <m/>
    <n v="-1276.9100000000001"/>
    <m/>
    <s v="ENTRATA MERCI"/>
    <s v="25000564"/>
    <d v="2025-06-23T00:00:00"/>
    <s v=""/>
    <n v="1079921"/>
    <n v="1107736"/>
    <s v="25000564 #10"/>
    <n v="5334875"/>
  </r>
  <r>
    <x v="138"/>
    <x v="138"/>
    <s v="BENI_SERVIZI"/>
    <s v="N"/>
    <x v="0"/>
    <s v="1-0101DAA303"/>
    <s v="U.O.S. Provveditorato ed Economato"/>
    <x v="1"/>
    <x v="1"/>
    <s v="9424174269"/>
    <s v="DDG n. 70 del 07/03/2023_Proroga a sett.2024_DDG.93_25/3/24_Lotto/3_Proroga al 26/01/2025 con DDG. n. 441_Lotto/3 del 21/10/2024_ddg.47 del 7/2/25"/>
    <s v=""/>
    <s v=""/>
    <s v="UOCAPPFOR"/>
    <s v="DIRAMM-UOCAPPFOR-UOC APPALTI E FORNITURE"/>
    <s v="4986"/>
    <s v="UNIPOLSAI ASS. S.P.A. DIV. LA FONDIARIA DI GRAZIA GIUSEPPE"/>
    <d v="2025-06-30T00:00:00"/>
    <n v="8244"/>
    <n v="0"/>
    <n v="8244"/>
    <m/>
    <n v="8244"/>
    <m/>
    <s v="ENTRATA MERCI"/>
    <s v="25000565"/>
    <d v="2025-06-23T00:00:00"/>
    <s v=""/>
    <n v="1079922"/>
    <n v="1107737"/>
    <s v="25000565 #10"/>
    <n v="5334876"/>
  </r>
  <r>
    <x v="1"/>
    <x v="1"/>
    <m/>
    <s v="N"/>
    <x v="1"/>
    <s v="1-0101DAA303"/>
    <s v="U.O.S. Provveditorato ed Economato"/>
    <x v="1"/>
    <x v="1"/>
    <s v="9424174269"/>
    <s v="DDG n. 70 del 07/03/2023_Proroga a sett.2024_DDG.93_25/3/24_Lotto/3_Proroga al 26/01/2025 con DDG. n. 441_Lotto/3 del 21/10/2024_ddg.47 del 7/2/25"/>
    <s v=""/>
    <s v=""/>
    <s v="UOCAPPFOR"/>
    <s v="DIRAMM-UOCAPPFOR-UOC APPALTI E FORNITURE"/>
    <s v="4986"/>
    <s v="UNIPOLSAI ASS. S.P.A. DIV. LA FONDIARIA DI GRAZIA GIUSEPPE"/>
    <d v="2025-06-30T00:00:00"/>
    <n v="0"/>
    <n v="8244"/>
    <n v="-8244"/>
    <m/>
    <n v="-8244"/>
    <m/>
    <s v="ENTRATA MERCI"/>
    <s v="25000565"/>
    <d v="2025-06-23T00:00:00"/>
    <s v=""/>
    <n v="1079922"/>
    <n v="1107737"/>
    <s v="25000565 #10"/>
    <n v="5334877"/>
  </r>
  <r>
    <x v="138"/>
    <x v="138"/>
    <s v="BENI_SERVIZI"/>
    <s v="N"/>
    <x v="0"/>
    <s v="1-0101DAA303"/>
    <s v="U.O.S. Provveditorato ed Economato"/>
    <x v="1"/>
    <x v="1"/>
    <s v="942413523A"/>
    <s v="DDG n. 71 del 07/03/2023_Proroga a sett.2024_Proroga a sett.2024_DDG.93_25/3/24_Lotto/2_Proroga al 26/01/2025 con DDG. n. 441 del 21/10/2024_DDG.n.47 del 7/2/25"/>
    <s v=""/>
    <s v=""/>
    <s v="UOCAPPFOR"/>
    <s v="DIRAMM-UOCAPPFOR-UOC APPALTI E FORNITURE"/>
    <s v="4986"/>
    <s v="UNIPOLSAI ASS. S.P.A. DIV. LA FONDIARIA DI GRAZIA GIUSEPPE"/>
    <d v="2025-06-30T00:00:00"/>
    <n v="1012"/>
    <n v="0"/>
    <n v="1012"/>
    <m/>
    <n v="1012"/>
    <m/>
    <s v="ENTRATA MERCI"/>
    <s v="25000566"/>
    <d v="2025-06-23T00:00:00"/>
    <s v=""/>
    <n v="1079923"/>
    <n v="1107738"/>
    <s v="25000566 #10"/>
    <n v="5334878"/>
  </r>
  <r>
    <x v="1"/>
    <x v="1"/>
    <m/>
    <s v="N"/>
    <x v="1"/>
    <s v="1-0101DAA303"/>
    <s v="U.O.S. Provveditorato ed Economato"/>
    <x v="1"/>
    <x v="1"/>
    <s v="942413523A"/>
    <s v="DDG n. 71 del 07/03/2023_Proroga a sett.2024_Proroga a sett.2024_DDG.93_25/3/24_Lotto/2_Proroga al 26/01/2025 con DDG. n. 441 del 21/10/2024_DDG.n.47 del 7/2/25"/>
    <s v=""/>
    <s v=""/>
    <s v="UOCAPPFOR"/>
    <s v="DIRAMM-UOCAPPFOR-UOC APPALTI E FORNITURE"/>
    <s v="4986"/>
    <s v="UNIPOLSAI ASS. S.P.A. DIV. LA FONDIARIA DI GRAZIA GIUSEPPE"/>
    <d v="2025-06-30T00:00:00"/>
    <n v="0"/>
    <n v="1012"/>
    <n v="-1012"/>
    <m/>
    <n v="-1012"/>
    <m/>
    <s v="ENTRATA MERCI"/>
    <s v="25000566"/>
    <d v="2025-06-23T00:00:00"/>
    <s v=""/>
    <n v="1079923"/>
    <n v="1107738"/>
    <s v="25000566 #10"/>
    <n v="5334879"/>
  </r>
  <r>
    <x v="138"/>
    <x v="138"/>
    <s v="BENI_SERVIZI"/>
    <s v="N"/>
    <x v="0"/>
    <s v="1-0101DAA303"/>
    <s v="U.O.S. Provveditorato ed Economato"/>
    <x v="1"/>
    <x v="1"/>
    <s v="94242007DC"/>
    <s v="DDG n. 69 del 07/03/2023_Proroga DDG.n.93 del 25/03/2024_Proroga fino al 26/01/2025 con DDG. n. 441 del 21/10/2024_DDG-n.47 del 7/2/25"/>
    <s v=""/>
    <s v=""/>
    <s v="UOCAPPFOR"/>
    <s v="DIRAMM-UOCAPPFOR-UOC APPALTI E FORNITURE"/>
    <s v="1013300"/>
    <s v="NOBIS COMPAGNIA DI ASSICURAZIONI SPA"/>
    <d v="2025-06-30T00:00:00"/>
    <n v="32013.9"/>
    <n v="0"/>
    <n v="32013.9"/>
    <m/>
    <n v="32013.9"/>
    <m/>
    <s v="ENTRATA MERCI"/>
    <s v="25000567"/>
    <d v="2025-06-20T00:00:00"/>
    <s v=""/>
    <n v="1079924"/>
    <n v="1107739"/>
    <s v="25000567 #10"/>
    <n v="5334894"/>
  </r>
  <r>
    <x v="1"/>
    <x v="1"/>
    <m/>
    <s v="N"/>
    <x v="1"/>
    <s v="1-0101DAA303"/>
    <s v="U.O.S. Provveditorato ed Economato"/>
    <x v="1"/>
    <x v="1"/>
    <s v="94242007DC"/>
    <s v="DDG n. 69 del 07/03/2023_Proroga DDG.n.93 del 25/03/2024_Proroga fino al 26/01/2025 con DDG. n. 441 del 21/10/2024_DDG-n.47 del 7/2/25"/>
    <s v=""/>
    <s v=""/>
    <s v="UOCAPPFOR"/>
    <s v="DIRAMM-UOCAPPFOR-UOC APPALTI E FORNITURE"/>
    <s v="1013300"/>
    <s v="NOBIS COMPAGNIA DI ASSICURAZIONI SPA"/>
    <d v="2025-06-30T00:00:00"/>
    <n v="0"/>
    <n v="32013.9"/>
    <n v="-32013.9"/>
    <m/>
    <n v="-32013.9"/>
    <m/>
    <s v="ENTRATA MERCI"/>
    <s v="25000567"/>
    <d v="2025-06-20T00:00:00"/>
    <s v=""/>
    <n v="1079924"/>
    <n v="1107739"/>
    <s v="25000567 #10"/>
    <n v="5334895"/>
  </r>
  <r>
    <x v="138"/>
    <x v="138"/>
    <s v="BENI_SERVIZI"/>
    <s v="N"/>
    <x v="0"/>
    <s v="1-0101DAA303"/>
    <s v="U.O.S. Provveditorato ed Economato"/>
    <x v="1"/>
    <x v="1"/>
    <s v="ZF73766B86"/>
    <s v="DDG.n. 105 del 5/4/2024 _Proroga al 26/01/2025 con DDG. n. 441 del 21/10/2024_DDG.n.47 del 7/2/25"/>
    <s v=""/>
    <s v=""/>
    <s v="UOCAPPFOR"/>
    <s v="DIRAMM-UOCAPPFOR-UOC APPALTI E FORNITURE"/>
    <s v="1008002"/>
    <s v="DUAL ITALIA S.P.A."/>
    <d v="2025-06-30T00:00:00"/>
    <n v="6016.43"/>
    <n v="0"/>
    <n v="6016.43"/>
    <m/>
    <n v="6016.43"/>
    <m/>
    <s v="ENTRATA MERCI"/>
    <s v="25000568"/>
    <d v="2025-06-20T00:00:00"/>
    <s v=""/>
    <n v="1079925"/>
    <n v="1107740"/>
    <s v="25000568 #10"/>
    <n v="5334910"/>
  </r>
  <r>
    <x v="1"/>
    <x v="1"/>
    <m/>
    <s v="N"/>
    <x v="1"/>
    <s v="1-0101DAA303"/>
    <s v="U.O.S. Provveditorato ed Economato"/>
    <x v="1"/>
    <x v="1"/>
    <s v="ZF73766B86"/>
    <s v="DDG.n. 105 del 5/4/2024 _Proroga al 26/01/2025 con DDG. n. 441 del 21/10/2024_DDG.n.47 del 7/2/25"/>
    <s v=""/>
    <s v=""/>
    <s v="UOCAPPFOR"/>
    <s v="DIRAMM-UOCAPPFOR-UOC APPALTI E FORNITURE"/>
    <s v="1008002"/>
    <s v="DUAL ITALIA S.P.A."/>
    <d v="2025-06-30T00:00:00"/>
    <n v="0"/>
    <n v="6016.43"/>
    <n v="-6016.43"/>
    <m/>
    <n v="-6016.43"/>
    <m/>
    <s v="ENTRATA MERCI"/>
    <s v="25000568"/>
    <d v="2025-06-20T00:00:00"/>
    <s v=""/>
    <n v="1079925"/>
    <n v="1107740"/>
    <s v="25000568 #10"/>
    <n v="5334911"/>
  </r>
  <r>
    <x v="138"/>
    <x v="138"/>
    <s v="BENI_SERVIZI"/>
    <s v="N"/>
    <x v="0"/>
    <s v="1-0101DAA303"/>
    <s v="U.O.S. Provveditorato ed Economato"/>
    <x v="1"/>
    <x v="1"/>
    <s v="982441648E"/>
    <s v="DDG n. 397 del 18/07/2023_DDG n. 307 del 26/07/2024"/>
    <s v=""/>
    <s v=""/>
    <s v="UOCAPPFOR"/>
    <s v="DIRAMM-UOCAPPFOR-UOC APPALTI E FORNITURE"/>
    <s v="1021800"/>
    <s v="GENERALI ITALIA S.P.A"/>
    <d v="2025-06-30T00:00:00"/>
    <n v="24156"/>
    <n v="0"/>
    <n v="24156"/>
    <m/>
    <n v="24156"/>
    <m/>
    <s v="ENTRATA MERCI"/>
    <s v="25000569"/>
    <d v="2025-06-20T00:00:00"/>
    <s v=""/>
    <n v="1079926"/>
    <n v="1107741"/>
    <s v="25000569 #10"/>
    <n v="5334918"/>
  </r>
  <r>
    <x v="1"/>
    <x v="1"/>
    <m/>
    <s v="N"/>
    <x v="1"/>
    <s v="1-0101DAA303"/>
    <s v="U.O.S. Provveditorato ed Economato"/>
    <x v="1"/>
    <x v="1"/>
    <s v="982441648E"/>
    <s v="DDG n. 397 del 18/07/2023_DDG n. 307 del 26/07/2024"/>
    <s v=""/>
    <s v=""/>
    <s v="UOCAPPFOR"/>
    <s v="DIRAMM-UOCAPPFOR-UOC APPALTI E FORNITURE"/>
    <s v="1021800"/>
    <s v="GENERALI ITALIA S.P.A"/>
    <d v="2025-06-30T00:00:00"/>
    <n v="0"/>
    <n v="24156"/>
    <n v="-24156"/>
    <m/>
    <n v="-24156"/>
    <m/>
    <s v="ENTRATA MERCI"/>
    <s v="25000569"/>
    <d v="2025-06-20T00:00:00"/>
    <s v=""/>
    <n v="1079926"/>
    <n v="1107741"/>
    <s v="25000569 #10"/>
    <n v="5334919"/>
  </r>
  <r>
    <x v="138"/>
    <x v="138"/>
    <s v="BENI_SERVIZI"/>
    <s v="N"/>
    <x v="0"/>
    <s v="1-0101DAA303"/>
    <s v="U.O.S. Provveditorato ed Economato"/>
    <x v="1"/>
    <x v="1"/>
    <s v="982441648E"/>
    <s v="DDG n. 397 del 18/07/2023_DDG n. 307 del 26/07/2024"/>
    <s v=""/>
    <s v=""/>
    <s v="UOCAPPFOR"/>
    <s v="DIRAMM-UOCAPPFOR-UOC APPALTI E FORNITURE"/>
    <s v="1021800"/>
    <s v="GENERALI ITALIA S.P.A"/>
    <d v="2025-06-30T00:00:00"/>
    <n v="6893.85"/>
    <n v="0"/>
    <n v="6893.85"/>
    <m/>
    <n v="6893.85"/>
    <m/>
    <s v="ENTRATA MERCI"/>
    <s v="25000570"/>
    <d v="2025-06-20T00:00:00"/>
    <s v=""/>
    <n v="1079927"/>
    <n v="1107742"/>
    <s v="25000570 #10"/>
    <n v="5334920"/>
  </r>
  <r>
    <x v="1"/>
    <x v="1"/>
    <m/>
    <s v="N"/>
    <x v="1"/>
    <s v="1-0101DAA303"/>
    <s v="U.O.S. Provveditorato ed Economato"/>
    <x v="1"/>
    <x v="1"/>
    <s v="982441648E"/>
    <s v="DDG n. 397 del 18/07/2023_DDG n. 307 del 26/07/2024"/>
    <s v=""/>
    <s v=""/>
    <s v="UOCAPPFOR"/>
    <s v="DIRAMM-UOCAPPFOR-UOC APPALTI E FORNITURE"/>
    <s v="1021800"/>
    <s v="GENERALI ITALIA S.P.A"/>
    <d v="2025-06-30T00:00:00"/>
    <n v="0"/>
    <n v="6893.85"/>
    <n v="-6893.85"/>
    <m/>
    <n v="-6893.85"/>
    <m/>
    <s v="ENTRATA MERCI"/>
    <s v="25000570"/>
    <d v="2025-06-20T00:00:00"/>
    <s v=""/>
    <n v="1079927"/>
    <n v="1107742"/>
    <s v="25000570 #10"/>
    <n v="5334921"/>
  </r>
  <r>
    <x v="2"/>
    <x v="2"/>
    <s v="BENI_SERVIZI"/>
    <s v="N"/>
    <x v="0"/>
    <s v="1-0101DAA303"/>
    <s v="U.O.S. Provveditorato ed Economato"/>
    <x v="1"/>
    <x v="1"/>
    <s v="9066203365"/>
    <s v="DDG n. 10 del 19/01/2022_DDG n. 79 del 01/03/2022"/>
    <s v=""/>
    <s v=""/>
    <s v="UOCAPPFOR"/>
    <s v="DIRAMM-UOCAPPFOR-UOC APPALTI E FORNITURE"/>
    <s v="4453"/>
    <s v="ALD AUTOMOTIVE"/>
    <d v="2025-06-30T00:00:00"/>
    <n v="5696.96"/>
    <n v="0"/>
    <n v="5696.96"/>
    <m/>
    <n v="5696.96"/>
    <m/>
    <s v="ENTRATA MERCI"/>
    <s v="25000571"/>
    <d v="2025-06-30T00:00:00"/>
    <s v=""/>
    <n v="1079928"/>
    <n v="1107743"/>
    <s v="25000571 #10"/>
    <n v="5335026"/>
  </r>
  <r>
    <x v="1"/>
    <x v="1"/>
    <m/>
    <s v="N"/>
    <x v="1"/>
    <s v="1-0101DAA303"/>
    <s v="U.O.S. Provveditorato ed Economato"/>
    <x v="1"/>
    <x v="1"/>
    <s v="9066203365"/>
    <s v="DDG n. 10 del 19/01/2022_DDG n. 79 del 01/03/2022"/>
    <s v=""/>
    <s v=""/>
    <s v="UOCAPPFOR"/>
    <s v="DIRAMM-UOCAPPFOR-UOC APPALTI E FORNITURE"/>
    <s v="4453"/>
    <s v="ALD AUTOMOTIVE"/>
    <d v="2025-06-30T00:00:00"/>
    <n v="0"/>
    <n v="5696.96"/>
    <n v="-5696.96"/>
    <m/>
    <n v="-5696.96"/>
    <m/>
    <s v="ENTRATA MERCI"/>
    <s v="25000571"/>
    <d v="2025-06-30T00:00:00"/>
    <s v=""/>
    <n v="1079928"/>
    <n v="1107743"/>
    <s v="25000571 #10"/>
    <n v="5335027"/>
  </r>
  <r>
    <x v="0"/>
    <x v="0"/>
    <s v="BENI_SERVIZI"/>
    <s v="N"/>
    <x v="0"/>
    <s v="1-0101DAA303"/>
    <s v="U.O.S. Provveditorato ed Economato"/>
    <x v="1"/>
    <x v="1"/>
    <s v="B5E75E2704"/>
    <s v="DDG n. 97 del 28/02/2025"/>
    <s v=""/>
    <s v=""/>
    <s v="UOCAPPFOR"/>
    <s v="DIRAMM-UOCAPPFOR-UOC APPALTI E FORNITURE"/>
    <s v="26"/>
    <s v="KUWAIT PETROLEUM ITALIA SPA"/>
    <d v="2025-06-30T00:00:00"/>
    <n v="11073.1"/>
    <n v="0"/>
    <n v="11073.1"/>
    <m/>
    <n v="11073.1"/>
    <m/>
    <s v="ENTRATA MERCI"/>
    <s v="25000572"/>
    <d v="2025-06-30T00:00:00"/>
    <s v=""/>
    <n v="1079929"/>
    <n v="1107744"/>
    <s v="25000572 #10"/>
    <n v="5335034"/>
  </r>
  <r>
    <x v="1"/>
    <x v="1"/>
    <m/>
    <s v="N"/>
    <x v="1"/>
    <s v="1-0101DAA303"/>
    <s v="U.O.S. Provveditorato ed Economato"/>
    <x v="1"/>
    <x v="1"/>
    <s v="B5E75E2704"/>
    <s v="DDG n. 97 del 28/02/2025"/>
    <s v=""/>
    <s v=""/>
    <s v="UOCAPPFOR"/>
    <s v="DIRAMM-UOCAPPFOR-UOC APPALTI E FORNITURE"/>
    <s v="26"/>
    <s v="KUWAIT PETROLEUM ITALIA SPA"/>
    <d v="2025-06-30T00:00:00"/>
    <n v="0"/>
    <n v="11073.1"/>
    <n v="-11073.1"/>
    <m/>
    <n v="-11073.1"/>
    <m/>
    <s v="ENTRATA MERCI"/>
    <s v="25000572"/>
    <d v="2025-06-30T00:00:00"/>
    <s v=""/>
    <n v="1079929"/>
    <n v="1107744"/>
    <s v="25000572 #10"/>
    <n v="5335035"/>
  </r>
  <r>
    <x v="122"/>
    <x v="122"/>
    <s v="BENI_SERVIZI"/>
    <s v="N"/>
    <x v="0"/>
    <s v="1-0101DAA303"/>
    <s v="U.O.S. Provveditorato ed Economato"/>
    <x v="1"/>
    <x v="1"/>
    <s v="8860067695"/>
    <s v="DDG n. 333 del 04/08/2021_DDG n. 356 del 10/09/2024"/>
    <s v=""/>
    <s v=""/>
    <s v="UOCAPPFOR"/>
    <s v="DIRAMM-UOCAPPFOR-UOC APPALTI E FORNITURE"/>
    <s v="1004600"/>
    <s v="SINTESI SANITA SRL"/>
    <d v="2025-06-30T00:00:00"/>
    <n v="11485.48"/>
    <n v="0"/>
    <n v="11485.48"/>
    <m/>
    <n v="11485.48"/>
    <m/>
    <s v="ENTRATA MERCI"/>
    <s v="25000573"/>
    <d v="2025-06-30T00:00:00"/>
    <s v=""/>
    <n v="1079930"/>
    <n v="1107745"/>
    <s v="25000573 #10"/>
    <n v="5335044"/>
  </r>
  <r>
    <x v="1"/>
    <x v="1"/>
    <m/>
    <s v="N"/>
    <x v="1"/>
    <s v="1-0101DAA303"/>
    <s v="U.O.S. Provveditorato ed Economato"/>
    <x v="1"/>
    <x v="1"/>
    <s v="8860067695"/>
    <s v="DDG n. 333 del 04/08/2021_DDG n. 356 del 10/09/2024"/>
    <s v=""/>
    <s v=""/>
    <s v="UOCAPPFOR"/>
    <s v="DIRAMM-UOCAPPFOR-UOC APPALTI E FORNITURE"/>
    <s v="1004600"/>
    <s v="SINTESI SANITA SRL"/>
    <d v="2025-06-30T00:00:00"/>
    <n v="0"/>
    <n v="11485.48"/>
    <n v="-11485.48"/>
    <m/>
    <n v="-11485.48"/>
    <m/>
    <s v="ENTRATA MERCI"/>
    <s v="25000573"/>
    <d v="2025-06-30T00:00:00"/>
    <s v=""/>
    <n v="1079930"/>
    <n v="1107745"/>
    <s v="25000573 #10"/>
    <n v="5335045"/>
  </r>
  <r>
    <x v="33"/>
    <x v="33"/>
    <m/>
    <s v="Y"/>
    <x v="4"/>
    <s v=""/>
    <s v=""/>
    <x v="1"/>
    <x v="1"/>
    <s v="B5147FAAB8"/>
    <s v="DDG n. 154 del 20/03/2025"/>
    <s v=""/>
    <s v=""/>
    <s v="DIPLAB"/>
    <s v="DIPARTIMENTO AREA LABORATORISTICA"/>
    <s v="2708"/>
    <s v="SMEG SPA"/>
    <d v="2025-06-30T00:00:00"/>
    <n v="3001.2"/>
    <n v="0"/>
    <n v="3001.2"/>
    <m/>
    <n v="3001.2"/>
    <m/>
    <s v="ENTRATA MERCI"/>
    <s v="25000574"/>
    <d v="2025-06-30T00:00:00"/>
    <s v=""/>
    <n v="1079931"/>
    <n v="1107746"/>
    <s v="25000574 #10"/>
    <n v="5335048"/>
  </r>
  <r>
    <x v="1"/>
    <x v="1"/>
    <m/>
    <s v="N"/>
    <x v="1"/>
    <s v=""/>
    <s v=""/>
    <x v="1"/>
    <x v="1"/>
    <s v="B5147FAAB8"/>
    <s v="DDG n. 154 del 20/03/2025"/>
    <s v=""/>
    <s v=""/>
    <s v="DIPLAB"/>
    <s v="DIPARTIMENTO AREA LABORATORISTICA"/>
    <s v="2708"/>
    <s v="SMEG SPA"/>
    <d v="2025-06-30T00:00:00"/>
    <n v="0"/>
    <n v="3001.2"/>
    <n v="-3001.2"/>
    <m/>
    <n v="-3001.2"/>
    <m/>
    <s v="ENTRATA MERCI"/>
    <s v="25000574"/>
    <d v="2025-06-30T00:00:00"/>
    <s v=""/>
    <n v="1079931"/>
    <n v="1107746"/>
    <s v="25000574 #10"/>
    <n v="5335049"/>
  </r>
  <r>
    <x v="33"/>
    <x v="33"/>
    <m/>
    <s v="Y"/>
    <x v="4"/>
    <s v=""/>
    <s v=""/>
    <x v="1"/>
    <x v="1"/>
    <s v="B5147FAAB8"/>
    <s v="DDG n. 154 del 20/03/2025"/>
    <s v=""/>
    <s v=""/>
    <s v="DIPLAB"/>
    <s v="DIPARTIMENTO AREA LABORATORISTICA"/>
    <s v="2708"/>
    <s v="SMEG SPA"/>
    <d v="2025-06-30T00:00:00"/>
    <n v="3001.2"/>
    <n v="0"/>
    <n v="3001.2"/>
    <m/>
    <n v="3001.2"/>
    <m/>
    <s v="ENTRATA MERCI"/>
    <s v="25000575"/>
    <d v="2025-06-30T00:00:00"/>
    <s v=""/>
    <n v="1079932"/>
    <n v="1107747"/>
    <s v="25000575 #10"/>
    <n v="5335050"/>
  </r>
  <r>
    <x v="1"/>
    <x v="1"/>
    <m/>
    <s v="N"/>
    <x v="1"/>
    <s v=""/>
    <s v=""/>
    <x v="1"/>
    <x v="1"/>
    <s v="B5147FAAB8"/>
    <s v="DDG n. 154 del 20/03/2025"/>
    <s v=""/>
    <s v=""/>
    <s v="DIPLAB"/>
    <s v="DIPARTIMENTO AREA LABORATORISTICA"/>
    <s v="2708"/>
    <s v="SMEG SPA"/>
    <d v="2025-06-30T00:00:00"/>
    <n v="0"/>
    <n v="3001.2"/>
    <n v="-3001.2"/>
    <m/>
    <n v="-3001.2"/>
    <m/>
    <s v="ENTRATA MERCI"/>
    <s v="25000575"/>
    <d v="2025-06-30T00:00:00"/>
    <s v=""/>
    <n v="1079932"/>
    <n v="1107747"/>
    <s v="25000575 #10"/>
    <n v="5335051"/>
  </r>
  <r>
    <x v="33"/>
    <x v="33"/>
    <m/>
    <s v="Y"/>
    <x v="4"/>
    <s v=""/>
    <s v=""/>
    <x v="1"/>
    <x v="1"/>
    <s v="B5147FAAB8"/>
    <s v="DDG n. 154 del 20/03/2025"/>
    <s v=""/>
    <s v=""/>
    <s v="DIPLAB"/>
    <s v="DIPARTIMENTO AREA LABORATORISTICA"/>
    <s v="2708"/>
    <s v="SMEG SPA"/>
    <d v="2025-06-30T00:00:00"/>
    <n v="3001.2"/>
    <n v="0"/>
    <n v="3001.2"/>
    <m/>
    <n v="3001.2"/>
    <m/>
    <s v="ENTRATA MERCI"/>
    <s v="25000576"/>
    <d v="2025-06-30T00:00:00"/>
    <s v=""/>
    <n v="1079933"/>
    <n v="1107748"/>
    <s v="25000576 #10"/>
    <n v="5335066"/>
  </r>
  <r>
    <x v="1"/>
    <x v="1"/>
    <m/>
    <s v="N"/>
    <x v="1"/>
    <s v=""/>
    <s v=""/>
    <x v="1"/>
    <x v="1"/>
    <s v="B5147FAAB8"/>
    <s v="DDG n. 154 del 20/03/2025"/>
    <s v=""/>
    <s v=""/>
    <s v="DIPLAB"/>
    <s v="DIPARTIMENTO AREA LABORATORISTICA"/>
    <s v="2708"/>
    <s v="SMEG SPA"/>
    <d v="2025-06-30T00:00:00"/>
    <n v="0"/>
    <n v="3001.2"/>
    <n v="-3001.2"/>
    <m/>
    <n v="-3001.2"/>
    <m/>
    <s v="ENTRATA MERCI"/>
    <s v="25000576"/>
    <d v="2025-06-30T00:00:00"/>
    <s v=""/>
    <n v="1079933"/>
    <n v="1107748"/>
    <s v="25000576 #10"/>
    <n v="5335067"/>
  </r>
  <r>
    <x v="33"/>
    <x v="33"/>
    <m/>
    <s v="Y"/>
    <x v="4"/>
    <s v=""/>
    <s v=""/>
    <x v="1"/>
    <x v="1"/>
    <s v="B5147FAAB8"/>
    <s v="DDG n. 154 del 20/03/2025"/>
    <s v=""/>
    <s v=""/>
    <s v="DIPLAB"/>
    <s v="DIPARTIMENTO AREA LABORATORISTICA"/>
    <s v="2708"/>
    <s v="SMEG SPA"/>
    <d v="2025-06-30T00:00:00"/>
    <n v="3001.19"/>
    <n v="0"/>
    <n v="3001.19"/>
    <m/>
    <n v="3001.19"/>
    <m/>
    <s v="ENTRATA MERCI"/>
    <s v="25000577"/>
    <d v="2025-06-30T00:00:00"/>
    <s v=""/>
    <n v="1079934"/>
    <n v="1107749"/>
    <s v="25000577 #10"/>
    <n v="5335080"/>
  </r>
  <r>
    <x v="1"/>
    <x v="1"/>
    <m/>
    <s v="N"/>
    <x v="1"/>
    <s v=""/>
    <s v=""/>
    <x v="1"/>
    <x v="1"/>
    <s v="B5147FAAB8"/>
    <s v="DDG n. 154 del 20/03/2025"/>
    <s v=""/>
    <s v=""/>
    <s v="DIPLAB"/>
    <s v="DIPARTIMENTO AREA LABORATORISTICA"/>
    <s v="2708"/>
    <s v="SMEG SPA"/>
    <d v="2025-06-30T00:00:00"/>
    <n v="0"/>
    <n v="3001.19"/>
    <n v="-3001.19"/>
    <m/>
    <n v="-3001.19"/>
    <m/>
    <s v="ENTRATA MERCI"/>
    <s v="25000577"/>
    <d v="2025-06-30T00:00:00"/>
    <s v=""/>
    <n v="1079934"/>
    <n v="1107749"/>
    <s v="25000577 #10"/>
    <n v="5335081"/>
  </r>
  <r>
    <x v="120"/>
    <x v="120"/>
    <s v="BENI_SERVIZI"/>
    <s v="N"/>
    <x v="0"/>
    <s v="1-0101DAA303"/>
    <s v="U.O.S. Provveditorato ed Economato"/>
    <x v="1"/>
    <x v="1"/>
    <s v="91439691EE"/>
    <s v="DDG 191 del 06/05/2022_104 del 25/03/2024"/>
    <s v=""/>
    <s v=""/>
    <s v="UOCAPPFOR"/>
    <s v="DIRAMM-UOCAPPFOR-UOC APPALTI E FORNITURE"/>
    <s v="6040"/>
    <s v="KSM S.p.A."/>
    <d v="2025-06-30T00:00:00"/>
    <n v="16885.84"/>
    <n v="0"/>
    <n v="16885.84"/>
    <m/>
    <n v="16885.84"/>
    <m/>
    <s v="ENTRATA MERCI"/>
    <s v="25000579"/>
    <d v="2025-06-30T00:00:00"/>
    <s v=""/>
    <n v="1079936"/>
    <n v="1107751"/>
    <s v="25000579 #10"/>
    <n v="5335092"/>
  </r>
  <r>
    <x v="1"/>
    <x v="1"/>
    <m/>
    <s v="N"/>
    <x v="1"/>
    <s v="1-0101DAA303"/>
    <s v="U.O.S. Provveditorato ed Economato"/>
    <x v="1"/>
    <x v="1"/>
    <s v="91439691EE"/>
    <s v="DDG 191 del 06/05/2022_104 del 25/03/2024"/>
    <s v=""/>
    <s v=""/>
    <s v="UOCAPPFOR"/>
    <s v="DIRAMM-UOCAPPFOR-UOC APPALTI E FORNITURE"/>
    <s v="6040"/>
    <s v="KSM S.p.A."/>
    <d v="2025-06-30T00:00:00"/>
    <n v="0"/>
    <n v="16885.84"/>
    <n v="-16885.84"/>
    <m/>
    <n v="-16885.84"/>
    <m/>
    <s v="ENTRATA MERCI"/>
    <s v="25000579"/>
    <d v="2025-06-30T00:00:00"/>
    <s v=""/>
    <n v="1079936"/>
    <n v="1107751"/>
    <s v="25000579 #10"/>
    <n v="5335093"/>
  </r>
  <r>
    <x v="89"/>
    <x v="89"/>
    <s v="RICAVI"/>
    <s v="N"/>
    <x v="3"/>
    <s v="2-0901APP501"/>
    <s v="U.O.S. AERCA"/>
    <x v="1"/>
    <x v="1"/>
    <s v=""/>
    <s v=""/>
    <s v=""/>
    <s v=""/>
    <s v="UOCAPPFOR"/>
    <s v="DIRAMM-UOCAPPFOR-UOC APPALTI E FORNITURE"/>
    <s v="1028209"/>
    <s v="DIREZIONE DEL GENIO MILITARE PER LA MARINA AUGUSTA"/>
    <d v="2025-06-30T00:00:00"/>
    <n v="0"/>
    <n v="542.32000000000005"/>
    <n v="-542.32000000000005"/>
    <m/>
    <n v="-542.32000000000005"/>
    <m/>
    <s v="FATTURA"/>
    <s v=""/>
    <d v="2025-06-30T00:00:00"/>
    <s v=""/>
    <n v="1212013"/>
    <n v="1281599"/>
    <s v="937 #10 (PROT. 22577/25 COSTI DI VALIDAZIONE  MARIGENIMIL AUGUSTA LAVORI DI BONIFICA DEL POLIGONO DI TIRO DI PUNTA IZZO AUGUSTA    CIG A028C072BD)"/>
    <n v="5335096"/>
  </r>
  <r>
    <x v="11"/>
    <x v="11"/>
    <s v="RICAVI"/>
    <s v="N"/>
    <x v="3"/>
    <s v=""/>
    <s v=""/>
    <x v="1"/>
    <x v="1"/>
    <s v=""/>
    <s v=""/>
    <s v=""/>
    <s v=""/>
    <s v="UOCAPPFOR"/>
    <s v="DIRAMM-UOCAPPFOR-UOC APPALTI E FORNITURE"/>
    <s v="1028209"/>
    <s v="DIREZIONE DEL GENIO MILITARE PER LA MARINA AUGUSTA"/>
    <d v="2025-06-30T00:00:00"/>
    <n v="0"/>
    <n v="2"/>
    <n v="-2"/>
    <m/>
    <n v="-2"/>
    <m/>
    <s v="FATTURA"/>
    <s v=""/>
    <d v="2025-06-30T00:00:00"/>
    <s v=""/>
    <n v="1212013"/>
    <n v="1281910"/>
    <s v="937 #20 (PROT. 22577/25 COSTI DI VALIDAZIONE  MARIGENIMIL AUGUSTA LAVORI DI BONIFICA DEL POLIGONO DI TIRO DI PUNTA IZZO AUGUSTA       CIG A028C072BD)"/>
    <n v="5335097"/>
  </r>
  <r>
    <x v="220"/>
    <x v="220"/>
    <m/>
    <s v="N"/>
    <x v="2"/>
    <s v=""/>
    <s v=""/>
    <x v="1"/>
    <x v="1"/>
    <s v=""/>
    <s v=""/>
    <s v=""/>
    <s v=""/>
    <s v=""/>
    <s v=""/>
    <s v="1028209"/>
    <s v="DIREZIONE DEL GENIO MILITARE PER LA MARINA AUGUSTA"/>
    <d v="2025-06-30T00:00:00"/>
    <n v="544.32000000000005"/>
    <n v="0"/>
    <n v="544.32000000000005"/>
    <m/>
    <n v="544.32000000000005"/>
    <m/>
    <s v="FATTURA"/>
    <s v=""/>
    <d v="2025-06-30T00:00:00"/>
    <s v=""/>
    <n v="1212013"/>
    <s v=""/>
    <s v="937 (PROT. 22577/25 COSTI DI VALIDAZIONE  MARIGENIMIL AUGUSTA LAVORI DI BONIFICA DEL POLIGONO DI TIRO DI PUNTA IZZO AUGUSTA       CIG A028C072BD)"/>
    <n v="5335098"/>
  </r>
  <r>
    <x v="116"/>
    <x v="116"/>
    <s v="BENI_SERVIZI"/>
    <s v="N"/>
    <x v="0"/>
    <s v="2-0701ALL300"/>
    <s v="U.O.C. – RAGUSA (L3)"/>
    <x v="5"/>
    <x v="5"/>
    <s v="B16CEF78FE"/>
    <s v="DDG n. 394 del 18/09/2024"/>
    <s v="F62G16000000001"/>
    <s v="FSC"/>
    <s v="DIPLAB"/>
    <s v="DIPARTIMENTO AREA LABORATORISTICA"/>
    <s v="227"/>
    <s v="PERLABO S.R.L."/>
    <d v="2025-06-30T00:00:00"/>
    <n v="7144.54"/>
    <n v="0"/>
    <n v="7144.54"/>
    <m/>
    <n v="7144.54"/>
    <m/>
    <s v="ENTRATA MERCI"/>
    <s v="25000581"/>
    <d v="2025-06-05T00:00:00"/>
    <s v=""/>
    <n v="1079938"/>
    <n v="1107762"/>
    <s v="25000581 #10"/>
    <n v="5335134"/>
  </r>
  <r>
    <x v="1"/>
    <x v="1"/>
    <m/>
    <s v="N"/>
    <x v="1"/>
    <s v="2-0701ALL300"/>
    <s v="U.O.C. – RAGUSA (L3)"/>
    <x v="5"/>
    <x v="5"/>
    <s v="B16CEF78FE"/>
    <s v="DDG n. 394 del 18/09/2024"/>
    <s v="F62G16000000001"/>
    <s v="FSC"/>
    <s v="DIPLAB"/>
    <s v="DIPARTIMENTO AREA LABORATORISTICA"/>
    <s v="227"/>
    <s v="PERLABO S.R.L."/>
    <d v="2025-06-30T00:00:00"/>
    <n v="0"/>
    <n v="7144.54"/>
    <n v="-7144.54"/>
    <m/>
    <n v="-7144.54"/>
    <m/>
    <s v="ENTRATA MERCI"/>
    <s v="25000581"/>
    <d v="2025-06-05T00:00:00"/>
    <s v=""/>
    <n v="1079938"/>
    <n v="1107762"/>
    <s v="25000581 #10"/>
    <n v="5335135"/>
  </r>
  <r>
    <x v="0"/>
    <x v="0"/>
    <s v="BENI_SERVIZI"/>
    <s v="N"/>
    <x v="0"/>
    <s v="2-0103SAS300"/>
    <s v="U.O.C. AREA MARE (S3)"/>
    <x v="20"/>
    <x v="20"/>
    <s v="B751B4B39E"/>
    <s v="DDG n. 286 del 30/05/2025"/>
    <s v="NOCUPNOCUPNOCUP"/>
    <s v="NOCUP"/>
    <s v="UOCAREAMA"/>
    <s v="DIPAMB-UOCAREAMA-UOC AREA MARE"/>
    <s v="5729"/>
    <s v="RICCARDO SANGES &amp; C SRL"/>
    <d v="2025-06-30T00:00:00"/>
    <n v="1918.45"/>
    <n v="0"/>
    <n v="1918.45"/>
    <m/>
    <n v="1918.45"/>
    <m/>
    <s v="ENTRATA MERCI"/>
    <s v="25000583"/>
    <d v="2025-04-01T00:00:00"/>
    <s v=""/>
    <n v="1079940"/>
    <n v="1107764"/>
    <s v="25000583 #10"/>
    <n v="5335152"/>
  </r>
  <r>
    <x v="1"/>
    <x v="1"/>
    <m/>
    <s v="N"/>
    <x v="1"/>
    <s v="2-0103SAS300"/>
    <s v="U.O.C. AREA MARE (S3)"/>
    <x v="20"/>
    <x v="20"/>
    <s v="B751B4B39E"/>
    <s v="DDG n. 286 del 30/05/2025"/>
    <s v="NOCUPNOCUPNOCUP"/>
    <s v="NOCUP"/>
    <s v="UOCAREAMA"/>
    <s v="DIPAMB-UOCAREAMA-UOC AREA MARE"/>
    <s v="5729"/>
    <s v="RICCARDO SANGES &amp; C SRL"/>
    <d v="2025-06-30T00:00:00"/>
    <n v="0"/>
    <n v="1918.45"/>
    <n v="-1918.45"/>
    <m/>
    <n v="-1918.45"/>
    <m/>
    <s v="ENTRATA MERCI"/>
    <s v="25000583"/>
    <d v="2025-04-01T00:00:00"/>
    <s v=""/>
    <n v="1079940"/>
    <n v="1107764"/>
    <s v="25000583 #10"/>
    <n v="5335153"/>
  </r>
  <r>
    <x v="144"/>
    <x v="144"/>
    <m/>
    <s v="N"/>
    <x v="1"/>
    <s v="2-0501APP102"/>
    <s v="U.O.S. Attività Produttive - EN/CL"/>
    <x v="1"/>
    <x v="1"/>
    <s v=""/>
    <s v=""/>
    <s v=""/>
    <s v=""/>
    <s v=""/>
    <s v=""/>
    <s v=""/>
    <s v=""/>
    <d v="2025-06-30T00:00:00"/>
    <n v="0"/>
    <n v="721.36"/>
    <n v="-721.36"/>
    <m/>
    <n v="-721.36"/>
    <m/>
    <s v="CASSA ECONOMALE"/>
    <s v=""/>
    <s v=""/>
    <s v=""/>
    <n v="1026800"/>
    <n v="1086705"/>
    <s v="CASSA ECONOMALE CALTANISSETTA II TRIMESTRE 2025 #10 (Reintegro del IV Trimestre 2024 della Cassa Economale di Caltanissetta)"/>
    <n v="5335235"/>
  </r>
  <r>
    <x v="183"/>
    <x v="183"/>
    <m/>
    <s v="N"/>
    <x v="2"/>
    <s v="2-0501APP102"/>
    <s v="U.O.S. Attività Produttive - EN/CL"/>
    <x v="1"/>
    <x v="1"/>
    <s v=""/>
    <s v=""/>
    <s v=""/>
    <s v=""/>
    <s v=""/>
    <s v=""/>
    <s v=""/>
    <s v=""/>
    <d v="2025-06-30T00:00:00"/>
    <n v="721.36"/>
    <n v="0"/>
    <n v="721.36"/>
    <m/>
    <n v="721.36"/>
    <m/>
    <s v="CASSA ECONOMALE"/>
    <s v=""/>
    <s v=""/>
    <s v=""/>
    <n v="1026800"/>
    <n v="1086705"/>
    <s v="CASSA ECONOMALE CALTANISSETTA II TRIMESTRE 2025 #10 (Reintegro del IV Trimestre 2024 della Cassa Economale di Caltanissetta)"/>
    <n v="5335236"/>
  </r>
  <r>
    <x v="5"/>
    <x v="5"/>
    <m/>
    <s v="N"/>
    <x v="1"/>
    <s v="1-0101DAA303"/>
    <s v="U.O.S. Provveditorato ed Economato"/>
    <x v="1"/>
    <x v="1"/>
    <s v=""/>
    <s v=""/>
    <s v=""/>
    <s v=""/>
    <s v=""/>
    <s v=""/>
    <s v="833"/>
    <s v="VAN. PAR. SOCIETÀ COOPERATIVA"/>
    <d v="2025-06-30T00:00:00"/>
    <n v="426.23"/>
    <n v="0"/>
    <n v="426.23"/>
    <m/>
    <n v="426.23"/>
    <m/>
    <s v="CASSA ECONOMALE"/>
    <s v=""/>
    <s v=""/>
    <s v=""/>
    <n v="1026800"/>
    <n v="1086732"/>
    <s v="CASSA ECONOMALE CALTANISSETTA II TRIMESTRE 2025 #20 (Tagliando annuale FIAT FULLBACK FT299TB della sede ARPA Sicilia di Caltanissetta)"/>
    <n v="5335237"/>
  </r>
  <r>
    <x v="183"/>
    <x v="183"/>
    <m/>
    <s v="N"/>
    <x v="2"/>
    <s v="1-0101DAA303"/>
    <s v="U.O.S. Provveditorato ed Economato"/>
    <x v="1"/>
    <x v="1"/>
    <s v=""/>
    <s v=""/>
    <s v=""/>
    <s v=""/>
    <s v=""/>
    <s v=""/>
    <s v="833"/>
    <s v="VAN. PAR. SOCIETÀ COOPERATIVA"/>
    <d v="2025-06-30T00:00:00"/>
    <n v="0"/>
    <n v="426.23"/>
    <n v="-426.23"/>
    <m/>
    <n v="-426.23"/>
    <m/>
    <s v="CASSA ECONOMALE"/>
    <s v=""/>
    <s v=""/>
    <s v=""/>
    <n v="1026800"/>
    <n v="1086732"/>
    <s v="CASSA ECONOMALE CALTANISSETTA II TRIMESTRE 2025 #20 (Tagliando annuale FIAT FULLBACK FT299TB della sede ARPA Sicilia di Caltanissetta)"/>
    <n v="5335238"/>
  </r>
  <r>
    <x v="5"/>
    <x v="5"/>
    <m/>
    <s v="N"/>
    <x v="1"/>
    <s v="1-0101DAA303"/>
    <s v="U.O.S. Provveditorato ed Economato"/>
    <x v="1"/>
    <x v="1"/>
    <s v=""/>
    <s v=""/>
    <s v=""/>
    <s v=""/>
    <s v=""/>
    <s v=""/>
    <s v="1005201"/>
    <s v="MILAZZO VINCENZO"/>
    <d v="2025-06-30T00:00:00"/>
    <n v="172"/>
    <n v="0"/>
    <n v="172"/>
    <m/>
    <n v="172"/>
    <m/>
    <s v="CASSA ECONOMALE"/>
    <s v=""/>
    <s v=""/>
    <s v=""/>
    <n v="1026800"/>
    <n v="1086733"/>
    <s v="CASSA ECONOMALE CALTANISSETTA II TRIMESTRE 2025 #30 (Riparazione urgente perdita acqua stanza A07 dl 3° piano sede ARPA Sicilia di Caltanissetta con fornitura e montaggio di uno scaldacqua da l. 50 )"/>
    <n v="5335239"/>
  </r>
  <r>
    <x v="183"/>
    <x v="183"/>
    <m/>
    <s v="N"/>
    <x v="2"/>
    <s v="1-0101DAA303"/>
    <s v="U.O.S. Provveditorato ed Economato"/>
    <x v="1"/>
    <x v="1"/>
    <s v=""/>
    <s v=""/>
    <s v=""/>
    <s v=""/>
    <s v=""/>
    <s v=""/>
    <s v="1005201"/>
    <s v="MILAZZO VINCENZO"/>
    <d v="2025-06-30T00:00:00"/>
    <n v="0"/>
    <n v="172"/>
    <n v="-172"/>
    <m/>
    <n v="-172"/>
    <m/>
    <s v="CASSA ECONOMALE"/>
    <s v=""/>
    <s v=""/>
    <s v=""/>
    <n v="1026800"/>
    <n v="1086733"/>
    <s v="CASSA ECONOMALE CALTANISSETTA II TRIMESTRE 2025 #30 (Riparazione urgente perdita acqua stanza A07 dl 3° piano sede ARPA Sicilia di Caltanissetta con fornitura e montaggio di uno scaldacqua da l. 50 )"/>
    <n v="5335240"/>
  </r>
  <r>
    <x v="5"/>
    <x v="5"/>
    <m/>
    <s v="N"/>
    <x v="1"/>
    <s v="1-0101DAA303"/>
    <s v="U.O.S. Provveditorato ed Economato"/>
    <x v="1"/>
    <x v="1"/>
    <s v=""/>
    <s v=""/>
    <s v=""/>
    <s v=""/>
    <s v=""/>
    <s v=""/>
    <s v="3806"/>
    <s v="VISA ESTINTORI"/>
    <d v="2025-06-30T00:00:00"/>
    <n v="62.5"/>
    <n v="0"/>
    <n v="62.5"/>
    <m/>
    <n v="62.5"/>
    <m/>
    <s v="CASSA ECONOMALE"/>
    <s v=""/>
    <s v=""/>
    <s v=""/>
    <n v="1026800"/>
    <n v="1086829"/>
    <s v="CASSA ECONOMALE CALTANISSETTA II TRIMESTRE 2025 #40 (Controllo semestrale estintori sede ARPA di Caltanissetta)"/>
    <n v="5335241"/>
  </r>
  <r>
    <x v="183"/>
    <x v="183"/>
    <m/>
    <s v="N"/>
    <x v="2"/>
    <s v="1-0101DAA303"/>
    <s v="U.O.S. Provveditorato ed Economato"/>
    <x v="1"/>
    <x v="1"/>
    <s v=""/>
    <s v=""/>
    <s v=""/>
    <s v=""/>
    <s v=""/>
    <s v=""/>
    <s v="3806"/>
    <s v="VISA ESTINTORI"/>
    <d v="2025-06-30T00:00:00"/>
    <n v="0"/>
    <n v="62.5"/>
    <n v="-62.5"/>
    <m/>
    <n v="-62.5"/>
    <m/>
    <s v="CASSA ECONOMALE"/>
    <s v=""/>
    <s v=""/>
    <s v=""/>
    <n v="1026800"/>
    <n v="1086829"/>
    <s v="CASSA ECONOMALE CALTANISSETTA II TRIMESTRE 2025 #40 (Controllo semestrale estintori sede ARPA di Caltanissetta)"/>
    <n v="5335242"/>
  </r>
  <r>
    <x v="5"/>
    <x v="5"/>
    <m/>
    <s v="N"/>
    <x v="1"/>
    <s v="1-0101DAA303"/>
    <s v="U.O.S. Provveditorato ed Economato"/>
    <x v="1"/>
    <x v="1"/>
    <s v=""/>
    <s v=""/>
    <s v=""/>
    <s v=""/>
    <s v=""/>
    <s v=""/>
    <s v="833"/>
    <s v="VAN. PAR. SOCIETÀ COOPERATIVA"/>
    <d v="2025-06-30T00:00:00"/>
    <n v="196.72"/>
    <n v="0"/>
    <n v="196.72"/>
    <m/>
    <n v="196.72"/>
    <m/>
    <s v="CASSA ECONOMALE"/>
    <s v=""/>
    <s v=""/>
    <s v=""/>
    <n v="1026800"/>
    <n v="1086830"/>
    <s v="CASSA ECONOMALE CALTANISSETTA II TRIMESTRE 2025 #50 (Tagliando annuale FIAT FULLBACK FT466LA sede ARPA di Caltanissetta)"/>
    <n v="5335243"/>
  </r>
  <r>
    <x v="183"/>
    <x v="183"/>
    <m/>
    <s v="N"/>
    <x v="2"/>
    <s v="1-0101DAA303"/>
    <s v="U.O.S. Provveditorato ed Economato"/>
    <x v="1"/>
    <x v="1"/>
    <s v=""/>
    <s v=""/>
    <s v=""/>
    <s v=""/>
    <s v=""/>
    <s v=""/>
    <s v="833"/>
    <s v="VAN. PAR. SOCIETÀ COOPERATIVA"/>
    <d v="2025-06-30T00:00:00"/>
    <n v="0"/>
    <n v="196.72"/>
    <n v="-196.72"/>
    <m/>
    <n v="-196.72"/>
    <m/>
    <s v="CASSA ECONOMALE"/>
    <s v=""/>
    <s v=""/>
    <s v=""/>
    <n v="1026800"/>
    <n v="1086830"/>
    <s v="CASSA ECONOMALE CALTANISSETTA II TRIMESTRE 2025 #50 (Tagliando annuale FIAT FULLBACK FT466LA sede ARPA di Caltanissetta)"/>
    <n v="5335244"/>
  </r>
  <r>
    <x v="171"/>
    <x v="171"/>
    <s v="BENI_SERVIZI"/>
    <s v="N"/>
    <x v="0"/>
    <s v="1-0101DAA303"/>
    <s v="U.O.S. Provveditorato ed Economato"/>
    <x v="1"/>
    <x v="1"/>
    <s v=""/>
    <s v=""/>
    <s v=""/>
    <s v=""/>
    <s v=""/>
    <s v=""/>
    <s v=""/>
    <s v=""/>
    <d v="2025-06-30T00:00:00"/>
    <n v="24.9"/>
    <n v="0"/>
    <n v="24.9"/>
    <m/>
    <n v="24.9"/>
    <m/>
    <s v="CASSA ECONOMALE"/>
    <s v=""/>
    <s v=""/>
    <s v=""/>
    <n v="1026800"/>
    <n v="1087112"/>
    <s v="CASSA ECONOMALE CALTANISSETTA II TRIMESTRE 2025 #60 (Intesa Sanpaolo imposta di bollo su c/c)"/>
    <n v="5335245"/>
  </r>
  <r>
    <x v="183"/>
    <x v="183"/>
    <m/>
    <s v="N"/>
    <x v="2"/>
    <s v="1-0101DAA303"/>
    <s v="U.O.S. Provveditorato ed Economato"/>
    <x v="1"/>
    <x v="1"/>
    <s v=""/>
    <s v=""/>
    <s v=""/>
    <s v=""/>
    <s v=""/>
    <s v=""/>
    <s v=""/>
    <s v=""/>
    <d v="2025-06-30T00:00:00"/>
    <n v="0"/>
    <n v="24.9"/>
    <n v="-24.9"/>
    <m/>
    <n v="-24.9"/>
    <m/>
    <s v="CASSA ECONOMALE"/>
    <s v=""/>
    <s v=""/>
    <s v=""/>
    <n v="1026800"/>
    <n v="1087112"/>
    <s v="CASSA ECONOMALE CALTANISSETTA II TRIMESTRE 2025 #60 (Intesa Sanpaolo imposta di bollo su c/c)"/>
    <n v="5335246"/>
  </r>
  <r>
    <x v="1"/>
    <x v="1"/>
    <m/>
    <s v="N"/>
    <x v="1"/>
    <s v="1-0101DAA303"/>
    <s v="U.O.S. Provveditorato ed Economato"/>
    <x v="1"/>
    <x v="1"/>
    <s v="863406717D"/>
    <s v="DDG. N. 126 DEL 31/03/2021_PROROGA_DDG.559 DEL 9/12/2024"/>
    <s v=""/>
    <s v=""/>
    <s v="UOCAPPFOR"/>
    <s v="DIRAMM-UOCAPPFOR-UOC APPALTI E FORNITURE"/>
    <s v="1103"/>
    <s v="LEASYS SPA"/>
    <d v="2025-06-30T00:00:00"/>
    <n v="32.22"/>
    <n v="0"/>
    <n v="32.22"/>
    <m/>
    <n v="32.22"/>
    <m/>
    <s v="FATTURA"/>
    <s v="0000202530030233"/>
    <d v="2025-06-27T00:00:00"/>
    <s v=""/>
    <n v="1212011"/>
    <n v="1281963"/>
    <s v="851 #10"/>
    <n v="5335268"/>
  </r>
  <r>
    <x v="3"/>
    <x v="3"/>
    <m/>
    <s v="N"/>
    <x v="1"/>
    <s v=""/>
    <s v=""/>
    <x v="1"/>
    <x v="1"/>
    <s v=""/>
    <s v=""/>
    <s v=""/>
    <s v=""/>
    <s v=""/>
    <s v=""/>
    <s v="1103"/>
    <s v="LEASYS SPA"/>
    <d v="2025-06-30T00:00:00"/>
    <n v="0"/>
    <n v="32.22"/>
    <n v="-32.22"/>
    <m/>
    <n v="-32.22"/>
    <m/>
    <s v="FATTURA"/>
    <s v="0000202530030233"/>
    <d v="2025-06-27T00:00:00"/>
    <s v=""/>
    <n v="1212011"/>
    <s v=""/>
    <s v="851"/>
    <n v="5335269"/>
  </r>
  <r>
    <x v="1"/>
    <x v="1"/>
    <m/>
    <s v="N"/>
    <x v="1"/>
    <s v="1-0101DAA303"/>
    <s v="U.O.S. Provveditorato ed Economato"/>
    <x v="1"/>
    <x v="1"/>
    <s v="863406717D"/>
    <s v="DDG. N. 126 DEL 31/03/2021_PROROGA_DDG.559 DEL 9/12/2024"/>
    <s v=""/>
    <s v=""/>
    <s v="UOCAPPFOR"/>
    <s v="DIRAMM-UOCAPPFOR-UOC APPALTI E FORNITURE"/>
    <s v="1103"/>
    <s v="LEASYS SPA"/>
    <d v="2025-06-30T00:00:00"/>
    <n v="13.37"/>
    <n v="0"/>
    <n v="13.37"/>
    <m/>
    <n v="13.37"/>
    <m/>
    <s v="FATTURA"/>
    <s v="0000202530030229"/>
    <d v="2025-06-27T00:00:00"/>
    <s v=""/>
    <n v="1212012"/>
    <n v="1281965"/>
    <s v="852 #10"/>
    <n v="5335272"/>
  </r>
  <r>
    <x v="3"/>
    <x v="3"/>
    <m/>
    <s v="N"/>
    <x v="1"/>
    <s v=""/>
    <s v=""/>
    <x v="1"/>
    <x v="1"/>
    <s v=""/>
    <s v=""/>
    <s v=""/>
    <s v=""/>
    <s v=""/>
    <s v=""/>
    <s v="1103"/>
    <s v="LEASYS SPA"/>
    <d v="2025-06-30T00:00:00"/>
    <n v="0"/>
    <n v="13.37"/>
    <n v="-13.37"/>
    <m/>
    <n v="-13.37"/>
    <m/>
    <s v="FATTURA"/>
    <s v="0000202530030229"/>
    <d v="2025-06-27T00:00:00"/>
    <s v=""/>
    <n v="1212012"/>
    <s v=""/>
    <s v="852"/>
    <n v="5335273"/>
  </r>
  <r>
    <x v="1"/>
    <x v="1"/>
    <m/>
    <s v="N"/>
    <x v="1"/>
    <s v="1-0101DAA303"/>
    <s v="U.O.S. Provveditorato ed Economato"/>
    <x v="1"/>
    <x v="1"/>
    <s v="863406717D"/>
    <s v="DDG. N. 126 DEL 31/03/2021_PROROGA_DDG.559 DEL 9/12/2024"/>
    <s v=""/>
    <s v=""/>
    <s v="UOCAPPFOR"/>
    <s v="DIRAMM-UOCAPPFOR-UOC APPALTI E FORNITURE"/>
    <s v="1103"/>
    <s v="LEASYS SPA"/>
    <d v="2025-06-30T00:00:00"/>
    <n v="24.4"/>
    <n v="0"/>
    <n v="24.4"/>
    <m/>
    <n v="24.4"/>
    <m/>
    <s v="FATTURA"/>
    <s v="0000202530029324"/>
    <d v="2025-06-26T00:00:00"/>
    <s v=""/>
    <n v="1212009"/>
    <n v="1281966"/>
    <s v="849 #10"/>
    <n v="5335274"/>
  </r>
  <r>
    <x v="3"/>
    <x v="3"/>
    <m/>
    <s v="N"/>
    <x v="1"/>
    <s v=""/>
    <s v=""/>
    <x v="1"/>
    <x v="1"/>
    <s v=""/>
    <s v=""/>
    <s v=""/>
    <s v=""/>
    <s v=""/>
    <s v=""/>
    <s v="1103"/>
    <s v="LEASYS SPA"/>
    <d v="2025-06-30T00:00:00"/>
    <n v="0"/>
    <n v="24.4"/>
    <n v="-24.4"/>
    <m/>
    <n v="-24.4"/>
    <m/>
    <s v="FATTURA"/>
    <s v="0000202530029324"/>
    <d v="2025-06-26T00:00:00"/>
    <s v=""/>
    <n v="1212009"/>
    <s v=""/>
    <s v="849"/>
    <n v="5335275"/>
  </r>
  <r>
    <x v="17"/>
    <x v="17"/>
    <s v="BENI_SERVIZI"/>
    <s v="N"/>
    <x v="0"/>
    <s v="2-0102ALL400"/>
    <s v="U.O.C. – PALERMO (L2)"/>
    <x v="5"/>
    <x v="5"/>
    <s v="B1CEF4D454"/>
    <s v="DDG n. 246 del 14/06/2024"/>
    <s v="F62G16000000001"/>
    <s v="FSC"/>
    <s v="DIPLAB"/>
    <s v="DIPARTIMENTO AREA LABORATORISTICA"/>
    <s v="1145"/>
    <s v="THERMO FISHER SCIENTIFIC-THERMO ELECTRON - S.P.A."/>
    <d v="2025-06-30T00:00:00"/>
    <n v="25954.28"/>
    <n v="0"/>
    <n v="25954.28"/>
    <m/>
    <n v="25954.28"/>
    <m/>
    <s v="ENTRATA MERCI"/>
    <s v="25000591"/>
    <d v="2025-06-24T00:00:00"/>
    <s v=""/>
    <n v="1079948"/>
    <n v="1107772"/>
    <s v="25000591 #10"/>
    <n v="5335290"/>
  </r>
  <r>
    <x v="1"/>
    <x v="1"/>
    <m/>
    <s v="N"/>
    <x v="1"/>
    <s v="2-0102ALL400"/>
    <s v="U.O.C. – PALERMO (L2)"/>
    <x v="5"/>
    <x v="5"/>
    <s v="B1CEF4D454"/>
    <s v="DDG n. 246 del 14/06/2024"/>
    <s v="F62G16000000001"/>
    <s v="FSC"/>
    <s v="DIPLAB"/>
    <s v="DIPARTIMENTO AREA LABORATORISTICA"/>
    <s v="1145"/>
    <s v="THERMO FISHER SCIENTIFIC-THERMO ELECTRON - S.P.A."/>
    <d v="2025-06-30T00:00:00"/>
    <n v="0"/>
    <n v="25954.28"/>
    <n v="-25954.28"/>
    <m/>
    <n v="-25954.28"/>
    <m/>
    <s v="ENTRATA MERCI"/>
    <s v="25000591"/>
    <d v="2025-06-24T00:00:00"/>
    <s v=""/>
    <n v="1079948"/>
    <n v="1107772"/>
    <s v="25000591 #10"/>
    <n v="5335291"/>
  </r>
  <r>
    <x v="122"/>
    <x v="122"/>
    <s v="BENI_SERVIZI"/>
    <s v="N"/>
    <x v="0"/>
    <s v="1-0101DAA303"/>
    <s v="U.O.S. Provveditorato ed Economato"/>
    <x v="1"/>
    <x v="1"/>
    <s v="B2BCE6F326"/>
    <s v="DDG n. 343 del 26/08/2024"/>
    <s v=""/>
    <s v=""/>
    <s v="UOCAPPFOR"/>
    <s v="DIRAMM-UOCAPPFOR-UOC APPALTI E FORNITURE"/>
    <s v="5326"/>
    <s v="PANEPINTO ANTONINO"/>
    <d v="2025-06-30T00:00:00"/>
    <n v="5709.6"/>
    <n v="0"/>
    <n v="5709.6"/>
    <m/>
    <n v="5709.6"/>
    <m/>
    <s v="ENTRATA MERCI"/>
    <s v="25000592"/>
    <d v="2025-06-30T00:00:00"/>
    <s v=""/>
    <n v="1079949"/>
    <n v="1107773"/>
    <s v="25000592 #10"/>
    <n v="5335299"/>
  </r>
  <r>
    <x v="1"/>
    <x v="1"/>
    <m/>
    <s v="N"/>
    <x v="1"/>
    <s v="1-0101DAA303"/>
    <s v="U.O.S. Provveditorato ed Economato"/>
    <x v="1"/>
    <x v="1"/>
    <s v="B2BCE6F326"/>
    <s v="DDG n. 343 del 26/08/2024"/>
    <s v=""/>
    <s v=""/>
    <s v="UOCAPPFOR"/>
    <s v="DIRAMM-UOCAPPFOR-UOC APPALTI E FORNITURE"/>
    <s v="5326"/>
    <s v="PANEPINTO ANTONINO"/>
    <d v="2025-06-30T00:00:00"/>
    <n v="0"/>
    <n v="5709.6"/>
    <n v="-5709.6"/>
    <m/>
    <n v="-5709.6"/>
    <m/>
    <s v="ENTRATA MERCI"/>
    <s v="25000592"/>
    <d v="2025-06-30T00:00:00"/>
    <s v=""/>
    <n v="1079949"/>
    <n v="1107773"/>
    <s v="25000592 #10"/>
    <n v="5335300"/>
  </r>
  <r>
    <x v="116"/>
    <x v="116"/>
    <s v="BENI_SERVIZI"/>
    <s v="N"/>
    <x v="0"/>
    <s v="2-0801ALL200"/>
    <s v="U.O.C. – SIRACUSA (L4)"/>
    <x v="1"/>
    <x v="1"/>
    <s v=""/>
    <s v=""/>
    <s v=""/>
    <s v=""/>
    <s v=""/>
    <s v=""/>
    <s v=""/>
    <s v=""/>
    <d v="2025-06-30T00:00:00"/>
    <n v="5.07"/>
    <n v="0"/>
    <n v="5.07"/>
    <m/>
    <n v="5.07"/>
    <m/>
    <s v="CASSA ECONOMALE"/>
    <s v=""/>
    <s v=""/>
    <s v=""/>
    <n v="1026604"/>
    <n v="1086543"/>
    <s v="CASSA ECONOMALE SIRACUSA II TRIMESTRE 2025 #20 (BUONO 12 - N. 3 CF AMMENDANTE COMPOSTATO (TERRICCIO GERANI) - LIDL ITALIA SRL)"/>
    <n v="5335305"/>
  </r>
  <r>
    <x v="175"/>
    <x v="175"/>
    <m/>
    <s v="N"/>
    <x v="2"/>
    <s v="2-0801ALL200"/>
    <s v="U.O.C. – SIRACUSA (L4)"/>
    <x v="1"/>
    <x v="1"/>
    <s v=""/>
    <s v=""/>
    <s v=""/>
    <s v=""/>
    <s v=""/>
    <s v=""/>
    <s v=""/>
    <s v=""/>
    <d v="2025-06-30T00:00:00"/>
    <n v="0"/>
    <n v="5.07"/>
    <n v="-5.07"/>
    <m/>
    <n v="-5.07"/>
    <m/>
    <s v="CASSA ECONOMALE"/>
    <s v=""/>
    <s v=""/>
    <s v=""/>
    <n v="1026604"/>
    <n v="1086543"/>
    <s v="CASSA ECONOMALE SIRACUSA II TRIMESTRE 2025 #20 (BUONO 12 - N. 3 CF AMMENDANTE COMPOSTATO (TERRICCIO GERANI) - LIDL ITALIA SRL)"/>
    <n v="5335306"/>
  </r>
  <r>
    <x v="172"/>
    <x v="172"/>
    <s v="BENI_SERVIZI"/>
    <s v="N"/>
    <x v="0"/>
    <s v="2-0802APP203"/>
    <s v="U.O.S. Attività Produttive - SR"/>
    <x v="1"/>
    <x v="1"/>
    <s v=""/>
    <s v=""/>
    <s v=""/>
    <s v=""/>
    <s v=""/>
    <s v=""/>
    <s v=""/>
    <s v=""/>
    <d v="2025-06-30T00:00:00"/>
    <n v="30"/>
    <n v="0"/>
    <n v="30"/>
    <m/>
    <n v="30"/>
    <m/>
    <s v="CASSA ECONOMALE"/>
    <s v=""/>
    <s v=""/>
    <s v=""/>
    <n v="1026604"/>
    <n v="1086544"/>
    <s v="CASSA ECONOMALE SIRACUSA II TRIMESTRE 2025 #30 (BUONO 13 - LAVAGGIO JEEP RENEGADE TARGATE GJ367AC E GG562XG - MADA' CAR WASH)"/>
    <n v="5335307"/>
  </r>
  <r>
    <x v="175"/>
    <x v="175"/>
    <m/>
    <s v="N"/>
    <x v="2"/>
    <s v="2-0802APP203"/>
    <s v="U.O.S. Attività Produttive - SR"/>
    <x v="1"/>
    <x v="1"/>
    <s v=""/>
    <s v=""/>
    <s v=""/>
    <s v=""/>
    <s v=""/>
    <s v=""/>
    <s v=""/>
    <s v=""/>
    <d v="2025-06-30T00:00:00"/>
    <n v="0"/>
    <n v="30"/>
    <n v="-30"/>
    <m/>
    <n v="-30"/>
    <m/>
    <s v="CASSA ECONOMALE"/>
    <s v=""/>
    <s v=""/>
    <s v=""/>
    <n v="1026604"/>
    <n v="1086544"/>
    <s v="CASSA ECONOMALE SIRACUSA II TRIMESTRE 2025 #30 (BUONO 13 - LAVAGGIO JEEP RENEGADE TARGATE GJ367AC E GG562XG - MADA' CAR WASH)"/>
    <n v="5335308"/>
  </r>
  <r>
    <x v="172"/>
    <x v="172"/>
    <s v="BENI_SERVIZI"/>
    <s v="N"/>
    <x v="0"/>
    <s v="2-0102SAS200"/>
    <s v="U.O.C. AGENTI FISICI (S2)"/>
    <x v="1"/>
    <x v="1"/>
    <s v=""/>
    <s v=""/>
    <s v=""/>
    <s v=""/>
    <s v=""/>
    <s v=""/>
    <s v=""/>
    <s v=""/>
    <d v="2025-06-30T00:00:00"/>
    <n v="18"/>
    <n v="0"/>
    <n v="18"/>
    <m/>
    <n v="18"/>
    <m/>
    <s v="CASSA ECONOMALE"/>
    <s v=""/>
    <s v=""/>
    <s v=""/>
    <n v="1026604"/>
    <n v="1086545"/>
    <s v="CASSA ECONOMALE SIRACUSA II TRIMESTRE 2025 #40 (BUONO 14 - LAVAGGIO JEEP RENEGADE TARGATA GG716XG - MADA' CAR WASH)"/>
    <n v="5335309"/>
  </r>
  <r>
    <x v="175"/>
    <x v="175"/>
    <m/>
    <s v="N"/>
    <x v="2"/>
    <s v="2-0102SAS200"/>
    <s v="U.O.C. AGENTI FISICI (S2)"/>
    <x v="1"/>
    <x v="1"/>
    <s v=""/>
    <s v=""/>
    <s v=""/>
    <s v=""/>
    <s v=""/>
    <s v=""/>
    <s v=""/>
    <s v=""/>
    <d v="2025-06-30T00:00:00"/>
    <n v="0"/>
    <n v="18"/>
    <n v="-18"/>
    <m/>
    <n v="-18"/>
    <m/>
    <s v="CASSA ECONOMALE"/>
    <s v=""/>
    <s v=""/>
    <s v=""/>
    <n v="1026604"/>
    <n v="1086545"/>
    <s v="CASSA ECONOMALE SIRACUSA II TRIMESTRE 2025 #40 (BUONO 14 - LAVAGGIO JEEP RENEGADE TARGATA GG716XG - MADA' CAR WASH)"/>
    <n v="5335310"/>
  </r>
  <r>
    <x v="144"/>
    <x v="144"/>
    <m/>
    <s v="N"/>
    <x v="1"/>
    <s v=""/>
    <s v=""/>
    <x v="1"/>
    <x v="1"/>
    <s v=""/>
    <s v=""/>
    <s v=""/>
    <s v=""/>
    <s v=""/>
    <s v=""/>
    <s v=""/>
    <s v=""/>
    <d v="2025-06-30T00:00:00"/>
    <n v="0"/>
    <n v="2898.25"/>
    <n v="-2898.25"/>
    <m/>
    <n v="-2898.25"/>
    <m/>
    <s v="CASSA ECONOMALE"/>
    <s v=""/>
    <s v=""/>
    <s v=""/>
    <n v="1026604"/>
    <n v="1086602"/>
    <s v="CASSA ECONOMALE SIRACUSA II TRIMESTRE 2025 #50 (Reintegro del IV Trimestre 2024 della Cassa Economale di Siracusa)"/>
    <n v="5335311"/>
  </r>
  <r>
    <x v="175"/>
    <x v="175"/>
    <m/>
    <s v="N"/>
    <x v="2"/>
    <s v=""/>
    <s v=""/>
    <x v="1"/>
    <x v="1"/>
    <s v=""/>
    <s v=""/>
    <s v=""/>
    <s v=""/>
    <s v=""/>
    <s v=""/>
    <s v=""/>
    <s v=""/>
    <d v="2025-06-30T00:00:00"/>
    <n v="2898.25"/>
    <n v="0"/>
    <n v="2898.25"/>
    <m/>
    <n v="2898.25"/>
    <m/>
    <s v="CASSA ECONOMALE"/>
    <s v=""/>
    <s v=""/>
    <s v=""/>
    <n v="1026604"/>
    <n v="1086602"/>
    <s v="CASSA ECONOMALE SIRACUSA II TRIMESTRE 2025 #50 (Reintegro del IV Trimestre 2024 della Cassa Economale di Siracusa)"/>
    <n v="5335312"/>
  </r>
  <r>
    <x v="172"/>
    <x v="172"/>
    <s v="BENI_SERVIZI"/>
    <s v="N"/>
    <x v="0"/>
    <s v="2-0101SAS400"/>
    <s v="U.O.C. QUALITA' DELL'ARIA (S4)"/>
    <x v="1"/>
    <x v="1"/>
    <s v=""/>
    <s v=""/>
    <s v=""/>
    <s v=""/>
    <s v=""/>
    <s v=""/>
    <s v=""/>
    <s v=""/>
    <d v="2025-06-30T00:00:00"/>
    <n v="20"/>
    <n v="0"/>
    <n v="20"/>
    <m/>
    <n v="20"/>
    <m/>
    <s v="CASSA ECONOMALE"/>
    <s v=""/>
    <s v=""/>
    <s v=""/>
    <n v="1026604"/>
    <n v="1086615"/>
    <s v="CASSA ECONOMALE SIRACUSA II TRIMESTRE 2025 #60 (BUONO 15 - LAVAGGIO JEEP RENEGADE TARGATA GG544XG - AUTOLAVAGGIO VENEZIANO GIUSEPPE)"/>
    <n v="5335313"/>
  </r>
  <r>
    <x v="175"/>
    <x v="175"/>
    <m/>
    <s v="N"/>
    <x v="2"/>
    <s v="2-0101SAS400"/>
    <s v="U.O.C. QUALITA' DELL'ARIA (S4)"/>
    <x v="1"/>
    <x v="1"/>
    <s v=""/>
    <s v=""/>
    <s v=""/>
    <s v=""/>
    <s v=""/>
    <s v=""/>
    <s v=""/>
    <s v=""/>
    <d v="2025-06-30T00:00:00"/>
    <n v="0"/>
    <n v="20"/>
    <n v="-20"/>
    <m/>
    <n v="-20"/>
    <m/>
    <s v="CASSA ECONOMALE"/>
    <s v=""/>
    <s v=""/>
    <s v=""/>
    <n v="1026604"/>
    <n v="1086615"/>
    <s v="CASSA ECONOMALE SIRACUSA II TRIMESTRE 2025 #60 (BUONO 15 - LAVAGGIO JEEP RENEGADE TARGATA GG544XG - AUTOLAVAGGIO VENEZIANO GIUSEPPE)"/>
    <n v="5335314"/>
  </r>
  <r>
    <x v="172"/>
    <x v="172"/>
    <s v="BENI_SERVIZI"/>
    <s v="N"/>
    <x v="0"/>
    <s v="2-0802APP203"/>
    <s v="U.O.S. Attività Produttive - SR"/>
    <x v="1"/>
    <x v="1"/>
    <s v=""/>
    <s v=""/>
    <s v=""/>
    <s v=""/>
    <s v=""/>
    <s v=""/>
    <s v=""/>
    <s v=""/>
    <d v="2025-06-30T00:00:00"/>
    <n v="20"/>
    <n v="0"/>
    <n v="20"/>
    <m/>
    <n v="20"/>
    <m/>
    <s v="CASSA ECONOMALE"/>
    <s v=""/>
    <s v=""/>
    <s v=""/>
    <n v="1026604"/>
    <n v="1086616"/>
    <s v="CASSA ECONOMALE SIRACUSA II TRIMESTRE 2025 #70 (BUONO 16 - LAVAGGIO FIAT FULLBACK TARGATO FT467LA - MADA' CAR WASH)"/>
    <n v="5335315"/>
  </r>
  <r>
    <x v="175"/>
    <x v="175"/>
    <m/>
    <s v="N"/>
    <x v="2"/>
    <s v="2-0802APP203"/>
    <s v="U.O.S. Attività Produttive - SR"/>
    <x v="1"/>
    <x v="1"/>
    <s v=""/>
    <s v=""/>
    <s v=""/>
    <s v=""/>
    <s v=""/>
    <s v=""/>
    <s v=""/>
    <s v=""/>
    <d v="2025-06-30T00:00:00"/>
    <n v="0"/>
    <n v="20"/>
    <n v="-20"/>
    <m/>
    <n v="-20"/>
    <m/>
    <s v="CASSA ECONOMALE"/>
    <s v=""/>
    <s v=""/>
    <s v=""/>
    <n v="1026604"/>
    <n v="1086616"/>
    <s v="CASSA ECONOMALE SIRACUSA II TRIMESTRE 2025 #70 (BUONO 16 - LAVAGGIO FIAT FULLBACK TARGATO FT467LA - MADA' CAR WASH)"/>
    <n v="5335316"/>
  </r>
  <r>
    <x v="129"/>
    <x v="129"/>
    <s v="BENI_SERVIZI"/>
    <s v="N"/>
    <x v="0"/>
    <s v="2-0801ALL200"/>
    <s v="U.O.C. – SIRACUSA (L4)"/>
    <x v="1"/>
    <x v="1"/>
    <s v=""/>
    <s v=""/>
    <s v=""/>
    <s v=""/>
    <s v=""/>
    <s v=""/>
    <s v=""/>
    <s v=""/>
    <d v="2025-06-30T00:00:00"/>
    <n v="33.799999999999997"/>
    <n v="0"/>
    <n v="33.799999999999997"/>
    <m/>
    <n v="33.799999999999997"/>
    <m/>
    <s v="CASSA ECONOMALE"/>
    <s v=""/>
    <s v=""/>
    <s v=""/>
    <n v="1026604"/>
    <n v="1086617"/>
    <s v="CASSA ECONOMALE SIRACUSA II TRIMESTRE 2025 #80 (BUONO 17 - N.2 CORDE - N.3 SECCHI - N.7 PENNARELLI INDELEBILI - N.10 NASTRO CARTA ADESIVO - SUPERCASA SRLS)"/>
    <n v="5335317"/>
  </r>
  <r>
    <x v="175"/>
    <x v="175"/>
    <m/>
    <s v="N"/>
    <x v="2"/>
    <s v="2-0801ALL200"/>
    <s v="U.O.C. – SIRACUSA (L4)"/>
    <x v="1"/>
    <x v="1"/>
    <s v=""/>
    <s v=""/>
    <s v=""/>
    <s v=""/>
    <s v=""/>
    <s v=""/>
    <s v=""/>
    <s v=""/>
    <d v="2025-06-30T00:00:00"/>
    <n v="0"/>
    <n v="33.799999999999997"/>
    <n v="-33.799999999999997"/>
    <m/>
    <n v="-33.799999999999997"/>
    <m/>
    <s v="CASSA ECONOMALE"/>
    <s v=""/>
    <s v=""/>
    <s v=""/>
    <n v="1026604"/>
    <n v="1086617"/>
    <s v="CASSA ECONOMALE SIRACUSA II TRIMESTRE 2025 #80 (BUONO 17 - N.2 CORDE - N.3 SECCHI - N.7 PENNARELLI INDELEBILI - N.10 NASTRO CARTA ADESIVO - SUPERCASA SRLS)"/>
    <n v="5335318"/>
  </r>
  <r>
    <x v="5"/>
    <x v="5"/>
    <m/>
    <s v="N"/>
    <x v="1"/>
    <s v="2-0801ALL200"/>
    <s v="U.O.C. – SIRACUSA (L4)"/>
    <x v="1"/>
    <x v="1"/>
    <s v=""/>
    <s v=""/>
    <s v=""/>
    <s v=""/>
    <s v=""/>
    <s v=""/>
    <s v="1008800"/>
    <s v="CAMAR ELETTRONICA S.R.L."/>
    <d v="2025-06-30T00:00:00"/>
    <n v="205"/>
    <n v="0"/>
    <n v="205"/>
    <m/>
    <n v="205"/>
    <m/>
    <s v="CASSA ECONOMALE"/>
    <s v=""/>
    <s v=""/>
    <s v=""/>
    <n v="1026604"/>
    <n v="1086618"/>
    <s v="CASSA ECONOMALE SIRACUSA II TRIMESTRE 2025 #90 (BUONO 18 - TARATURA SONDA ALTE TEMPERATURE - CAMAR ELETTRONICA)"/>
    <n v="5335319"/>
  </r>
  <r>
    <x v="175"/>
    <x v="175"/>
    <m/>
    <s v="N"/>
    <x v="2"/>
    <s v="2-0801ALL200"/>
    <s v="U.O.C. – SIRACUSA (L4)"/>
    <x v="1"/>
    <x v="1"/>
    <s v=""/>
    <s v=""/>
    <s v=""/>
    <s v=""/>
    <s v=""/>
    <s v=""/>
    <s v="1008800"/>
    <s v="CAMAR ELETTRONICA S.R.L."/>
    <d v="2025-06-30T00:00:00"/>
    <n v="0"/>
    <n v="205"/>
    <n v="-205"/>
    <m/>
    <n v="-205"/>
    <m/>
    <s v="CASSA ECONOMALE"/>
    <s v=""/>
    <s v=""/>
    <s v=""/>
    <n v="1026604"/>
    <n v="1086618"/>
    <s v="CASSA ECONOMALE SIRACUSA II TRIMESTRE 2025 #90 (BUONO 18 - TARATURA SONDA ALTE TEMPERATURE - CAMAR ELETTRONICA)"/>
    <n v="5335320"/>
  </r>
  <r>
    <x v="5"/>
    <x v="5"/>
    <m/>
    <s v="N"/>
    <x v="1"/>
    <s v="2-0801ALL200"/>
    <s v="U.O.C. – SIRACUSA (L4)"/>
    <x v="1"/>
    <x v="1"/>
    <s v=""/>
    <s v=""/>
    <s v=""/>
    <s v=""/>
    <s v=""/>
    <s v=""/>
    <s v="4328"/>
    <s v="SANTA BARBARA S.R.L."/>
    <d v="2025-06-30T00:00:00"/>
    <n v="75"/>
    <n v="0"/>
    <n v="75"/>
    <m/>
    <n v="75"/>
    <m/>
    <s v="CASSA ECONOMALE"/>
    <s v=""/>
    <s v=""/>
    <s v=""/>
    <n v="1026604"/>
    <n v="1086619"/>
    <s v="CASSA ECONOMALE SIRACUSA II TRIMESTRE 2025 #100 (BUONO 19 - CONTROLLO PERIODICO ESTINTORI SEDE EX LAZZARETTO - SANTA BARBARA SRL)"/>
    <n v="5335321"/>
  </r>
  <r>
    <x v="175"/>
    <x v="175"/>
    <m/>
    <s v="N"/>
    <x v="2"/>
    <s v="2-0801ALL200"/>
    <s v="U.O.C. – SIRACUSA (L4)"/>
    <x v="1"/>
    <x v="1"/>
    <s v=""/>
    <s v=""/>
    <s v=""/>
    <s v=""/>
    <s v=""/>
    <s v=""/>
    <s v="4328"/>
    <s v="SANTA BARBARA S.R.L."/>
    <d v="2025-06-30T00:00:00"/>
    <n v="0"/>
    <n v="75"/>
    <n v="-75"/>
    <m/>
    <n v="-75"/>
    <m/>
    <s v="CASSA ECONOMALE"/>
    <s v=""/>
    <s v=""/>
    <s v=""/>
    <n v="1026604"/>
    <n v="1086619"/>
    <s v="CASSA ECONOMALE SIRACUSA II TRIMESTRE 2025 #100 (BUONO 19 - CONTROLLO PERIODICO ESTINTORI SEDE EX LAZZARETTO - SANTA BARBARA SRL)"/>
    <n v="5335322"/>
  </r>
  <r>
    <x v="155"/>
    <x v="155"/>
    <s v="BENI_SERVIZI"/>
    <s v="N"/>
    <x v="0"/>
    <s v="2-0802APP203"/>
    <s v="U.O.S. Attività Produttive - SR"/>
    <x v="1"/>
    <x v="1"/>
    <s v=""/>
    <s v=""/>
    <s v=""/>
    <s v=""/>
    <s v=""/>
    <s v=""/>
    <s v=""/>
    <s v=""/>
    <d v="2025-06-30T00:00:00"/>
    <n v="38.700000000000003"/>
    <n v="0"/>
    <n v="38.700000000000003"/>
    <m/>
    <n v="38.700000000000003"/>
    <m/>
    <s v="CASSA ECONOMALE"/>
    <s v=""/>
    <s v=""/>
    <s v=""/>
    <n v="1026604"/>
    <n v="1086803"/>
    <s v="CASSA ECONOMALE SIRACUSA II TRIMESTRE 2025 #110 (BUONO 20 - N. 3 CF ETICHETTE ADESIVE C514 - UFFICIO E INFORMATICA DI GIARRATANA F.)"/>
    <n v="5335323"/>
  </r>
  <r>
    <x v="175"/>
    <x v="175"/>
    <m/>
    <s v="N"/>
    <x v="2"/>
    <s v="2-0802APP203"/>
    <s v="U.O.S. Attività Produttive - SR"/>
    <x v="1"/>
    <x v="1"/>
    <s v=""/>
    <s v=""/>
    <s v=""/>
    <s v=""/>
    <s v=""/>
    <s v=""/>
    <s v=""/>
    <s v=""/>
    <d v="2025-06-30T00:00:00"/>
    <n v="0"/>
    <n v="38.700000000000003"/>
    <n v="-38.700000000000003"/>
    <m/>
    <n v="-38.700000000000003"/>
    <m/>
    <s v="CASSA ECONOMALE"/>
    <s v=""/>
    <s v=""/>
    <s v=""/>
    <n v="1026604"/>
    <n v="1086803"/>
    <s v="CASSA ECONOMALE SIRACUSA II TRIMESTRE 2025 #110 (BUONO 20 - N. 3 CF ETICHETTE ADESIVE C514 - UFFICIO E INFORMATICA DI GIARRATANA F.)"/>
    <n v="5335324"/>
  </r>
  <r>
    <x v="5"/>
    <x v="5"/>
    <m/>
    <s v="N"/>
    <x v="1"/>
    <s v="2-0801ALL200"/>
    <s v="U.O.C. – SIRACUSA (L4)"/>
    <x v="1"/>
    <x v="1"/>
    <s v=""/>
    <s v=""/>
    <s v=""/>
    <s v=""/>
    <s v=""/>
    <s v=""/>
    <s v="1712"/>
    <s v="UFFICIO E INFORMATICA DI FABIO GIARRATANA"/>
    <d v="2025-06-30T00:00:00"/>
    <n v="95.08"/>
    <n v="0"/>
    <n v="95.08"/>
    <m/>
    <n v="95.08"/>
    <m/>
    <s v="CASSA ECONOMALE"/>
    <s v=""/>
    <s v=""/>
    <s v=""/>
    <n v="1026604"/>
    <n v="1086804"/>
    <s v="CASSA ECONOMALE SIRACUSA II TRIMESTRE 2025 #120 (BUONO 21 - N. 4 TONER PER STAMPANTINE - UFFICIO E INFORMATICA DI GIARRATANA F.)"/>
    <n v="5335325"/>
  </r>
  <r>
    <x v="175"/>
    <x v="175"/>
    <m/>
    <s v="N"/>
    <x v="2"/>
    <s v="2-0801ALL200"/>
    <s v="U.O.C. – SIRACUSA (L4)"/>
    <x v="1"/>
    <x v="1"/>
    <s v=""/>
    <s v=""/>
    <s v=""/>
    <s v=""/>
    <s v=""/>
    <s v=""/>
    <s v="1712"/>
    <s v="UFFICIO E INFORMATICA DI FABIO GIARRATANA"/>
    <d v="2025-06-30T00:00:00"/>
    <n v="0"/>
    <n v="95.08"/>
    <n v="-95.08"/>
    <m/>
    <n v="-95.08"/>
    <m/>
    <s v="CASSA ECONOMALE"/>
    <s v=""/>
    <s v=""/>
    <s v=""/>
    <n v="1026604"/>
    <n v="1086804"/>
    <s v="CASSA ECONOMALE SIRACUSA II TRIMESTRE 2025 #120 (BUONO 21 - N. 4 TONER PER STAMPANTINE - UFFICIO E INFORMATICA DI GIARRATANA F.)"/>
    <n v="5335326"/>
  </r>
  <r>
    <x v="5"/>
    <x v="5"/>
    <m/>
    <s v="N"/>
    <x v="1"/>
    <s v="2-0801ALL200"/>
    <s v="U.O.C. – SIRACUSA (L4)"/>
    <x v="1"/>
    <x v="1"/>
    <s v=""/>
    <s v=""/>
    <s v=""/>
    <s v=""/>
    <s v=""/>
    <s v=""/>
    <s v="6014"/>
    <s v="LUCHSINGER S.R.L."/>
    <d v="2025-06-30T00:00:00"/>
    <n v="520"/>
    <n v="0"/>
    <n v="520"/>
    <m/>
    <n v="520"/>
    <m/>
    <s v="CASSA ECONOMALE"/>
    <s v=""/>
    <s v=""/>
    <s v=""/>
    <n v="1026604"/>
    <n v="1086805"/>
    <s v="CASSA ECONOMALE SIRACUSA II TRIMESTRE 2025 #130 (BUONO 22 - TARATURA FLUSSOMETRO - LUCHSINGER SRL)"/>
    <n v="5335327"/>
  </r>
  <r>
    <x v="175"/>
    <x v="175"/>
    <m/>
    <s v="N"/>
    <x v="2"/>
    <s v="2-0801ALL200"/>
    <s v="U.O.C. – SIRACUSA (L4)"/>
    <x v="1"/>
    <x v="1"/>
    <s v=""/>
    <s v=""/>
    <s v=""/>
    <s v=""/>
    <s v=""/>
    <s v=""/>
    <s v="6014"/>
    <s v="LUCHSINGER S.R.L."/>
    <d v="2025-06-30T00:00:00"/>
    <n v="0"/>
    <n v="520"/>
    <n v="-520"/>
    <m/>
    <n v="-520"/>
    <m/>
    <s v="CASSA ECONOMALE"/>
    <s v=""/>
    <s v=""/>
    <s v=""/>
    <n v="1026604"/>
    <n v="1086805"/>
    <s v="CASSA ECONOMALE SIRACUSA II TRIMESTRE 2025 #130 (BUONO 22 - TARATURA FLUSSOMETRO - LUCHSINGER SRL)"/>
    <n v="5335328"/>
  </r>
  <r>
    <x v="5"/>
    <x v="5"/>
    <m/>
    <s v="N"/>
    <x v="1"/>
    <s v="2-0801ALL200"/>
    <s v="U.O.C. – SIRACUSA (L4)"/>
    <x v="1"/>
    <x v="1"/>
    <s v=""/>
    <s v=""/>
    <s v=""/>
    <s v=""/>
    <s v=""/>
    <s v=""/>
    <s v="664"/>
    <s v="LABFOR SAS DI FULGIDEZZA M. &amp; PALMIERI G."/>
    <d v="2025-06-30T00:00:00"/>
    <n v="181.4"/>
    <n v="0"/>
    <n v="181.4"/>
    <m/>
    <n v="181.4"/>
    <m/>
    <s v="CASSA ECONOMALE"/>
    <s v=""/>
    <s v=""/>
    <s v=""/>
    <n v="1026604"/>
    <n v="1086806"/>
    <s v="CASSA ECONOMALE SIRACUSA II TRIMESTRE 2025 #140 (BUONO 23 - N. 60 BOTTIGLIE PER CAMPIONAMENTI - LABFOR SRL)"/>
    <n v="5335329"/>
  </r>
  <r>
    <x v="175"/>
    <x v="175"/>
    <m/>
    <s v="N"/>
    <x v="2"/>
    <s v="2-0801ALL200"/>
    <s v="U.O.C. – SIRACUSA (L4)"/>
    <x v="1"/>
    <x v="1"/>
    <s v=""/>
    <s v=""/>
    <s v=""/>
    <s v=""/>
    <s v=""/>
    <s v=""/>
    <s v="664"/>
    <s v="LABFOR SAS DI FULGIDEZZA M. &amp; PALMIERI G."/>
    <d v="2025-06-30T00:00:00"/>
    <n v="0"/>
    <n v="181.4"/>
    <n v="-181.4"/>
    <m/>
    <n v="-181.4"/>
    <m/>
    <s v="CASSA ECONOMALE"/>
    <s v=""/>
    <s v=""/>
    <s v=""/>
    <n v="1026604"/>
    <n v="1086806"/>
    <s v="CASSA ECONOMALE SIRACUSA II TRIMESTRE 2025 #140 (BUONO 23 - N. 60 BOTTIGLIE PER CAMPIONAMENTI - LABFOR SRL)"/>
    <n v="5335330"/>
  </r>
  <r>
    <x v="5"/>
    <x v="5"/>
    <m/>
    <s v="N"/>
    <x v="1"/>
    <s v="2-0801ALL200"/>
    <s v="U.O.C. – SIRACUSA (L4)"/>
    <x v="1"/>
    <x v="1"/>
    <s v=""/>
    <s v=""/>
    <s v=""/>
    <s v=""/>
    <s v=""/>
    <s v=""/>
    <s v="227"/>
    <s v="PERLABO S.R.L."/>
    <d v="2025-06-30T00:00:00"/>
    <n v="217.9"/>
    <n v="0"/>
    <n v="217.9"/>
    <m/>
    <n v="217.9"/>
    <m/>
    <s v="CASSA ECONOMALE"/>
    <s v=""/>
    <s v=""/>
    <s v=""/>
    <n v="1026604"/>
    <n v="1086807"/>
    <s v="CASSA ECONOMALE SIRACUSA II TRIMESTRE 2025 #150 (BUONO 24 - N. 2 CF PROVETTE - N. 20 CF ACQUA BIDISTILLATA - PERLABO SRL)"/>
    <n v="5335331"/>
  </r>
  <r>
    <x v="175"/>
    <x v="175"/>
    <m/>
    <s v="N"/>
    <x v="2"/>
    <s v="2-0801ALL200"/>
    <s v="U.O.C. – SIRACUSA (L4)"/>
    <x v="1"/>
    <x v="1"/>
    <s v=""/>
    <s v=""/>
    <s v=""/>
    <s v=""/>
    <s v=""/>
    <s v=""/>
    <s v="227"/>
    <s v="PERLABO S.R.L."/>
    <d v="2025-06-30T00:00:00"/>
    <n v="0"/>
    <n v="217.9"/>
    <n v="-217.9"/>
    <m/>
    <n v="-217.9"/>
    <m/>
    <s v="CASSA ECONOMALE"/>
    <s v=""/>
    <s v=""/>
    <s v=""/>
    <n v="1026604"/>
    <n v="1086807"/>
    <s v="CASSA ECONOMALE SIRACUSA II TRIMESTRE 2025 #150 (BUONO 24 - N. 2 CF PROVETTE - N. 20 CF ACQUA BIDISTILLATA - PERLABO SRL)"/>
    <n v="5335332"/>
  </r>
  <r>
    <x v="5"/>
    <x v="5"/>
    <m/>
    <s v="N"/>
    <x v="1"/>
    <s v="2-0801ALL200"/>
    <s v="U.O.C. – SIRACUSA (L4)"/>
    <x v="1"/>
    <x v="1"/>
    <s v=""/>
    <s v=""/>
    <s v=""/>
    <s v=""/>
    <s v=""/>
    <s v=""/>
    <s v="227"/>
    <s v="PERLABO S.R.L."/>
    <d v="2025-06-30T00:00:00"/>
    <n v="74.959999999999994"/>
    <n v="0"/>
    <n v="74.959999999999994"/>
    <m/>
    <n v="74.959999999999994"/>
    <m/>
    <s v="CASSA ECONOMALE"/>
    <s v=""/>
    <s v=""/>
    <s v=""/>
    <n v="1026604"/>
    <n v="1086808"/>
    <s v="CASSA ECONOMALE SIRACUSA II TRIMESTRE 2025 #160 (BUONO 24 - N. 2 CF PROVETTE - PERLABO SRL)"/>
    <n v="5335333"/>
  </r>
  <r>
    <x v="175"/>
    <x v="175"/>
    <m/>
    <s v="N"/>
    <x v="2"/>
    <s v="2-0801ALL200"/>
    <s v="U.O.C. – SIRACUSA (L4)"/>
    <x v="1"/>
    <x v="1"/>
    <s v=""/>
    <s v=""/>
    <s v=""/>
    <s v=""/>
    <s v=""/>
    <s v=""/>
    <s v="227"/>
    <s v="PERLABO S.R.L."/>
    <d v="2025-06-30T00:00:00"/>
    <n v="0"/>
    <n v="74.959999999999994"/>
    <n v="-74.959999999999994"/>
    <m/>
    <n v="-74.959999999999994"/>
    <m/>
    <s v="CASSA ECONOMALE"/>
    <s v=""/>
    <s v=""/>
    <s v=""/>
    <n v="1026604"/>
    <n v="1086808"/>
    <s v="CASSA ECONOMALE SIRACUSA II TRIMESTRE 2025 #160 (BUONO 24 - N. 2 CF PROVETTE - PERLABO SRL)"/>
    <n v="5335334"/>
  </r>
  <r>
    <x v="5"/>
    <x v="5"/>
    <m/>
    <s v="N"/>
    <x v="1"/>
    <s v="2-0801ALL200"/>
    <s v="U.O.C. – SIRACUSA (L4)"/>
    <x v="1"/>
    <x v="1"/>
    <s v=""/>
    <s v=""/>
    <s v=""/>
    <s v=""/>
    <s v=""/>
    <s v=""/>
    <s v="5113"/>
    <s v="SIAM S.P.A."/>
    <d v="2025-06-30T00:00:00"/>
    <n v="47"/>
    <n v="0"/>
    <n v="47"/>
    <m/>
    <n v="47"/>
    <m/>
    <s v="CASSA ECONOMALE"/>
    <s v=""/>
    <s v=""/>
    <s v=""/>
    <n v="1026604"/>
    <n v="1086809"/>
    <s v="CASSA ECONOMALE SIRACUSA II TRIMESTRE 2025 #170 (BUONO 25 - DEPURAZIONE ACQUA FOGNATURA SEDE EX LAZZARETTO - SIAM SPA)"/>
    <n v="5335335"/>
  </r>
  <r>
    <x v="175"/>
    <x v="175"/>
    <m/>
    <s v="N"/>
    <x v="2"/>
    <s v="2-0801ALL200"/>
    <s v="U.O.C. – SIRACUSA (L4)"/>
    <x v="1"/>
    <x v="1"/>
    <s v=""/>
    <s v=""/>
    <s v=""/>
    <s v=""/>
    <s v=""/>
    <s v=""/>
    <s v="5113"/>
    <s v="SIAM S.P.A."/>
    <d v="2025-06-30T00:00:00"/>
    <n v="0"/>
    <n v="47"/>
    <n v="-47"/>
    <m/>
    <n v="-47"/>
    <m/>
    <s v="CASSA ECONOMALE"/>
    <s v=""/>
    <s v=""/>
    <s v=""/>
    <n v="1026604"/>
    <n v="1086809"/>
    <s v="CASSA ECONOMALE SIRACUSA II TRIMESTRE 2025 #170 (BUONO 25 - DEPURAZIONE ACQUA FOGNATURA SEDE EX LAZZARETTO - SIAM SPA)"/>
    <n v="5335336"/>
  </r>
  <r>
    <x v="5"/>
    <x v="5"/>
    <m/>
    <s v="N"/>
    <x v="1"/>
    <s v="2-0801ALL200"/>
    <s v="U.O.C. – SIRACUSA (L4)"/>
    <x v="1"/>
    <x v="1"/>
    <s v=""/>
    <s v=""/>
    <s v=""/>
    <s v=""/>
    <s v=""/>
    <s v=""/>
    <s v="5113"/>
    <s v="SIAM S.P.A."/>
    <d v="2025-06-30T00:00:00"/>
    <n v="55.5"/>
    <n v="0"/>
    <n v="55.5"/>
    <m/>
    <n v="55.5"/>
    <m/>
    <s v="CASSA ECONOMALE"/>
    <s v=""/>
    <s v=""/>
    <s v=""/>
    <n v="1026604"/>
    <n v="1086810"/>
    <s v="CASSA ECONOMALE SIRACUSA II TRIMESTRE 2025 #180 (BUONO 26 - DEPURAZIONE ACQUA FOGNATURA SEDE EX LAZZARETTO - SIAM SPA)"/>
    <n v="5335337"/>
  </r>
  <r>
    <x v="175"/>
    <x v="175"/>
    <m/>
    <s v="N"/>
    <x v="2"/>
    <s v="2-0801ALL200"/>
    <s v="U.O.C. – SIRACUSA (L4)"/>
    <x v="1"/>
    <x v="1"/>
    <s v=""/>
    <s v=""/>
    <s v=""/>
    <s v=""/>
    <s v=""/>
    <s v=""/>
    <s v="5113"/>
    <s v="SIAM S.P.A."/>
    <d v="2025-06-30T00:00:00"/>
    <n v="0"/>
    <n v="55.5"/>
    <n v="-55.5"/>
    <m/>
    <n v="-55.5"/>
    <m/>
    <s v="CASSA ECONOMALE"/>
    <s v=""/>
    <s v=""/>
    <s v=""/>
    <n v="1026604"/>
    <n v="1086810"/>
    <s v="CASSA ECONOMALE SIRACUSA II TRIMESTRE 2025 #180 (BUONO 26 - DEPURAZIONE ACQUA FOGNATURA SEDE EX LAZZARETTO - SIAM SPA)"/>
    <n v="5335338"/>
  </r>
  <r>
    <x v="143"/>
    <x v="143"/>
    <s v="BENI_SERVIZI"/>
    <s v="N"/>
    <x v="0"/>
    <s v="2-0802APP203"/>
    <s v="U.O.S. Attività Produttive - SR"/>
    <x v="1"/>
    <x v="1"/>
    <s v=""/>
    <s v=""/>
    <s v=""/>
    <s v=""/>
    <s v=""/>
    <s v=""/>
    <s v=""/>
    <s v=""/>
    <d v="2025-06-30T00:00:00"/>
    <n v="5"/>
    <n v="0"/>
    <n v="5"/>
    <m/>
    <n v="5"/>
    <m/>
    <s v="CASSA ECONOMALE"/>
    <s v=""/>
    <s v=""/>
    <s v=""/>
    <n v="1026604"/>
    <n v="1086826"/>
    <s v="CASSA ECONOMALE SIRACUSA II TRIMESTRE 2025 #190 (BUONO 27 - RIPARAZIONE PNEUMATICO JEEP TARGATA GJ367AC - CAR'S GOMME)"/>
    <n v="5335339"/>
  </r>
  <r>
    <x v="175"/>
    <x v="175"/>
    <m/>
    <s v="N"/>
    <x v="2"/>
    <s v="2-0802APP203"/>
    <s v="U.O.S. Attività Produttive - SR"/>
    <x v="1"/>
    <x v="1"/>
    <s v=""/>
    <s v=""/>
    <s v=""/>
    <s v=""/>
    <s v=""/>
    <s v=""/>
    <s v=""/>
    <s v=""/>
    <d v="2025-06-30T00:00:00"/>
    <n v="0"/>
    <n v="5"/>
    <n v="-5"/>
    <m/>
    <n v="-5"/>
    <m/>
    <s v="CASSA ECONOMALE"/>
    <s v=""/>
    <s v=""/>
    <s v=""/>
    <n v="1026604"/>
    <n v="1086826"/>
    <s v="CASSA ECONOMALE SIRACUSA II TRIMESTRE 2025 #190 (BUONO 27 - RIPARAZIONE PNEUMATICO JEEP TARGATA GJ367AC - CAR'S GOMME)"/>
    <n v="5335340"/>
  </r>
  <r>
    <x v="172"/>
    <x v="172"/>
    <s v="BENI_SERVIZI"/>
    <s v="N"/>
    <x v="0"/>
    <s v="2-0102SAS200"/>
    <s v="U.O.C. AGENTI FISICI (S2)"/>
    <x v="1"/>
    <x v="1"/>
    <s v=""/>
    <s v=""/>
    <s v=""/>
    <s v=""/>
    <s v=""/>
    <s v=""/>
    <s v=""/>
    <s v=""/>
    <d v="2025-06-30T00:00:00"/>
    <n v="18"/>
    <n v="0"/>
    <n v="18"/>
    <m/>
    <n v="18"/>
    <m/>
    <s v="CASSA ECONOMALE"/>
    <s v=""/>
    <s v=""/>
    <s v=""/>
    <n v="1026604"/>
    <n v="1086831"/>
    <s v="CASSA ECONOMALE SIRACUSA II TRIMESTRE 2025 #200 (BUONO 28 - LAVAGGIO JEEP RENEGADE TARGATA GG716XG - MADA' CAR WASH)"/>
    <n v="5335341"/>
  </r>
  <r>
    <x v="175"/>
    <x v="175"/>
    <m/>
    <s v="N"/>
    <x v="2"/>
    <s v="2-0102SAS200"/>
    <s v="U.O.C. AGENTI FISICI (S2)"/>
    <x v="1"/>
    <x v="1"/>
    <s v=""/>
    <s v=""/>
    <s v=""/>
    <s v=""/>
    <s v=""/>
    <s v=""/>
    <s v=""/>
    <s v=""/>
    <d v="2025-06-30T00:00:00"/>
    <n v="0"/>
    <n v="18"/>
    <n v="-18"/>
    <m/>
    <n v="-18"/>
    <m/>
    <s v="CASSA ECONOMALE"/>
    <s v=""/>
    <s v=""/>
    <s v=""/>
    <n v="1026604"/>
    <n v="1086831"/>
    <s v="CASSA ECONOMALE SIRACUSA II TRIMESTRE 2025 #200 (BUONO 28 - LAVAGGIO JEEP RENEGADE TARGATA GG716XG - MADA' CAR WASH)"/>
    <n v="5335342"/>
  </r>
  <r>
    <x v="194"/>
    <x v="194"/>
    <s v="BENI_SERVIZI"/>
    <s v="N"/>
    <x v="0"/>
    <s v="2-0801ALL200"/>
    <s v="U.O.C. – SIRACUSA (L4)"/>
    <x v="1"/>
    <x v="1"/>
    <s v=""/>
    <s v=""/>
    <s v=""/>
    <s v=""/>
    <s v=""/>
    <s v=""/>
    <s v=""/>
    <s v=""/>
    <d v="2025-06-30T00:00:00"/>
    <n v="77"/>
    <n v="0"/>
    <n v="77"/>
    <m/>
    <n v="77"/>
    <m/>
    <s v="CASSA ECONOMALE"/>
    <s v=""/>
    <s v=""/>
    <s v=""/>
    <n v="1026604"/>
    <n v="1087004"/>
    <s v="CASSA ECONOMALE SIRACUSA II TRIMESTRE 2025 #210 (BUONO 29 - VISITA ACCREDIA - COFFEE BREAK - ROMANO DOLCE FANTASIA)"/>
    <n v="5335343"/>
  </r>
  <r>
    <x v="175"/>
    <x v="175"/>
    <m/>
    <s v="N"/>
    <x v="2"/>
    <s v="2-0801ALL200"/>
    <s v="U.O.C. – SIRACUSA (L4)"/>
    <x v="1"/>
    <x v="1"/>
    <s v=""/>
    <s v=""/>
    <s v=""/>
    <s v=""/>
    <s v=""/>
    <s v=""/>
    <s v=""/>
    <s v=""/>
    <d v="2025-06-30T00:00:00"/>
    <n v="0"/>
    <n v="77"/>
    <n v="-77"/>
    <m/>
    <n v="-77"/>
    <m/>
    <s v="CASSA ECONOMALE"/>
    <s v=""/>
    <s v=""/>
    <s v=""/>
    <n v="1026604"/>
    <n v="1087004"/>
    <s v="CASSA ECONOMALE SIRACUSA II TRIMESTRE 2025 #210 (BUONO 29 - VISITA ACCREDIA - COFFEE BREAK - ROMANO DOLCE FANTASIA)"/>
    <n v="5335344"/>
  </r>
  <r>
    <x v="5"/>
    <x v="5"/>
    <m/>
    <s v="N"/>
    <x v="1"/>
    <s v="2-0801ALL200"/>
    <s v="U.O.C. – SIRACUSA (L4)"/>
    <x v="1"/>
    <x v="1"/>
    <s v=""/>
    <s v=""/>
    <s v=""/>
    <s v=""/>
    <s v=""/>
    <s v=""/>
    <s v="664"/>
    <s v="LABFOR SAS DI FULGIDEZZA M. &amp; PALMIERI G."/>
    <d v="2025-06-30T00:00:00"/>
    <n v="988"/>
    <n v="0"/>
    <n v="988"/>
    <m/>
    <n v="988"/>
    <m/>
    <s v="CASSA ECONOMALE"/>
    <s v=""/>
    <s v=""/>
    <s v=""/>
    <n v="1026604"/>
    <n v="1087005"/>
    <s v="CASSA ECONOMALE SIRACUSA II TRIMESTRE 2025 #220 (BUONO 30 - N. 40 CF ACQUA BIDISTILLATA KUBIDOS - N.40 CF BIDISTILLATA NORMALE - LABFOR SRL)"/>
    <n v="5335345"/>
  </r>
  <r>
    <x v="175"/>
    <x v="175"/>
    <m/>
    <s v="N"/>
    <x v="2"/>
    <s v="2-0801ALL200"/>
    <s v="U.O.C. – SIRACUSA (L4)"/>
    <x v="1"/>
    <x v="1"/>
    <s v=""/>
    <s v=""/>
    <s v=""/>
    <s v=""/>
    <s v=""/>
    <s v=""/>
    <s v="664"/>
    <s v="LABFOR SAS DI FULGIDEZZA M. &amp; PALMIERI G."/>
    <d v="2025-06-30T00:00:00"/>
    <n v="0"/>
    <n v="988"/>
    <n v="-988"/>
    <m/>
    <n v="-988"/>
    <m/>
    <s v="CASSA ECONOMALE"/>
    <s v=""/>
    <s v=""/>
    <s v=""/>
    <n v="1026604"/>
    <n v="1087005"/>
    <s v="CASSA ECONOMALE SIRACUSA II TRIMESTRE 2025 #220 (BUONO 30 - N. 40 CF ACQUA BIDISTILLATA KUBIDOS - N.40 CF BIDISTILLATA NORMALE - LABFOR SRL)"/>
    <n v="5335346"/>
  </r>
  <r>
    <x v="5"/>
    <x v="5"/>
    <m/>
    <s v="N"/>
    <x v="1"/>
    <s v="2-0801ALL200"/>
    <s v="U.O.C. – SIRACUSA (L4)"/>
    <x v="1"/>
    <x v="1"/>
    <s v=""/>
    <s v=""/>
    <s v=""/>
    <s v=""/>
    <s v=""/>
    <s v=""/>
    <s v="4328"/>
    <s v="SANTA BARBARA S.R.L."/>
    <d v="2025-06-30T00:00:00"/>
    <n v="60"/>
    <n v="0"/>
    <n v="60"/>
    <m/>
    <n v="60"/>
    <m/>
    <s v="CASSA ECONOMALE"/>
    <s v=""/>
    <s v=""/>
    <s v=""/>
    <n v="1026604"/>
    <n v="1087006"/>
    <s v="CASSA ECONOMALE SIRACUSA II TRIMESTRE 2025 #230 (BUONO 31 - MANUTENZIONE ESTINTORI SEDE VIA BUFARDECI - SANTA BARBARA SRL)"/>
    <n v="5335347"/>
  </r>
  <r>
    <x v="175"/>
    <x v="175"/>
    <m/>
    <s v="N"/>
    <x v="2"/>
    <s v="2-0801ALL200"/>
    <s v="U.O.C. – SIRACUSA (L4)"/>
    <x v="1"/>
    <x v="1"/>
    <s v=""/>
    <s v=""/>
    <s v=""/>
    <s v=""/>
    <s v=""/>
    <s v=""/>
    <s v="4328"/>
    <s v="SANTA BARBARA S.R.L."/>
    <d v="2025-06-30T00:00:00"/>
    <n v="0"/>
    <n v="60"/>
    <n v="-60"/>
    <m/>
    <n v="-60"/>
    <m/>
    <s v="CASSA ECONOMALE"/>
    <s v=""/>
    <s v=""/>
    <s v=""/>
    <n v="1026604"/>
    <n v="1087006"/>
    <s v="CASSA ECONOMALE SIRACUSA II TRIMESTRE 2025 #230 (BUONO 31 - MANUTENZIONE ESTINTORI SEDE VIA BUFARDECI - SANTA BARBARA SRL)"/>
    <n v="5335348"/>
  </r>
  <r>
    <x v="143"/>
    <x v="143"/>
    <s v="BENI_SERVIZI"/>
    <s v="N"/>
    <x v="0"/>
    <s v="2-0802APP203"/>
    <s v="U.O.S. Attività Produttive - SR"/>
    <x v="1"/>
    <x v="1"/>
    <s v=""/>
    <s v=""/>
    <s v=""/>
    <s v=""/>
    <s v=""/>
    <s v=""/>
    <s v=""/>
    <s v=""/>
    <d v="2025-06-30T00:00:00"/>
    <n v="60"/>
    <n v="0"/>
    <n v="60"/>
    <m/>
    <n v="60"/>
    <m/>
    <s v="CASSA ECONOMALE"/>
    <s v=""/>
    <s v=""/>
    <s v=""/>
    <n v="1026604"/>
    <n v="1087007"/>
    <s v="CASSA ECONOMALE SIRACUSA II TRIMESTRE 2025 #240 (BUONO 32 - RIPARAZIONE MOTORINO TERGICRISTALLO FIAT FULL BACK FT467LA - LUIGI RIZZA ELETTRAUTO)"/>
    <n v="5335349"/>
  </r>
  <r>
    <x v="175"/>
    <x v="175"/>
    <m/>
    <s v="N"/>
    <x v="2"/>
    <s v="2-0802APP203"/>
    <s v="U.O.S. Attività Produttive - SR"/>
    <x v="1"/>
    <x v="1"/>
    <s v=""/>
    <s v=""/>
    <s v=""/>
    <s v=""/>
    <s v=""/>
    <s v=""/>
    <s v=""/>
    <s v=""/>
    <d v="2025-06-30T00:00:00"/>
    <n v="0"/>
    <n v="60"/>
    <n v="-60"/>
    <m/>
    <n v="-60"/>
    <m/>
    <s v="CASSA ECONOMALE"/>
    <s v=""/>
    <s v=""/>
    <s v=""/>
    <n v="1026604"/>
    <n v="1087007"/>
    <s v="CASSA ECONOMALE SIRACUSA II TRIMESTRE 2025 #240 (BUONO 32 - RIPARAZIONE MOTORINO TERGICRISTALLO FIAT FULL BACK FT467LA - LUIGI RIZZA ELETTRAUTO)"/>
    <n v="5335350"/>
  </r>
  <r>
    <x v="172"/>
    <x v="172"/>
    <s v="BENI_SERVIZI"/>
    <s v="N"/>
    <x v="0"/>
    <s v="2-0802APP203"/>
    <s v="U.O.S. Attività Produttive - SR"/>
    <x v="1"/>
    <x v="1"/>
    <s v=""/>
    <s v=""/>
    <s v=""/>
    <s v=""/>
    <s v=""/>
    <s v=""/>
    <s v=""/>
    <s v=""/>
    <d v="2025-06-30T00:00:00"/>
    <n v="20"/>
    <n v="0"/>
    <n v="20"/>
    <m/>
    <n v="20"/>
    <m/>
    <s v="CASSA ECONOMALE"/>
    <s v=""/>
    <s v=""/>
    <s v=""/>
    <n v="1026604"/>
    <n v="1087022"/>
    <s v="CASSA ECONOMALE SIRACUSA II TRIMESTRE 2025 #260 (BUONO 33 - LAVAGGIO JEEP RENEGADE TARGATA GJ114AC - MADA' CAR WASH)"/>
    <n v="5335351"/>
  </r>
  <r>
    <x v="175"/>
    <x v="175"/>
    <m/>
    <s v="N"/>
    <x v="2"/>
    <s v="2-0802APP203"/>
    <s v="U.O.S. Attività Produttive - SR"/>
    <x v="1"/>
    <x v="1"/>
    <s v=""/>
    <s v=""/>
    <s v=""/>
    <s v=""/>
    <s v=""/>
    <s v=""/>
    <s v=""/>
    <s v=""/>
    <d v="2025-06-30T00:00:00"/>
    <n v="0"/>
    <n v="20"/>
    <n v="-20"/>
    <m/>
    <n v="-20"/>
    <m/>
    <s v="CASSA ECONOMALE"/>
    <s v=""/>
    <s v=""/>
    <s v=""/>
    <n v="1026604"/>
    <n v="1087022"/>
    <s v="CASSA ECONOMALE SIRACUSA II TRIMESTRE 2025 #260 (BUONO 33 - LAVAGGIO JEEP RENEGADE TARGATA GJ114AC - MADA' CAR WASH)"/>
    <n v="5335352"/>
  </r>
  <r>
    <x v="171"/>
    <x v="171"/>
    <s v="BENI_SERVIZI"/>
    <s v="N"/>
    <x v="0"/>
    <s v="2-0801ALL200"/>
    <s v="U.O.C. – SIRACUSA (L4)"/>
    <x v="1"/>
    <x v="1"/>
    <s v=""/>
    <s v=""/>
    <s v=""/>
    <s v=""/>
    <s v=""/>
    <s v=""/>
    <s v=""/>
    <s v=""/>
    <d v="2025-06-30T00:00:00"/>
    <n v="24.9"/>
    <n v="0"/>
    <n v="24.9"/>
    <m/>
    <n v="24.9"/>
    <m/>
    <s v="CASSA ECONOMALE"/>
    <s v=""/>
    <s v=""/>
    <s v=""/>
    <n v="1026604"/>
    <n v="1087135"/>
    <s v="CASSA ECONOMALE SIRACUSA II TRIMESTRE 2025 #270 (BUONO 34 - IMPOSTA BOLLO E/C E RENDICONTO - INTESA SAN PAOLO SPA)"/>
    <n v="5335353"/>
  </r>
  <r>
    <x v="175"/>
    <x v="175"/>
    <m/>
    <s v="N"/>
    <x v="2"/>
    <s v="2-0801ALL200"/>
    <s v="U.O.C. – SIRACUSA (L4)"/>
    <x v="1"/>
    <x v="1"/>
    <s v=""/>
    <s v=""/>
    <s v=""/>
    <s v=""/>
    <s v=""/>
    <s v=""/>
    <s v=""/>
    <s v=""/>
    <d v="2025-06-30T00:00:00"/>
    <n v="0"/>
    <n v="24.9"/>
    <n v="-24.9"/>
    <m/>
    <n v="-24.9"/>
    <m/>
    <s v="CASSA ECONOMALE"/>
    <s v=""/>
    <s v=""/>
    <s v=""/>
    <n v="1026604"/>
    <n v="1087135"/>
    <s v="CASSA ECONOMALE SIRACUSA II TRIMESTRE 2025 #270 (BUONO 34 - IMPOSTA BOLLO E/C E RENDICONTO - INTESA SAN PAOLO SPA)"/>
    <n v="5335354"/>
  </r>
  <r>
    <x v="144"/>
    <x v="144"/>
    <m/>
    <s v="N"/>
    <x v="1"/>
    <s v="2-0601SAS201"/>
    <s v="U.O.S. AF Area Orientale - ME"/>
    <x v="1"/>
    <x v="1"/>
    <s v=""/>
    <s v=""/>
    <s v=""/>
    <s v=""/>
    <s v=""/>
    <s v=""/>
    <s v=""/>
    <s v=""/>
    <d v="2025-06-30T00:00:00"/>
    <n v="0"/>
    <n v="2696.06"/>
    <n v="-2696.06"/>
    <m/>
    <n v="-2696.06"/>
    <m/>
    <s v="CASSA ECONOMALE"/>
    <s v=""/>
    <s v=""/>
    <s v=""/>
    <n v="1026801"/>
    <n v="1086706"/>
    <s v="CASSA ECONOMALE MESSINA II TRIMESTRE 2025 #10 (Reintegro del IV Trimestre 2024 della Cassa Economale di Messina)"/>
    <n v="5335360"/>
  </r>
  <r>
    <x v="185"/>
    <x v="185"/>
    <m/>
    <s v="N"/>
    <x v="2"/>
    <s v="2-0601SAS201"/>
    <s v="U.O.S. AF Area Orientale - ME"/>
    <x v="1"/>
    <x v="1"/>
    <s v=""/>
    <s v=""/>
    <s v=""/>
    <s v=""/>
    <s v=""/>
    <s v=""/>
    <s v=""/>
    <s v=""/>
    <d v="2025-06-30T00:00:00"/>
    <n v="2696.06"/>
    <n v="0"/>
    <n v="2696.06"/>
    <m/>
    <n v="2696.06"/>
    <m/>
    <s v="CASSA ECONOMALE"/>
    <s v=""/>
    <s v=""/>
    <s v=""/>
    <n v="1026801"/>
    <n v="1086706"/>
    <s v="CASSA ECONOMALE MESSINA II TRIMESTRE 2025 #10 (Reintegro del IV Trimestre 2024 della Cassa Economale di Messina)"/>
    <n v="5335361"/>
  </r>
  <r>
    <x v="92"/>
    <x v="92"/>
    <s v="BENI_SERVIZI"/>
    <s v="N"/>
    <x v="0"/>
    <s v="2-0401APP200"/>
    <s v="U.O.C. ATTIVITA' PRODUTTIVE AREA ORIENTALE (P2)"/>
    <x v="1"/>
    <x v="1"/>
    <s v=""/>
    <s v=""/>
    <s v=""/>
    <s v=""/>
    <s v=""/>
    <s v=""/>
    <s v=""/>
    <s v=""/>
    <d v="2025-06-30T00:00:00"/>
    <n v="3"/>
    <n v="0"/>
    <n v="3"/>
    <m/>
    <n v="3"/>
    <m/>
    <s v="CASSA ECONOMALE"/>
    <s v=""/>
    <s v=""/>
    <s v=""/>
    <n v="1026801"/>
    <n v="1086811"/>
    <s v="CASSA ECONOMALE MESSINA II TRIMESTRE 2025 #14 (Canone carta di debito Marzo 2025)"/>
    <n v="5335362"/>
  </r>
  <r>
    <x v="185"/>
    <x v="185"/>
    <m/>
    <s v="N"/>
    <x v="2"/>
    <s v="2-0401APP200"/>
    <s v="U.O.C. ATTIVITA' PRODUTTIVE AREA ORIENTALE (P2)"/>
    <x v="1"/>
    <x v="1"/>
    <s v=""/>
    <s v=""/>
    <s v=""/>
    <s v=""/>
    <s v=""/>
    <s v=""/>
    <s v=""/>
    <s v=""/>
    <d v="2025-06-30T00:00:00"/>
    <n v="0"/>
    <n v="3"/>
    <n v="-3"/>
    <m/>
    <n v="-3"/>
    <m/>
    <s v="CASSA ECONOMALE"/>
    <s v=""/>
    <s v=""/>
    <s v=""/>
    <n v="1026801"/>
    <n v="1086811"/>
    <s v="CASSA ECONOMALE MESSINA II TRIMESTRE 2025 #14 (Canone carta di debito Marzo 2025)"/>
    <n v="5335363"/>
  </r>
  <r>
    <x v="171"/>
    <x v="171"/>
    <s v="BENI_SERVIZI"/>
    <s v="N"/>
    <x v="0"/>
    <s v="1-0101DAA303"/>
    <s v="U.O.S. Provveditorato ed Economato"/>
    <x v="1"/>
    <x v="1"/>
    <s v=""/>
    <s v=""/>
    <s v=""/>
    <s v=""/>
    <s v=""/>
    <s v=""/>
    <s v=""/>
    <s v=""/>
    <d v="2025-06-30T00:00:00"/>
    <n v="24.7"/>
    <n v="0"/>
    <n v="24.7"/>
    <m/>
    <n v="24.7"/>
    <m/>
    <s v="CASSA ECONOMALE"/>
    <s v=""/>
    <s v=""/>
    <s v=""/>
    <n v="1026801"/>
    <n v="1086812"/>
    <s v="CASSA ECONOMALE MESSINA II TRIMESTRE 2025 #15 (Imposta di bollo e/c e rendiconto I trimestre 2025)"/>
    <n v="5335364"/>
  </r>
  <r>
    <x v="185"/>
    <x v="185"/>
    <m/>
    <s v="N"/>
    <x v="2"/>
    <s v="1-0101DAA303"/>
    <s v="U.O.S. Provveditorato ed Economato"/>
    <x v="1"/>
    <x v="1"/>
    <s v=""/>
    <s v=""/>
    <s v=""/>
    <s v=""/>
    <s v=""/>
    <s v=""/>
    <s v=""/>
    <s v=""/>
    <d v="2025-06-30T00:00:00"/>
    <n v="0"/>
    <n v="24.7"/>
    <n v="-24.7"/>
    <m/>
    <n v="-24.7"/>
    <m/>
    <s v="CASSA ECONOMALE"/>
    <s v=""/>
    <s v=""/>
    <s v=""/>
    <n v="1026801"/>
    <n v="1086812"/>
    <s v="CASSA ECONOMALE MESSINA II TRIMESTRE 2025 #15 (Imposta di bollo e/c e rendiconto I trimestre 2025)"/>
    <n v="5335365"/>
  </r>
  <r>
    <x v="141"/>
    <x v="141"/>
    <s v="BENI_SERVIZI"/>
    <s v="N"/>
    <x v="0"/>
    <s v="1-0101DG0006"/>
    <s v="Servizio Prevenzione e Protezione"/>
    <x v="1"/>
    <x v="1"/>
    <s v=""/>
    <s v=""/>
    <s v=""/>
    <s v=""/>
    <s v=""/>
    <s v=""/>
    <s v=""/>
    <s v=""/>
    <d v="2025-06-30T00:00:00"/>
    <n v="95"/>
    <n v="0"/>
    <n v="95"/>
    <m/>
    <n v="95"/>
    <m/>
    <s v="CASSA ECONOMALE"/>
    <s v=""/>
    <s v=""/>
    <s v=""/>
    <n v="1026801"/>
    <n v="1086813"/>
    <s v="CASSA ECONOMALE MESSINA II TRIMESTRE 2025 #16 (DPI (scarpe antinfortunistiche))"/>
    <n v="5335366"/>
  </r>
  <r>
    <x v="185"/>
    <x v="185"/>
    <m/>
    <s v="N"/>
    <x v="2"/>
    <s v="1-0101DG0006"/>
    <s v="Servizio Prevenzione e Protezione"/>
    <x v="1"/>
    <x v="1"/>
    <s v=""/>
    <s v=""/>
    <s v=""/>
    <s v=""/>
    <s v=""/>
    <s v=""/>
    <s v=""/>
    <s v=""/>
    <d v="2025-06-30T00:00:00"/>
    <n v="0"/>
    <n v="95"/>
    <n v="-95"/>
    <m/>
    <n v="-95"/>
    <m/>
    <s v="CASSA ECONOMALE"/>
    <s v=""/>
    <s v=""/>
    <s v=""/>
    <n v="1026801"/>
    <n v="1086813"/>
    <s v="CASSA ECONOMALE MESSINA II TRIMESTRE 2025 #16 (DPI (scarpe antinfortunistiche))"/>
    <n v="5335367"/>
  </r>
  <r>
    <x v="92"/>
    <x v="92"/>
    <s v="BENI_SERVIZI"/>
    <s v="N"/>
    <x v="0"/>
    <s v="2-0401APP200"/>
    <s v="U.O.C. ATTIVITA' PRODUTTIVE AREA ORIENTALE (P2)"/>
    <x v="1"/>
    <x v="1"/>
    <s v=""/>
    <s v=""/>
    <s v=""/>
    <s v=""/>
    <s v=""/>
    <s v=""/>
    <s v=""/>
    <s v=""/>
    <d v="2025-06-30T00:00:00"/>
    <n v="3"/>
    <n v="0"/>
    <n v="3"/>
    <m/>
    <n v="3"/>
    <m/>
    <s v="CASSA ECONOMALE"/>
    <s v=""/>
    <s v=""/>
    <s v=""/>
    <n v="1026801"/>
    <n v="1086814"/>
    <s v="CASSA ECONOMALE MESSINA II TRIMESTRE 2025 #17 (Canone carta di debito Aprile 2025)"/>
    <n v="5335368"/>
  </r>
  <r>
    <x v="185"/>
    <x v="185"/>
    <m/>
    <s v="N"/>
    <x v="2"/>
    <s v="2-0401APP200"/>
    <s v="U.O.C. ATTIVITA' PRODUTTIVE AREA ORIENTALE (P2)"/>
    <x v="1"/>
    <x v="1"/>
    <s v=""/>
    <s v=""/>
    <s v=""/>
    <s v=""/>
    <s v=""/>
    <s v=""/>
    <s v=""/>
    <s v=""/>
    <d v="2025-06-30T00:00:00"/>
    <n v="0"/>
    <n v="3"/>
    <n v="-3"/>
    <m/>
    <n v="-3"/>
    <m/>
    <s v="CASSA ECONOMALE"/>
    <s v=""/>
    <s v=""/>
    <s v=""/>
    <n v="1026801"/>
    <n v="1086814"/>
    <s v="CASSA ECONOMALE MESSINA II TRIMESTRE 2025 #17 (Canone carta di debito Aprile 2025)"/>
    <n v="5335369"/>
  </r>
  <r>
    <x v="5"/>
    <x v="5"/>
    <m/>
    <s v="N"/>
    <x v="1"/>
    <s v="2-0401APP200"/>
    <s v="U.O.C. ATTIVITA' PRODUTTIVE AREA ORIENTALE (P2)"/>
    <x v="1"/>
    <x v="1"/>
    <s v=""/>
    <s v=""/>
    <s v=""/>
    <s v=""/>
    <s v=""/>
    <s v=""/>
    <s v="1027603"/>
    <s v="ALBARINO GIOVANNI &amp; Figlio di ALBARINO ANTONIO"/>
    <d v="2025-06-30T00:00:00"/>
    <n v="500"/>
    <n v="0"/>
    <n v="500"/>
    <m/>
    <n v="500"/>
    <m/>
    <s v="CASSA ECONOMALE"/>
    <s v=""/>
    <s v=""/>
    <s v=""/>
    <n v="1026801"/>
    <n v="1086815"/>
    <s v="CASSA ECONOMALE MESSINA II TRIMESTRE 2025 #18 (INTERVENTO IDRAULICO SEDE DI MESSINA)"/>
    <n v="5335370"/>
  </r>
  <r>
    <x v="185"/>
    <x v="185"/>
    <m/>
    <s v="N"/>
    <x v="2"/>
    <s v="2-0401APP200"/>
    <s v="U.O.C. ATTIVITA' PRODUTTIVE AREA ORIENTALE (P2)"/>
    <x v="1"/>
    <x v="1"/>
    <s v=""/>
    <s v=""/>
    <s v=""/>
    <s v=""/>
    <s v=""/>
    <s v=""/>
    <s v="1027603"/>
    <s v="ALBARINO GIOVANNI &amp; Figlio di ALBARINO ANTONIO"/>
    <d v="2025-06-30T00:00:00"/>
    <n v="0"/>
    <n v="500"/>
    <n v="-500"/>
    <m/>
    <n v="-500"/>
    <m/>
    <s v="CASSA ECONOMALE"/>
    <s v=""/>
    <s v=""/>
    <s v=""/>
    <n v="1026801"/>
    <n v="1086815"/>
    <s v="CASSA ECONOMALE MESSINA II TRIMESTRE 2025 #18 (INTERVENTO IDRAULICO SEDE DI MESSINA)"/>
    <n v="5335371"/>
  </r>
  <r>
    <x v="184"/>
    <x v="184"/>
    <s v="BENI_SERVIZI"/>
    <s v="N"/>
    <x v="0"/>
    <s v="2-0101SAS400"/>
    <s v="U.O.C. QUALITA' DELL'ARIA (S4)"/>
    <x v="1"/>
    <x v="1"/>
    <s v=""/>
    <s v=""/>
    <s v=""/>
    <s v=""/>
    <s v=""/>
    <s v=""/>
    <s v=""/>
    <s v=""/>
    <d v="2025-06-30T00:00:00"/>
    <n v="25"/>
    <n v="0"/>
    <n v="25"/>
    <m/>
    <n v="25"/>
    <m/>
    <s v="CASSA ECONOMALE"/>
    <s v=""/>
    <s v=""/>
    <s v=""/>
    <n v="1026801"/>
    <n v="1086821"/>
    <s v="CASSA ECONOMALE MESSINA II TRIMESTRE 2025 #19 (Prolunga elettrica e duplicato chiavi)"/>
    <n v="5335372"/>
  </r>
  <r>
    <x v="185"/>
    <x v="185"/>
    <m/>
    <s v="N"/>
    <x v="2"/>
    <s v="2-0101SAS400"/>
    <s v="U.O.C. QUALITA' DELL'ARIA (S4)"/>
    <x v="1"/>
    <x v="1"/>
    <s v=""/>
    <s v=""/>
    <s v=""/>
    <s v=""/>
    <s v=""/>
    <s v=""/>
    <s v=""/>
    <s v=""/>
    <d v="2025-06-30T00:00:00"/>
    <n v="0"/>
    <n v="25"/>
    <n v="-25"/>
    <m/>
    <n v="-25"/>
    <m/>
    <s v="CASSA ECONOMALE"/>
    <s v=""/>
    <s v=""/>
    <s v=""/>
    <n v="1026801"/>
    <n v="1086821"/>
    <s v="CASSA ECONOMALE MESSINA II TRIMESTRE 2025 #19 (Prolunga elettrica e duplicato chiavi)"/>
    <n v="5335373"/>
  </r>
  <r>
    <x v="92"/>
    <x v="92"/>
    <s v="BENI_SERVIZI"/>
    <s v="N"/>
    <x v="0"/>
    <s v="2-0401APP200"/>
    <s v="U.O.C. ATTIVITA' PRODUTTIVE AREA ORIENTALE (P2)"/>
    <x v="1"/>
    <x v="1"/>
    <s v=""/>
    <s v=""/>
    <s v=""/>
    <s v=""/>
    <s v=""/>
    <s v=""/>
    <s v=""/>
    <s v=""/>
    <d v="2025-06-30T00:00:00"/>
    <n v="3"/>
    <n v="0"/>
    <n v="3"/>
    <m/>
    <n v="3"/>
    <m/>
    <s v="CASSA ECONOMALE"/>
    <s v=""/>
    <s v=""/>
    <s v=""/>
    <n v="1026801"/>
    <n v="1086828"/>
    <s v="CASSA ECONOMALE MESSINA II TRIMESTRE 2025 #20 (Canone carta di debito Maggio 2025)"/>
    <n v="5335374"/>
  </r>
  <r>
    <x v="185"/>
    <x v="185"/>
    <m/>
    <s v="N"/>
    <x v="2"/>
    <s v="2-0401APP200"/>
    <s v="U.O.C. ATTIVITA' PRODUTTIVE AREA ORIENTALE (P2)"/>
    <x v="1"/>
    <x v="1"/>
    <s v=""/>
    <s v=""/>
    <s v=""/>
    <s v=""/>
    <s v=""/>
    <s v=""/>
    <s v=""/>
    <s v=""/>
    <d v="2025-06-30T00:00:00"/>
    <n v="0"/>
    <n v="3"/>
    <n v="-3"/>
    <m/>
    <n v="-3"/>
    <m/>
    <s v="CASSA ECONOMALE"/>
    <s v=""/>
    <s v=""/>
    <s v=""/>
    <n v="1026801"/>
    <n v="1086828"/>
    <s v="CASSA ECONOMALE MESSINA II TRIMESTRE 2025 #20 (Canone carta di debito Maggio 2025)"/>
    <n v="5335375"/>
  </r>
  <r>
    <x v="171"/>
    <x v="171"/>
    <s v="BENI_SERVIZI"/>
    <s v="N"/>
    <x v="0"/>
    <s v="1-0101DAA303"/>
    <s v="U.O.S. Provveditorato ed Economato"/>
    <x v="1"/>
    <x v="1"/>
    <s v=""/>
    <s v=""/>
    <s v=""/>
    <s v=""/>
    <s v=""/>
    <s v=""/>
    <s v=""/>
    <s v=""/>
    <d v="2025-06-30T00:00:00"/>
    <n v="24.9"/>
    <n v="0"/>
    <n v="24.9"/>
    <m/>
    <n v="24.9"/>
    <m/>
    <s v="CASSA ECONOMALE"/>
    <s v=""/>
    <s v=""/>
    <s v=""/>
    <n v="1026801"/>
    <n v="1087128"/>
    <s v="CASSA ECONOMALE MESSINA II TRIMESTRE 2025 #21 (Imposta di bollo e/c e rendiconto II trimestre 2025)"/>
    <n v="5335376"/>
  </r>
  <r>
    <x v="185"/>
    <x v="185"/>
    <m/>
    <s v="N"/>
    <x v="2"/>
    <s v="1-0101DAA303"/>
    <s v="U.O.S. Provveditorato ed Economato"/>
    <x v="1"/>
    <x v="1"/>
    <s v=""/>
    <s v=""/>
    <s v=""/>
    <s v=""/>
    <s v=""/>
    <s v=""/>
    <s v=""/>
    <s v=""/>
    <d v="2025-06-30T00:00:00"/>
    <n v="0"/>
    <n v="24.9"/>
    <n v="-24.9"/>
    <m/>
    <n v="-24.9"/>
    <m/>
    <s v="CASSA ECONOMALE"/>
    <s v=""/>
    <s v=""/>
    <s v=""/>
    <n v="1026801"/>
    <n v="1087128"/>
    <s v="CASSA ECONOMALE MESSINA II TRIMESTRE 2025 #21 (Imposta di bollo e/c e rendiconto II trimestre 2025)"/>
    <n v="5335377"/>
  </r>
  <r>
    <x v="92"/>
    <x v="92"/>
    <s v="BENI_SERVIZI"/>
    <s v="N"/>
    <x v="0"/>
    <s v="2-0401APP200"/>
    <s v="U.O.C. ATTIVITA' PRODUTTIVE AREA ORIENTALE (P2)"/>
    <x v="1"/>
    <x v="1"/>
    <s v=""/>
    <s v=""/>
    <s v=""/>
    <s v=""/>
    <s v=""/>
    <s v=""/>
    <s v=""/>
    <s v=""/>
    <d v="2025-06-30T00:00:00"/>
    <n v="3"/>
    <n v="0"/>
    <n v="3"/>
    <m/>
    <n v="3"/>
    <m/>
    <s v="CASSA ECONOMALE"/>
    <s v=""/>
    <s v=""/>
    <s v=""/>
    <n v="1026801"/>
    <n v="1087129"/>
    <s v="CASSA ECONOMALE MESSINA II TRIMESTRE 2025 #22 (Canone carta di debito Giugno 2025)"/>
    <n v="5335378"/>
  </r>
  <r>
    <x v="185"/>
    <x v="185"/>
    <m/>
    <s v="N"/>
    <x v="2"/>
    <s v="2-0401APP200"/>
    <s v="U.O.C. ATTIVITA' PRODUTTIVE AREA ORIENTALE (P2)"/>
    <x v="1"/>
    <x v="1"/>
    <s v=""/>
    <s v=""/>
    <s v=""/>
    <s v=""/>
    <s v=""/>
    <s v=""/>
    <s v=""/>
    <s v=""/>
    <d v="2025-06-30T00:00:00"/>
    <n v="0"/>
    <n v="3"/>
    <n v="-3"/>
    <m/>
    <n v="-3"/>
    <m/>
    <s v="CASSA ECONOMALE"/>
    <s v=""/>
    <s v=""/>
    <s v=""/>
    <n v="1026801"/>
    <n v="1087129"/>
    <s v="CASSA ECONOMALE MESSINA II TRIMESTRE 2025 #22 (Canone carta di debito Giugno 2025)"/>
    <n v="5335379"/>
  </r>
  <r>
    <x v="117"/>
    <x v="117"/>
    <s v="BENI_SERVIZI"/>
    <s v="N"/>
    <x v="0"/>
    <s v="2-0701ALL300"/>
    <s v="U.O.C. – RAGUSA (L3)"/>
    <x v="1"/>
    <x v="1"/>
    <s v="9925386F9F"/>
    <s v="DDG 474 del 23/08/2023"/>
    <s v=""/>
    <s v=""/>
    <s v="DIPLAB"/>
    <s v="DIPARTIMENTO AREA LABORATORISTICA"/>
    <s v="2959"/>
    <s v="SOLGROUP S.P.A"/>
    <d v="2025-06-30T00:00:00"/>
    <n v="117.07"/>
    <n v="0"/>
    <n v="117.07"/>
    <m/>
    <n v="117.07"/>
    <m/>
    <s v="ENTRATA MERCI"/>
    <s v="25000599"/>
    <d v="2025-06-30T00:00:00"/>
    <s v=""/>
    <n v="1080006"/>
    <n v="1107806"/>
    <s v="25000599 #10"/>
    <n v="5335631"/>
  </r>
  <r>
    <x v="1"/>
    <x v="1"/>
    <m/>
    <s v="N"/>
    <x v="1"/>
    <s v="2-0701ALL300"/>
    <s v="U.O.C. – RAGUSA (L3)"/>
    <x v="1"/>
    <x v="1"/>
    <s v="9925386F9F"/>
    <s v="DDG 474 del 23/08/2023"/>
    <s v=""/>
    <s v=""/>
    <s v="DIPLAB"/>
    <s v="DIPARTIMENTO AREA LABORATORISTICA"/>
    <s v="2959"/>
    <s v="SOLGROUP S.P.A"/>
    <d v="2025-06-30T00:00:00"/>
    <n v="0"/>
    <n v="117.07"/>
    <n v="-117.07"/>
    <m/>
    <n v="-117.07"/>
    <m/>
    <s v="ENTRATA MERCI"/>
    <s v="25000599"/>
    <d v="2025-06-30T00:00:00"/>
    <s v=""/>
    <n v="1080006"/>
    <n v="1107806"/>
    <s v="25000599 #10"/>
    <n v="5335632"/>
  </r>
  <r>
    <x v="117"/>
    <x v="117"/>
    <s v="BENI_SERVIZI"/>
    <s v="N"/>
    <x v="0"/>
    <s v="2-0701ALL300"/>
    <s v="U.O.C. – RAGUSA (L3)"/>
    <x v="1"/>
    <x v="1"/>
    <s v="9925386F9F"/>
    <s v="DDG 474 del 23/08/2023"/>
    <s v=""/>
    <s v=""/>
    <s v="DIPLAB"/>
    <s v="DIPARTIMENTO AREA LABORATORISTICA"/>
    <s v="2959"/>
    <s v="SOLGROUP S.P.A"/>
    <d v="2025-06-30T00:00:00"/>
    <n v="1869.55"/>
    <n v="0"/>
    <n v="1869.55"/>
    <m/>
    <n v="1869.55"/>
    <m/>
    <s v="ENTRATA MERCI"/>
    <s v="25000599"/>
    <d v="2025-06-30T00:00:00"/>
    <s v=""/>
    <n v="1080006"/>
    <n v="1107807"/>
    <s v="25000599 #20"/>
    <n v="5335633"/>
  </r>
  <r>
    <x v="1"/>
    <x v="1"/>
    <m/>
    <s v="N"/>
    <x v="1"/>
    <s v="2-0701ALL300"/>
    <s v="U.O.C. – RAGUSA (L3)"/>
    <x v="1"/>
    <x v="1"/>
    <s v="9925386F9F"/>
    <s v="DDG 474 del 23/08/2023"/>
    <s v=""/>
    <s v=""/>
    <s v="DIPLAB"/>
    <s v="DIPARTIMENTO AREA LABORATORISTICA"/>
    <s v="2959"/>
    <s v="SOLGROUP S.P.A"/>
    <d v="2025-06-30T00:00:00"/>
    <n v="0"/>
    <n v="1869.55"/>
    <n v="-1869.55"/>
    <m/>
    <n v="-1869.55"/>
    <m/>
    <s v="ENTRATA MERCI"/>
    <s v="25000599"/>
    <d v="2025-06-30T00:00:00"/>
    <s v=""/>
    <n v="1080006"/>
    <n v="1107807"/>
    <s v="25000599 #20"/>
    <n v="5335634"/>
  </r>
  <r>
    <x v="117"/>
    <x v="117"/>
    <s v="BENI_SERVIZI"/>
    <s v="N"/>
    <x v="0"/>
    <s v="2-0701ALL300"/>
    <s v="U.O.C. – RAGUSA (L3)"/>
    <x v="1"/>
    <x v="1"/>
    <s v="9925386F9F"/>
    <s v="DDG 474 del 23/08/2023"/>
    <s v=""/>
    <s v=""/>
    <s v="DIPLAB"/>
    <s v="DIPARTIMENTO AREA LABORATORISTICA"/>
    <s v="2959"/>
    <s v="SOLGROUP S.P.A"/>
    <d v="2025-06-30T00:00:00"/>
    <n v="1868.06"/>
    <n v="0"/>
    <n v="1868.06"/>
    <m/>
    <n v="1868.06"/>
    <m/>
    <s v="ENTRATA MERCI"/>
    <s v="25000599"/>
    <d v="2025-06-30T00:00:00"/>
    <s v=""/>
    <n v="1080006"/>
    <n v="1107808"/>
    <s v="25000599 #30"/>
    <n v="5335635"/>
  </r>
  <r>
    <x v="1"/>
    <x v="1"/>
    <m/>
    <s v="N"/>
    <x v="1"/>
    <s v="2-0701ALL300"/>
    <s v="U.O.C. – RAGUSA (L3)"/>
    <x v="1"/>
    <x v="1"/>
    <s v="9925386F9F"/>
    <s v="DDG 474 del 23/08/2023"/>
    <s v=""/>
    <s v=""/>
    <s v="DIPLAB"/>
    <s v="DIPARTIMENTO AREA LABORATORISTICA"/>
    <s v="2959"/>
    <s v="SOLGROUP S.P.A"/>
    <d v="2025-06-30T00:00:00"/>
    <n v="0"/>
    <n v="1868.06"/>
    <n v="-1868.06"/>
    <m/>
    <n v="-1868.06"/>
    <m/>
    <s v="ENTRATA MERCI"/>
    <s v="25000599"/>
    <d v="2025-06-30T00:00:00"/>
    <s v=""/>
    <n v="1080006"/>
    <n v="1107808"/>
    <s v="25000599 #30"/>
    <n v="5335636"/>
  </r>
  <r>
    <x v="117"/>
    <x v="117"/>
    <s v="BENI_SERVIZI"/>
    <s v="N"/>
    <x v="0"/>
    <s v="2-0701ALL300"/>
    <s v="U.O.C. – RAGUSA (L3)"/>
    <x v="1"/>
    <x v="1"/>
    <s v="9925386F9F"/>
    <s v="DDG 474 del 23/08/2023"/>
    <s v=""/>
    <s v=""/>
    <s v="DIPLAB"/>
    <s v="DIPARTIMENTO AREA LABORATORISTICA"/>
    <s v="2959"/>
    <s v="SOLGROUP S.P.A"/>
    <d v="2025-06-30T00:00:00"/>
    <n v="66.62"/>
    <n v="0"/>
    <n v="66.62"/>
    <m/>
    <n v="66.62"/>
    <m/>
    <s v="ENTRATA MERCI"/>
    <s v="25000599"/>
    <d v="2025-06-30T00:00:00"/>
    <s v=""/>
    <n v="1080006"/>
    <n v="1107809"/>
    <s v="25000599 #40"/>
    <n v="5335637"/>
  </r>
  <r>
    <x v="1"/>
    <x v="1"/>
    <m/>
    <s v="N"/>
    <x v="1"/>
    <s v="2-0701ALL300"/>
    <s v="U.O.C. – RAGUSA (L3)"/>
    <x v="1"/>
    <x v="1"/>
    <s v="9925386F9F"/>
    <s v="DDG 474 del 23/08/2023"/>
    <s v=""/>
    <s v=""/>
    <s v="DIPLAB"/>
    <s v="DIPARTIMENTO AREA LABORATORISTICA"/>
    <s v="2959"/>
    <s v="SOLGROUP S.P.A"/>
    <d v="2025-06-30T00:00:00"/>
    <n v="0"/>
    <n v="66.62"/>
    <n v="-66.62"/>
    <m/>
    <n v="-66.62"/>
    <m/>
    <s v="ENTRATA MERCI"/>
    <s v="25000599"/>
    <d v="2025-06-30T00:00:00"/>
    <s v=""/>
    <n v="1080006"/>
    <n v="1107809"/>
    <s v="25000599 #40"/>
    <n v="5335638"/>
  </r>
  <r>
    <x v="117"/>
    <x v="117"/>
    <s v="BENI_SERVIZI"/>
    <s v="N"/>
    <x v="0"/>
    <s v="2-0701ALL300"/>
    <s v="U.O.C. – RAGUSA (L3)"/>
    <x v="1"/>
    <x v="1"/>
    <s v="9925386F9F"/>
    <s v="DDG 474 del 23/08/2023"/>
    <s v=""/>
    <s v=""/>
    <s v="DIPLAB"/>
    <s v="DIPARTIMENTO AREA LABORATORISTICA"/>
    <s v="2959"/>
    <s v="SOLGROUP S.P.A"/>
    <d v="2025-06-30T00:00:00"/>
    <n v="1630.41"/>
    <n v="0"/>
    <n v="1630.41"/>
    <m/>
    <n v="1630.41"/>
    <m/>
    <s v="ENTRATA MERCI"/>
    <s v="25000599"/>
    <d v="2025-06-30T00:00:00"/>
    <s v=""/>
    <n v="1080006"/>
    <n v="1107810"/>
    <s v="25000599 #50"/>
    <n v="5335639"/>
  </r>
  <r>
    <x v="1"/>
    <x v="1"/>
    <m/>
    <s v="N"/>
    <x v="1"/>
    <s v="2-0701ALL300"/>
    <s v="U.O.C. – RAGUSA (L3)"/>
    <x v="1"/>
    <x v="1"/>
    <s v="9925386F9F"/>
    <s v="DDG 474 del 23/08/2023"/>
    <s v=""/>
    <s v=""/>
    <s v="DIPLAB"/>
    <s v="DIPARTIMENTO AREA LABORATORISTICA"/>
    <s v="2959"/>
    <s v="SOLGROUP S.P.A"/>
    <d v="2025-06-30T00:00:00"/>
    <n v="0"/>
    <n v="1630.41"/>
    <n v="-1630.41"/>
    <m/>
    <n v="-1630.41"/>
    <m/>
    <s v="ENTRATA MERCI"/>
    <s v="25000599"/>
    <d v="2025-06-30T00:00:00"/>
    <s v=""/>
    <n v="1080006"/>
    <n v="1107810"/>
    <s v="25000599 #50"/>
    <n v="5335640"/>
  </r>
  <r>
    <x v="117"/>
    <x v="117"/>
    <s v="BENI_SERVIZI"/>
    <s v="N"/>
    <x v="0"/>
    <s v="2-0701ALL300"/>
    <s v="U.O.C. – RAGUSA (L3)"/>
    <x v="1"/>
    <x v="1"/>
    <s v="9925386F9F"/>
    <s v="DDG 474 del 23/08/2023"/>
    <s v=""/>
    <s v=""/>
    <s v="DIPLAB"/>
    <s v="DIPARTIMENTO AREA LABORATORISTICA"/>
    <s v="2959"/>
    <s v="SOLGROUP S.P.A"/>
    <d v="2025-06-30T00:00:00"/>
    <n v="173.92"/>
    <n v="0"/>
    <n v="173.92"/>
    <m/>
    <n v="173.92"/>
    <m/>
    <s v="ENTRATA MERCI"/>
    <s v="25000599"/>
    <d v="2025-06-30T00:00:00"/>
    <s v=""/>
    <n v="1080006"/>
    <n v="1107811"/>
    <s v="25000599 #60"/>
    <n v="5335641"/>
  </r>
  <r>
    <x v="1"/>
    <x v="1"/>
    <m/>
    <s v="N"/>
    <x v="1"/>
    <s v="2-0701ALL300"/>
    <s v="U.O.C. – RAGUSA (L3)"/>
    <x v="1"/>
    <x v="1"/>
    <s v="9925386F9F"/>
    <s v="DDG 474 del 23/08/2023"/>
    <s v=""/>
    <s v=""/>
    <s v="DIPLAB"/>
    <s v="DIPARTIMENTO AREA LABORATORISTICA"/>
    <s v="2959"/>
    <s v="SOLGROUP S.P.A"/>
    <d v="2025-06-30T00:00:00"/>
    <n v="0"/>
    <n v="173.92"/>
    <n v="-173.92"/>
    <m/>
    <n v="-173.92"/>
    <m/>
    <s v="ENTRATA MERCI"/>
    <s v="25000599"/>
    <d v="2025-06-30T00:00:00"/>
    <s v=""/>
    <n v="1080006"/>
    <n v="1107811"/>
    <s v="25000599 #60"/>
    <n v="5335642"/>
  </r>
  <r>
    <x v="117"/>
    <x v="117"/>
    <s v="BENI_SERVIZI"/>
    <s v="N"/>
    <x v="0"/>
    <s v="2-0102ALL400"/>
    <s v="U.O.C. – PALERMO (L2)"/>
    <x v="1"/>
    <x v="1"/>
    <s v="9925386F9F"/>
    <s v="DDG 474 del 23/08/2023"/>
    <s v=""/>
    <s v=""/>
    <s v="DIPLAB"/>
    <s v="DIPARTIMENTO AREA LABORATORISTICA"/>
    <s v="2959"/>
    <s v="SOLGROUP S.P.A"/>
    <d v="2025-06-30T00:00:00"/>
    <n v="524.54999999999995"/>
    <n v="0"/>
    <n v="524.54999999999995"/>
    <m/>
    <n v="524.54999999999995"/>
    <m/>
    <s v="ENTRATA MERCI"/>
    <s v="25000600"/>
    <d v="2025-06-20T00:00:00"/>
    <s v=""/>
    <n v="1080007"/>
    <n v="1107812"/>
    <s v="25000600 #10"/>
    <n v="5335653"/>
  </r>
  <r>
    <x v="1"/>
    <x v="1"/>
    <m/>
    <s v="N"/>
    <x v="1"/>
    <s v="2-0102ALL400"/>
    <s v="U.O.C. – PALERMO (L2)"/>
    <x v="1"/>
    <x v="1"/>
    <s v="9925386F9F"/>
    <s v="DDG 474 del 23/08/2023"/>
    <s v=""/>
    <s v=""/>
    <s v="DIPLAB"/>
    <s v="DIPARTIMENTO AREA LABORATORISTICA"/>
    <s v="2959"/>
    <s v="SOLGROUP S.P.A"/>
    <d v="2025-06-30T00:00:00"/>
    <n v="0"/>
    <n v="524.54999999999995"/>
    <n v="-524.54999999999995"/>
    <m/>
    <n v="-524.54999999999995"/>
    <m/>
    <s v="ENTRATA MERCI"/>
    <s v="25000600"/>
    <d v="2025-06-20T00:00:00"/>
    <s v=""/>
    <n v="1080007"/>
    <n v="1107812"/>
    <s v="25000600 #10"/>
    <n v="5335654"/>
  </r>
  <r>
    <x v="117"/>
    <x v="117"/>
    <s v="BENI_SERVIZI"/>
    <s v="N"/>
    <x v="0"/>
    <s v="2-0102ALL400"/>
    <s v="U.O.C. – PALERMO (L2)"/>
    <x v="1"/>
    <x v="1"/>
    <s v="9925386F9F"/>
    <s v="DDG 474 del 23/08/2023"/>
    <s v=""/>
    <s v=""/>
    <s v="DIPLAB"/>
    <s v="DIPARTIMENTO AREA LABORATORISTICA"/>
    <s v="2959"/>
    <s v="SOLGROUP S.P.A"/>
    <d v="2025-06-30T00:00:00"/>
    <n v="130.44"/>
    <n v="0"/>
    <n v="130.44"/>
    <m/>
    <n v="130.44"/>
    <m/>
    <s v="ENTRATA MERCI"/>
    <s v="25000600"/>
    <d v="2025-06-20T00:00:00"/>
    <s v=""/>
    <n v="1080007"/>
    <n v="1107813"/>
    <s v="25000600 #20"/>
    <n v="5335655"/>
  </r>
  <r>
    <x v="1"/>
    <x v="1"/>
    <m/>
    <s v="N"/>
    <x v="1"/>
    <s v="2-0102ALL400"/>
    <s v="U.O.C. – PALERMO (L2)"/>
    <x v="1"/>
    <x v="1"/>
    <s v="9925386F9F"/>
    <s v="DDG 474 del 23/08/2023"/>
    <s v=""/>
    <s v=""/>
    <s v="DIPLAB"/>
    <s v="DIPARTIMENTO AREA LABORATORISTICA"/>
    <s v="2959"/>
    <s v="SOLGROUP S.P.A"/>
    <d v="2025-06-30T00:00:00"/>
    <n v="0"/>
    <n v="130.44"/>
    <n v="-130.44"/>
    <m/>
    <n v="-130.44"/>
    <m/>
    <s v="ENTRATA MERCI"/>
    <s v="25000600"/>
    <d v="2025-06-20T00:00:00"/>
    <s v=""/>
    <n v="1080007"/>
    <n v="1107813"/>
    <s v="25000600 #20"/>
    <n v="5335656"/>
  </r>
  <r>
    <x v="117"/>
    <x v="117"/>
    <s v="BENI_SERVIZI"/>
    <s v="N"/>
    <x v="0"/>
    <s v="2-0102ALL400"/>
    <s v="U.O.C. – PALERMO (L2)"/>
    <x v="1"/>
    <x v="1"/>
    <s v="9925386F9F"/>
    <s v="DDG 474 del 23/08/2023"/>
    <s v=""/>
    <s v=""/>
    <s v="DIPLAB"/>
    <s v="DIPARTIMENTO AREA LABORATORISTICA"/>
    <s v="2959"/>
    <s v="SOLGROUP S.P.A"/>
    <d v="2025-06-30T00:00:00"/>
    <n v="527.04"/>
    <n v="0"/>
    <n v="527.04"/>
    <m/>
    <n v="527.04"/>
    <m/>
    <s v="ENTRATA MERCI"/>
    <s v="25000600"/>
    <d v="2025-06-20T00:00:00"/>
    <s v=""/>
    <n v="1080007"/>
    <n v="1107814"/>
    <s v="25000600 #30"/>
    <n v="5335657"/>
  </r>
  <r>
    <x v="1"/>
    <x v="1"/>
    <m/>
    <s v="N"/>
    <x v="1"/>
    <s v="2-0102ALL400"/>
    <s v="U.O.C. – PALERMO (L2)"/>
    <x v="1"/>
    <x v="1"/>
    <s v="9925386F9F"/>
    <s v="DDG 474 del 23/08/2023"/>
    <s v=""/>
    <s v=""/>
    <s v="DIPLAB"/>
    <s v="DIPARTIMENTO AREA LABORATORISTICA"/>
    <s v="2959"/>
    <s v="SOLGROUP S.P.A"/>
    <d v="2025-06-30T00:00:00"/>
    <n v="0"/>
    <n v="527.04"/>
    <n v="-527.04"/>
    <m/>
    <n v="-527.04"/>
    <m/>
    <s v="ENTRATA MERCI"/>
    <s v="25000600"/>
    <d v="2025-06-20T00:00:00"/>
    <s v=""/>
    <n v="1080007"/>
    <n v="1107814"/>
    <s v="25000600 #30"/>
    <n v="5335658"/>
  </r>
  <r>
    <x v="117"/>
    <x v="117"/>
    <s v="BENI_SERVIZI"/>
    <s v="N"/>
    <x v="0"/>
    <s v="2-0103SAS300"/>
    <s v="U.O.C. AREA MARE (S3)"/>
    <x v="1"/>
    <x v="1"/>
    <s v="9925386F9F"/>
    <s v="DDG 474 del 23/08/2023"/>
    <s v=""/>
    <s v=""/>
    <s v="DIPLAB"/>
    <s v="DIPARTIMENTO AREA LABORATORISTICA"/>
    <s v="2959"/>
    <s v="SOLGROUP S.P.A"/>
    <d v="2025-06-30T00:00:00"/>
    <n v="43.48"/>
    <n v="0"/>
    <n v="43.48"/>
    <m/>
    <n v="43.48"/>
    <m/>
    <s v="ENTRATA MERCI"/>
    <s v="25000601"/>
    <d v="2025-06-06T00:00:00"/>
    <s v=""/>
    <n v="1080008"/>
    <n v="1107815"/>
    <s v="25000601 #10"/>
    <n v="5335663"/>
  </r>
  <r>
    <x v="1"/>
    <x v="1"/>
    <m/>
    <s v="N"/>
    <x v="1"/>
    <s v="2-0103SAS300"/>
    <s v="U.O.C. AREA MARE (S3)"/>
    <x v="1"/>
    <x v="1"/>
    <s v="9925386F9F"/>
    <s v="DDG 474 del 23/08/2023"/>
    <s v=""/>
    <s v=""/>
    <s v="DIPLAB"/>
    <s v="DIPARTIMENTO AREA LABORATORISTICA"/>
    <s v="2959"/>
    <s v="SOLGROUP S.P.A"/>
    <d v="2025-06-30T00:00:00"/>
    <n v="0"/>
    <n v="43.48"/>
    <n v="-43.48"/>
    <m/>
    <n v="-43.48"/>
    <m/>
    <s v="ENTRATA MERCI"/>
    <s v="25000601"/>
    <d v="2025-06-06T00:00:00"/>
    <s v=""/>
    <n v="1080008"/>
    <n v="1107815"/>
    <s v="25000601 #10"/>
    <n v="5335664"/>
  </r>
  <r>
    <x v="117"/>
    <x v="117"/>
    <s v="BENI_SERVIZI"/>
    <s v="N"/>
    <x v="0"/>
    <s v="2-0801ALL200"/>
    <s v="U.O.C. – SIRACUSA (L4)"/>
    <x v="1"/>
    <x v="1"/>
    <s v="9925386F9F"/>
    <s v="DDG 474 del 23/08/2023"/>
    <s v=""/>
    <s v=""/>
    <s v="DIPLAB"/>
    <s v="DIPARTIMENTO AREA LABORATORISTICA"/>
    <s v="2959"/>
    <s v="SOLGROUP S.P.A"/>
    <d v="2025-06-30T00:00:00"/>
    <n v="263.52"/>
    <n v="0"/>
    <n v="263.52"/>
    <m/>
    <n v="263.52"/>
    <m/>
    <s v="ENTRATA MERCI"/>
    <s v="25000603"/>
    <d v="2025-06-19T00:00:00"/>
    <s v=""/>
    <n v="1080010"/>
    <n v="1107817"/>
    <s v="25000603 #10"/>
    <n v="5335674"/>
  </r>
  <r>
    <x v="1"/>
    <x v="1"/>
    <m/>
    <s v="N"/>
    <x v="1"/>
    <s v="2-0801ALL200"/>
    <s v="U.O.C. – SIRACUSA (L4)"/>
    <x v="1"/>
    <x v="1"/>
    <s v="9925386F9F"/>
    <s v="DDG 474 del 23/08/2023"/>
    <s v=""/>
    <s v=""/>
    <s v="DIPLAB"/>
    <s v="DIPARTIMENTO AREA LABORATORISTICA"/>
    <s v="2959"/>
    <s v="SOLGROUP S.P.A"/>
    <d v="2025-06-30T00:00:00"/>
    <n v="0"/>
    <n v="263.52"/>
    <n v="-263.52"/>
    <m/>
    <n v="-263.52"/>
    <m/>
    <s v="ENTRATA MERCI"/>
    <s v="25000603"/>
    <d v="2025-06-19T00:00:00"/>
    <s v=""/>
    <n v="1080010"/>
    <n v="1107817"/>
    <s v="25000603 #10"/>
    <n v="5335675"/>
  </r>
  <r>
    <x v="2"/>
    <x v="2"/>
    <s v="BENI_SERVIZI"/>
    <s v="N"/>
    <x v="0"/>
    <s v="1-0101DAA303"/>
    <s v="U.O.S. Provveditorato ed Economato"/>
    <x v="1"/>
    <x v="1"/>
    <s v="8174091149"/>
    <s v="DDG. n. 22 del 16/01/2020"/>
    <s v=""/>
    <s v=""/>
    <s v="UOCAPPFOR"/>
    <s v="DIRAMM-UOCAPPFOR-UOC APPALTI E FORNITURE"/>
    <s v="1103"/>
    <s v="LEASYS SPA"/>
    <d v="2025-06-30T00:00:00"/>
    <n v="395.89"/>
    <n v="0"/>
    <n v="395.89"/>
    <m/>
    <n v="395.89"/>
    <m/>
    <s v="ENTRATA MERCI"/>
    <s v="25000604"/>
    <d v="2025-06-30T00:00:00"/>
    <s v=""/>
    <n v="1080011"/>
    <n v="1107818"/>
    <s v="25000604 #10"/>
    <n v="5335704"/>
  </r>
  <r>
    <x v="1"/>
    <x v="1"/>
    <m/>
    <s v="N"/>
    <x v="1"/>
    <s v="1-0101DAA303"/>
    <s v="U.O.S. Provveditorato ed Economato"/>
    <x v="1"/>
    <x v="1"/>
    <s v="8174091149"/>
    <s v="DDG. n. 22 del 16/01/2020"/>
    <s v=""/>
    <s v=""/>
    <s v="UOCAPPFOR"/>
    <s v="DIRAMM-UOCAPPFOR-UOC APPALTI E FORNITURE"/>
    <s v="1103"/>
    <s v="LEASYS SPA"/>
    <d v="2025-06-30T00:00:00"/>
    <n v="0"/>
    <n v="395.89"/>
    <n v="-395.89"/>
    <m/>
    <n v="-395.89"/>
    <m/>
    <s v="ENTRATA MERCI"/>
    <s v="25000604"/>
    <d v="2025-06-30T00:00:00"/>
    <s v=""/>
    <n v="1080011"/>
    <n v="1107818"/>
    <s v="25000604 #10"/>
    <n v="5335705"/>
  </r>
  <r>
    <x v="2"/>
    <x v="2"/>
    <s v="BENI_SERVIZI"/>
    <s v="N"/>
    <x v="0"/>
    <s v="1-0101DAA303"/>
    <s v="U.O.S. Provveditorato ed Economato"/>
    <x v="1"/>
    <x v="1"/>
    <s v="863406717D"/>
    <s v="DDG. N. 126 DEL 31/03/2021_PROROGA_DDG.559 DEL 9/12/2024"/>
    <s v=""/>
    <s v=""/>
    <s v="UOCAPPFOR"/>
    <s v="DIRAMM-UOCAPPFOR-UOC APPALTI E FORNITURE"/>
    <s v="1103"/>
    <s v="LEASYS SPA"/>
    <d v="2025-06-30T00:00:00"/>
    <n v="10962.52"/>
    <n v="0"/>
    <n v="10962.52"/>
    <m/>
    <n v="10962.52"/>
    <m/>
    <s v="ENTRATA MERCI"/>
    <s v="25000605"/>
    <d v="2025-06-30T00:00:00"/>
    <s v=""/>
    <n v="1080012"/>
    <n v="1107819"/>
    <s v="25000605 #10"/>
    <n v="5335710"/>
  </r>
  <r>
    <x v="1"/>
    <x v="1"/>
    <m/>
    <s v="N"/>
    <x v="1"/>
    <s v="1-0101DAA303"/>
    <s v="U.O.S. Provveditorato ed Economato"/>
    <x v="1"/>
    <x v="1"/>
    <s v="863406717D"/>
    <s v="DDG. N. 126 DEL 31/03/2021_PROROGA_DDG.559 DEL 9/12/2024"/>
    <s v=""/>
    <s v=""/>
    <s v="UOCAPPFOR"/>
    <s v="DIRAMM-UOCAPPFOR-UOC APPALTI E FORNITURE"/>
    <s v="1103"/>
    <s v="LEASYS SPA"/>
    <d v="2025-06-30T00:00:00"/>
    <n v="0"/>
    <n v="10962.52"/>
    <n v="-10962.52"/>
    <m/>
    <n v="-10962.52"/>
    <m/>
    <s v="ENTRATA MERCI"/>
    <s v="25000605"/>
    <d v="2025-06-30T00:00:00"/>
    <s v=""/>
    <n v="1080012"/>
    <n v="1107819"/>
    <s v="25000605 #10"/>
    <n v="5335711"/>
  </r>
  <r>
    <x v="8"/>
    <x v="8"/>
    <s v="BENI_SERVIZI"/>
    <s v="N"/>
    <x v="0"/>
    <s v="2-0701ALL300"/>
    <s v="U.O.C. – RAGUSA (L3)"/>
    <x v="5"/>
    <x v="5"/>
    <s v="NOCIG"/>
    <s v="NOCIG"/>
    <s v="E69I18000090001"/>
    <s v="CEM SALUTE"/>
    <s v="DIPLAB"/>
    <s v="DIPARTIMENTO AREA LABORATORISTICA"/>
    <s v="1020801"/>
    <s v="PIYADIGAMAGE MANUELA"/>
    <d v="2025-06-30T00:00:00"/>
    <n v="3120"/>
    <n v="0"/>
    <n v="3120"/>
    <m/>
    <n v="3120"/>
    <m/>
    <s v="ENTRATA MERCI"/>
    <s v="25000606"/>
    <d v="2025-06-30T00:00:00"/>
    <s v=""/>
    <n v="1080013"/>
    <n v="1107820"/>
    <s v="25000606 #10"/>
    <n v="5335720"/>
  </r>
  <r>
    <x v="1"/>
    <x v="1"/>
    <m/>
    <s v="N"/>
    <x v="1"/>
    <s v="2-0701ALL300"/>
    <s v="U.O.C. – RAGUSA (L3)"/>
    <x v="5"/>
    <x v="5"/>
    <s v="NOCIG"/>
    <s v="NOCIG"/>
    <s v="E69I18000090001"/>
    <s v="CEM SALUTE"/>
    <s v="DIPLAB"/>
    <s v="DIPARTIMENTO AREA LABORATORISTICA"/>
    <s v="1020801"/>
    <s v="PIYADIGAMAGE MANUELA"/>
    <d v="2025-06-30T00:00:00"/>
    <n v="0"/>
    <n v="3120"/>
    <n v="-3120"/>
    <m/>
    <n v="-3120"/>
    <m/>
    <s v="ENTRATA MERCI"/>
    <s v="25000606"/>
    <d v="2025-06-30T00:00:00"/>
    <s v=""/>
    <n v="1080013"/>
    <n v="1107820"/>
    <s v="25000606 #10"/>
    <n v="5335721"/>
  </r>
  <r>
    <x v="8"/>
    <x v="8"/>
    <s v="BENI_SERVIZI"/>
    <s v="N"/>
    <x v="0"/>
    <s v="2-0102ALL400"/>
    <s v="U.O.C. – PALERMO (L2)"/>
    <x v="5"/>
    <x v="5"/>
    <s v="NOCIG"/>
    <s v="NOCIG"/>
    <s v="E69I18000090001"/>
    <s v="CEM SALUTE"/>
    <s v="DIPLAB"/>
    <s v="DIPARTIMENTO AREA LABORATORISTICA"/>
    <s v="1021604"/>
    <s v="CIURARIU GIANINA ANCA"/>
    <d v="2025-06-30T00:00:00"/>
    <n v="3120"/>
    <n v="0"/>
    <n v="3120"/>
    <m/>
    <n v="3120"/>
    <m/>
    <s v="ENTRATA MERCI"/>
    <s v="25000607"/>
    <d v="2025-06-30T00:00:00"/>
    <s v=""/>
    <n v="1080014"/>
    <n v="1107821"/>
    <s v="25000607 #10"/>
    <n v="5335724"/>
  </r>
  <r>
    <x v="1"/>
    <x v="1"/>
    <m/>
    <s v="N"/>
    <x v="1"/>
    <s v="2-0102ALL400"/>
    <s v="U.O.C. – PALERMO (L2)"/>
    <x v="5"/>
    <x v="5"/>
    <s v="NOCIG"/>
    <s v="NOCIG"/>
    <s v="E69I18000090001"/>
    <s v="CEM SALUTE"/>
    <s v="DIPLAB"/>
    <s v="DIPARTIMENTO AREA LABORATORISTICA"/>
    <s v="1021604"/>
    <s v="CIURARIU GIANINA ANCA"/>
    <d v="2025-06-30T00:00:00"/>
    <n v="0"/>
    <n v="3120"/>
    <n v="-3120"/>
    <m/>
    <n v="-3120"/>
    <m/>
    <s v="ENTRATA MERCI"/>
    <s v="25000607"/>
    <d v="2025-06-30T00:00:00"/>
    <s v=""/>
    <n v="1080014"/>
    <n v="1107821"/>
    <s v="25000607 #10"/>
    <n v="5335725"/>
  </r>
  <r>
    <x v="8"/>
    <x v="8"/>
    <s v="BENI_SERVIZI"/>
    <s v="N"/>
    <x v="0"/>
    <s v="2-0103SAS300"/>
    <s v="U.O.C. AREA MARE (S3)"/>
    <x v="5"/>
    <x v="5"/>
    <s v="NOCIG"/>
    <s v="NOCIG"/>
    <s v="E69I18000090001"/>
    <s v="CEM SALUTE"/>
    <s v="DIPLAB"/>
    <s v="DIPARTIMENTO AREA LABORATORISTICA"/>
    <s v="1024504"/>
    <s v="PANDOLFO DOTT.SSA AMALIA"/>
    <d v="2025-06-30T00:00:00"/>
    <n v="3120"/>
    <n v="0"/>
    <n v="3120"/>
    <m/>
    <n v="3120"/>
    <m/>
    <s v="ENTRATA MERCI"/>
    <s v="25000608"/>
    <d v="2025-06-30T00:00:00"/>
    <s v=""/>
    <n v="1080015"/>
    <n v="1107822"/>
    <s v="25000608 #10"/>
    <n v="5335730"/>
  </r>
  <r>
    <x v="1"/>
    <x v="1"/>
    <m/>
    <s v="N"/>
    <x v="1"/>
    <s v="2-0103SAS300"/>
    <s v="U.O.C. AREA MARE (S3)"/>
    <x v="5"/>
    <x v="5"/>
    <s v="NOCIG"/>
    <s v="NOCIG"/>
    <s v="E69I18000090001"/>
    <s v="CEM SALUTE"/>
    <s v="DIPLAB"/>
    <s v="DIPARTIMENTO AREA LABORATORISTICA"/>
    <s v="1024504"/>
    <s v="PANDOLFO DOTT.SSA AMALIA"/>
    <d v="2025-06-30T00:00:00"/>
    <n v="0"/>
    <n v="3120"/>
    <n v="-3120"/>
    <m/>
    <n v="-3120"/>
    <m/>
    <s v="ENTRATA MERCI"/>
    <s v="25000608"/>
    <d v="2025-06-30T00:00:00"/>
    <s v=""/>
    <n v="1080015"/>
    <n v="1107822"/>
    <s v="25000608 #10"/>
    <n v="5335731"/>
  </r>
  <r>
    <x v="8"/>
    <x v="8"/>
    <s v="BENI_SERVIZI"/>
    <s v="N"/>
    <x v="0"/>
    <s v="2-0102ALL400"/>
    <s v="U.O.C. – PALERMO (L2)"/>
    <x v="5"/>
    <x v="5"/>
    <s v="NOCIG"/>
    <s v="NOCIG"/>
    <s v="E69I18000090001"/>
    <s v="CEM SALUTE"/>
    <s v="DIPLAB"/>
    <s v="DIPARTIMENTO AREA LABORATORISTICA"/>
    <s v="1024510"/>
    <s v="CUCINELLA VALENTINA"/>
    <d v="2025-06-30T00:00:00"/>
    <n v="3120"/>
    <n v="0"/>
    <n v="3120"/>
    <m/>
    <n v="3120"/>
    <m/>
    <s v="ENTRATA MERCI"/>
    <s v="25000609"/>
    <d v="2025-06-30T00:00:00"/>
    <s v=""/>
    <n v="1080016"/>
    <n v="1107823"/>
    <s v="25000609 #10"/>
    <n v="5335734"/>
  </r>
  <r>
    <x v="1"/>
    <x v="1"/>
    <m/>
    <s v="N"/>
    <x v="1"/>
    <s v="2-0102ALL400"/>
    <s v="U.O.C. – PALERMO (L2)"/>
    <x v="5"/>
    <x v="5"/>
    <s v="NOCIG"/>
    <s v="NOCIG"/>
    <s v="E69I18000090001"/>
    <s v="CEM SALUTE"/>
    <s v="DIPLAB"/>
    <s v="DIPARTIMENTO AREA LABORATORISTICA"/>
    <s v="1024510"/>
    <s v="CUCINELLA VALENTINA"/>
    <d v="2025-06-30T00:00:00"/>
    <n v="0"/>
    <n v="3120"/>
    <n v="-3120"/>
    <m/>
    <n v="-3120"/>
    <m/>
    <s v="ENTRATA MERCI"/>
    <s v="25000609"/>
    <d v="2025-06-30T00:00:00"/>
    <s v=""/>
    <n v="1080016"/>
    <n v="1107823"/>
    <s v="25000609 #10"/>
    <n v="5335735"/>
  </r>
  <r>
    <x v="8"/>
    <x v="8"/>
    <s v="BENI_SERVIZI"/>
    <s v="N"/>
    <x v="0"/>
    <s v="2-0103SAS100"/>
    <s v="U.O.C. ACQUE INTERNE,SUOLO E BIODIVERSITA' (S1)"/>
    <x v="5"/>
    <x v="5"/>
    <s v="NOCIG"/>
    <s v="NOCIG"/>
    <s v="E69I18000090001"/>
    <s v="CEM SALUTE"/>
    <s v="DIPLAB"/>
    <s v="DIPARTIMENTO AREA LABORATORISTICA"/>
    <s v="1024513"/>
    <s v="FICARRA MILENE"/>
    <d v="2025-06-30T00:00:00"/>
    <n v="3120"/>
    <n v="0"/>
    <n v="3120"/>
    <m/>
    <n v="3120"/>
    <m/>
    <s v="ENTRATA MERCI"/>
    <s v="25000610"/>
    <d v="2025-06-30T00:00:00"/>
    <s v=""/>
    <n v="1080017"/>
    <n v="1107824"/>
    <s v="25000610 #10"/>
    <n v="5335740"/>
  </r>
  <r>
    <x v="1"/>
    <x v="1"/>
    <m/>
    <s v="N"/>
    <x v="1"/>
    <s v="2-0103SAS100"/>
    <s v="U.O.C. ACQUE INTERNE,SUOLO E BIODIVERSITA' (S1)"/>
    <x v="5"/>
    <x v="5"/>
    <s v="NOCIG"/>
    <s v="NOCIG"/>
    <s v="E69I18000090001"/>
    <s v="CEM SALUTE"/>
    <s v="DIPLAB"/>
    <s v="DIPARTIMENTO AREA LABORATORISTICA"/>
    <s v="1024513"/>
    <s v="FICARRA MILENE"/>
    <d v="2025-06-30T00:00:00"/>
    <n v="0"/>
    <n v="3120"/>
    <n v="-3120"/>
    <m/>
    <n v="-3120"/>
    <m/>
    <s v="ENTRATA MERCI"/>
    <s v="25000610"/>
    <d v="2025-06-30T00:00:00"/>
    <s v=""/>
    <n v="1080017"/>
    <n v="1107824"/>
    <s v="25000610 #10"/>
    <n v="5335741"/>
  </r>
  <r>
    <x v="8"/>
    <x v="8"/>
    <s v="BENI_SERVIZI"/>
    <s v="N"/>
    <x v="0"/>
    <s v="2-0103SAS100"/>
    <s v="U.O.C. ACQUE INTERNE,SUOLO E BIODIVERSITA' (S1)"/>
    <x v="5"/>
    <x v="5"/>
    <s v="NOCIG"/>
    <s v="NOCIG"/>
    <s v="E69I18000090001"/>
    <s v="CEM SALUTE"/>
    <s v="DIPLAB"/>
    <s v="DIPARTIMENTO AREA LABORATORISTICA"/>
    <s v="1025902"/>
    <s v="GAMBINO ANDREA"/>
    <d v="2025-06-30T00:00:00"/>
    <n v="3120"/>
    <n v="0"/>
    <n v="3120"/>
    <m/>
    <n v="3120"/>
    <m/>
    <s v="ENTRATA MERCI"/>
    <s v="25000612"/>
    <d v="2025-06-30T00:00:00"/>
    <s v=""/>
    <n v="1080019"/>
    <n v="1107830"/>
    <s v="25000612 #10"/>
    <n v="5335766"/>
  </r>
  <r>
    <x v="1"/>
    <x v="1"/>
    <m/>
    <s v="N"/>
    <x v="1"/>
    <s v="2-0103SAS100"/>
    <s v="U.O.C. ACQUE INTERNE,SUOLO E BIODIVERSITA' (S1)"/>
    <x v="5"/>
    <x v="5"/>
    <s v="NOCIG"/>
    <s v="NOCIG"/>
    <s v="E69I18000090001"/>
    <s v="CEM SALUTE"/>
    <s v="DIPLAB"/>
    <s v="DIPARTIMENTO AREA LABORATORISTICA"/>
    <s v="1025902"/>
    <s v="GAMBINO ANDREA"/>
    <d v="2025-06-30T00:00:00"/>
    <n v="0"/>
    <n v="3120"/>
    <n v="-3120"/>
    <m/>
    <n v="-3120"/>
    <m/>
    <s v="ENTRATA MERCI"/>
    <s v="25000612"/>
    <d v="2025-06-30T00:00:00"/>
    <s v=""/>
    <n v="1080019"/>
    <n v="1107830"/>
    <s v="25000612 #10"/>
    <n v="5335767"/>
  </r>
  <r>
    <x v="8"/>
    <x v="8"/>
    <s v="BENI_SERVIZI"/>
    <s v="N"/>
    <x v="0"/>
    <s v="2-0103SAS100"/>
    <s v="U.O.C. ACQUE INTERNE,SUOLO E BIODIVERSITA' (S1)"/>
    <x v="5"/>
    <x v="5"/>
    <s v="NOCIG"/>
    <s v="NOCIG"/>
    <s v="E69I18000090001"/>
    <s v="CEM SALUTE"/>
    <s v="DIPLAB"/>
    <s v="DIPARTIMENTO AREA LABORATORISTICA"/>
    <s v="1025902"/>
    <s v="GAMBINO ANDREA"/>
    <d v="2025-06-30T00:00:00"/>
    <n v="2"/>
    <n v="0"/>
    <n v="2"/>
    <m/>
    <n v="2"/>
    <m/>
    <s v="ENTRATA MERCI"/>
    <s v="25000613"/>
    <d v="2025-06-30T00:00:00"/>
    <s v=""/>
    <n v="1080020"/>
    <n v="1107831"/>
    <s v="25000613 #10"/>
    <n v="5335772"/>
  </r>
  <r>
    <x v="1"/>
    <x v="1"/>
    <m/>
    <s v="N"/>
    <x v="1"/>
    <s v="2-0103SAS100"/>
    <s v="U.O.C. ACQUE INTERNE,SUOLO E BIODIVERSITA' (S1)"/>
    <x v="5"/>
    <x v="5"/>
    <s v="NOCIG"/>
    <s v="NOCIG"/>
    <s v="E69I18000090001"/>
    <s v="CEM SALUTE"/>
    <s v="DIPLAB"/>
    <s v="DIPARTIMENTO AREA LABORATORISTICA"/>
    <s v="1025902"/>
    <s v="GAMBINO ANDREA"/>
    <d v="2025-06-30T00:00:00"/>
    <n v="0"/>
    <n v="2"/>
    <n v="-2"/>
    <m/>
    <n v="-2"/>
    <m/>
    <s v="ENTRATA MERCI"/>
    <s v="25000613"/>
    <d v="2025-06-30T00:00:00"/>
    <s v=""/>
    <n v="1080020"/>
    <n v="1107831"/>
    <s v="25000613 #10"/>
    <n v="5335773"/>
  </r>
  <r>
    <x v="53"/>
    <x v="53"/>
    <s v="PERSONALE"/>
    <s v="N"/>
    <x v="0"/>
    <s v=""/>
    <s v=""/>
    <x v="1"/>
    <x v="1"/>
    <s v=""/>
    <s v=""/>
    <s v=""/>
    <s v=""/>
    <s v=""/>
    <s v=""/>
    <s v="174"/>
    <s v="PERSONALE DIPENDENTE"/>
    <d v="2025-06-30T00:00:00"/>
    <n v="0"/>
    <n v="438984.12"/>
    <n v="-438984.12"/>
    <m/>
    <n v="-438984.12"/>
    <m/>
    <s v="PRIMA NOTA"/>
    <s v="STIP-25000091"/>
    <d v="2025-06-30T00:00:00"/>
    <s v="NO"/>
    <n v="1112000"/>
    <n v="1201700"/>
    <s v="STIP-25000091 #10 (SCRITTURA DI STORNO PER RILEVAZIONE COSTI DEL PERSONALE IN CONTABILITA' ANALITICA - COMPETENZE -  SECONDO TRIMESTRE 2025 - )"/>
    <n v="5336312"/>
  </r>
  <r>
    <x v="53"/>
    <x v="53"/>
    <s v="PERSONALE"/>
    <s v="N"/>
    <x v="0"/>
    <s v="2-0701ALL300"/>
    <s v="U.O.C. – RAGUSA (L3)"/>
    <x v="1"/>
    <x v="1"/>
    <s v=""/>
    <s v=""/>
    <s v=""/>
    <s v=""/>
    <s v="UOCLABRAG"/>
    <s v="DIPLAB-UOCLABRAG-UOC RG"/>
    <s v="174"/>
    <s v="PERSONALE DIPENDENTE"/>
    <d v="2025-06-30T00:00:00"/>
    <n v="43071.51"/>
    <n v="0"/>
    <n v="43071.51"/>
    <m/>
    <n v="43071.51"/>
    <m/>
    <s v="PRIMA NOTA"/>
    <s v="STIP-25000091"/>
    <d v="2025-06-30T00:00:00"/>
    <s v="NO"/>
    <n v="1112000"/>
    <n v="1201704"/>
    <s v="STIP-25000091 #20 (SCRITTURA DI STORNO PER RILEVAZIONE COSTI DEL PERSONALE IN CONTABILITA' ANALITICA - COMPETENZE -  SECONDO TRIMESTRE 2025 - )"/>
    <n v="5336313"/>
  </r>
  <r>
    <x v="53"/>
    <x v="53"/>
    <s v="PERSONALE"/>
    <s v="N"/>
    <x v="0"/>
    <s v="2-0102ALL400"/>
    <s v="U.O.C. – PALERMO (L2)"/>
    <x v="1"/>
    <x v="1"/>
    <s v=""/>
    <s v=""/>
    <s v=""/>
    <s v=""/>
    <s v="UOCLABOPA"/>
    <s v="DIPLAB-UOCLABOPA-UOC PA"/>
    <s v=""/>
    <s v=""/>
    <d v="2025-06-30T00:00:00"/>
    <n v="38651.19"/>
    <n v="0"/>
    <n v="38651.19"/>
    <m/>
    <n v="38651.19"/>
    <m/>
    <s v="PRIMA NOTA"/>
    <s v="STIP-25000091"/>
    <d v="2025-06-30T00:00:00"/>
    <s v="NO"/>
    <n v="1112000"/>
    <n v="1201705"/>
    <s v="STIP-25000091 #20 (SCRITTURA DI STORNO PER RILEVAZIONE COSTI DEL PERSONALE IN CONTABILITA' ANALITICA - COMPETENZE -  SECONDO TRIMESTRE 2025 - )"/>
    <n v="5336314"/>
  </r>
  <r>
    <x v="53"/>
    <x v="53"/>
    <s v="PERSONALE"/>
    <s v="N"/>
    <x v="0"/>
    <s v="2-0801ALL200"/>
    <s v="U.O.C. – SIRACUSA (L4)"/>
    <x v="1"/>
    <x v="1"/>
    <s v=""/>
    <s v=""/>
    <s v=""/>
    <s v=""/>
    <s v="UOCLABOSR"/>
    <s v="DIPLAB-UOCLABOSR-UOC SR"/>
    <s v="174"/>
    <s v="PERSONALE DIPENDENTE"/>
    <d v="2025-06-30T00:00:00"/>
    <n v="20773.11"/>
    <n v="0"/>
    <n v="20773.11"/>
    <m/>
    <n v="20773.11"/>
    <m/>
    <s v="PRIMA NOTA"/>
    <s v="STIP-25000091"/>
    <d v="2025-06-30T00:00:00"/>
    <s v="NO"/>
    <n v="1112000"/>
    <n v="1201701"/>
    <s v="STIP-25000091 #20 (SCRITTURA DI STORNO PER RILEVAZIONE COSTI DEL PERSONALE IN CONTABILITA' ANALITICA - COMPETENZE -  SECONDO TRIMESTRE 2025 - )"/>
    <n v="5336315"/>
  </r>
  <r>
    <x v="53"/>
    <x v="53"/>
    <s v="PERSONALE"/>
    <s v="N"/>
    <x v="0"/>
    <s v="1-0101DGG100"/>
    <s v="U.O.C. SISTEMI DI GESTIONE (G2)"/>
    <x v="1"/>
    <x v="1"/>
    <s v=""/>
    <s v=""/>
    <s v=""/>
    <s v=""/>
    <s v="UOCGESINT"/>
    <s v="DIRGEN-UOCGESINT -UOC SISTEMI DI GESTIONE INTEGRATI"/>
    <s v="174"/>
    <s v="PERSONALE DIPENDENTE"/>
    <d v="2025-06-30T00:00:00"/>
    <n v="38651.19"/>
    <n v="0"/>
    <n v="38651.19"/>
    <m/>
    <n v="38651.19"/>
    <m/>
    <s v="PRIMA NOTA"/>
    <s v="STIP-25000091"/>
    <d v="2025-06-30T00:00:00"/>
    <s v="NO"/>
    <n v="1112000"/>
    <n v="1201702"/>
    <s v="STIP-25000091 #20 (SCRITTURA DI STORNO PER RILEVAZIONE COSTI DEL PERSONALE IN CONTABILITA' ANALITICA - COMPETENZE -  SECONDO TRIMESTRE 2025 - )"/>
    <n v="5336316"/>
  </r>
  <r>
    <x v="53"/>
    <x v="53"/>
    <s v="PERSONALE"/>
    <s v="N"/>
    <x v="0"/>
    <s v="2-0401ALL100"/>
    <s v="U.O.C. – CATANIA (L1)"/>
    <x v="1"/>
    <x v="1"/>
    <s v=""/>
    <s v=""/>
    <s v=""/>
    <s v=""/>
    <s v="UOCLABCT"/>
    <s v="DIPLAB-UOCLABCT-UOC CT"/>
    <s v=""/>
    <s v=""/>
    <d v="2025-06-30T00:00:00"/>
    <n v="38651.19"/>
    <n v="0"/>
    <n v="38651.19"/>
    <m/>
    <n v="38651.19"/>
    <m/>
    <s v="PRIMA NOTA"/>
    <s v="STIP-25000091"/>
    <d v="2025-06-30T00:00:00"/>
    <s v="NO"/>
    <n v="1112000"/>
    <n v="1201703"/>
    <s v="STIP-25000091 #20 (SCRITTURA DI STORNO PER RILEVAZIONE COSTI DEL PERSONALE IN CONTABILITA' ANALITICA - COMPETENZE -  SECONDO TRIMESTRE 2025 - )"/>
    <n v="5336317"/>
  </r>
  <r>
    <x v="53"/>
    <x v="53"/>
    <s v="PERSONALE"/>
    <s v="N"/>
    <x v="0"/>
    <s v="2-0201APP100"/>
    <s v="U.O.C. ATTIVITA' PRODUTTIVE AREA CENTRALE (P1)"/>
    <x v="1"/>
    <x v="1"/>
    <s v=""/>
    <s v=""/>
    <s v=""/>
    <s v=""/>
    <s v="UOCATTARC"/>
    <s v="DIPATB-UOCATTARC-UOC ATTIVITÀ PRODUTTIVE AREA CENTRALE"/>
    <s v="174"/>
    <s v="PERSONALE DIPENDENTE"/>
    <d v="2025-06-30T00:00:00"/>
    <n v="20773.11"/>
    <n v="0"/>
    <n v="20773.11"/>
    <m/>
    <n v="20773.11"/>
    <m/>
    <s v="PRIMA NOTA"/>
    <s v="STIP-25000091"/>
    <d v="2025-06-30T00:00:00"/>
    <s v="NO"/>
    <n v="1112000"/>
    <n v="1201714"/>
    <s v="STIP-25000091 #20 (SCRITTURA DI STORNO PER RILEVAZIONE COSTI DEL PERSONALE IN CONTABILITA' ANALITICA - COMPETENZE -  SECONDO TRIMESTRE 2025 - )"/>
    <n v="5336318"/>
  </r>
  <r>
    <x v="53"/>
    <x v="53"/>
    <s v="PERSONALE"/>
    <s v="N"/>
    <x v="0"/>
    <s v="2-0102SAS200"/>
    <s v="U.O.C. AGENTI FISICI (S2)"/>
    <x v="1"/>
    <x v="1"/>
    <s v=""/>
    <s v=""/>
    <s v=""/>
    <s v=""/>
    <s v="UOCAGEFIS"/>
    <s v="DIPAMB-UOCAGEFIS-UOC AGENTI FISICI"/>
    <s v=""/>
    <s v=""/>
    <d v="2025-06-30T00:00:00"/>
    <n v="20773.11"/>
    <n v="0"/>
    <n v="20773.11"/>
    <m/>
    <n v="20773.11"/>
    <m/>
    <s v="PRIMA NOTA"/>
    <s v="STIP-25000091"/>
    <d v="2025-06-30T00:00:00"/>
    <s v="NO"/>
    <n v="1112000"/>
    <n v="1201712"/>
    <s v="STIP-25000091 #20 (SCRITTURA DI STORNO PER RILEVAZIONE COSTI DEL PERSONALE IN CONTABILITA' ANALITICA - COMPETENZE -  SECONDO TRIMESTRE 2025 - )"/>
    <n v="5336319"/>
  </r>
  <r>
    <x v="53"/>
    <x v="53"/>
    <s v="PERSONALE"/>
    <s v="N"/>
    <x v="0"/>
    <s v="2-0103SAS100"/>
    <s v="U.O.C. ACQUE INTERNE,SUOLO E BIODIVERSITA' (S1)"/>
    <x v="1"/>
    <x v="1"/>
    <s v=""/>
    <s v=""/>
    <s v=""/>
    <s v=""/>
    <s v="UOCACQSEB"/>
    <s v="DIPAMB-UOCACQSEB-UOC ACQUE INTERNE, SUOLO E BIODIVERSITÀ"/>
    <s v=""/>
    <s v=""/>
    <d v="2025-06-30T00:00:00"/>
    <n v="17878.080000000002"/>
    <n v="0"/>
    <n v="17878.080000000002"/>
    <m/>
    <n v="17878.080000000002"/>
    <m/>
    <s v="PRIMA NOTA"/>
    <s v="STIP-25000091"/>
    <d v="2025-06-30T00:00:00"/>
    <s v="NO"/>
    <n v="1112000"/>
    <n v="1201711"/>
    <s v="STIP-25000091 #20 (SCRITTURA DI STORNO PER RILEVAZIONE COSTI DEL PERSONALE IN CONTABILITA' ANALITICA - COMPETENZE -  SECONDO TRIMESTRE 2025 - )"/>
    <n v="5336320"/>
  </r>
  <r>
    <x v="53"/>
    <x v="53"/>
    <s v="PERSONALE"/>
    <s v="N"/>
    <x v="0"/>
    <s v="1-0101DTT200"/>
    <s v="U.O.C. RICERCA ED INNOVAZIONE (T2)"/>
    <x v="1"/>
    <x v="1"/>
    <s v=""/>
    <s v=""/>
    <s v=""/>
    <s v=""/>
    <s v="UOCRICINN"/>
    <s v="DIRTEC-UOCRICINN-UOC RICERCA ED INNOVAZIONE"/>
    <s v=""/>
    <s v=""/>
    <d v="2025-06-30T00:00:00"/>
    <n v="20773.11"/>
    <n v="0"/>
    <n v="20773.11"/>
    <m/>
    <n v="20773.11"/>
    <m/>
    <s v="PRIMA NOTA"/>
    <s v="STIP-25000091"/>
    <d v="2025-06-30T00:00:00"/>
    <s v="NO"/>
    <n v="1112000"/>
    <n v="1201710"/>
    <s v="STIP-25000091 #20 (SCRITTURA DI STORNO PER RILEVAZIONE COSTI DEL PERSONALE IN CONTABILITA' ANALITICA - COMPETENZE -  SECONDO TRIMESTRE 2025 - )"/>
    <n v="5336321"/>
  </r>
  <r>
    <x v="53"/>
    <x v="53"/>
    <s v="PERSONALE"/>
    <s v="N"/>
    <x v="0"/>
    <s v="1-0101DTT300"/>
    <s v="U.O.C. DATI E REPORTING AMBIENTALE - SALUTE &amp; AMBIENTE (T3)"/>
    <x v="1"/>
    <x v="1"/>
    <s v=""/>
    <s v=""/>
    <s v=""/>
    <s v=""/>
    <s v="UOCREPASA"/>
    <s v="DIRTEC-UOCREPASA-UOC REPORTING AMBIENTALE, SALUTE &amp; AMBIENTE"/>
    <s v=""/>
    <s v=""/>
    <d v="2025-06-30T00:00:00"/>
    <n v="54279.3"/>
    <n v="0"/>
    <n v="54279.3"/>
    <m/>
    <n v="54279.3"/>
    <m/>
    <s v="PRIMA NOTA"/>
    <s v="STIP-25000091"/>
    <d v="2025-06-30T00:00:00"/>
    <s v="NO"/>
    <n v="1112000"/>
    <n v="1201709"/>
    <s v="STIP-25000091 #20 (SCRITTURA DI STORNO PER RILEVAZIONE COSTI DEL PERSONALE IN CONTABILITA' ANALITICA - COMPETENZE -  SECONDO TRIMESTRE 2025 - )"/>
    <n v="5336322"/>
  </r>
  <r>
    <x v="53"/>
    <x v="53"/>
    <s v="PERSONALE"/>
    <s v="N"/>
    <x v="0"/>
    <s v="2-0401APP200"/>
    <s v="U.O.C. ATTIVITA' PRODUTTIVE AREA ORIENTALE (P2)"/>
    <x v="1"/>
    <x v="1"/>
    <s v=""/>
    <s v=""/>
    <s v=""/>
    <s v=""/>
    <s v="UOCATAROR"/>
    <s v="DIPATB-UOCATAROR-UOC ATTIVITÀ PRODUTTIVE AREA ORIENTALE"/>
    <s v=""/>
    <s v=""/>
    <d v="2025-06-30T00:00:00"/>
    <n v="40397.550000000003"/>
    <n v="0"/>
    <n v="40397.550000000003"/>
    <m/>
    <n v="40397.550000000003"/>
    <m/>
    <s v="PRIMA NOTA"/>
    <s v="STIP-25000091"/>
    <d v="2025-06-30T00:00:00"/>
    <s v="NO"/>
    <n v="1112000"/>
    <n v="1201708"/>
    <s v="STIP-25000091 #20 (SCRITTURA DI STORNO PER RILEVAZIONE COSTI DEL PERSONALE IN CONTABILITA' ANALITICA - COMPETENZE -  SECONDO TRIMESTRE 2025 - )"/>
    <n v="5336323"/>
  </r>
  <r>
    <x v="53"/>
    <x v="53"/>
    <s v="PERSONALE"/>
    <s v="N"/>
    <x v="0"/>
    <s v="2-0901APP500"/>
    <s v="U.O.C. AREE AD ELEVATO RISCHIO DI CRISI AMBIENTALI (P5)"/>
    <x v="1"/>
    <x v="1"/>
    <s v=""/>
    <s v=""/>
    <s v=""/>
    <s v=""/>
    <s v="UOCAERSIN"/>
    <s v="DIPATB-UOCAERSIN-UOC AERCA E SIN"/>
    <s v=""/>
    <s v=""/>
    <d v="2025-06-30T00:00:00"/>
    <n v="38651.19"/>
    <n v="0"/>
    <n v="38651.19"/>
    <m/>
    <n v="38651.19"/>
    <m/>
    <s v="PRIMA NOTA"/>
    <s v="STIP-25000091"/>
    <d v="2025-06-30T00:00:00"/>
    <s v="NO"/>
    <n v="1112000"/>
    <n v="1201707"/>
    <s v="STIP-25000091 #20 (SCRITTURA DI STORNO PER RILEVAZIONE COSTI DEL PERSONALE IN CONTABILITA' ANALITICA - COMPETENZE -  SECONDO TRIMESTRE 2025 - )"/>
    <n v="5336324"/>
  </r>
  <r>
    <x v="53"/>
    <x v="53"/>
    <s v="PERSONALE"/>
    <s v="N"/>
    <x v="0"/>
    <s v="2-0101APP302"/>
    <s v="U.O.S. Emissioni Atmosferiche"/>
    <x v="1"/>
    <x v="1"/>
    <s v=""/>
    <s v=""/>
    <s v=""/>
    <s v=""/>
    <s v="DIRGEN"/>
    <s v="DIREZIONE GENERALE"/>
    <s v=""/>
    <s v=""/>
    <d v="2025-06-30T00:00:00"/>
    <n v="5499.72"/>
    <n v="0"/>
    <n v="5499.72"/>
    <m/>
    <n v="5499.72"/>
    <m/>
    <s v="PRIMA NOTA"/>
    <s v="STIP-25000091"/>
    <d v="2025-06-30T00:00:00"/>
    <s v="NO"/>
    <n v="1112000"/>
    <n v="1201713"/>
    <s v="STIP-25000091 #20 (SCRITTURA DI STORNO PER RILEVAZIONE COSTI DEL PERSONALE IN CONTABILITA' ANALITICA - COMPETENZE -  SECONDO TRIMESTRE 2025 - )"/>
    <n v="5336325"/>
  </r>
  <r>
    <x v="53"/>
    <x v="53"/>
    <s v="PERSONALE"/>
    <s v="N"/>
    <x v="0"/>
    <s v="2-0102APP300"/>
    <s v="U.O.C. ATTIVITA' PRODUTTIVE AREA OCCIDENTALE (P3)"/>
    <x v="1"/>
    <x v="1"/>
    <s v=""/>
    <s v=""/>
    <s v=""/>
    <s v=""/>
    <s v="UOCATAROC"/>
    <s v="DIPATB-UOCATAROC-UOC ATTIVITÀ PRODUTTIVE AREA OCCIDENTALE"/>
    <s v=""/>
    <s v=""/>
    <d v="2025-06-30T00:00:00"/>
    <n v="0"/>
    <n v="0"/>
    <n v="0"/>
    <m/>
    <n v="0"/>
    <m/>
    <s v="PRIMA NOTA"/>
    <s v="STIP-25000091"/>
    <d v="2025-06-30T00:00:00"/>
    <s v="NO"/>
    <n v="1112000"/>
    <n v="1201715"/>
    <s v="STIP-25000091 #20 (SCRITTURA DI STORNO PER RILEVAZIONE COSTI DEL PERSONALE IN CONTABILITA' ANALITICA - COMPETENZE -  SECONDO TRIMESTRE 2025 - )"/>
    <n v="5336326"/>
  </r>
  <r>
    <x v="53"/>
    <x v="53"/>
    <s v="PERSONALE"/>
    <s v="N"/>
    <x v="0"/>
    <s v="2-0101SAS400"/>
    <s v="U.O.C. QUALITA' DELL'ARIA (S4)"/>
    <x v="1"/>
    <x v="1"/>
    <s v=""/>
    <s v=""/>
    <s v=""/>
    <s v=""/>
    <s v="UOCQUAARI"/>
    <s v="DIPAMB-UOCQUAARI-UOC QUALITÀ DELL'ARIA"/>
    <s v=""/>
    <s v=""/>
    <d v="2025-06-30T00:00:00"/>
    <n v="40160.76"/>
    <n v="0"/>
    <n v="40160.76"/>
    <m/>
    <n v="40160.76"/>
    <m/>
    <s v="PRIMA NOTA"/>
    <s v="STIP-25000091"/>
    <d v="2025-06-30T00:00:00"/>
    <s v="NO"/>
    <n v="1112000"/>
    <n v="1201706"/>
    <s v="STIP-25000091 #20 (SCRITTURA DI STORNO PER RILEVAZIONE COSTI DEL PERSONALE IN CONTABILITA' ANALITICA - COMPETENZE -  SECONDO TRIMESTRE 2025 - )"/>
    <n v="5336327"/>
  </r>
  <r>
    <x v="42"/>
    <x v="42"/>
    <s v="PERSONALE"/>
    <s v="N"/>
    <x v="0"/>
    <s v=""/>
    <s v=""/>
    <x v="1"/>
    <x v="1"/>
    <s v=""/>
    <s v=""/>
    <s v=""/>
    <s v=""/>
    <s v=""/>
    <s v=""/>
    <s v="174"/>
    <s v="PERSONALE DIPENDENTE"/>
    <d v="2025-06-30T00:00:00"/>
    <n v="0"/>
    <n v="81526.41"/>
    <n v="-81526.41"/>
    <m/>
    <n v="-81526.41"/>
    <m/>
    <s v="PRIMA NOTA"/>
    <s v="STIP-25000091"/>
    <d v="2025-06-30T00:00:00"/>
    <s v="NO"/>
    <n v="1112000"/>
    <n v="1201716"/>
    <s v="STIP-25000091 #30 (SCRITTURA DI STORNO PER RILEVAZIONE COSTI DEL PERSONALE IN CONTABILITA' ANALITICA - COMPETENZE -  SECONDO TRIMESTRE 2025 - )"/>
    <n v="5336328"/>
  </r>
  <r>
    <x v="42"/>
    <x v="42"/>
    <s v="PERSONALE"/>
    <s v="N"/>
    <x v="0"/>
    <s v="2-0801ALL200"/>
    <s v="U.O.C. – SIRACUSA (L4)"/>
    <x v="1"/>
    <x v="1"/>
    <s v=""/>
    <s v=""/>
    <s v=""/>
    <s v=""/>
    <s v="UOCLABOSR"/>
    <s v="DIPLAB-UOCLABOSR-UOC SR"/>
    <s v=""/>
    <s v=""/>
    <d v="2025-06-30T00:00:00"/>
    <n v="5030.79"/>
    <n v="0"/>
    <n v="5030.79"/>
    <m/>
    <n v="5030.79"/>
    <m/>
    <s v="PRIMA NOTA"/>
    <s v="STIP-25000091"/>
    <d v="2025-06-30T00:00:00"/>
    <s v="NO"/>
    <n v="1112000"/>
    <n v="1201725"/>
    <s v="STIP-25000091 #40 (SCRITTURA DI STORNO PER RILEVAZIONE COSTI DEL PERSONALE IN CONTABILITA' ANALITICA - COMPETENZE -  SECONDO TRIMESTRE 2025 - )"/>
    <n v="5336329"/>
  </r>
  <r>
    <x v="42"/>
    <x v="42"/>
    <s v="PERSONALE"/>
    <s v="N"/>
    <x v="0"/>
    <s v="2-0701ALL300"/>
    <s v="U.O.C. – RAGUSA (L3)"/>
    <x v="1"/>
    <x v="1"/>
    <s v=""/>
    <s v=""/>
    <s v=""/>
    <s v=""/>
    <s v="UOCLABRAG"/>
    <s v="DIPLAB-UOCLABRAG-UOC RG"/>
    <s v=""/>
    <s v=""/>
    <d v="2025-06-30T00:00:00"/>
    <n v="5926.62"/>
    <n v="0"/>
    <n v="5926.62"/>
    <m/>
    <n v="5926.62"/>
    <m/>
    <s v="PRIMA NOTA"/>
    <s v="STIP-25000091"/>
    <d v="2025-06-30T00:00:00"/>
    <s v="NO"/>
    <n v="1112000"/>
    <n v="1201726"/>
    <s v="STIP-25000091 #40 (SCRITTURA DI STORNO PER RILEVAZIONE COSTI DEL PERSONALE IN CONTABILITA' ANALITICA - COMPETENZE -  SECONDO TRIMESTRE 2025 - )"/>
    <n v="5336330"/>
  </r>
  <r>
    <x v="42"/>
    <x v="42"/>
    <s v="PERSONALE"/>
    <s v="N"/>
    <x v="0"/>
    <s v="2-0401ALL100"/>
    <s v="U.O.C. – CATANIA (L1)"/>
    <x v="1"/>
    <x v="1"/>
    <s v=""/>
    <s v=""/>
    <s v=""/>
    <s v=""/>
    <s v="UOCLABCT"/>
    <s v="DIPLAB-UOCLABCT-UOC CT"/>
    <s v=""/>
    <s v=""/>
    <d v="2025-06-30T00:00:00"/>
    <n v="6155.55"/>
    <n v="0"/>
    <n v="6155.55"/>
    <m/>
    <n v="6155.55"/>
    <m/>
    <s v="PRIMA NOTA"/>
    <s v="STIP-25000091"/>
    <d v="2025-06-30T00:00:00"/>
    <s v="NO"/>
    <n v="1112000"/>
    <n v="1201720"/>
    <s v="STIP-25000091 #40 (SCRITTURA DI STORNO PER RILEVAZIONE COSTI DEL PERSONALE IN CONTABILITA' ANALITICA - COMPETENZE -  SECONDO TRIMESTRE 2025 - )"/>
    <n v="5336331"/>
  </r>
  <r>
    <x v="42"/>
    <x v="42"/>
    <s v="PERSONALE"/>
    <s v="N"/>
    <x v="0"/>
    <s v="2-0102SAS200"/>
    <s v="U.O.C. AGENTI FISICI (S2)"/>
    <x v="1"/>
    <x v="1"/>
    <s v=""/>
    <s v=""/>
    <s v=""/>
    <s v=""/>
    <s v="UOCAGEFIS"/>
    <s v="DIPAMB-UOCAGEFIS-UOC AGENTI FISICI"/>
    <s v=""/>
    <s v=""/>
    <d v="2025-06-30T00:00:00"/>
    <n v="5145.24"/>
    <n v="0"/>
    <n v="5145.24"/>
    <m/>
    <n v="5145.24"/>
    <m/>
    <s v="PRIMA NOTA"/>
    <s v="STIP-25000091"/>
    <d v="2025-06-30T00:00:00"/>
    <s v="NO"/>
    <n v="1112000"/>
    <n v="1201718"/>
    <s v="STIP-25000091 #40 (SCRITTURA DI STORNO PER RILEVAZIONE COSTI DEL PERSONALE IN CONTABILITA' ANALITICA - COMPETENZE -  SECONDO TRIMESTRE 2025 - )"/>
    <n v="5336332"/>
  </r>
  <r>
    <x v="42"/>
    <x v="42"/>
    <s v="PERSONALE"/>
    <s v="N"/>
    <x v="0"/>
    <s v="1-0101DGG100"/>
    <s v="U.O.C. SISTEMI DI GESTIONE (G2)"/>
    <x v="1"/>
    <x v="1"/>
    <s v=""/>
    <s v=""/>
    <s v=""/>
    <s v=""/>
    <s v="UOCGESINT"/>
    <s v="DIRGEN-UOCGESINT -UOC SISTEMI DI GESTIONE INTEGRATI"/>
    <s v=""/>
    <s v=""/>
    <d v="2025-06-30T00:00:00"/>
    <n v="8344.32"/>
    <n v="0"/>
    <n v="8344.32"/>
    <m/>
    <n v="8344.32"/>
    <m/>
    <s v="PRIMA NOTA"/>
    <s v="STIP-25000091"/>
    <d v="2025-06-30T00:00:00"/>
    <s v="NO"/>
    <n v="1112000"/>
    <n v="1201719"/>
    <s v="STIP-25000091 #40 (SCRITTURA DI STORNO PER RILEVAZIONE COSTI DEL PERSONALE IN CONTABILITA' ANALITICA - COMPETENZE -  SECONDO TRIMESTRE 2025 - )"/>
    <n v="5336333"/>
  </r>
  <r>
    <x v="42"/>
    <x v="42"/>
    <s v="PERSONALE"/>
    <s v="N"/>
    <x v="0"/>
    <s v="1-0101DTT300"/>
    <s v="U.O.C. DATI E REPORTING AMBIENTALE - SALUTE &amp; AMBIENTE (T3)"/>
    <x v="1"/>
    <x v="1"/>
    <s v=""/>
    <s v=""/>
    <s v=""/>
    <s v=""/>
    <s v="UOCREPASA"/>
    <s v="DIRTEC-UOCREPASA-UOC REPORTING AMBIENTALE, SALUTE &amp; AMBIENTE"/>
    <s v=""/>
    <s v=""/>
    <d v="2025-06-30T00:00:00"/>
    <n v="7173.99"/>
    <n v="0"/>
    <n v="7173.99"/>
    <m/>
    <n v="7173.99"/>
    <m/>
    <s v="PRIMA NOTA"/>
    <s v="STIP-25000091"/>
    <d v="2025-06-30T00:00:00"/>
    <s v="NO"/>
    <n v="1112000"/>
    <n v="1201723"/>
    <s v="STIP-25000091 #40 (SCRITTURA DI STORNO PER RILEVAZIONE COSTI DEL PERSONALE IN CONTABILITA' ANALITICA - COMPETENZE -  SECONDO TRIMESTRE 2025 - )"/>
    <n v="5336334"/>
  </r>
  <r>
    <x v="42"/>
    <x v="42"/>
    <s v="PERSONALE"/>
    <s v="N"/>
    <x v="0"/>
    <s v="1-0101DTT200"/>
    <s v="U.O.C. RICERCA ED INNOVAZIONE (T2)"/>
    <x v="1"/>
    <x v="1"/>
    <s v=""/>
    <s v=""/>
    <s v=""/>
    <s v=""/>
    <s v="UOCRICINN"/>
    <s v="DIRTEC-UOCRICINN-UOC RICERCA ED INNOVAZIONE"/>
    <s v=""/>
    <s v=""/>
    <d v="2025-06-30T00:00:00"/>
    <n v="5632.62"/>
    <n v="0"/>
    <n v="5632.62"/>
    <m/>
    <n v="5632.62"/>
    <m/>
    <s v="PRIMA NOTA"/>
    <s v="STIP-25000091"/>
    <d v="2025-06-30T00:00:00"/>
    <s v="NO"/>
    <n v="1112000"/>
    <n v="1201724"/>
    <s v="STIP-25000091 #40 (SCRITTURA DI STORNO PER RILEVAZIONE COSTI DEL PERSONALE IN CONTABILITA' ANALITICA - COMPETENZE -  SECONDO TRIMESTRE 2025 - )"/>
    <n v="5336335"/>
  </r>
  <r>
    <x v="42"/>
    <x v="42"/>
    <s v="PERSONALE"/>
    <s v="N"/>
    <x v="0"/>
    <s v="2-0901APP500"/>
    <s v="U.O.C. AREE AD ELEVATO RISCHIO DI CRISI AMBIENTALI (P5)"/>
    <x v="1"/>
    <x v="1"/>
    <s v=""/>
    <s v=""/>
    <s v=""/>
    <s v=""/>
    <s v="UOCAERSIN"/>
    <s v="DIPATB-UOCAERSIN-UOC AERCA E SIN"/>
    <s v=""/>
    <s v=""/>
    <d v="2025-06-30T00:00:00"/>
    <n v="7815.27"/>
    <n v="0"/>
    <n v="7815.27"/>
    <m/>
    <n v="7815.27"/>
    <m/>
    <s v="PRIMA NOTA"/>
    <s v="STIP-25000091"/>
    <d v="2025-06-30T00:00:00"/>
    <s v="NO"/>
    <n v="1112000"/>
    <n v="1201730"/>
    <s v="STIP-25000091 #40 (SCRITTURA DI STORNO PER RILEVAZIONE COSTI DEL PERSONALE IN CONTABILITA' ANALITICA - COMPETENZE -  SECONDO TRIMESTRE 2025 - )"/>
    <n v="5336336"/>
  </r>
  <r>
    <x v="42"/>
    <x v="42"/>
    <s v="PERSONALE"/>
    <s v="N"/>
    <x v="0"/>
    <s v="2-0201APP100"/>
    <s v="U.O.C. ATTIVITA' PRODUTTIVE AREA CENTRALE (P1)"/>
    <x v="1"/>
    <x v="1"/>
    <s v=""/>
    <s v=""/>
    <s v=""/>
    <s v=""/>
    <s v="UOCATTARC"/>
    <s v="DIPATB-UOCATTARC-UOC ATTIVITÀ PRODUTTIVE AREA CENTRALE"/>
    <s v=""/>
    <s v=""/>
    <d v="2025-06-30T00:00:00"/>
    <n v="5259.72"/>
    <n v="0"/>
    <n v="5259.72"/>
    <m/>
    <n v="5259.72"/>
    <m/>
    <s v="PRIMA NOTA"/>
    <s v="STIP-25000091"/>
    <d v="2025-06-30T00:00:00"/>
    <s v="NO"/>
    <n v="1112000"/>
    <n v="1201727"/>
    <s v="STIP-25000091 #40 (SCRITTURA DI STORNO PER RILEVAZIONE COSTI DEL PERSONALE IN CONTABILITA' ANALITICA - COMPETENZE -  SECONDO TRIMESTRE 2025 - )"/>
    <n v="5336337"/>
  </r>
  <r>
    <x v="42"/>
    <x v="42"/>
    <s v="PERSONALE"/>
    <s v="N"/>
    <x v="0"/>
    <s v="2-0401APP200"/>
    <s v="U.O.C. ATTIVITA' PRODUTTIVE AREA ORIENTALE (P2)"/>
    <x v="1"/>
    <x v="1"/>
    <s v=""/>
    <s v=""/>
    <s v=""/>
    <s v=""/>
    <s v="UOCATAROR"/>
    <s v="DIPATB-UOCATAROR-UOC ATTIVITÀ PRODUTTIVE AREA ORIENTALE"/>
    <s v=""/>
    <s v=""/>
    <d v="2025-06-30T00:00:00"/>
    <n v="8273.07"/>
    <n v="0"/>
    <n v="8273.07"/>
    <m/>
    <n v="8273.07"/>
    <m/>
    <s v="PRIMA NOTA"/>
    <s v="STIP-25000091"/>
    <d v="2025-06-30T00:00:00"/>
    <s v="NO"/>
    <n v="1112000"/>
    <n v="1201728"/>
    <s v="STIP-25000091 #40 (SCRITTURA DI STORNO PER RILEVAZIONE COSTI DEL PERSONALE IN CONTABILITA' ANALITICA - COMPETENZE -  SECONDO TRIMESTRE 2025 - )"/>
    <n v="5336338"/>
  </r>
  <r>
    <x v="42"/>
    <x v="42"/>
    <s v="PERSONALE"/>
    <s v="N"/>
    <x v="0"/>
    <s v="2-0102APP300"/>
    <s v="U.O.C. ATTIVITA' PRODUTTIVE AREA OCCIDENTALE (P3)"/>
    <x v="1"/>
    <x v="1"/>
    <s v=""/>
    <s v=""/>
    <s v=""/>
    <s v=""/>
    <s v="UOCATAROC"/>
    <s v="DIPATB-UOCATAROC-UOC ATTIVITÀ PRODUTTIVE AREA OCCIDENTALE"/>
    <s v=""/>
    <s v=""/>
    <d v="2025-06-30T00:00:00"/>
    <n v="0"/>
    <n v="0"/>
    <n v="0"/>
    <m/>
    <n v="0"/>
    <m/>
    <s v="PRIMA NOTA"/>
    <s v="STIP-25000091"/>
    <d v="2025-06-30T00:00:00"/>
    <s v="NO"/>
    <n v="1112000"/>
    <n v="1201729"/>
    <s v="STIP-25000091 #40 (SCRITTURA DI STORNO PER RILEVAZIONE COSTI DEL PERSONALE IN CONTABILITA' ANALITICA - COMPETENZE -  SECONDO TRIMESTRE 2025 - )"/>
    <n v="5336339"/>
  </r>
  <r>
    <x v="42"/>
    <x v="42"/>
    <s v="PERSONALE"/>
    <s v="N"/>
    <x v="0"/>
    <s v="2-0101SAS400"/>
    <s v="U.O.C. QUALITA' DELL'ARIA (S4)"/>
    <x v="1"/>
    <x v="1"/>
    <s v=""/>
    <s v=""/>
    <s v=""/>
    <s v=""/>
    <s v="UOCQUAARI"/>
    <s v="DIPAMB-UOCQUAARI-UOC QUALITÀ DELL'ARIA"/>
    <s v=""/>
    <s v=""/>
    <d v="2025-06-30T00:00:00"/>
    <n v="8802.15"/>
    <n v="0"/>
    <n v="8802.15"/>
    <m/>
    <n v="8802.15"/>
    <m/>
    <s v="PRIMA NOTA"/>
    <s v="STIP-25000091"/>
    <d v="2025-06-30T00:00:00"/>
    <s v="NO"/>
    <n v="1112000"/>
    <n v="1201717"/>
    <s v="STIP-25000091 #40 (SCRITTURA DI STORNO PER RILEVAZIONE COSTI DEL PERSONALE IN CONTABILITA' ANALITICA - COMPETENZE -  SECONDO TRIMESTRE 2025 - )"/>
    <n v="5336340"/>
  </r>
  <r>
    <x v="42"/>
    <x v="42"/>
    <s v="PERSONALE"/>
    <s v="N"/>
    <x v="0"/>
    <s v="2-0102ALL400"/>
    <s v="U.O.C. – PALERMO (L2)"/>
    <x v="1"/>
    <x v="1"/>
    <s v=""/>
    <s v=""/>
    <s v=""/>
    <s v=""/>
    <s v="UOCLABCT"/>
    <s v="DIPLAB-UOCLABCT-UOC CT"/>
    <s v=""/>
    <s v=""/>
    <d v="2025-06-30T00:00:00"/>
    <n v="5926.62"/>
    <n v="0"/>
    <n v="5926.62"/>
    <m/>
    <n v="5926.62"/>
    <m/>
    <s v="PRIMA NOTA"/>
    <s v="STIP-25000091"/>
    <d v="2025-06-30T00:00:00"/>
    <s v="NO"/>
    <n v="1112000"/>
    <n v="1201721"/>
    <s v="STIP-25000091 #40 (SCRITTURA DI STORNO PER RILEVAZIONE COSTI DEL PERSONALE IN CONTABILITA' ANALITICA - COMPETENZE -  SECONDO TRIMESTRE 2025 - )"/>
    <n v="5336341"/>
  </r>
  <r>
    <x v="42"/>
    <x v="42"/>
    <s v="PERSONALE"/>
    <s v="N"/>
    <x v="0"/>
    <s v="2-0103SAS100"/>
    <s v="U.O.C. ACQUE INTERNE,SUOLO E BIODIVERSITA' (S1)"/>
    <x v="1"/>
    <x v="1"/>
    <s v=""/>
    <s v=""/>
    <s v=""/>
    <s v=""/>
    <s v="UOCACQSEB"/>
    <s v="DIPAMB-UOCACQSEB-UOC ACQUE INTERNE, SUOLO E BIODIVERSITÀ"/>
    <s v=""/>
    <s v=""/>
    <d v="2025-06-30T00:00:00"/>
    <n v="2040.45"/>
    <n v="0"/>
    <n v="2040.45"/>
    <m/>
    <n v="2040.45"/>
    <m/>
    <s v="PRIMA NOTA"/>
    <s v="STIP-25000091"/>
    <d v="2025-06-30T00:00:00"/>
    <s v="NO"/>
    <n v="1112000"/>
    <n v="1201722"/>
    <s v="STIP-25000091 #40 (SCRITTURA DI STORNO PER RILEVAZIONE COSTI DEL PERSONALE IN CONTABILITA' ANALITICA - COMPETENZE -  SECONDO TRIMESTRE 2025 - )"/>
    <n v="5336342"/>
  </r>
  <r>
    <x v="68"/>
    <x v="68"/>
    <s v="PERSONALE"/>
    <s v="N"/>
    <x v="0"/>
    <s v=""/>
    <s v=""/>
    <x v="1"/>
    <x v="1"/>
    <s v=""/>
    <s v=""/>
    <s v=""/>
    <s v=""/>
    <s v=""/>
    <s v=""/>
    <s v="174"/>
    <s v="PERSONALE DIPENDENTE"/>
    <d v="2025-06-30T00:00:00"/>
    <n v="0"/>
    <n v="6250"/>
    <n v="-6250"/>
    <m/>
    <n v="-6250"/>
    <m/>
    <s v="PRIMA NOTA"/>
    <s v="STIP-25000091"/>
    <d v="2025-06-30T00:00:00"/>
    <s v="NO"/>
    <n v="1112000"/>
    <n v="1201731"/>
    <s v="STIP-25000091 #50 (SCRITTURA DI STORNO PER RILEVAZIONE COSTI DEL PERSONALE IN CONTABILITA' ANALITICA - COMPETENZE -  SECONDO TRIMESTRE 2025 - )"/>
    <n v="5336343"/>
  </r>
  <r>
    <x v="68"/>
    <x v="68"/>
    <s v="PERSONALE"/>
    <s v="N"/>
    <x v="0"/>
    <s v="2-0401APP200"/>
    <s v="U.O.C. ATTIVITA' PRODUTTIVE AREA ORIENTALE (P2)"/>
    <x v="1"/>
    <x v="1"/>
    <s v=""/>
    <s v=""/>
    <s v=""/>
    <s v=""/>
    <s v="UOCATAROR"/>
    <s v="DIPATB-UOCATAROR-UOC ATTIVITÀ PRODUTTIVE AREA ORIENTALE"/>
    <s v=""/>
    <s v=""/>
    <d v="2025-06-30T00:00:00"/>
    <n v="1525"/>
    <n v="0"/>
    <n v="1525"/>
    <m/>
    <n v="1525"/>
    <m/>
    <s v="PRIMA NOTA"/>
    <s v="STIP-25000091"/>
    <d v="2025-06-30T00:00:00"/>
    <s v="NO"/>
    <n v="1112000"/>
    <n v="1201733"/>
    <s v="STIP-25000091 #60 (SCRITTURA DI STORNO PER RILEVAZIONE COSTI DEL PERSONALE IN CONTABILITA' ANALITICA - COMPETENZE -  SECONDO TRIMESTRE 2025 - )"/>
    <n v="5336344"/>
  </r>
  <r>
    <x v="68"/>
    <x v="68"/>
    <s v="PERSONALE"/>
    <s v="N"/>
    <x v="0"/>
    <s v="2-0102APP300"/>
    <s v="U.O.C. ATTIVITA' PRODUTTIVE AREA OCCIDENTALE (P3)"/>
    <x v="1"/>
    <x v="1"/>
    <s v=""/>
    <s v=""/>
    <s v=""/>
    <s v=""/>
    <s v="UOCATAROC"/>
    <s v="DIPATB-UOCATAROC-UOC ATTIVITÀ PRODUTTIVE AREA OCCIDENTALE"/>
    <s v=""/>
    <s v=""/>
    <d v="2025-06-30T00:00:00"/>
    <n v="0"/>
    <n v="0"/>
    <n v="0"/>
    <m/>
    <n v="0"/>
    <m/>
    <s v="PRIMA NOTA"/>
    <s v="STIP-25000091"/>
    <d v="2025-06-30T00:00:00"/>
    <s v="NO"/>
    <n v="1112000"/>
    <n v="1201734"/>
    <s v="STIP-25000091 #60 (SCRITTURA DI STORNO PER RILEVAZIONE COSTI DEL PERSONALE IN CONTABILITA' ANALITICA - COMPETENZE -  SECONDO TRIMESTRE 2025 - )"/>
    <n v="5336345"/>
  </r>
  <r>
    <x v="68"/>
    <x v="68"/>
    <s v="PERSONALE"/>
    <s v="N"/>
    <x v="0"/>
    <s v="2-0101SAS400"/>
    <s v="U.O.C. QUALITA' DELL'ARIA (S4)"/>
    <x v="1"/>
    <x v="1"/>
    <s v=""/>
    <s v=""/>
    <s v=""/>
    <s v=""/>
    <s v="UOCQUAARI"/>
    <s v="DIPAMB-UOCQUAARI-UOC QUALITÀ DELL'ARIA"/>
    <s v=""/>
    <s v=""/>
    <d v="2025-06-30T00:00:00"/>
    <n v="425"/>
    <n v="0"/>
    <n v="425"/>
    <m/>
    <n v="425"/>
    <m/>
    <s v="PRIMA NOTA"/>
    <s v="STIP-25000091"/>
    <d v="2025-06-30T00:00:00"/>
    <s v="NO"/>
    <n v="1112000"/>
    <n v="1201735"/>
    <s v="STIP-25000091 #60 (SCRITTURA DI STORNO PER RILEVAZIONE COSTI DEL PERSONALE IN CONTABILITA' ANALITICA - COMPETENZE -  SECONDO TRIMESTRE 2025 - )"/>
    <n v="5336346"/>
  </r>
  <r>
    <x v="68"/>
    <x v="68"/>
    <s v="PERSONALE"/>
    <s v="N"/>
    <x v="0"/>
    <s v="2-0103SAS100"/>
    <s v="U.O.C. ACQUE INTERNE,SUOLO E BIODIVERSITA' (S1)"/>
    <x v="1"/>
    <x v="1"/>
    <s v=""/>
    <s v=""/>
    <s v=""/>
    <s v=""/>
    <s v="UOCACQSEB"/>
    <s v="DIPAMB-UOCACQSEB-UOC ACQUE INTERNE, SUOLO E BIODIVERSITÀ"/>
    <s v=""/>
    <s v=""/>
    <d v="2025-06-30T00:00:00"/>
    <n v="500"/>
    <n v="0"/>
    <n v="500"/>
    <m/>
    <n v="500"/>
    <m/>
    <s v="PRIMA NOTA"/>
    <s v="STIP-25000091"/>
    <d v="2025-06-30T00:00:00"/>
    <s v="NO"/>
    <n v="1112000"/>
    <n v="1201736"/>
    <s v="STIP-25000091 #60 (SCRITTURA DI STORNO PER RILEVAZIONE COSTI DEL PERSONALE IN CONTABILITA' ANALITICA - COMPETENZE -  SECONDO TRIMESTRE 2025 - )"/>
    <n v="5336347"/>
  </r>
  <r>
    <x v="68"/>
    <x v="68"/>
    <s v="PERSONALE"/>
    <s v="N"/>
    <x v="0"/>
    <s v="2-0102ALL400"/>
    <s v="U.O.C. – PALERMO (L2)"/>
    <x v="1"/>
    <x v="1"/>
    <s v=""/>
    <s v=""/>
    <s v=""/>
    <s v=""/>
    <s v="UOCLABOPA"/>
    <s v="DIPLAB-UOCLABOPA-UOC PA"/>
    <s v=""/>
    <s v=""/>
    <d v="2025-06-30T00:00:00"/>
    <n v="500"/>
    <n v="0"/>
    <n v="500"/>
    <m/>
    <n v="500"/>
    <m/>
    <s v="PRIMA NOTA"/>
    <s v="STIP-25000091"/>
    <d v="2025-06-30T00:00:00"/>
    <s v="NO"/>
    <n v="1112000"/>
    <n v="1201737"/>
    <s v="STIP-25000091 #60 (SCRITTURA DI STORNO PER RILEVAZIONE COSTI DEL PERSONALE IN CONTABILITA' ANALITICA - COMPETENZE -  SECONDO TRIMESTRE 2025 - )"/>
    <n v="5336348"/>
  </r>
  <r>
    <x v="68"/>
    <x v="68"/>
    <s v="PERSONALE"/>
    <s v="N"/>
    <x v="0"/>
    <s v="2-0401ALL100"/>
    <s v="U.O.C. – CATANIA (L1)"/>
    <x v="1"/>
    <x v="1"/>
    <s v=""/>
    <s v=""/>
    <s v=""/>
    <s v=""/>
    <s v="UOCLABCT"/>
    <s v="DIPLAB-UOCLABCT-UOC CT"/>
    <s v=""/>
    <s v=""/>
    <d v="2025-06-30T00:00:00"/>
    <n v="300"/>
    <n v="0"/>
    <n v="300"/>
    <m/>
    <n v="300"/>
    <m/>
    <s v="PRIMA NOTA"/>
    <s v="STIP-25000091"/>
    <d v="2025-06-30T00:00:00"/>
    <s v="NO"/>
    <n v="1112000"/>
    <n v="1201738"/>
    <s v="STIP-25000091 #60 (SCRITTURA DI STORNO PER RILEVAZIONE COSTI DEL PERSONALE IN CONTABILITA' ANALITICA - COMPETENZE -  SECONDO TRIMESTRE 2025 - )"/>
    <n v="5336349"/>
  </r>
  <r>
    <x v="68"/>
    <x v="68"/>
    <s v="PERSONALE"/>
    <s v="N"/>
    <x v="0"/>
    <s v="2-0701ALL300"/>
    <s v="U.O.C. – RAGUSA (L3)"/>
    <x v="1"/>
    <x v="1"/>
    <s v=""/>
    <s v=""/>
    <s v=""/>
    <s v=""/>
    <s v="UOCLABRAG"/>
    <s v="DIPLAB-UOCLABRAG-UOC RG"/>
    <s v=""/>
    <s v=""/>
    <d v="2025-06-30T00:00:00"/>
    <n v="500"/>
    <n v="0"/>
    <n v="500"/>
    <m/>
    <n v="500"/>
    <m/>
    <s v="PRIMA NOTA"/>
    <s v="STIP-25000091"/>
    <d v="2025-06-30T00:00:00"/>
    <s v="NO"/>
    <n v="1112000"/>
    <n v="1201739"/>
    <s v="STIP-25000091 #60 (SCRITTURA DI STORNO PER RILEVAZIONE COSTI DEL PERSONALE IN CONTABILITA' ANALITICA - COMPETENZE -  SECONDO TRIMESTRE 2025 - )"/>
    <n v="5336350"/>
  </r>
  <r>
    <x v="68"/>
    <x v="68"/>
    <s v="PERSONALE"/>
    <s v="N"/>
    <x v="0"/>
    <s v="2-0801ALL200"/>
    <s v="U.O.C. – SIRACUSA (L4)"/>
    <x v="1"/>
    <x v="1"/>
    <s v=""/>
    <s v=""/>
    <s v=""/>
    <s v=""/>
    <s v="UOCLABOSR"/>
    <s v="DIPLAB-UOCLABOSR-UOC SR"/>
    <s v=""/>
    <s v=""/>
    <d v="2025-06-30T00:00:00"/>
    <n v="550"/>
    <n v="0"/>
    <n v="550"/>
    <m/>
    <n v="550"/>
    <m/>
    <s v="PRIMA NOTA"/>
    <s v="STIP-25000091"/>
    <d v="2025-06-30T00:00:00"/>
    <s v="NO"/>
    <n v="1112000"/>
    <n v="1201740"/>
    <s v="STIP-25000091 #60 (SCRITTURA DI STORNO PER RILEVAZIONE COSTI DEL PERSONALE IN CONTABILITA' ANALITICA - COMPETENZE -  SECONDO TRIMESTRE 2025 - )"/>
    <n v="5336351"/>
  </r>
  <r>
    <x v="68"/>
    <x v="68"/>
    <s v="PERSONALE"/>
    <s v="N"/>
    <x v="0"/>
    <s v="2-0901APP500"/>
    <s v="U.O.C. AREE AD ELEVATO RISCHIO DI CRISI AMBIENTALI (P5)"/>
    <x v="1"/>
    <x v="1"/>
    <s v=""/>
    <s v=""/>
    <s v=""/>
    <s v=""/>
    <s v="UOCAERSIN"/>
    <s v="DIPATB-UOCAERSIN-UOC AERCA E SIN"/>
    <s v=""/>
    <s v=""/>
    <d v="2025-06-30T00:00:00"/>
    <n v="975"/>
    <n v="0"/>
    <n v="975"/>
    <m/>
    <n v="975"/>
    <m/>
    <s v="PRIMA NOTA"/>
    <s v="STIP-25000091"/>
    <d v="2025-06-30T00:00:00"/>
    <s v="NO"/>
    <n v="1112000"/>
    <n v="1201741"/>
    <s v="STIP-25000091 #60 (SCRITTURA DI STORNO PER RILEVAZIONE COSTI DEL PERSONALE IN CONTABILITA' ANALITICA - COMPETENZE -  SECONDO TRIMESTRE 2025 - )"/>
    <n v="5336352"/>
  </r>
  <r>
    <x v="68"/>
    <x v="68"/>
    <s v="PERSONALE"/>
    <s v="N"/>
    <x v="0"/>
    <s v="2-0201APP100"/>
    <s v="U.O.C. ATTIVITA' PRODUTTIVE AREA CENTRALE (P1)"/>
    <x v="1"/>
    <x v="1"/>
    <s v=""/>
    <s v=""/>
    <s v=""/>
    <s v=""/>
    <s v="UOCATTARC"/>
    <s v="DIPATB-UOCATTARC-UOC ATTIVITÀ PRODUTTIVE AREA CENTRALE"/>
    <s v=""/>
    <s v=""/>
    <d v="2025-06-30T00:00:00"/>
    <n v="975"/>
    <n v="0"/>
    <n v="975"/>
    <m/>
    <n v="975"/>
    <m/>
    <s v="PRIMA NOTA"/>
    <s v="STIP-25000091"/>
    <d v="2025-06-30T00:00:00"/>
    <s v="NO"/>
    <n v="1112000"/>
    <n v="1201732"/>
    <s v="STIP-25000091 #60 (SCRITTURA DI STORNO PER RILEVAZIONE COSTI DEL PERSONALE IN CONTABILITA' ANALITICA - COMPETENZE -  SECONDO TRIMESTRE 2025 - )"/>
    <n v="5336353"/>
  </r>
  <r>
    <x v="66"/>
    <x v="66"/>
    <s v="PERSONALE"/>
    <s v="N"/>
    <x v="0"/>
    <s v=""/>
    <s v=""/>
    <x v="1"/>
    <x v="1"/>
    <s v=""/>
    <s v=""/>
    <s v=""/>
    <s v=""/>
    <s v=""/>
    <s v=""/>
    <s v="174"/>
    <s v="PERSONALE DIPENDENTE"/>
    <d v="2025-06-30T00:00:00"/>
    <n v="0"/>
    <n v="257594.64"/>
    <n v="-257594.64"/>
    <m/>
    <n v="-257594.64"/>
    <m/>
    <s v="PRIMA NOTA"/>
    <s v="STIP-25000091"/>
    <d v="2025-06-30T00:00:00"/>
    <s v="NO"/>
    <n v="1112000"/>
    <n v="1201742"/>
    <s v="STIP-25000091 #70 (SCRITTURA DI STORNO PER RILEVAZIONE COSTI DEL PERSONALE IN CONTABILITA' ANALITICA - COMPETENZE -  SECONDO TRIMESTRE 2025 - )"/>
    <n v="5336354"/>
  </r>
  <r>
    <x v="66"/>
    <x v="66"/>
    <s v="PERSONALE"/>
    <s v="N"/>
    <x v="0"/>
    <s v="2-0102ALL400"/>
    <s v="U.O.C. – PALERMO (L2)"/>
    <x v="1"/>
    <x v="1"/>
    <s v=""/>
    <s v=""/>
    <s v=""/>
    <s v=""/>
    <s v="UOCLABOPA"/>
    <s v="DIPLAB-UOCLABOPA-UOC PA"/>
    <s v=""/>
    <s v=""/>
    <d v="2025-06-30T00:00:00"/>
    <n v="21697.65"/>
    <n v="0"/>
    <n v="21697.65"/>
    <m/>
    <n v="21697.65"/>
    <m/>
    <s v="PRIMA NOTA"/>
    <s v="STIP-25000091"/>
    <d v="2025-06-30T00:00:00"/>
    <s v="NO"/>
    <n v="1112000"/>
    <n v="1201749"/>
    <s v="STIP-25000091 #80 (SCRITTURA DI STORNO PER RILEVAZIONE COSTI DEL PERSONALE IN CONTABILITA' ANALITICA - COMPETENZE -  SECONDO TRIMESTRE 2025 - )"/>
    <n v="5336355"/>
  </r>
  <r>
    <x v="66"/>
    <x v="66"/>
    <s v="PERSONALE"/>
    <s v="N"/>
    <x v="0"/>
    <s v="2-0102APP300"/>
    <s v="U.O.C. ATTIVITA' PRODUTTIVE AREA OCCIDENTALE (P3)"/>
    <x v="1"/>
    <x v="1"/>
    <s v=""/>
    <s v=""/>
    <s v=""/>
    <s v=""/>
    <s v="UOCATAROC"/>
    <s v="DIPATB-UOCATAROC-UOC ATTIVITÀ PRODUTTIVE AREA OCCIDENTALE"/>
    <s v=""/>
    <s v=""/>
    <d v="2025-06-30T00:00:00"/>
    <n v="44745.2"/>
    <n v="0"/>
    <n v="44745.2"/>
    <m/>
    <n v="44745.2"/>
    <m/>
    <s v="PRIMA NOTA"/>
    <s v="STIP-25000091"/>
    <d v="2025-06-30T00:00:00"/>
    <s v="NO"/>
    <n v="1112000"/>
    <n v="1201753"/>
    <s v="STIP-25000091 #80 (SCRITTURA DI STORNO PER RILEVAZIONE COSTI DEL PERSONALE IN CONTABILITA' ANALITICA - COMPETENZE -  SECONDO TRIMESTRE 2025 - )"/>
    <n v="5336356"/>
  </r>
  <r>
    <x v="66"/>
    <x v="66"/>
    <s v="PERSONALE"/>
    <s v="N"/>
    <x v="0"/>
    <s v="2-0701ALL300"/>
    <s v="U.O.C. – RAGUSA (L3)"/>
    <x v="1"/>
    <x v="1"/>
    <s v=""/>
    <s v=""/>
    <s v=""/>
    <s v=""/>
    <s v="UOCLABRAG"/>
    <s v="DIPLAB-UOCLABRAG-UOC RG"/>
    <s v=""/>
    <s v=""/>
    <d v="2025-06-30T00:00:00"/>
    <n v="13849.56"/>
    <n v="0"/>
    <n v="13849.56"/>
    <m/>
    <n v="13849.56"/>
    <m/>
    <s v="PRIMA NOTA"/>
    <s v="STIP-25000091"/>
    <d v="2025-06-30T00:00:00"/>
    <s v="NO"/>
    <n v="1112000"/>
    <n v="1201747"/>
    <s v="STIP-25000091 #80 (SCRITTURA DI STORNO PER RILEVAZIONE COSTI DEL PERSONALE IN CONTABILITA' ANALITICA - COMPETENZE -  SECONDO TRIMESTRE 2025 - )"/>
    <n v="5336357"/>
  </r>
  <r>
    <x v="66"/>
    <x v="66"/>
    <s v="PERSONALE"/>
    <s v="N"/>
    <x v="0"/>
    <s v="2-0401ALL100"/>
    <s v="U.O.C. – CATANIA (L1)"/>
    <x v="1"/>
    <x v="1"/>
    <s v=""/>
    <s v=""/>
    <s v=""/>
    <s v=""/>
    <s v="UOCLABCT"/>
    <s v="DIPLAB-UOCLABCT-UOC CT"/>
    <s v="174"/>
    <s v="PERSONALE DIPENDENTE"/>
    <d v="2025-06-30T00:00:00"/>
    <n v="16258.53"/>
    <n v="0"/>
    <n v="16258.53"/>
    <m/>
    <n v="16258.53"/>
    <m/>
    <s v="PRIMA NOTA"/>
    <s v="STIP-25000091"/>
    <d v="2025-06-30T00:00:00"/>
    <s v="NO"/>
    <n v="1112000"/>
    <n v="1201748"/>
    <s v="STIP-25000091 #80 (SCRITTURA DI STORNO PER RILEVAZIONE COSTI DEL PERSONALE IN CONTABILITA' ANALITICA - COMPETENZE -  SECONDO TRIMESTRE 2025 - )"/>
    <n v="5336358"/>
  </r>
  <r>
    <x v="66"/>
    <x v="66"/>
    <s v="PERSONALE"/>
    <s v="N"/>
    <x v="0"/>
    <s v="2-0901APP500"/>
    <s v="U.O.C. AREE AD ELEVATO RISCHIO DI CRISI AMBIENTALI (P5)"/>
    <x v="1"/>
    <x v="1"/>
    <s v=""/>
    <s v=""/>
    <s v=""/>
    <s v=""/>
    <s v="UOCAERSIN"/>
    <s v="DIPATB-UOCAERSIN-UOC AERCA E SIN"/>
    <s v=""/>
    <s v=""/>
    <d v="2025-06-30T00:00:00"/>
    <n v="24013.53"/>
    <n v="0"/>
    <n v="24013.53"/>
    <m/>
    <n v="24013.53"/>
    <m/>
    <s v="PRIMA NOTA"/>
    <s v="STIP-25000091"/>
    <d v="2025-06-30T00:00:00"/>
    <s v="NO"/>
    <n v="1112000"/>
    <n v="1201743"/>
    <s v="STIP-25000091 #80 (SCRITTURA DI STORNO PER RILEVAZIONE COSTI DEL PERSONALE IN CONTABILITA' ANALITICA - COMPETENZE -  SECONDO TRIMESTRE 2025 - )"/>
    <n v="5336359"/>
  </r>
  <r>
    <x v="66"/>
    <x v="66"/>
    <s v="PERSONALE"/>
    <s v="N"/>
    <x v="0"/>
    <s v="2-0103SAS100"/>
    <s v="U.O.C. ACQUE INTERNE,SUOLO E BIODIVERSITA' (S1)"/>
    <x v="1"/>
    <x v="1"/>
    <s v=""/>
    <s v=""/>
    <s v=""/>
    <s v=""/>
    <s v="UOCACQSEB"/>
    <s v="DIPAMB-UOCACQSEB-UOC ACQUE INTERNE, SUOLO E BIODIVERSITÀ"/>
    <s v=""/>
    <s v=""/>
    <d v="2025-06-30T00:00:00"/>
    <n v="16179.12"/>
    <n v="0"/>
    <n v="16179.12"/>
    <m/>
    <n v="16179.12"/>
    <m/>
    <s v="PRIMA NOTA"/>
    <s v="STIP-25000091"/>
    <d v="2025-06-30T00:00:00"/>
    <s v="NO"/>
    <n v="1112000"/>
    <n v="1201744"/>
    <s v="STIP-25000091 #80 (SCRITTURA DI STORNO PER RILEVAZIONE COSTI DEL PERSONALE IN CONTABILITA' ANALITICA - COMPETENZE -  SECONDO TRIMESTRE 2025 - )"/>
    <n v="5336360"/>
  </r>
  <r>
    <x v="66"/>
    <x v="66"/>
    <s v="PERSONALE"/>
    <s v="N"/>
    <x v="0"/>
    <s v="1-0101DG0003"/>
    <s v="UFFICIO PER IL COORDINAMENTO ATTIVITA' DI POLIZIA GIUDIZIARIA"/>
    <x v="1"/>
    <x v="1"/>
    <s v=""/>
    <s v=""/>
    <s v=""/>
    <s v=""/>
    <s v="DIRGEN"/>
    <s v="DIREZIONE GENERALE"/>
    <s v=""/>
    <s v=""/>
    <d v="2025-06-30T00:00:00"/>
    <n v="18945.82"/>
    <n v="0"/>
    <n v="18945.82"/>
    <m/>
    <n v="18945.82"/>
    <m/>
    <s v="PRIMA NOTA"/>
    <s v="STIP-25000091"/>
    <d v="2025-06-30T00:00:00"/>
    <s v="NO"/>
    <n v="1112000"/>
    <n v="1201750"/>
    <s v="STIP-25000091 #80 (SCRITTURA DI STORNO PER RILEVAZIONE COSTI DEL PERSONALE IN CONTABILITA' ANALITICA - COMPETENZE -  SECONDO TRIMESTRE 2025 - )"/>
    <n v="5336361"/>
  </r>
  <r>
    <x v="66"/>
    <x v="66"/>
    <s v="PERSONALE"/>
    <s v="N"/>
    <x v="0"/>
    <s v="2-0401APP200"/>
    <s v="U.O.C. ATTIVITA' PRODUTTIVE AREA ORIENTALE (P2)"/>
    <x v="1"/>
    <x v="1"/>
    <s v=""/>
    <s v=""/>
    <s v=""/>
    <s v=""/>
    <s v="UOCATAROR"/>
    <s v="DIPATB-UOCATAROR-UOC ATTIVITÀ PRODUTTIVE AREA ORIENTALE"/>
    <s v=""/>
    <s v=""/>
    <d v="2025-06-30T00:00:00"/>
    <n v="15104.19"/>
    <n v="0"/>
    <n v="15104.19"/>
    <m/>
    <n v="15104.19"/>
    <m/>
    <s v="PRIMA NOTA"/>
    <s v="STIP-25000091"/>
    <d v="2025-06-30T00:00:00"/>
    <s v="NO"/>
    <n v="1112000"/>
    <n v="1201751"/>
    <s v="STIP-25000091 #80 (SCRITTURA DI STORNO PER RILEVAZIONE COSTI DEL PERSONALE IN CONTABILITA' ANALITICA - COMPETENZE -  SECONDO TRIMESTRE 2025 - )"/>
    <n v="5336362"/>
  </r>
  <r>
    <x v="66"/>
    <x v="66"/>
    <s v="PERSONALE"/>
    <s v="N"/>
    <x v="0"/>
    <s v="2-0201APP100"/>
    <s v="U.O.C. ATTIVITA' PRODUTTIVE AREA CENTRALE (P1)"/>
    <x v="1"/>
    <x v="1"/>
    <s v=""/>
    <s v=""/>
    <s v=""/>
    <s v=""/>
    <s v="UOCATTARC"/>
    <s v="DIPATB-UOCATTARC-UOC ATTIVITÀ PRODUTTIVE AREA CENTRALE"/>
    <s v=""/>
    <s v=""/>
    <d v="2025-06-30T00:00:00"/>
    <n v="54915.69"/>
    <n v="0"/>
    <n v="54915.69"/>
    <m/>
    <n v="54915.69"/>
    <m/>
    <s v="PRIMA NOTA"/>
    <s v="STIP-25000091"/>
    <d v="2025-06-30T00:00:00"/>
    <s v="NO"/>
    <n v="1112000"/>
    <n v="1201752"/>
    <s v="STIP-25000091 #80 (SCRITTURA DI STORNO PER RILEVAZIONE COSTI DEL PERSONALE IN CONTABILITA' ANALITICA - COMPETENZE -  SECONDO TRIMESTRE 2025 - )"/>
    <n v="5336363"/>
  </r>
  <r>
    <x v="66"/>
    <x v="66"/>
    <s v="PERSONALE"/>
    <s v="N"/>
    <x v="0"/>
    <s v="2-0102SAS200"/>
    <s v="U.O.C. AGENTI FISICI (S2)"/>
    <x v="1"/>
    <x v="1"/>
    <s v=""/>
    <s v=""/>
    <s v=""/>
    <s v=""/>
    <s v="UOCAGEFIS"/>
    <s v="DIPAMB-UOCAGEFIS-UOC AGENTI FISICI"/>
    <s v=""/>
    <s v=""/>
    <d v="2025-06-30T00:00:00"/>
    <n v="23795.79"/>
    <n v="0"/>
    <n v="23795.79"/>
    <m/>
    <n v="23795.79"/>
    <m/>
    <s v="PRIMA NOTA"/>
    <s v="STIP-25000091"/>
    <d v="2025-06-30T00:00:00"/>
    <s v="NO"/>
    <n v="1112000"/>
    <n v="1201745"/>
    <s v="STIP-25000091 #80 (SCRITTURA DI STORNO PER RILEVAZIONE COSTI DEL PERSONALE IN CONTABILITA' ANALITICA - COMPETENZE -  SECONDO TRIMESTRE 2025 - )"/>
    <n v="5336364"/>
  </r>
  <r>
    <x v="66"/>
    <x v="66"/>
    <s v="PERSONALE"/>
    <s v="N"/>
    <x v="0"/>
    <s v="2-0101APP400"/>
    <s v="U.O.C. VALUTAZIONE E PARERI AMBIENTALI (P4)"/>
    <x v="1"/>
    <x v="1"/>
    <s v=""/>
    <s v=""/>
    <s v=""/>
    <s v=""/>
    <s v="UOCVALPAR"/>
    <s v="DIPATB-UOCVALPAR-UOC VALUTAZIONE E PARERI AMBIENTALI"/>
    <s v=""/>
    <s v=""/>
    <d v="2025-06-30T00:00:00"/>
    <n v="8089.56"/>
    <n v="0"/>
    <n v="8089.56"/>
    <m/>
    <n v="8089.56"/>
    <m/>
    <s v="PRIMA NOTA"/>
    <s v="STIP-25000091"/>
    <d v="2025-06-30T00:00:00"/>
    <s v="NO"/>
    <n v="1112000"/>
    <n v="1201746"/>
    <s v="STIP-25000091 #80 (SCRITTURA DI STORNO PER RILEVAZIONE COSTI DEL PERSONALE IN CONTABILITA' ANALITICA - COMPETENZE -  SECONDO TRIMESTRE 2025 - )"/>
    <n v="5336365"/>
  </r>
  <r>
    <x v="67"/>
    <x v="67"/>
    <s v="PERSONALE"/>
    <s v="N"/>
    <x v="0"/>
    <s v=""/>
    <s v=""/>
    <x v="1"/>
    <x v="1"/>
    <s v=""/>
    <s v=""/>
    <s v=""/>
    <s v=""/>
    <s v=""/>
    <s v=""/>
    <s v="174"/>
    <s v="PERSONALE DIPENDENTE"/>
    <d v="2025-06-30T00:00:00"/>
    <n v="0"/>
    <n v="5525.84"/>
    <n v="-5525.84"/>
    <m/>
    <n v="-5525.84"/>
    <m/>
    <s v="PRIMA NOTA"/>
    <s v="STIP-25000091"/>
    <d v="2025-06-30T00:00:00"/>
    <s v="NO"/>
    <n v="1112000"/>
    <n v="1201754"/>
    <s v="STIP-25000091 #90 (SCRITTURA DI STORNO PER RILEVAZIONE COSTI DEL PERSONALE IN CONTABILITA' ANALITICA - COMPETENZE -  SECONDO TRIMESTRE 2025 - )"/>
    <n v="5336366"/>
  </r>
  <r>
    <x v="67"/>
    <x v="67"/>
    <s v="PERSONALE"/>
    <s v="N"/>
    <x v="0"/>
    <s v="2-0401APP200"/>
    <s v="U.O.C. ATTIVITA' PRODUTTIVE AREA ORIENTALE (P2)"/>
    <x v="1"/>
    <x v="1"/>
    <s v=""/>
    <s v=""/>
    <s v=""/>
    <s v=""/>
    <s v="UOCATAROR"/>
    <s v="DIPATB-UOCATAROR-UOC ATTIVITÀ PRODUTTIVE AREA ORIENTALE"/>
    <s v=""/>
    <s v=""/>
    <d v="2025-06-30T00:00:00"/>
    <n v="240"/>
    <n v="0"/>
    <n v="240"/>
    <m/>
    <n v="240"/>
    <m/>
    <s v="PRIMA NOTA"/>
    <s v="STIP-25000091"/>
    <d v="2025-06-30T00:00:00"/>
    <s v="NO"/>
    <n v="1112000"/>
    <n v="1201760"/>
    <s v="STIP-25000091 #100 (SCRITTURA DI STORNO PER RILEVAZIONE COSTI DEL PERSONALE IN CONTABILITA' ANALITICA - COMPETENZE -  SECONDO TRIMESTRE 2025 - )"/>
    <n v="5336367"/>
  </r>
  <r>
    <x v="67"/>
    <x v="67"/>
    <s v="PERSONALE"/>
    <s v="N"/>
    <x v="0"/>
    <s v="2-0101APP400"/>
    <s v="U.O.C. VALUTAZIONE E PARERI AMBIENTALI (P4)"/>
    <x v="1"/>
    <x v="1"/>
    <s v=""/>
    <s v=""/>
    <s v=""/>
    <s v=""/>
    <s v="UOCVALPAR"/>
    <s v="DIPATB-UOCVALPAR-UOC VALUTAZIONE E PARERI AMBIENTALI"/>
    <s v=""/>
    <s v=""/>
    <d v="2025-06-30T00:00:00"/>
    <n v="240"/>
    <n v="0"/>
    <n v="240"/>
    <m/>
    <n v="240"/>
    <m/>
    <s v="PRIMA NOTA"/>
    <s v="STIP-25000091"/>
    <d v="2025-06-30T00:00:00"/>
    <s v="NO"/>
    <n v="1112000"/>
    <n v="1201759"/>
    <s v="STIP-25000091 #100 (SCRITTURA DI STORNO PER RILEVAZIONE COSTI DEL PERSONALE IN CONTABILITA' ANALITICA - COMPETENZE -  SECONDO TRIMESTRE 2025 - )"/>
    <n v="5336368"/>
  </r>
  <r>
    <x v="67"/>
    <x v="67"/>
    <s v="PERSONALE"/>
    <s v="N"/>
    <x v="0"/>
    <s v="2-0102APP300"/>
    <s v="U.O.C. ATTIVITA' PRODUTTIVE AREA OCCIDENTALE (P3)"/>
    <x v="1"/>
    <x v="1"/>
    <s v=""/>
    <s v=""/>
    <s v=""/>
    <s v=""/>
    <s v="UOCATAROC"/>
    <s v="DIPATB-UOCATAROC-UOC ATTIVITÀ PRODUTTIVE AREA OCCIDENTALE"/>
    <s v=""/>
    <s v=""/>
    <d v="2025-06-30T00:00:00"/>
    <n v="1520"/>
    <n v="0"/>
    <n v="1520"/>
    <m/>
    <n v="1520"/>
    <m/>
    <s v="PRIMA NOTA"/>
    <s v="STIP-25000091"/>
    <d v="2025-06-30T00:00:00"/>
    <s v="NO"/>
    <n v="1112000"/>
    <n v="1201761"/>
    <s v="STIP-25000091 #100 (SCRITTURA DI STORNO PER RILEVAZIONE COSTI DEL PERSONALE IN CONTABILITA' ANALITICA - COMPETENZE -  SECONDO TRIMESTRE 2025 - )"/>
    <n v="5336369"/>
  </r>
  <r>
    <x v="67"/>
    <x v="67"/>
    <s v="PERSONALE"/>
    <s v="N"/>
    <x v="0"/>
    <s v="2-0201APP100"/>
    <s v="U.O.C. ATTIVITA' PRODUTTIVE AREA CENTRALE (P1)"/>
    <x v="1"/>
    <x v="1"/>
    <s v=""/>
    <s v=""/>
    <s v=""/>
    <s v=""/>
    <s v="UOCATTARC"/>
    <s v="DIPATB-UOCATTARC-UOC ATTIVITÀ PRODUTTIVE AREA CENTRALE"/>
    <s v=""/>
    <s v=""/>
    <d v="2025-06-30T00:00:00"/>
    <n v="1509.87"/>
    <n v="0"/>
    <n v="1509.87"/>
    <m/>
    <n v="1509.87"/>
    <m/>
    <s v="PRIMA NOTA"/>
    <s v="STIP-25000091"/>
    <d v="2025-06-30T00:00:00"/>
    <s v="NO"/>
    <n v="1112000"/>
    <n v="1201755"/>
    <s v="STIP-25000091 #100 (SCRITTURA DI STORNO PER RILEVAZIONE COSTI DEL PERSONALE IN CONTABILITA' ANALITICA - COMPETENZE -  SECONDO TRIMESTRE 2025 - )"/>
    <n v="5336370"/>
  </r>
  <r>
    <x v="67"/>
    <x v="67"/>
    <s v="PERSONALE"/>
    <s v="N"/>
    <x v="0"/>
    <s v="1-0101DG0003"/>
    <s v="UFFICIO PER IL COORDINAMENTO ATTIVITA' DI POLIZIA GIUDIZIARIA"/>
    <x v="1"/>
    <x v="1"/>
    <s v=""/>
    <s v=""/>
    <s v=""/>
    <s v=""/>
    <s v="DIRGEN"/>
    <s v="DIREZIONE GENERALE"/>
    <s v=""/>
    <s v=""/>
    <d v="2025-06-30T00:00:00"/>
    <n v="640"/>
    <n v="0"/>
    <n v="640"/>
    <m/>
    <n v="640"/>
    <m/>
    <s v="PRIMA NOTA"/>
    <s v="STIP-25000091"/>
    <d v="2025-06-30T00:00:00"/>
    <s v="NO"/>
    <n v="1112000"/>
    <n v="1201758"/>
    <s v="STIP-25000091 #100 (SCRITTURA DI STORNO PER RILEVAZIONE COSTI DEL PERSONALE IN CONTABILITA' ANALITICA - COMPETENZE -  SECONDO TRIMESTRE 2025 - )"/>
    <n v="5336371"/>
  </r>
  <r>
    <x v="67"/>
    <x v="67"/>
    <s v="PERSONALE"/>
    <s v="N"/>
    <x v="0"/>
    <s v="1-0101DTT300"/>
    <s v="U.O.C. DATI E REPORTING AMBIENTALE - SALUTE &amp; AMBIENTE (T3)"/>
    <x v="1"/>
    <x v="1"/>
    <s v=""/>
    <s v=""/>
    <s v=""/>
    <s v=""/>
    <s v="UOCREPASA"/>
    <s v="DIRTEC-UOCREPASA-UOC REPORTING AMBIENTALE, SALUTE &amp; AMBIENTE"/>
    <s v=""/>
    <s v=""/>
    <d v="2025-06-30T00:00:00"/>
    <n v="309.87"/>
    <n v="0"/>
    <n v="309.87"/>
    <m/>
    <n v="309.87"/>
    <m/>
    <s v="PRIMA NOTA"/>
    <s v="STIP-25000091"/>
    <d v="2025-06-30T00:00:00"/>
    <s v="NO"/>
    <n v="1112000"/>
    <n v="1201757"/>
    <s v="STIP-25000091 #100 (SCRITTURA DI STORNO PER RILEVAZIONE COSTI DEL PERSONALE IN CONTABILITA' ANALITICA - COMPETENZE -  SECONDO TRIMESTRE 2025 - )"/>
    <n v="5336372"/>
  </r>
  <r>
    <x v="67"/>
    <x v="67"/>
    <s v="PERSONALE"/>
    <s v="N"/>
    <x v="0"/>
    <s v="2-0102SAS200"/>
    <s v="U.O.C. AGENTI FISICI (S2)"/>
    <x v="1"/>
    <x v="1"/>
    <s v=""/>
    <s v=""/>
    <s v=""/>
    <s v=""/>
    <s v="UOCAGEFIS"/>
    <s v="DIPAMB-UOCAGEFIS-UOC AGENTI FISICI"/>
    <s v=""/>
    <s v=""/>
    <d v="2025-06-30T00:00:00"/>
    <n v="1066.0999999999999"/>
    <n v="0"/>
    <n v="1066.0999999999999"/>
    <m/>
    <n v="1066.0999999999999"/>
    <m/>
    <s v="PRIMA NOTA"/>
    <s v="STIP-25000091"/>
    <d v="2025-06-30T00:00:00"/>
    <s v="NO"/>
    <n v="1112000"/>
    <n v="1201756"/>
    <s v="STIP-25000091 #100 (SCRITTURA DI STORNO PER RILEVAZIONE COSTI DEL PERSONALE IN CONTABILITA' ANALITICA - COMPETENZE -  SECONDO TRIMESTRE 2025 - )"/>
    <n v="5336373"/>
  </r>
  <r>
    <x v="69"/>
    <x v="69"/>
    <s v="PERSONALE"/>
    <s v="N"/>
    <x v="0"/>
    <s v=""/>
    <s v=""/>
    <x v="1"/>
    <x v="1"/>
    <s v=""/>
    <s v=""/>
    <s v=""/>
    <s v=""/>
    <s v=""/>
    <s v=""/>
    <s v="174"/>
    <s v="PERSONALE DIPENDENTE"/>
    <d v="2025-06-30T00:00:00"/>
    <n v="0"/>
    <n v="17038.939999999999"/>
    <n v="-17038.939999999999"/>
    <m/>
    <n v="-17038.939999999999"/>
    <m/>
    <s v="PRIMA NOTA"/>
    <s v="STIP-25000091"/>
    <d v="2025-06-30T00:00:00"/>
    <s v="NO"/>
    <n v="1112000"/>
    <n v="1201762"/>
    <s v="STIP-25000091 #110 (SCRITTURA DI STORNO PER RILEVAZIONE COSTI DEL PERSONALE IN CONTABILITA' ANALITICA - COMPETENZE -  SECONDO TRIMESTRE 2025 - )"/>
    <n v="5336374"/>
  </r>
  <r>
    <x v="69"/>
    <x v="69"/>
    <s v="PERSONALE"/>
    <s v="N"/>
    <x v="0"/>
    <s v="2-0401APP200"/>
    <s v="U.O.C. ATTIVITA' PRODUTTIVE AREA ORIENTALE (P2)"/>
    <x v="1"/>
    <x v="1"/>
    <s v=""/>
    <s v=""/>
    <s v=""/>
    <s v=""/>
    <s v="UOCATAROR"/>
    <s v="DIPATB-UOCATAROR-UOC ATTIVITÀ PRODUTTIVE AREA ORIENTALE"/>
    <s v=""/>
    <s v=""/>
    <d v="2025-06-30T00:00:00"/>
    <n v="2278.21"/>
    <n v="0"/>
    <n v="2278.21"/>
    <m/>
    <n v="2278.21"/>
    <m/>
    <s v="PRIMA NOTA"/>
    <s v="STIP-25000091"/>
    <d v="2025-06-30T00:00:00"/>
    <s v="NO"/>
    <n v="1112000"/>
    <n v="1201766"/>
    <s v="STIP-25000091 #120 (SCRITTURA DI STORNO PER RILEVAZIONE COSTI DEL PERSONALE IN CONTABILITA' ANALITICA - COMPETENZE -  SECONDO TRIMESTRE 2025 - )"/>
    <n v="5336375"/>
  </r>
  <r>
    <x v="69"/>
    <x v="69"/>
    <s v="PERSONALE"/>
    <s v="N"/>
    <x v="0"/>
    <s v="2-0102ALL400"/>
    <s v="U.O.C. – PALERMO (L2)"/>
    <x v="1"/>
    <x v="1"/>
    <s v=""/>
    <s v=""/>
    <s v=""/>
    <s v=""/>
    <s v="UOCLABOPA"/>
    <s v="DIPLAB-UOCLABOPA-UOC PA"/>
    <s v=""/>
    <s v=""/>
    <d v="2025-06-30T00:00:00"/>
    <n v="500"/>
    <n v="0"/>
    <n v="500"/>
    <m/>
    <n v="500"/>
    <m/>
    <s v="PRIMA NOTA"/>
    <s v="STIP-25000091"/>
    <d v="2025-06-30T00:00:00"/>
    <s v="NO"/>
    <n v="1112000"/>
    <n v="1201771"/>
    <s v="STIP-25000091 #120 (SCRITTURA DI STORNO PER RILEVAZIONE COSTI DEL PERSONALE IN CONTABILITA' ANALITICA - COMPETENZE -  SECONDO TRIMESTRE 2025 - )"/>
    <n v="5336376"/>
  </r>
  <r>
    <x v="69"/>
    <x v="69"/>
    <s v="PERSONALE"/>
    <s v="N"/>
    <x v="0"/>
    <s v="2-0701ALL300"/>
    <s v="U.O.C. – RAGUSA (L3)"/>
    <x v="1"/>
    <x v="1"/>
    <s v=""/>
    <s v=""/>
    <s v=""/>
    <s v=""/>
    <s v="UOCLABRAG"/>
    <s v="DIPLAB-UOCLABRAG-UOC RG"/>
    <s v=""/>
    <s v=""/>
    <d v="2025-06-30T00:00:00"/>
    <n v="250"/>
    <n v="0"/>
    <n v="250"/>
    <m/>
    <n v="250"/>
    <m/>
    <s v="PRIMA NOTA"/>
    <s v="STIP-25000091"/>
    <d v="2025-06-30T00:00:00"/>
    <s v="NO"/>
    <n v="1112000"/>
    <n v="1201763"/>
    <s v="STIP-25000091 #120 (SCRITTURA DI STORNO PER RILEVAZIONE COSTI DEL PERSONALE IN CONTABILITA' ANALITICA - COMPETENZE -  SECONDO TRIMESTRE 2025 - )"/>
    <n v="5336377"/>
  </r>
  <r>
    <x v="69"/>
    <x v="69"/>
    <s v="PERSONALE"/>
    <s v="N"/>
    <x v="0"/>
    <s v="2-0101APP400"/>
    <s v="U.O.C. VALUTAZIONE E PARERI AMBIENTALI (P4)"/>
    <x v="1"/>
    <x v="1"/>
    <s v=""/>
    <s v=""/>
    <s v=""/>
    <s v=""/>
    <s v="UOCVALPAR"/>
    <s v="DIPATB-UOCVALPAR-UOC VALUTAZIONE E PARERI AMBIENTALI"/>
    <s v=""/>
    <s v=""/>
    <d v="2025-06-30T00:00:00"/>
    <n v="150"/>
    <n v="0"/>
    <n v="150"/>
    <m/>
    <n v="150"/>
    <m/>
    <s v="PRIMA NOTA"/>
    <s v="STIP-25000091"/>
    <d v="2025-06-30T00:00:00"/>
    <s v="NO"/>
    <n v="1112000"/>
    <n v="1201764"/>
    <s v="STIP-25000091 #120 (SCRITTURA DI STORNO PER RILEVAZIONE COSTI DEL PERSONALE IN CONTABILITA' ANALITICA - COMPETENZE -  SECONDO TRIMESTRE 2025 - )"/>
    <n v="5336378"/>
  </r>
  <r>
    <x v="69"/>
    <x v="69"/>
    <s v="PERSONALE"/>
    <s v="N"/>
    <x v="0"/>
    <s v="2-0102APP300"/>
    <s v="U.O.C. ATTIVITA' PRODUTTIVE AREA OCCIDENTALE (P3)"/>
    <x v="1"/>
    <x v="1"/>
    <s v=""/>
    <s v=""/>
    <s v=""/>
    <s v=""/>
    <s v="UOCATAROC"/>
    <s v="DIPATB-UOCATAROC-UOC ATTIVITÀ PRODUTTIVE AREA OCCIDENTALE"/>
    <s v=""/>
    <s v=""/>
    <d v="2025-06-30T00:00:00"/>
    <n v="866.19"/>
    <n v="0"/>
    <n v="866.19"/>
    <m/>
    <n v="866.19"/>
    <m/>
    <s v="PRIMA NOTA"/>
    <s v="STIP-25000091"/>
    <d v="2025-06-30T00:00:00"/>
    <s v="NO"/>
    <n v="1112000"/>
    <n v="1201765"/>
    <s v="STIP-25000091 #120 (SCRITTURA DI STORNO PER RILEVAZIONE COSTI DEL PERSONALE IN CONTABILITA' ANALITICA - COMPETENZE -  SECONDO TRIMESTRE 2025 - )"/>
    <n v="5336379"/>
  </r>
  <r>
    <x v="69"/>
    <x v="69"/>
    <s v="PERSONALE"/>
    <s v="N"/>
    <x v="0"/>
    <s v="2-0201APP100"/>
    <s v="U.O.C. ATTIVITA' PRODUTTIVE AREA CENTRALE (P1)"/>
    <x v="1"/>
    <x v="1"/>
    <s v=""/>
    <s v=""/>
    <s v=""/>
    <s v=""/>
    <s v="UOCATTARC"/>
    <s v="DIPATB-UOCATTARC-UOC ATTIVITÀ PRODUTTIVE AREA CENTRALE"/>
    <s v=""/>
    <s v=""/>
    <d v="2025-06-30T00:00:00"/>
    <n v="4308.46"/>
    <n v="0"/>
    <n v="4308.46"/>
    <m/>
    <n v="4308.46"/>
    <m/>
    <s v="PRIMA NOTA"/>
    <s v="STIP-25000091"/>
    <d v="2025-06-30T00:00:00"/>
    <s v="NO"/>
    <n v="1112000"/>
    <n v="1201767"/>
    <s v="STIP-25000091 #120 (SCRITTURA DI STORNO PER RILEVAZIONE COSTI DEL PERSONALE IN CONTABILITA' ANALITICA - COMPETENZE -  SECONDO TRIMESTRE 2025 - )"/>
    <n v="5336380"/>
  </r>
  <r>
    <x v="69"/>
    <x v="69"/>
    <s v="PERSONALE"/>
    <s v="N"/>
    <x v="0"/>
    <s v="2-0102SAS200"/>
    <s v="U.O.C. AGENTI FISICI (S2)"/>
    <x v="1"/>
    <x v="1"/>
    <s v=""/>
    <s v=""/>
    <s v=""/>
    <s v=""/>
    <s v="UOCAGEFIS"/>
    <s v="DIPAMB-UOCAGEFIS-UOC AGENTI FISICI"/>
    <s v=""/>
    <s v=""/>
    <d v="2025-06-30T00:00:00"/>
    <n v="3779.22"/>
    <n v="0"/>
    <n v="3779.22"/>
    <m/>
    <n v="3779.22"/>
    <m/>
    <s v="PRIMA NOTA"/>
    <s v="STIP-25000091"/>
    <d v="2025-06-30T00:00:00"/>
    <s v="NO"/>
    <n v="1112000"/>
    <n v="1201768"/>
    <s v="STIP-25000091 #120 (SCRITTURA DI STORNO PER RILEVAZIONE COSTI DEL PERSONALE IN CONTABILITA' ANALITICA - COMPETENZE -  SECONDO TRIMESTRE 2025 - )"/>
    <n v="5336381"/>
  </r>
  <r>
    <x v="69"/>
    <x v="69"/>
    <s v="PERSONALE"/>
    <s v="N"/>
    <x v="0"/>
    <s v="2-0401ALL100"/>
    <s v="U.O.C. – CATANIA (L1)"/>
    <x v="1"/>
    <x v="1"/>
    <s v=""/>
    <s v=""/>
    <s v=""/>
    <s v=""/>
    <s v="UOCLABCT"/>
    <s v="DIPLAB-UOCLABCT-UOC CT"/>
    <s v=""/>
    <s v=""/>
    <d v="2025-06-30T00:00:00"/>
    <n v="1956.02"/>
    <n v="0"/>
    <n v="1956.02"/>
    <m/>
    <n v="1956.02"/>
    <m/>
    <s v="PRIMA NOTA"/>
    <s v="STIP-25000091"/>
    <d v="2025-06-30T00:00:00"/>
    <s v="NO"/>
    <n v="1112000"/>
    <n v="1201769"/>
    <s v="STIP-25000091 #120 (SCRITTURA DI STORNO PER RILEVAZIONE COSTI DEL PERSONALE IN CONTABILITA' ANALITICA - COMPETENZE -  SECONDO TRIMESTRE 2025 - )"/>
    <n v="5336382"/>
  </r>
  <r>
    <x v="69"/>
    <x v="69"/>
    <s v="PERSONALE"/>
    <s v="N"/>
    <x v="0"/>
    <s v="2-0901APP500"/>
    <s v="U.O.C. AREE AD ELEVATO RISCHIO DI CRISI AMBIENTALI (P5)"/>
    <x v="1"/>
    <x v="1"/>
    <s v=""/>
    <s v=""/>
    <s v=""/>
    <s v=""/>
    <s v="UOCAERSIN"/>
    <s v="DIPATB-UOCAERSIN-UOC AERCA E SIN"/>
    <s v=""/>
    <s v=""/>
    <d v="2025-06-30T00:00:00"/>
    <n v="650"/>
    <n v="0"/>
    <n v="650"/>
    <m/>
    <n v="650"/>
    <m/>
    <s v="PRIMA NOTA"/>
    <s v="STIP-25000091"/>
    <d v="2025-06-30T00:00:00"/>
    <s v="NO"/>
    <n v="1112000"/>
    <n v="1201770"/>
    <s v="STIP-25000091 #120 (SCRITTURA DI STORNO PER RILEVAZIONE COSTI DEL PERSONALE IN CONTABILITA' ANALITICA - COMPETENZE -  SECONDO TRIMESTRE 2025 - )"/>
    <n v="5336383"/>
  </r>
  <r>
    <x v="69"/>
    <x v="69"/>
    <s v="PERSONALE"/>
    <s v="N"/>
    <x v="0"/>
    <s v="1-0101DG0003"/>
    <s v="UFFICIO PER IL COORDINAMENTO ATTIVITA' DI POLIZIA GIUDIZIARIA"/>
    <x v="1"/>
    <x v="1"/>
    <s v=""/>
    <s v=""/>
    <s v=""/>
    <s v=""/>
    <s v="DIRGEN"/>
    <s v="DIREZIONE GENERALE"/>
    <s v=""/>
    <s v=""/>
    <d v="2025-06-30T00:00:00"/>
    <n v="2300.84"/>
    <n v="0"/>
    <n v="2300.84"/>
    <m/>
    <n v="2300.84"/>
    <m/>
    <s v="PRIMA NOTA"/>
    <s v="STIP-25000091"/>
    <d v="2025-06-30T00:00:00"/>
    <s v="NO"/>
    <n v="1112000"/>
    <n v="1201772"/>
    <s v="STIP-25000091 #120 (SCRITTURA DI STORNO PER RILEVAZIONE COSTI DEL PERSONALE IN CONTABILITA' ANALITICA - COMPETENZE -  SECONDO TRIMESTRE 2025 - )"/>
    <n v="5336384"/>
  </r>
  <r>
    <x v="70"/>
    <x v="70"/>
    <s v="PERSONALE"/>
    <s v="N"/>
    <x v="0"/>
    <s v=""/>
    <s v=""/>
    <x v="1"/>
    <x v="1"/>
    <s v=""/>
    <s v=""/>
    <s v=""/>
    <s v=""/>
    <s v=""/>
    <s v=""/>
    <s v="174"/>
    <s v="PERSONALE DIPENDENTE"/>
    <d v="2025-06-30T00:00:00"/>
    <n v="0"/>
    <n v="11384.58"/>
    <n v="-11384.58"/>
    <m/>
    <n v="-11384.58"/>
    <m/>
    <s v="PRIMA NOTA"/>
    <s v="STIP-25000091"/>
    <d v="2025-06-30T00:00:00"/>
    <s v="NO"/>
    <n v="1112000"/>
    <n v="1201773"/>
    <s v="STIP-25000091 #130 (SCRITTURA DI STORNO PER RILEVAZIONE COSTI DEL PERSONALE IN CONTABILITA' ANALITICA - COMPETENZE -  SECONDO TRIMESTRE 2025 - )"/>
    <n v="5336385"/>
  </r>
  <r>
    <x v="70"/>
    <x v="70"/>
    <s v="PERSONALE"/>
    <s v="N"/>
    <x v="0"/>
    <s v="1-0101DTT300"/>
    <s v="U.O.C. DATI E REPORTING AMBIENTALE - SALUTE &amp; AMBIENTE (T3)"/>
    <x v="1"/>
    <x v="1"/>
    <s v=""/>
    <s v=""/>
    <s v=""/>
    <s v=""/>
    <s v="UOCREPASA"/>
    <s v="DIRTEC-UOCREPASA-UOC REPORTING AMBIENTALE, SALUTE &amp; AMBIENTE"/>
    <s v=""/>
    <s v=""/>
    <d v="2025-06-30T00:00:00"/>
    <n v="923.55"/>
    <n v="0"/>
    <n v="923.55"/>
    <m/>
    <n v="923.55"/>
    <m/>
    <s v="PRIMA NOTA"/>
    <s v="STIP-25000091"/>
    <d v="2025-06-30T00:00:00"/>
    <s v="NO"/>
    <n v="1112000"/>
    <n v="1201781"/>
    <s v="STIP-25000091 #140 (SCRITTURA DI STORNO PER RILEVAZIONE COSTI DEL PERSONALE IN CONTABILITA' ANALITICA - COMPETENZE -  SECONDO TRIMESTRE 2025 - )"/>
    <n v="5336386"/>
  </r>
  <r>
    <x v="70"/>
    <x v="70"/>
    <s v="PERSONALE"/>
    <s v="N"/>
    <x v="0"/>
    <s v="2-0102SAS200"/>
    <s v="U.O.C. AGENTI FISICI (S2)"/>
    <x v="1"/>
    <x v="1"/>
    <s v=""/>
    <s v=""/>
    <s v=""/>
    <s v=""/>
    <s v="UOCAGEFIS"/>
    <s v="DIPAMB-UOCAGEFIS-UOC AGENTI FISICI"/>
    <s v=""/>
    <s v=""/>
    <d v="2025-06-30T00:00:00"/>
    <n v="1411.17"/>
    <n v="0"/>
    <n v="1411.17"/>
    <m/>
    <n v="1411.17"/>
    <m/>
    <s v="PRIMA NOTA"/>
    <s v="STIP-25000091"/>
    <d v="2025-06-30T00:00:00"/>
    <s v="NO"/>
    <n v="1112000"/>
    <n v="1201779"/>
    <s v="STIP-25000091 #140 (SCRITTURA DI STORNO PER RILEVAZIONE COSTI DEL PERSONALE IN CONTABILITA' ANALITICA - COMPETENZE -  SECONDO TRIMESTRE 2025 - )"/>
    <n v="5336387"/>
  </r>
  <r>
    <x v="70"/>
    <x v="70"/>
    <s v="PERSONALE"/>
    <s v="N"/>
    <x v="0"/>
    <s v="1-0101DG0003"/>
    <s v="UFFICIO PER IL COORDINAMENTO ATTIVITA' DI POLIZIA GIUDIZIARIA"/>
    <x v="1"/>
    <x v="1"/>
    <s v=""/>
    <s v=""/>
    <s v=""/>
    <s v=""/>
    <s v="DIRGEN"/>
    <s v="DIREZIONE GENERALE"/>
    <s v=""/>
    <s v=""/>
    <d v="2025-06-30T00:00:00"/>
    <n v="158.59"/>
    <n v="0"/>
    <n v="158.59"/>
    <m/>
    <n v="158.59"/>
    <m/>
    <s v="PRIMA NOTA"/>
    <s v="STIP-25000091"/>
    <d v="2025-06-30T00:00:00"/>
    <s v="NO"/>
    <n v="1112000"/>
    <n v="1201780"/>
    <s v="STIP-25000091 #140 (SCRITTURA DI STORNO PER RILEVAZIONE COSTI DEL PERSONALE IN CONTABILITA' ANALITICA - COMPETENZE -  SECONDO TRIMESTRE 2025 - )"/>
    <n v="5336388"/>
  </r>
  <r>
    <x v="70"/>
    <x v="70"/>
    <s v="PERSONALE"/>
    <s v="N"/>
    <x v="0"/>
    <s v="2-0401APP200"/>
    <s v="U.O.C. ATTIVITA' PRODUTTIVE AREA ORIENTALE (P2)"/>
    <x v="1"/>
    <x v="1"/>
    <s v=""/>
    <s v=""/>
    <s v=""/>
    <s v=""/>
    <s v="UOCATAROR"/>
    <s v="DIPATB-UOCATAROR-UOC ATTIVITÀ PRODUTTIVE AREA ORIENTALE"/>
    <s v=""/>
    <s v=""/>
    <d v="2025-06-30T00:00:00"/>
    <n v="925.17"/>
    <n v="0"/>
    <n v="925.17"/>
    <m/>
    <n v="925.17"/>
    <m/>
    <s v="PRIMA NOTA"/>
    <s v="STIP-25000091"/>
    <d v="2025-06-30T00:00:00"/>
    <s v="NO"/>
    <n v="1112000"/>
    <n v="1201778"/>
    <s v="STIP-25000091 #140 (SCRITTURA DI STORNO PER RILEVAZIONE COSTI DEL PERSONALE IN CONTABILITA' ANALITICA - COMPETENZE -  SECONDO TRIMESTRE 2025 - )"/>
    <n v="5336389"/>
  </r>
  <r>
    <x v="70"/>
    <x v="70"/>
    <s v="PERSONALE"/>
    <s v="N"/>
    <x v="0"/>
    <s v="2-0201APP100"/>
    <s v="U.O.C. ATTIVITA' PRODUTTIVE AREA CENTRALE (P1)"/>
    <x v="1"/>
    <x v="1"/>
    <s v=""/>
    <s v=""/>
    <s v=""/>
    <s v=""/>
    <s v="UOCATTARC"/>
    <s v="DIPATB-UOCATTARC-UOC ATTIVITÀ PRODUTTIVE AREA CENTRALE"/>
    <s v=""/>
    <s v=""/>
    <d v="2025-06-30T00:00:00"/>
    <n v="1650.88"/>
    <n v="0"/>
    <n v="1650.88"/>
    <m/>
    <n v="1650.88"/>
    <m/>
    <s v="PRIMA NOTA"/>
    <s v="STIP-25000091"/>
    <d v="2025-06-30T00:00:00"/>
    <s v="NO"/>
    <n v="1112000"/>
    <n v="1201777"/>
    <s v="STIP-25000091 #140 (SCRITTURA DI STORNO PER RILEVAZIONE COSTI DEL PERSONALE IN CONTABILITA' ANALITICA - COMPETENZE -  SECONDO TRIMESTRE 2025 - )"/>
    <n v="5336390"/>
  </r>
  <r>
    <x v="70"/>
    <x v="70"/>
    <s v="PERSONALE"/>
    <s v="N"/>
    <x v="0"/>
    <s v="1-0101DGG100"/>
    <s v="U.O.C. SISTEMI DI GESTIONE (G2)"/>
    <x v="1"/>
    <x v="1"/>
    <s v=""/>
    <s v=""/>
    <s v=""/>
    <s v=""/>
    <s v="UOCGESINT"/>
    <s v="DIRGEN-UOCGESINT -UOC SISTEMI DI GESTIONE INTEGRATI"/>
    <s v=""/>
    <s v=""/>
    <d v="2025-06-30T00:00:00"/>
    <n v="1012.38"/>
    <n v="0"/>
    <n v="1012.38"/>
    <m/>
    <n v="1012.38"/>
    <m/>
    <s v="PRIMA NOTA"/>
    <s v="STIP-25000091"/>
    <d v="2025-06-30T00:00:00"/>
    <s v="NO"/>
    <n v="1112000"/>
    <n v="1201776"/>
    <s v="STIP-25000091 #140 (SCRITTURA DI STORNO PER RILEVAZIONE COSTI DEL PERSONALE IN CONTABILITA' ANALITICA - COMPETENZE -  SECONDO TRIMESTRE 2025 - )"/>
    <n v="5336391"/>
  </r>
  <r>
    <x v="70"/>
    <x v="70"/>
    <s v="PERSONALE"/>
    <s v="N"/>
    <x v="0"/>
    <s v="2-0101SAS400"/>
    <s v="U.O.C. QUALITA' DELL'ARIA (S4)"/>
    <x v="1"/>
    <x v="1"/>
    <s v=""/>
    <s v=""/>
    <s v=""/>
    <s v=""/>
    <s v="UOCQUAARI"/>
    <s v="DIPAMB-UOCQUAARI-UOC QUALITÀ DELL'ARIA"/>
    <s v=""/>
    <s v=""/>
    <d v="2025-06-30T00:00:00"/>
    <n v="1052.96"/>
    <n v="0"/>
    <n v="1052.96"/>
    <m/>
    <n v="1052.96"/>
    <m/>
    <s v="PRIMA NOTA"/>
    <s v="STIP-25000091"/>
    <d v="2025-06-30T00:00:00"/>
    <s v="NO"/>
    <n v="1112000"/>
    <n v="1201775"/>
    <s v="STIP-25000091 #140 (SCRITTURA DI STORNO PER RILEVAZIONE COSTI DEL PERSONALE IN CONTABILITA' ANALITICA - COMPETENZE -  SECONDO TRIMESTRE 2025 - )"/>
    <n v="5336392"/>
  </r>
  <r>
    <x v="70"/>
    <x v="70"/>
    <s v="PERSONALE"/>
    <s v="N"/>
    <x v="0"/>
    <s v="1-0101DTT200"/>
    <s v="U.O.C. RICERCA ED INNOVAZIONE (T2)"/>
    <x v="1"/>
    <x v="1"/>
    <s v=""/>
    <s v=""/>
    <s v=""/>
    <s v=""/>
    <s v="UOCRICINN"/>
    <s v="DIRTEC-UOCRICINN-UOC RICERCA ED INNOVAZIONE"/>
    <s v=""/>
    <s v=""/>
    <d v="2025-06-30T00:00:00"/>
    <n v="2597.29"/>
    <n v="0"/>
    <n v="2597.29"/>
    <m/>
    <n v="2597.29"/>
    <m/>
    <s v="PRIMA NOTA"/>
    <s v="STIP-25000091"/>
    <d v="2025-06-30T00:00:00"/>
    <s v="NO"/>
    <n v="1112000"/>
    <n v="1201774"/>
    <s v="STIP-25000091 #140 (SCRITTURA DI STORNO PER RILEVAZIONE COSTI DEL PERSONALE IN CONTABILITA' ANALITICA - COMPETENZE -  SECONDO TRIMESTRE 2025 - )"/>
    <n v="5336393"/>
  </r>
  <r>
    <x v="44"/>
    <x v="44"/>
    <s v="PERSONALE"/>
    <s v="N"/>
    <x v="0"/>
    <s v=""/>
    <s v=""/>
    <x v="1"/>
    <x v="1"/>
    <s v=""/>
    <s v=""/>
    <s v=""/>
    <s v=""/>
    <s v=""/>
    <s v=""/>
    <s v="174"/>
    <s v="PERSONALE DIPENDENTE"/>
    <d v="2025-06-30T00:00:00"/>
    <n v="0"/>
    <n v="76507.350000000006"/>
    <n v="-76507.350000000006"/>
    <m/>
    <n v="-76507.350000000006"/>
    <m/>
    <s v="PRIMA NOTA"/>
    <s v="STIP-25000091"/>
    <d v="2025-06-30T00:00:00"/>
    <s v="NO"/>
    <n v="1112000"/>
    <n v="1201782"/>
    <s v="STIP-25000091 #150 (SCRITTURA DI STORNO PER RILEVAZIONE COSTI DEL PERSONALE IN CONTABILITA' ANALITICA - COMPETENZE -  SECONDO TRIMESTRE 2025 - )"/>
    <n v="5336394"/>
  </r>
  <r>
    <x v="44"/>
    <x v="44"/>
    <s v="PERSONALE"/>
    <s v="N"/>
    <x v="0"/>
    <s v="2-0102APP300"/>
    <s v="U.O.C. ATTIVITA' PRODUTTIVE AREA OCCIDENTALE (P3)"/>
    <x v="1"/>
    <x v="1"/>
    <s v=""/>
    <s v=""/>
    <s v=""/>
    <s v=""/>
    <s v="UOCATAROC"/>
    <s v="DIPATB-UOCATAROC-UOC ATTIVITÀ PRODUTTIVE AREA OCCIDENTALE"/>
    <s v=""/>
    <s v=""/>
    <d v="2025-06-30T00:00:00"/>
    <n v="16653.900000000001"/>
    <n v="0"/>
    <n v="16653.900000000001"/>
    <m/>
    <n v="16653.900000000001"/>
    <m/>
    <s v="PRIMA NOTA"/>
    <s v="STIP-25000091"/>
    <d v="2025-06-30T00:00:00"/>
    <s v="NO"/>
    <n v="1112000"/>
    <n v="1201785"/>
    <s v="STIP-25000091 #160 (SCRITTURA DI STORNO PER RILEVAZIONE COSTI DEL PERSONALE IN CONTABILITA' ANALITICA - COMPETENZE -  SECONDO TRIMESTRE 2025 - )"/>
    <n v="5336395"/>
  </r>
  <r>
    <x v="44"/>
    <x v="44"/>
    <s v="PERSONALE"/>
    <s v="N"/>
    <x v="0"/>
    <s v="2-0101APP400"/>
    <s v="U.O.C. VALUTAZIONE E PARERI AMBIENTALI (P4)"/>
    <x v="1"/>
    <x v="1"/>
    <s v=""/>
    <s v=""/>
    <s v=""/>
    <s v=""/>
    <s v="UOCVALPAR"/>
    <s v="DIPATB-UOCVALPAR-UOC VALUTAZIONE E PARERI AMBIENTALI"/>
    <s v=""/>
    <s v=""/>
    <d v="2025-06-30T00:00:00"/>
    <n v="15319.44"/>
    <n v="0"/>
    <n v="15319.44"/>
    <m/>
    <n v="15319.44"/>
    <m/>
    <s v="PRIMA NOTA"/>
    <s v="STIP-25000091"/>
    <d v="2025-06-30T00:00:00"/>
    <s v="NO"/>
    <n v="1112000"/>
    <n v="1201783"/>
    <s v="STIP-25000091 #160 (SCRITTURA DI STORNO PER RILEVAZIONE COSTI DEL PERSONALE IN CONTABILITA' ANALITICA - COMPETENZE -  SECONDO TRIMESTRE 2025 - )"/>
    <n v="5336396"/>
  </r>
  <r>
    <x v="44"/>
    <x v="44"/>
    <s v="PERSONALE"/>
    <s v="N"/>
    <x v="0"/>
    <s v="2-0103SAS100"/>
    <s v="U.O.C. ACQUE INTERNE,SUOLO E BIODIVERSITA' (S1)"/>
    <x v="1"/>
    <x v="1"/>
    <s v=""/>
    <s v=""/>
    <s v=""/>
    <s v=""/>
    <s v="UOCACQSEB"/>
    <s v="DIPAMB-UOCACQSEB-UOC ACQUE INTERNE, SUOLO E BIODIVERSITÀ"/>
    <s v=""/>
    <s v=""/>
    <d v="2025-06-30T00:00:00"/>
    <n v="17015.13"/>
    <n v="0"/>
    <n v="17015.13"/>
    <m/>
    <n v="17015.13"/>
    <m/>
    <s v="PRIMA NOTA"/>
    <s v="STIP-25000091"/>
    <d v="2025-06-30T00:00:00"/>
    <s v="NO"/>
    <n v="1112000"/>
    <n v="1201784"/>
    <s v="STIP-25000091 #160 (SCRITTURA DI STORNO PER RILEVAZIONE COSTI DEL PERSONALE IN CONTABILITA' ANALITICA - COMPETENZE -  SECONDO TRIMESTRE 2025 - )"/>
    <n v="5336397"/>
  </r>
  <r>
    <x v="47"/>
    <x v="47"/>
    <s v="PERSONALE"/>
    <s v="N"/>
    <x v="0"/>
    <s v=""/>
    <s v=""/>
    <x v="1"/>
    <x v="1"/>
    <s v=""/>
    <s v=""/>
    <s v=""/>
    <s v=""/>
    <s v=""/>
    <s v=""/>
    <s v="174"/>
    <s v="PERSONALE DIPENDENTE"/>
    <d v="2025-06-30T00:00:00"/>
    <n v="0"/>
    <n v="24189.21"/>
    <n v="-24189.21"/>
    <m/>
    <n v="-24189.21"/>
    <m/>
    <s v="PRIMA NOTA"/>
    <s v="STIP-25000091"/>
    <d v="2025-06-30T00:00:00"/>
    <s v="NO"/>
    <n v="1112000"/>
    <n v="1201786"/>
    <s v="STIP-25000091 #170 (SCRITTURA DI STORNO PER RILEVAZIONE COSTI DEL PERSONALE IN CONTABILITA' ANALITICA - COMPETENZE -  SECONDO TRIMESTRE 2025 - )"/>
    <n v="5336398"/>
  </r>
  <r>
    <x v="47"/>
    <x v="47"/>
    <s v="PERSONALE"/>
    <s v="N"/>
    <x v="0"/>
    <s v="2-0101APP400"/>
    <s v="U.O.C. VALUTAZIONE E PARERI AMBIENTALI (P4)"/>
    <x v="1"/>
    <x v="1"/>
    <s v=""/>
    <s v=""/>
    <s v=""/>
    <s v=""/>
    <s v="UOCVALPAR"/>
    <s v="DIPATB-UOCVALPAR-UOC VALUTAZIONE E PARERI AMBIENTALI"/>
    <s v=""/>
    <s v=""/>
    <d v="2025-06-30T00:00:00"/>
    <n v="7842.24"/>
    <n v="0"/>
    <n v="7842.24"/>
    <m/>
    <n v="7842.24"/>
    <m/>
    <s v="PRIMA NOTA"/>
    <s v="STIP-25000091"/>
    <d v="2025-06-30T00:00:00"/>
    <s v="NO"/>
    <n v="1112000"/>
    <n v="1201787"/>
    <s v="STIP-25000091 #180 (SCRITTURA DI STORNO PER RILEVAZIONE COSTI DEL PERSONALE IN CONTABILITA' ANALITICA - COMPETENZE -  SECONDO TRIMESTRE 2025 - )"/>
    <n v="5336399"/>
  </r>
  <r>
    <x v="47"/>
    <x v="47"/>
    <s v="PERSONALE"/>
    <s v="N"/>
    <x v="0"/>
    <s v="2-0102APP300"/>
    <s v="U.O.C. ATTIVITA' PRODUTTIVE AREA OCCIDENTALE (P3)"/>
    <x v="1"/>
    <x v="1"/>
    <s v=""/>
    <s v=""/>
    <s v=""/>
    <s v=""/>
    <s v="UOCATAROC"/>
    <s v="DIPATB-UOCATAROC-UOC ATTIVITÀ PRODUTTIVE AREA OCCIDENTALE"/>
    <s v=""/>
    <s v=""/>
    <d v="2025-06-30T00:00:00"/>
    <n v="6084.45"/>
    <n v="0"/>
    <n v="6084.45"/>
    <m/>
    <n v="6084.45"/>
    <m/>
    <s v="PRIMA NOTA"/>
    <s v="STIP-25000091"/>
    <d v="2025-06-30T00:00:00"/>
    <s v="NO"/>
    <n v="1112000"/>
    <n v="1201788"/>
    <s v="STIP-25000091 #180 (SCRITTURA DI STORNO PER RILEVAZIONE COSTI DEL PERSONALE IN CONTABILITA' ANALITICA - COMPETENZE -  SECONDO TRIMESTRE 2025 - )"/>
    <n v="5336400"/>
  </r>
  <r>
    <x v="47"/>
    <x v="47"/>
    <s v="PERSONALE"/>
    <s v="N"/>
    <x v="0"/>
    <s v="2-0103SAS100"/>
    <s v="U.O.C. ACQUE INTERNE,SUOLO E BIODIVERSITA' (S1)"/>
    <x v="1"/>
    <x v="1"/>
    <s v=""/>
    <s v=""/>
    <s v=""/>
    <s v=""/>
    <s v="UOCACQSEB"/>
    <s v="DIPAMB-UOCACQSEB-UOC ACQUE INTERNE, SUOLO E BIODIVERSITÀ"/>
    <s v=""/>
    <s v=""/>
    <d v="2025-06-30T00:00:00"/>
    <n v="7311.45"/>
    <n v="0"/>
    <n v="7311.45"/>
    <m/>
    <n v="7311.45"/>
    <m/>
    <s v="PRIMA NOTA"/>
    <s v="STIP-25000091"/>
    <d v="2025-06-30T00:00:00"/>
    <s v="NO"/>
    <n v="1112000"/>
    <n v="1201789"/>
    <s v="STIP-25000091 #180 (SCRITTURA DI STORNO PER RILEVAZIONE COSTI DEL PERSONALE IN CONTABILITA' ANALITICA - COMPETENZE -  SECONDO TRIMESTRE 2025 - )"/>
    <n v="5336401"/>
  </r>
  <r>
    <x v="164"/>
    <x v="164"/>
    <s v="PERSONALE"/>
    <s v="N"/>
    <x v="0"/>
    <s v=""/>
    <s v=""/>
    <x v="1"/>
    <x v="1"/>
    <s v=""/>
    <s v=""/>
    <s v=""/>
    <s v=""/>
    <s v=""/>
    <s v=""/>
    <s v="174"/>
    <s v="PERSONALE DIPENDENTE"/>
    <d v="2025-06-30T00:00:00"/>
    <n v="0"/>
    <n v="2759.84"/>
    <n v="-2759.84"/>
    <m/>
    <n v="-2759.84"/>
    <m/>
    <s v="PRIMA NOTA"/>
    <s v="STIP-25000091"/>
    <d v="2025-06-30T00:00:00"/>
    <s v="NO"/>
    <n v="1112000"/>
    <n v="1201790"/>
    <s v="STIP-25000091 #190 (SCRITTURA DI STORNO PER RILEVAZIONE COSTI DEL PERSONALE IN CONTABILITA' ANALITICA - COMPETENZE -  SECONDO TRIMESTRE 2025 - )"/>
    <n v="5336402"/>
  </r>
  <r>
    <x v="164"/>
    <x v="164"/>
    <s v="PERSONALE"/>
    <s v="N"/>
    <x v="0"/>
    <s v="2-0102APP300"/>
    <s v="U.O.C. ATTIVITA' PRODUTTIVE AREA OCCIDENTALE (P3)"/>
    <x v="1"/>
    <x v="1"/>
    <s v=""/>
    <s v=""/>
    <s v=""/>
    <s v=""/>
    <s v="UOCATAROC"/>
    <s v="DIPATB-UOCATAROC-UOC ATTIVITÀ PRODUTTIVE AREA OCCIDENTALE"/>
    <s v=""/>
    <s v=""/>
    <d v="2025-06-30T00:00:00"/>
    <n v="425"/>
    <n v="0"/>
    <n v="425"/>
    <m/>
    <n v="425"/>
    <m/>
    <s v="PRIMA NOTA"/>
    <s v="STIP-25000091"/>
    <d v="2025-06-30T00:00:00"/>
    <s v="NO"/>
    <n v="1112000"/>
    <n v="1201791"/>
    <s v="STIP-25000091 #200 (SCRITTURA DI STORNO PER RILEVAZIONE COSTI DEL PERSONALE IN CONTABILITA' ANALITICA - COMPETENZE -  SECONDO TRIMESTRE 2025 - )"/>
    <n v="5336403"/>
  </r>
  <r>
    <x v="71"/>
    <x v="71"/>
    <s v="PERSONALE"/>
    <s v="N"/>
    <x v="0"/>
    <s v=""/>
    <s v=""/>
    <x v="1"/>
    <x v="1"/>
    <s v=""/>
    <s v=""/>
    <s v=""/>
    <s v=""/>
    <s v=""/>
    <s v=""/>
    <s v="174"/>
    <s v="PERSONALE DIPENDENTE"/>
    <d v="2025-06-30T00:00:00"/>
    <n v="0"/>
    <n v="2638.46"/>
    <n v="-2638.46"/>
    <m/>
    <n v="-2638.46"/>
    <m/>
    <s v="PRIMA NOTA"/>
    <s v="STIP-25000091"/>
    <d v="2025-06-30T00:00:00"/>
    <s v="NO"/>
    <n v="1112000"/>
    <n v="1201792"/>
    <s v="STIP-25000091 #210 (SCRITTURA DI STORNO PER RILEVAZIONE COSTI DEL PERSONALE IN CONTABILITA' ANALITICA - COMPETENZE -  SECONDO TRIMESTRE 2025 - )"/>
    <n v="5336404"/>
  </r>
  <r>
    <x v="71"/>
    <x v="71"/>
    <s v="PERSONALE"/>
    <s v="N"/>
    <x v="0"/>
    <s v="2-0101APP400"/>
    <s v="U.O.C. VALUTAZIONE E PARERI AMBIENTALI (P4)"/>
    <x v="1"/>
    <x v="1"/>
    <s v=""/>
    <s v=""/>
    <s v=""/>
    <s v=""/>
    <s v="UOCVALPAR"/>
    <s v="DIPATB-UOCVALPAR-UOC VALUTAZIONE E PARERI AMBIENTALI"/>
    <s v=""/>
    <s v=""/>
    <d v="2025-06-30T00:00:00"/>
    <n v="1389.49"/>
    <n v="0"/>
    <n v="1389.49"/>
    <m/>
    <n v="1389.49"/>
    <m/>
    <s v="PRIMA NOTA"/>
    <s v="STIP-25000091"/>
    <d v="2025-06-30T00:00:00"/>
    <s v="NO"/>
    <n v="1112000"/>
    <n v="1201793"/>
    <s v="STIP-25000091 #220 (SCRITTURA DI STORNO PER RILEVAZIONE COSTI DEL PERSONALE IN CONTABILITA' ANALITICA - COMPETENZE -  SECONDO TRIMESTRE 2025 - )"/>
    <n v="5336405"/>
  </r>
  <r>
    <x v="64"/>
    <x v="64"/>
    <s v="PERSONALE"/>
    <s v="N"/>
    <x v="0"/>
    <s v=""/>
    <s v=""/>
    <x v="1"/>
    <x v="1"/>
    <s v=""/>
    <s v=""/>
    <s v=""/>
    <s v=""/>
    <s v=""/>
    <s v=""/>
    <s v="174"/>
    <s v="PERSONALE DIPENDENTE"/>
    <d v="2025-06-30T00:00:00"/>
    <n v="0"/>
    <n v="59586.559999999998"/>
    <n v="-59586.559999999998"/>
    <m/>
    <n v="-59586.559999999998"/>
    <m/>
    <s v="PRIMA NOTA"/>
    <s v="STIP-25000091"/>
    <d v="2025-06-30T00:00:00"/>
    <s v="NO"/>
    <n v="1112000"/>
    <n v="1201794"/>
    <s v="STIP-25000091 #230 (SCRITTURA DI STORNO PER RILEVAZIONE COSTI DEL PERSONALE IN CONTABILITA' ANALITICA - COMPETENZE -  SECONDO TRIMESTRE 2025 - )"/>
    <n v="5336406"/>
  </r>
  <r>
    <x v="64"/>
    <x v="64"/>
    <s v="PERSONALE"/>
    <s v="N"/>
    <x v="0"/>
    <s v="2-0103SAS100"/>
    <s v="U.O.C. ACQUE INTERNE,SUOLO E BIODIVERSITA' (S1)"/>
    <x v="1"/>
    <x v="1"/>
    <s v=""/>
    <s v=""/>
    <s v=""/>
    <s v=""/>
    <s v="UOCACQSEB"/>
    <s v="DIPAMB-UOCACQSEB-UOC ACQUE INTERNE, SUOLO E BIODIVERSITÀ"/>
    <s v=""/>
    <s v=""/>
    <d v="2025-06-30T00:00:00"/>
    <n v="13759.44"/>
    <n v="0"/>
    <n v="13759.44"/>
    <m/>
    <n v="13759.44"/>
    <m/>
    <s v="PRIMA NOTA"/>
    <s v="STIP-25000091"/>
    <d v="2025-06-30T00:00:00"/>
    <s v="NO"/>
    <n v="1112000"/>
    <n v="1201795"/>
    <s v="STIP-25000091 #240 (SCRITTURA DI STORNO PER RILEVAZIONE COSTI DEL PERSONALE IN CONTABILITA' ANALITICA - COMPETENZE -  SECONDO TRIMESTRE 2025 - )"/>
    <n v="5336407"/>
  </r>
  <r>
    <x v="64"/>
    <x v="64"/>
    <s v="PERSONALE"/>
    <s v="N"/>
    <x v="0"/>
    <s v="2-0801ALL200"/>
    <s v="U.O.C. – SIRACUSA (L4)"/>
    <x v="1"/>
    <x v="1"/>
    <s v=""/>
    <s v=""/>
    <s v=""/>
    <s v=""/>
    <s v="UOCLABOSR"/>
    <s v="DIPLAB-UOCLABOSR-UOC SR"/>
    <s v=""/>
    <s v=""/>
    <d v="2025-06-30T00:00:00"/>
    <n v="13759.44"/>
    <n v="0"/>
    <n v="13759.44"/>
    <m/>
    <n v="13759.44"/>
    <m/>
    <s v="PRIMA NOTA"/>
    <s v="STIP-25000091"/>
    <d v="2025-06-30T00:00:00"/>
    <s v="NO"/>
    <n v="1112000"/>
    <n v="1201796"/>
    <s v="STIP-25000091 #240 (SCRITTURA DI STORNO PER RILEVAZIONE COSTI DEL PERSONALE IN CONTABILITA' ANALITICA - COMPETENZE -  SECONDO TRIMESTRE 2025 - )"/>
    <n v="5336408"/>
  </r>
  <r>
    <x v="64"/>
    <x v="64"/>
    <s v="PERSONALE"/>
    <s v="N"/>
    <x v="0"/>
    <s v="2-0103SAS300"/>
    <s v="U.O.C. AREA MARE (S3)"/>
    <x v="1"/>
    <x v="1"/>
    <s v=""/>
    <s v=""/>
    <s v=""/>
    <s v=""/>
    <s v="UOCAREAMA"/>
    <s v="DIPAMB-UOCAREAMA-UOC AREA MARE"/>
    <s v=""/>
    <s v=""/>
    <d v="2025-06-30T00:00:00"/>
    <n v="32067.68"/>
    <n v="0"/>
    <n v="32067.68"/>
    <m/>
    <n v="32067.68"/>
    <m/>
    <s v="PRIMA NOTA"/>
    <s v="STIP-25000091"/>
    <d v="2025-06-30T00:00:00"/>
    <s v="NO"/>
    <n v="1112000"/>
    <n v="1201797"/>
    <s v="STIP-25000091 #240 (SCRITTURA DI STORNO PER RILEVAZIONE COSTI DEL PERSONALE IN CONTABILITA' ANALITICA - COMPETENZE -  SECONDO TRIMESTRE 2025 - )"/>
    <n v="5336409"/>
  </r>
  <r>
    <x v="58"/>
    <x v="58"/>
    <s v="PERSONALE"/>
    <s v="N"/>
    <x v="0"/>
    <s v=""/>
    <s v=""/>
    <x v="1"/>
    <x v="1"/>
    <s v=""/>
    <s v=""/>
    <s v=""/>
    <s v=""/>
    <s v=""/>
    <s v=""/>
    <s v="174"/>
    <s v="PERSONALE DIPENDENTE"/>
    <d v="2025-06-30T00:00:00"/>
    <n v="0"/>
    <n v="11806.63"/>
    <n v="-11806.63"/>
    <m/>
    <n v="-11806.63"/>
    <m/>
    <s v="PRIMA NOTA"/>
    <s v="STIP-25000091"/>
    <d v="2025-06-30T00:00:00"/>
    <s v="NO"/>
    <n v="1112000"/>
    <n v="1201798"/>
    <s v="STIP-25000091 #250 (SCRITTURA DI STORNO PER RILEVAZIONE COSTI DEL PERSONALE IN CONTABILITA' ANALITICA - COMPETENZE -  SECONDO TRIMESTRE 2025 - )"/>
    <n v="5336410"/>
  </r>
  <r>
    <x v="58"/>
    <x v="58"/>
    <s v="PERSONALE"/>
    <s v="N"/>
    <x v="0"/>
    <s v="2-0103SAS100"/>
    <s v="U.O.C. ACQUE INTERNE,SUOLO E BIODIVERSITA' (S1)"/>
    <x v="1"/>
    <x v="1"/>
    <s v=""/>
    <s v=""/>
    <s v=""/>
    <s v=""/>
    <s v="UOCACQSEB"/>
    <s v="DIPAMB-UOCACQSEB-UOC ACQUE INTERNE, SUOLO E BIODIVERSITÀ"/>
    <s v=""/>
    <s v=""/>
    <d v="2025-06-30T00:00:00"/>
    <n v="2817.45"/>
    <n v="0"/>
    <n v="2817.45"/>
    <m/>
    <n v="2817.45"/>
    <m/>
    <s v="PRIMA NOTA"/>
    <s v="STIP-25000091"/>
    <d v="2025-06-30T00:00:00"/>
    <s v="NO"/>
    <n v="1112000"/>
    <n v="1201799"/>
    <s v="STIP-25000091 #260 (SCRITTURA DI STORNO PER RILEVAZIONE COSTI DEL PERSONALE IN CONTABILITA' ANALITICA - COMPETENZE -  SECONDO TRIMESTRE 2025 - )"/>
    <n v="5336411"/>
  </r>
  <r>
    <x v="58"/>
    <x v="58"/>
    <s v="PERSONALE"/>
    <s v="N"/>
    <x v="0"/>
    <s v="2-0801ALL200"/>
    <s v="U.O.C. – SIRACUSA (L4)"/>
    <x v="1"/>
    <x v="1"/>
    <s v=""/>
    <s v=""/>
    <s v=""/>
    <s v=""/>
    <s v="UOCLABOSR"/>
    <s v="DIPLAB-UOCLABOSR-UOC SR"/>
    <s v=""/>
    <s v=""/>
    <d v="2025-06-30T00:00:00"/>
    <n v="2613.2399999999998"/>
    <n v="0"/>
    <n v="2613.2399999999998"/>
    <m/>
    <n v="2613.2399999999998"/>
    <m/>
    <s v="PRIMA NOTA"/>
    <s v="STIP-25000091"/>
    <d v="2025-06-30T00:00:00"/>
    <s v="NO"/>
    <n v="1112000"/>
    <n v="1201800"/>
    <s v="STIP-25000091 #260 (SCRITTURA DI STORNO PER RILEVAZIONE COSTI DEL PERSONALE IN CONTABILITA' ANALITICA - COMPETENZE -  SECONDO TRIMESTRE 2025 - )"/>
    <n v="5336412"/>
  </r>
  <r>
    <x v="58"/>
    <x v="58"/>
    <s v="PERSONALE"/>
    <s v="N"/>
    <x v="0"/>
    <s v="2-0103SAS300"/>
    <s v="U.O.C. AREA MARE (S3)"/>
    <x v="1"/>
    <x v="1"/>
    <s v=""/>
    <s v=""/>
    <s v=""/>
    <s v=""/>
    <s v="UOCAREAMA"/>
    <s v="DIPAMB-UOCAREAMA-UOC AREA MARE"/>
    <s v=""/>
    <s v=""/>
    <d v="2025-06-30T00:00:00"/>
    <n v="6375.94"/>
    <n v="0"/>
    <n v="6375.94"/>
    <m/>
    <n v="6375.94"/>
    <m/>
    <s v="PRIMA NOTA"/>
    <s v="STIP-25000091"/>
    <d v="2025-06-30T00:00:00"/>
    <s v="NO"/>
    <n v="1112000"/>
    <n v="1201801"/>
    <s v="STIP-25000091 #260 (SCRITTURA DI STORNO PER RILEVAZIONE COSTI DEL PERSONALE IN CONTABILITA' ANALITICA - COMPETENZE -  SECONDO TRIMESTRE 2025 - )"/>
    <n v="5336413"/>
  </r>
  <r>
    <x v="72"/>
    <x v="72"/>
    <s v="PERSONALE"/>
    <s v="N"/>
    <x v="0"/>
    <s v=""/>
    <s v=""/>
    <x v="1"/>
    <x v="1"/>
    <s v=""/>
    <s v=""/>
    <s v=""/>
    <s v=""/>
    <s v=""/>
    <s v=""/>
    <s v="174"/>
    <s v="PERSONALE DIPENDENTE"/>
    <d v="2025-06-30T00:00:00"/>
    <n v="0"/>
    <n v="1653.47"/>
    <n v="-1653.47"/>
    <m/>
    <n v="-1653.47"/>
    <m/>
    <s v="PRIMA NOTA"/>
    <s v="STIP-25000091"/>
    <d v="2025-06-30T00:00:00"/>
    <s v="NO"/>
    <n v="1112000"/>
    <n v="1201802"/>
    <s v="STIP-25000091 #270 (SCRITTURA DI STORNO PER RILEVAZIONE COSTI DEL PERSONALE IN CONTABILITA' ANALITICA - COMPETENZE -  SECONDO TRIMESTRE 2025 - )"/>
    <n v="5336414"/>
  </r>
  <r>
    <x v="72"/>
    <x v="72"/>
    <s v="PERSONALE"/>
    <s v="N"/>
    <x v="0"/>
    <s v="2-0801ALL200"/>
    <s v="U.O.C. – SIRACUSA (L4)"/>
    <x v="1"/>
    <x v="1"/>
    <s v=""/>
    <s v=""/>
    <s v=""/>
    <s v=""/>
    <s v="UOCLABOSR"/>
    <s v="DIPLAB-UOCLABOSR-UOC SR"/>
    <s v=""/>
    <s v=""/>
    <d v="2025-06-30T00:00:00"/>
    <n v="478.47"/>
    <n v="0"/>
    <n v="478.47"/>
    <m/>
    <n v="478.47"/>
    <m/>
    <s v="PRIMA NOTA"/>
    <s v="STIP-25000091"/>
    <d v="2025-06-30T00:00:00"/>
    <s v="NO"/>
    <n v="1112000"/>
    <n v="1201803"/>
    <s v="STIP-25000091 #280 (SCRITTURA DI STORNO PER RILEVAZIONE COSTI DEL PERSONALE IN CONTABILITA' ANALITICA - COMPETENZE -  SECONDO TRIMESTRE 2025 - )"/>
    <n v="5336415"/>
  </r>
  <r>
    <x v="72"/>
    <x v="72"/>
    <s v="PERSONALE"/>
    <s v="N"/>
    <x v="0"/>
    <s v="2-0103SAS300"/>
    <s v="U.O.C. AREA MARE (S3)"/>
    <x v="1"/>
    <x v="1"/>
    <s v=""/>
    <s v=""/>
    <s v=""/>
    <s v=""/>
    <s v="UOCAREAMA"/>
    <s v="DIPAMB-UOCAREAMA-UOC AREA MARE"/>
    <s v=""/>
    <s v=""/>
    <d v="2025-06-30T00:00:00"/>
    <n v="800"/>
    <n v="0"/>
    <n v="800"/>
    <m/>
    <n v="800"/>
    <m/>
    <s v="PRIMA NOTA"/>
    <s v="STIP-25000091"/>
    <d v="2025-06-30T00:00:00"/>
    <s v="NO"/>
    <n v="1112000"/>
    <n v="1201804"/>
    <s v="STIP-25000091 #280 (SCRITTURA DI STORNO PER RILEVAZIONE COSTI DEL PERSONALE IN CONTABILITA' ANALITICA - COMPETENZE -  SECONDO TRIMESTRE 2025 - )"/>
    <n v="5336416"/>
  </r>
  <r>
    <x v="72"/>
    <x v="72"/>
    <s v="PERSONALE"/>
    <s v="N"/>
    <x v="0"/>
    <s v="2-0103SAS100"/>
    <s v="U.O.C. ACQUE INTERNE,SUOLO E BIODIVERSITA' (S1)"/>
    <x v="1"/>
    <x v="1"/>
    <s v=""/>
    <s v=""/>
    <s v=""/>
    <s v=""/>
    <s v="UOCACQSEB"/>
    <s v="DIPAMB-UOCACQSEB-UOC ACQUE INTERNE, SUOLO E BIODIVERSITÀ"/>
    <s v=""/>
    <s v=""/>
    <d v="2025-06-30T00:00:00"/>
    <n v="375"/>
    <n v="0"/>
    <n v="375"/>
    <m/>
    <n v="375"/>
    <m/>
    <s v="PRIMA NOTA"/>
    <s v="STIP-25000091"/>
    <d v="2025-06-30T00:00:00"/>
    <s v="NO"/>
    <n v="1112000"/>
    <n v="1201805"/>
    <s v="STIP-25000091 #280 (SCRITTURA DI STORNO PER RILEVAZIONE COSTI DEL PERSONALE IN CONTABILITA' ANALITICA - COMPETENZE -  SECONDO TRIMESTRE 2025 - )"/>
    <n v="5336417"/>
  </r>
  <r>
    <x v="73"/>
    <x v="73"/>
    <s v="PERSONALE"/>
    <s v="N"/>
    <x v="0"/>
    <s v=""/>
    <s v=""/>
    <x v="1"/>
    <x v="1"/>
    <s v=""/>
    <s v=""/>
    <s v=""/>
    <s v=""/>
    <s v=""/>
    <s v=""/>
    <s v="174"/>
    <s v="PERSONALE DIPENDENTE"/>
    <d v="2025-06-30T00:00:00"/>
    <n v="0"/>
    <n v="781.07"/>
    <n v="-781.07"/>
    <m/>
    <n v="-781.07"/>
    <m/>
    <s v="PRIMA NOTA"/>
    <s v="STIP-25000091"/>
    <d v="2025-06-30T00:00:00"/>
    <s v="NO"/>
    <n v="1112000"/>
    <n v="1201806"/>
    <s v="STIP-25000091 #290 (SCRITTURA DI STORNO PER RILEVAZIONE COSTI DEL PERSONALE IN CONTABILITA' ANALITICA - COMPETENZE -  SECONDO TRIMESTRE 2025 - )"/>
    <n v="5336418"/>
  </r>
  <r>
    <x v="73"/>
    <x v="73"/>
    <s v="PERSONALE"/>
    <s v="N"/>
    <x v="0"/>
    <s v="2-0103SAS300"/>
    <s v="U.O.C. AREA MARE (S3)"/>
    <x v="1"/>
    <x v="1"/>
    <s v=""/>
    <s v=""/>
    <s v=""/>
    <s v=""/>
    <s v="UOCAREAMA"/>
    <s v="DIPAMB-UOCAREAMA-UOC AREA MARE"/>
    <s v=""/>
    <s v=""/>
    <d v="2025-06-30T00:00:00"/>
    <n v="781.07"/>
    <n v="0"/>
    <n v="781.07"/>
    <m/>
    <n v="781.07"/>
    <m/>
    <s v="PRIMA NOTA"/>
    <s v="STIP-25000091"/>
    <d v="2025-06-30T00:00:00"/>
    <s v="NO"/>
    <n v="1112000"/>
    <n v="1201807"/>
    <s v="STIP-25000091 #300 (SCRITTURA DI STORNO PER RILEVAZIONE COSTI DEL PERSONALE IN CONTABILITA' ANALITICA - COMPETENZE -  SECONDO TRIMESTRE 2025 - )"/>
    <n v="5336419"/>
  </r>
  <r>
    <x v="51"/>
    <x v="51"/>
    <s v="PERSONALE"/>
    <s v="N"/>
    <x v="0"/>
    <s v=""/>
    <s v=""/>
    <x v="1"/>
    <x v="1"/>
    <s v=""/>
    <s v=""/>
    <s v=""/>
    <s v=""/>
    <s v=""/>
    <s v=""/>
    <s v="174"/>
    <s v="PERSONALE DIPENDENTE"/>
    <d v="2025-06-30T00:00:00"/>
    <n v="0"/>
    <n v="1054890.1000000001"/>
    <n v="-1054890.1000000001"/>
    <m/>
    <n v="-1054890.1000000001"/>
    <m/>
    <s v="PRIMA NOTA"/>
    <s v="STIP-25000091"/>
    <d v="2025-06-30T00:00:00"/>
    <s v="NO"/>
    <n v="1112000"/>
    <n v="1201808"/>
    <s v="STIP-25000091 #310 (SCRITTURA DI STORNO PER RILEVAZIONE COSTI DEL PERSONALE IN CONTABILITA' ANALITICA - COMPETENZE -  SECONDO TRIMESTRE 2025 - )"/>
    <n v="5336420"/>
  </r>
  <r>
    <x v="51"/>
    <x v="51"/>
    <s v="PERSONALE"/>
    <s v="N"/>
    <x v="0"/>
    <s v="2-0102ALL400"/>
    <s v="U.O.C. – PALERMO (L2)"/>
    <x v="1"/>
    <x v="1"/>
    <s v=""/>
    <s v=""/>
    <s v=""/>
    <s v=""/>
    <s v="UOCLABOPA"/>
    <s v="DIPLAB-UOCLABOPA-UOC PA"/>
    <s v=""/>
    <s v=""/>
    <d v="2025-06-30T00:00:00"/>
    <n v="22472.82"/>
    <n v="0"/>
    <n v="22472.82"/>
    <m/>
    <n v="22472.82"/>
    <m/>
    <s v="PRIMA NOTA"/>
    <s v="STIP-25000091"/>
    <d v="2025-06-30T00:00:00"/>
    <s v="NO"/>
    <n v="1112000"/>
    <n v="1201812"/>
    <s v="STIP-25000091 #320 (SCRITTURA DI STORNO PER RILEVAZIONE COSTI DEL PERSONALE IN CONTABILITA' ANALITICA - COMPETENZE -  SECONDO TRIMESTRE 2025 - )"/>
    <n v="5336421"/>
  </r>
  <r>
    <x v="51"/>
    <x v="51"/>
    <s v="PERSONALE"/>
    <s v="N"/>
    <x v="0"/>
    <s v="2-0201APP100"/>
    <s v="U.O.C. ATTIVITA' PRODUTTIVE AREA CENTRALE (P1)"/>
    <x v="1"/>
    <x v="1"/>
    <s v=""/>
    <s v=""/>
    <s v=""/>
    <s v=""/>
    <s v="UOCATTARC"/>
    <s v="DIPATB-UOCATTARC-UOC ATTIVITÀ PRODUTTIVE AREA CENTRALE"/>
    <s v=""/>
    <s v=""/>
    <d v="2025-06-30T00:00:00"/>
    <n v="45652.89"/>
    <n v="0"/>
    <n v="45652.89"/>
    <m/>
    <n v="45652.89"/>
    <m/>
    <s v="PRIMA NOTA"/>
    <s v="STIP-25000091"/>
    <d v="2025-06-30T00:00:00"/>
    <s v="NO"/>
    <n v="1112000"/>
    <n v="1201813"/>
    <s v="STIP-25000091 #320 (SCRITTURA DI STORNO PER RILEVAZIONE COSTI DEL PERSONALE IN CONTABILITA' ANALITICA - COMPETENZE -  SECONDO TRIMESTRE 2025 - )"/>
    <n v="5336422"/>
  </r>
  <r>
    <x v="51"/>
    <x v="51"/>
    <s v="PERSONALE"/>
    <s v="N"/>
    <x v="0"/>
    <s v="2-0401ALL100"/>
    <s v="U.O.C. – CATANIA (L1)"/>
    <x v="1"/>
    <x v="1"/>
    <s v=""/>
    <s v=""/>
    <s v=""/>
    <s v=""/>
    <s v="UOCLABCT"/>
    <s v="DIPLAB-UOCLABCT-UOC CT"/>
    <s v=""/>
    <s v=""/>
    <d v="2025-06-30T00:00:00"/>
    <n v="49930.82"/>
    <n v="0"/>
    <n v="49930.82"/>
    <m/>
    <n v="49930.82"/>
    <m/>
    <s v="PRIMA NOTA"/>
    <s v="STIP-25000091"/>
    <d v="2025-06-30T00:00:00"/>
    <s v="NO"/>
    <n v="1112000"/>
    <n v="1201829"/>
    <s v="STIP-25000091 #320 (SCRITTURA DI STORNO PER RILEVAZIONE COSTI DEL PERSONALE IN CONTABILITA' ANALITICA - COMPETENZE -  SECONDO TRIMESTRE 2025 - )"/>
    <n v="5336423"/>
  </r>
  <r>
    <x v="51"/>
    <x v="51"/>
    <s v="PERSONALE"/>
    <s v="N"/>
    <x v="0"/>
    <s v="2-0801ALL200"/>
    <s v="U.O.C. – SIRACUSA (L4)"/>
    <x v="1"/>
    <x v="1"/>
    <s v=""/>
    <s v=""/>
    <s v=""/>
    <s v=""/>
    <s v="UOCLABOSR"/>
    <s v="DIPLAB-UOCLABOSR-UOC SR"/>
    <s v=""/>
    <s v=""/>
    <d v="2025-06-30T00:00:00"/>
    <n v="67531.039999999994"/>
    <n v="0"/>
    <n v="67531.039999999994"/>
    <m/>
    <n v="67531.039999999994"/>
    <m/>
    <s v="PRIMA NOTA"/>
    <s v="STIP-25000091"/>
    <d v="2025-06-30T00:00:00"/>
    <s v="NO"/>
    <n v="1112000"/>
    <n v="1201828"/>
    <s v="STIP-25000091 #320 (SCRITTURA DI STORNO PER RILEVAZIONE COSTI DEL PERSONALE IN CONTABILITA' ANALITICA - COMPETENZE -  SECONDO TRIMESTRE 2025 - )"/>
    <n v="5336424"/>
  </r>
  <r>
    <x v="51"/>
    <x v="51"/>
    <s v="PERSONALE"/>
    <s v="N"/>
    <x v="0"/>
    <s v="2-0101APP400"/>
    <s v="U.O.C. VALUTAZIONE E PARERI AMBIENTALI (P4)"/>
    <x v="1"/>
    <x v="1"/>
    <s v=""/>
    <s v=""/>
    <s v=""/>
    <s v=""/>
    <s v="UOCVALPAR"/>
    <s v="DIPATB-UOCVALPAR-UOC VALUTAZIONE E PARERI AMBIENTALI"/>
    <s v=""/>
    <s v=""/>
    <d v="2025-06-30T00:00:00"/>
    <n v="74463.360000000001"/>
    <n v="0"/>
    <n v="74463.360000000001"/>
    <m/>
    <n v="74463.360000000001"/>
    <m/>
    <s v="PRIMA NOTA"/>
    <s v="STIP-25000091"/>
    <d v="2025-06-30T00:00:00"/>
    <s v="NO"/>
    <n v="1112000"/>
    <n v="1201825"/>
    <s v="STIP-25000091 #320 (SCRITTURA DI STORNO PER RILEVAZIONE COSTI DEL PERSONALE IN CONTABILITA' ANALITICA - COMPETENZE -  SECONDO TRIMESTRE 2025 - )"/>
    <n v="5336425"/>
  </r>
  <r>
    <x v="51"/>
    <x v="51"/>
    <s v="PERSONALE"/>
    <s v="N"/>
    <x v="0"/>
    <s v="2-0401APP200"/>
    <s v="U.O.C. ATTIVITA' PRODUTTIVE AREA ORIENTALE (P2)"/>
    <x v="1"/>
    <x v="1"/>
    <s v=""/>
    <s v=""/>
    <s v=""/>
    <s v=""/>
    <s v="UOCATAROR"/>
    <s v="DIPATB-UOCATAROR-UOC ATTIVITÀ PRODUTTIVE AREA ORIENTALE"/>
    <s v=""/>
    <s v=""/>
    <d v="2025-06-30T00:00:00"/>
    <n v="79163.460000000006"/>
    <n v="0"/>
    <n v="79163.460000000006"/>
    <m/>
    <n v="79163.460000000006"/>
    <m/>
    <s v="PRIMA NOTA"/>
    <s v="STIP-25000091"/>
    <d v="2025-06-30T00:00:00"/>
    <s v="NO"/>
    <n v="1112000"/>
    <n v="1201827"/>
    <s v="STIP-25000091 #320 (SCRITTURA DI STORNO PER RILEVAZIONE COSTI DEL PERSONALE IN CONTABILITA' ANALITICA - COMPETENZE -  SECONDO TRIMESTRE 2025 - )"/>
    <n v="5336426"/>
  </r>
  <r>
    <x v="51"/>
    <x v="51"/>
    <s v="PERSONALE"/>
    <s v="N"/>
    <x v="0"/>
    <s v="2-0901APP500"/>
    <s v="U.O.C. AREE AD ELEVATO RISCHIO DI CRISI AMBIENTALI (P5)"/>
    <x v="1"/>
    <x v="1"/>
    <s v=""/>
    <s v=""/>
    <s v=""/>
    <s v=""/>
    <s v="UOCAERSIN"/>
    <s v="DIPATB-UOCAERSIN-UOC AERCA E SIN"/>
    <s v=""/>
    <s v=""/>
    <d v="2025-06-30T00:00:00"/>
    <n v="88271.7"/>
    <n v="0"/>
    <n v="88271.7"/>
    <m/>
    <n v="88271.7"/>
    <m/>
    <s v="PRIMA NOTA"/>
    <s v="STIP-25000091"/>
    <d v="2025-06-30T00:00:00"/>
    <s v="NO"/>
    <n v="1112000"/>
    <n v="1201824"/>
    <s v="STIP-25000091 #320 (SCRITTURA DI STORNO PER RILEVAZIONE COSTI DEL PERSONALE IN CONTABILITA' ANALITICA - COMPETENZE -  SECONDO TRIMESTRE 2025 - )"/>
    <n v="5336427"/>
  </r>
  <r>
    <x v="51"/>
    <x v="51"/>
    <s v="PERSONALE"/>
    <s v="N"/>
    <x v="0"/>
    <s v="2-0101APP302"/>
    <s v="U.O.S. Emissioni Atmosferiche"/>
    <x v="1"/>
    <x v="1"/>
    <s v=""/>
    <s v=""/>
    <s v=""/>
    <s v=""/>
    <s v="DIRGEN"/>
    <s v="DIREZIONE GENERALE"/>
    <s v=""/>
    <s v=""/>
    <d v="2025-06-30T00:00:00"/>
    <n v="12997.38"/>
    <n v="0"/>
    <n v="12997.38"/>
    <m/>
    <n v="12997.38"/>
    <m/>
    <s v="PRIMA NOTA"/>
    <s v="STIP-25000091"/>
    <d v="2025-06-30T00:00:00"/>
    <s v="NO"/>
    <n v="1112000"/>
    <n v="1201818"/>
    <s v="STIP-25000091 #320 (SCRITTURA DI STORNO PER RILEVAZIONE COSTI DEL PERSONALE IN CONTABILITA' ANALITICA - COMPETENZE -  SECONDO TRIMESTRE 2025 - )"/>
    <n v="5336428"/>
  </r>
  <r>
    <x v="51"/>
    <x v="51"/>
    <s v="PERSONALE"/>
    <s v="N"/>
    <x v="0"/>
    <s v="1-0101DG0001"/>
    <s v="U.O.S. Sistemi Informativi e Sistemi Informatici"/>
    <x v="1"/>
    <x v="1"/>
    <s v=""/>
    <s v=""/>
    <s v=""/>
    <s v=""/>
    <s v="UOSSISINF"/>
    <s v="DIRGEN-UOSSISINF -UOC SISTEMI INFORMATIVI"/>
    <s v=""/>
    <s v=""/>
    <d v="2025-06-30T00:00:00"/>
    <n v="13323.54"/>
    <n v="0"/>
    <n v="13323.54"/>
    <m/>
    <n v="13323.54"/>
    <m/>
    <s v="PRIMA NOTA"/>
    <s v="STIP-25000091"/>
    <d v="2025-06-30T00:00:00"/>
    <s v="NO"/>
    <n v="1112000"/>
    <n v="1201809"/>
    <s v="STIP-25000091 #320 (SCRITTURA DI STORNO PER RILEVAZIONE COSTI DEL PERSONALE IN CONTABILITA' ANALITICA - COMPETENZE -  SECONDO TRIMESTRE 2025 - )"/>
    <n v="5336429"/>
  </r>
  <r>
    <x v="51"/>
    <x v="51"/>
    <s v="PERSONALE"/>
    <s v="N"/>
    <x v="0"/>
    <s v="1-0101DAA400"/>
    <s v="U.O.C. GESTIONE RISORSE UMANE"/>
    <x v="1"/>
    <x v="1"/>
    <s v=""/>
    <s v=""/>
    <s v=""/>
    <s v=""/>
    <s v="UOCGERIUM"/>
    <s v="DIRAMM-UOCGERIUM-UOC GESTIONE RISORSE UMANE"/>
    <s v=""/>
    <s v=""/>
    <d v="2025-06-30T00:00:00"/>
    <n v="8771.2199999999993"/>
    <n v="0"/>
    <n v="8771.2199999999993"/>
    <m/>
    <n v="8771.2199999999993"/>
    <m/>
    <s v="PRIMA NOTA"/>
    <s v="STIP-25000091"/>
    <d v="2025-06-30T00:00:00"/>
    <s v="NO"/>
    <n v="1112000"/>
    <n v="1201810"/>
    <s v="STIP-25000091 #320 (SCRITTURA DI STORNO PER RILEVAZIONE COSTI DEL PERSONALE IN CONTABILITA' ANALITICA - COMPETENZE -  SECONDO TRIMESTRE 2025 - )"/>
    <n v="5336430"/>
  </r>
  <r>
    <x v="51"/>
    <x v="51"/>
    <s v="PERSONALE"/>
    <s v="N"/>
    <x v="0"/>
    <s v="1-0101DTT300"/>
    <s v="U.O.C. DATI E REPORTING AMBIENTALE - SALUTE &amp; AMBIENTE (T3)"/>
    <x v="1"/>
    <x v="1"/>
    <s v=""/>
    <s v=""/>
    <s v=""/>
    <s v=""/>
    <s v="UOCREPASA"/>
    <s v="DIRTEC-UOCREPASA-UOC REPORTING AMBIENTALE, SALUTE &amp; AMBIENTE"/>
    <s v=""/>
    <s v=""/>
    <d v="2025-06-30T00:00:00"/>
    <n v="15002.28"/>
    <n v="0"/>
    <n v="15002.28"/>
    <m/>
    <n v="15002.28"/>
    <m/>
    <s v="PRIMA NOTA"/>
    <s v="STIP-25000091"/>
    <d v="2025-06-30T00:00:00"/>
    <s v="NO"/>
    <n v="1112000"/>
    <n v="1201819"/>
    <s v="STIP-25000091 #320 (SCRITTURA DI STORNO PER RILEVAZIONE COSTI DEL PERSONALE IN CONTABILITA' ANALITICA - COMPETENZE -  SECONDO TRIMESTRE 2025 - )"/>
    <n v="5336431"/>
  </r>
  <r>
    <x v="51"/>
    <x v="51"/>
    <s v="PERSONALE"/>
    <s v="N"/>
    <x v="0"/>
    <s v="2-0101SAS400"/>
    <s v="U.O.C. QUALITA' DELL'ARIA (S4)"/>
    <x v="1"/>
    <x v="1"/>
    <s v=""/>
    <s v=""/>
    <s v=""/>
    <s v=""/>
    <s v="UOCQUAARI"/>
    <s v="DIPAMB-UOCQUAARI-UOC QUALITÀ DELL'ARIA"/>
    <s v=""/>
    <s v=""/>
    <d v="2025-06-30T00:00:00"/>
    <n v="74157.600000000006"/>
    <n v="0"/>
    <n v="74157.600000000006"/>
    <m/>
    <n v="74157.600000000006"/>
    <m/>
    <s v="PRIMA NOTA"/>
    <s v="STIP-25000091"/>
    <d v="2025-06-30T00:00:00"/>
    <s v="NO"/>
    <n v="1112000"/>
    <n v="1201820"/>
    <s v="STIP-25000091 #320 (SCRITTURA DI STORNO PER RILEVAZIONE COSTI DEL PERSONALE IN CONTABILITA' ANALITICA - COMPETENZE -  SECONDO TRIMESTRE 2025 - )"/>
    <n v="5336432"/>
  </r>
  <r>
    <x v="51"/>
    <x v="51"/>
    <s v="PERSONALE"/>
    <s v="N"/>
    <x v="0"/>
    <s v="2-0103SAS300"/>
    <s v="U.O.C. AREA MARE (S3)"/>
    <x v="1"/>
    <x v="1"/>
    <s v=""/>
    <s v=""/>
    <s v=""/>
    <s v=""/>
    <s v="UOCAREAMA"/>
    <s v="DIPAMB-UOCAREAMA-UOC AREA MARE"/>
    <s v=""/>
    <s v=""/>
    <d v="2025-06-30T00:00:00"/>
    <n v="151696.5"/>
    <n v="0"/>
    <n v="151696.5"/>
    <m/>
    <n v="151696.5"/>
    <m/>
    <s v="PRIMA NOTA"/>
    <s v="STIP-25000091"/>
    <d v="2025-06-30T00:00:00"/>
    <s v="NO"/>
    <n v="1112000"/>
    <n v="1201821"/>
    <s v="STIP-25000091 #320 (SCRITTURA DI STORNO PER RILEVAZIONE COSTI DEL PERSONALE IN CONTABILITA' ANALITICA - COMPETENZE -  SECONDO TRIMESTRE 2025 - )"/>
    <n v="5336433"/>
  </r>
  <r>
    <x v="51"/>
    <x v="51"/>
    <s v="PERSONALE"/>
    <s v="N"/>
    <x v="0"/>
    <s v="2-0102SAS200"/>
    <s v="U.O.C. AGENTI FISICI (S2)"/>
    <x v="1"/>
    <x v="1"/>
    <s v=""/>
    <s v=""/>
    <s v=""/>
    <s v=""/>
    <s v="UOCAGEFIS"/>
    <s v="DIPAMB-UOCAGEFIS-UOC AGENTI FISICI"/>
    <s v=""/>
    <s v=""/>
    <d v="2025-06-30T00:00:00"/>
    <n v="104394.3"/>
    <n v="0"/>
    <n v="104394.3"/>
    <m/>
    <n v="104394.3"/>
    <m/>
    <s v="PRIMA NOTA"/>
    <s v="STIP-25000091"/>
    <d v="2025-06-30T00:00:00"/>
    <s v="NO"/>
    <n v="1112000"/>
    <n v="1201822"/>
    <s v="STIP-25000091 #320 (SCRITTURA DI STORNO PER RILEVAZIONE COSTI DEL PERSONALE IN CONTABILITA' ANALITICA - COMPETENZE -  SECONDO TRIMESTRE 2025 - )"/>
    <n v="5336434"/>
  </r>
  <r>
    <x v="51"/>
    <x v="51"/>
    <s v="PERSONALE"/>
    <s v="N"/>
    <x v="0"/>
    <s v="2-0103SAS100"/>
    <s v="U.O.C. ACQUE INTERNE,SUOLO E BIODIVERSITA' (S1)"/>
    <x v="1"/>
    <x v="1"/>
    <s v=""/>
    <s v=""/>
    <s v=""/>
    <s v=""/>
    <s v="UOCACQSEB"/>
    <s v="DIPAMB-UOCACQSEB-UOC ACQUE INTERNE, SUOLO E BIODIVERSITÀ"/>
    <s v=""/>
    <s v=""/>
    <d v="2025-06-30T00:00:00"/>
    <n v="89696.28"/>
    <n v="0"/>
    <n v="89696.28"/>
    <m/>
    <n v="89696.28"/>
    <m/>
    <s v="PRIMA NOTA"/>
    <s v="STIP-25000091"/>
    <d v="2025-06-30T00:00:00"/>
    <s v="NO"/>
    <n v="1112000"/>
    <n v="1201823"/>
    <s v="STIP-25000091 #320 (SCRITTURA DI STORNO PER RILEVAZIONE COSTI DEL PERSONALE IN CONTABILITA' ANALITICA - COMPETENZE -  SECONDO TRIMESTRE 2025 - )"/>
    <n v="5336435"/>
  </r>
  <r>
    <x v="51"/>
    <x v="51"/>
    <s v="PERSONALE"/>
    <s v="N"/>
    <x v="0"/>
    <s v="1-0101DG0002"/>
    <s v="U.O.S. Comunicazione e Marketing"/>
    <x v="1"/>
    <x v="1"/>
    <s v=""/>
    <s v=""/>
    <s v=""/>
    <s v=""/>
    <s v="UOSCOMMAR"/>
    <s v="DIRGEN-UOSCOMMAR -UOS COMUNICAZIONE E MARKETING"/>
    <s v=""/>
    <s v=""/>
    <d v="2025-06-30T00:00:00"/>
    <n v="7434.18"/>
    <n v="0"/>
    <n v="7434.18"/>
    <m/>
    <n v="7434.18"/>
    <m/>
    <s v="PRIMA NOTA"/>
    <s v="STIP-25000091"/>
    <d v="2025-06-30T00:00:00"/>
    <s v="NO"/>
    <n v="1112000"/>
    <n v="1201817"/>
    <s v="STIP-25000091 #320 (SCRITTURA DI STORNO PER RILEVAZIONE COSTI DEL PERSONALE IN CONTABILITA' ANALITICA - COMPETENZE -  SECONDO TRIMESTRE 2025 - )"/>
    <n v="5336436"/>
  </r>
  <r>
    <x v="51"/>
    <x v="51"/>
    <s v="PERSONALE"/>
    <s v="N"/>
    <x v="0"/>
    <s v="2-0701ALL300"/>
    <s v="U.O.C. – RAGUSA (L3)"/>
    <x v="1"/>
    <x v="1"/>
    <s v=""/>
    <s v=""/>
    <s v=""/>
    <s v=""/>
    <s v="UOCLABRAG"/>
    <s v="DIPLAB-UOCLABRAG-UOC RG"/>
    <s v=""/>
    <s v=""/>
    <d v="2025-06-30T00:00:00"/>
    <n v="26876.04"/>
    <n v="0"/>
    <n v="26876.04"/>
    <m/>
    <n v="26876.04"/>
    <m/>
    <s v="PRIMA NOTA"/>
    <s v="STIP-25000091"/>
    <d v="2025-06-30T00:00:00"/>
    <s v="NO"/>
    <n v="1112000"/>
    <n v="1201811"/>
    <s v="STIP-25000091 #320 (SCRITTURA DI STORNO PER RILEVAZIONE COSTI DEL PERSONALE IN CONTABILITA' ANALITICA - COMPETENZE -  SECONDO TRIMESTRE 2025 - )"/>
    <n v="5336437"/>
  </r>
  <r>
    <x v="51"/>
    <x v="51"/>
    <s v="PERSONALE"/>
    <s v="N"/>
    <x v="0"/>
    <s v="1-0101DAA303"/>
    <s v="U.O.S. Provveditorato ed Economato"/>
    <x v="1"/>
    <x v="1"/>
    <s v=""/>
    <s v=""/>
    <s v=""/>
    <s v=""/>
    <s v="UOCAPPFOR"/>
    <s v="DIRAMM-UOCAPPFOR-UOC APPALTI E FORNITURE"/>
    <s v=""/>
    <s v=""/>
    <d v="2025-06-30T00:00:00"/>
    <n v="22122.99"/>
    <n v="0"/>
    <n v="22122.99"/>
    <m/>
    <n v="22122.99"/>
    <m/>
    <s v="PRIMA NOTA"/>
    <s v="STIP-25000091"/>
    <d v="2025-06-30T00:00:00"/>
    <s v="NO"/>
    <n v="1112000"/>
    <n v="1201814"/>
    <s v="STIP-25000091 #320 (SCRITTURA DI STORNO PER RILEVAZIONE COSTI DEL PERSONALE IN CONTABILITA' ANALITICA - COMPETENZE -  SECONDO TRIMESTRE 2025 - )"/>
    <n v="5336438"/>
  </r>
  <r>
    <x v="51"/>
    <x v="51"/>
    <s v="PERSONALE"/>
    <s v="N"/>
    <x v="0"/>
    <s v="1-0101DGG100"/>
    <s v="U.O.C. SISTEMI DI GESTIONE (G2)"/>
    <x v="1"/>
    <x v="1"/>
    <s v=""/>
    <s v=""/>
    <s v=""/>
    <s v=""/>
    <s v="UOCGESINT"/>
    <s v="DIRGEN-UOCGESINT -UOC SISTEMI DI GESTIONE INTEGRATI"/>
    <s v=""/>
    <s v=""/>
    <d v="2025-06-30T00:00:00"/>
    <n v="34416.99"/>
    <n v="0"/>
    <n v="34416.99"/>
    <m/>
    <n v="34416.99"/>
    <m/>
    <s v="PRIMA NOTA"/>
    <s v="STIP-25000091"/>
    <d v="2025-06-30T00:00:00"/>
    <s v="NO"/>
    <n v="1112000"/>
    <n v="1201815"/>
    <s v="STIP-25000091 #320 (SCRITTURA DI STORNO PER RILEVAZIONE COSTI DEL PERSONALE IN CONTABILITA' ANALITICA - COMPETENZE -  SECONDO TRIMESTRE 2025 - )"/>
    <n v="5336439"/>
  </r>
  <r>
    <x v="51"/>
    <x v="51"/>
    <s v="PERSONALE"/>
    <s v="N"/>
    <x v="0"/>
    <s v="1-0101DG0000-2"/>
    <s v="Costi Comuni Direzione Generale"/>
    <x v="1"/>
    <x v="1"/>
    <s v=""/>
    <s v=""/>
    <s v=""/>
    <s v=""/>
    <s v="DIRGEN"/>
    <s v="DIREZIONE GENERALE"/>
    <s v="174"/>
    <s v="PERSONALE DIPENDENTE"/>
    <d v="2025-06-30T00:00:00"/>
    <n v="10329.14"/>
    <n v="0"/>
    <n v="10329.14"/>
    <m/>
    <n v="10329.14"/>
    <m/>
    <s v="PRIMA NOTA"/>
    <s v="STIP-25000091"/>
    <d v="2025-06-30T00:00:00"/>
    <s v="NO"/>
    <n v="1112000"/>
    <n v="1201816"/>
    <s v="STIP-25000091 #320 (SCRITTURA DI STORNO PER RILEVAZIONE COSTI DEL PERSONALE IN CONTABILITA' ANALITICA - COMPETENZE -  SECONDO TRIMESTRE 2025 - )"/>
    <n v="5336440"/>
  </r>
  <r>
    <x v="51"/>
    <x v="51"/>
    <s v="PERSONALE"/>
    <s v="N"/>
    <x v="0"/>
    <s v="2-0102APP300"/>
    <s v="U.O.C. ATTIVITA' PRODUTTIVE AREA OCCIDENTALE (P3)"/>
    <x v="1"/>
    <x v="1"/>
    <s v=""/>
    <s v=""/>
    <s v=""/>
    <s v=""/>
    <s v="UOCATAROC"/>
    <s v="DIPATB-UOCATAROC-UOC ATTIVITÀ PRODUTTIVE AREA OCCIDENTALE"/>
    <s v=""/>
    <s v=""/>
    <d v="2025-06-30T00:00:00"/>
    <n v="36870.19"/>
    <n v="0"/>
    <n v="36870.19"/>
    <m/>
    <n v="36870.19"/>
    <m/>
    <s v="PRIMA NOTA"/>
    <s v="STIP-25000091"/>
    <d v="2025-06-30T00:00:00"/>
    <s v="NO"/>
    <n v="1112000"/>
    <n v="1201826"/>
    <s v="STIP-25000091 #320 (SCRITTURA DI STORNO PER RILEVAZIONE COSTI DEL PERSONALE IN CONTABILITA' ANALITICA - COMPETENZE -  SECONDO TRIMESTRE 2025 - )"/>
    <n v="5336441"/>
  </r>
  <r>
    <x v="63"/>
    <x v="63"/>
    <s v="PERSONALE"/>
    <s v="N"/>
    <x v="0"/>
    <s v=""/>
    <s v=""/>
    <x v="1"/>
    <x v="1"/>
    <s v=""/>
    <s v=""/>
    <s v=""/>
    <s v=""/>
    <s v=""/>
    <s v=""/>
    <s v="174"/>
    <s v="PERSONALE DIPENDENTE"/>
    <d v="2025-06-30T00:00:00"/>
    <n v="0"/>
    <n v="7860"/>
    <n v="-7860"/>
    <m/>
    <n v="-7860"/>
    <m/>
    <s v="PRIMA NOTA"/>
    <s v="STIP-25000091"/>
    <d v="2025-06-30T00:00:00"/>
    <s v="NO"/>
    <n v="1112000"/>
    <n v="1201830"/>
    <s v="STIP-25000091 #330 (SCRITTURA DI STORNO PER RILEVAZIONE COSTI DEL PERSONALE IN CONTABILITA' ANALITICA - COMPETENZE -  SECONDO TRIMESTRE 2025 - )"/>
    <n v="5336442"/>
  </r>
  <r>
    <x v="63"/>
    <x v="63"/>
    <s v="PERSONALE"/>
    <s v="N"/>
    <x v="0"/>
    <s v="2-0201APP100"/>
    <s v="U.O.C. ATTIVITA' PRODUTTIVE AREA CENTRALE (P1)"/>
    <x v="1"/>
    <x v="1"/>
    <s v=""/>
    <s v=""/>
    <s v=""/>
    <s v=""/>
    <s v="UOCATTARC"/>
    <s v="DIPATB-UOCATTARC-UOC ATTIVITÀ PRODUTTIVE AREA CENTRALE"/>
    <s v=""/>
    <s v=""/>
    <d v="2025-06-30T00:00:00"/>
    <n v="720"/>
    <n v="0"/>
    <n v="720"/>
    <m/>
    <n v="720"/>
    <m/>
    <s v="PRIMA NOTA"/>
    <s v="STIP-25000091"/>
    <d v="2025-06-30T00:00:00"/>
    <s v="NO"/>
    <n v="1112000"/>
    <n v="1201831"/>
    <s v="STIP-25000091 #340 (SCRITTURA DI STORNO PER RILEVAZIONE COSTI DEL PERSONALE IN CONTABILITA' ANALITICA - COMPETENZE -  SECONDO TRIMESTRE 2025 - )"/>
    <n v="5336443"/>
  </r>
  <r>
    <x v="63"/>
    <x v="63"/>
    <s v="PERSONALE"/>
    <s v="N"/>
    <x v="0"/>
    <s v="2-0102APP300"/>
    <s v="U.O.C. ATTIVITA' PRODUTTIVE AREA OCCIDENTALE (P3)"/>
    <x v="1"/>
    <x v="1"/>
    <s v=""/>
    <s v=""/>
    <s v=""/>
    <s v=""/>
    <s v="UOCATAROC"/>
    <s v="DIPATB-UOCATAROC-UOC ATTIVITÀ PRODUTTIVE AREA OCCIDENTALE"/>
    <s v=""/>
    <s v=""/>
    <d v="2025-06-30T00:00:00"/>
    <n v="240"/>
    <n v="0"/>
    <n v="240"/>
    <m/>
    <n v="240"/>
    <m/>
    <s v="PRIMA NOTA"/>
    <s v="STIP-25000091"/>
    <d v="2025-06-30T00:00:00"/>
    <s v="NO"/>
    <n v="1112000"/>
    <n v="1201832"/>
    <s v="STIP-25000091 #340 (SCRITTURA DI STORNO PER RILEVAZIONE COSTI DEL PERSONALE IN CONTABILITA' ANALITICA - COMPETENZE -  SECONDO TRIMESTRE 2025 - )"/>
    <n v="5336444"/>
  </r>
  <r>
    <x v="74"/>
    <x v="74"/>
    <s v="PERSONALE"/>
    <s v="N"/>
    <x v="0"/>
    <s v=""/>
    <s v=""/>
    <x v="1"/>
    <x v="1"/>
    <s v=""/>
    <s v=""/>
    <s v=""/>
    <s v=""/>
    <s v=""/>
    <s v=""/>
    <s v="174"/>
    <s v="PERSONALE DIPENDENTE"/>
    <d v="2025-06-30T00:00:00"/>
    <n v="0"/>
    <n v="56680.95"/>
    <n v="-56680.95"/>
    <m/>
    <n v="-56680.95"/>
    <m/>
    <s v="PRIMA NOTA"/>
    <s v="STIP-25000091"/>
    <d v="2025-06-30T00:00:00"/>
    <s v="NO"/>
    <n v="1112000"/>
    <n v="1201833"/>
    <s v="STIP-25000091 #350 (SCRITTURA DI STORNO PER RILEVAZIONE COSTI DEL PERSONALE IN CONTABILITA' ANALITICA - COMPETENZE -  SECONDO TRIMESTRE 2025 - )"/>
    <n v="5336445"/>
  </r>
  <r>
    <x v="74"/>
    <x v="74"/>
    <s v="PERSONALE"/>
    <s v="N"/>
    <x v="0"/>
    <s v="2-0401APP200"/>
    <s v="U.O.C. ATTIVITA' PRODUTTIVE AREA ORIENTALE (P2)"/>
    <x v="1"/>
    <x v="1"/>
    <s v=""/>
    <s v=""/>
    <s v=""/>
    <s v=""/>
    <s v="UOCATAROR"/>
    <s v="DIPATB-UOCATAROR-UOC ATTIVITÀ PRODUTTIVE AREA ORIENTALE"/>
    <s v=""/>
    <s v=""/>
    <d v="2025-06-30T00:00:00"/>
    <n v="6979.45"/>
    <n v="0"/>
    <n v="6979.45"/>
    <m/>
    <n v="6979.45"/>
    <m/>
    <s v="PRIMA NOTA"/>
    <s v="STIP-25000091"/>
    <d v="2025-06-30T00:00:00"/>
    <s v="NO"/>
    <n v="1112000"/>
    <n v="1201843"/>
    <s v="STIP-25000091 #360 (SCRITTURA DI STORNO PER RILEVAZIONE COSTI DEL PERSONALE IN CONTABILITA' ANALITICA - COMPETENZE -  SECONDO TRIMESTRE 2025 - )"/>
    <n v="5336446"/>
  </r>
  <r>
    <x v="74"/>
    <x v="74"/>
    <s v="PERSONALE"/>
    <s v="N"/>
    <x v="0"/>
    <s v="2-0101APP302"/>
    <s v="U.O.S. Emissioni Atmosferiche"/>
    <x v="1"/>
    <x v="1"/>
    <s v=""/>
    <s v=""/>
    <s v=""/>
    <s v=""/>
    <s v="DIRGEN"/>
    <s v="DIREZIONE GENERALE"/>
    <s v=""/>
    <s v=""/>
    <d v="2025-06-30T00:00:00"/>
    <n v="125"/>
    <n v="0"/>
    <n v="125"/>
    <m/>
    <n v="125"/>
    <m/>
    <s v="PRIMA NOTA"/>
    <s v="STIP-25000091"/>
    <d v="2025-06-30T00:00:00"/>
    <s v="NO"/>
    <n v="1112000"/>
    <n v="1201845"/>
    <s v="STIP-25000091 #360 (SCRITTURA DI STORNO PER RILEVAZIONE COSTI DEL PERSONALE IN CONTABILITA' ANALITICA - COMPETENZE -  SECONDO TRIMESTRE 2025 - )"/>
    <n v="5336447"/>
  </r>
  <r>
    <x v="74"/>
    <x v="74"/>
    <s v="PERSONALE"/>
    <s v="N"/>
    <x v="0"/>
    <s v="2-0101SAS400"/>
    <s v="U.O.C. QUALITA' DELL'ARIA (S4)"/>
    <x v="1"/>
    <x v="1"/>
    <s v=""/>
    <s v=""/>
    <s v=""/>
    <s v=""/>
    <s v="UOCQUAARI"/>
    <s v="DIPAMB-UOCQUAARI-UOC QUALITÀ DELL'ARIA"/>
    <s v=""/>
    <s v=""/>
    <d v="2025-06-30T00:00:00"/>
    <n v="4242.45"/>
    <n v="0"/>
    <n v="4242.45"/>
    <m/>
    <n v="4242.45"/>
    <m/>
    <s v="PRIMA NOTA"/>
    <s v="STIP-25000091"/>
    <d v="2025-06-30T00:00:00"/>
    <s v="NO"/>
    <n v="1112000"/>
    <n v="1201844"/>
    <s v="STIP-25000091 #360 (SCRITTURA DI STORNO PER RILEVAZIONE COSTI DEL PERSONALE IN CONTABILITA' ANALITICA - COMPETENZE -  SECONDO TRIMESTRE 2025 - )"/>
    <n v="5336448"/>
  </r>
  <r>
    <x v="74"/>
    <x v="74"/>
    <s v="PERSONALE"/>
    <s v="N"/>
    <x v="0"/>
    <s v="2-0103SAS300"/>
    <s v="U.O.C. AREA MARE (S3)"/>
    <x v="1"/>
    <x v="1"/>
    <s v=""/>
    <s v=""/>
    <s v=""/>
    <s v=""/>
    <s v="UOCAREAMA"/>
    <s v="DIPAMB-UOCAREAMA-UOC AREA MARE"/>
    <s v=""/>
    <s v=""/>
    <d v="2025-06-30T00:00:00"/>
    <n v="5513.33"/>
    <n v="0"/>
    <n v="5513.33"/>
    <m/>
    <n v="5513.33"/>
    <m/>
    <s v="PRIMA NOTA"/>
    <s v="STIP-25000091"/>
    <d v="2025-06-30T00:00:00"/>
    <s v="NO"/>
    <n v="1112000"/>
    <n v="1201842"/>
    <s v="STIP-25000091 #360 (SCRITTURA DI STORNO PER RILEVAZIONE COSTI DEL PERSONALE IN CONTABILITA' ANALITICA - COMPETENZE -  SECONDO TRIMESTRE 2025 - )"/>
    <n v="5336449"/>
  </r>
  <r>
    <x v="74"/>
    <x v="74"/>
    <s v="PERSONALE"/>
    <s v="N"/>
    <x v="0"/>
    <s v="2-0102SAS200"/>
    <s v="U.O.C. AGENTI FISICI (S2)"/>
    <x v="1"/>
    <x v="1"/>
    <s v=""/>
    <s v=""/>
    <s v=""/>
    <s v=""/>
    <s v="UOCAGEFIS"/>
    <s v="DIPAMB-UOCAGEFIS-UOC AGENTI FISICI"/>
    <s v=""/>
    <s v=""/>
    <d v="2025-06-30T00:00:00"/>
    <n v="9721.02"/>
    <n v="0"/>
    <n v="9721.02"/>
    <m/>
    <n v="9721.02"/>
    <m/>
    <s v="PRIMA NOTA"/>
    <s v="STIP-25000091"/>
    <d v="2025-06-30T00:00:00"/>
    <s v="NO"/>
    <n v="1112000"/>
    <n v="1201841"/>
    <s v="STIP-25000091 #360 (SCRITTURA DI STORNO PER RILEVAZIONE COSTI DEL PERSONALE IN CONTABILITA' ANALITICA - COMPETENZE -  SECONDO TRIMESTRE 2025 - )"/>
    <n v="5336450"/>
  </r>
  <r>
    <x v="74"/>
    <x v="74"/>
    <s v="PERSONALE"/>
    <s v="N"/>
    <x v="0"/>
    <s v="1-0101DG0001"/>
    <s v="U.O.S. Sistemi Informativi e Sistemi Informatici"/>
    <x v="1"/>
    <x v="1"/>
    <s v=""/>
    <s v=""/>
    <s v=""/>
    <s v=""/>
    <s v="UOSSISINF"/>
    <s v="DIRGEN-UOSSISINF -UOC SISTEMI INFORMATIVI"/>
    <s v=""/>
    <s v=""/>
    <d v="2025-06-30T00:00:00"/>
    <n v="181.58"/>
    <n v="0"/>
    <n v="181.58"/>
    <m/>
    <n v="181.58"/>
    <m/>
    <s v="PRIMA NOTA"/>
    <s v="STIP-25000091"/>
    <d v="2025-06-30T00:00:00"/>
    <s v="NO"/>
    <n v="1112000"/>
    <n v="1201850"/>
    <s v="STIP-25000091 #360 (SCRITTURA DI STORNO PER RILEVAZIONE COSTI DEL PERSONALE IN CONTABILITA' ANALITICA - COMPETENZE -  SECONDO TRIMESTRE 2025 - )"/>
    <n v="5336451"/>
  </r>
  <r>
    <x v="74"/>
    <x v="74"/>
    <s v="PERSONALE"/>
    <s v="N"/>
    <x v="0"/>
    <s v="2-0201APP100"/>
    <s v="U.O.C. ATTIVITA' PRODUTTIVE AREA CENTRALE (P1)"/>
    <x v="1"/>
    <x v="1"/>
    <s v=""/>
    <s v=""/>
    <s v=""/>
    <s v=""/>
    <s v="UOCATTARC"/>
    <s v="DIPATB-UOCATTARC-UOC ATTIVITÀ PRODUTTIVE AREA CENTRALE"/>
    <s v=""/>
    <s v=""/>
    <d v="2025-06-30T00:00:00"/>
    <n v="2092.75"/>
    <n v="0"/>
    <n v="2092.75"/>
    <m/>
    <n v="2092.75"/>
    <m/>
    <s v="PRIMA NOTA"/>
    <s v="STIP-25000091"/>
    <d v="2025-06-30T00:00:00"/>
    <s v="NO"/>
    <n v="1112000"/>
    <n v="1201849"/>
    <s v="STIP-25000091 #360 (SCRITTURA DI STORNO PER RILEVAZIONE COSTI DEL PERSONALE IN CONTABILITA' ANALITICA - COMPETENZE -  SECONDO TRIMESTRE 2025 - )"/>
    <n v="5336452"/>
  </r>
  <r>
    <x v="74"/>
    <x v="74"/>
    <s v="PERSONALE"/>
    <s v="N"/>
    <x v="0"/>
    <s v="2-0102ALL400"/>
    <s v="U.O.C. – PALERMO (L2)"/>
    <x v="1"/>
    <x v="1"/>
    <s v=""/>
    <s v=""/>
    <s v=""/>
    <s v=""/>
    <s v="UOCLABOPA"/>
    <s v="DIPLAB-UOCLABOPA-UOC PA"/>
    <s v=""/>
    <s v=""/>
    <d v="2025-06-30T00:00:00"/>
    <n v="726.47"/>
    <n v="0"/>
    <n v="726.47"/>
    <m/>
    <n v="726.47"/>
    <m/>
    <s v="PRIMA NOTA"/>
    <s v="STIP-25000091"/>
    <d v="2025-06-30T00:00:00"/>
    <s v="NO"/>
    <n v="1112000"/>
    <n v="1201848"/>
    <s v="STIP-25000091 #360 (SCRITTURA DI STORNO PER RILEVAZIONE COSTI DEL PERSONALE IN CONTABILITA' ANALITICA - COMPETENZE -  SECONDO TRIMESTRE 2025 - )"/>
    <n v="5336453"/>
  </r>
  <r>
    <x v="74"/>
    <x v="74"/>
    <s v="PERSONALE"/>
    <s v="N"/>
    <x v="0"/>
    <s v="2-0701ALL300"/>
    <s v="U.O.C. – RAGUSA (L3)"/>
    <x v="1"/>
    <x v="1"/>
    <s v=""/>
    <s v=""/>
    <s v=""/>
    <s v=""/>
    <s v="UOCLABRAG"/>
    <s v="DIPLAB-UOCLABRAG-UOC RG"/>
    <s v=""/>
    <s v=""/>
    <d v="2025-06-30T00:00:00"/>
    <n v="3032.4"/>
    <n v="0"/>
    <n v="3032.4"/>
    <m/>
    <n v="3032.4"/>
    <m/>
    <s v="PRIMA NOTA"/>
    <s v="STIP-25000091"/>
    <d v="2025-06-30T00:00:00"/>
    <s v="NO"/>
    <n v="1112000"/>
    <n v="1201847"/>
    <s v="STIP-25000091 #360 (SCRITTURA DI STORNO PER RILEVAZIONE COSTI DEL PERSONALE IN CONTABILITA' ANALITICA - COMPETENZE -  SECONDO TRIMESTRE 2025 - )"/>
    <n v="5336454"/>
  </r>
  <r>
    <x v="74"/>
    <x v="74"/>
    <s v="PERSONALE"/>
    <s v="N"/>
    <x v="0"/>
    <s v="2-0801ALL200"/>
    <s v="U.O.C. – SIRACUSA (L4)"/>
    <x v="1"/>
    <x v="1"/>
    <s v=""/>
    <s v=""/>
    <s v=""/>
    <s v=""/>
    <s v="UOCLABOSR"/>
    <s v="DIPLAB-UOCLABOSR-UOC SR"/>
    <s v=""/>
    <s v=""/>
    <d v="2025-06-30T00:00:00"/>
    <n v="2892.6"/>
    <n v="0"/>
    <n v="2892.6"/>
    <m/>
    <n v="2892.6"/>
    <m/>
    <s v="PRIMA NOTA"/>
    <s v="STIP-25000091"/>
    <d v="2025-06-30T00:00:00"/>
    <s v="NO"/>
    <n v="1112000"/>
    <n v="1201846"/>
    <s v="STIP-25000091 #360 (SCRITTURA DI STORNO PER RILEVAZIONE COSTI DEL PERSONALE IN CONTABILITA' ANALITICA - COMPETENZE -  SECONDO TRIMESTRE 2025 - )"/>
    <n v="5336455"/>
  </r>
  <r>
    <x v="74"/>
    <x v="74"/>
    <s v="PERSONALE"/>
    <s v="N"/>
    <x v="0"/>
    <s v="2-0103SAS100"/>
    <s v="U.O.C. ACQUE INTERNE,SUOLO E BIODIVERSITA' (S1)"/>
    <x v="1"/>
    <x v="1"/>
    <s v=""/>
    <s v=""/>
    <s v=""/>
    <s v=""/>
    <s v="UOCACQSEB"/>
    <s v="DIPAMB-UOCACQSEB-UOC ACQUE INTERNE, SUOLO E BIODIVERSITÀ"/>
    <s v=""/>
    <s v=""/>
    <d v="2025-06-30T00:00:00"/>
    <n v="660.29"/>
    <n v="0"/>
    <n v="660.29"/>
    <m/>
    <n v="660.29"/>
    <m/>
    <s v="PRIMA NOTA"/>
    <s v="STIP-25000091"/>
    <d v="2025-06-30T00:00:00"/>
    <s v="NO"/>
    <n v="1112000"/>
    <n v="1201840"/>
    <s v="STIP-25000091 #360 (SCRITTURA DI STORNO PER RILEVAZIONE COSTI DEL PERSONALE IN CONTABILITA' ANALITICA - COMPETENZE -  SECONDO TRIMESTRE 2025 - )"/>
    <n v="5336456"/>
  </r>
  <r>
    <x v="74"/>
    <x v="74"/>
    <s v="PERSONALE"/>
    <s v="N"/>
    <x v="0"/>
    <s v="1-0101DGG100"/>
    <s v="U.O.C. SISTEMI DI GESTIONE (G2)"/>
    <x v="1"/>
    <x v="1"/>
    <s v=""/>
    <s v=""/>
    <s v=""/>
    <s v=""/>
    <s v="UOCGESINT"/>
    <s v="DIRGEN-UOCGESINT -UOC SISTEMI DI GESTIONE INTEGRATI"/>
    <s v=""/>
    <s v=""/>
    <d v="2025-06-30T00:00:00"/>
    <n v="961.58"/>
    <n v="0"/>
    <n v="961.58"/>
    <m/>
    <n v="961.58"/>
    <m/>
    <s v="PRIMA NOTA"/>
    <s v="STIP-25000091"/>
    <d v="2025-06-30T00:00:00"/>
    <s v="NO"/>
    <n v="1112000"/>
    <n v="1201839"/>
    <s v="STIP-25000091 #360 (SCRITTURA DI STORNO PER RILEVAZIONE COSTI DEL PERSONALE IN CONTABILITA' ANALITICA - COMPETENZE -  SECONDO TRIMESTRE 2025 - )"/>
    <n v="5336457"/>
  </r>
  <r>
    <x v="74"/>
    <x v="74"/>
    <s v="PERSONALE"/>
    <s v="N"/>
    <x v="0"/>
    <s v="1-0101DAA400"/>
    <s v="U.O.C. GESTIONE RISORSE UMANE"/>
    <x v="1"/>
    <x v="1"/>
    <s v=""/>
    <s v=""/>
    <s v=""/>
    <s v=""/>
    <s v="UOCGERIUM"/>
    <s v="DIRAMM-UOCGERIUM-UOC GESTIONE RISORSE UMANE"/>
    <s v=""/>
    <s v=""/>
    <d v="2025-06-30T00:00:00"/>
    <n v="0"/>
    <n v="0"/>
    <n v="0"/>
    <m/>
    <n v="0"/>
    <m/>
    <s v="PRIMA NOTA"/>
    <s v="STIP-25000091"/>
    <d v="2025-06-30T00:00:00"/>
    <s v="NO"/>
    <n v="1112000"/>
    <n v="1201838"/>
    <s v="STIP-25000091 #360 (SCRITTURA DI STORNO PER RILEVAZIONE COSTI DEL PERSONALE IN CONTABILITA' ANALITICA - COMPETENZE -  SECONDO TRIMESTRE 2025 - )"/>
    <n v="5336458"/>
  </r>
  <r>
    <x v="74"/>
    <x v="74"/>
    <s v="PERSONALE"/>
    <s v="N"/>
    <x v="0"/>
    <s v="2-0401ALL100"/>
    <s v="U.O.C. – CATANIA (L1)"/>
    <x v="1"/>
    <x v="1"/>
    <s v=""/>
    <s v=""/>
    <s v=""/>
    <s v=""/>
    <s v="UOCLABCT"/>
    <s v="DIPLAB-UOCLABCT-UOC CT"/>
    <s v=""/>
    <s v=""/>
    <d v="2025-06-30T00:00:00"/>
    <n v="7086.2"/>
    <n v="0"/>
    <n v="7086.2"/>
    <m/>
    <n v="7086.2"/>
    <m/>
    <s v="PRIMA NOTA"/>
    <s v="STIP-25000091"/>
    <d v="2025-06-30T00:00:00"/>
    <s v="NO"/>
    <n v="1112000"/>
    <n v="1201834"/>
    <s v="STIP-25000091 #360 (SCRITTURA DI STORNO PER RILEVAZIONE COSTI DEL PERSONALE IN CONTABILITA' ANALITICA - COMPETENZE -  SECONDO TRIMESTRE 2025 - )"/>
    <n v="5336459"/>
  </r>
  <r>
    <x v="74"/>
    <x v="74"/>
    <s v="PERSONALE"/>
    <s v="N"/>
    <x v="0"/>
    <s v="2-0901APP500"/>
    <s v="U.O.C. AREE AD ELEVATO RISCHIO DI CRISI AMBIENTALI (P5)"/>
    <x v="1"/>
    <x v="1"/>
    <s v=""/>
    <s v=""/>
    <s v=""/>
    <s v=""/>
    <s v="UOCAERSIN"/>
    <s v="DIPATB-UOCAERSIN-UOC AERCA E SIN"/>
    <s v=""/>
    <s v=""/>
    <d v="2025-06-30T00:00:00"/>
    <n v="4335.26"/>
    <n v="0"/>
    <n v="4335.26"/>
    <m/>
    <n v="4335.26"/>
    <m/>
    <s v="PRIMA NOTA"/>
    <s v="STIP-25000091"/>
    <d v="2025-06-30T00:00:00"/>
    <s v="NO"/>
    <n v="1112000"/>
    <n v="1201837"/>
    <s v="STIP-25000091 #360 (SCRITTURA DI STORNO PER RILEVAZIONE COSTI DEL PERSONALE IN CONTABILITA' ANALITICA - COMPETENZE -  SECONDO TRIMESTRE 2025 - )"/>
    <n v="5336460"/>
  </r>
  <r>
    <x v="74"/>
    <x v="74"/>
    <s v="PERSONALE"/>
    <s v="N"/>
    <x v="0"/>
    <s v="2-0101APP400"/>
    <s v="U.O.C. VALUTAZIONE E PARERI AMBIENTALI (P4)"/>
    <x v="1"/>
    <x v="1"/>
    <s v=""/>
    <s v=""/>
    <s v=""/>
    <s v=""/>
    <s v="UOCVALPAR"/>
    <s v="DIPATB-UOCVALPAR-UOC VALUTAZIONE E PARERI AMBIENTALI"/>
    <s v=""/>
    <s v=""/>
    <d v="2025-06-30T00:00:00"/>
    <n v="846.6"/>
    <n v="0"/>
    <n v="846.6"/>
    <m/>
    <n v="846.6"/>
    <m/>
    <s v="PRIMA NOTA"/>
    <s v="STIP-25000091"/>
    <d v="2025-06-30T00:00:00"/>
    <s v="NO"/>
    <n v="1112000"/>
    <n v="1201836"/>
    <s v="STIP-25000091 #360 (SCRITTURA DI STORNO PER RILEVAZIONE COSTI DEL PERSONALE IN CONTABILITA' ANALITICA - COMPETENZE -  SECONDO TRIMESTRE 2025 - )"/>
    <n v="5336461"/>
  </r>
  <r>
    <x v="74"/>
    <x v="74"/>
    <s v="PERSONALE"/>
    <s v="N"/>
    <x v="0"/>
    <s v="2-0102APP300"/>
    <s v="U.O.C. ATTIVITA' PRODUTTIVE AREA OCCIDENTALE (P3)"/>
    <x v="1"/>
    <x v="1"/>
    <s v=""/>
    <s v=""/>
    <s v=""/>
    <s v=""/>
    <s v="UOCATAROC"/>
    <s v="DIPATB-UOCATAROC-UOC ATTIVITÀ PRODUTTIVE AREA OCCIDENTALE"/>
    <s v=""/>
    <s v=""/>
    <d v="2025-06-30T00:00:00"/>
    <n v="522.52"/>
    <n v="0"/>
    <n v="522.52"/>
    <m/>
    <n v="522.52"/>
    <m/>
    <s v="PRIMA NOTA"/>
    <s v="STIP-25000091"/>
    <d v="2025-06-30T00:00:00"/>
    <s v="NO"/>
    <n v="1112000"/>
    <n v="1201835"/>
    <s v="STIP-25000091 #360 (SCRITTURA DI STORNO PER RILEVAZIONE COSTI DEL PERSONALE IN CONTABILITA' ANALITICA - COMPETENZE -  SECONDO TRIMESTRE 2025 - )"/>
    <n v="5336462"/>
  </r>
  <r>
    <x v="45"/>
    <x v="45"/>
    <s v="PERSONALE"/>
    <s v="N"/>
    <x v="0"/>
    <s v=""/>
    <s v=""/>
    <x v="1"/>
    <x v="1"/>
    <s v=""/>
    <s v=""/>
    <s v=""/>
    <s v=""/>
    <s v=""/>
    <s v=""/>
    <s v="174"/>
    <s v="PERSONALE DIPENDENTE"/>
    <d v="2025-06-30T00:00:00"/>
    <n v="0"/>
    <n v="27904.92"/>
    <n v="-27904.92"/>
    <m/>
    <n v="-27904.92"/>
    <m/>
    <s v="PRIMA NOTA"/>
    <s v="STIP-25000091"/>
    <d v="2025-06-30T00:00:00"/>
    <s v="NO"/>
    <n v="1112000"/>
    <n v="1201851"/>
    <s v="STIP-25000091 #370 (SCRITTURA DI STORNO PER RILEVAZIONE COSTI DEL PERSONALE IN CONTABILITA' ANALITICA - COMPETENZE -  SECONDO TRIMESTRE 2025 - )"/>
    <n v="5336463"/>
  </r>
  <r>
    <x v="45"/>
    <x v="45"/>
    <s v="PERSONALE"/>
    <s v="N"/>
    <x v="0"/>
    <s v="2-0102APP300"/>
    <s v="U.O.C. ATTIVITA' PRODUTTIVE AREA OCCIDENTALE (P3)"/>
    <x v="1"/>
    <x v="1"/>
    <s v=""/>
    <s v=""/>
    <s v=""/>
    <s v=""/>
    <s v="UOCATAROC"/>
    <s v="DIPATB-UOCATAROC-UOC ATTIVITÀ PRODUTTIVE AREA OCCIDENTALE"/>
    <s v=""/>
    <s v=""/>
    <d v="2025-06-30T00:00:00"/>
    <n v="549.53"/>
    <n v="0"/>
    <n v="549.53"/>
    <m/>
    <n v="549.53"/>
    <m/>
    <s v="PRIMA NOTA"/>
    <s v="STIP-25000091"/>
    <d v="2025-06-30T00:00:00"/>
    <s v="NO"/>
    <n v="1112000"/>
    <n v="1201854"/>
    <s v="STIP-25000091 #380 (SCRITTURA DI STORNO PER RILEVAZIONE COSTI DEL PERSONALE IN CONTABILITA' ANALITICA - COMPETENZE -  SECONDO TRIMESTRE 2025 - )"/>
    <n v="5336464"/>
  </r>
  <r>
    <x v="45"/>
    <x v="45"/>
    <s v="PERSONALE"/>
    <s v="N"/>
    <x v="0"/>
    <s v="2-0101SAS400"/>
    <s v="U.O.C. QUALITA' DELL'ARIA (S4)"/>
    <x v="1"/>
    <x v="1"/>
    <s v=""/>
    <s v=""/>
    <s v=""/>
    <s v=""/>
    <s v="UOCQUAARI"/>
    <s v="DIPAMB-UOCQUAARI-UOC QUALITÀ DELL'ARIA"/>
    <s v=""/>
    <s v=""/>
    <d v="2025-06-30T00:00:00"/>
    <n v="922.1"/>
    <n v="0"/>
    <n v="922.1"/>
    <m/>
    <n v="922.1"/>
    <m/>
    <s v="PRIMA NOTA"/>
    <s v="STIP-25000091"/>
    <d v="2025-06-30T00:00:00"/>
    <s v="NO"/>
    <n v="1112000"/>
    <n v="1201860"/>
    <s v="STIP-25000091 #380 (SCRITTURA DI STORNO PER RILEVAZIONE COSTI DEL PERSONALE IN CONTABILITA' ANALITICA - COMPETENZE -  SECONDO TRIMESTRE 2025 - )"/>
    <n v="5336465"/>
  </r>
  <r>
    <x v="45"/>
    <x v="45"/>
    <s v="PERSONALE"/>
    <s v="N"/>
    <x v="0"/>
    <s v="2-0401APP200"/>
    <s v="U.O.C. ATTIVITA' PRODUTTIVE AREA ORIENTALE (P2)"/>
    <x v="1"/>
    <x v="1"/>
    <s v=""/>
    <s v=""/>
    <s v=""/>
    <s v=""/>
    <s v="UOCATAROR"/>
    <s v="DIPATB-UOCATAROR-UOC ATTIVITÀ PRODUTTIVE AREA ORIENTALE"/>
    <s v=""/>
    <s v=""/>
    <d v="2025-06-30T00:00:00"/>
    <n v="2348.13"/>
    <n v="0"/>
    <n v="2348.13"/>
    <m/>
    <n v="2348.13"/>
    <m/>
    <s v="PRIMA NOTA"/>
    <s v="STIP-25000091"/>
    <d v="2025-06-30T00:00:00"/>
    <s v="NO"/>
    <n v="1112000"/>
    <n v="1201853"/>
    <s v="STIP-25000091 #380 (SCRITTURA DI STORNO PER RILEVAZIONE COSTI DEL PERSONALE IN CONTABILITA' ANALITICA - COMPETENZE -  SECONDO TRIMESTRE 2025 - )"/>
    <n v="5336466"/>
  </r>
  <r>
    <x v="45"/>
    <x v="45"/>
    <s v="PERSONALE"/>
    <s v="N"/>
    <x v="0"/>
    <s v="2-0101APP400"/>
    <s v="U.O.C. VALUTAZIONE E PARERI AMBIENTALI (P4)"/>
    <x v="1"/>
    <x v="1"/>
    <s v=""/>
    <s v=""/>
    <s v=""/>
    <s v=""/>
    <s v="UOCVALPAR"/>
    <s v="DIPATB-UOCVALPAR-UOC VALUTAZIONE E PARERI AMBIENTALI"/>
    <s v=""/>
    <s v=""/>
    <d v="2025-06-30T00:00:00"/>
    <n v="2730"/>
    <n v="0"/>
    <n v="2730"/>
    <m/>
    <n v="2730"/>
    <m/>
    <s v="PRIMA NOTA"/>
    <s v="STIP-25000091"/>
    <d v="2025-06-30T00:00:00"/>
    <s v="NO"/>
    <n v="1112000"/>
    <n v="1201855"/>
    <s v="STIP-25000091 #380 (SCRITTURA DI STORNO PER RILEVAZIONE COSTI DEL PERSONALE IN CONTABILITA' ANALITICA - COMPETENZE -  SECONDO TRIMESTRE 2025 - )"/>
    <n v="5336467"/>
  </r>
  <r>
    <x v="45"/>
    <x v="45"/>
    <s v="PERSONALE"/>
    <s v="N"/>
    <x v="0"/>
    <s v="1-0101DGG100"/>
    <s v="U.O.C. SISTEMI DI GESTIONE (G2)"/>
    <x v="1"/>
    <x v="1"/>
    <s v=""/>
    <s v=""/>
    <s v=""/>
    <s v=""/>
    <s v="UOCGESINT"/>
    <s v="DIRGEN-UOCGESINT -UOC SISTEMI DI GESTIONE INTEGRATI"/>
    <s v=""/>
    <s v=""/>
    <d v="2025-06-30T00:00:00"/>
    <n v="1383.31"/>
    <n v="0"/>
    <n v="1383.31"/>
    <m/>
    <n v="1383.31"/>
    <m/>
    <s v="PRIMA NOTA"/>
    <s v="STIP-25000091"/>
    <d v="2025-06-30T00:00:00"/>
    <s v="NO"/>
    <n v="1112000"/>
    <n v="1201861"/>
    <s v="STIP-25000091 #380 (SCRITTURA DI STORNO PER RILEVAZIONE COSTI DEL PERSONALE IN CONTABILITA' ANALITICA - COMPETENZE -  SECONDO TRIMESTRE 2025 - )"/>
    <n v="5336468"/>
  </r>
  <r>
    <x v="45"/>
    <x v="45"/>
    <s v="PERSONALE"/>
    <s v="N"/>
    <x v="0"/>
    <s v="1-0101DG0000-2"/>
    <s v="Costi Comuni Direzione Generale"/>
    <x v="1"/>
    <x v="1"/>
    <s v=""/>
    <s v=""/>
    <s v=""/>
    <s v=""/>
    <s v="DIRGEN"/>
    <s v="DIREZIONE GENERALE"/>
    <s v=""/>
    <s v=""/>
    <d v="2025-06-30T00:00:00"/>
    <n v="612.72"/>
    <n v="0"/>
    <n v="612.72"/>
    <m/>
    <n v="612.72"/>
    <m/>
    <s v="PRIMA NOTA"/>
    <s v="STIP-25000091"/>
    <d v="2025-06-30T00:00:00"/>
    <s v="NO"/>
    <n v="1112000"/>
    <n v="1201852"/>
    <s v="STIP-25000091 #380 (SCRITTURA DI STORNO PER RILEVAZIONE COSTI DEL PERSONALE IN CONTABILITA' ANALITICA - COMPETENZE -  SECONDO TRIMESTRE 2025 - )"/>
    <n v="5336469"/>
  </r>
  <r>
    <x v="45"/>
    <x v="45"/>
    <s v="PERSONALE"/>
    <s v="N"/>
    <x v="0"/>
    <s v="1-0101DG0002"/>
    <s v="U.O.S. Comunicazione e Marketing"/>
    <x v="1"/>
    <x v="1"/>
    <s v=""/>
    <s v=""/>
    <s v=""/>
    <s v=""/>
    <s v="UOSCOMMAR"/>
    <s v="DIRGEN-UOSCOMMAR -UOS COMUNICAZIONE E MARKETING"/>
    <s v=""/>
    <s v=""/>
    <d v="2025-06-30T00:00:00"/>
    <n v="140"/>
    <n v="0"/>
    <n v="140"/>
    <m/>
    <n v="140"/>
    <m/>
    <s v="PRIMA NOTA"/>
    <s v="STIP-25000091"/>
    <d v="2025-06-30T00:00:00"/>
    <s v="NO"/>
    <n v="1112000"/>
    <n v="1201862"/>
    <s v="STIP-25000091 #380 (SCRITTURA DI STORNO PER RILEVAZIONE COSTI DEL PERSONALE IN CONTABILITA' ANALITICA - COMPETENZE -  SECONDO TRIMESTRE 2025 - )"/>
    <n v="5336470"/>
  </r>
  <r>
    <x v="45"/>
    <x v="45"/>
    <s v="PERSONALE"/>
    <s v="N"/>
    <x v="0"/>
    <s v="2-0901APP500"/>
    <s v="U.O.C. AREE AD ELEVATO RISCHIO DI CRISI AMBIENTALI (P5)"/>
    <x v="1"/>
    <x v="1"/>
    <s v=""/>
    <s v=""/>
    <s v=""/>
    <s v=""/>
    <s v="UOCAERSIN"/>
    <s v="DIPATB-UOCAERSIN-UOC AERCA E SIN"/>
    <s v=""/>
    <s v=""/>
    <d v="2025-06-30T00:00:00"/>
    <n v="865.31"/>
    <n v="0"/>
    <n v="865.31"/>
    <m/>
    <n v="865.31"/>
    <m/>
    <s v="PRIMA NOTA"/>
    <s v="STIP-25000091"/>
    <d v="2025-06-30T00:00:00"/>
    <s v="NO"/>
    <n v="1112000"/>
    <n v="1201856"/>
    <s v="STIP-25000091 #380 (SCRITTURA DI STORNO PER RILEVAZIONE COSTI DEL PERSONALE IN CONTABILITA' ANALITICA - COMPETENZE -  SECONDO TRIMESTRE 2025 - )"/>
    <n v="5336471"/>
  </r>
  <r>
    <x v="45"/>
    <x v="45"/>
    <s v="PERSONALE"/>
    <s v="N"/>
    <x v="0"/>
    <s v="2-0103SAS100"/>
    <s v="U.O.C. ACQUE INTERNE,SUOLO E BIODIVERSITA' (S1)"/>
    <x v="1"/>
    <x v="1"/>
    <s v=""/>
    <s v=""/>
    <s v=""/>
    <s v=""/>
    <s v="UOCACQSEB"/>
    <s v="DIPAMB-UOCACQSEB-UOC ACQUE INTERNE, SUOLO E BIODIVERSITÀ"/>
    <s v=""/>
    <s v=""/>
    <d v="2025-06-30T00:00:00"/>
    <n v="202.28"/>
    <n v="0"/>
    <n v="202.28"/>
    <m/>
    <n v="202.28"/>
    <m/>
    <s v="PRIMA NOTA"/>
    <s v="STIP-25000091"/>
    <d v="2025-06-30T00:00:00"/>
    <s v="NO"/>
    <n v="1112000"/>
    <n v="1201857"/>
    <s v="STIP-25000091 #380 (SCRITTURA DI STORNO PER RILEVAZIONE COSTI DEL PERSONALE IN CONTABILITA' ANALITICA - COMPETENZE -  SECONDO TRIMESTRE 2025 - )"/>
    <n v="5336472"/>
  </r>
  <r>
    <x v="45"/>
    <x v="45"/>
    <s v="PERSONALE"/>
    <s v="N"/>
    <x v="0"/>
    <s v="2-0102SAS200"/>
    <s v="U.O.C. AGENTI FISICI (S2)"/>
    <x v="1"/>
    <x v="1"/>
    <s v=""/>
    <s v=""/>
    <s v=""/>
    <s v=""/>
    <s v="UOCAGEFIS"/>
    <s v="DIPAMB-UOCAGEFIS-UOC AGENTI FISICI"/>
    <s v=""/>
    <s v=""/>
    <d v="2025-06-30T00:00:00"/>
    <n v="729.11"/>
    <n v="0"/>
    <n v="729.11"/>
    <m/>
    <n v="729.11"/>
    <m/>
    <s v="PRIMA NOTA"/>
    <s v="STIP-25000091"/>
    <d v="2025-06-30T00:00:00"/>
    <s v="NO"/>
    <n v="1112000"/>
    <n v="1201858"/>
    <s v="STIP-25000091 #380 (SCRITTURA DI STORNO PER RILEVAZIONE COSTI DEL PERSONALE IN CONTABILITA' ANALITICA - COMPETENZE -  SECONDO TRIMESTRE 2025 - )"/>
    <n v="5336473"/>
  </r>
  <r>
    <x v="45"/>
    <x v="45"/>
    <s v="PERSONALE"/>
    <s v="N"/>
    <x v="0"/>
    <s v="2-0103SAS300"/>
    <s v="U.O.C. AREA MARE (S3)"/>
    <x v="1"/>
    <x v="1"/>
    <s v=""/>
    <s v=""/>
    <s v=""/>
    <s v=""/>
    <s v="UOCAREAMA"/>
    <s v="DIPAMB-UOCAREAMA-UOC AREA MARE"/>
    <s v=""/>
    <s v=""/>
    <d v="2025-06-30T00:00:00"/>
    <n v="15132.11"/>
    <n v="0"/>
    <n v="15132.11"/>
    <m/>
    <n v="15132.11"/>
    <m/>
    <s v="PRIMA NOTA"/>
    <s v="STIP-25000091"/>
    <d v="2025-06-30T00:00:00"/>
    <s v="NO"/>
    <n v="1112000"/>
    <n v="1201859"/>
    <s v="STIP-25000091 #380 (SCRITTURA DI STORNO PER RILEVAZIONE COSTI DEL PERSONALE IN CONTABILITA' ANALITICA - COMPETENZE -  SECONDO TRIMESTRE 2025 - )"/>
    <n v="5336474"/>
  </r>
  <r>
    <x v="76"/>
    <x v="76"/>
    <s v="PERSONALE"/>
    <s v="N"/>
    <x v="0"/>
    <s v=""/>
    <s v=""/>
    <x v="1"/>
    <x v="1"/>
    <s v=""/>
    <s v=""/>
    <s v=""/>
    <s v=""/>
    <s v=""/>
    <s v=""/>
    <s v="174"/>
    <s v="PERSONALE DIPENDENTE"/>
    <d v="2025-06-30T00:00:00"/>
    <n v="0"/>
    <n v="58157.760000000002"/>
    <n v="-58157.760000000002"/>
    <m/>
    <n v="-58157.760000000002"/>
    <m/>
    <s v="PRIMA NOTA"/>
    <s v="STIP-25000091"/>
    <d v="2025-06-30T00:00:00"/>
    <s v="NO"/>
    <n v="1112000"/>
    <n v="1201863"/>
    <s v="STIP-25000091 #390 (SCRITTURA DI STORNO PER RILEVAZIONE COSTI DEL PERSONALE IN CONTABILITA' ANALITICA - COMPETENZE -  SECONDO TRIMESTRE 2025 - )"/>
    <n v="5336475"/>
  </r>
  <r>
    <x v="76"/>
    <x v="76"/>
    <s v="PERSONALE"/>
    <s v="N"/>
    <x v="0"/>
    <s v="1-0101DAA200"/>
    <s v="U.O.C. GESTIONE RISORSE ECONOMICHE"/>
    <x v="1"/>
    <x v="1"/>
    <s v=""/>
    <s v=""/>
    <s v=""/>
    <s v=""/>
    <s v="UOCGERIEC"/>
    <s v="DIRAMM-UOCGERIEC-UOC GESTIONE RISORSE ECONOMICHE"/>
    <s v=""/>
    <s v=""/>
    <d v="2025-06-30T00:00:00"/>
    <n v="15319.44"/>
    <n v="0"/>
    <n v="15319.44"/>
    <m/>
    <n v="15319.44"/>
    <m/>
    <s v="PRIMA NOTA"/>
    <s v="STIP-25000091"/>
    <d v="2025-06-30T00:00:00"/>
    <s v="NO"/>
    <n v="1112000"/>
    <n v="1201864"/>
    <s v="STIP-25000091 #400 (SCRITTURA DI STORNO PER RILEVAZIONE COSTI DEL PERSONALE IN CONTABILITA' ANALITICA - COMPETENZE -  SECONDO TRIMESTRE 2025 - )"/>
    <n v="5336476"/>
  </r>
  <r>
    <x v="76"/>
    <x v="76"/>
    <s v="PERSONALE"/>
    <s v="N"/>
    <x v="0"/>
    <s v="1-0101DG0002"/>
    <s v="U.O.S. Comunicazione e Marketing"/>
    <x v="1"/>
    <x v="1"/>
    <s v=""/>
    <s v=""/>
    <s v=""/>
    <s v=""/>
    <s v="UOSCOMMAR"/>
    <s v="DIRGEN-UOSCOMMAR -UOS COMUNICAZIONE E MARKETING"/>
    <s v=""/>
    <s v=""/>
    <d v="2025-06-30T00:00:00"/>
    <n v="13759.44"/>
    <n v="0"/>
    <n v="13759.44"/>
    <m/>
    <n v="13759.44"/>
    <m/>
    <s v="PRIMA NOTA"/>
    <s v="STIP-25000091"/>
    <d v="2025-06-30T00:00:00"/>
    <s v="NO"/>
    <n v="1112000"/>
    <n v="1201865"/>
    <s v="STIP-25000091 #400 (SCRITTURA DI STORNO PER RILEVAZIONE COSTI DEL PERSONALE IN CONTABILITA' ANALITICA - COMPETENZE -  SECONDO TRIMESTRE 2025 - )"/>
    <n v="5336477"/>
  </r>
  <r>
    <x v="76"/>
    <x v="76"/>
    <s v="PERSONALE"/>
    <s v="N"/>
    <x v="0"/>
    <s v="1-0101DAA400"/>
    <s v="U.O.C. GESTIONE RISORSE UMANE"/>
    <x v="1"/>
    <x v="1"/>
    <s v=""/>
    <s v=""/>
    <s v=""/>
    <s v=""/>
    <s v="UOCGERIUM"/>
    <s v="DIRAMM-UOCGERIUM-UOC GESTIONE RISORSE UMANE"/>
    <s v=""/>
    <s v=""/>
    <d v="2025-06-30T00:00:00"/>
    <n v="15319.44"/>
    <n v="0"/>
    <n v="15319.44"/>
    <m/>
    <n v="15319.44"/>
    <m/>
    <s v="PRIMA NOTA"/>
    <s v="STIP-25000091"/>
    <d v="2025-06-30T00:00:00"/>
    <s v="NO"/>
    <n v="1112000"/>
    <n v="1201867"/>
    <s v="STIP-25000091 #400 (SCRITTURA DI STORNO PER RILEVAZIONE COSTI DEL PERSONALE IN CONTABILITA' ANALITICA - COMPETENZE -  SECONDO TRIMESTRE 2025 - )"/>
    <n v="5336478"/>
  </r>
  <r>
    <x v="76"/>
    <x v="76"/>
    <s v="PERSONALE"/>
    <s v="N"/>
    <x v="0"/>
    <s v="1-0101DAA100"/>
    <s v="U.O.C. AFFARI GENERALI E LEGALI"/>
    <x v="1"/>
    <x v="1"/>
    <s v=""/>
    <s v=""/>
    <s v=""/>
    <s v=""/>
    <s v="UOCAFFGEN"/>
    <s v="DIRAMM-UOCAFFGEN-UOC AFFARI GENERALI E LEGALI"/>
    <s v=""/>
    <s v=""/>
    <d v="2025-06-30T00:00:00"/>
    <n v="13759.44"/>
    <n v="0"/>
    <n v="13759.44"/>
    <m/>
    <n v="13759.44"/>
    <m/>
    <s v="PRIMA NOTA"/>
    <s v="STIP-25000091"/>
    <d v="2025-06-30T00:00:00"/>
    <s v="NO"/>
    <n v="1112000"/>
    <n v="1201866"/>
    <s v="STIP-25000091 #400 (SCRITTURA DI STORNO PER RILEVAZIONE COSTI DEL PERSONALE IN CONTABILITA' ANALITICA - COMPETENZE -  SECONDO TRIMESTRE 2025 - )"/>
    <n v="5336479"/>
  </r>
  <r>
    <x v="46"/>
    <x v="46"/>
    <s v="PERSONALE"/>
    <s v="N"/>
    <x v="0"/>
    <s v=""/>
    <s v=""/>
    <x v="1"/>
    <x v="1"/>
    <s v=""/>
    <s v=""/>
    <s v=""/>
    <s v=""/>
    <s v=""/>
    <s v=""/>
    <s v="174"/>
    <s v="PERSONALE DIPENDENTE"/>
    <d v="2025-06-30T00:00:00"/>
    <n v="0"/>
    <n v="22180.35"/>
    <n v="-22180.35"/>
    <m/>
    <n v="-22180.35"/>
    <m/>
    <s v="PRIMA NOTA"/>
    <s v="STIP-25000091"/>
    <d v="2025-06-30T00:00:00"/>
    <s v="NO"/>
    <n v="1112000"/>
    <n v="1201868"/>
    <s v="STIP-25000091 #410 (SCRITTURA DI STORNO PER RILEVAZIONE COSTI DEL PERSONALE IN CONTABILITA' ANALITICA - COMPETENZE -  SECONDO TRIMESTRE 2025 - )"/>
    <n v="5336480"/>
  </r>
  <r>
    <x v="46"/>
    <x v="46"/>
    <s v="PERSONALE"/>
    <s v="N"/>
    <x v="0"/>
    <s v="1-0101DAA400"/>
    <s v="U.O.C. GESTIONE RISORSE UMANE"/>
    <x v="1"/>
    <x v="1"/>
    <s v=""/>
    <s v=""/>
    <s v=""/>
    <s v=""/>
    <s v="UOCGERIUM"/>
    <s v="DIRAMM-UOCGERIUM-UOC GESTIONE RISORSE UMANE"/>
    <s v=""/>
    <s v=""/>
    <d v="2025-06-30T00:00:00"/>
    <n v="7474.83"/>
    <n v="0"/>
    <n v="7474.83"/>
    <m/>
    <n v="7474.83"/>
    <m/>
    <s v="PRIMA NOTA"/>
    <s v="STIP-25000091"/>
    <d v="2025-06-30T00:00:00"/>
    <s v="NO"/>
    <n v="1112000"/>
    <n v="1201871"/>
    <s v="STIP-25000091 #420 (SCRITTURA DI STORNO PER RILEVAZIONE COSTI DEL PERSONALE IN CONTABILITA' ANALITICA - COMPETENZE -  SECONDO TRIMESTRE 2025 - )"/>
    <n v="5336481"/>
  </r>
  <r>
    <x v="46"/>
    <x v="46"/>
    <s v="PERSONALE"/>
    <s v="N"/>
    <x v="0"/>
    <s v="1-0101DG0002"/>
    <s v="U.O.S. Comunicazione e Marketing"/>
    <x v="1"/>
    <x v="1"/>
    <s v=""/>
    <s v=""/>
    <s v=""/>
    <s v=""/>
    <s v="UOSCOMMAR"/>
    <s v="DIRGEN-UOSCOMMAR -UOS COMUNICAZIONE E MARKETING"/>
    <s v=""/>
    <s v=""/>
    <d v="2025-06-30T00:00:00"/>
    <n v="2572.38"/>
    <n v="0"/>
    <n v="2572.38"/>
    <m/>
    <n v="2572.38"/>
    <m/>
    <s v="PRIMA NOTA"/>
    <s v="STIP-25000091"/>
    <d v="2025-06-30T00:00:00"/>
    <s v="NO"/>
    <n v="1112000"/>
    <n v="1201869"/>
    <s v="STIP-25000091 #420 (SCRITTURA DI STORNO PER RILEVAZIONE COSTI DEL PERSONALE IN CONTABILITA' ANALITICA - COMPETENZE -  SECONDO TRIMESTRE 2025 - )"/>
    <n v="5336482"/>
  </r>
  <r>
    <x v="46"/>
    <x v="46"/>
    <s v="PERSONALE"/>
    <s v="N"/>
    <x v="0"/>
    <s v="1-0101DAA200"/>
    <s v="U.O.C. GESTIONE RISORSE ECONOMICHE"/>
    <x v="1"/>
    <x v="1"/>
    <s v=""/>
    <s v=""/>
    <s v=""/>
    <s v=""/>
    <s v="UOCGERIEC"/>
    <s v="DIRAMM-UOCGERIEC-UOC GESTIONE RISORSE ECONOMICHE"/>
    <s v=""/>
    <s v=""/>
    <d v="2025-06-30T00:00:00"/>
    <n v="7474.83"/>
    <n v="0"/>
    <n v="7474.83"/>
    <m/>
    <n v="7474.83"/>
    <m/>
    <s v="PRIMA NOTA"/>
    <s v="STIP-25000091"/>
    <d v="2025-06-30T00:00:00"/>
    <s v="NO"/>
    <n v="1112000"/>
    <n v="1201870"/>
    <s v="STIP-25000091 #420 (SCRITTURA DI STORNO PER RILEVAZIONE COSTI DEL PERSONALE IN CONTABILITA' ANALITICA - COMPETENZE -  SECONDO TRIMESTRE 2025 - )"/>
    <n v="5336483"/>
  </r>
  <r>
    <x v="46"/>
    <x v="46"/>
    <s v="PERSONALE"/>
    <s v="N"/>
    <x v="0"/>
    <s v="1-0101DAA100"/>
    <s v="U.O.C. AFFARI GENERALI E LEGALI"/>
    <x v="1"/>
    <x v="1"/>
    <s v=""/>
    <s v=""/>
    <s v=""/>
    <s v=""/>
    <s v="UOCAFFGEN"/>
    <s v="DIRAMM-UOCAFFGEN-UOC AFFARI GENERALI E LEGALI"/>
    <s v=""/>
    <s v=""/>
    <d v="2025-06-30T00:00:00"/>
    <n v="4658.3100000000004"/>
    <n v="0"/>
    <n v="4658.3100000000004"/>
    <m/>
    <n v="4658.3100000000004"/>
    <m/>
    <s v="PRIMA NOTA"/>
    <s v="STIP-25000091"/>
    <d v="2025-06-30T00:00:00"/>
    <s v="NO"/>
    <n v="1112000"/>
    <n v="1201872"/>
    <s v="STIP-25000091 #420 (SCRITTURA DI STORNO PER RILEVAZIONE COSTI DEL PERSONALE IN CONTABILITA' ANALITICA - COMPETENZE -  SECONDO TRIMESTRE 2025 - )"/>
    <n v="5336484"/>
  </r>
  <r>
    <x v="75"/>
    <x v="75"/>
    <s v="PERSONALE"/>
    <s v="N"/>
    <x v="0"/>
    <s v=""/>
    <s v=""/>
    <x v="1"/>
    <x v="1"/>
    <s v=""/>
    <s v=""/>
    <s v=""/>
    <s v=""/>
    <s v=""/>
    <s v=""/>
    <s v="174"/>
    <s v="PERSONALE DIPENDENTE"/>
    <d v="2025-06-30T00:00:00"/>
    <n v="0"/>
    <n v="2548.62"/>
    <n v="-2548.62"/>
    <m/>
    <n v="-2548.62"/>
    <m/>
    <s v="PRIMA NOTA"/>
    <s v="STIP-25000091"/>
    <d v="2025-06-30T00:00:00"/>
    <s v="NO"/>
    <n v="1112000"/>
    <n v="1201873"/>
    <s v="STIP-25000091 #430 (SCRITTURA DI STORNO PER RILEVAZIONE COSTI DEL PERSONALE IN CONTABILITA' ANALITICA - COMPETENZE -  SECONDO TRIMESTRE 2025 - )"/>
    <n v="5336485"/>
  </r>
  <r>
    <x v="75"/>
    <x v="75"/>
    <s v="PERSONALE"/>
    <s v="N"/>
    <x v="0"/>
    <s v="1-0101DG0002"/>
    <s v="U.O.S. Comunicazione e Marketing"/>
    <x v="1"/>
    <x v="1"/>
    <s v=""/>
    <s v=""/>
    <s v=""/>
    <s v=""/>
    <s v="UOSCOMMAR"/>
    <s v="DIRGEN-UOSCOMMAR -UOS COMUNICAZIONE E MARKETING"/>
    <s v=""/>
    <s v=""/>
    <d v="2025-06-30T00:00:00"/>
    <n v="2097.56"/>
    <n v="0"/>
    <n v="2097.56"/>
    <m/>
    <n v="2097.56"/>
    <m/>
    <s v="PRIMA NOTA"/>
    <s v="STIP-25000091"/>
    <d v="2025-06-30T00:00:00"/>
    <s v="NO"/>
    <n v="1112000"/>
    <n v="1201874"/>
    <s v="STIP-25000091 #440 (SCRITTURA DI STORNO PER RILEVAZIONE COSTI DEL PERSONALE IN CONTABILITA' ANALITICA - COMPETENZE -  SECONDO TRIMESTRE 2025 - )"/>
    <n v="5336486"/>
  </r>
  <r>
    <x v="38"/>
    <x v="38"/>
    <s v="PERSONALE"/>
    <s v="N"/>
    <x v="0"/>
    <s v=""/>
    <s v=""/>
    <x v="1"/>
    <x v="1"/>
    <s v=""/>
    <s v=""/>
    <s v=""/>
    <s v=""/>
    <s v=""/>
    <s v=""/>
    <s v="174"/>
    <s v="PERSONALE DIPENDENTE"/>
    <d v="2025-06-30T00:00:00"/>
    <n v="0"/>
    <n v="353133.07"/>
    <n v="-353133.07"/>
    <m/>
    <n v="-353133.07"/>
    <m/>
    <s v="PRIMA NOTA"/>
    <s v="STIP-25000091"/>
    <d v="2025-06-30T00:00:00"/>
    <s v="NO"/>
    <n v="1112000"/>
    <n v="1201875"/>
    <s v="STIP-25000091 #450 (SCRITTURA DI STORNO PER RILEVAZIONE COSTI DEL PERSONALE IN CONTABILITA' ANALITICA - COMPETENZE -  SECONDO TRIMESTRE 2025 - )"/>
    <n v="5336487"/>
  </r>
  <r>
    <x v="38"/>
    <x v="38"/>
    <s v="PERSONALE"/>
    <s v="N"/>
    <x v="0"/>
    <s v="1-0101DAA100"/>
    <s v="U.O.C. AFFARI GENERALI E LEGALI"/>
    <x v="1"/>
    <x v="1"/>
    <s v=""/>
    <s v=""/>
    <s v=""/>
    <s v=""/>
    <s v="UOCAFFGEN"/>
    <s v="DIRAMM-UOCAFFGEN-UOC AFFARI GENERALI E LEGALI"/>
    <s v=""/>
    <s v=""/>
    <d v="2025-06-30T00:00:00"/>
    <n v="33421.5"/>
    <n v="0"/>
    <n v="33421.5"/>
    <m/>
    <n v="33421.5"/>
    <m/>
    <s v="PRIMA NOTA"/>
    <s v="STIP-25000091"/>
    <d v="2025-06-30T00:00:00"/>
    <s v="NO"/>
    <n v="1112000"/>
    <n v="1201892"/>
    <s v="STIP-25000091 #460 (SCRITTURA DI STORNO PER RILEVAZIONE COSTI DEL PERSONALE IN CONTABILITA' ANALITICA - COMPETENZE -  SECONDO TRIMESTRE 2025 - )"/>
    <n v="5336488"/>
  </r>
  <r>
    <x v="38"/>
    <x v="38"/>
    <s v="PERSONALE"/>
    <s v="N"/>
    <x v="0"/>
    <s v="1-0101DG0000-2"/>
    <s v="Costi Comuni Direzione Generale"/>
    <x v="1"/>
    <x v="1"/>
    <s v=""/>
    <s v=""/>
    <s v=""/>
    <s v=""/>
    <s v="DIRGEN"/>
    <s v="DIREZIONE GENERALE"/>
    <s v=""/>
    <s v=""/>
    <d v="2025-06-30T00:00:00"/>
    <n v="14781.81"/>
    <n v="0"/>
    <n v="14781.81"/>
    <m/>
    <n v="14781.81"/>
    <m/>
    <s v="PRIMA NOTA"/>
    <s v="STIP-25000091"/>
    <d v="2025-06-30T00:00:00"/>
    <s v="NO"/>
    <n v="1112000"/>
    <n v="1201894"/>
    <s v="STIP-25000091 #460 (SCRITTURA DI STORNO PER RILEVAZIONE COSTI DEL PERSONALE IN CONTABILITA' ANALITICA - COMPETENZE -  SECONDO TRIMESTRE 2025 - )"/>
    <n v="5336489"/>
  </r>
  <r>
    <x v="38"/>
    <x v="38"/>
    <s v="PERSONALE"/>
    <s v="N"/>
    <x v="0"/>
    <s v="1-0101DAA200"/>
    <s v="U.O.C. GESTIONE RISORSE ECONOMICHE"/>
    <x v="1"/>
    <x v="1"/>
    <s v=""/>
    <s v=""/>
    <s v=""/>
    <s v=""/>
    <s v="UOCGERIEC"/>
    <s v="DIRAMM-UOCGERIEC-UOC GESTIONE RISORSE ECONOMICHE"/>
    <s v=""/>
    <s v=""/>
    <d v="2025-06-30T00:00:00"/>
    <n v="44276.07"/>
    <n v="0"/>
    <n v="44276.07"/>
    <m/>
    <n v="44276.07"/>
    <m/>
    <s v="PRIMA NOTA"/>
    <s v="STIP-25000091"/>
    <d v="2025-06-30T00:00:00"/>
    <s v="NO"/>
    <n v="1112000"/>
    <n v="1201891"/>
    <s v="STIP-25000091 #460 (SCRITTURA DI STORNO PER RILEVAZIONE COSTI DEL PERSONALE IN CONTABILITA' ANALITICA - COMPETENZE -  SECONDO TRIMESTRE 2025 - )"/>
    <n v="5336490"/>
  </r>
  <r>
    <x v="38"/>
    <x v="38"/>
    <s v="PERSONALE"/>
    <s v="N"/>
    <x v="0"/>
    <s v="1-0101DAA400"/>
    <s v="U.O.C. GESTIONE RISORSE UMANE"/>
    <x v="1"/>
    <x v="1"/>
    <s v=""/>
    <s v=""/>
    <s v=""/>
    <s v=""/>
    <s v="UOCGERIUM"/>
    <s v="DIRAMM-UOCGERIUM-UOC GESTIONE RISORSE UMANE"/>
    <s v=""/>
    <s v=""/>
    <d v="2025-06-30T00:00:00"/>
    <n v="33691.75"/>
    <n v="0"/>
    <n v="33691.75"/>
    <m/>
    <n v="33691.75"/>
    <m/>
    <s v="PRIMA NOTA"/>
    <s v="STIP-25000091"/>
    <d v="2025-06-30T00:00:00"/>
    <s v="NO"/>
    <n v="1112000"/>
    <n v="1201889"/>
    <s v="STIP-25000091 #460 (SCRITTURA DI STORNO PER RILEVAZIONE COSTI DEL PERSONALE IN CONTABILITA' ANALITICA - COMPETENZE -  SECONDO TRIMESTRE 2025 - )"/>
    <n v="5336491"/>
  </r>
  <r>
    <x v="38"/>
    <x v="38"/>
    <s v="PERSONALE"/>
    <s v="N"/>
    <x v="0"/>
    <s v="1-0101DTT300"/>
    <s v="U.O.C. DATI E REPORTING AMBIENTALE - SALUTE &amp; AMBIENTE (T3)"/>
    <x v="1"/>
    <x v="1"/>
    <s v=""/>
    <s v=""/>
    <s v=""/>
    <s v=""/>
    <s v="UOCREPASA"/>
    <s v="DIRTEC-UOCREPASA-UOC REPORTING AMBIENTALE, SALUTE &amp; AMBIENTE"/>
    <s v=""/>
    <s v=""/>
    <d v="2025-06-30T00:00:00"/>
    <n v="13429.8"/>
    <n v="0"/>
    <n v="13429.8"/>
    <m/>
    <n v="13429.8"/>
    <m/>
    <s v="PRIMA NOTA"/>
    <s v="STIP-25000091"/>
    <d v="2025-06-30T00:00:00"/>
    <s v="NO"/>
    <n v="1112000"/>
    <n v="1201883"/>
    <s v="STIP-25000091 #460 (SCRITTURA DI STORNO PER RILEVAZIONE COSTI DEL PERSONALE IN CONTABILITA' ANALITICA - COMPETENZE -  SECONDO TRIMESTRE 2025 - )"/>
    <n v="5336492"/>
  </r>
  <r>
    <x v="38"/>
    <x v="38"/>
    <s v="PERSONALE"/>
    <s v="N"/>
    <x v="0"/>
    <s v="2-0102APP300"/>
    <s v="U.O.C. ATTIVITA' PRODUTTIVE AREA OCCIDENTALE (P3)"/>
    <x v="1"/>
    <x v="1"/>
    <s v=""/>
    <s v=""/>
    <s v=""/>
    <s v=""/>
    <s v="UOCATAROC"/>
    <s v="DIPATB-UOCATAROC-UOC ATTIVITÀ PRODUTTIVE AREA OCCIDENTALE"/>
    <s v=""/>
    <s v=""/>
    <d v="2025-06-30T00:00:00"/>
    <n v="15932.52"/>
    <n v="0"/>
    <n v="15932.52"/>
    <m/>
    <n v="15932.52"/>
    <m/>
    <s v="PRIMA NOTA"/>
    <s v="STIP-25000091"/>
    <d v="2025-06-30T00:00:00"/>
    <s v="NO"/>
    <n v="1112000"/>
    <n v="1201882"/>
    <s v="STIP-25000091 #460 (SCRITTURA DI STORNO PER RILEVAZIONE COSTI DEL PERSONALE IN CONTABILITA' ANALITICA - COMPETENZE -  SECONDO TRIMESTRE 2025 - )"/>
    <n v="5336493"/>
  </r>
  <r>
    <x v="38"/>
    <x v="38"/>
    <s v="PERSONALE"/>
    <s v="N"/>
    <x v="0"/>
    <s v="2-0401APP200"/>
    <s v="U.O.C. ATTIVITA' PRODUTTIVE AREA ORIENTALE (P2)"/>
    <x v="1"/>
    <x v="1"/>
    <s v=""/>
    <s v=""/>
    <s v=""/>
    <s v=""/>
    <s v="UOCATAROR"/>
    <s v="DIPATB-UOCATAROR-UOC ATTIVITÀ PRODUTTIVE AREA ORIENTALE"/>
    <s v=""/>
    <s v=""/>
    <d v="2025-06-30T00:00:00"/>
    <n v="13998.24"/>
    <n v="0"/>
    <n v="13998.24"/>
    <m/>
    <n v="13998.24"/>
    <m/>
    <s v="PRIMA NOTA"/>
    <s v="STIP-25000091"/>
    <d v="2025-06-30T00:00:00"/>
    <s v="NO"/>
    <n v="1112000"/>
    <n v="1201881"/>
    <s v="STIP-25000091 #460 (SCRITTURA DI STORNO PER RILEVAZIONE COSTI DEL PERSONALE IN CONTABILITA' ANALITICA - COMPETENZE -  SECONDO TRIMESTRE 2025 - )"/>
    <n v="5336494"/>
  </r>
  <r>
    <x v="38"/>
    <x v="38"/>
    <s v="PERSONALE"/>
    <s v="N"/>
    <x v="0"/>
    <s v="2-0201APP100"/>
    <s v="U.O.C. ATTIVITA' PRODUTTIVE AREA CENTRALE (P1)"/>
    <x v="1"/>
    <x v="1"/>
    <s v=""/>
    <s v=""/>
    <s v=""/>
    <s v=""/>
    <s v="UOCATTARC"/>
    <s v="DIPATB-UOCATTARC-UOC ATTIVITÀ PRODUTTIVE AREA CENTRALE"/>
    <s v=""/>
    <s v=""/>
    <d v="2025-06-30T00:00:00"/>
    <n v="48992.67"/>
    <n v="0"/>
    <n v="48992.67"/>
    <m/>
    <n v="48992.67"/>
    <m/>
    <s v="PRIMA NOTA"/>
    <s v="STIP-25000091"/>
    <d v="2025-06-30T00:00:00"/>
    <s v="NO"/>
    <n v="1112000"/>
    <n v="1201880"/>
    <s v="STIP-25000091 #460 (SCRITTURA DI STORNO PER RILEVAZIONE COSTI DEL PERSONALE IN CONTABILITA' ANALITICA - COMPETENZE -  SECONDO TRIMESTRE 2025 - )"/>
    <n v="5336495"/>
  </r>
  <r>
    <x v="38"/>
    <x v="38"/>
    <s v="PERSONALE"/>
    <s v="N"/>
    <x v="0"/>
    <s v="2-0801ALL200"/>
    <s v="U.O.C. – SIRACUSA (L4)"/>
    <x v="1"/>
    <x v="1"/>
    <s v=""/>
    <s v=""/>
    <s v=""/>
    <s v=""/>
    <s v="UOCLABOSR"/>
    <s v="DIPLAB-UOCLABOSR-UOC SR"/>
    <s v=""/>
    <s v=""/>
    <d v="2025-06-30T00:00:00"/>
    <n v="11680.17"/>
    <n v="0"/>
    <n v="11680.17"/>
    <m/>
    <n v="11680.17"/>
    <m/>
    <s v="PRIMA NOTA"/>
    <s v="STIP-25000091"/>
    <d v="2025-06-30T00:00:00"/>
    <s v="NO"/>
    <n v="1112000"/>
    <n v="1201879"/>
    <s v="STIP-25000091 #460 (SCRITTURA DI STORNO PER RILEVAZIONE COSTI DEL PERSONALE IN CONTABILITA' ANALITICA - COMPETENZE -  SECONDO TRIMESTRE 2025 - )"/>
    <n v="5336496"/>
  </r>
  <r>
    <x v="38"/>
    <x v="38"/>
    <s v="PERSONALE"/>
    <s v="N"/>
    <x v="0"/>
    <s v="2-0102ALL400"/>
    <s v="U.O.C. – PALERMO (L2)"/>
    <x v="1"/>
    <x v="1"/>
    <s v=""/>
    <s v=""/>
    <s v=""/>
    <s v=""/>
    <s v="UOCLABOPA"/>
    <s v="DIPLAB-UOCLABOPA-UOC PA"/>
    <s v=""/>
    <s v=""/>
    <d v="2025-06-30T00:00:00"/>
    <n v="15677.37"/>
    <n v="0"/>
    <n v="15677.37"/>
    <m/>
    <n v="15677.37"/>
    <m/>
    <s v="PRIMA NOTA"/>
    <s v="STIP-25000091"/>
    <d v="2025-06-30T00:00:00"/>
    <s v="NO"/>
    <n v="1112000"/>
    <n v="1201878"/>
    <s v="STIP-25000091 #460 (SCRITTURA DI STORNO PER RILEVAZIONE COSTI DEL PERSONALE IN CONTABILITA' ANALITICA - COMPETENZE -  SECONDO TRIMESTRE 2025 - )"/>
    <n v="5336497"/>
  </r>
  <r>
    <x v="38"/>
    <x v="38"/>
    <s v="PERSONALE"/>
    <s v="N"/>
    <x v="0"/>
    <s v="1-0101DGG200"/>
    <s v="U.O.C. PROGRAMMAZIONE E CONTROLLO (G1)"/>
    <x v="1"/>
    <x v="1"/>
    <s v=""/>
    <s v=""/>
    <s v=""/>
    <s v=""/>
    <s v="UOCPROCON"/>
    <s v="DIRGEN-UOCPROCON-UOC PROGRAMMAZIONE E CONTROLLO"/>
    <s v=""/>
    <s v=""/>
    <d v="2025-06-30T00:00:00"/>
    <n v="6051.54"/>
    <n v="0"/>
    <n v="6051.54"/>
    <m/>
    <n v="6051.54"/>
    <m/>
    <s v="PRIMA NOTA"/>
    <s v="STIP-25000091"/>
    <d v="2025-06-30T00:00:00"/>
    <s v="NO"/>
    <n v="1112000"/>
    <n v="1201877"/>
    <s v="STIP-25000091 #460 (SCRITTURA DI STORNO PER RILEVAZIONE COSTI DEL PERSONALE IN CONTABILITA' ANALITICA - COMPETENZE -  SECONDO TRIMESTRE 2025 - )"/>
    <n v="5336498"/>
  </r>
  <r>
    <x v="38"/>
    <x v="38"/>
    <s v="PERSONALE"/>
    <s v="N"/>
    <x v="0"/>
    <s v="2-0102SAS200"/>
    <s v="U.O.C. AGENTI FISICI (S2)"/>
    <x v="1"/>
    <x v="1"/>
    <s v=""/>
    <s v=""/>
    <s v=""/>
    <s v=""/>
    <s v="UOCAGEFIS"/>
    <s v="DIPAMB-UOCAGEFIS-UOC AGENTI FISICI"/>
    <s v=""/>
    <s v=""/>
    <d v="2025-06-30T00:00:00"/>
    <n v="17515.349999999999"/>
    <n v="0"/>
    <n v="17515.349999999999"/>
    <m/>
    <n v="17515.349999999999"/>
    <m/>
    <s v="PRIMA NOTA"/>
    <s v="STIP-25000091"/>
    <d v="2025-06-30T00:00:00"/>
    <s v="NO"/>
    <n v="1112000"/>
    <n v="1201876"/>
    <s v="STIP-25000091 #460 (SCRITTURA DI STORNO PER RILEVAZIONE COSTI DEL PERSONALE IN CONTABILITA' ANALITICA - COMPETENZE -  SECONDO TRIMESTRE 2025 - )"/>
    <n v="5336499"/>
  </r>
  <r>
    <x v="38"/>
    <x v="38"/>
    <s v="PERSONALE"/>
    <s v="N"/>
    <x v="0"/>
    <s v="2-0103SAS300"/>
    <s v="U.O.C. AREA MARE (S3)"/>
    <x v="1"/>
    <x v="1"/>
    <s v=""/>
    <s v=""/>
    <s v=""/>
    <s v=""/>
    <s v="UOCAREAMA"/>
    <s v="DIPAMB-UOCAREAMA-UOC AREA MARE"/>
    <s v=""/>
    <s v=""/>
    <d v="2025-06-30T00:00:00"/>
    <n v="6632.07"/>
    <n v="0"/>
    <n v="6632.07"/>
    <m/>
    <n v="6632.07"/>
    <m/>
    <s v="PRIMA NOTA"/>
    <s v="STIP-25000091"/>
    <d v="2025-06-30T00:00:00"/>
    <s v="NO"/>
    <n v="1112000"/>
    <n v="1201893"/>
    <s v="STIP-25000091 #460 (SCRITTURA DI STORNO PER RILEVAZIONE COSTI DEL PERSONALE IN CONTABILITA' ANALITICA - COMPETENZE -  SECONDO TRIMESTRE 2025 - )"/>
    <n v="5336500"/>
  </r>
  <r>
    <x v="38"/>
    <x v="38"/>
    <s v="PERSONALE"/>
    <s v="N"/>
    <x v="0"/>
    <s v="1-0101DAA303"/>
    <s v="U.O.S. Provveditorato ed Economato"/>
    <x v="1"/>
    <x v="1"/>
    <s v=""/>
    <s v=""/>
    <s v=""/>
    <s v=""/>
    <s v="UOCAPPFOR"/>
    <s v="DIRAMM-UOCAPPFOR-UOC APPALTI E FORNITURE"/>
    <s v=""/>
    <s v=""/>
    <d v="2025-06-30T00:00:00"/>
    <n v="18171.84"/>
    <n v="0"/>
    <n v="18171.84"/>
    <m/>
    <n v="18171.84"/>
    <m/>
    <s v="PRIMA NOTA"/>
    <s v="STIP-25000091"/>
    <d v="2025-06-30T00:00:00"/>
    <s v="NO"/>
    <n v="1112000"/>
    <n v="1201890"/>
    <s v="STIP-25000091 #460 (SCRITTURA DI STORNO PER RILEVAZIONE COSTI DEL PERSONALE IN CONTABILITA' ANALITICA - COMPETENZE -  SECONDO TRIMESTRE 2025 - )"/>
    <n v="5336501"/>
  </r>
  <r>
    <x v="38"/>
    <x v="38"/>
    <s v="PERSONALE"/>
    <s v="N"/>
    <x v="0"/>
    <s v="2-0901APP500"/>
    <s v="U.O.C. AREE AD ELEVATO RISCHIO DI CRISI AMBIENTALI (P5)"/>
    <x v="1"/>
    <x v="1"/>
    <s v=""/>
    <s v=""/>
    <s v=""/>
    <s v=""/>
    <s v="UOCAERSIN"/>
    <s v="DIPATB-UOCAERSIN-UOC AERCA E SIN"/>
    <s v=""/>
    <s v=""/>
    <d v="2025-06-30T00:00:00"/>
    <n v="27641.79"/>
    <n v="0"/>
    <n v="27641.79"/>
    <m/>
    <n v="27641.79"/>
    <m/>
    <s v="PRIMA NOTA"/>
    <s v="STIP-25000091"/>
    <d v="2025-06-30T00:00:00"/>
    <s v="NO"/>
    <n v="1112000"/>
    <n v="1201888"/>
    <s v="STIP-25000091 #460 (SCRITTURA DI STORNO PER RILEVAZIONE COSTI DEL PERSONALE IN CONTABILITA' ANALITICA - COMPETENZE -  SECONDO TRIMESTRE 2025 - )"/>
    <n v="5336502"/>
  </r>
  <r>
    <x v="38"/>
    <x v="38"/>
    <s v="PERSONALE"/>
    <s v="N"/>
    <x v="0"/>
    <s v="2-0401ALL100"/>
    <s v="U.O.C. – CATANIA (L1)"/>
    <x v="1"/>
    <x v="1"/>
    <s v=""/>
    <s v=""/>
    <s v=""/>
    <s v=""/>
    <s v="UOCLABCT"/>
    <s v="DIPLAB-UOCLABCT-UOC CT"/>
    <s v=""/>
    <s v=""/>
    <d v="2025-06-30T00:00:00"/>
    <n v="12270.06"/>
    <n v="0"/>
    <n v="12270.06"/>
    <m/>
    <n v="12270.06"/>
    <m/>
    <s v="PRIMA NOTA"/>
    <s v="STIP-25000091"/>
    <d v="2025-06-30T00:00:00"/>
    <s v="NO"/>
    <n v="1112000"/>
    <n v="1201887"/>
    <s v="STIP-25000091 #460 (SCRITTURA DI STORNO PER RILEVAZIONE COSTI DEL PERSONALE IN CONTABILITA' ANALITICA - COMPETENZE -  SECONDO TRIMESTRE 2025 - )"/>
    <n v="5336503"/>
  </r>
  <r>
    <x v="38"/>
    <x v="38"/>
    <s v="PERSONALE"/>
    <s v="N"/>
    <x v="0"/>
    <s v="2-0103SAS100"/>
    <s v="U.O.C. ACQUE INTERNE,SUOLO E BIODIVERSITA' (S1)"/>
    <x v="1"/>
    <x v="1"/>
    <s v=""/>
    <s v=""/>
    <s v=""/>
    <s v=""/>
    <s v="UOCACQSEB"/>
    <s v="DIPAMB-UOCACQSEB-UOC ACQUE INTERNE, SUOLO E BIODIVERSITÀ"/>
    <s v=""/>
    <s v=""/>
    <d v="2025-06-30T00:00:00"/>
    <n v="3703.44"/>
    <n v="0"/>
    <n v="3703.44"/>
    <m/>
    <n v="3703.44"/>
    <m/>
    <s v="PRIMA NOTA"/>
    <s v="STIP-25000091"/>
    <d v="2025-06-30T00:00:00"/>
    <s v="NO"/>
    <n v="1112000"/>
    <n v="1201886"/>
    <s v="STIP-25000091 #460 (SCRITTURA DI STORNO PER RILEVAZIONE COSTI DEL PERSONALE IN CONTABILITA' ANALITICA - COMPETENZE -  SECONDO TRIMESTRE 2025 - )"/>
    <n v="5336504"/>
  </r>
  <r>
    <x v="38"/>
    <x v="38"/>
    <s v="PERSONALE"/>
    <s v="N"/>
    <x v="0"/>
    <s v="1-0101DG0002"/>
    <s v="U.O.S. Comunicazione e Marketing"/>
    <x v="1"/>
    <x v="1"/>
    <s v=""/>
    <s v=""/>
    <s v=""/>
    <s v=""/>
    <s v="UOSCOMMAR"/>
    <s v="DIRGEN-UOSCOMMAR -UOS COMUNICAZIONE E MARKETING"/>
    <s v=""/>
    <s v=""/>
    <d v="2025-06-30T00:00:00"/>
    <n v="7291.17"/>
    <n v="0"/>
    <n v="7291.17"/>
    <m/>
    <n v="7291.17"/>
    <m/>
    <s v="PRIMA NOTA"/>
    <s v="STIP-25000091"/>
    <d v="2025-06-30T00:00:00"/>
    <s v="NO"/>
    <n v="1112000"/>
    <n v="1201885"/>
    <s v="STIP-25000091 #460 (SCRITTURA DI STORNO PER RILEVAZIONE COSTI DEL PERSONALE IN CONTABILITA' ANALITICA - COMPETENZE -  SECONDO TRIMESTRE 2025 - )"/>
    <n v="5336505"/>
  </r>
  <r>
    <x v="38"/>
    <x v="38"/>
    <s v="PERSONALE"/>
    <s v="N"/>
    <x v="0"/>
    <s v="1-0101DG0001"/>
    <s v="U.O.S. Sistemi Informativi e Sistemi Informatici"/>
    <x v="1"/>
    <x v="1"/>
    <s v=""/>
    <s v=""/>
    <s v=""/>
    <s v=""/>
    <s v="UOSSISINF"/>
    <s v="DIRGEN-UOSSISINF -UOC SISTEMI INFORMATIVI"/>
    <s v=""/>
    <s v=""/>
    <d v="2025-06-30T00:00:00"/>
    <n v="7973.91"/>
    <n v="0"/>
    <n v="7973.91"/>
    <m/>
    <n v="7973.91"/>
    <m/>
    <s v="PRIMA NOTA"/>
    <s v="STIP-25000091"/>
    <d v="2025-06-30T00:00:00"/>
    <s v="NO"/>
    <n v="1112000"/>
    <n v="1201884"/>
    <s v="STIP-25000091 #460 (SCRITTURA DI STORNO PER RILEVAZIONE COSTI DEL PERSONALE IN CONTABILITA' ANALITICA - COMPETENZE -  SECONDO TRIMESTRE 2025 - )"/>
    <n v="5336506"/>
  </r>
  <r>
    <x v="37"/>
    <x v="37"/>
    <s v="PERSONALE"/>
    <s v="N"/>
    <x v="0"/>
    <s v=""/>
    <s v=""/>
    <x v="1"/>
    <x v="1"/>
    <s v=""/>
    <s v=""/>
    <s v=""/>
    <s v=""/>
    <s v=""/>
    <s v=""/>
    <s v="174"/>
    <s v="PERSONALE DIPENDENTE"/>
    <d v="2025-06-30T00:00:00"/>
    <n v="0"/>
    <n v="29954.47"/>
    <n v="-29954.47"/>
    <m/>
    <n v="-29954.47"/>
    <m/>
    <s v="PRIMA NOTA"/>
    <s v="STIP-25000091"/>
    <d v="2025-06-30T00:00:00"/>
    <s v="NO"/>
    <n v="1112000"/>
    <n v="1201895"/>
    <s v="STIP-25000091 #470 (SCRITTURA DI STORNO PER RILEVAZIONE COSTI DEL PERSONALE IN CONTABILITA' ANALITICA - COMPETENZE -  SECONDO TRIMESTRE 2025 - )"/>
    <n v="5336507"/>
  </r>
  <r>
    <x v="37"/>
    <x v="37"/>
    <s v="PERSONALE"/>
    <s v="N"/>
    <x v="0"/>
    <s v="1-0101DG0003"/>
    <s v="UFFICIO PER IL COORDINAMENTO ATTIVITA' DI POLIZIA GIUDIZIARIA"/>
    <x v="1"/>
    <x v="1"/>
    <s v=""/>
    <s v=""/>
    <s v=""/>
    <s v=""/>
    <s v="DIRGEN"/>
    <s v="DIREZIONE GENERALE"/>
    <s v=""/>
    <s v=""/>
    <d v="2025-06-30T00:00:00"/>
    <n v="360"/>
    <n v="0"/>
    <n v="360"/>
    <m/>
    <n v="360"/>
    <m/>
    <s v="PRIMA NOTA"/>
    <s v="STIP-25000091"/>
    <d v="2025-06-30T00:00:00"/>
    <s v="NO"/>
    <n v="1112000"/>
    <n v="1201896"/>
    <s v="STIP-25000091 #480 (SCRITTURA DI STORNO PER RILEVAZIONE COSTI DEL PERSONALE IN CONTABILITA' ANALITICA - COMPETENZE -  SECONDO TRIMESTRE 2025 - )"/>
    <n v="5336508"/>
  </r>
  <r>
    <x v="40"/>
    <x v="40"/>
    <s v="PERSONALE"/>
    <s v="N"/>
    <x v="0"/>
    <s v=""/>
    <s v=""/>
    <x v="1"/>
    <x v="1"/>
    <s v=""/>
    <s v=""/>
    <s v=""/>
    <s v=""/>
    <s v=""/>
    <s v=""/>
    <s v="174"/>
    <s v="PERSONALE DIPENDENTE"/>
    <d v="2025-06-30T00:00:00"/>
    <n v="0"/>
    <n v="18918.34"/>
    <n v="-18918.34"/>
    <m/>
    <n v="-18918.34"/>
    <m/>
    <s v="PRIMA NOTA"/>
    <s v="STIP-25000091"/>
    <d v="2025-06-30T00:00:00"/>
    <s v="NO"/>
    <n v="1112000"/>
    <n v="1201897"/>
    <s v="STIP-25000091 #490 (SCRITTURA DI STORNO PER RILEVAZIONE COSTI DEL PERSONALE IN CONTABILITA' ANALITICA - COMPETENZE -  SECONDO TRIMESTRE 2025 - )"/>
    <n v="5336509"/>
  </r>
  <r>
    <x v="40"/>
    <x v="40"/>
    <s v="PERSONALE"/>
    <s v="N"/>
    <x v="0"/>
    <s v="2-0102ALL400"/>
    <s v="U.O.C. – PALERMO (L2)"/>
    <x v="1"/>
    <x v="1"/>
    <s v=""/>
    <s v=""/>
    <s v=""/>
    <s v=""/>
    <s v="UOCLABOPA"/>
    <s v="DIPLAB-UOCLABOPA-UOC PA"/>
    <s v=""/>
    <s v=""/>
    <d v="2025-06-30T00:00:00"/>
    <n v="396.24"/>
    <n v="0"/>
    <n v="396.24"/>
    <m/>
    <n v="396.24"/>
    <m/>
    <s v="PRIMA NOTA"/>
    <s v="STIP-25000091"/>
    <d v="2025-06-30T00:00:00"/>
    <s v="NO"/>
    <n v="1112000"/>
    <n v="1201900"/>
    <s v="STIP-25000091 #500 (SCRITTURA DI STORNO PER RILEVAZIONE COSTI DEL PERSONALE IN CONTABILITA' ANALITICA - COMPETENZE -  SECONDO TRIMESTRE 2025 - )"/>
    <n v="5336510"/>
  </r>
  <r>
    <x v="40"/>
    <x v="40"/>
    <s v="PERSONALE"/>
    <s v="N"/>
    <x v="0"/>
    <s v="2-0901APP500"/>
    <s v="U.O.C. AREE AD ELEVATO RISCHIO DI CRISI AMBIENTALI (P5)"/>
    <x v="1"/>
    <x v="1"/>
    <s v=""/>
    <s v=""/>
    <s v=""/>
    <s v=""/>
    <s v="UOCAERSIN"/>
    <s v="DIPATB-UOCAERSIN-UOC AERCA E SIN"/>
    <s v=""/>
    <s v=""/>
    <d v="2025-06-30T00:00:00"/>
    <n v="838.11"/>
    <n v="0"/>
    <n v="838.11"/>
    <m/>
    <n v="838.11"/>
    <m/>
    <s v="PRIMA NOTA"/>
    <s v="STIP-25000091"/>
    <d v="2025-06-30T00:00:00"/>
    <s v="NO"/>
    <n v="1112000"/>
    <n v="1201899"/>
    <s v="STIP-25000091 #500 (SCRITTURA DI STORNO PER RILEVAZIONE COSTI DEL PERSONALE IN CONTABILITA' ANALITICA - COMPETENZE -  SECONDO TRIMESTRE 2025 - )"/>
    <n v="5336511"/>
  </r>
  <r>
    <x v="40"/>
    <x v="40"/>
    <s v="PERSONALE"/>
    <s v="N"/>
    <x v="0"/>
    <s v="1-0101DAA200"/>
    <s v="U.O.C. GESTIONE RISORSE ECONOMICHE"/>
    <x v="1"/>
    <x v="1"/>
    <s v=""/>
    <s v=""/>
    <s v=""/>
    <s v=""/>
    <s v="UOCGERIEC"/>
    <s v="DIRAMM-UOCGERIEC-UOC GESTIONE RISORSE ECONOMICHE"/>
    <s v=""/>
    <s v=""/>
    <d v="2025-06-30T00:00:00"/>
    <n v="4901.6899999999996"/>
    <n v="0"/>
    <n v="4901.6899999999996"/>
    <m/>
    <n v="4901.6899999999996"/>
    <m/>
    <s v="PRIMA NOTA"/>
    <s v="STIP-25000091"/>
    <d v="2025-06-30T00:00:00"/>
    <s v="NO"/>
    <n v="1112000"/>
    <n v="1201898"/>
    <s v="STIP-25000091 #500 (SCRITTURA DI STORNO PER RILEVAZIONE COSTI DEL PERSONALE IN CONTABILITA' ANALITICA - COMPETENZE -  SECONDO TRIMESTRE 2025 - )"/>
    <n v="5336512"/>
  </r>
  <r>
    <x v="77"/>
    <x v="77"/>
    <s v="PERSONALE"/>
    <s v="N"/>
    <x v="0"/>
    <s v=""/>
    <s v=""/>
    <x v="1"/>
    <x v="1"/>
    <s v=""/>
    <s v=""/>
    <s v=""/>
    <s v=""/>
    <s v=""/>
    <s v=""/>
    <s v="174"/>
    <s v="PERSONALE DIPENDENTE"/>
    <d v="2025-06-30T00:00:00"/>
    <n v="0"/>
    <n v="2737.57"/>
    <n v="-2737.57"/>
    <m/>
    <n v="-2737.57"/>
    <m/>
    <s v="PRIMA NOTA"/>
    <s v="STIP-25000091"/>
    <d v="2025-06-30T00:00:00"/>
    <s v="NO"/>
    <n v="1112000"/>
    <n v="1201901"/>
    <s v="STIP-25000091 #510 (SCRITTURA DI STORNO PER RILEVAZIONE COSTI DEL PERSONALE IN CONTABILITA' ANALITICA - COMPETENZE -  SECONDO TRIMESTRE 2025 - )"/>
    <n v="5336513"/>
  </r>
  <r>
    <x v="77"/>
    <x v="77"/>
    <s v="PERSONALE"/>
    <s v="N"/>
    <x v="0"/>
    <s v="1-0101DAA303"/>
    <s v="U.O.S. Provveditorato ed Economato"/>
    <x v="1"/>
    <x v="1"/>
    <s v=""/>
    <s v=""/>
    <s v=""/>
    <s v=""/>
    <s v="UOCAPPFOR"/>
    <s v="DIRAMM-UOCAPPFOR-UOC APPALTI E FORNITURE"/>
    <s v=""/>
    <s v=""/>
    <d v="2025-06-30T00:00:00"/>
    <n v="20.309999999999999"/>
    <n v="0"/>
    <n v="20.309999999999999"/>
    <m/>
    <n v="20.309999999999999"/>
    <m/>
    <s v="PRIMA NOTA"/>
    <s v="STIP-25000091"/>
    <d v="2025-06-30T00:00:00"/>
    <s v="NO"/>
    <n v="1112000"/>
    <n v="1201905"/>
    <s v="STIP-25000091 #520 (SCRITTURA DI STORNO PER RILEVAZIONE COSTI DEL PERSONALE IN CONTABILITA' ANALITICA - COMPETENZE -  SECONDO TRIMESTRE 2025 - )"/>
    <n v="5336514"/>
  </r>
  <r>
    <x v="77"/>
    <x v="77"/>
    <s v="PERSONALE"/>
    <s v="N"/>
    <x v="0"/>
    <s v="1-0101DG0002"/>
    <s v="U.O.S. Comunicazione e Marketing"/>
    <x v="1"/>
    <x v="1"/>
    <s v=""/>
    <s v=""/>
    <s v=""/>
    <s v=""/>
    <s v="UOSCOMMAR"/>
    <s v="DIRGEN-UOSCOMMAR -UOS COMUNICAZIONE E MARKETING"/>
    <s v=""/>
    <s v=""/>
    <d v="2025-06-30T00:00:00"/>
    <n v="544.04"/>
    <n v="0"/>
    <n v="544.04"/>
    <m/>
    <n v="544.04"/>
    <m/>
    <s v="PRIMA NOTA"/>
    <s v="STIP-25000091"/>
    <d v="2025-06-30T00:00:00"/>
    <s v="NO"/>
    <n v="1112000"/>
    <n v="1201903"/>
    <s v="STIP-25000091 #520 (SCRITTURA DI STORNO PER RILEVAZIONE COSTI DEL PERSONALE IN CONTABILITA' ANALITICA - COMPETENZE -  SECONDO TRIMESTRE 2025 - )"/>
    <n v="5336515"/>
  </r>
  <r>
    <x v="77"/>
    <x v="77"/>
    <s v="PERSONALE"/>
    <s v="N"/>
    <x v="0"/>
    <s v="1-0101DAA100"/>
    <s v="U.O.C. AFFARI GENERALI E LEGALI"/>
    <x v="1"/>
    <x v="1"/>
    <s v=""/>
    <s v=""/>
    <s v=""/>
    <s v=""/>
    <s v="UOCAFFGEN"/>
    <s v="DIRAMM-UOCAFFGEN-UOC AFFARI GENERALI E LEGALI"/>
    <s v=""/>
    <s v=""/>
    <d v="2025-06-30T00:00:00"/>
    <n v="343.32"/>
    <n v="0"/>
    <n v="343.32"/>
    <m/>
    <n v="343.32"/>
    <m/>
    <s v="PRIMA NOTA"/>
    <s v="STIP-25000091"/>
    <d v="2025-06-30T00:00:00"/>
    <s v="NO"/>
    <n v="1112000"/>
    <n v="1201904"/>
    <s v="STIP-25000091 #520 (SCRITTURA DI STORNO PER RILEVAZIONE COSTI DEL PERSONALE IN CONTABILITA' ANALITICA - COMPETENZE -  SECONDO TRIMESTRE 2025 - )"/>
    <n v="5336516"/>
  </r>
  <r>
    <x v="77"/>
    <x v="77"/>
    <s v="PERSONALE"/>
    <s v="N"/>
    <x v="0"/>
    <s v="1-0101DG0000-2"/>
    <s v="Costi Comuni Direzione Generale"/>
    <x v="1"/>
    <x v="1"/>
    <s v=""/>
    <s v=""/>
    <s v=""/>
    <s v=""/>
    <s v="DIRGEN"/>
    <s v="DIREZIONE GENERALE"/>
    <s v=""/>
    <s v=""/>
    <d v="2025-06-30T00:00:00"/>
    <n v="756.7"/>
    <n v="0"/>
    <n v="756.7"/>
    <m/>
    <n v="756.7"/>
    <m/>
    <s v="PRIMA NOTA"/>
    <s v="STIP-25000091"/>
    <d v="2025-06-30T00:00:00"/>
    <s v="NO"/>
    <n v="1112000"/>
    <n v="1201902"/>
    <s v="STIP-25000091 #520 (SCRITTURA DI STORNO PER RILEVAZIONE COSTI DEL PERSONALE IN CONTABILITA' ANALITICA - COMPETENZE -  SECONDO TRIMESTRE 2025 - )"/>
    <n v="5336517"/>
  </r>
  <r>
    <x v="61"/>
    <x v="61"/>
    <s v="PERSONALE"/>
    <s v="N"/>
    <x v="0"/>
    <s v=""/>
    <s v=""/>
    <x v="1"/>
    <x v="1"/>
    <s v=""/>
    <s v=""/>
    <s v=""/>
    <s v=""/>
    <s v=""/>
    <s v=""/>
    <s v="174"/>
    <s v="PERSONALE DIPENDENTE"/>
    <d v="2025-06-30T00:00:00"/>
    <n v="0"/>
    <n v="9629.9699999999993"/>
    <n v="-9629.9699999999993"/>
    <m/>
    <n v="-9629.9699999999993"/>
    <m/>
    <s v="PRIMA NOTA"/>
    <s v="STIP-25000091"/>
    <d v="2025-06-30T00:00:00"/>
    <s v="NO"/>
    <n v="1112000"/>
    <n v="1201906"/>
    <s v="STIP-25000091 #530 (SCRITTURA DI STORNO PER RILEVAZIONE COSTI DEL PERSONALE IN CONTABILITA' ANALITICA - COMPETENZE -  SECONDO TRIMESTRE 2025 - )"/>
    <n v="5336518"/>
  </r>
  <r>
    <x v="61"/>
    <x v="61"/>
    <s v="PERSONALE"/>
    <s v="N"/>
    <x v="0"/>
    <s v="2-0103SAS300"/>
    <s v="U.O.C. AREA MARE (S3)"/>
    <x v="0"/>
    <x v="0"/>
    <s v=""/>
    <s v=""/>
    <s v=""/>
    <s v=""/>
    <s v="UOCAREAMA"/>
    <s v="DIPAMB-UOCAREAMA-UOC AREA MARE"/>
    <s v=""/>
    <s v=""/>
    <d v="2025-06-30T00:00:00"/>
    <n v="9629.9699999999993"/>
    <n v="0"/>
    <n v="9629.9699999999993"/>
    <m/>
    <n v="9629.9699999999993"/>
    <m/>
    <s v="PRIMA NOTA"/>
    <s v="STIP-25000091"/>
    <d v="2025-06-30T00:00:00"/>
    <s v="NO"/>
    <n v="1112000"/>
    <n v="1201907"/>
    <s v="STIP-25000091 #540 (SCRITTURA DI STORNO PER RILEVAZIONE COSTI DEL PERSONALE IN CONTABILITA' ANALITICA - COMPETENZE -  SECONDO TRIMESTRE 2025 - )"/>
    <n v="5336519"/>
  </r>
  <r>
    <x v="49"/>
    <x v="49"/>
    <s v="PERSONALE"/>
    <s v="N"/>
    <x v="0"/>
    <s v="2-0102SAS200"/>
    <s v="U.O.C. AGENTI FISICI (S2)"/>
    <x v="12"/>
    <x v="12"/>
    <s v=""/>
    <s v=""/>
    <s v=""/>
    <s v=""/>
    <s v="UOCAGEFIS"/>
    <s v="DIPAMB-UOCAGEFIS-UOC AGENTI FISICI"/>
    <s v=""/>
    <s v=""/>
    <d v="2025-06-30T00:00:00"/>
    <n v="0"/>
    <n v="0"/>
    <n v="0"/>
    <m/>
    <n v="0"/>
    <m/>
    <s v="PRIMA NOTA"/>
    <s v="STIP-25000091"/>
    <d v="2025-06-30T00:00:00"/>
    <s v="NO"/>
    <n v="1112000"/>
    <n v="1201908"/>
    <s v="STIP-25000091 #550 (SCRITTURA DI STORNO PER RILEVAZIONE COSTI DEL PERSONALE IN CONTABILITA' ANALITICA - COMPETENZE -  SECONDO TRIMESTRE 2025 - )"/>
    <n v="5336520"/>
  </r>
  <r>
    <x v="49"/>
    <x v="49"/>
    <s v="PERSONALE"/>
    <s v="N"/>
    <x v="0"/>
    <s v=""/>
    <s v=""/>
    <x v="1"/>
    <x v="1"/>
    <s v=""/>
    <s v=""/>
    <s v=""/>
    <s v=""/>
    <s v=""/>
    <s v=""/>
    <s v="174"/>
    <s v="PERSONALE DIPENDENTE"/>
    <d v="2025-06-30T00:00:00"/>
    <n v="0"/>
    <n v="0"/>
    <n v="0"/>
    <m/>
    <n v="0"/>
    <m/>
    <s v="PRIMA NOTA"/>
    <s v="STIP-25000091"/>
    <d v="2025-06-30T00:00:00"/>
    <s v="NO"/>
    <n v="1112000"/>
    <n v="1201909"/>
    <s v="STIP-25000091 #560 (SCRITTURA DI STORNO PER RILEVAZIONE COSTI DEL PERSONALE IN CONTABILITA' ANALITICA - COMPETENZE -  SECONDO TRIMESTRE 2025 - )"/>
    <n v="5336521"/>
  </r>
  <r>
    <x v="50"/>
    <x v="50"/>
    <s v="PERSONALE"/>
    <s v="N"/>
    <x v="0"/>
    <s v=""/>
    <s v=""/>
    <x v="1"/>
    <x v="1"/>
    <s v=""/>
    <s v=""/>
    <s v=""/>
    <s v=""/>
    <s v=""/>
    <s v=""/>
    <s v="174"/>
    <s v="PERSONALE DIPENDENTE"/>
    <d v="2025-06-30T00:00:00"/>
    <n v="0"/>
    <n v="0"/>
    <n v="0"/>
    <m/>
    <n v="0"/>
    <m/>
    <s v="PRIMA NOTA"/>
    <s v="STIP-25000091"/>
    <d v="2025-06-30T00:00:00"/>
    <s v="NO"/>
    <n v="1112000"/>
    <n v="1201910"/>
    <s v="STIP-25000091 #570 (SCRITTURA DI STORNO PER RILEVAZIONE COSTI DEL PERSONALE IN CONTABILITA' ANALITICA - COMPETENZE -  SECONDO TRIMESTRE 2025 - )"/>
    <n v="5336522"/>
  </r>
  <r>
    <x v="50"/>
    <x v="50"/>
    <s v="PERSONALE"/>
    <s v="N"/>
    <x v="0"/>
    <s v="2-0101APP400"/>
    <s v="U.O.C. VALUTAZIONE E PARERI AMBIENTALI (P4)"/>
    <x v="13"/>
    <x v="13"/>
    <s v=""/>
    <s v=""/>
    <s v=""/>
    <s v=""/>
    <s v="UOCVALPAR"/>
    <s v="DIPATB-UOCVALPAR-UOC VALUTAZIONE E PARERI AMBIENTALI"/>
    <s v="174"/>
    <s v="PERSONALE DIPENDENTE"/>
    <d v="2025-06-30T00:00:00"/>
    <n v="0"/>
    <n v="0"/>
    <n v="0"/>
    <m/>
    <n v="0"/>
    <m/>
    <s v="PRIMA NOTA"/>
    <s v="STIP-25000091"/>
    <d v="2025-06-30T00:00:00"/>
    <s v="NO"/>
    <n v="1112000"/>
    <n v="1201911"/>
    <s v="STIP-25000091 #580 (SCRITTURA DI STORNO PER RILEVAZIONE COSTI DEL PERSONALE IN CONTABILITA' ANALITICA - COMPETENZE -  SECONDO TRIMESTRE 2025 - )"/>
    <n v="5336523"/>
  </r>
  <r>
    <x v="52"/>
    <x v="52"/>
    <s v="PERSONALE"/>
    <s v="N"/>
    <x v="0"/>
    <s v=""/>
    <s v=""/>
    <x v="1"/>
    <x v="1"/>
    <s v=""/>
    <s v=""/>
    <s v=""/>
    <s v=""/>
    <s v=""/>
    <s v=""/>
    <s v="174"/>
    <s v="PERSONALE DIPENDENTE"/>
    <d v="2025-06-30T00:00:00"/>
    <n v="0"/>
    <n v="56184.11"/>
    <n v="-56184.11"/>
    <m/>
    <n v="-56184.11"/>
    <m/>
    <s v="PRIMA NOTA"/>
    <s v="STIP-25000091"/>
    <d v="2025-06-30T00:00:00"/>
    <s v="NO"/>
    <n v="1112000"/>
    <n v="1201912"/>
    <s v="STIP-25000091 #590 (SCRITTURA DI STORNO PER RILEVAZIONE COSTI DEL PERSONALE IN CONTABILITA' ANALITICA - COMPETENZE -  SECONDO TRIMESTRE 2025 - )"/>
    <n v="5336524"/>
  </r>
  <r>
    <x v="52"/>
    <x v="52"/>
    <s v="PERSONALE"/>
    <s v="N"/>
    <x v="0"/>
    <s v="1-0101DG0000-2"/>
    <s v="Costi Comuni Direzione Generale"/>
    <x v="15"/>
    <x v="15"/>
    <s v=""/>
    <s v=""/>
    <s v=""/>
    <s v=""/>
    <s v="DIRGEN"/>
    <s v="DIREZIONE GENERALE"/>
    <s v=""/>
    <s v=""/>
    <d v="2025-06-30T00:00:00"/>
    <n v="2991.29"/>
    <n v="0"/>
    <n v="2991.29"/>
    <m/>
    <n v="2991.29"/>
    <m/>
    <s v="PRIMA NOTA"/>
    <s v="STIP-25000091"/>
    <d v="2025-06-30T00:00:00"/>
    <s v="NO"/>
    <n v="1112000"/>
    <n v="1201915"/>
    <s v="STIP-25000091 #600 (SCRITTURA DI STORNO PER RILEVAZIONE COSTI DEL PERSONALE IN CONTABILITA' ANALITICA - COMPETENZE -  SECONDO TRIMESTRE 2025 - )"/>
    <n v="5336525"/>
  </r>
  <r>
    <x v="52"/>
    <x v="52"/>
    <s v="PERSONALE"/>
    <s v="N"/>
    <x v="0"/>
    <s v="2-0901APP500"/>
    <s v="U.O.C. AREE AD ELEVATO RISCHIO DI CRISI AMBIENTALI (P5)"/>
    <x v="15"/>
    <x v="15"/>
    <s v=""/>
    <s v=""/>
    <s v="J26J16000740001"/>
    <s v="MASTERPLAN (PACE DEL MELA)"/>
    <s v="UOCAERSIN"/>
    <s v="DIPATB-UOCAERSIN-UOC AERCA E SIN"/>
    <s v=""/>
    <s v=""/>
    <d v="2025-06-30T00:00:00"/>
    <n v="11641.56"/>
    <n v="0"/>
    <n v="11641.56"/>
    <m/>
    <n v="11641.56"/>
    <m/>
    <s v="PRIMA NOTA"/>
    <s v="STIP-25000091"/>
    <d v="2025-06-30T00:00:00"/>
    <s v="NO"/>
    <n v="1112000"/>
    <n v="1201914"/>
    <s v="STIP-25000091 #600 (SCRITTURA DI STORNO PER RILEVAZIONE COSTI DEL PERSONALE IN CONTABILITA' ANALITICA - COMPETENZE -  SECONDO TRIMESTRE 2025 - )"/>
    <n v="5336526"/>
  </r>
  <r>
    <x v="52"/>
    <x v="52"/>
    <s v="PERSONALE"/>
    <s v="N"/>
    <x v="0"/>
    <s v="2-0101APP302"/>
    <s v="U.O.S. Emissioni Atmosferiche"/>
    <x v="15"/>
    <x v="15"/>
    <s v=""/>
    <s v=""/>
    <s v="J26J16000740001"/>
    <s v="MASTERPLAN (PACE DEL MELA)"/>
    <s v="DIRGEN"/>
    <s v="DIREZIONE GENERALE"/>
    <s v=""/>
    <s v=""/>
    <d v="2025-06-30T00:00:00"/>
    <n v="38482.82"/>
    <n v="0"/>
    <n v="38482.82"/>
    <m/>
    <n v="38482.82"/>
    <m/>
    <s v="PRIMA NOTA"/>
    <s v="STIP-25000091"/>
    <d v="2025-06-30T00:00:00"/>
    <s v="NO"/>
    <n v="1112000"/>
    <n v="1201913"/>
    <s v="STIP-25000091 #600 (SCRITTURA DI STORNO PER RILEVAZIONE COSTI DEL PERSONALE IN CONTABILITA' ANALITICA - COMPETENZE -  SECONDO TRIMESTRE 2025 - )"/>
    <n v="5336527"/>
  </r>
  <r>
    <x v="39"/>
    <x v="39"/>
    <s v="PERSONALE"/>
    <s v="N"/>
    <x v="0"/>
    <s v=""/>
    <s v=""/>
    <x v="1"/>
    <x v="1"/>
    <s v=""/>
    <s v=""/>
    <s v=""/>
    <s v=""/>
    <s v=""/>
    <s v=""/>
    <s v="174"/>
    <s v="PERSONALE DIPENDENTE"/>
    <d v="2025-06-30T00:00:00"/>
    <n v="0"/>
    <n v="16810.27"/>
    <n v="-16810.27"/>
    <m/>
    <n v="-16810.27"/>
    <m/>
    <s v="PRIMA NOTA"/>
    <s v="STIP-25000091"/>
    <d v="2025-06-30T00:00:00"/>
    <s v="NO"/>
    <n v="1112000"/>
    <n v="1201916"/>
    <s v="STIP-25000091 #610 (SCRITTURA DI STORNO PER RILEVAZIONE COSTI DEL PERSONALE IN CONTABILITA' ANALITICA - COMPETENZE -  SECONDO TRIMESTRE 2025 - )"/>
    <n v="5336528"/>
  </r>
  <r>
    <x v="39"/>
    <x v="39"/>
    <s v="PERSONALE"/>
    <s v="N"/>
    <x v="0"/>
    <s v="1-0101DTT200"/>
    <s v="U.O.C. RICERCA ED INNOVAZIONE (T2)"/>
    <x v="4"/>
    <x v="4"/>
    <s v=""/>
    <s v=""/>
    <s v="E67G22000370005"/>
    <s v="GENESIS-ATI"/>
    <s v="UOCRICINN"/>
    <s v="DIRTEC-UOCRICINN-UOC RICERCA ED INNOVAZIONE"/>
    <s v=""/>
    <s v=""/>
    <d v="2025-06-30T00:00:00"/>
    <n v="1015.39"/>
    <n v="0"/>
    <n v="1015.39"/>
    <m/>
    <n v="1015.39"/>
    <m/>
    <s v="PRIMA NOTA"/>
    <s v="STIP-25000091"/>
    <d v="2025-06-30T00:00:00"/>
    <s v="NO"/>
    <n v="1112000"/>
    <n v="1201917"/>
    <s v="STIP-25000091 #620 (SCRITTURA DI STORNO PER RILEVAZIONE COSTI DEL PERSONALE IN CONTABILITA' ANALITICA - COMPETENZE -  SECONDO TRIMESTRE 2025 - )"/>
    <n v="5336529"/>
  </r>
  <r>
    <x v="39"/>
    <x v="39"/>
    <s v="PERSONALE"/>
    <s v="N"/>
    <x v="0"/>
    <s v="1-0101DTT200"/>
    <s v="U.O.C. RICERCA ED INNOVAZIONE (T2)"/>
    <x v="2"/>
    <x v="2"/>
    <s v=""/>
    <s v=""/>
    <s v="B53C22006500001"/>
    <s v="DARE"/>
    <s v="UOCRICINN"/>
    <s v="DIRTEC-UOCRICINN-UOC RICERCA ED INNOVAZIONE"/>
    <s v=""/>
    <s v=""/>
    <d v="2025-06-30T00:00:00"/>
    <n v="8456.42"/>
    <n v="0"/>
    <n v="8456.42"/>
    <m/>
    <n v="8456.42"/>
    <m/>
    <s v="PRIMA NOTA"/>
    <s v="STIP-25000091"/>
    <d v="2025-06-30T00:00:00"/>
    <s v="NO"/>
    <n v="1112000"/>
    <n v="1201918"/>
    <s v="STIP-25000091 #620 (SCRITTURA DI STORNO PER RILEVAZIONE COSTI DEL PERSONALE IN CONTABILITA' ANALITICA - COMPETENZE -  SECONDO TRIMESTRE 2025 - )"/>
    <n v="5336530"/>
  </r>
  <r>
    <x v="60"/>
    <x v="60"/>
    <s v="PERSONALE"/>
    <s v="N"/>
    <x v="0"/>
    <s v=""/>
    <s v=""/>
    <x v="1"/>
    <x v="1"/>
    <s v=""/>
    <s v=""/>
    <s v=""/>
    <s v=""/>
    <s v=""/>
    <s v=""/>
    <s v="174"/>
    <s v="PERSONALE DIPENDENTE"/>
    <d v="2025-06-30T00:00:00"/>
    <n v="0"/>
    <n v="699204.17"/>
    <n v="-699204.17"/>
    <m/>
    <n v="-699204.17"/>
    <m/>
    <s v="PRIMA NOTA"/>
    <s v="STIP-25000091"/>
    <d v="2025-06-30T00:00:00"/>
    <s v="NO"/>
    <n v="1112000"/>
    <n v="1201919"/>
    <s v="STIP-25000091 #630 (SCRITTURA DI STORNO PER RILEVAZIONE COSTI DEL PERSONALE IN CONTABILITA' ANALITICA - COMPETENZE -  SECONDO TRIMESTRE 2025 - )"/>
    <n v="5336531"/>
  </r>
  <r>
    <x v="60"/>
    <x v="60"/>
    <s v="PERSONALE"/>
    <s v="N"/>
    <x v="0"/>
    <s v="1-0101DAA303"/>
    <s v="U.O.S. Provveditorato ed Economato"/>
    <x v="5"/>
    <x v="5"/>
    <s v=""/>
    <s v=""/>
    <s v=""/>
    <s v=""/>
    <s v="UOCAPPFOR"/>
    <s v="DIRAMM-UOCAPPFOR-UOC APPALTI E FORNITURE"/>
    <s v="174"/>
    <s v="PERSONALE DIPENDENTE"/>
    <d v="2025-06-30T00:00:00"/>
    <n v="18951.88"/>
    <n v="0"/>
    <n v="18951.88"/>
    <m/>
    <n v="18951.88"/>
    <m/>
    <s v="PRIMA NOTA"/>
    <s v="STIP-25000091"/>
    <d v="2025-06-30T00:00:00"/>
    <s v="NO"/>
    <n v="1112000"/>
    <n v="1201922"/>
    <s v="STIP-25000091 #640 (SCRITTURA DI STORNO PER RILEVAZIONE COSTI DEL PERSONALE IN CONTABILITA' ANALITICA - COMPETENZE -  SECONDO TRIMESTRE 2025 - )"/>
    <n v="5336532"/>
  </r>
  <r>
    <x v="60"/>
    <x v="60"/>
    <s v="PERSONALE"/>
    <s v="N"/>
    <x v="0"/>
    <s v="2-0401APP200"/>
    <s v="U.O.C. ATTIVITA' PRODUTTIVE AREA ORIENTALE (P2)"/>
    <x v="5"/>
    <x v="5"/>
    <s v=""/>
    <s v=""/>
    <s v=""/>
    <s v=""/>
    <s v="UOCATAROR"/>
    <s v="DIPATB-UOCATAROR-UOC ATTIVITÀ PRODUTTIVE AREA ORIENTALE"/>
    <s v=""/>
    <s v=""/>
    <d v="2025-06-30T00:00:00"/>
    <n v="7598.51"/>
    <n v="0"/>
    <n v="7598.51"/>
    <m/>
    <n v="7598.51"/>
    <m/>
    <s v="PRIMA NOTA"/>
    <s v="STIP-25000091"/>
    <d v="2025-06-30T00:00:00"/>
    <s v="NO"/>
    <n v="1112000"/>
    <n v="1201920"/>
    <s v="STIP-25000091 #640 (SCRITTURA DI STORNO PER RILEVAZIONE COSTI DEL PERSONALE IN CONTABILITA' ANALITICA - COMPETENZE -  SECONDO TRIMESTRE 2025 - )"/>
    <n v="5336533"/>
  </r>
  <r>
    <x v="60"/>
    <x v="60"/>
    <s v="PERSONALE"/>
    <s v="N"/>
    <x v="0"/>
    <s v="1-0101DAA400"/>
    <s v="U.O.C. GESTIONE RISORSE UMANE"/>
    <x v="5"/>
    <x v="5"/>
    <s v=""/>
    <s v=""/>
    <s v=""/>
    <s v=""/>
    <s v="UOCGERIUM"/>
    <s v="DIRAMM-UOCGERIUM-UOC GESTIONE RISORSE UMANE"/>
    <s v=""/>
    <s v=""/>
    <d v="2025-06-30T00:00:00"/>
    <n v="22144.75"/>
    <n v="0"/>
    <n v="22144.75"/>
    <m/>
    <n v="22144.75"/>
    <m/>
    <s v="PRIMA NOTA"/>
    <s v="STIP-25000091"/>
    <d v="2025-06-30T00:00:00"/>
    <s v="NO"/>
    <n v="1112000"/>
    <n v="1201921"/>
    <s v="STIP-25000091 #640 (SCRITTURA DI STORNO PER RILEVAZIONE COSTI DEL PERSONALE IN CONTABILITA' ANALITICA - COMPETENZE -  SECONDO TRIMESTRE 2025 - )"/>
    <n v="5336534"/>
  </r>
  <r>
    <x v="62"/>
    <x v="62"/>
    <s v="DIREZIONE_STRATEGICA"/>
    <s v="N"/>
    <x v="0"/>
    <s v="1-0101DG0000-2"/>
    <s v="Costi Comuni Direzione Generale"/>
    <x v="1"/>
    <x v="1"/>
    <s v=""/>
    <s v=""/>
    <s v=""/>
    <s v=""/>
    <s v=""/>
    <s v=""/>
    <s v="174"/>
    <s v="PERSONALE DIPENDENTE"/>
    <d v="2025-06-30T00:00:00"/>
    <n v="0"/>
    <n v="38734.26"/>
    <n v="-38734.26"/>
    <m/>
    <n v="-38734.26"/>
    <m/>
    <s v="PRIMA NOTA"/>
    <s v="STIP-25000091"/>
    <d v="2025-06-30T00:00:00"/>
    <s v="NO"/>
    <n v="1112000"/>
    <n v="1201923"/>
    <s v="STIP-25000091 #650 (SCRITTURA DI STORNO PER RILEVAZIONE COSTI DEL PERSONALE IN CONTABILITA' ANALITICA - COMPETENZE -  SECONDO TRIMESTRE 2025 - )"/>
    <n v="5336535"/>
  </r>
  <r>
    <x v="62"/>
    <x v="62"/>
    <s v="DIREZIONE_STRATEGICA"/>
    <s v="N"/>
    <x v="0"/>
    <s v="1-0101DG0000-2"/>
    <s v="Costi Comuni Direzione Generale"/>
    <x v="1"/>
    <x v="1"/>
    <s v=""/>
    <s v=""/>
    <s v=""/>
    <s v=""/>
    <s v="DIRGEN"/>
    <s v="DIREZIONE GENERALE"/>
    <s v="174"/>
    <s v="PERSONALE DIPENDENTE"/>
    <d v="2025-06-30T00:00:00"/>
    <n v="38734.26"/>
    <n v="0"/>
    <n v="38734.26"/>
    <m/>
    <n v="38734.26"/>
    <m/>
    <s v="PRIMA NOTA"/>
    <s v="STIP-25000091"/>
    <d v="2025-06-30T00:00:00"/>
    <s v="NO"/>
    <n v="1112000"/>
    <n v="1201924"/>
    <s v="STIP-25000091 #660 (SCRITTURA DI STORNO PER RILEVAZIONE COSTI DEL PERSONALE IN CONTABILITA' ANALITICA - COMPETENZE -  SECONDO TRIMESTRE 2025 - )"/>
    <n v="5336536"/>
  </r>
  <r>
    <x v="53"/>
    <x v="53"/>
    <s v="PERSONALE"/>
    <s v="N"/>
    <x v="0"/>
    <s v="1-0101DG0000-2"/>
    <s v="Costi Comuni Direzione Generale"/>
    <x v="1"/>
    <x v="1"/>
    <s v=""/>
    <s v=""/>
    <s v=""/>
    <s v=""/>
    <s v="DIRGEN"/>
    <s v="DIREZIONE GENERALE"/>
    <s v=""/>
    <s v=""/>
    <d v="2025-06-30T00:00:00"/>
    <n v="0"/>
    <n v="0"/>
    <n v="0"/>
    <m/>
    <n v="0"/>
    <m/>
    <s v="PRIMA NOTA"/>
    <s v="STIP-25000091"/>
    <d v="2025-06-30T00:00:00"/>
    <s v="NO"/>
    <n v="1112000"/>
    <n v="1201925"/>
    <s v="STIP-25000091 #670 (SCRITTURA DI STORNO PER RILEVAZIONE COSTI DEL PERSONALE IN CONTABILITA' ANALITICA - COMPETENZE -  SECONDO TRIMESTRE 2025 - )"/>
    <n v="5336537"/>
  </r>
  <r>
    <x v="47"/>
    <x v="47"/>
    <s v="PERSONALE"/>
    <s v="N"/>
    <x v="0"/>
    <s v="2-0201APP100"/>
    <s v="U.O.C. ATTIVITA' PRODUTTIVE AREA CENTRALE (P1)"/>
    <x v="1"/>
    <x v="1"/>
    <s v=""/>
    <s v=""/>
    <s v=""/>
    <s v=""/>
    <s v="UOCATTARC"/>
    <s v="DIPATB-UOCATTARC-UOC ATTIVITÀ PRODUTTIVE AREA CENTRALE"/>
    <s v=""/>
    <s v=""/>
    <d v="2025-06-30T00:00:00"/>
    <n v="1132.1400000000001"/>
    <n v="0"/>
    <n v="1132.1400000000001"/>
    <m/>
    <n v="1132.1400000000001"/>
    <m/>
    <s v="PRIMA NOTA"/>
    <s v="STIP-25000091"/>
    <d v="2025-06-30T00:00:00"/>
    <s v="NO"/>
    <n v="1112000"/>
    <n v="1201928"/>
    <s v="STIP-25000091 #700 (SCRITTURA DI STORNO PER RILEVAZIONE COSTI DEL PERSONALE IN CONTABILITA' ANALITICA - COMPETENZE -  SECONDO TRIMESTRE 2025 - )"/>
    <n v="5336538"/>
  </r>
  <r>
    <x v="47"/>
    <x v="47"/>
    <s v="PERSONALE"/>
    <s v="N"/>
    <x v="0"/>
    <s v="2-0901APP500"/>
    <s v="U.O.C. AREE AD ELEVATO RISCHIO DI CRISI AMBIENTALI (P5)"/>
    <x v="1"/>
    <x v="1"/>
    <s v=""/>
    <s v=""/>
    <s v=""/>
    <s v=""/>
    <s v="UOCAERSIN"/>
    <s v="DIPATB-UOCAERSIN-UOC AERCA E SIN"/>
    <s v=""/>
    <s v=""/>
    <d v="2025-06-30T00:00:00"/>
    <n v="1818.93"/>
    <n v="0"/>
    <n v="1818.93"/>
    <m/>
    <n v="1818.93"/>
    <m/>
    <s v="PRIMA NOTA"/>
    <s v="STIP-25000091"/>
    <d v="2025-06-30T00:00:00"/>
    <s v="NO"/>
    <n v="1112000"/>
    <n v="1201929"/>
    <s v="STIP-25000091 #710 (SCRITTURA DI STORNO PER RILEVAZIONE COSTI DEL PERSONALE IN CONTABILITA' ANALITICA - COMPETENZE -  SECONDO TRIMESTRE 2025 - )"/>
    <n v="5336539"/>
  </r>
  <r>
    <x v="164"/>
    <x v="164"/>
    <s v="PERSONALE"/>
    <s v="N"/>
    <x v="0"/>
    <s v="2-0201APP100"/>
    <s v="U.O.C. ATTIVITA' PRODUTTIVE AREA CENTRALE (P1)"/>
    <x v="1"/>
    <x v="1"/>
    <s v=""/>
    <s v=""/>
    <s v=""/>
    <s v=""/>
    <s v="UOCATTARC"/>
    <s v="DIPATB-UOCATTARC-UOC ATTIVITÀ PRODUTTIVE AREA CENTRALE"/>
    <s v=""/>
    <s v=""/>
    <d v="2025-06-30T00:00:00"/>
    <n v="1050"/>
    <n v="0"/>
    <n v="1050"/>
    <m/>
    <n v="1050"/>
    <m/>
    <s v="PRIMA NOTA"/>
    <s v="STIP-25000091"/>
    <d v="2025-06-30T00:00:00"/>
    <s v="NO"/>
    <n v="1112000"/>
    <n v="1201930"/>
    <s v="STIP-25000091 #720 (SCRITTURA DI STORNO PER RILEVAZIONE COSTI DEL PERSONALE IN CONTABILITA' ANALITICA - COMPETENZE -  SECONDO TRIMESTRE 2025 - )"/>
    <n v="5336540"/>
  </r>
  <r>
    <x v="164"/>
    <x v="164"/>
    <s v="PERSONALE"/>
    <s v="N"/>
    <x v="0"/>
    <s v="2-0901APP500"/>
    <s v="U.O.C. AREE AD ELEVATO RISCHIO DI CRISI AMBIENTALI (P5)"/>
    <x v="1"/>
    <x v="1"/>
    <s v=""/>
    <s v=""/>
    <s v=""/>
    <s v=""/>
    <s v="UOCAERSIN"/>
    <s v="DIPATB-UOCAERSIN-UOC AERCA E SIN"/>
    <s v=""/>
    <s v=""/>
    <d v="2025-06-30T00:00:00"/>
    <n v="1284.8399999999999"/>
    <n v="0"/>
    <n v="1284.8399999999999"/>
    <m/>
    <n v="1284.8399999999999"/>
    <m/>
    <s v="PRIMA NOTA"/>
    <s v="STIP-25000091"/>
    <d v="2025-06-30T00:00:00"/>
    <s v="NO"/>
    <n v="1112000"/>
    <n v="1201931"/>
    <s v="STIP-25000091 #730 (SCRITTURA DI STORNO PER RILEVAZIONE COSTI DEL PERSONALE IN CONTABILITA' ANALITICA - COMPETENZE -  SECONDO TRIMESTRE 2025 - )"/>
    <n v="5336541"/>
  </r>
  <r>
    <x v="71"/>
    <x v="71"/>
    <s v="PERSONALE"/>
    <s v="N"/>
    <x v="0"/>
    <s v="2-0103SAS100"/>
    <s v="U.O.C. ACQUE INTERNE,SUOLO E BIODIVERSITA' (S1)"/>
    <x v="1"/>
    <x v="1"/>
    <s v=""/>
    <s v=""/>
    <s v=""/>
    <s v=""/>
    <s v="UOCACQSEB"/>
    <s v="DIPAMB-UOCACQSEB-UOC ACQUE INTERNE, SUOLO E BIODIVERSITÀ"/>
    <s v=""/>
    <s v=""/>
    <d v="2025-06-30T00:00:00"/>
    <n v="197.88"/>
    <n v="0"/>
    <n v="197.88"/>
    <m/>
    <n v="197.88"/>
    <m/>
    <s v="PRIMA NOTA"/>
    <s v="STIP-25000091"/>
    <d v="2025-06-30T00:00:00"/>
    <s v="NO"/>
    <n v="1112000"/>
    <n v="1201932"/>
    <s v="STIP-25000091 #740 (SCRITTURA DI STORNO PER RILEVAZIONE COSTI DEL PERSONALE IN CONTABILITA' ANALITICA - COMPETENZE -  SECONDO TRIMESTRE 2025 - )"/>
    <n v="5336542"/>
  </r>
  <r>
    <x v="71"/>
    <x v="71"/>
    <s v="PERSONALE"/>
    <s v="N"/>
    <x v="0"/>
    <s v="2-0102APP300"/>
    <s v="U.O.C. ATTIVITA' PRODUTTIVE AREA OCCIDENTALE (P3)"/>
    <x v="1"/>
    <x v="1"/>
    <s v=""/>
    <s v=""/>
    <s v=""/>
    <s v=""/>
    <s v="UOCATAROC"/>
    <s v="DIPATB-UOCATAROC-UOC ATTIVITÀ PRODUTTIVE AREA OCCIDENTALE"/>
    <s v=""/>
    <s v=""/>
    <d v="2025-06-30T00:00:00"/>
    <n v="302.88"/>
    <n v="0"/>
    <n v="302.88"/>
    <m/>
    <n v="302.88"/>
    <m/>
    <s v="PRIMA NOTA"/>
    <s v="STIP-25000091"/>
    <d v="2025-06-30T00:00:00"/>
    <s v="NO"/>
    <n v="1112000"/>
    <n v="1201933"/>
    <s v="STIP-25000091 #750 (SCRITTURA DI STORNO PER RILEVAZIONE COSTI DEL PERSONALE IN CONTABILITA' ANALITICA - COMPETENZE -  SECONDO TRIMESTRE 2025 - )"/>
    <n v="5336543"/>
  </r>
  <r>
    <x v="51"/>
    <x v="51"/>
    <s v="PERSONALE"/>
    <s v="N"/>
    <x v="0"/>
    <s v="1-0101DTT200"/>
    <s v="U.O.C. RICERCA ED INNOVAZIONE (T2)"/>
    <x v="1"/>
    <x v="1"/>
    <s v=""/>
    <s v=""/>
    <s v=""/>
    <s v=""/>
    <s v="UOCRICINN"/>
    <s v="DIRTEC-UOCRICINN-UOC RICERCA ED INNOVAZIONE"/>
    <s v=""/>
    <s v=""/>
    <d v="2025-06-30T00:00:00"/>
    <n v="19315.38"/>
    <n v="0"/>
    <n v="19315.38"/>
    <m/>
    <n v="19315.38"/>
    <m/>
    <s v="PRIMA NOTA"/>
    <s v="STIP-25000091"/>
    <d v="2025-06-30T00:00:00"/>
    <s v="NO"/>
    <n v="1112000"/>
    <n v="1201934"/>
    <s v="STIP-25000091 #760 (SCRITTURA DI STORNO PER RILEVAZIONE COSTI DEL PERSONALE IN CONTABILITA' ANALITICA - COMPETENZE -  SECONDO TRIMESTRE 2025 - )"/>
    <n v="5336544"/>
  </r>
  <r>
    <x v="74"/>
    <x v="74"/>
    <s v="PERSONALE"/>
    <s v="N"/>
    <x v="0"/>
    <s v="1-0101DTT200"/>
    <s v="U.O.C. RICERCA ED INNOVAZIONE (T2)"/>
    <x v="1"/>
    <x v="1"/>
    <s v=""/>
    <s v=""/>
    <s v=""/>
    <s v=""/>
    <s v="UOCRICINN"/>
    <s v="DIRTEC-UOCRICINN-UOC RICERCA ED INNOVAZIONE"/>
    <s v=""/>
    <s v=""/>
    <d v="2025-06-30T00:00:00"/>
    <n v="3147.75"/>
    <n v="0"/>
    <n v="3147.75"/>
    <m/>
    <n v="3147.75"/>
    <m/>
    <s v="PRIMA NOTA"/>
    <s v="STIP-25000091"/>
    <d v="2025-06-30T00:00:00"/>
    <s v="NO"/>
    <n v="1112000"/>
    <n v="1201935"/>
    <s v="STIP-25000091 #770 (SCRITTURA DI STORNO PER RILEVAZIONE COSTI DEL PERSONALE IN CONTABILITA' ANALITICA - COMPETENZE -  SECONDO TRIMESTRE 2025 - )"/>
    <n v="5336545"/>
  </r>
  <r>
    <x v="77"/>
    <x v="77"/>
    <s v="PERSONALE"/>
    <s v="N"/>
    <x v="0"/>
    <s v="1-0101DAA400"/>
    <s v="U.O.C. GESTIONE RISORSE UMANE"/>
    <x v="1"/>
    <x v="1"/>
    <s v=""/>
    <s v=""/>
    <s v=""/>
    <s v=""/>
    <s v="UOCGERIUM"/>
    <s v="DIRAMM-UOCGERIUM-UOC GESTIONE RISORSE UMANE"/>
    <s v=""/>
    <s v=""/>
    <d v="2025-06-30T00:00:00"/>
    <n v="0"/>
    <n v="0"/>
    <n v="0"/>
    <m/>
    <n v="0"/>
    <m/>
    <s v="PRIMA NOTA"/>
    <s v="STIP-25000091"/>
    <d v="2025-06-30T00:00:00"/>
    <s v="NO"/>
    <n v="1112000"/>
    <n v="1201936"/>
    <s v="STIP-25000091 #780 (SCRITTURA DI STORNO PER RILEVAZIONE COSTI DEL PERSONALE IN CONTABILITA' ANALITICA - COMPETENZE -  SECONDO TRIMESTRE 2025 - )"/>
    <n v="5336546"/>
  </r>
  <r>
    <x v="77"/>
    <x v="77"/>
    <s v="PERSONALE"/>
    <s v="N"/>
    <x v="0"/>
    <s v="2-0201APP100"/>
    <s v="U.O.C. ATTIVITA' PRODUTTIVE AREA CENTRALE (P1)"/>
    <x v="1"/>
    <x v="1"/>
    <s v=""/>
    <s v=""/>
    <s v=""/>
    <s v=""/>
    <s v="UOCATTARC"/>
    <s v="DIPATB-UOCATTARC-UOC ATTIVITÀ PRODUTTIVE AREA CENTRALE"/>
    <s v=""/>
    <s v=""/>
    <d v="2025-06-30T00:00:00"/>
    <n v="568.41"/>
    <n v="0"/>
    <n v="568.41"/>
    <m/>
    <n v="568.41"/>
    <m/>
    <s v="PRIMA NOTA"/>
    <s v="STIP-25000091"/>
    <d v="2025-06-30T00:00:00"/>
    <s v="NO"/>
    <n v="1112000"/>
    <n v="1201937"/>
    <s v="STIP-25000091 #790 (SCRITTURA DI STORNO PER RILEVAZIONE COSTI DEL PERSONALE IN CONTABILITA' ANALITICA - COMPETENZE -  SECONDO TRIMESTRE 2025 - )"/>
    <n v="5336547"/>
  </r>
  <r>
    <x v="77"/>
    <x v="77"/>
    <s v="PERSONALE"/>
    <s v="N"/>
    <x v="0"/>
    <s v="2-0901APP500"/>
    <s v="U.O.C. AREE AD ELEVATO RISCHIO DI CRISI AMBIENTALI (P5)"/>
    <x v="1"/>
    <x v="1"/>
    <s v=""/>
    <s v=""/>
    <s v=""/>
    <s v=""/>
    <s v="UOCAERSIN"/>
    <s v="DIPATB-UOCAERSIN-UOC AERCA E SIN"/>
    <s v=""/>
    <s v=""/>
    <d v="2025-06-30T00:00:00"/>
    <n v="311.77999999999997"/>
    <n v="0"/>
    <n v="311.77999999999997"/>
    <m/>
    <n v="311.77999999999997"/>
    <m/>
    <s v="PRIMA NOTA"/>
    <s v="STIP-25000091"/>
    <d v="2025-06-30T00:00:00"/>
    <s v="NO"/>
    <n v="1112000"/>
    <n v="1201938"/>
    <s v="STIP-25000091 #800 (SCRITTURA DI STORNO PER RILEVAZIONE COSTI DEL PERSONALE IN CONTABILITA' ANALITICA - COMPETENZE -  SECONDO TRIMESTRE 2025 - )"/>
    <n v="5336548"/>
  </r>
  <r>
    <x v="60"/>
    <x v="60"/>
    <s v="PERSONALE"/>
    <s v="N"/>
    <x v="0"/>
    <s v="2-0103SAS100"/>
    <s v="U.O.C. ACQUE INTERNE,SUOLO E BIODIVERSITA' (S1)"/>
    <x v="5"/>
    <x v="5"/>
    <s v=""/>
    <s v=""/>
    <s v="F62G16000000001"/>
    <s v="FSC"/>
    <s v="UOCACQSEB"/>
    <s v="DIPAMB-UOCACQSEB-UOC ACQUE INTERNE, SUOLO E BIODIVERSITÀ"/>
    <s v=""/>
    <s v=""/>
    <d v="2025-06-30T00:00:00"/>
    <n v="441328.92"/>
    <n v="0"/>
    <n v="441328.92"/>
    <m/>
    <n v="441328.92"/>
    <m/>
    <s v="PRIMA NOTA"/>
    <s v="STIP-25000091"/>
    <d v="2025-06-30T00:00:00"/>
    <s v="NO"/>
    <n v="1112000"/>
    <n v="1201939"/>
    <s v="STIP-25000091 #810 (SCRITTURA DI STORNO PER RILEVAZIONE COSTI DEL PERSONALE IN CONTABILITA' ANALITICA - COMPETENZE -  SECONDO TRIMESTRE 2025 - )"/>
    <n v="5336549"/>
  </r>
  <r>
    <x v="60"/>
    <x v="60"/>
    <s v="PERSONALE"/>
    <s v="N"/>
    <x v="0"/>
    <s v="2-0103SAS300"/>
    <s v="U.O.C. AREA MARE (S3)"/>
    <x v="5"/>
    <x v="5"/>
    <s v=""/>
    <s v=""/>
    <s v="F62G16000000001"/>
    <s v="FSC"/>
    <s v="UOCAREAMA"/>
    <s v="DIPAMB-UOCAREAMA-UOC AREA MARE"/>
    <s v=""/>
    <s v=""/>
    <d v="2025-06-30T00:00:00"/>
    <n v="205767.67999999999"/>
    <n v="0"/>
    <n v="205767.67999999999"/>
    <m/>
    <n v="205767.67999999999"/>
    <m/>
    <s v="PRIMA NOTA"/>
    <s v="STIP-25000091"/>
    <d v="2025-06-30T00:00:00"/>
    <s v="NO"/>
    <n v="1112000"/>
    <n v="1201940"/>
    <s v="STIP-25000091 #820 (SCRITTURA DI STORNO PER RILEVAZIONE COSTI DEL PERSONALE IN CONTABILITA' ANALITICA - COMPETENZE -  SECONDO TRIMESTRE 2025 - )"/>
    <n v="5336550"/>
  </r>
  <r>
    <x v="182"/>
    <x v="182"/>
    <s v="DIREZIONE_STRATEGICA"/>
    <s v="N"/>
    <x v="0"/>
    <s v="1-0101DG0000-2"/>
    <s v="Costi Comuni Direzione Generale"/>
    <x v="1"/>
    <x v="1"/>
    <s v=""/>
    <s v=""/>
    <s v=""/>
    <s v=""/>
    <s v="DIRGEN"/>
    <s v="DIREZIONE GENERALE"/>
    <s v="174"/>
    <s v="PERSONALE DIPENDENTE"/>
    <d v="2025-06-30T00:00:00"/>
    <n v="30987.42"/>
    <n v="0"/>
    <n v="30987.42"/>
    <m/>
    <n v="30987.42"/>
    <m/>
    <s v="PRIMA NOTA"/>
    <s v="STIP-25000091"/>
    <d v="2025-06-30T00:00:00"/>
    <s v="NO"/>
    <n v="1112000"/>
    <n v="1201941"/>
    <s v="STIP-25000091 #830 (SCRITTURA DI STORNO PER RILEVAZIONE COSTI DEL PERSONALE IN CONTABILITA' ANALITICA - COMPETENZE -  SECONDO TRIMESTRE 2025 - )"/>
    <n v="5336551"/>
  </r>
  <r>
    <x v="182"/>
    <x v="182"/>
    <s v="DIREZIONE_STRATEGICA"/>
    <s v="N"/>
    <x v="0"/>
    <s v="1-0101DG0000-2"/>
    <s v="Costi Comuni Direzione Generale"/>
    <x v="1"/>
    <x v="1"/>
    <s v=""/>
    <s v=""/>
    <s v=""/>
    <s v=""/>
    <s v=""/>
    <s v=""/>
    <s v="174"/>
    <s v="PERSONALE DIPENDENTE"/>
    <d v="2025-06-30T00:00:00"/>
    <n v="0"/>
    <n v="30987.42"/>
    <n v="-30987.42"/>
    <m/>
    <n v="-30987.42"/>
    <m/>
    <s v="PRIMA NOTA"/>
    <s v="STIP-25000091"/>
    <d v="2025-06-30T00:00:00"/>
    <s v="NO"/>
    <n v="1112000"/>
    <n v="1201942"/>
    <s v="STIP-25000091 #840 (SCRITTURA DI STORNO PER RILEVAZIONE COSTI DEL PERSONALE IN CONTABILITA' ANALITICA - COMPETENZE -  SECONDO TRIMESTRE 2025 - )"/>
    <n v="5336552"/>
  </r>
  <r>
    <x v="78"/>
    <x v="78"/>
    <s v="PERSONALE"/>
    <s v="N"/>
    <x v="0"/>
    <s v=""/>
    <s v=""/>
    <x v="1"/>
    <x v="1"/>
    <s v=""/>
    <s v=""/>
    <s v=""/>
    <s v=""/>
    <s v=""/>
    <s v=""/>
    <s v="174"/>
    <s v="PERSONALE DIPENDENTE"/>
    <d v="2025-06-30T00:00:00"/>
    <n v="0"/>
    <n v="2065.27"/>
    <n v="-2065.27"/>
    <m/>
    <n v="-2065.27"/>
    <m/>
    <s v="PRIMA NOTA"/>
    <s v="STIP-25000091"/>
    <d v="2025-06-30T00:00:00"/>
    <s v="NO"/>
    <n v="1112000"/>
    <n v="1201943"/>
    <s v="STIP-25000091 #850 (SCRITTURA DI STORNO PER RILEVAZIONE COSTI DEL PERSONALE IN CONTABILITA' ANALITICA - COMPETENZE -  SECONDO TRIMESTRE 2025 - )"/>
    <n v="5336553"/>
  </r>
  <r>
    <x v="78"/>
    <x v="78"/>
    <s v="PERSONALE"/>
    <s v="N"/>
    <x v="0"/>
    <s v="2-0101APP302"/>
    <s v="U.O.S. Emissioni Atmosferiche"/>
    <x v="15"/>
    <x v="15"/>
    <s v=""/>
    <s v=""/>
    <s v="J26J16000740001"/>
    <s v="MASTERPLAN (PACE DEL MELA)"/>
    <s v="DIRGEN"/>
    <s v="DIREZIONE GENERALE"/>
    <s v=""/>
    <s v=""/>
    <d v="2025-06-30T00:00:00"/>
    <n v="1668.29"/>
    <n v="0"/>
    <n v="1668.29"/>
    <m/>
    <n v="1668.29"/>
    <m/>
    <s v="PRIMA NOTA"/>
    <s v="STIP-25000091"/>
    <d v="2025-06-30T00:00:00"/>
    <s v="NO"/>
    <n v="1112000"/>
    <n v="1201944"/>
    <s v="STIP-25000091 #860 (SCRITTURA DI STORNO PER RILEVAZIONE COSTI DEL PERSONALE IN CONTABILITA' ANALITICA - COMPETENZE -  SECONDO TRIMESTRE 2025 - )"/>
    <n v="5336554"/>
  </r>
  <r>
    <x v="79"/>
    <x v="79"/>
    <s v="PERSONALE"/>
    <s v="N"/>
    <x v="0"/>
    <s v=""/>
    <s v=""/>
    <x v="1"/>
    <x v="1"/>
    <s v=""/>
    <s v=""/>
    <s v=""/>
    <s v=""/>
    <s v=""/>
    <s v=""/>
    <s v="174"/>
    <s v="PERSONALE DIPENDENTE"/>
    <d v="2025-06-30T00:00:00"/>
    <n v="0"/>
    <n v="10704.86"/>
    <n v="-10704.86"/>
    <m/>
    <n v="-10704.86"/>
    <m/>
    <s v="PRIMA NOTA"/>
    <s v="STIP-25000091"/>
    <d v="2025-06-30T00:00:00"/>
    <s v="NO"/>
    <n v="1112000"/>
    <n v="1201945"/>
    <s v="STIP-25000091 #870 (SCRITTURA DI STORNO PER RILEVAZIONE COSTI DEL PERSONALE IN CONTABILITA' ANALITICA - COMPETENZE -  SECONDO TRIMESTRE 2025 - )"/>
    <n v="5336555"/>
  </r>
  <r>
    <x v="79"/>
    <x v="79"/>
    <s v="PERSONALE"/>
    <s v="N"/>
    <x v="0"/>
    <s v="2-0103SAS100"/>
    <s v="U.O.C. ACQUE INTERNE,SUOLO E BIODIVERSITA' (S1)"/>
    <x v="5"/>
    <x v="5"/>
    <s v=""/>
    <s v=""/>
    <s v="F62G16000000001"/>
    <s v="FSC"/>
    <s v="UOCACQSEB"/>
    <s v="DIPAMB-UOCACQSEB-UOC ACQUE INTERNE, SUOLO E BIODIVERSITÀ"/>
    <s v=""/>
    <s v=""/>
    <d v="2025-06-30T00:00:00"/>
    <n v="5325"/>
    <n v="0"/>
    <n v="5325"/>
    <m/>
    <n v="5325"/>
    <m/>
    <s v="PRIMA NOTA"/>
    <s v="STIP-25000091"/>
    <d v="2025-06-30T00:00:00"/>
    <s v="NO"/>
    <n v="1112000"/>
    <n v="1201946"/>
    <s v="STIP-25000091 #880 (SCRITTURA DI STORNO PER RILEVAZIONE COSTI DEL PERSONALE IN CONTABILITA' ANALITICA - COMPETENZE -  SECONDO TRIMESTRE 2025 - )"/>
    <n v="5336556"/>
  </r>
  <r>
    <x v="79"/>
    <x v="79"/>
    <s v="PERSONALE"/>
    <s v="N"/>
    <x v="0"/>
    <s v="2-0103SAS300"/>
    <s v="U.O.C. AREA MARE (S3)"/>
    <x v="5"/>
    <x v="5"/>
    <s v=""/>
    <s v=""/>
    <s v="F62G16000000001"/>
    <s v="FSC"/>
    <s v="UOCAREAMA"/>
    <s v="DIPAMB-UOCAREAMA-UOC AREA MARE"/>
    <s v=""/>
    <s v=""/>
    <d v="2025-06-30T00:00:00"/>
    <n v="4251.26"/>
    <n v="0"/>
    <n v="4251.26"/>
    <m/>
    <n v="4251.26"/>
    <m/>
    <s v="PRIMA NOTA"/>
    <s v="STIP-25000091"/>
    <d v="2025-06-30T00:00:00"/>
    <s v="NO"/>
    <n v="1112000"/>
    <n v="1201947"/>
    <s v="STIP-25000091 #890 (SCRITTURA DI STORNO PER RILEVAZIONE COSTI DEL PERSONALE IN CONTABILITA' ANALITICA - COMPETENZE -  SECONDO TRIMESTRE 2025 - )"/>
    <n v="5336557"/>
  </r>
  <r>
    <x v="79"/>
    <x v="79"/>
    <s v="PERSONALE"/>
    <s v="N"/>
    <x v="0"/>
    <s v="2-0401APP200"/>
    <s v="U.O.C. ATTIVITA' PRODUTTIVE AREA ORIENTALE (P2)"/>
    <x v="5"/>
    <x v="5"/>
    <s v=""/>
    <s v=""/>
    <s v="F62G16000000001"/>
    <s v="FSC"/>
    <s v="UOCATAROR"/>
    <s v="DIPATB-UOCATAROR-UOC ATTIVITÀ PRODUTTIVE AREA ORIENTALE"/>
    <s v=""/>
    <s v=""/>
    <d v="2025-06-30T00:00:00"/>
    <n v="1128.5999999999999"/>
    <n v="0"/>
    <n v="1128.5999999999999"/>
    <m/>
    <n v="1128.5999999999999"/>
    <m/>
    <s v="PRIMA NOTA"/>
    <s v="STIP-25000091"/>
    <d v="2025-06-30T00:00:00"/>
    <s v="NO"/>
    <n v="1112000"/>
    <n v="1201948"/>
    <s v="STIP-25000091 #900 (SCRITTURA DI STORNO PER RILEVAZIONE COSTI DEL PERSONALE IN CONTABILITA' ANALITICA - COMPETENZE -  SECONDO TRIMESTRE 2025 - )"/>
    <n v="5336558"/>
  </r>
  <r>
    <x v="70"/>
    <x v="70"/>
    <s v="PERSONALE"/>
    <s v="N"/>
    <x v="0"/>
    <s v="2-0102ALL400"/>
    <s v="U.O.C. – PALERMO (L2)"/>
    <x v="1"/>
    <x v="1"/>
    <s v=""/>
    <s v=""/>
    <s v=""/>
    <s v=""/>
    <s v="UOCLABOPA"/>
    <s v="DIPLAB-UOCLABOPA-UOC PA"/>
    <s v=""/>
    <s v=""/>
    <d v="2025-06-30T00:00:00"/>
    <n v="310.86"/>
    <n v="0"/>
    <n v="310.86"/>
    <m/>
    <n v="310.86"/>
    <m/>
    <s v="PRIMA NOTA"/>
    <s v="STIP-25000091"/>
    <d v="2025-06-30T00:00:00"/>
    <s v="NO"/>
    <n v="1112000"/>
    <n v="1201951"/>
    <s v="STIP-25000091 #910 (SCRITTURA DI STORNO PER RILEVAZIONE COSTI DEL PERSONALE IN CONTABILITA' ANALITICA - COMPETENZE -  SECONDO TRIMESTRE 2025 - )"/>
    <n v="5336559"/>
  </r>
  <r>
    <x v="70"/>
    <x v="70"/>
    <s v="PERSONALE"/>
    <s v="N"/>
    <x v="0"/>
    <s v="2-0103SAS100"/>
    <s v="U.O.C. ACQUE INTERNE,SUOLO E BIODIVERSITA' (S1)"/>
    <x v="1"/>
    <x v="1"/>
    <s v=""/>
    <s v=""/>
    <s v=""/>
    <s v=""/>
    <s v="UOCACQSEB"/>
    <s v="DIPAMB-UOCACQSEB-UOC ACQUE INTERNE, SUOLO E BIODIVERSITÀ"/>
    <s v=""/>
    <s v=""/>
    <d v="2025-06-30T00:00:00"/>
    <n v="18"/>
    <n v="0"/>
    <n v="18"/>
    <m/>
    <n v="18"/>
    <m/>
    <s v="PRIMA NOTA"/>
    <s v="STIP-25000091"/>
    <d v="2025-06-30T00:00:00"/>
    <s v="NO"/>
    <n v="1112000"/>
    <n v="1201952"/>
    <s v="STIP-25000091 #920 (SCRITTURA DI STORNO PER RILEVAZIONE COSTI DEL PERSONALE IN CONTABILITA' ANALITICA - COMPETENZE -  SECONDO TRIMESTRE 2025 - )"/>
    <n v="5336560"/>
  </r>
  <r>
    <x v="70"/>
    <x v="70"/>
    <s v="PERSONALE"/>
    <s v="N"/>
    <x v="0"/>
    <s v="2-0901APP500"/>
    <s v="U.O.C. AREE AD ELEVATO RISCHIO DI CRISI AMBIENTALI (P5)"/>
    <x v="1"/>
    <x v="1"/>
    <s v=""/>
    <s v=""/>
    <s v=""/>
    <s v=""/>
    <s v="UOCAERSIN"/>
    <s v="DIPATB-UOCAERSIN-UOC AERCA E SIN"/>
    <s v=""/>
    <s v=""/>
    <d v="2025-06-30T00:00:00"/>
    <n v="601.4"/>
    <n v="0"/>
    <n v="601.4"/>
    <m/>
    <n v="601.4"/>
    <m/>
    <s v="PRIMA NOTA"/>
    <s v="STIP-25000091"/>
    <d v="2025-06-30T00:00:00"/>
    <s v="NO"/>
    <n v="1112000"/>
    <n v="1201953"/>
    <s v="STIP-25000091 #930 (SCRITTURA DI STORNO PER RILEVAZIONE COSTI DEL PERSONALE IN CONTABILITA' ANALITICA - COMPETENZE -  SECONDO TRIMESTRE 2025 - )"/>
    <n v="5336561"/>
  </r>
  <r>
    <x v="70"/>
    <x v="70"/>
    <s v="PERSONALE"/>
    <s v="N"/>
    <x v="0"/>
    <s v="2-0801ALL200"/>
    <s v="U.O.C. – SIRACUSA (L4)"/>
    <x v="1"/>
    <x v="1"/>
    <s v=""/>
    <s v=""/>
    <s v=""/>
    <s v=""/>
    <s v="UOCLABOSR"/>
    <s v="DIPLAB-UOCLABOSR-UOC SR"/>
    <s v=""/>
    <s v=""/>
    <d v="2025-06-30T00:00:00"/>
    <n v="251.14"/>
    <n v="0"/>
    <n v="251.14"/>
    <m/>
    <n v="251.14"/>
    <m/>
    <s v="PRIMA NOTA"/>
    <s v="STIP-25000091"/>
    <d v="2025-06-30T00:00:00"/>
    <s v="NO"/>
    <n v="1112000"/>
    <n v="1201954"/>
    <s v="STIP-25000091 #940 (SCRITTURA DI STORNO PER RILEVAZIONE COSTI DEL PERSONALE IN CONTABILITA' ANALITICA - COMPETENZE -  SECONDO TRIMESTRE 2025 - )"/>
    <n v="5336562"/>
  </r>
  <r>
    <x v="70"/>
    <x v="70"/>
    <s v="PERSONALE"/>
    <s v="N"/>
    <x v="0"/>
    <s v="2-0102APP300"/>
    <s v="U.O.C. ATTIVITA' PRODUTTIVE AREA OCCIDENTALE (P3)"/>
    <x v="1"/>
    <x v="1"/>
    <s v=""/>
    <s v=""/>
    <s v=""/>
    <s v=""/>
    <s v="UOCATAROC"/>
    <s v="DIPATB-UOCATAROC-UOC ATTIVITÀ PRODUTTIVE AREA OCCIDENTALE"/>
    <s v=""/>
    <s v=""/>
    <d v="2025-06-30T00:00:00"/>
    <n v="471.19"/>
    <n v="0"/>
    <n v="471.19"/>
    <m/>
    <n v="471.19"/>
    <m/>
    <s v="PRIMA NOTA"/>
    <s v="STIP-25000091"/>
    <d v="2025-06-30T00:00:00"/>
    <s v="NO"/>
    <n v="1112000"/>
    <n v="1201955"/>
    <s v="STIP-25000091 #950 (SCRITTURA DI STORNO PER RILEVAZIONE COSTI DEL PERSONALE IN CONTABILITA' ANALITICA - COMPETENZE -  SECONDO TRIMESTRE 2025 - )"/>
    <n v="5336563"/>
  </r>
  <r>
    <x v="44"/>
    <x v="44"/>
    <s v="PERSONALE"/>
    <s v="N"/>
    <x v="0"/>
    <s v="2-0201APP100"/>
    <s v="U.O.C. ATTIVITA' PRODUTTIVE AREA CENTRALE (P1)"/>
    <x v="1"/>
    <x v="1"/>
    <s v=""/>
    <s v=""/>
    <s v=""/>
    <s v=""/>
    <s v="UOCATTARC"/>
    <s v="DIPATB-UOCATTARC-UOC ATTIVITÀ PRODUTTIVE AREA CENTRALE"/>
    <s v=""/>
    <s v=""/>
    <d v="2025-06-30T00:00:00"/>
    <n v="13759.44"/>
    <n v="0"/>
    <n v="13759.44"/>
    <m/>
    <n v="13759.44"/>
    <m/>
    <s v="PRIMA NOTA"/>
    <s v="STIP-25000091"/>
    <d v="2025-06-30T00:00:00"/>
    <s v="NO"/>
    <n v="1112000"/>
    <n v="1201956"/>
    <s v="STIP-25000091 #960 (SCRITTURA DI STORNO PER RILEVAZIONE COSTI DEL PERSONALE IN CONTABILITA' ANALITICA - COMPETENZE -  SECONDO TRIMESTRE 2025 - )"/>
    <n v="5336564"/>
  </r>
  <r>
    <x v="44"/>
    <x v="44"/>
    <s v="PERSONALE"/>
    <s v="N"/>
    <x v="0"/>
    <s v="2-0901APP500"/>
    <s v="U.O.C. AREE AD ELEVATO RISCHIO DI CRISI AMBIENTALI (P5)"/>
    <x v="1"/>
    <x v="1"/>
    <s v=""/>
    <s v=""/>
    <s v=""/>
    <s v=""/>
    <s v="UOCAERSIN"/>
    <s v="DIPATB-UOCAERSIN-UOC AERCA E SIN"/>
    <s v=""/>
    <s v=""/>
    <d v="2025-06-30T00:00:00"/>
    <n v="13759.44"/>
    <n v="0"/>
    <n v="13759.44"/>
    <m/>
    <n v="13759.44"/>
    <m/>
    <s v="PRIMA NOTA"/>
    <s v="STIP-25000091"/>
    <d v="2025-06-30T00:00:00"/>
    <s v="NO"/>
    <n v="1112000"/>
    <n v="1201957"/>
    <s v="STIP-25000091 #970 (SCRITTURA DI STORNO PER RILEVAZIONE COSTI DEL PERSONALE IN CONTABILITA' ANALITICA - COMPETENZE -  SECONDO TRIMESTRE 2025 - )"/>
    <n v="5336565"/>
  </r>
  <r>
    <x v="71"/>
    <x v="71"/>
    <s v="PERSONALE"/>
    <s v="N"/>
    <x v="0"/>
    <s v="2-0201APP100"/>
    <s v="U.O.C. ATTIVITA' PRODUTTIVE AREA CENTRALE (P1)"/>
    <x v="1"/>
    <x v="1"/>
    <s v=""/>
    <s v=""/>
    <s v=""/>
    <s v=""/>
    <s v="UOCATTARC"/>
    <s v="DIPATB-UOCATTARC-UOC ATTIVITÀ PRODUTTIVE AREA CENTRALE"/>
    <s v=""/>
    <s v=""/>
    <d v="2025-06-30T00:00:00"/>
    <n v="748.21"/>
    <n v="0"/>
    <n v="748.21"/>
    <m/>
    <n v="748.21"/>
    <m/>
    <s v="PRIMA NOTA"/>
    <s v="STIP-25000091"/>
    <d v="2025-06-30T00:00:00"/>
    <s v="NO"/>
    <n v="1112000"/>
    <n v="1201958"/>
    <s v="STIP-25000091 #980 (SCRITTURA DI STORNO PER RILEVAZIONE COSTI DEL PERSONALE IN CONTABILITA' ANALITICA - COMPETENZE -  SECONDO TRIMESTRE 2025 - )"/>
    <n v="5336566"/>
  </r>
  <r>
    <x v="193"/>
    <x v="193"/>
    <s v="PERSONALE"/>
    <s v="N"/>
    <x v="0"/>
    <s v=""/>
    <s v=""/>
    <x v="1"/>
    <x v="1"/>
    <s v=""/>
    <s v=""/>
    <s v=""/>
    <s v=""/>
    <s v=""/>
    <s v=""/>
    <s v="174"/>
    <s v="PERSONALE DIPENDENTE"/>
    <d v="2025-06-30T00:00:00"/>
    <n v="0"/>
    <n v="560"/>
    <n v="-560"/>
    <m/>
    <n v="-560"/>
    <m/>
    <s v="PRIMA NOTA"/>
    <s v="STIP-25000091"/>
    <d v="2025-06-30T00:00:00"/>
    <s v="NO"/>
    <n v="1112000"/>
    <n v="1201959"/>
    <s v="STIP-25000091 #990 (SCRITTURA DI STORNO PER RILEVAZIONE COSTI DEL PERSONALE IN CONTABILITA' ANALITICA - COMPETENZE -  SECONDO TRIMESTRE 2025 - )"/>
    <n v="5336567"/>
  </r>
  <r>
    <x v="193"/>
    <x v="193"/>
    <s v="PERSONALE"/>
    <s v="N"/>
    <x v="0"/>
    <s v="2-0201APP100"/>
    <s v="U.O.C. ATTIVITA' PRODUTTIVE AREA CENTRALE (P1)"/>
    <x v="1"/>
    <x v="1"/>
    <s v=""/>
    <s v=""/>
    <s v=""/>
    <s v=""/>
    <s v="UOCATTARC"/>
    <s v="DIPATB-UOCATTARC-UOC ATTIVITÀ PRODUTTIVE AREA CENTRALE"/>
    <s v=""/>
    <s v=""/>
    <d v="2025-06-30T00:00:00"/>
    <n v="560"/>
    <n v="0"/>
    <n v="560"/>
    <m/>
    <n v="560"/>
    <m/>
    <s v="PRIMA NOTA"/>
    <s v="STIP-25000091"/>
    <d v="2025-06-30T00:00:00"/>
    <s v="NO"/>
    <n v="1112000"/>
    <n v="1201960"/>
    <s v="STIP-25000091 #1000 (SCRITTURA DI STORNO PER RILEVAZIONE COSTI DEL PERSONALE IN CONTABILITA' ANALITICA - COMPETENZE -  SECONDO TRIMESTRE 2025 - )"/>
    <n v="5336568"/>
  </r>
  <r>
    <x v="63"/>
    <x v="63"/>
    <s v="PERSONALE"/>
    <s v="N"/>
    <x v="0"/>
    <s v="2-0102SAS200"/>
    <s v="U.O.C. AGENTI FISICI (S2)"/>
    <x v="1"/>
    <x v="1"/>
    <s v=""/>
    <s v=""/>
    <s v=""/>
    <s v=""/>
    <s v="UOCAGEFIS"/>
    <s v="DIPAMB-UOCAGEFIS-UOC AGENTI FISICI"/>
    <s v=""/>
    <s v=""/>
    <d v="2025-06-30T00:00:00"/>
    <n v="6900"/>
    <n v="0"/>
    <n v="6900"/>
    <m/>
    <n v="6900"/>
    <m/>
    <s v="PRIMA NOTA"/>
    <s v="STIP-25000091"/>
    <d v="2025-06-30T00:00:00"/>
    <s v="NO"/>
    <n v="1112000"/>
    <n v="1202006"/>
    <s v="STIP-25000091 #1010 (SCRITTURA DI STORNO PER RILEVAZIONE COSTI DEL PERSONALE IN CONTABILITA' ANALITICA - COMPETENZE -  SECONDO TRIMESTRE 2025 - )"/>
    <n v="5336569"/>
  </r>
  <r>
    <x v="74"/>
    <x v="74"/>
    <s v="PERSONALE"/>
    <s v="N"/>
    <x v="0"/>
    <s v="1-0101DAA303"/>
    <s v="U.O.S. Provveditorato ed Economato"/>
    <x v="1"/>
    <x v="1"/>
    <s v=""/>
    <s v=""/>
    <s v=""/>
    <s v=""/>
    <s v="UOCAPPFOR"/>
    <s v="DIRAMM-UOCAPPFOR-UOC APPALTI E FORNITURE"/>
    <s v=""/>
    <s v=""/>
    <d v="2025-06-30T00:00:00"/>
    <n v="3613.7"/>
    <n v="0"/>
    <n v="3613.7"/>
    <m/>
    <n v="3613.7"/>
    <m/>
    <s v="PRIMA NOTA"/>
    <s v="STIP-25000091"/>
    <d v="2025-06-30T00:00:00"/>
    <s v="NO"/>
    <n v="1112000"/>
    <n v="1202007"/>
    <s v="STIP-25000091 #1020 (SCRITTURA DI STORNO PER RILEVAZIONE COSTI DEL PERSONALE IN CONTABILITA' ANALITICA - COMPETENZE -  SECONDO TRIMESTRE 2025 - )"/>
    <n v="5336570"/>
  </r>
  <r>
    <x v="45"/>
    <x v="45"/>
    <s v="PERSONALE"/>
    <s v="N"/>
    <x v="0"/>
    <s v="1-0101DTT200"/>
    <s v="U.O.C. RICERCA ED INNOVAZIONE (T2)"/>
    <x v="1"/>
    <x v="1"/>
    <s v=""/>
    <s v=""/>
    <s v=""/>
    <s v=""/>
    <s v="UOCRICINN"/>
    <s v="DIRTEC-UOCRICINN-UOC RICERCA ED INNOVAZIONE"/>
    <s v=""/>
    <s v=""/>
    <d v="2025-06-30T00:00:00"/>
    <n v="175.47"/>
    <n v="0"/>
    <n v="175.47"/>
    <m/>
    <n v="175.47"/>
    <m/>
    <s v="PRIMA NOTA"/>
    <s v="STIP-25000091"/>
    <d v="2025-06-30T00:00:00"/>
    <s v="NO"/>
    <n v="1112000"/>
    <n v="1202010"/>
    <s v="STIP-25000091 #1030 (SCRITTURA DI STORNO PER RILEVAZIONE COSTI DEL PERSONALE IN CONTABILITA' ANALITICA - COMPETENZE -  SECONDO TRIMESTRE 2025 - )"/>
    <n v="5336571"/>
  </r>
  <r>
    <x v="45"/>
    <x v="45"/>
    <s v="PERSONALE"/>
    <s v="N"/>
    <x v="0"/>
    <s v="2-0201APP100"/>
    <s v="U.O.C. ATTIVITA' PRODUTTIVE AREA CENTRALE (P1)"/>
    <x v="1"/>
    <x v="1"/>
    <s v=""/>
    <s v=""/>
    <s v=""/>
    <s v=""/>
    <s v="UOCATTARC"/>
    <s v="DIPATB-UOCATTARC-UOC ATTIVITÀ PRODUTTIVE AREA CENTRALE"/>
    <s v=""/>
    <s v=""/>
    <d v="2025-06-30T00:00:00"/>
    <n v="1955.26"/>
    <n v="0"/>
    <n v="1955.26"/>
    <m/>
    <n v="1955.26"/>
    <m/>
    <s v="PRIMA NOTA"/>
    <s v="STIP-25000091"/>
    <d v="2025-06-30T00:00:00"/>
    <s v="NO"/>
    <n v="1112000"/>
    <n v="1202011"/>
    <s v="STIP-25000091 #1040 (SCRITTURA DI STORNO PER RILEVAZIONE COSTI DEL PERSONALE IN CONTABILITA' ANALITICA - COMPETENZE -  SECONDO TRIMESTRE 2025 - )"/>
    <n v="5336572"/>
  </r>
  <r>
    <x v="45"/>
    <x v="45"/>
    <s v="PERSONALE"/>
    <s v="N"/>
    <x v="0"/>
    <s v="2-0801ALL200"/>
    <s v="U.O.C. – SIRACUSA (L4)"/>
    <x v="1"/>
    <x v="1"/>
    <s v=""/>
    <s v=""/>
    <s v=""/>
    <s v=""/>
    <s v="UOCLABOSR"/>
    <s v="DIPLAB-UOCLABOSR-UOC SR"/>
    <s v=""/>
    <s v=""/>
    <d v="2025-06-30T00:00:00"/>
    <n v="137.33000000000001"/>
    <n v="0"/>
    <n v="137.33000000000001"/>
    <m/>
    <n v="137.33000000000001"/>
    <m/>
    <s v="PRIMA NOTA"/>
    <s v="STIP-25000091"/>
    <d v="2025-06-30T00:00:00"/>
    <s v="NO"/>
    <n v="1112000"/>
    <n v="1202012"/>
    <s v="STIP-25000091 #1050 (SCRITTURA DI STORNO PER RILEVAZIONE COSTI DEL PERSONALE IN CONTABILITA' ANALITICA - COMPETENZE -  SECONDO TRIMESTRE 2025 - )"/>
    <n v="5336573"/>
  </r>
  <r>
    <x v="45"/>
    <x v="45"/>
    <s v="PERSONALE"/>
    <s v="N"/>
    <x v="0"/>
    <s v="2-0401ALL100"/>
    <s v="U.O.C. – CATANIA (L1)"/>
    <x v="1"/>
    <x v="1"/>
    <s v=""/>
    <s v=""/>
    <s v=""/>
    <s v=""/>
    <s v="UOCLABCT"/>
    <s v="DIPLAB-UOCLABCT-UOC CT"/>
    <s v=""/>
    <s v=""/>
    <d v="2025-06-30T00:00:00"/>
    <n v="22.26"/>
    <n v="0"/>
    <n v="22.26"/>
    <m/>
    <n v="22.26"/>
    <m/>
    <s v="PRIMA NOTA"/>
    <s v="STIP-25000091"/>
    <d v="2025-06-30T00:00:00"/>
    <s v="NO"/>
    <n v="1112000"/>
    <n v="1202013"/>
    <s v="STIP-25000091 #1060 (SCRITTURA DI STORNO PER RILEVAZIONE COSTI DEL PERSONALE IN CONTABILITA' ANALITICA - COMPETENZE -  SECONDO TRIMESTRE 2025 - )"/>
    <n v="5336574"/>
  </r>
  <r>
    <x v="75"/>
    <x v="75"/>
    <s v="PERSONALE"/>
    <s v="N"/>
    <x v="0"/>
    <s v="1-0101DAA100"/>
    <s v="U.O.C. AFFARI GENERALI E LEGALI"/>
    <x v="1"/>
    <x v="1"/>
    <s v=""/>
    <s v=""/>
    <s v=""/>
    <s v=""/>
    <s v="UOCAFFGEN"/>
    <s v="DIRAMM-UOCAFFGEN-UOC AFFARI GENERALI E LEGALI"/>
    <s v=""/>
    <s v=""/>
    <d v="2025-06-30T00:00:00"/>
    <n v="225"/>
    <n v="0"/>
    <n v="225"/>
    <m/>
    <n v="225"/>
    <m/>
    <s v="PRIMA NOTA"/>
    <s v="STIP-25000091"/>
    <d v="2025-06-30T00:00:00"/>
    <s v="NO"/>
    <n v="1112000"/>
    <n v="1202014"/>
    <s v="STIP-25000091 #1070 (SCRITTURA DI STORNO PER RILEVAZIONE COSTI DEL PERSONALE IN CONTABILITA' ANALITICA - COMPETENZE -  SECONDO TRIMESTRE 2025 - )"/>
    <n v="5336575"/>
  </r>
  <r>
    <x v="75"/>
    <x v="75"/>
    <s v="PERSONALE"/>
    <s v="N"/>
    <x v="0"/>
    <s v="1-0101DAA200"/>
    <s v="U.O.C. GESTIONE RISORSE ECONOMICHE"/>
    <x v="1"/>
    <x v="1"/>
    <s v=""/>
    <s v=""/>
    <s v=""/>
    <s v=""/>
    <s v="UOCGERIEC"/>
    <s v="DIRAMM-UOCGERIEC-UOC GESTIONE RISORSE ECONOMICHE"/>
    <s v=""/>
    <s v=""/>
    <d v="2025-06-30T00:00:00"/>
    <n v="226.06"/>
    <n v="0"/>
    <n v="226.06"/>
    <m/>
    <n v="226.06"/>
    <m/>
    <s v="PRIMA NOTA"/>
    <s v="STIP-25000091"/>
    <d v="2025-06-30T00:00:00"/>
    <s v="NO"/>
    <n v="1112000"/>
    <n v="1202015"/>
    <s v="STIP-25000091 #1080 (SCRITTURA DI STORNO PER RILEVAZIONE COSTI DEL PERSONALE IN CONTABILITA' ANALITICA - COMPETENZE -  SECONDO TRIMESTRE 2025 - )"/>
    <n v="5336576"/>
  </r>
  <r>
    <x v="37"/>
    <x v="37"/>
    <s v="PERSONALE"/>
    <s v="N"/>
    <x v="0"/>
    <s v="1-0101DG0002"/>
    <s v="U.O.S. Comunicazione e Marketing"/>
    <x v="1"/>
    <x v="1"/>
    <s v=""/>
    <s v=""/>
    <s v=""/>
    <s v=""/>
    <s v="UOSCOMMAR"/>
    <s v="DIRGEN-UOSCOMMAR -UOS COMUNICAZIONE E MARKETING"/>
    <s v=""/>
    <s v=""/>
    <d v="2025-06-30T00:00:00"/>
    <n v="29594.47"/>
    <n v="0"/>
    <n v="29594.47"/>
    <m/>
    <n v="29594.47"/>
    <m/>
    <s v="PRIMA NOTA"/>
    <s v="STIP-25000091"/>
    <d v="2025-06-30T00:00:00"/>
    <s v="NO"/>
    <n v="1112000"/>
    <n v="1202016"/>
    <s v="STIP-25000091 #1090 (SCRITTURA DI STORNO PER RILEVAZIONE COSTI DEL PERSONALE IN CONTABILITA' ANALITICA - COMPETENZE -  SECONDO TRIMESTRE 2025 - )"/>
    <n v="5336577"/>
  </r>
  <r>
    <x v="40"/>
    <x v="40"/>
    <s v="PERSONALE"/>
    <s v="N"/>
    <x v="0"/>
    <s v="1-0101DAA100"/>
    <s v="U.O.C. AFFARI GENERALI E LEGALI"/>
    <x v="1"/>
    <x v="1"/>
    <s v=""/>
    <s v=""/>
    <s v=""/>
    <s v=""/>
    <s v="UOCAFFGEN"/>
    <s v="DIRAMM-UOCAFFGEN-UOC AFFARI GENERALI E LEGALI"/>
    <s v=""/>
    <s v=""/>
    <d v="2025-06-30T00:00:00"/>
    <n v="441.83"/>
    <n v="0"/>
    <n v="441.83"/>
    <m/>
    <n v="441.83"/>
    <m/>
    <s v="PRIMA NOTA"/>
    <s v="STIP-25000091"/>
    <d v="2025-06-30T00:00:00"/>
    <s v="NO"/>
    <n v="1112000"/>
    <n v="1202017"/>
    <s v="STIP-25000091 #1100 (SCRITTURA DI STORNO PER RILEVAZIONE COSTI DEL PERSONALE IN CONTABILITA' ANALITICA - COMPETENZE -  SECONDO TRIMESTRE 2025 - )"/>
    <n v="5336578"/>
  </r>
  <r>
    <x v="40"/>
    <x v="40"/>
    <s v="PERSONALE"/>
    <s v="N"/>
    <x v="0"/>
    <s v="1-0101DAA303"/>
    <s v="U.O.S. Provveditorato ed Economato"/>
    <x v="1"/>
    <x v="1"/>
    <s v=""/>
    <s v=""/>
    <s v=""/>
    <s v=""/>
    <s v="UOCAPPFOR"/>
    <s v="DIRAMM-UOCAPPFOR-UOC APPALTI E FORNITURE"/>
    <s v=""/>
    <s v=""/>
    <d v="2025-06-30T00:00:00"/>
    <n v="2110.42"/>
    <n v="0"/>
    <n v="2110.42"/>
    <m/>
    <n v="2110.42"/>
    <m/>
    <s v="PRIMA NOTA"/>
    <s v="STIP-25000091"/>
    <d v="2025-06-30T00:00:00"/>
    <s v="NO"/>
    <n v="1112000"/>
    <n v="1202018"/>
    <s v="STIP-25000091 #1110 (SCRITTURA DI STORNO PER RILEVAZIONE COSTI DEL PERSONALE IN CONTABILITA' ANALITICA - COMPETENZE -  SECONDO TRIMESTRE 2025 - )"/>
    <n v="5336579"/>
  </r>
  <r>
    <x v="40"/>
    <x v="40"/>
    <s v="PERSONALE"/>
    <s v="N"/>
    <x v="0"/>
    <s v="1-0101DAA400"/>
    <s v="U.O.C. GESTIONE RISORSE UMANE"/>
    <x v="1"/>
    <x v="1"/>
    <s v=""/>
    <s v=""/>
    <s v=""/>
    <s v=""/>
    <s v="UOCGERIUM"/>
    <s v="DIRAMM-UOCGERIUM-UOC GESTIONE RISORSE UMANE"/>
    <s v=""/>
    <s v=""/>
    <d v="2025-06-30T00:00:00"/>
    <n v="128.28"/>
    <n v="0"/>
    <n v="128.28"/>
    <m/>
    <n v="128.28"/>
    <m/>
    <s v="PRIMA NOTA"/>
    <s v="STIP-25000091"/>
    <d v="2025-06-30T00:00:00"/>
    <s v="NO"/>
    <n v="1112000"/>
    <n v="1202019"/>
    <s v="STIP-25000091 #1120 (SCRITTURA DI STORNO PER RILEVAZIONE COSTI DEL PERSONALE IN CONTABILITA' ANALITICA - COMPETENZE -  SECONDO TRIMESTRE 2025 - )"/>
    <n v="5336580"/>
  </r>
  <r>
    <x v="40"/>
    <x v="40"/>
    <s v="PERSONALE"/>
    <s v="N"/>
    <x v="0"/>
    <s v="1-0101DG0000-2"/>
    <s v="Costi Comuni Direzione Generale"/>
    <x v="1"/>
    <x v="1"/>
    <s v=""/>
    <s v=""/>
    <s v=""/>
    <s v=""/>
    <s v="DIRGEN"/>
    <s v="DIREZIONE GENERALE"/>
    <s v=""/>
    <s v=""/>
    <d v="2025-06-30T00:00:00"/>
    <n v="3395.85"/>
    <n v="0"/>
    <n v="3395.85"/>
    <m/>
    <n v="3395.85"/>
    <m/>
    <s v="PRIMA NOTA"/>
    <s v="STIP-25000091"/>
    <d v="2025-06-30T00:00:00"/>
    <s v="NO"/>
    <n v="1112000"/>
    <n v="1202020"/>
    <s v="STIP-25000091 #1130 (SCRITTURA DI STORNO PER RILEVAZIONE COSTI DEL PERSONALE IN CONTABILITA' ANALITICA - COMPETENZE -  SECONDO TRIMESTRE 2025 - )"/>
    <n v="5336581"/>
  </r>
  <r>
    <x v="40"/>
    <x v="40"/>
    <s v="PERSONALE"/>
    <s v="N"/>
    <x v="0"/>
    <s v="1-0101DG0001"/>
    <s v="U.O.S. Sistemi Informativi e Sistemi Informatici"/>
    <x v="1"/>
    <x v="1"/>
    <s v=""/>
    <s v=""/>
    <s v=""/>
    <s v=""/>
    <s v="UOSSISINF"/>
    <s v="DIRGEN-UOSSISINF -UOC SISTEMI INFORMATIVI"/>
    <s v=""/>
    <s v=""/>
    <d v="2025-06-30T00:00:00"/>
    <n v="627.41"/>
    <n v="0"/>
    <n v="627.41"/>
    <m/>
    <n v="627.41"/>
    <m/>
    <s v="PRIMA NOTA"/>
    <s v="STIP-25000091"/>
    <d v="2025-06-30T00:00:00"/>
    <s v="NO"/>
    <n v="1112000"/>
    <n v="1202021"/>
    <s v="STIP-25000091 #1140 (SCRITTURA DI STORNO PER RILEVAZIONE COSTI DEL PERSONALE IN CONTABILITA' ANALITICA - COMPETENZE -  SECONDO TRIMESTRE 2025 - )"/>
    <n v="5336582"/>
  </r>
  <r>
    <x v="40"/>
    <x v="40"/>
    <s v="PERSONALE"/>
    <s v="N"/>
    <x v="0"/>
    <s v="1-0101DG0002"/>
    <s v="U.O.S. Comunicazione e Marketing"/>
    <x v="1"/>
    <x v="1"/>
    <s v=""/>
    <s v=""/>
    <s v=""/>
    <s v=""/>
    <s v="UOSCOMMAR"/>
    <s v="DIRGEN-UOSCOMMAR -UOS COMUNICAZIONE E MARKETING"/>
    <s v=""/>
    <s v=""/>
    <d v="2025-06-30T00:00:00"/>
    <n v="1186.95"/>
    <n v="0"/>
    <n v="1186.95"/>
    <m/>
    <n v="1186.95"/>
    <m/>
    <s v="PRIMA NOTA"/>
    <s v="STIP-25000091"/>
    <d v="2025-06-30T00:00:00"/>
    <s v="NO"/>
    <n v="1112000"/>
    <n v="1202022"/>
    <s v="STIP-25000091 #1150 (SCRITTURA DI STORNO PER RILEVAZIONE COSTI DEL PERSONALE IN CONTABILITA' ANALITICA - COMPETENZE -  SECONDO TRIMESTRE 2025 - )"/>
    <n v="5336583"/>
  </r>
  <r>
    <x v="40"/>
    <x v="40"/>
    <s v="PERSONALE"/>
    <s v="N"/>
    <x v="0"/>
    <s v="1-0101DG0003"/>
    <s v="UFFICIO PER IL COORDINAMENTO ATTIVITA' DI POLIZIA GIUDIZIARIA"/>
    <x v="1"/>
    <x v="1"/>
    <s v=""/>
    <s v=""/>
    <s v=""/>
    <s v=""/>
    <s v="DIRGEN"/>
    <s v="DIREZIONE GENERALE"/>
    <s v=""/>
    <s v=""/>
    <d v="2025-06-30T00:00:00"/>
    <n v="3086.66"/>
    <n v="0"/>
    <n v="3086.66"/>
    <m/>
    <n v="3086.66"/>
    <m/>
    <s v="PRIMA NOTA"/>
    <s v="STIP-25000091"/>
    <d v="2025-06-30T00:00:00"/>
    <s v="NO"/>
    <n v="1112000"/>
    <n v="1202023"/>
    <s v="STIP-25000091 #1160 (SCRITTURA DI STORNO PER RILEVAZIONE COSTI DEL PERSONALE IN CONTABILITA' ANALITICA - COMPETENZE -  SECONDO TRIMESTRE 2025 - )"/>
    <n v="5336584"/>
  </r>
  <r>
    <x v="40"/>
    <x v="40"/>
    <s v="PERSONALE"/>
    <s v="N"/>
    <x v="0"/>
    <s v="2-0102APP300"/>
    <s v="U.O.C. ATTIVITA' PRODUTTIVE AREA OCCIDENTALE (P3)"/>
    <x v="1"/>
    <x v="1"/>
    <s v=""/>
    <s v=""/>
    <s v=""/>
    <s v=""/>
    <s v="UOCATAROC"/>
    <s v="DIPATB-UOCATAROC-UOC ATTIVITÀ PRODUTTIVE AREA OCCIDENTALE"/>
    <s v=""/>
    <s v=""/>
    <d v="2025-06-30T00:00:00"/>
    <n v="415.03"/>
    <n v="0"/>
    <n v="415.03"/>
    <m/>
    <n v="415.03"/>
    <m/>
    <s v="PRIMA NOTA"/>
    <s v="STIP-25000091"/>
    <d v="2025-06-30T00:00:00"/>
    <s v="NO"/>
    <n v="1112000"/>
    <n v="1202024"/>
    <s v="STIP-25000091 #1170 (SCRITTURA DI STORNO PER RILEVAZIONE COSTI DEL PERSONALE IN CONTABILITA' ANALITICA - COMPETENZE -  SECONDO TRIMESTRE 2025 - )"/>
    <n v="5336585"/>
  </r>
  <r>
    <x v="40"/>
    <x v="40"/>
    <s v="PERSONALE"/>
    <s v="N"/>
    <x v="0"/>
    <s v="2-0102SAS200"/>
    <s v="U.O.C. AGENTI FISICI (S2)"/>
    <x v="1"/>
    <x v="1"/>
    <s v=""/>
    <s v=""/>
    <s v=""/>
    <s v=""/>
    <s v="UOCAGEFIS"/>
    <s v="DIPAMB-UOCAGEFIS-UOC AGENTI FISICI"/>
    <s v=""/>
    <s v=""/>
    <d v="2025-06-30T00:00:00"/>
    <n v="161.22"/>
    <n v="0"/>
    <n v="161.22"/>
    <m/>
    <n v="161.22"/>
    <m/>
    <s v="PRIMA NOTA"/>
    <s v="STIP-25000091"/>
    <d v="2025-06-30T00:00:00"/>
    <s v="NO"/>
    <n v="1112000"/>
    <n v="1202025"/>
    <s v="STIP-25000091 #1180 (SCRITTURA DI STORNO PER RILEVAZIONE COSTI DEL PERSONALE IN CONTABILITA' ANALITICA - COMPETENZE -  SECONDO TRIMESTRE 2025 - )"/>
    <n v="5336586"/>
  </r>
  <r>
    <x v="40"/>
    <x v="40"/>
    <s v="PERSONALE"/>
    <s v="N"/>
    <x v="0"/>
    <s v="2-0201APP100"/>
    <s v="U.O.C. ATTIVITA' PRODUTTIVE AREA CENTRALE (P1)"/>
    <x v="1"/>
    <x v="1"/>
    <s v=""/>
    <s v=""/>
    <s v=""/>
    <s v=""/>
    <s v="UOCATTARC"/>
    <s v="DIPATB-UOCATTARC-UOC ATTIVITÀ PRODUTTIVE AREA CENTRALE"/>
    <s v=""/>
    <s v=""/>
    <d v="2025-06-30T00:00:00"/>
    <n v="932.29"/>
    <n v="0"/>
    <n v="932.29"/>
    <m/>
    <n v="932.29"/>
    <m/>
    <s v="PRIMA NOTA"/>
    <s v="STIP-25000091"/>
    <d v="2025-06-30T00:00:00"/>
    <s v="NO"/>
    <n v="1112000"/>
    <n v="1202026"/>
    <s v="STIP-25000091 #1190 (SCRITTURA DI STORNO PER RILEVAZIONE COSTI DEL PERSONALE IN CONTABILITA' ANALITICA - COMPETENZE -  SECONDO TRIMESTRE 2025 - )"/>
    <n v="5336587"/>
  </r>
  <r>
    <x v="40"/>
    <x v="40"/>
    <s v="PERSONALE"/>
    <s v="N"/>
    <x v="0"/>
    <s v="2-0401ALL100"/>
    <s v="U.O.C. – CATANIA (L1)"/>
    <x v="1"/>
    <x v="1"/>
    <s v=""/>
    <s v=""/>
    <s v=""/>
    <s v=""/>
    <s v="UOCLABCT"/>
    <s v="DIPLAB-UOCLABCT-UOC CT"/>
    <s v=""/>
    <s v=""/>
    <d v="2025-06-30T00:00:00"/>
    <n v="120.81"/>
    <n v="0"/>
    <n v="120.81"/>
    <m/>
    <n v="120.81"/>
    <m/>
    <s v="PRIMA NOTA"/>
    <s v="STIP-25000091"/>
    <d v="2025-06-30T00:00:00"/>
    <s v="NO"/>
    <n v="1112000"/>
    <n v="1202027"/>
    <s v="STIP-25000091 #1200 (SCRITTURA DI STORNO PER RILEVAZIONE COSTI DEL PERSONALE IN CONTABILITA' ANALITICA - COMPETENZE -  SECONDO TRIMESTRE 2025 - )"/>
    <n v="5336588"/>
  </r>
  <r>
    <x v="40"/>
    <x v="40"/>
    <s v="PERSONALE"/>
    <s v="N"/>
    <x v="0"/>
    <s v="2-0801ALL200"/>
    <s v="U.O.C. – SIRACUSA (L4)"/>
    <x v="1"/>
    <x v="1"/>
    <s v=""/>
    <s v=""/>
    <s v=""/>
    <s v=""/>
    <s v="UOCLABOSR"/>
    <s v="DIPLAB-UOCLABOSR-UOC SR"/>
    <s v=""/>
    <s v=""/>
    <d v="2025-06-30T00:00:00"/>
    <n v="175.55"/>
    <n v="0"/>
    <n v="175.55"/>
    <m/>
    <n v="175.55"/>
    <m/>
    <s v="PRIMA NOTA"/>
    <s v="STIP-25000091"/>
    <d v="2025-06-30T00:00:00"/>
    <s v="NO"/>
    <n v="1112000"/>
    <n v="1202028"/>
    <s v="STIP-25000091 #1210 (SCRITTURA DI STORNO PER RILEVAZIONE COSTI DEL PERSONALE IN CONTABILITA' ANALITICA - COMPETENZE -  SECONDO TRIMESTRE 2025 - )"/>
    <n v="5336589"/>
  </r>
  <r>
    <x v="77"/>
    <x v="77"/>
    <s v="PERSONALE"/>
    <s v="N"/>
    <x v="0"/>
    <s v="2-0102APP300"/>
    <s v="U.O.C. ATTIVITA' PRODUTTIVE AREA OCCIDENTALE (P3)"/>
    <x v="1"/>
    <x v="1"/>
    <s v=""/>
    <s v=""/>
    <s v=""/>
    <s v=""/>
    <s v="UOCATAROC"/>
    <s v="DIPATB-UOCATAROC-UOC ATTIVITÀ PRODUTTIVE AREA OCCIDENTALE"/>
    <s v=""/>
    <s v=""/>
    <d v="2025-06-30T00:00:00"/>
    <n v="193.01"/>
    <n v="0"/>
    <n v="193.01"/>
    <m/>
    <n v="193.01"/>
    <m/>
    <s v="PRIMA NOTA"/>
    <s v="STIP-25000091"/>
    <d v="2025-06-30T00:00:00"/>
    <s v="NO"/>
    <n v="1112000"/>
    <n v="1202029"/>
    <s v="STIP-25000091 #1220 (SCRITTURA DI STORNO PER RILEVAZIONE COSTI DEL PERSONALE IN CONTABILITA' ANALITICA - COMPETENZE -  SECONDO TRIMESTRE 2025 - )"/>
    <n v="5336590"/>
  </r>
  <r>
    <x v="52"/>
    <x v="52"/>
    <s v="PERSONALE"/>
    <s v="N"/>
    <x v="0"/>
    <s v="1-0101DTT200"/>
    <s v="U.O.C. RICERCA ED INNOVAZIONE (T2)"/>
    <x v="15"/>
    <x v="15"/>
    <s v=""/>
    <s v=""/>
    <s v="J26J16000740001"/>
    <s v="MASTERPLAN (PACE DEL MELA)"/>
    <s v="UOCRICINN"/>
    <s v="DIRTEC-UOCRICINN-UOC RICERCA ED INNOVAZIONE"/>
    <s v=""/>
    <s v=""/>
    <d v="2025-06-30T00:00:00"/>
    <n v="136.76"/>
    <n v="0"/>
    <n v="136.76"/>
    <m/>
    <n v="136.76"/>
    <m/>
    <s v="PRIMA NOTA"/>
    <s v="STIP-25000091"/>
    <d v="2025-06-30T00:00:00"/>
    <s v="NO"/>
    <n v="1112000"/>
    <n v="1202030"/>
    <s v="STIP-25000091 #1230 (SCRITTURA DI STORNO PER RILEVAZIONE COSTI DEL PERSONALE IN CONTABILITA' ANALITICA - COMPETENZE -  SECONDO TRIMESTRE 2025 - )"/>
    <n v="5336591"/>
  </r>
  <r>
    <x v="52"/>
    <x v="52"/>
    <s v="PERSONALE"/>
    <s v="N"/>
    <x v="0"/>
    <s v="2-0103SAS300"/>
    <s v="U.O.C. AREA MARE (S3)"/>
    <x v="15"/>
    <x v="15"/>
    <s v=""/>
    <s v=""/>
    <s v="J26J16000740001"/>
    <s v="MASTERPLAN (PACE DEL MELA)"/>
    <s v="UOCAREAMA"/>
    <s v="DIPAMB-UOCAREAMA-UOC AREA MARE"/>
    <s v=""/>
    <s v=""/>
    <d v="2025-06-30T00:00:00"/>
    <n v="2931.68"/>
    <n v="0"/>
    <n v="2931.68"/>
    <m/>
    <n v="2931.68"/>
    <m/>
    <s v="PRIMA NOTA"/>
    <s v="STIP-25000091"/>
    <d v="2025-06-30T00:00:00"/>
    <s v="NO"/>
    <n v="1112000"/>
    <n v="1202031"/>
    <s v="STIP-25000091 #1240 (SCRITTURA DI STORNO PER RILEVAZIONE COSTI DEL PERSONALE IN CONTABILITA' ANALITICA - COMPETENZE -  SECONDO TRIMESTRE 2025 - )"/>
    <n v="5336592"/>
  </r>
  <r>
    <x v="78"/>
    <x v="78"/>
    <s v="PERSONALE"/>
    <s v="N"/>
    <x v="0"/>
    <s v="2-0901APP500"/>
    <s v="U.O.C. AREE AD ELEVATO RISCHIO DI CRISI AMBIENTALI (P5)"/>
    <x v="15"/>
    <x v="15"/>
    <s v=""/>
    <s v=""/>
    <s v="J26J16000740001"/>
    <s v="MASTERPLAN (PACE DEL MELA)"/>
    <s v="UOCAERSIN"/>
    <s v="DIPATB-UOCAERSIN-UOC AERCA E SIN"/>
    <s v=""/>
    <s v=""/>
    <d v="2025-06-30T00:00:00"/>
    <n v="396.98"/>
    <n v="0"/>
    <n v="396.98"/>
    <m/>
    <n v="396.98"/>
    <m/>
    <s v="PRIMA NOTA"/>
    <s v="STIP-25000091"/>
    <d v="2025-06-30T00:00:00"/>
    <s v="NO"/>
    <n v="1112000"/>
    <n v="1202032"/>
    <s v="STIP-25000091 #1250 (SCRITTURA DI STORNO PER RILEVAZIONE COSTI DEL PERSONALE IN CONTABILITA' ANALITICA - COMPETENZE -  SECONDO TRIMESTRE 2025 - )"/>
    <n v="5336593"/>
  </r>
  <r>
    <x v="39"/>
    <x v="39"/>
    <s v="PERSONALE"/>
    <s v="N"/>
    <x v="0"/>
    <s v="1-0101DTT200"/>
    <s v="U.O.C. RICERCA ED INNOVAZIONE (T2)"/>
    <x v="3"/>
    <x v="3"/>
    <s v=""/>
    <s v=""/>
    <s v="B79J23000170005"/>
    <s v="RESILIO"/>
    <s v="UOCRICINN"/>
    <s v="DIRTEC-UOCRICINN-UOC RICERCA ED INNOVAZIONE"/>
    <s v=""/>
    <s v=""/>
    <d v="2025-06-30T00:00:00"/>
    <n v="1015.39"/>
    <n v="0"/>
    <n v="1015.39"/>
    <m/>
    <n v="1015.39"/>
    <m/>
    <s v="PRIMA NOTA"/>
    <s v="STIP-25000091"/>
    <d v="2025-06-30T00:00:00"/>
    <s v="NO"/>
    <n v="1112000"/>
    <n v="1202033"/>
    <s v="STIP-25000091 #1260 (SCRITTURA DI STORNO PER RILEVAZIONE COSTI DEL PERSONALE IN CONTABILITA' ANALITICA - COMPETENZE -  SECONDO TRIMESTRE 2025 - )"/>
    <n v="5336594"/>
  </r>
  <r>
    <x v="39"/>
    <x v="39"/>
    <s v="PERSONALE"/>
    <s v="N"/>
    <x v="0"/>
    <s v="2-0101SAS400"/>
    <s v="U.O.C. QUALITA' DELL'ARIA (S4)"/>
    <x v="16"/>
    <x v="16"/>
    <s v=""/>
    <s v=""/>
    <s v="E75I22000100001"/>
    <s v="ESPOSOMA"/>
    <s v="UOCQUAARI"/>
    <s v="DIPAMB-UOCQUAARI-UOC QUALITÀ DELL'ARIA"/>
    <s v=""/>
    <s v=""/>
    <d v="2025-06-30T00:00:00"/>
    <n v="6323.07"/>
    <n v="0"/>
    <n v="6323.07"/>
    <m/>
    <n v="6323.07"/>
    <m/>
    <s v="PRIMA NOTA"/>
    <s v="STIP-25000091"/>
    <d v="2025-06-30T00:00:00"/>
    <s v="NO"/>
    <n v="1112000"/>
    <n v="1202034"/>
    <s v="STIP-25000091 #1270 (SCRITTURA DI STORNO PER RILEVAZIONE COSTI DEL PERSONALE IN CONTABILITA' ANALITICA - COMPETENZE -  SECONDO TRIMESTRE 2025 - )"/>
    <n v="5336595"/>
  </r>
  <r>
    <x v="60"/>
    <x v="60"/>
    <s v="PERSONALE"/>
    <s v="N"/>
    <x v="0"/>
    <s v="2-0103SAS300"/>
    <s v="U.O.C. AREA MARE (S3)"/>
    <x v="5"/>
    <x v="5"/>
    <s v=""/>
    <s v=""/>
    <s v="F62G16000000001"/>
    <s v="FSC"/>
    <s v="UOCGERIEC"/>
    <s v="DIRAMM-UOCGERIEC-UOC GESTIONE RISORSE ECONOMICHE"/>
    <s v=""/>
    <s v=""/>
    <d v="2025-06-30T00:00:00"/>
    <n v="3152.87"/>
    <n v="0"/>
    <n v="3152.87"/>
    <m/>
    <n v="3152.87"/>
    <m/>
    <s v="PRIMA NOTA"/>
    <s v="STIP-25000091"/>
    <d v="2025-06-30T00:00:00"/>
    <s v="NO"/>
    <n v="1112000"/>
    <n v="1202035"/>
    <s v="STIP-25000091 #1280 (SCRITTURA DI STORNO PER RILEVAZIONE COSTI DEL PERSONALE IN CONTABILITA' ANALITICA - COMPETENZE -  SECONDO TRIMESTRE 2025 - )"/>
    <n v="5336596"/>
  </r>
  <r>
    <x v="60"/>
    <x v="60"/>
    <s v="PERSONALE"/>
    <s v="N"/>
    <x v="0"/>
    <s v="1-0101DTT200"/>
    <s v="U.O.C. RICERCA ED INNOVAZIONE (T2)"/>
    <x v="5"/>
    <x v="5"/>
    <s v=""/>
    <s v=""/>
    <s v="F62G16000000001"/>
    <s v="FSC"/>
    <s v="UOCRICINN"/>
    <s v="DIRTEC-UOCRICINN-UOC RICERCA ED INNOVAZIONE"/>
    <s v=""/>
    <s v=""/>
    <d v="2025-06-30T00:00:00"/>
    <n v="259.56"/>
    <n v="0"/>
    <n v="259.56"/>
    <m/>
    <n v="259.56"/>
    <m/>
    <s v="PRIMA NOTA"/>
    <s v="STIP-25000091"/>
    <d v="2025-06-30T00:00:00"/>
    <s v="NO"/>
    <n v="1112000"/>
    <n v="1202036"/>
    <s v="STIP-25000091 #1290 (SCRITTURA DI STORNO PER RILEVAZIONE COSTI DEL PERSONALE IN CONTABILITA' ANALITICA - COMPETENZE -  SECONDO TRIMESTRE 2025 - )"/>
    <n v="5336597"/>
  </r>
  <r>
    <x v="182"/>
    <x v="182"/>
    <s v="DIREZIONE_STRATEGICA"/>
    <s v="N"/>
    <x v="0"/>
    <s v="1-0101DG0000-2"/>
    <s v="Costi Comuni Direzione Generale"/>
    <x v="1"/>
    <x v="1"/>
    <s v=""/>
    <s v=""/>
    <s v=""/>
    <s v=""/>
    <s v=""/>
    <s v=""/>
    <s v="174"/>
    <s v="PERSONALE DIPENDENTE"/>
    <d v="2025-06-30T00:00:00"/>
    <n v="0"/>
    <n v="20658.28"/>
    <n v="-20658.28"/>
    <m/>
    <n v="-20658.28"/>
    <m/>
    <s v="PRIMA NOTA"/>
    <s v="STIP-25000091"/>
    <d v="2025-06-30T00:00:00"/>
    <s v="NO"/>
    <n v="1112000"/>
    <n v="1202037"/>
    <s v="STIP-25000091 #1300 (SCRITTURA DI STORNO PER RILEVAZIONE COSTI DEL PERSONALE IN CONTABILITA' ANALITICA - COMPETENZE -  SECONDO TRIMESTRE 2025 - )"/>
    <n v="5336598"/>
  </r>
  <r>
    <x v="182"/>
    <x v="182"/>
    <s v="DIREZIONE_STRATEGICA"/>
    <s v="N"/>
    <x v="0"/>
    <s v="1-0101DG0000-2"/>
    <s v="Costi Comuni Direzione Generale"/>
    <x v="1"/>
    <x v="1"/>
    <s v=""/>
    <s v=""/>
    <s v=""/>
    <s v=""/>
    <s v="DIRGEN"/>
    <s v="DIREZIONE GENERALE"/>
    <s v=""/>
    <s v=""/>
    <d v="2025-06-30T00:00:00"/>
    <n v="20658.28"/>
    <n v="0"/>
    <n v="20658.28"/>
    <m/>
    <n v="20658.28"/>
    <m/>
    <s v="PRIMA NOTA"/>
    <s v="STIP-25000091"/>
    <d v="2025-06-30T00:00:00"/>
    <s v="NO"/>
    <n v="1112000"/>
    <n v="1202038"/>
    <s v="STIP-25000091 #1310 (SCRITTURA DI STORNO PER RILEVAZIONE COSTI DEL PERSONALE IN CONTABILITA' ANALITICA - COMPETENZE -  SECONDO TRIMESTRE 2025 - )"/>
    <n v="5336599"/>
  </r>
  <r>
    <x v="8"/>
    <x v="8"/>
    <s v="BENI_SERVIZI"/>
    <s v="N"/>
    <x v="0"/>
    <s v="2-0701ALL300"/>
    <s v="U.O.C. – RAGUSA (L3)"/>
    <x v="5"/>
    <x v="5"/>
    <s v="NOCIG"/>
    <s v="NOCIG"/>
    <s v="E69I18000090001"/>
    <s v="CEM SALUTE"/>
    <s v="DIPLAB"/>
    <s v="DIPARTIMENTO AREA LABORATORISTICA"/>
    <s v="5764"/>
    <s v="TROISI STEFANO"/>
    <d v="2025-06-30T00:00:00"/>
    <n v="3120"/>
    <n v="0"/>
    <n v="3120"/>
    <m/>
    <n v="3120"/>
    <m/>
    <s v="ENTRATA MERCI"/>
    <s v="25000614"/>
    <d v="2025-06-30T00:00:00"/>
    <s v=""/>
    <n v="1080021"/>
    <n v="1107832"/>
    <s v="25000614 #10"/>
    <n v="5336616"/>
  </r>
  <r>
    <x v="1"/>
    <x v="1"/>
    <m/>
    <s v="N"/>
    <x v="1"/>
    <s v="2-0701ALL300"/>
    <s v="U.O.C. – RAGUSA (L3)"/>
    <x v="5"/>
    <x v="5"/>
    <s v="NOCIG"/>
    <s v="NOCIG"/>
    <s v="E69I18000090001"/>
    <s v="CEM SALUTE"/>
    <s v="DIPLAB"/>
    <s v="DIPARTIMENTO AREA LABORATORISTICA"/>
    <s v="5764"/>
    <s v="TROISI STEFANO"/>
    <d v="2025-06-30T00:00:00"/>
    <n v="0"/>
    <n v="3120"/>
    <n v="-3120"/>
    <m/>
    <n v="-3120"/>
    <m/>
    <s v="ENTRATA MERCI"/>
    <s v="25000614"/>
    <d v="2025-06-30T00:00:00"/>
    <s v=""/>
    <n v="1080021"/>
    <n v="1107832"/>
    <s v="25000614 #10"/>
    <n v="5336617"/>
  </r>
  <r>
    <x v="8"/>
    <x v="8"/>
    <s v="BENI_SERVIZI"/>
    <s v="N"/>
    <x v="0"/>
    <s v="2-0103SAS300"/>
    <s v="U.O.C. AREA MARE (S3)"/>
    <x v="5"/>
    <x v="5"/>
    <s v="NOCIG"/>
    <s v="NOCIG"/>
    <s v="E69I18000090001"/>
    <s v="CEM SALUTE"/>
    <s v="DIPLAB"/>
    <s v="DIPARTIMENTO AREA LABORATORISTICA"/>
    <s v="1021605"/>
    <s v="PRINZIVALLI CRISTINA"/>
    <d v="2025-06-30T00:00:00"/>
    <n v="3806.4"/>
    <n v="0"/>
    <n v="3806.4"/>
    <m/>
    <n v="3806.4"/>
    <m/>
    <s v="ENTRATA MERCI"/>
    <s v="25000615"/>
    <d v="2025-06-30T00:00:00"/>
    <s v=""/>
    <n v="1080022"/>
    <n v="1107833"/>
    <s v="25000615 #10"/>
    <n v="5336623"/>
  </r>
  <r>
    <x v="1"/>
    <x v="1"/>
    <m/>
    <s v="N"/>
    <x v="1"/>
    <s v="2-0103SAS300"/>
    <s v="U.O.C. AREA MARE (S3)"/>
    <x v="5"/>
    <x v="5"/>
    <s v="NOCIG"/>
    <s v="NOCIG"/>
    <s v="E69I18000090001"/>
    <s v="CEM SALUTE"/>
    <s v="DIPLAB"/>
    <s v="DIPARTIMENTO AREA LABORATORISTICA"/>
    <s v="1021605"/>
    <s v="PRINZIVALLI CRISTINA"/>
    <d v="2025-06-30T00:00:00"/>
    <n v="0"/>
    <n v="3806.4"/>
    <n v="-3806.4"/>
    <m/>
    <n v="-3806.4"/>
    <m/>
    <s v="ENTRATA MERCI"/>
    <s v="25000615"/>
    <d v="2025-06-30T00:00:00"/>
    <s v=""/>
    <n v="1080022"/>
    <n v="1107833"/>
    <s v="25000615 #10"/>
    <n v="5336624"/>
  </r>
  <r>
    <x v="8"/>
    <x v="8"/>
    <s v="BENI_SERVIZI"/>
    <s v="N"/>
    <x v="0"/>
    <s v="2-0103SAS300"/>
    <s v="U.O.C. AREA MARE (S3)"/>
    <x v="5"/>
    <x v="5"/>
    <s v="NOCIG"/>
    <s v="NOCIG"/>
    <s v="E69I18000090001"/>
    <s v="CEM SALUTE"/>
    <s v="DIPLAB"/>
    <s v="DIPARTIMENTO AREA LABORATORISTICA"/>
    <s v="1024509"/>
    <s v="Pulvirenti Giuseppe"/>
    <d v="2025-06-30T00:00:00"/>
    <n v="3120"/>
    <n v="0"/>
    <n v="3120"/>
    <m/>
    <n v="3120"/>
    <m/>
    <s v="ENTRATA MERCI"/>
    <s v="25000616"/>
    <d v="2025-06-30T00:00:00"/>
    <s v=""/>
    <n v="1080023"/>
    <n v="1107834"/>
    <s v="25000616 #10"/>
    <n v="5336636"/>
  </r>
  <r>
    <x v="1"/>
    <x v="1"/>
    <m/>
    <s v="N"/>
    <x v="1"/>
    <s v="2-0103SAS300"/>
    <s v="U.O.C. AREA MARE (S3)"/>
    <x v="5"/>
    <x v="5"/>
    <s v="NOCIG"/>
    <s v="NOCIG"/>
    <s v="E69I18000090001"/>
    <s v="CEM SALUTE"/>
    <s v="DIPLAB"/>
    <s v="DIPARTIMENTO AREA LABORATORISTICA"/>
    <s v="1024509"/>
    <s v="Pulvirenti Giuseppe"/>
    <d v="2025-06-30T00:00:00"/>
    <n v="0"/>
    <n v="3120"/>
    <n v="-3120"/>
    <m/>
    <n v="-3120"/>
    <m/>
    <s v="ENTRATA MERCI"/>
    <s v="25000616"/>
    <d v="2025-06-30T00:00:00"/>
    <s v=""/>
    <n v="1080023"/>
    <n v="1107834"/>
    <s v="25000616 #10"/>
    <n v="5336637"/>
  </r>
  <r>
    <x v="8"/>
    <x v="8"/>
    <s v="BENI_SERVIZI"/>
    <s v="N"/>
    <x v="0"/>
    <s v="2-0103SAS300"/>
    <s v="U.O.C. AREA MARE (S3)"/>
    <x v="5"/>
    <x v="5"/>
    <s v="NOCIG"/>
    <s v="NOCIG"/>
    <s v="E69I18000090001"/>
    <s v="CEM SALUTE"/>
    <s v="DIPLAB"/>
    <s v="DIPARTIMENTO AREA LABORATORISTICA"/>
    <s v="1024503"/>
    <s v="SCANNAVINO ANTONINO"/>
    <d v="2025-06-30T00:00:00"/>
    <n v="3120"/>
    <n v="0"/>
    <n v="3120"/>
    <m/>
    <n v="3120"/>
    <m/>
    <s v="ENTRATA MERCI"/>
    <s v="25000617"/>
    <d v="2025-06-30T00:00:00"/>
    <s v=""/>
    <n v="1080024"/>
    <n v="1107835"/>
    <s v="25000617 #10"/>
    <n v="5336655"/>
  </r>
  <r>
    <x v="1"/>
    <x v="1"/>
    <m/>
    <s v="N"/>
    <x v="1"/>
    <s v="2-0103SAS300"/>
    <s v="U.O.C. AREA MARE (S3)"/>
    <x v="5"/>
    <x v="5"/>
    <s v="NOCIG"/>
    <s v="NOCIG"/>
    <s v="E69I18000090001"/>
    <s v="CEM SALUTE"/>
    <s v="DIPLAB"/>
    <s v="DIPARTIMENTO AREA LABORATORISTICA"/>
    <s v="1024503"/>
    <s v="SCANNAVINO ANTONINO"/>
    <d v="2025-06-30T00:00:00"/>
    <n v="0"/>
    <n v="3120"/>
    <n v="-3120"/>
    <m/>
    <n v="-3120"/>
    <m/>
    <s v="ENTRATA MERCI"/>
    <s v="25000617"/>
    <d v="2025-06-30T00:00:00"/>
    <s v=""/>
    <n v="1080024"/>
    <n v="1107835"/>
    <s v="25000617 #10"/>
    <n v="5336656"/>
  </r>
  <r>
    <x v="8"/>
    <x v="8"/>
    <s v="BENI_SERVIZI"/>
    <s v="N"/>
    <x v="0"/>
    <s v="2-0103SAS300"/>
    <s v="U.O.C. AREA MARE (S3)"/>
    <x v="5"/>
    <x v="5"/>
    <s v="NOCIG"/>
    <s v="NOCIG"/>
    <s v="E69I18000090001"/>
    <s v="CEM SALUTE"/>
    <s v="DIPLAB"/>
    <s v="DIPARTIMENTO AREA LABORATORISTICA"/>
    <s v="1024512"/>
    <s v="CAVALERI MOIRA"/>
    <d v="2025-06-30T00:00:00"/>
    <n v="3120"/>
    <n v="0"/>
    <n v="3120"/>
    <m/>
    <n v="3120"/>
    <m/>
    <s v="ENTRATA MERCI"/>
    <s v="25000618"/>
    <d v="2025-06-30T00:00:00"/>
    <s v=""/>
    <n v="1080025"/>
    <n v="1107836"/>
    <s v="25000618 #10"/>
    <n v="5336659"/>
  </r>
  <r>
    <x v="1"/>
    <x v="1"/>
    <m/>
    <s v="N"/>
    <x v="1"/>
    <s v="2-0103SAS300"/>
    <s v="U.O.C. AREA MARE (S3)"/>
    <x v="5"/>
    <x v="5"/>
    <s v="NOCIG"/>
    <s v="NOCIG"/>
    <s v="E69I18000090001"/>
    <s v="CEM SALUTE"/>
    <s v="DIPLAB"/>
    <s v="DIPARTIMENTO AREA LABORATORISTICA"/>
    <s v="1024512"/>
    <s v="CAVALERI MOIRA"/>
    <d v="2025-06-30T00:00:00"/>
    <n v="0"/>
    <n v="3120"/>
    <n v="-3120"/>
    <m/>
    <n v="-3120"/>
    <m/>
    <s v="ENTRATA MERCI"/>
    <s v="25000618"/>
    <d v="2025-06-30T00:00:00"/>
    <s v=""/>
    <n v="1080025"/>
    <n v="1107836"/>
    <s v="25000618 #10"/>
    <n v="5336660"/>
  </r>
  <r>
    <x v="8"/>
    <x v="8"/>
    <s v="BENI_SERVIZI"/>
    <s v="N"/>
    <x v="0"/>
    <s v="2-0103SAS300"/>
    <s v="U.O.C. AREA MARE (S3)"/>
    <x v="5"/>
    <x v="5"/>
    <s v="NOCIG"/>
    <s v="NOCIG"/>
    <s v="E69I18000090001"/>
    <s v="CEM SALUTE"/>
    <s v="DIPLAB"/>
    <s v="DIPARTIMENTO AREA LABORATORISTICA"/>
    <s v="1025500"/>
    <s v="GALUPPO NICOLA"/>
    <d v="2025-06-30T00:00:00"/>
    <n v="3120"/>
    <n v="0"/>
    <n v="3120"/>
    <m/>
    <n v="3120"/>
    <m/>
    <s v="ENTRATA MERCI"/>
    <s v="25000619"/>
    <d v="2025-06-30T00:00:00"/>
    <s v=""/>
    <n v="1080026"/>
    <n v="1107837"/>
    <s v="25000619 #10"/>
    <n v="5336663"/>
  </r>
  <r>
    <x v="1"/>
    <x v="1"/>
    <m/>
    <s v="N"/>
    <x v="1"/>
    <s v="2-0103SAS300"/>
    <s v="U.O.C. AREA MARE (S3)"/>
    <x v="5"/>
    <x v="5"/>
    <s v="NOCIG"/>
    <s v="NOCIG"/>
    <s v="E69I18000090001"/>
    <s v="CEM SALUTE"/>
    <s v="DIPLAB"/>
    <s v="DIPARTIMENTO AREA LABORATORISTICA"/>
    <s v="1025500"/>
    <s v="GALUPPO NICOLA"/>
    <d v="2025-06-30T00:00:00"/>
    <n v="0"/>
    <n v="3120"/>
    <n v="-3120"/>
    <m/>
    <n v="-3120"/>
    <m/>
    <s v="ENTRATA MERCI"/>
    <s v="25000619"/>
    <d v="2025-06-30T00:00:00"/>
    <s v=""/>
    <n v="1080026"/>
    <n v="1107837"/>
    <s v="25000619 #10"/>
    <n v="5336664"/>
  </r>
  <r>
    <x v="8"/>
    <x v="8"/>
    <s v="BENI_SERVIZI"/>
    <s v="N"/>
    <x v="0"/>
    <s v="2-0103SAS300"/>
    <s v="U.O.C. AREA MARE (S3)"/>
    <x v="5"/>
    <x v="5"/>
    <s v="NOCIG"/>
    <s v="NOCIG"/>
    <s v="E69I18000090001"/>
    <s v="CEM SALUTE"/>
    <s v="DIPLAB"/>
    <s v="DIPARTIMENTO AREA LABORATORISTICA"/>
    <s v="1025501"/>
    <s v="LI VORSI ANDREA"/>
    <d v="2025-06-30T00:00:00"/>
    <n v="3120"/>
    <n v="0"/>
    <n v="3120"/>
    <m/>
    <n v="3120"/>
    <m/>
    <s v="ENTRATA MERCI"/>
    <s v="25000620"/>
    <d v="2025-06-30T00:00:00"/>
    <s v=""/>
    <n v="1080027"/>
    <n v="1107838"/>
    <s v="25000620 #10"/>
    <n v="5336667"/>
  </r>
  <r>
    <x v="1"/>
    <x v="1"/>
    <m/>
    <s v="N"/>
    <x v="1"/>
    <s v="2-0103SAS300"/>
    <s v="U.O.C. AREA MARE (S3)"/>
    <x v="5"/>
    <x v="5"/>
    <s v="NOCIG"/>
    <s v="NOCIG"/>
    <s v="E69I18000090001"/>
    <s v="CEM SALUTE"/>
    <s v="DIPLAB"/>
    <s v="DIPARTIMENTO AREA LABORATORISTICA"/>
    <s v="1025501"/>
    <s v="LI VORSI ANDREA"/>
    <d v="2025-06-30T00:00:00"/>
    <n v="0"/>
    <n v="3120"/>
    <n v="-3120"/>
    <m/>
    <n v="-3120"/>
    <m/>
    <s v="ENTRATA MERCI"/>
    <s v="25000620"/>
    <d v="2025-06-30T00:00:00"/>
    <s v=""/>
    <n v="1080027"/>
    <n v="1107838"/>
    <s v="25000620 #10"/>
    <n v="5336668"/>
  </r>
  <r>
    <x v="4"/>
    <x v="4"/>
    <m/>
    <s v="N"/>
    <x v="1"/>
    <s v=""/>
    <s v=""/>
    <x v="1"/>
    <x v="1"/>
    <s v=""/>
    <s v=""/>
    <s v=""/>
    <s v=""/>
    <s v=""/>
    <s v=""/>
    <s v="1072"/>
    <s v="ERARIO C/IVA"/>
    <d v="2025-06-30T00:00:00"/>
    <n v="119064.91"/>
    <n v="0"/>
    <n v="119064.91"/>
    <m/>
    <n v="119064.91"/>
    <m/>
    <s v="PRIMA NOTA"/>
    <s v="244"/>
    <d v="2025-06-30T00:00:00"/>
    <s v="NO"/>
    <n v="1112106"/>
    <n v="1202401"/>
    <s v="244 #10 (Versamento iva split 06/2025)"/>
    <n v="5336671"/>
  </r>
  <r>
    <x v="86"/>
    <x v="86"/>
    <m/>
    <s v="N"/>
    <x v="1"/>
    <s v=""/>
    <s v=""/>
    <x v="1"/>
    <x v="1"/>
    <s v=""/>
    <s v=""/>
    <s v=""/>
    <s v=""/>
    <s v=""/>
    <s v=""/>
    <s v="1072"/>
    <s v="ERARIO C/IVA"/>
    <d v="2025-06-30T00:00:00"/>
    <n v="0"/>
    <n v="119064.91"/>
    <n v="-119064.91"/>
    <m/>
    <n v="-119064.91"/>
    <m/>
    <s v="PRIMA NOTA"/>
    <s v="244"/>
    <d v="2025-06-30T00:00:00"/>
    <s v="NO"/>
    <n v="1112106"/>
    <n v="1202402"/>
    <s v="244 #20 (Versamento iva split 06/2025)"/>
    <n v="5336672"/>
  </r>
  <r>
    <x v="25"/>
    <x v="25"/>
    <m/>
    <s v="N"/>
    <x v="1"/>
    <s v=""/>
    <s v=""/>
    <x v="1"/>
    <x v="1"/>
    <s v=""/>
    <s v=""/>
    <s v=""/>
    <s v=""/>
    <s v=""/>
    <s v=""/>
    <s v="1072"/>
    <s v="ERARIO C/IVA"/>
    <d v="2025-06-30T00:00:00"/>
    <n v="414.02"/>
    <n v="0"/>
    <n v="414.02"/>
    <m/>
    <n v="414.02"/>
    <m/>
    <s v="PRIMA NOTA"/>
    <s v="245"/>
    <d v="2025-06-30T00:00:00"/>
    <s v="NO"/>
    <n v="1112107"/>
    <n v="1202403"/>
    <s v="245 #10 (versamento iva attiva 06/2025)"/>
    <n v="5336673"/>
  </r>
  <r>
    <x v="86"/>
    <x v="86"/>
    <m/>
    <s v="N"/>
    <x v="1"/>
    <s v=""/>
    <s v=""/>
    <x v="1"/>
    <x v="1"/>
    <s v=""/>
    <s v=""/>
    <s v=""/>
    <s v=""/>
    <s v=""/>
    <s v=""/>
    <s v="1072"/>
    <s v="ERARIO C/IVA"/>
    <d v="2025-06-30T00:00:00"/>
    <n v="0"/>
    <n v="414.02"/>
    <n v="-414.02"/>
    <m/>
    <n v="-414.02"/>
    <m/>
    <s v="PRIMA NOTA"/>
    <s v="245"/>
    <d v="2025-06-30T00:00:00"/>
    <s v="NO"/>
    <n v="1112107"/>
    <n v="1202404"/>
    <s v="245 #20 (versamento iva attiva 06/2025)"/>
    <n v="5336674"/>
  </r>
  <r>
    <x v="84"/>
    <x v="84"/>
    <m/>
    <s v="N"/>
    <x v="1"/>
    <s v=""/>
    <s v=""/>
    <x v="1"/>
    <x v="1"/>
    <s v=""/>
    <s v=""/>
    <s v=""/>
    <s v=""/>
    <s v=""/>
    <s v=""/>
    <s v="2200"/>
    <s v="ERARIO C/IRPEF"/>
    <d v="2025-06-30T00:00:00"/>
    <n v="900"/>
    <n v="0"/>
    <n v="900"/>
    <m/>
    <n v="900"/>
    <m/>
    <s v="PRIMA NOTA"/>
    <s v="246"/>
    <d v="2025-06-30T00:00:00"/>
    <s v="NO"/>
    <n v="1112108"/>
    <n v="1202405"/>
    <s v="246 #10 (Versamento rit acconto irpef compenso Panepinto mand 877/2025)"/>
    <n v="5336675"/>
  </r>
  <r>
    <x v="56"/>
    <x v="56"/>
    <m/>
    <s v="N"/>
    <x v="1"/>
    <s v=""/>
    <s v=""/>
    <x v="1"/>
    <x v="1"/>
    <s v=""/>
    <s v=""/>
    <s v=""/>
    <s v=""/>
    <s v=""/>
    <s v=""/>
    <s v="2200"/>
    <s v="ERARIO C/IRPEF"/>
    <d v="2025-06-30T00:00:00"/>
    <n v="0"/>
    <n v="900"/>
    <n v="-900"/>
    <m/>
    <n v="-900"/>
    <m/>
    <s v="PRIMA NOTA"/>
    <s v="246"/>
    <d v="2025-06-30T00:00:00"/>
    <s v="NO"/>
    <n v="1112108"/>
    <n v="1202406"/>
    <s v="246 #20 (versamento rit acconto irpef compenso Panepinto mand 877/2025)"/>
    <n v="5336676"/>
  </r>
  <r>
    <x v="84"/>
    <x v="84"/>
    <m/>
    <s v="N"/>
    <x v="1"/>
    <s v=""/>
    <s v=""/>
    <x v="1"/>
    <x v="1"/>
    <s v=""/>
    <s v=""/>
    <s v=""/>
    <s v=""/>
    <s v=""/>
    <s v=""/>
    <s v="2200"/>
    <s v="ERARIO C/IRPEF"/>
    <d v="2025-06-30T00:00:00"/>
    <n v="778.29"/>
    <n v="0"/>
    <n v="778.29"/>
    <m/>
    <n v="778.29"/>
    <m/>
    <s v="PRIMA NOTA"/>
    <s v="248"/>
    <d v="2025-06-30T00:00:00"/>
    <s v="NO"/>
    <n v="1112110"/>
    <n v="1202409"/>
    <s v="248 #10 (versamento rit acconto irpef compenso Trapani S.re mand 908)"/>
    <n v="5336679"/>
  </r>
  <r>
    <x v="56"/>
    <x v="56"/>
    <m/>
    <s v="N"/>
    <x v="1"/>
    <s v=""/>
    <s v=""/>
    <x v="1"/>
    <x v="1"/>
    <s v=""/>
    <s v=""/>
    <s v=""/>
    <s v=""/>
    <s v=""/>
    <s v=""/>
    <s v="2200"/>
    <s v="ERARIO C/IRPEF"/>
    <d v="2025-06-30T00:00:00"/>
    <n v="0"/>
    <n v="778.29"/>
    <n v="-778.29"/>
    <m/>
    <n v="-778.29"/>
    <m/>
    <s v="PRIMA NOTA"/>
    <s v="248"/>
    <d v="2025-06-30T00:00:00"/>
    <s v="NO"/>
    <n v="1112110"/>
    <n v="1202410"/>
    <s v="248 #20 (versamento rit acconto irpef compenso Trapani S.re mand 908)"/>
    <n v="5336680"/>
  </r>
  <r>
    <x v="84"/>
    <x v="84"/>
    <m/>
    <s v="N"/>
    <x v="1"/>
    <s v=""/>
    <s v=""/>
    <x v="1"/>
    <x v="1"/>
    <s v=""/>
    <s v=""/>
    <s v=""/>
    <s v=""/>
    <s v=""/>
    <s v=""/>
    <s v="2200"/>
    <s v="ERARIO C/IRPEF"/>
    <d v="2025-06-30T00:00:00"/>
    <n v="2334.0500000000002"/>
    <n v="0"/>
    <n v="2334.0500000000002"/>
    <m/>
    <n v="2334.0500000000002"/>
    <m/>
    <s v="PRIMA NOTA"/>
    <s v="247"/>
    <d v="2025-06-30T00:00:00"/>
    <s v="NO"/>
    <n v="1112109"/>
    <n v="1202407"/>
    <s v="247 #10 (Versamento rit acconto irpef compenso Trapani S.re mand. 908/2025)"/>
    <n v="5336942"/>
  </r>
  <r>
    <x v="56"/>
    <x v="56"/>
    <m/>
    <s v="N"/>
    <x v="1"/>
    <s v=""/>
    <s v=""/>
    <x v="1"/>
    <x v="1"/>
    <s v=""/>
    <s v=""/>
    <s v=""/>
    <s v=""/>
    <s v=""/>
    <s v=""/>
    <s v="2200"/>
    <s v="ERARIO C/IRPEF"/>
    <d v="2025-06-30T00:00:00"/>
    <n v="0"/>
    <n v="2334.0500000000002"/>
    <n v="-2334.0500000000002"/>
    <m/>
    <n v="-2334.0500000000002"/>
    <m/>
    <s v="PRIMA NOTA"/>
    <s v="247"/>
    <d v="2025-06-30T00:00:00"/>
    <s v="NO"/>
    <n v="1112109"/>
    <n v="1202408"/>
    <s v="247 #20 (Versamento rit acconto irpef compenso Trapano S.re mand. 908/2025)"/>
    <n v="5336943"/>
  </r>
  <r>
    <x v="4"/>
    <x v="4"/>
    <m/>
    <s v="N"/>
    <x v="1"/>
    <s v=""/>
    <s v=""/>
    <x v="1"/>
    <x v="1"/>
    <s v=""/>
    <s v=""/>
    <s v=""/>
    <s v=""/>
    <s v=""/>
    <s v=""/>
    <s v="1072"/>
    <s v="ERARIO C/IVA"/>
    <d v="2025-06-30T00:00:00"/>
    <n v="137.6"/>
    <n v="0"/>
    <n v="137.6"/>
    <m/>
    <n v="137.6"/>
    <m/>
    <s v="PRIMA NOTA"/>
    <s v="249"/>
    <d v="2025-06-30T00:00:00"/>
    <s v="NO"/>
    <n v="1112111"/>
    <n v="1202411"/>
    <s v="249 #10 (Versamento saldo iva split 06/2025)"/>
    <n v="5336944"/>
  </r>
  <r>
    <x v="86"/>
    <x v="86"/>
    <m/>
    <s v="N"/>
    <x v="1"/>
    <s v=""/>
    <s v=""/>
    <x v="1"/>
    <x v="1"/>
    <s v=""/>
    <s v=""/>
    <s v=""/>
    <s v=""/>
    <s v=""/>
    <s v=""/>
    <s v="1072"/>
    <s v="ERARIO C/IVA"/>
    <d v="2025-06-30T00:00:00"/>
    <n v="0"/>
    <n v="137.6"/>
    <n v="-137.6"/>
    <m/>
    <n v="-137.6"/>
    <m/>
    <s v="PRIMA NOTA"/>
    <s v="249"/>
    <d v="2025-06-30T00:00:00"/>
    <s v="NO"/>
    <n v="1112111"/>
    <n v="1202412"/>
    <s v="249 #20 (Versamento saldo iva split 06/2025)"/>
    <n v="5336945"/>
  </r>
  <r>
    <x v="8"/>
    <x v="8"/>
    <s v="BENI_SERVIZI"/>
    <s v="N"/>
    <x v="0"/>
    <s v="2-0103SAS100"/>
    <s v="U.O.C. ACQUE INTERNE,SUOLO E BIODIVERSITA' (S1)"/>
    <x v="5"/>
    <x v="5"/>
    <s v="NOCIG"/>
    <s v="NOCIG"/>
    <s v="E69I18000090001"/>
    <s v="CEM SALUTE"/>
    <s v="DIPLAB"/>
    <s v="DIPARTIMENTO AREA LABORATORISTICA"/>
    <s v="1025903"/>
    <s v="IMBESI LILIANA"/>
    <d v="2025-06-30T00:00:00"/>
    <n v="3120"/>
    <n v="0"/>
    <n v="3120"/>
    <m/>
    <n v="3120"/>
    <m/>
    <s v="ENTRATA MERCI"/>
    <s v="25000622"/>
    <d v="2025-06-30T00:00:00"/>
    <s v=""/>
    <n v="1080029"/>
    <n v="1107840"/>
    <s v="25000622 #10"/>
    <n v="5336962"/>
  </r>
  <r>
    <x v="1"/>
    <x v="1"/>
    <m/>
    <s v="N"/>
    <x v="1"/>
    <s v="2-0103SAS100"/>
    <s v="U.O.C. ACQUE INTERNE,SUOLO E BIODIVERSITA' (S1)"/>
    <x v="5"/>
    <x v="5"/>
    <s v="NOCIG"/>
    <s v="NOCIG"/>
    <s v="E69I18000090001"/>
    <s v="CEM SALUTE"/>
    <s v="DIPLAB"/>
    <s v="DIPARTIMENTO AREA LABORATORISTICA"/>
    <s v="1025903"/>
    <s v="IMBESI LILIANA"/>
    <d v="2025-06-30T00:00:00"/>
    <n v="0"/>
    <n v="3120"/>
    <n v="-3120"/>
    <m/>
    <n v="-3120"/>
    <m/>
    <s v="ENTRATA MERCI"/>
    <s v="25000622"/>
    <d v="2025-06-30T00:00:00"/>
    <s v=""/>
    <n v="1080029"/>
    <n v="1107840"/>
    <s v="25000622 #10"/>
    <n v="5336963"/>
  </r>
  <r>
    <x v="8"/>
    <x v="8"/>
    <s v="BENI_SERVIZI"/>
    <s v="N"/>
    <x v="0"/>
    <s v="2-0103SAS300"/>
    <s v="U.O.C. AREA MARE (S3)"/>
    <x v="5"/>
    <x v="5"/>
    <s v="NOCIG"/>
    <s v="NOCIG"/>
    <s v="E69I18000090001"/>
    <s v="CEM SALUTE"/>
    <s v="DIPLAB"/>
    <s v="DIPARTIMENTO AREA LABORATORISTICA"/>
    <s v="1028101"/>
    <s v="CARTA GIOVANNI"/>
    <d v="2025-06-30T00:00:00"/>
    <n v="3122.08"/>
    <n v="0"/>
    <n v="3122.08"/>
    <m/>
    <n v="3122.08"/>
    <m/>
    <s v="ENTRATA MERCI"/>
    <s v="25000623"/>
    <d v="2025-06-30T00:00:00"/>
    <s v=""/>
    <n v="1080030"/>
    <n v="1107841"/>
    <s v="25000623 #10"/>
    <n v="5336966"/>
  </r>
  <r>
    <x v="1"/>
    <x v="1"/>
    <m/>
    <s v="N"/>
    <x v="1"/>
    <s v="2-0103SAS300"/>
    <s v="U.O.C. AREA MARE (S3)"/>
    <x v="5"/>
    <x v="5"/>
    <s v="NOCIG"/>
    <s v="NOCIG"/>
    <s v="E69I18000090001"/>
    <s v="CEM SALUTE"/>
    <s v="DIPLAB"/>
    <s v="DIPARTIMENTO AREA LABORATORISTICA"/>
    <s v="1028101"/>
    <s v="CARTA GIOVANNI"/>
    <d v="2025-06-30T00:00:00"/>
    <n v="0"/>
    <n v="3122.08"/>
    <n v="-3122.08"/>
    <m/>
    <n v="-3122.08"/>
    <m/>
    <s v="ENTRATA MERCI"/>
    <s v="25000623"/>
    <d v="2025-06-30T00:00:00"/>
    <s v=""/>
    <n v="1080030"/>
    <n v="1107841"/>
    <s v="25000623 #10"/>
    <n v="5336967"/>
  </r>
  <r>
    <x v="8"/>
    <x v="8"/>
    <s v="BENI_SERVIZI"/>
    <s v="N"/>
    <x v="0"/>
    <s v="2-0103SAS300"/>
    <s v="U.O.C. AREA MARE (S3)"/>
    <x v="5"/>
    <x v="5"/>
    <s v="NOCIG"/>
    <s v="NOCIG"/>
    <s v="E69I18000090001"/>
    <s v="CEM SALUTE"/>
    <s v="DIPLAB"/>
    <s v="DIPARTIMENTO AREA LABORATORISTICA"/>
    <s v="1028100"/>
    <s v="Ponzè Nicolò"/>
    <d v="2025-06-30T00:00:00"/>
    <n v="3120"/>
    <n v="0"/>
    <n v="3120"/>
    <m/>
    <n v="3120"/>
    <m/>
    <s v="ENTRATA MERCI"/>
    <s v="25000624"/>
    <d v="2025-06-30T00:00:00"/>
    <s v=""/>
    <n v="1080031"/>
    <n v="1107842"/>
    <s v="25000624 #10"/>
    <n v="5336972"/>
  </r>
  <r>
    <x v="1"/>
    <x v="1"/>
    <m/>
    <s v="N"/>
    <x v="1"/>
    <s v="2-0103SAS300"/>
    <s v="U.O.C. AREA MARE (S3)"/>
    <x v="5"/>
    <x v="5"/>
    <s v="NOCIG"/>
    <s v="NOCIG"/>
    <s v="E69I18000090001"/>
    <s v="CEM SALUTE"/>
    <s v="DIPLAB"/>
    <s v="DIPARTIMENTO AREA LABORATORISTICA"/>
    <s v="1028100"/>
    <s v="Ponzè Nicolò"/>
    <d v="2025-06-30T00:00:00"/>
    <n v="0"/>
    <n v="3120"/>
    <n v="-3120"/>
    <m/>
    <n v="-3120"/>
    <m/>
    <s v="ENTRATA MERCI"/>
    <s v="25000624"/>
    <d v="2025-06-30T00:00:00"/>
    <s v=""/>
    <n v="1080031"/>
    <n v="1107842"/>
    <s v="25000624 #10"/>
    <n v="5336973"/>
  </r>
  <r>
    <x v="8"/>
    <x v="8"/>
    <s v="BENI_SERVIZI"/>
    <s v="N"/>
    <x v="0"/>
    <s v="2-0103SAS300"/>
    <s v="U.O.C. AREA MARE (S3)"/>
    <x v="5"/>
    <x v="5"/>
    <s v="NOCIG"/>
    <s v="NOCIG"/>
    <s v="E69I18000090001"/>
    <s v="CEM SALUTE"/>
    <s v="DIPLAB"/>
    <s v="DIPARTIMENTO AREA LABORATORISTICA"/>
    <s v="1028200"/>
    <s v="BATTIATA MATTEO"/>
    <d v="2025-06-30T00:00:00"/>
    <n v="3120"/>
    <n v="0"/>
    <n v="3120"/>
    <m/>
    <n v="3120"/>
    <m/>
    <s v="ENTRATA MERCI"/>
    <s v="25000625"/>
    <d v="2025-06-30T00:00:00"/>
    <s v=""/>
    <n v="1080032"/>
    <n v="1107843"/>
    <s v="25000625 #10"/>
    <n v="5336976"/>
  </r>
  <r>
    <x v="1"/>
    <x v="1"/>
    <m/>
    <s v="N"/>
    <x v="1"/>
    <s v="2-0103SAS300"/>
    <s v="U.O.C. AREA MARE (S3)"/>
    <x v="5"/>
    <x v="5"/>
    <s v="NOCIG"/>
    <s v="NOCIG"/>
    <s v="E69I18000090001"/>
    <s v="CEM SALUTE"/>
    <s v="DIPLAB"/>
    <s v="DIPARTIMENTO AREA LABORATORISTICA"/>
    <s v="1028200"/>
    <s v="BATTIATA MATTEO"/>
    <d v="2025-06-30T00:00:00"/>
    <n v="0"/>
    <n v="3120"/>
    <n v="-3120"/>
    <m/>
    <n v="-3120"/>
    <m/>
    <s v="ENTRATA MERCI"/>
    <s v="25000625"/>
    <d v="2025-06-30T00:00:00"/>
    <s v=""/>
    <n v="1080032"/>
    <n v="1107843"/>
    <s v="25000625 #10"/>
    <n v="5336977"/>
  </r>
  <r>
    <x v="102"/>
    <x v="102"/>
    <s v="PERSONALE"/>
    <s v="N"/>
    <x v="0"/>
    <s v=""/>
    <s v=""/>
    <x v="1"/>
    <x v="1"/>
    <s v=""/>
    <s v=""/>
    <s v=""/>
    <s v=""/>
    <s v=""/>
    <s v=""/>
    <s v="174"/>
    <s v="PERSONALE DIPENDENTE"/>
    <d v="2025-06-30T00:00:00"/>
    <n v="0"/>
    <n v="141587.24"/>
    <n v="-141587.24"/>
    <m/>
    <n v="-141587.24"/>
    <m/>
    <s v="PRIMA NOTA"/>
    <s v="STIP-25000094"/>
    <d v="2025-06-30T00:00:00"/>
    <s v="NO"/>
    <n v="1112105"/>
    <n v="1202291"/>
    <s v="STIP-25000094 #10 (SCRITTURA DI STORNO PER RILEVAZIONE COSTI DEL PERSONALE IN CONTABILITA' ANALITICA - ONERI SOCIALI - SECONDO TRIMESTRE 2025 - )"/>
    <n v="5336978"/>
  </r>
  <r>
    <x v="102"/>
    <x v="102"/>
    <s v="PERSONALE"/>
    <s v="N"/>
    <x v="0"/>
    <s v="2-0401APP200"/>
    <s v="U.O.C. ATTIVITA' PRODUTTIVE AREA ORIENTALE (P2)"/>
    <x v="1"/>
    <x v="1"/>
    <s v=""/>
    <s v=""/>
    <s v=""/>
    <s v=""/>
    <s v="UOCATAROR"/>
    <s v="DIPATB-UOCATAROR-UOC ATTIVITÀ PRODUTTIVE AREA ORIENTALE"/>
    <s v=""/>
    <s v=""/>
    <d v="2025-06-30T00:00:00"/>
    <n v="13478.58"/>
    <n v="0"/>
    <n v="13478.58"/>
    <m/>
    <n v="13478.58"/>
    <m/>
    <s v="PRIMA NOTA"/>
    <s v="STIP-25000094"/>
    <d v="2025-06-30T00:00:00"/>
    <s v="NO"/>
    <n v="1112105"/>
    <n v="1202296"/>
    <s v="STIP-25000094 #20 (SCRITTURA DI STORNO PER RILEVAZIONE COSTI DEL PERSONALE IN CONTABILITA' ANALITICA - ONERI SOCIALI - SECONDO TRIMESTRE 2025 - )"/>
    <n v="5336979"/>
  </r>
  <r>
    <x v="102"/>
    <x v="102"/>
    <s v="PERSONALE"/>
    <s v="N"/>
    <x v="0"/>
    <s v="2-0201APP100"/>
    <s v="U.O.C. ATTIVITA' PRODUTTIVE AREA CENTRALE (P1)"/>
    <x v="1"/>
    <x v="1"/>
    <s v=""/>
    <s v=""/>
    <s v=""/>
    <s v=""/>
    <s v="UOCATTARC"/>
    <s v="DIPATB-UOCATTARC-UOC ATTIVITÀ PRODUTTIVE AREA CENTRALE"/>
    <s v=""/>
    <s v=""/>
    <d v="2025-06-30T00:00:00"/>
    <n v="7345.88"/>
    <n v="0"/>
    <n v="7345.88"/>
    <m/>
    <n v="7345.88"/>
    <m/>
    <s v="PRIMA NOTA"/>
    <s v="STIP-25000094"/>
    <d v="2025-06-30T00:00:00"/>
    <s v="NO"/>
    <n v="1112105"/>
    <n v="1202295"/>
    <s v="STIP-25000094 #20 (SCRITTURA DI STORNO PER RILEVAZIONE COSTI DEL PERSONALE IN CONTABILITA' ANALITICA - ONERI SOCIALI - SECONDO TRIMESTRE 2025 - )"/>
    <n v="5336980"/>
  </r>
  <r>
    <x v="102"/>
    <x v="102"/>
    <s v="PERSONALE"/>
    <s v="N"/>
    <x v="0"/>
    <s v="2-0102SAS200"/>
    <s v="U.O.C. AGENTI FISICI (S2)"/>
    <x v="1"/>
    <x v="1"/>
    <s v=""/>
    <s v=""/>
    <s v=""/>
    <s v=""/>
    <s v="UOCAGEFIS"/>
    <s v="DIPAMB-UOCAGEFIS-UOC AGENTI FISICI"/>
    <s v=""/>
    <s v=""/>
    <d v="2025-06-30T00:00:00"/>
    <n v="7078.8"/>
    <n v="0"/>
    <n v="7078.8"/>
    <m/>
    <n v="7078.8"/>
    <m/>
    <s v="PRIMA NOTA"/>
    <s v="STIP-25000094"/>
    <d v="2025-06-30T00:00:00"/>
    <s v="NO"/>
    <n v="1112105"/>
    <n v="1202292"/>
    <s v="STIP-25000094 #20 (SCRITTURA DI STORNO PER RILEVAZIONE COSTI DEL PERSONALE IN CONTABILITA' ANALITICA - ONERI SOCIALI - SECONDO TRIMESTRE 2025 - )"/>
    <n v="5336981"/>
  </r>
  <r>
    <x v="102"/>
    <x v="102"/>
    <s v="PERSONALE"/>
    <s v="N"/>
    <x v="0"/>
    <s v="2-0101APP302"/>
    <s v="U.O.S. Emissioni Atmosferiche"/>
    <x v="1"/>
    <x v="1"/>
    <s v=""/>
    <s v=""/>
    <s v=""/>
    <s v=""/>
    <s v="DIRGEN"/>
    <s v="DIREZIONE GENERALE"/>
    <s v=""/>
    <s v=""/>
    <d v="2025-06-30T00:00:00"/>
    <n v="1308.93"/>
    <n v="0"/>
    <n v="1308.93"/>
    <m/>
    <n v="1308.93"/>
    <m/>
    <s v="PRIMA NOTA"/>
    <s v="STIP-25000094"/>
    <d v="2025-06-30T00:00:00"/>
    <s v="NO"/>
    <n v="1112105"/>
    <n v="1202293"/>
    <s v="STIP-25000094 #20 (SCRITTURA DI STORNO PER RILEVAZIONE COSTI DEL PERSONALE IN CONTABILITA' ANALITICA - ONERI SOCIALI - SECONDO TRIMESTRE 2025 - )"/>
    <n v="5336982"/>
  </r>
  <r>
    <x v="102"/>
    <x v="102"/>
    <s v="PERSONALE"/>
    <s v="N"/>
    <x v="0"/>
    <s v="2-0701ALL300"/>
    <s v="U.O.C. – RAGUSA (L3)"/>
    <x v="1"/>
    <x v="1"/>
    <s v=""/>
    <s v=""/>
    <s v=""/>
    <s v=""/>
    <s v="UOCLABRAG"/>
    <s v="DIPLAB-UOCLABRAG-UOC RG"/>
    <s v=""/>
    <s v=""/>
    <d v="2025-06-30T00:00:00"/>
    <n v="13280.02"/>
    <n v="0"/>
    <n v="13280.02"/>
    <m/>
    <n v="13280.02"/>
    <m/>
    <s v="PRIMA NOTA"/>
    <s v="STIP-25000094"/>
    <d v="2025-06-30T00:00:00"/>
    <s v="NO"/>
    <n v="1112105"/>
    <n v="1202294"/>
    <s v="STIP-25000094 #20 (SCRITTURA DI STORNO PER RILEVAZIONE COSTI DEL PERSONALE IN CONTABILITA' ANALITICA - ONERI SOCIALI - SECONDO TRIMESTRE 2025 - )"/>
    <n v="5336983"/>
  </r>
  <r>
    <x v="102"/>
    <x v="102"/>
    <s v="PERSONALE"/>
    <s v="N"/>
    <x v="0"/>
    <s v="2-0801ALL200"/>
    <s v="U.O.C. – SIRACUSA (L4)"/>
    <x v="1"/>
    <x v="1"/>
    <s v=""/>
    <s v=""/>
    <s v=""/>
    <s v=""/>
    <s v="UOCLABOSR"/>
    <s v="DIPLAB-UOCLABOSR-UOC SR"/>
    <s v=""/>
    <s v=""/>
    <d v="2025-06-30T00:00:00"/>
    <n v="7034.98"/>
    <n v="0"/>
    <n v="7034.98"/>
    <m/>
    <n v="7034.98"/>
    <m/>
    <s v="PRIMA NOTA"/>
    <s v="STIP-25000094"/>
    <d v="2025-06-30T00:00:00"/>
    <s v="NO"/>
    <n v="1112105"/>
    <n v="1202304"/>
    <s v="STIP-25000094 #20 (SCRITTURA DI STORNO PER RILEVAZIONE COSTI DEL PERSONALE IN CONTABILITA' ANALITICA - ONERI SOCIALI - SECONDO TRIMESTRE 2025 - )"/>
    <n v="5336984"/>
  </r>
  <r>
    <x v="102"/>
    <x v="102"/>
    <s v="PERSONALE"/>
    <s v="N"/>
    <x v="0"/>
    <s v="1-0101DTT200"/>
    <s v="U.O.C. RICERCA ED INNOVAZIONE (T2)"/>
    <x v="1"/>
    <x v="1"/>
    <s v=""/>
    <s v=""/>
    <s v=""/>
    <s v=""/>
    <s v="UOCRICINN"/>
    <s v="DIRTEC-UOCRICINN-UOC RICERCA ED INNOVAZIONE"/>
    <s v=""/>
    <s v=""/>
    <d v="2025-06-30T00:00:00"/>
    <n v="7139.57"/>
    <n v="0"/>
    <n v="7139.57"/>
    <m/>
    <n v="7139.57"/>
    <m/>
    <s v="PRIMA NOTA"/>
    <s v="STIP-25000094"/>
    <d v="2025-06-30T00:00:00"/>
    <s v="NO"/>
    <n v="1112105"/>
    <n v="1202305"/>
    <s v="STIP-25000094 #20 (SCRITTURA DI STORNO PER RILEVAZIONE COSTI DEL PERSONALE IN CONTABILITA' ANALITICA - ONERI SOCIALI - SECONDO TRIMESTRE 2025 - )"/>
    <n v="5336985"/>
  </r>
  <r>
    <x v="102"/>
    <x v="102"/>
    <s v="PERSONALE"/>
    <s v="N"/>
    <x v="0"/>
    <s v="2-0101SAS400"/>
    <s v="U.O.C. QUALITA' DELL'ARIA (S4)"/>
    <x v="1"/>
    <x v="1"/>
    <s v=""/>
    <s v=""/>
    <s v=""/>
    <s v=""/>
    <s v="UOCQUAARI"/>
    <s v="DIPAMB-UOCQUAARI-UOC QUALITÀ DELL'ARIA"/>
    <s v=""/>
    <s v=""/>
    <d v="2025-06-30T00:00:00"/>
    <n v="13169.97"/>
    <n v="0"/>
    <n v="13169.97"/>
    <m/>
    <n v="13169.97"/>
    <m/>
    <s v="PRIMA NOTA"/>
    <s v="STIP-25000094"/>
    <d v="2025-06-30T00:00:00"/>
    <s v="NO"/>
    <n v="1112105"/>
    <n v="1202300"/>
    <s v="STIP-25000094 #20 (SCRITTURA DI STORNO PER RILEVAZIONE COSTI DEL PERSONALE IN CONTABILITA' ANALITICA - ONERI SOCIALI - SECONDO TRIMESTRE 2025 - )"/>
    <n v="5336986"/>
  </r>
  <r>
    <x v="102"/>
    <x v="102"/>
    <s v="PERSONALE"/>
    <s v="N"/>
    <x v="0"/>
    <s v="1-0101DTT300"/>
    <s v="U.O.C. DATI E REPORTING AMBIENTALE - SALUTE &amp; AMBIENTE (T3)"/>
    <x v="1"/>
    <x v="1"/>
    <s v=""/>
    <s v=""/>
    <s v=""/>
    <s v=""/>
    <s v="UOCREPASA"/>
    <s v="DIRTEC-UOCREPASA-UOC REPORTING AMBIENTALE, SALUTE &amp; AMBIENTE"/>
    <s v=""/>
    <s v=""/>
    <d v="2025-06-30T00:00:00"/>
    <n v="16647.88"/>
    <n v="0"/>
    <n v="16647.88"/>
    <m/>
    <n v="16647.88"/>
    <m/>
    <s v="PRIMA NOTA"/>
    <s v="STIP-25000094"/>
    <d v="2025-06-30T00:00:00"/>
    <s v="NO"/>
    <n v="1112105"/>
    <n v="1202299"/>
    <s v="STIP-25000094 #20 (SCRITTURA DI STORNO PER RILEVAZIONE COSTI DEL PERSONALE IN CONTABILITA' ANALITICA - ONERI SOCIALI - SECONDO TRIMESTRE 2025 - )"/>
    <n v="5336987"/>
  </r>
  <r>
    <x v="102"/>
    <x v="102"/>
    <s v="PERSONALE"/>
    <s v="N"/>
    <x v="0"/>
    <s v="1-0101DGG100"/>
    <s v="U.O.C. SISTEMI DI GESTIONE (G2)"/>
    <x v="1"/>
    <x v="1"/>
    <s v=""/>
    <s v=""/>
    <s v=""/>
    <s v=""/>
    <s v="UOCGESINT"/>
    <s v="DIRGEN-UOCGESINT -UOC SISTEMI DI GESTIONE INTEGRATI"/>
    <s v=""/>
    <s v=""/>
    <d v="2025-06-30T00:00:00"/>
    <n v="12587.83"/>
    <n v="0"/>
    <n v="12587.83"/>
    <m/>
    <n v="12587.83"/>
    <m/>
    <s v="PRIMA NOTA"/>
    <s v="STIP-25000094"/>
    <d v="2025-06-30T00:00:00"/>
    <s v="NO"/>
    <n v="1112105"/>
    <n v="1202298"/>
    <s v="STIP-25000094 #20 (SCRITTURA DI STORNO PER RILEVAZIONE COSTI DEL PERSONALE IN CONTABILITA' ANALITICA - ONERI SOCIALI - SECONDO TRIMESTRE 2025 - )"/>
    <n v="5336988"/>
  </r>
  <r>
    <x v="102"/>
    <x v="102"/>
    <s v="PERSONALE"/>
    <s v="N"/>
    <x v="0"/>
    <s v="2-0103SAS100"/>
    <s v="U.O.C. ACQUE INTERNE,SUOLO E BIODIVERSITA' (S1)"/>
    <x v="1"/>
    <x v="1"/>
    <s v=""/>
    <s v=""/>
    <s v=""/>
    <s v=""/>
    <s v="UOCACQSEB"/>
    <s v="DIPAMB-UOCACQSEB-UOC ACQUE INTERNE, SUOLO E BIODIVERSITÀ"/>
    <s v=""/>
    <s v=""/>
    <d v="2025-06-30T00:00:00"/>
    <n v="5527.78"/>
    <n v="0"/>
    <n v="5527.78"/>
    <m/>
    <n v="5527.78"/>
    <m/>
    <s v="PRIMA NOTA"/>
    <s v="STIP-25000094"/>
    <d v="2025-06-30T00:00:00"/>
    <s v="NO"/>
    <n v="1112105"/>
    <n v="1202303"/>
    <s v="STIP-25000094 #20 (SCRITTURA DI STORNO PER RILEVAZIONE COSTI DEL PERSONALE IN CONTABILITA' ANALITICA - ONERI SOCIALI - SECONDO TRIMESTRE 2025 - )"/>
    <n v="5336989"/>
  </r>
  <r>
    <x v="102"/>
    <x v="102"/>
    <s v="PERSONALE"/>
    <s v="N"/>
    <x v="0"/>
    <s v="2-0901APP500"/>
    <s v="U.O.C. AREE AD ELEVATO RISCHIO DI CRISI AMBIENTALI (P5)"/>
    <x v="1"/>
    <x v="1"/>
    <s v=""/>
    <s v=""/>
    <s v=""/>
    <s v=""/>
    <s v="UOCAERSIN"/>
    <s v="DIPATB-UOCAERSIN-UOC AERCA E SIN"/>
    <s v=""/>
    <s v=""/>
    <d v="2025-06-30T00:00:00"/>
    <n v="12739.74"/>
    <n v="0"/>
    <n v="12739.74"/>
    <m/>
    <n v="12739.74"/>
    <m/>
    <s v="PRIMA NOTA"/>
    <s v="STIP-25000094"/>
    <d v="2025-06-30T00:00:00"/>
    <s v="NO"/>
    <n v="1112105"/>
    <n v="1202297"/>
    <s v="STIP-25000094 #20 (SCRITTURA DI STORNO PER RILEVAZIONE COSTI DEL PERSONALE IN CONTABILITA' ANALITICA - ONERI SOCIALI - SECONDO TRIMESTRE 2025 - )"/>
    <n v="5336990"/>
  </r>
  <r>
    <x v="102"/>
    <x v="102"/>
    <s v="PERSONALE"/>
    <s v="N"/>
    <x v="0"/>
    <s v="2-0102ALL400"/>
    <s v="U.O.C. – PALERMO (L2)"/>
    <x v="1"/>
    <x v="1"/>
    <s v=""/>
    <s v=""/>
    <s v=""/>
    <s v=""/>
    <s v="UOCLABOPA"/>
    <s v="DIPLAB-UOCLABOPA-UOC PA"/>
    <s v=""/>
    <s v=""/>
    <d v="2025-06-30T00:00:00"/>
    <n v="12139.71"/>
    <n v="0"/>
    <n v="12139.71"/>
    <m/>
    <n v="12139.71"/>
    <m/>
    <s v="PRIMA NOTA"/>
    <s v="STIP-25000094"/>
    <d v="2025-06-30T00:00:00"/>
    <s v="NO"/>
    <n v="1112105"/>
    <n v="1202301"/>
    <s v="STIP-25000094 #20 (SCRITTURA DI STORNO PER RILEVAZIONE COSTI DEL PERSONALE IN CONTABILITA' ANALITICA - ONERI SOCIALI - SECONDO TRIMESTRE 2025 - )"/>
    <n v="5336991"/>
  </r>
  <r>
    <x v="102"/>
    <x v="102"/>
    <s v="PERSONALE"/>
    <s v="N"/>
    <x v="0"/>
    <s v="2-0401ALL100"/>
    <s v="U.O.C. – CATANIA (L1)"/>
    <x v="1"/>
    <x v="1"/>
    <s v=""/>
    <s v=""/>
    <s v=""/>
    <s v=""/>
    <s v="UOCLABCT"/>
    <s v="DIPLAB-UOCLABCT-UOC CT"/>
    <s v=""/>
    <s v=""/>
    <d v="2025-06-30T00:00:00"/>
    <n v="12107.57"/>
    <n v="0"/>
    <n v="12107.57"/>
    <m/>
    <n v="12107.57"/>
    <m/>
    <s v="PRIMA NOTA"/>
    <s v="STIP-25000094"/>
    <d v="2025-06-30T00:00:00"/>
    <s v="NO"/>
    <n v="1112105"/>
    <n v="1202302"/>
    <s v="STIP-25000094 #20 (SCRITTURA DI STORNO PER RILEVAZIONE COSTI DEL PERSONALE IN CONTABILITA' ANALITICA - ONERI SOCIALI - SECONDO TRIMESTRE 2025 - )"/>
    <n v="5336992"/>
  </r>
  <r>
    <x v="99"/>
    <x v="99"/>
    <s v="PERSONALE"/>
    <s v="N"/>
    <x v="0"/>
    <s v=""/>
    <s v=""/>
    <x v="1"/>
    <x v="1"/>
    <s v=""/>
    <s v=""/>
    <s v=""/>
    <s v=""/>
    <s v=""/>
    <s v=""/>
    <s v="174"/>
    <s v="PERSONALE DIPENDENTE"/>
    <d v="2025-06-30T00:00:00"/>
    <n v="0"/>
    <n v="76356.44"/>
    <n v="-76356.44"/>
    <m/>
    <n v="-76356.44"/>
    <m/>
    <s v="PRIMA NOTA"/>
    <s v="STIP-25000094"/>
    <d v="2025-06-30T00:00:00"/>
    <s v="NO"/>
    <n v="1112105"/>
    <n v="1202306"/>
    <s v="STIP-25000094 #30 (SCRITTURA DI STORNO PER RILEVAZIONE COSTI DEL PERSONALE IN CONTABILITA' ANALITICA - ONERI SOCIALI - SECONDO TRIMESTRE 2025 - )"/>
    <n v="5336993"/>
  </r>
  <r>
    <x v="99"/>
    <x v="99"/>
    <s v="PERSONALE"/>
    <s v="N"/>
    <x v="0"/>
    <s v="2-0901APP500"/>
    <s v="U.O.C. AREE AD ELEVATO RISCHIO DI CRISI AMBIENTALI (P5)"/>
    <x v="1"/>
    <x v="1"/>
    <s v=""/>
    <s v=""/>
    <s v=""/>
    <s v=""/>
    <s v="UOCAERSIN"/>
    <s v="DIPATB-UOCAERSIN-UOC AERCA E SIN"/>
    <s v=""/>
    <s v=""/>
    <d v="2025-06-30T00:00:00"/>
    <n v="6713.27"/>
    <n v="0"/>
    <n v="6713.27"/>
    <m/>
    <n v="6713.27"/>
    <m/>
    <s v="PRIMA NOTA"/>
    <s v="STIP-25000094"/>
    <d v="2025-06-30T00:00:00"/>
    <s v="NO"/>
    <n v="1112105"/>
    <n v="1202307"/>
    <s v="STIP-25000094 #40 (SCRITTURA DI STORNO PER RILEVAZIONE COSTI DEL PERSONALE IN CONTABILITA' ANALITICA - ONERI SOCIALI - SECONDO TRIMESTRE 2025 - )"/>
    <n v="5336994"/>
  </r>
  <r>
    <x v="99"/>
    <x v="99"/>
    <s v="PERSONALE"/>
    <s v="N"/>
    <x v="0"/>
    <s v="2-0701ALL300"/>
    <s v="U.O.C. – RAGUSA (L3)"/>
    <x v="1"/>
    <x v="1"/>
    <s v=""/>
    <s v=""/>
    <s v=""/>
    <s v=""/>
    <s v="UOCLABRAG"/>
    <s v="DIPLAB-UOCLABRAG-UOC RG"/>
    <s v=""/>
    <s v=""/>
    <d v="2025-06-30T00:00:00"/>
    <n v="3865.92"/>
    <n v="0"/>
    <n v="3865.92"/>
    <m/>
    <n v="3865.92"/>
    <m/>
    <s v="PRIMA NOTA"/>
    <s v="STIP-25000094"/>
    <d v="2025-06-30T00:00:00"/>
    <s v="NO"/>
    <n v="1112105"/>
    <n v="1202313"/>
    <s v="STIP-25000094 #40 (SCRITTURA DI STORNO PER RILEVAZIONE COSTI DEL PERSONALE IN CONTABILITA' ANALITICA - ONERI SOCIALI - SECONDO TRIMESTRE 2025 - )"/>
    <n v="5336995"/>
  </r>
  <r>
    <x v="99"/>
    <x v="99"/>
    <s v="PERSONALE"/>
    <s v="N"/>
    <x v="0"/>
    <s v="2-0201APP100"/>
    <s v="U.O.C. ATTIVITA' PRODUTTIVE AREA CENTRALE (P1)"/>
    <x v="1"/>
    <x v="1"/>
    <s v=""/>
    <s v=""/>
    <s v=""/>
    <s v=""/>
    <s v="UOCATTARC"/>
    <s v="DIPATB-UOCATTARC-UOC ATTIVITÀ PRODUTTIVE AREA CENTRALE"/>
    <s v=""/>
    <s v=""/>
    <d v="2025-06-30T00:00:00"/>
    <n v="16633.36"/>
    <n v="0"/>
    <n v="16633.36"/>
    <m/>
    <n v="16633.36"/>
    <m/>
    <s v="PRIMA NOTA"/>
    <s v="STIP-25000094"/>
    <d v="2025-06-30T00:00:00"/>
    <s v="NO"/>
    <n v="1112105"/>
    <n v="1202314"/>
    <s v="STIP-25000094 #40 (SCRITTURA DI STORNO PER RILEVAZIONE COSTI DEL PERSONALE IN CONTABILITA' ANALITICA - ONERI SOCIALI - SECONDO TRIMESTRE 2025 - )"/>
    <n v="5336996"/>
  </r>
  <r>
    <x v="99"/>
    <x v="99"/>
    <s v="PERSONALE"/>
    <s v="N"/>
    <x v="0"/>
    <s v="2-0401APP200"/>
    <s v="U.O.C. ATTIVITA' PRODUTTIVE AREA ORIENTALE (P2)"/>
    <x v="1"/>
    <x v="1"/>
    <s v=""/>
    <s v=""/>
    <s v=""/>
    <s v=""/>
    <s v="UOCATAROR"/>
    <s v="DIPATB-UOCATAROR-UOC ATTIVITÀ PRODUTTIVE AREA ORIENTALE"/>
    <s v=""/>
    <s v=""/>
    <d v="2025-06-30T00:00:00"/>
    <n v="4794.38"/>
    <n v="0"/>
    <n v="4794.38"/>
    <m/>
    <n v="4794.38"/>
    <m/>
    <s v="PRIMA NOTA"/>
    <s v="STIP-25000094"/>
    <d v="2025-06-30T00:00:00"/>
    <s v="NO"/>
    <n v="1112105"/>
    <n v="1202315"/>
    <s v="STIP-25000094 #40 (SCRITTURA DI STORNO PER RILEVAZIONE COSTI DEL PERSONALE IN CONTABILITA' ANALITICA - ONERI SOCIALI - SECONDO TRIMESTRE 2025 - )"/>
    <n v="5336997"/>
  </r>
  <r>
    <x v="99"/>
    <x v="99"/>
    <s v="PERSONALE"/>
    <s v="N"/>
    <x v="0"/>
    <s v="2-0401ALL100"/>
    <s v="U.O.C. – CATANIA (L1)"/>
    <x v="1"/>
    <x v="1"/>
    <s v=""/>
    <s v=""/>
    <s v=""/>
    <s v=""/>
    <s v="UOCLABCT"/>
    <s v="DIPLAB-UOCLABCT-UOC CT"/>
    <s v=""/>
    <s v=""/>
    <d v="2025-06-30T00:00:00"/>
    <n v="4971.8500000000004"/>
    <n v="0"/>
    <n v="4971.8500000000004"/>
    <m/>
    <n v="4971.8500000000004"/>
    <m/>
    <s v="PRIMA NOTA"/>
    <s v="STIP-25000094"/>
    <d v="2025-06-30T00:00:00"/>
    <s v="NO"/>
    <n v="1112105"/>
    <n v="1202312"/>
    <s v="STIP-25000094 #40 (SCRITTURA DI STORNO PER RILEVAZIONE COSTI DEL PERSONALE IN CONTABILITA' ANALITICA - ONERI SOCIALI - SECONDO TRIMESTRE 2025 - )"/>
    <n v="5336998"/>
  </r>
  <r>
    <x v="99"/>
    <x v="99"/>
    <s v="PERSONALE"/>
    <s v="N"/>
    <x v="0"/>
    <s v="2-0101APP400"/>
    <s v="U.O.C. VALUTAZIONE E PARERI AMBIENTALI (P4)"/>
    <x v="1"/>
    <x v="1"/>
    <s v=""/>
    <s v=""/>
    <s v=""/>
    <s v=""/>
    <s v="UOCVALPAR"/>
    <s v="DIPATB-UOCVALPAR-UOC VALUTAZIONE E PARERI AMBIENTALI"/>
    <s v=""/>
    <s v=""/>
    <d v="2025-06-30T00:00:00"/>
    <n v="2332.8000000000002"/>
    <n v="0"/>
    <n v="2332.8000000000002"/>
    <m/>
    <n v="2332.8000000000002"/>
    <m/>
    <s v="PRIMA NOTA"/>
    <s v="STIP-25000094"/>
    <d v="2025-06-30T00:00:00"/>
    <s v="NO"/>
    <n v="1112105"/>
    <n v="1202316"/>
    <s v="STIP-25000094 #40 (SCRITTURA DI STORNO PER RILEVAZIONE COSTI DEL PERSONALE IN CONTABILITA' ANALITICA - ONERI SOCIALI - SECONDO TRIMESTRE 2025 - )"/>
    <n v="5336999"/>
  </r>
  <r>
    <x v="99"/>
    <x v="99"/>
    <s v="PERSONALE"/>
    <s v="N"/>
    <x v="0"/>
    <s v="2-0102ALL400"/>
    <s v="U.O.C. – PALERMO (L2)"/>
    <x v="1"/>
    <x v="1"/>
    <s v=""/>
    <s v=""/>
    <s v=""/>
    <s v=""/>
    <s v="UOCLABOPA"/>
    <s v="DIPLAB-UOCLABOPA-UOC PA"/>
    <s v=""/>
    <s v=""/>
    <d v="2025-06-30T00:00:00"/>
    <n v="6044.62"/>
    <n v="0"/>
    <n v="6044.62"/>
    <m/>
    <n v="6044.62"/>
    <m/>
    <s v="PRIMA NOTA"/>
    <s v="STIP-25000094"/>
    <d v="2025-06-30T00:00:00"/>
    <s v="NO"/>
    <n v="1112105"/>
    <n v="1202311"/>
    <s v="STIP-25000094 #40 (SCRITTURA DI STORNO PER RILEVAZIONE COSTI DEL PERSONALE IN CONTABILITA' ANALITICA - ONERI SOCIALI - SECONDO TRIMESTRE 2025 - )"/>
    <n v="5337000"/>
  </r>
  <r>
    <x v="99"/>
    <x v="99"/>
    <s v="PERSONALE"/>
    <s v="N"/>
    <x v="0"/>
    <s v="2-0102SAS200"/>
    <s v="U.O.C. AGENTI FISICI (S2)"/>
    <x v="1"/>
    <x v="1"/>
    <s v=""/>
    <s v=""/>
    <s v=""/>
    <s v=""/>
    <s v="UOCAGEFIS"/>
    <s v="DIPAMB-UOCAGEFIS-UOC AGENTI FISICI"/>
    <s v=""/>
    <s v=""/>
    <d v="2025-06-30T00:00:00"/>
    <n v="7607.56"/>
    <n v="0"/>
    <n v="7607.56"/>
    <m/>
    <n v="7607.56"/>
    <m/>
    <s v="PRIMA NOTA"/>
    <s v="STIP-25000094"/>
    <d v="2025-06-30T00:00:00"/>
    <s v="NO"/>
    <n v="1112105"/>
    <n v="1202310"/>
    <s v="STIP-25000094 #40 (SCRITTURA DI STORNO PER RILEVAZIONE COSTI DEL PERSONALE IN CONTABILITA' ANALITICA - ONERI SOCIALI - SECONDO TRIMESTRE 2025 - )"/>
    <n v="5337001"/>
  </r>
  <r>
    <x v="99"/>
    <x v="99"/>
    <s v="PERSONALE"/>
    <s v="N"/>
    <x v="0"/>
    <s v="2-0103SAS100"/>
    <s v="U.O.C. ACQUE INTERNE,SUOLO E BIODIVERSITA' (S1)"/>
    <x v="1"/>
    <x v="1"/>
    <s v=""/>
    <s v=""/>
    <s v=""/>
    <s v=""/>
    <s v="UOCACQSEB"/>
    <s v="DIPAMB-UOCACQSEB-UOC ACQUE INTERNE, SUOLO E BIODIVERSITÀ"/>
    <s v=""/>
    <s v=""/>
    <d v="2025-06-30T00:00:00"/>
    <n v="4444.0600000000004"/>
    <n v="0"/>
    <n v="4444.0600000000004"/>
    <m/>
    <n v="4444.0600000000004"/>
    <m/>
    <s v="PRIMA NOTA"/>
    <s v="STIP-25000094"/>
    <d v="2025-06-30T00:00:00"/>
    <s v="NO"/>
    <n v="1112105"/>
    <n v="1202309"/>
    <s v="STIP-25000094 #40 (SCRITTURA DI STORNO PER RILEVAZIONE COSTI DEL PERSONALE IN CONTABILITA' ANALITICA - ONERI SOCIALI - SECONDO TRIMESTRE 2025 - )"/>
    <n v="5337002"/>
  </r>
  <r>
    <x v="99"/>
    <x v="99"/>
    <s v="PERSONALE"/>
    <s v="N"/>
    <x v="0"/>
    <s v="2-0102APP300"/>
    <s v="U.O.C. ATTIVITA' PRODUTTIVE AREA OCCIDENTALE (P3)"/>
    <x v="1"/>
    <x v="1"/>
    <s v=""/>
    <s v=""/>
    <s v=""/>
    <s v=""/>
    <s v="UOCATAROC"/>
    <s v="DIPATB-UOCATAROC-UOC ATTIVITÀ PRODUTTIVE AREA OCCIDENTALE"/>
    <s v=""/>
    <s v=""/>
    <d v="2025-06-30T00:00:00"/>
    <n v="12977.31"/>
    <n v="0"/>
    <n v="12977.31"/>
    <m/>
    <n v="12977.31"/>
    <m/>
    <s v="PRIMA NOTA"/>
    <s v="STIP-25000094"/>
    <d v="2025-06-30T00:00:00"/>
    <s v="NO"/>
    <n v="1112105"/>
    <n v="1202308"/>
    <s v="STIP-25000094 #40 (SCRITTURA DI STORNO PER RILEVAZIONE COSTI DEL PERSONALE IN CONTABILITA' ANALITICA - ONERI SOCIALI - SECONDO TRIMESTRE 2025 - )"/>
    <n v="5337003"/>
  </r>
  <r>
    <x v="96"/>
    <x v="96"/>
    <s v="PERSONALE"/>
    <s v="N"/>
    <x v="0"/>
    <s v=""/>
    <s v=""/>
    <x v="1"/>
    <x v="1"/>
    <s v=""/>
    <s v=""/>
    <s v=""/>
    <s v=""/>
    <s v=""/>
    <s v=""/>
    <s v="174"/>
    <s v="PERSONALE DIPENDENTE"/>
    <d v="2025-06-30T00:00:00"/>
    <n v="0"/>
    <n v="28134.76"/>
    <n v="-28134.76"/>
    <m/>
    <n v="-28134.76"/>
    <m/>
    <s v="PRIMA NOTA"/>
    <s v="STIP-25000094"/>
    <d v="2025-06-30T00:00:00"/>
    <s v="NO"/>
    <n v="1112105"/>
    <n v="1202317"/>
    <s v="STIP-25000094 #50 (SCRITTURA DI STORNO PER RILEVAZIONE COSTI DEL PERSONALE IN CONTABILITA' ANALITICA - ONERI SOCIALI - SECONDO TRIMESTRE 2025 - )"/>
    <n v="5337004"/>
  </r>
  <r>
    <x v="96"/>
    <x v="96"/>
    <s v="PERSONALE"/>
    <s v="N"/>
    <x v="0"/>
    <s v="2-0101APP400"/>
    <s v="U.O.C. VALUTAZIONE E PARERI AMBIENTALI (P4)"/>
    <x v="1"/>
    <x v="1"/>
    <s v=""/>
    <s v=""/>
    <s v=""/>
    <s v=""/>
    <s v="UOCVALPAR"/>
    <s v="DIPATB-UOCVALPAR-UOC VALUTAZIONE E PARERI AMBIENTALI"/>
    <s v=""/>
    <s v=""/>
    <d v="2025-06-30T00:00:00"/>
    <n v="6274.06"/>
    <n v="0"/>
    <n v="6274.06"/>
    <m/>
    <n v="6274.06"/>
    <m/>
    <s v="PRIMA NOTA"/>
    <s v="STIP-25000094"/>
    <d v="2025-06-30T00:00:00"/>
    <s v="NO"/>
    <n v="1112105"/>
    <n v="1202319"/>
    <s v="STIP-25000094 #60 (SCRITTURA DI STORNO PER RILEVAZIONE COSTI DEL PERSONALE IN CONTABILITA' ANALITICA - ONERI SOCIALI - SECONDO TRIMESTRE 2025 - )"/>
    <n v="5337005"/>
  </r>
  <r>
    <x v="96"/>
    <x v="96"/>
    <s v="PERSONALE"/>
    <s v="N"/>
    <x v="0"/>
    <s v="1-0101DAA303"/>
    <s v="U.O.S. Provveditorato ed Economato"/>
    <x v="1"/>
    <x v="1"/>
    <s v=""/>
    <s v=""/>
    <s v=""/>
    <s v=""/>
    <s v="UOCAPPFOR"/>
    <s v="DIRAMM-UOCAPPFOR-UOC APPALTI E FORNITURE"/>
    <s v=""/>
    <s v=""/>
    <d v="2025-06-30T00:00:00"/>
    <n v="0"/>
    <n v="0"/>
    <n v="0"/>
    <m/>
    <n v="0"/>
    <m/>
    <s v="PRIMA NOTA"/>
    <s v="STIP-25000094"/>
    <d v="2025-06-30T00:00:00"/>
    <s v="NO"/>
    <n v="1112105"/>
    <n v="1202318"/>
    <s v="STIP-25000094 #60 (SCRITTURA DI STORNO PER RILEVAZIONE COSTI DEL PERSONALE IN CONTABILITA' ANALITICA - ONERI SOCIALI - SECONDO TRIMESTRE 2025 - )"/>
    <n v="5337006"/>
  </r>
  <r>
    <x v="96"/>
    <x v="96"/>
    <s v="PERSONALE"/>
    <s v="N"/>
    <x v="0"/>
    <s v="2-0103SAS100"/>
    <s v="U.O.C. ACQUE INTERNE,SUOLO E BIODIVERSITA' (S1)"/>
    <x v="1"/>
    <x v="1"/>
    <s v=""/>
    <s v=""/>
    <s v=""/>
    <s v=""/>
    <s v="UOCACQSEB"/>
    <s v="DIPAMB-UOCACQSEB-UOC ACQUE INTERNE, SUOLO E BIODIVERSITÀ"/>
    <s v=""/>
    <s v=""/>
    <d v="2025-06-30T00:00:00"/>
    <n v="6584.86"/>
    <n v="0"/>
    <n v="6584.86"/>
    <m/>
    <n v="6584.86"/>
    <m/>
    <s v="PRIMA NOTA"/>
    <s v="STIP-25000094"/>
    <d v="2025-06-30T00:00:00"/>
    <s v="NO"/>
    <n v="1112105"/>
    <n v="1202320"/>
    <s v="STIP-25000094 #60 (SCRITTURA DI STORNO PER RILEVAZIONE COSTI DEL PERSONALE IN CONTABILITA' ANALITICA - ONERI SOCIALI - SECONDO TRIMESTRE 2025 - )"/>
    <n v="5337007"/>
  </r>
  <r>
    <x v="94"/>
    <x v="94"/>
    <s v="PERSONALE"/>
    <s v="N"/>
    <x v="0"/>
    <s v=""/>
    <s v=""/>
    <x v="1"/>
    <x v="1"/>
    <s v=""/>
    <s v=""/>
    <s v=""/>
    <s v=""/>
    <s v=""/>
    <s v=""/>
    <s v="174"/>
    <s v="PERSONALE DIPENDENTE"/>
    <d v="2025-06-30T00:00:00"/>
    <n v="0"/>
    <n v="19590.330000000002"/>
    <n v="-19590.330000000002"/>
    <m/>
    <n v="-19590.330000000002"/>
    <m/>
    <s v="PRIMA NOTA"/>
    <s v="STIP-25000094"/>
    <d v="2025-06-30T00:00:00"/>
    <s v="NO"/>
    <n v="1112105"/>
    <n v="1202321"/>
    <s v="STIP-25000094 #70 (SCRITTURA DI STORNO PER RILEVAZIONE COSTI DEL PERSONALE IN CONTABILITA' ANALITICA - ONERI SOCIALI - SECONDO TRIMESTRE 2025 - )"/>
    <n v="5337008"/>
  </r>
  <r>
    <x v="94"/>
    <x v="94"/>
    <s v="PERSONALE"/>
    <s v="N"/>
    <x v="0"/>
    <s v="2-0103SAS300"/>
    <s v="U.O.C. AREA MARE (S3)"/>
    <x v="1"/>
    <x v="1"/>
    <s v=""/>
    <s v=""/>
    <s v=""/>
    <s v=""/>
    <s v="UOCAREAMA"/>
    <s v="DIPAMB-UOCAREAMA-UOC AREA MARE"/>
    <s v=""/>
    <s v=""/>
    <d v="2025-06-30T00:00:00"/>
    <n v="10534.34"/>
    <n v="0"/>
    <n v="10534.34"/>
    <m/>
    <n v="10534.34"/>
    <m/>
    <s v="PRIMA NOTA"/>
    <s v="STIP-25000094"/>
    <d v="2025-06-30T00:00:00"/>
    <s v="NO"/>
    <n v="1112105"/>
    <n v="1202322"/>
    <s v="STIP-25000094 #80 (SCRITTURA DI STORNO PER RILEVAZIONE COSTI DEL PERSONALE IN CONTABILITA' ANALITICA - ONERI SOCIALI - SECONDO TRIMESTRE 2025 - )"/>
    <n v="5337009"/>
  </r>
  <r>
    <x v="94"/>
    <x v="94"/>
    <s v="PERSONALE"/>
    <s v="N"/>
    <x v="0"/>
    <s v="2-0103SAS100"/>
    <s v="U.O.C. ACQUE INTERNE,SUOLO E BIODIVERSITA' (S1)"/>
    <x v="1"/>
    <x v="1"/>
    <s v=""/>
    <s v=""/>
    <s v=""/>
    <s v=""/>
    <s v="UOCACQSEB"/>
    <s v="DIPAMB-UOCACQSEB-UOC ACQUE INTERNE, SUOLO E BIODIVERSITÀ"/>
    <s v=""/>
    <s v=""/>
    <d v="2025-06-30T00:00:00"/>
    <n v="4573.8900000000003"/>
    <n v="0"/>
    <n v="4573.8900000000003"/>
    <m/>
    <n v="4573.8900000000003"/>
    <m/>
    <s v="PRIMA NOTA"/>
    <s v="STIP-25000094"/>
    <d v="2025-06-30T00:00:00"/>
    <s v="NO"/>
    <n v="1112105"/>
    <n v="1202323"/>
    <s v="STIP-25000094 #80 (SCRITTURA DI STORNO PER RILEVAZIONE COSTI DEL PERSONALE IN CONTABILITA' ANALITICA - ONERI SOCIALI - SECONDO TRIMESTRE 2025 - )"/>
    <n v="5337010"/>
  </r>
  <r>
    <x v="94"/>
    <x v="94"/>
    <s v="PERSONALE"/>
    <s v="N"/>
    <x v="0"/>
    <s v="2-0801ALL200"/>
    <s v="U.O.C. – SIRACUSA (L4)"/>
    <x v="1"/>
    <x v="1"/>
    <s v=""/>
    <s v=""/>
    <s v=""/>
    <s v=""/>
    <s v="UOCLABOSR"/>
    <s v="DIPLAB-UOCLABOSR-UOC SR"/>
    <s v=""/>
    <s v=""/>
    <d v="2025-06-30T00:00:00"/>
    <n v="4482.1000000000004"/>
    <n v="0"/>
    <n v="4482.1000000000004"/>
    <m/>
    <n v="4482.1000000000004"/>
    <m/>
    <s v="PRIMA NOTA"/>
    <s v="STIP-25000094"/>
    <d v="2025-06-30T00:00:00"/>
    <s v="NO"/>
    <n v="1112105"/>
    <n v="1202324"/>
    <s v="STIP-25000094 #80 (SCRITTURA DI STORNO PER RILEVAZIONE COSTI DEL PERSONALE IN CONTABILITA' ANALITICA - ONERI SOCIALI - SECONDO TRIMESTRE 2025 - )"/>
    <n v="5337011"/>
  </r>
  <r>
    <x v="93"/>
    <x v="93"/>
    <s v="PERSONALE"/>
    <s v="N"/>
    <x v="0"/>
    <s v=""/>
    <s v=""/>
    <x v="1"/>
    <x v="1"/>
    <s v=""/>
    <s v=""/>
    <s v=""/>
    <s v=""/>
    <s v=""/>
    <s v=""/>
    <s v="174"/>
    <s v="PERSONALE DIPENDENTE"/>
    <d v="2025-06-30T00:00:00"/>
    <n v="0"/>
    <n v="308929.12"/>
    <n v="-308929.12"/>
    <m/>
    <n v="-308929.12"/>
    <m/>
    <s v="PRIMA NOTA"/>
    <s v="STIP-25000094"/>
    <d v="2025-06-30T00:00:00"/>
    <s v="NO"/>
    <n v="1112105"/>
    <n v="1202325"/>
    <s v="STIP-25000094 #90 (SCRITTURA DI STORNO PER RILEVAZIONE COSTI DEL PERSONALE IN CONTABILITA' ANALITICA - ONERI SOCIALI - SECONDO TRIMESTRE 2025 - )"/>
    <n v="5337012"/>
  </r>
  <r>
    <x v="93"/>
    <x v="93"/>
    <s v="PERSONALE"/>
    <s v="N"/>
    <x v="0"/>
    <s v="2-0201APP100"/>
    <s v="U.O.C. ATTIVITA' PRODUTTIVE AREA CENTRALE (P1)"/>
    <x v="1"/>
    <x v="1"/>
    <s v=""/>
    <s v=""/>
    <s v=""/>
    <s v=""/>
    <s v="UOCATTARC"/>
    <s v="DIPATB-UOCATTARC-UOC ATTIVITÀ PRODUTTIVE AREA CENTRALE"/>
    <s v=""/>
    <s v=""/>
    <d v="2025-06-30T00:00:00"/>
    <n v="13283.21"/>
    <n v="0"/>
    <n v="13283.21"/>
    <m/>
    <n v="13283.21"/>
    <m/>
    <s v="PRIMA NOTA"/>
    <s v="STIP-25000094"/>
    <d v="2025-06-30T00:00:00"/>
    <s v="NO"/>
    <n v="1112105"/>
    <n v="1202331"/>
    <s v="STIP-25000094 #100 (SCRITTURA DI STORNO PER RILEVAZIONE COSTI DEL PERSONALE IN CONTABILITA' ANALITICA - ONERI SOCIALI - SECONDO TRIMESTRE 2025 - )"/>
    <n v="5337013"/>
  </r>
  <r>
    <x v="93"/>
    <x v="93"/>
    <s v="PERSONALE"/>
    <s v="N"/>
    <x v="0"/>
    <s v="2-0401ALL100"/>
    <s v="U.O.C. – CATANIA (L1)"/>
    <x v="1"/>
    <x v="1"/>
    <s v=""/>
    <s v=""/>
    <s v=""/>
    <s v=""/>
    <s v="UOCLABCT"/>
    <s v="DIPLAB-UOCLABCT-UOC CT"/>
    <s v=""/>
    <s v=""/>
    <d v="2025-06-30T00:00:00"/>
    <n v="15420.31"/>
    <n v="0"/>
    <n v="15420.31"/>
    <m/>
    <n v="15420.31"/>
    <m/>
    <s v="PRIMA NOTA"/>
    <s v="STIP-25000094"/>
    <d v="2025-06-30T00:00:00"/>
    <s v="NO"/>
    <n v="1112105"/>
    <n v="1202328"/>
    <s v="STIP-25000094 #100 (SCRITTURA DI STORNO PER RILEVAZIONE COSTI DEL PERSONALE IN CONTABILITA' ANALITICA - ONERI SOCIALI - SECONDO TRIMESTRE 2025 - )"/>
    <n v="5337014"/>
  </r>
  <r>
    <x v="93"/>
    <x v="93"/>
    <s v="PERSONALE"/>
    <s v="N"/>
    <x v="0"/>
    <s v="2-0701ALL300"/>
    <s v="U.O.C. – RAGUSA (L3)"/>
    <x v="1"/>
    <x v="1"/>
    <s v=""/>
    <s v=""/>
    <s v=""/>
    <s v=""/>
    <s v="UOCLABRAG"/>
    <s v="DIPLAB-UOCLABRAG-UOC RG"/>
    <s v=""/>
    <s v=""/>
    <d v="2025-06-30T00:00:00"/>
    <n v="8084.62"/>
    <n v="0"/>
    <n v="8084.62"/>
    <m/>
    <n v="8084.62"/>
    <m/>
    <s v="PRIMA NOTA"/>
    <s v="STIP-25000094"/>
    <d v="2025-06-30T00:00:00"/>
    <s v="NO"/>
    <n v="1112105"/>
    <n v="1202329"/>
    <s v="STIP-25000094 #100 (SCRITTURA DI STORNO PER RILEVAZIONE COSTI DEL PERSONALE IN CONTABILITA' ANALITICA - ONERI SOCIALI - SECONDO TRIMESTRE 2025 - )"/>
    <n v="5337015"/>
  </r>
  <r>
    <x v="93"/>
    <x v="93"/>
    <s v="PERSONALE"/>
    <s v="N"/>
    <x v="0"/>
    <s v="2-0801ALL200"/>
    <s v="U.O.C. – SIRACUSA (L4)"/>
    <x v="1"/>
    <x v="1"/>
    <s v=""/>
    <s v=""/>
    <s v=""/>
    <s v=""/>
    <s v="UOCLABOSR"/>
    <s v="DIPLAB-UOCLABOSR-UOC SR"/>
    <s v=""/>
    <s v=""/>
    <d v="2025-06-30T00:00:00"/>
    <n v="19199.93"/>
    <n v="0"/>
    <n v="19199.93"/>
    <m/>
    <n v="19199.93"/>
    <m/>
    <s v="PRIMA NOTA"/>
    <s v="STIP-25000094"/>
    <d v="2025-06-30T00:00:00"/>
    <s v="NO"/>
    <n v="1112105"/>
    <n v="1202330"/>
    <s v="STIP-25000094 #100 (SCRITTURA DI STORNO PER RILEVAZIONE COSTI DEL PERSONALE IN CONTABILITA' ANALITICA - ONERI SOCIALI - SECONDO TRIMESTRE 2025 - )"/>
    <n v="5337016"/>
  </r>
  <r>
    <x v="93"/>
    <x v="93"/>
    <s v="PERSONALE"/>
    <s v="N"/>
    <x v="0"/>
    <s v="2-0102APP300"/>
    <s v="U.O.C. ATTIVITA' PRODUTTIVE AREA OCCIDENTALE (P3)"/>
    <x v="1"/>
    <x v="1"/>
    <s v=""/>
    <s v=""/>
    <s v=""/>
    <s v=""/>
    <s v="UOCATAROC"/>
    <s v="DIPATB-UOCATAROC-UOC ATTIVITÀ PRODUTTIVE AREA OCCIDENTALE"/>
    <s v=""/>
    <s v=""/>
    <d v="2025-06-30T00:00:00"/>
    <n v="10411.18"/>
    <n v="0"/>
    <n v="10411.18"/>
    <m/>
    <n v="10411.18"/>
    <m/>
    <s v="PRIMA NOTA"/>
    <s v="STIP-25000094"/>
    <d v="2025-06-30T00:00:00"/>
    <s v="NO"/>
    <n v="1112105"/>
    <n v="1202332"/>
    <s v="STIP-25000094 #100 (SCRITTURA DI STORNO PER RILEVAZIONE COSTI DEL PERSONALE IN CONTABILITA' ANALITICA - ONERI SOCIALI - SECONDO TRIMESTRE 2025 - )"/>
    <n v="5337017"/>
  </r>
  <r>
    <x v="93"/>
    <x v="93"/>
    <s v="PERSONALE"/>
    <s v="N"/>
    <x v="0"/>
    <s v="2-0401APP200"/>
    <s v="U.O.C. ATTIVITA' PRODUTTIVE AREA ORIENTALE (P2)"/>
    <x v="1"/>
    <x v="1"/>
    <s v=""/>
    <s v=""/>
    <s v=""/>
    <s v=""/>
    <s v="UOCATAROR"/>
    <s v="DIPATB-UOCATAROR-UOC ATTIVITÀ PRODUTTIVE AREA ORIENTALE"/>
    <s v=""/>
    <s v=""/>
    <d v="2025-06-30T00:00:00"/>
    <n v="23650.92"/>
    <n v="0"/>
    <n v="23650.92"/>
    <m/>
    <n v="23650.92"/>
    <m/>
    <s v="PRIMA NOTA"/>
    <s v="STIP-25000094"/>
    <d v="2025-06-30T00:00:00"/>
    <s v="NO"/>
    <n v="1112105"/>
    <n v="1202344"/>
    <s v="STIP-25000094 #100 (SCRITTURA DI STORNO PER RILEVAZIONE COSTI DEL PERSONALE IN CONTABILITA' ANALITICA - ONERI SOCIALI - SECONDO TRIMESTRE 2025 - )"/>
    <n v="5337018"/>
  </r>
  <r>
    <x v="93"/>
    <x v="93"/>
    <s v="PERSONALE"/>
    <s v="N"/>
    <x v="0"/>
    <s v="1-0101DGG100"/>
    <s v="U.O.C. SISTEMI DI GESTIONE (G2)"/>
    <x v="1"/>
    <x v="1"/>
    <s v=""/>
    <s v=""/>
    <s v=""/>
    <s v=""/>
    <s v="UOCGESINT"/>
    <s v="DIRGEN-UOCGESINT -UOC SISTEMI DI GESTIONE INTEGRATI"/>
    <s v=""/>
    <s v=""/>
    <d v="2025-06-30T00:00:00"/>
    <n v="9717.4599999999991"/>
    <n v="0"/>
    <n v="9717.4599999999991"/>
    <m/>
    <n v="9717.4599999999991"/>
    <m/>
    <s v="PRIMA NOTA"/>
    <s v="STIP-25000094"/>
    <d v="2025-06-30T00:00:00"/>
    <s v="NO"/>
    <n v="1112105"/>
    <n v="1202345"/>
    <s v="STIP-25000094 #100 (SCRITTURA DI STORNO PER RILEVAZIONE COSTI DEL PERSONALE IN CONTABILITA' ANALITICA - ONERI SOCIALI - SECONDO TRIMESTRE 2025 - )"/>
    <n v="5337019"/>
  </r>
  <r>
    <x v="93"/>
    <x v="93"/>
    <s v="PERSONALE"/>
    <s v="N"/>
    <x v="0"/>
    <s v="1-0101DTT300"/>
    <s v="U.O.C. DATI E REPORTING AMBIENTALE - SALUTE &amp; AMBIENTE (T3)"/>
    <x v="1"/>
    <x v="1"/>
    <s v=""/>
    <s v=""/>
    <s v=""/>
    <s v=""/>
    <s v="UOCREPASA"/>
    <s v="DIRTEC-UOCREPASA-UOC REPORTING AMBIENTALE, SALUTE &amp; AMBIENTE"/>
    <s v=""/>
    <s v=""/>
    <d v="2025-06-30T00:00:00"/>
    <n v="4233.54"/>
    <n v="0"/>
    <n v="4233.54"/>
    <m/>
    <n v="4233.54"/>
    <m/>
    <s v="PRIMA NOTA"/>
    <s v="STIP-25000094"/>
    <d v="2025-06-30T00:00:00"/>
    <s v="NO"/>
    <n v="1112105"/>
    <n v="1202346"/>
    <s v="STIP-25000094 #100 (SCRITTURA DI STORNO PER RILEVAZIONE COSTI DEL PERSONALE IN CONTABILITA' ANALITICA - ONERI SOCIALI - SECONDO TRIMESTRE 2025 - )"/>
    <n v="5337020"/>
  </r>
  <r>
    <x v="93"/>
    <x v="93"/>
    <s v="PERSONALE"/>
    <s v="N"/>
    <x v="0"/>
    <s v="2-0101APP302"/>
    <s v="U.O.S. Emissioni Atmosferiche"/>
    <x v="1"/>
    <x v="1"/>
    <s v=""/>
    <s v=""/>
    <s v=""/>
    <s v=""/>
    <s v="DIRGEN"/>
    <s v="DIREZIONE GENERALE"/>
    <s v=""/>
    <s v=""/>
    <d v="2025-06-30T00:00:00"/>
    <n v="3635.9"/>
    <n v="0"/>
    <n v="3635.9"/>
    <m/>
    <n v="3635.9"/>
    <m/>
    <s v="PRIMA NOTA"/>
    <s v="STIP-25000094"/>
    <d v="2025-06-30T00:00:00"/>
    <s v="NO"/>
    <n v="1112105"/>
    <n v="1202343"/>
    <s v="STIP-25000094 #100 (SCRITTURA DI STORNO PER RILEVAZIONE COSTI DEL PERSONALE IN CONTABILITA' ANALITICA - ONERI SOCIALI - SECONDO TRIMESTRE 2025 - )"/>
    <n v="5337021"/>
  </r>
  <r>
    <x v="93"/>
    <x v="93"/>
    <s v="PERSONALE"/>
    <s v="N"/>
    <x v="0"/>
    <s v="1-0101DAA303"/>
    <s v="U.O.S. Provveditorato ed Economato"/>
    <x v="1"/>
    <x v="1"/>
    <s v=""/>
    <s v=""/>
    <s v=""/>
    <s v=""/>
    <s v="UOCAPPFOR"/>
    <s v="DIRAMM-UOCAPPFOR-UOC APPALTI E FORNITURE"/>
    <s v=""/>
    <s v=""/>
    <d v="2025-06-30T00:00:00"/>
    <n v="6980.48"/>
    <n v="0"/>
    <n v="6980.48"/>
    <m/>
    <n v="6980.48"/>
    <m/>
    <s v="PRIMA NOTA"/>
    <s v="STIP-25000094"/>
    <d v="2025-06-30T00:00:00"/>
    <s v="NO"/>
    <n v="1112105"/>
    <n v="1202342"/>
    <s v="STIP-25000094 #100 (SCRITTURA DI STORNO PER RILEVAZIONE COSTI DEL PERSONALE IN CONTABILITA' ANALITICA - ONERI SOCIALI - SECONDO TRIMESTRE 2025 - )"/>
    <n v="5337022"/>
  </r>
  <r>
    <x v="93"/>
    <x v="93"/>
    <s v="PERSONALE"/>
    <s v="N"/>
    <x v="0"/>
    <s v="2-0101APP400"/>
    <s v="U.O.C. VALUTAZIONE E PARERI AMBIENTALI (P4)"/>
    <x v="1"/>
    <x v="1"/>
    <s v=""/>
    <s v=""/>
    <s v=""/>
    <s v=""/>
    <s v="UOCVALPAR"/>
    <s v="DIPATB-UOCVALPAR-UOC VALUTAZIONE E PARERI AMBIENTALI"/>
    <s v=""/>
    <s v=""/>
    <d v="2025-06-30T00:00:00"/>
    <n v="20794.939999999999"/>
    <n v="0"/>
    <n v="20794.939999999999"/>
    <m/>
    <n v="20794.939999999999"/>
    <m/>
    <s v="PRIMA NOTA"/>
    <s v="STIP-25000094"/>
    <d v="2025-06-30T00:00:00"/>
    <s v="NO"/>
    <n v="1112105"/>
    <n v="1202341"/>
    <s v="STIP-25000094 #100 (SCRITTURA DI STORNO PER RILEVAZIONE COSTI DEL PERSONALE IN CONTABILITA' ANALITICA - ONERI SOCIALI - SECONDO TRIMESTRE 2025 - )"/>
    <n v="5337023"/>
  </r>
  <r>
    <x v="93"/>
    <x v="93"/>
    <s v="PERSONALE"/>
    <s v="N"/>
    <x v="0"/>
    <s v="2-0901APP500"/>
    <s v="U.O.C. AREE AD ELEVATO RISCHIO DI CRISI AMBIENTALI (P5)"/>
    <x v="1"/>
    <x v="1"/>
    <s v=""/>
    <s v=""/>
    <s v=""/>
    <s v=""/>
    <s v="UOCAERSIN"/>
    <s v="DIPATB-UOCAERSIN-UOC AERCA E SIN"/>
    <s v=""/>
    <s v=""/>
    <d v="2025-06-30T00:00:00"/>
    <n v="25588.17"/>
    <n v="0"/>
    <n v="25588.17"/>
    <m/>
    <n v="25588.17"/>
    <m/>
    <s v="PRIMA NOTA"/>
    <s v="STIP-25000094"/>
    <d v="2025-06-30T00:00:00"/>
    <s v="NO"/>
    <n v="1112105"/>
    <n v="1202340"/>
    <s v="STIP-25000094 #100 (SCRITTURA DI STORNO PER RILEVAZIONE COSTI DEL PERSONALE IN CONTABILITA' ANALITICA - ONERI SOCIALI - SECONDO TRIMESTRE 2025 - )"/>
    <n v="5337024"/>
  </r>
  <r>
    <x v="93"/>
    <x v="93"/>
    <s v="PERSONALE"/>
    <s v="N"/>
    <x v="0"/>
    <s v="1-0101DG0002"/>
    <s v="U.O.S. Comunicazione e Marketing"/>
    <x v="1"/>
    <x v="1"/>
    <s v=""/>
    <s v=""/>
    <s v=""/>
    <s v=""/>
    <s v="UOSCOMMAR"/>
    <s v="DIRGEN-UOSCOMMAR -UOS COMUNICAZIONE E MARKETING"/>
    <s v=""/>
    <s v=""/>
    <d v="2025-06-30T00:00:00"/>
    <n v="2022.86"/>
    <n v="0"/>
    <n v="2022.86"/>
    <m/>
    <n v="2022.86"/>
    <m/>
    <s v="PRIMA NOTA"/>
    <s v="STIP-25000094"/>
    <d v="2025-06-30T00:00:00"/>
    <s v="NO"/>
    <n v="1112105"/>
    <n v="1202339"/>
    <s v="STIP-25000094 #100 (SCRITTURA DI STORNO PER RILEVAZIONE COSTI DEL PERSONALE IN CONTABILITA' ANALITICA - ONERI SOCIALI - SECONDO TRIMESTRE 2025 - )"/>
    <n v="5337025"/>
  </r>
  <r>
    <x v="93"/>
    <x v="93"/>
    <s v="PERSONALE"/>
    <s v="N"/>
    <x v="0"/>
    <s v="1-0101DG0001"/>
    <s v="U.O.S. Sistemi Informativi e Sistemi Informatici"/>
    <x v="1"/>
    <x v="1"/>
    <s v=""/>
    <s v=""/>
    <s v=""/>
    <s v=""/>
    <s v="UOSSISINF"/>
    <s v="DIRGEN-UOSSISINF -UOC SISTEMI INFORMATIVI"/>
    <s v=""/>
    <s v=""/>
    <d v="2025-06-30T00:00:00"/>
    <n v="3668.49"/>
    <n v="0"/>
    <n v="3668.49"/>
    <m/>
    <n v="3668.49"/>
    <m/>
    <s v="PRIMA NOTA"/>
    <s v="STIP-25000094"/>
    <d v="2025-06-30T00:00:00"/>
    <s v="NO"/>
    <n v="1112105"/>
    <n v="1202338"/>
    <s v="STIP-25000094 #100 (SCRITTURA DI STORNO PER RILEVAZIONE COSTI DEL PERSONALE IN CONTABILITA' ANALITICA - ONERI SOCIALI - SECONDO TRIMESTRE 2025 - )"/>
    <n v="5337026"/>
  </r>
  <r>
    <x v="93"/>
    <x v="93"/>
    <s v="PERSONALE"/>
    <s v="N"/>
    <x v="0"/>
    <s v="1-0101DG0000-2"/>
    <s v="Costi Comuni Direzione Generale"/>
    <x v="1"/>
    <x v="1"/>
    <s v=""/>
    <s v=""/>
    <s v=""/>
    <s v=""/>
    <s v="DIRGEN"/>
    <s v="DIREZIONE GENERALE"/>
    <s v=""/>
    <s v=""/>
    <d v="2025-06-30T00:00:00"/>
    <n v="2787.33"/>
    <n v="0"/>
    <n v="2787.33"/>
    <m/>
    <n v="2787.33"/>
    <m/>
    <s v="PRIMA NOTA"/>
    <s v="STIP-25000094"/>
    <d v="2025-06-30T00:00:00"/>
    <s v="NO"/>
    <n v="1112105"/>
    <n v="1202337"/>
    <s v="STIP-25000094 #100 (SCRITTURA DI STORNO PER RILEVAZIONE COSTI DEL PERSONALE IN CONTABILITA' ANALITICA - ONERI SOCIALI - SECONDO TRIMESTRE 2025 - )"/>
    <n v="5337027"/>
  </r>
  <r>
    <x v="93"/>
    <x v="93"/>
    <s v="PERSONALE"/>
    <s v="N"/>
    <x v="0"/>
    <s v="2-0101SAS400"/>
    <s v="U.O.C. QUALITA' DELL'ARIA (S4)"/>
    <x v="1"/>
    <x v="1"/>
    <s v=""/>
    <s v=""/>
    <s v=""/>
    <s v=""/>
    <s v="UOCQUAARI"/>
    <s v="DIPAMB-UOCQUAARI-UOC QUALITÀ DELL'ARIA"/>
    <s v=""/>
    <s v=""/>
    <d v="2025-06-30T00:00:00"/>
    <n v="21622.79"/>
    <n v="0"/>
    <n v="21622.79"/>
    <m/>
    <n v="21622.79"/>
    <m/>
    <s v="PRIMA NOTA"/>
    <s v="STIP-25000094"/>
    <d v="2025-06-30T00:00:00"/>
    <s v="NO"/>
    <n v="1112105"/>
    <n v="1202336"/>
    <s v="STIP-25000094 #100 (SCRITTURA DI STORNO PER RILEVAZIONE COSTI DEL PERSONALE IN CONTABILITA' ANALITICA - ONERI SOCIALI - SECONDO TRIMESTRE 2025 - )"/>
    <n v="5337028"/>
  </r>
  <r>
    <x v="93"/>
    <x v="93"/>
    <s v="PERSONALE"/>
    <s v="N"/>
    <x v="0"/>
    <s v="2-0103SAS300"/>
    <s v="U.O.C. AREA MARE (S3)"/>
    <x v="1"/>
    <x v="1"/>
    <s v=""/>
    <s v=""/>
    <s v=""/>
    <s v=""/>
    <s v="UOCAREAMA"/>
    <s v="DIPAMB-UOCAREAMA-UOC AREA MARE"/>
    <s v=""/>
    <s v=""/>
    <d v="2025-06-30T00:00:00"/>
    <n v="44879.28"/>
    <n v="0"/>
    <n v="44879.28"/>
    <m/>
    <n v="44879.28"/>
    <m/>
    <s v="PRIMA NOTA"/>
    <s v="STIP-25000094"/>
    <d v="2025-06-30T00:00:00"/>
    <s v="NO"/>
    <n v="1112105"/>
    <n v="1202335"/>
    <s v="STIP-25000094 #100 (SCRITTURA DI STORNO PER RILEVAZIONE COSTI DEL PERSONALE IN CONTABILITA' ANALITICA - ONERI SOCIALI - SECONDO TRIMESTRE 2025 - )"/>
    <n v="5337029"/>
  </r>
  <r>
    <x v="93"/>
    <x v="93"/>
    <s v="PERSONALE"/>
    <s v="N"/>
    <x v="0"/>
    <s v="2-0103SAS100"/>
    <s v="U.O.C. ACQUE INTERNE,SUOLO E BIODIVERSITA' (S1)"/>
    <x v="1"/>
    <x v="1"/>
    <s v=""/>
    <s v=""/>
    <s v=""/>
    <s v=""/>
    <s v="UOCACQSEB"/>
    <s v="DIPAMB-UOCACQSEB-UOC ACQUE INTERNE, SUOLO E BIODIVERSITÀ"/>
    <s v=""/>
    <s v=""/>
    <d v="2025-06-30T00:00:00"/>
    <n v="24767.65"/>
    <n v="0"/>
    <n v="24767.65"/>
    <m/>
    <n v="24767.65"/>
    <m/>
    <s v="PRIMA NOTA"/>
    <s v="STIP-25000094"/>
    <d v="2025-06-30T00:00:00"/>
    <s v="NO"/>
    <n v="1112105"/>
    <n v="1202334"/>
    <s v="STIP-25000094 #100 (SCRITTURA DI STORNO PER RILEVAZIONE COSTI DEL PERSONALE IN CONTABILITA' ANALITICA - ONERI SOCIALI - SECONDO TRIMESTRE 2025 - )"/>
    <n v="5337030"/>
  </r>
  <r>
    <x v="93"/>
    <x v="93"/>
    <s v="PERSONALE"/>
    <s v="N"/>
    <x v="0"/>
    <s v="1-0101DAA400"/>
    <s v="U.O.C. GESTIONE RISORSE UMANE"/>
    <x v="1"/>
    <x v="1"/>
    <s v=""/>
    <s v=""/>
    <s v=""/>
    <s v=""/>
    <s v="UOCGERIUM"/>
    <s v="DIRAMM-UOCGERIUM-UOC GESTIONE RISORSE UMANE"/>
    <s v=""/>
    <s v=""/>
    <d v="2025-06-30T00:00:00"/>
    <n v="2386.6999999999998"/>
    <n v="0"/>
    <n v="2386.6999999999998"/>
    <m/>
    <n v="2386.6999999999998"/>
    <m/>
    <s v="PRIMA NOTA"/>
    <s v="STIP-25000094"/>
    <d v="2025-06-30T00:00:00"/>
    <s v="NO"/>
    <n v="1112105"/>
    <n v="1202333"/>
    <s v="STIP-25000094 #100 (SCRITTURA DI STORNO PER RILEVAZIONE COSTI DEL PERSONALE IN CONTABILITA' ANALITICA - ONERI SOCIALI - SECONDO TRIMESTRE 2025 - )"/>
    <n v="5337031"/>
  </r>
  <r>
    <x v="93"/>
    <x v="93"/>
    <s v="PERSONALE"/>
    <s v="N"/>
    <x v="0"/>
    <s v="2-0102ALL400"/>
    <s v="U.O.C. – PALERMO (L2)"/>
    <x v="1"/>
    <x v="1"/>
    <s v=""/>
    <s v=""/>
    <s v=""/>
    <s v=""/>
    <s v="UOCLABOPA"/>
    <s v="DIPLAB-UOCLABOPA-UOC PA"/>
    <s v=""/>
    <s v=""/>
    <d v="2025-06-30T00:00:00"/>
    <n v="6321.46"/>
    <n v="0"/>
    <n v="6321.46"/>
    <m/>
    <n v="6321.46"/>
    <m/>
    <s v="PRIMA NOTA"/>
    <s v="STIP-25000094"/>
    <d v="2025-06-30T00:00:00"/>
    <s v="NO"/>
    <n v="1112105"/>
    <n v="1202327"/>
    <s v="STIP-25000094 #100 (SCRITTURA DI STORNO PER RILEVAZIONE COSTI DEL PERSONALE IN CONTABILITA' ANALITICA - ONERI SOCIALI - SECONDO TRIMESTRE 2025 - )"/>
    <n v="5337032"/>
  </r>
  <r>
    <x v="93"/>
    <x v="93"/>
    <s v="PERSONALE"/>
    <s v="N"/>
    <x v="0"/>
    <s v="2-0102SAS200"/>
    <s v="U.O.C. AGENTI FISICI (S2)"/>
    <x v="1"/>
    <x v="1"/>
    <s v=""/>
    <s v=""/>
    <s v=""/>
    <s v=""/>
    <s v="UOCAGEFIS"/>
    <s v="DIPAMB-UOCAGEFIS-UOC AGENTI FISICI"/>
    <s v=""/>
    <s v=""/>
    <d v="2025-06-30T00:00:00"/>
    <n v="33025.870000000003"/>
    <n v="0"/>
    <n v="33025.870000000003"/>
    <m/>
    <n v="33025.870000000003"/>
    <m/>
    <s v="PRIMA NOTA"/>
    <s v="STIP-25000094"/>
    <d v="2025-06-30T00:00:00"/>
    <s v="NO"/>
    <n v="1112105"/>
    <n v="1202326"/>
    <s v="STIP-25000094 #100 (SCRITTURA DI STORNO PER RILEVAZIONE COSTI DEL PERSONALE IN CONTABILITA' ANALITICA - ONERI SOCIALI - SECONDO TRIMESTRE 2025 - )"/>
    <n v="5337033"/>
  </r>
  <r>
    <x v="95"/>
    <x v="95"/>
    <s v="PERSONALE"/>
    <s v="N"/>
    <x v="0"/>
    <s v=""/>
    <s v=""/>
    <x v="1"/>
    <x v="1"/>
    <s v=""/>
    <s v=""/>
    <s v=""/>
    <s v=""/>
    <s v=""/>
    <s v=""/>
    <s v="174"/>
    <s v="PERSONALE DIPENDENTE"/>
    <d v="2025-06-30T00:00:00"/>
    <n v="0"/>
    <n v="28625.29"/>
    <n v="-28625.29"/>
    <m/>
    <n v="-28625.29"/>
    <m/>
    <s v="PRIMA NOTA"/>
    <s v="STIP-25000094"/>
    <d v="2025-06-30T00:00:00"/>
    <s v="NO"/>
    <n v="1112105"/>
    <n v="1202347"/>
    <s v="STIP-25000094 #110 (SCRITTURA DI STORNO PER RILEVAZIONE COSTI DEL PERSONALE IN CONTABILITA' ANALITICA - ONERI SOCIALI - SECONDO TRIMESTRE 2025 - )"/>
    <n v="5337034"/>
  </r>
  <r>
    <x v="95"/>
    <x v="95"/>
    <s v="PERSONALE"/>
    <s v="N"/>
    <x v="0"/>
    <s v="1-0101DAA100"/>
    <s v="U.O.C. AFFARI GENERALI E LEGALI"/>
    <x v="1"/>
    <x v="1"/>
    <s v=""/>
    <s v=""/>
    <s v=""/>
    <s v=""/>
    <s v="UOCAFFGEN"/>
    <s v="DIRAMM-UOCAFFGEN-UOC AFFARI GENERALI E LEGALI"/>
    <s v=""/>
    <s v=""/>
    <d v="2025-06-30T00:00:00"/>
    <n v="4911.88"/>
    <n v="0"/>
    <n v="4911.88"/>
    <m/>
    <n v="4911.88"/>
    <m/>
    <s v="PRIMA NOTA"/>
    <s v="STIP-25000094"/>
    <d v="2025-06-30T00:00:00"/>
    <s v="NO"/>
    <n v="1112105"/>
    <n v="1202349"/>
    <s v="STIP-25000094 #120 (SCRITTURA DI STORNO PER RILEVAZIONE COSTI DEL PERSONALE IN CONTABILITA' ANALITICA - ONERI SOCIALI - SECONDO TRIMESTRE 2025 - )"/>
    <n v="5337035"/>
  </r>
  <r>
    <x v="95"/>
    <x v="95"/>
    <s v="PERSONALE"/>
    <s v="N"/>
    <x v="0"/>
    <s v="1-0101DG0002"/>
    <s v="U.O.S. Comunicazione e Marketing"/>
    <x v="1"/>
    <x v="1"/>
    <s v=""/>
    <s v=""/>
    <s v=""/>
    <s v=""/>
    <s v="UOSCOMMAR"/>
    <s v="DIRGEN-UOSCOMMAR -UOS COMUNICAZIONE E MARKETING"/>
    <s v=""/>
    <s v=""/>
    <d v="2025-06-30T00:00:00"/>
    <n v="11450.67"/>
    <n v="0"/>
    <n v="11450.67"/>
    <m/>
    <n v="11450.67"/>
    <m/>
    <s v="PRIMA NOTA"/>
    <s v="STIP-25000094"/>
    <d v="2025-06-30T00:00:00"/>
    <s v="NO"/>
    <n v="1112105"/>
    <n v="1202348"/>
    <s v="STIP-25000094 #120 (SCRITTURA DI STORNO PER RILEVAZIONE COSTI DEL PERSONALE IN CONTABILITA' ANALITICA - ONERI SOCIALI - SECONDO TRIMESTRE 2025 - )"/>
    <n v="5337036"/>
  </r>
  <r>
    <x v="95"/>
    <x v="95"/>
    <s v="PERSONALE"/>
    <s v="N"/>
    <x v="0"/>
    <s v="1-0101DAA400"/>
    <s v="U.O.C. GESTIONE RISORSE UMANE"/>
    <x v="1"/>
    <x v="1"/>
    <s v=""/>
    <s v=""/>
    <s v=""/>
    <s v=""/>
    <s v="UOCGERIUM"/>
    <s v="DIRAMM-UOCGERIUM-UOC GESTIONE RISORSE UMANE"/>
    <s v=""/>
    <s v=""/>
    <d v="2025-06-30T00:00:00"/>
    <n v="6131.37"/>
    <n v="0"/>
    <n v="6131.37"/>
    <m/>
    <n v="6131.37"/>
    <m/>
    <s v="PRIMA NOTA"/>
    <s v="STIP-25000094"/>
    <d v="2025-06-30T00:00:00"/>
    <s v="NO"/>
    <n v="1112105"/>
    <n v="1202351"/>
    <s v="STIP-25000094 #120 (SCRITTURA DI STORNO PER RILEVAZIONE COSTI DEL PERSONALE IN CONTABILITA' ANALITICA - ONERI SOCIALI - SECONDO TRIMESTRE 2025 - )"/>
    <n v="5337037"/>
  </r>
  <r>
    <x v="95"/>
    <x v="95"/>
    <s v="PERSONALE"/>
    <s v="N"/>
    <x v="0"/>
    <s v="1-0101DAA200"/>
    <s v="U.O.C. GESTIONE RISORSE ECONOMICHE"/>
    <x v="1"/>
    <x v="1"/>
    <s v=""/>
    <s v=""/>
    <s v=""/>
    <s v=""/>
    <s v="UOCGERIEC"/>
    <s v="DIRAMM-UOCGERIEC-UOC GESTIONE RISORSE ECONOMICHE"/>
    <s v=""/>
    <s v=""/>
    <d v="2025-06-30T00:00:00"/>
    <n v="6131.37"/>
    <n v="0"/>
    <n v="6131.37"/>
    <m/>
    <n v="6131.37"/>
    <m/>
    <s v="PRIMA NOTA"/>
    <s v="STIP-25000094"/>
    <d v="2025-06-30T00:00:00"/>
    <s v="NO"/>
    <n v="1112105"/>
    <n v="1202350"/>
    <s v="STIP-25000094 #120 (SCRITTURA DI STORNO PER RILEVAZIONE COSTI DEL PERSONALE IN CONTABILITA' ANALITICA - ONERI SOCIALI - SECONDO TRIMESTRE 2025 - )"/>
    <n v="5337038"/>
  </r>
  <r>
    <x v="104"/>
    <x v="104"/>
    <s v="PERSONALE"/>
    <s v="N"/>
    <x v="0"/>
    <s v=""/>
    <s v=""/>
    <x v="1"/>
    <x v="1"/>
    <s v=""/>
    <s v=""/>
    <s v=""/>
    <s v=""/>
    <s v=""/>
    <s v=""/>
    <s v="174"/>
    <s v="PERSONALE DIPENDENTE"/>
    <d v="2025-06-30T00:00:00"/>
    <n v="0"/>
    <n v="101090.54"/>
    <n v="-101090.54"/>
    <m/>
    <n v="-101090.54"/>
    <m/>
    <s v="PRIMA NOTA"/>
    <s v="STIP-25000094"/>
    <d v="2025-06-30T00:00:00"/>
    <s v="NO"/>
    <n v="1112105"/>
    <n v="1202352"/>
    <s v="STIP-25000094 #130 (SCRITTURA DI STORNO PER RILEVAZIONE COSTI DEL PERSONALE IN CONTABILITA' ANALITICA - ONERI SOCIALI - SECONDO TRIMESTRE 2025 - )"/>
    <n v="5337039"/>
  </r>
  <r>
    <x v="104"/>
    <x v="104"/>
    <s v="PERSONALE"/>
    <s v="N"/>
    <x v="0"/>
    <s v="1-0101DAA100"/>
    <s v="U.O.C. AFFARI GENERALI E LEGALI"/>
    <x v="1"/>
    <x v="1"/>
    <s v=""/>
    <s v=""/>
    <s v=""/>
    <s v=""/>
    <s v="UOCAFFGEN"/>
    <s v="DIRAMM-UOCAFFGEN-UOC AFFARI GENERALI E LEGALI"/>
    <s v=""/>
    <s v=""/>
    <d v="2025-06-30T00:00:00"/>
    <n v="9202.16"/>
    <n v="0"/>
    <n v="9202.16"/>
    <m/>
    <n v="9202.16"/>
    <m/>
    <s v="PRIMA NOTA"/>
    <s v="STIP-25000094"/>
    <d v="2025-06-30T00:00:00"/>
    <s v="NO"/>
    <n v="1112105"/>
    <n v="1202356"/>
    <s v="STIP-25000094 #140 (SCRITTURA DI STORNO PER RILEVAZIONE COSTI DEL PERSONALE IN CONTABILITA' ANALITICA - ONERI SOCIALI - SECONDO TRIMESTRE 2025 - )"/>
    <n v="5337040"/>
  </r>
  <r>
    <x v="104"/>
    <x v="104"/>
    <s v="PERSONALE"/>
    <s v="N"/>
    <x v="0"/>
    <s v="2-0801ALL200"/>
    <s v="U.O.C. – SIRACUSA (L4)"/>
    <x v="1"/>
    <x v="1"/>
    <s v=""/>
    <s v=""/>
    <s v=""/>
    <s v=""/>
    <s v="UOCLABOSR"/>
    <s v="DIPLAB-UOCLABOSR-UOC SR"/>
    <s v=""/>
    <s v=""/>
    <d v="2025-06-30T00:00:00"/>
    <n v="3220.91"/>
    <n v="0"/>
    <n v="3220.91"/>
    <m/>
    <n v="3220.91"/>
    <m/>
    <s v="PRIMA NOTA"/>
    <s v="STIP-25000094"/>
    <d v="2025-06-30T00:00:00"/>
    <s v="NO"/>
    <n v="1112105"/>
    <n v="1202355"/>
    <s v="STIP-25000094 #140 (SCRITTURA DI STORNO PER RILEVAZIONE COSTI DEL PERSONALE IN CONTABILITA' ANALITICA - ONERI SOCIALI - SECONDO TRIMESTRE 2025 - )"/>
    <n v="5337041"/>
  </r>
  <r>
    <x v="104"/>
    <x v="104"/>
    <s v="PERSONALE"/>
    <s v="N"/>
    <x v="0"/>
    <s v="1-0101DG0000-2"/>
    <s v="Costi Comuni Direzione Generale"/>
    <x v="1"/>
    <x v="1"/>
    <s v=""/>
    <s v=""/>
    <s v=""/>
    <s v=""/>
    <s v="DIRGEN"/>
    <s v="DIREZIONE GENERALE"/>
    <s v=""/>
    <s v=""/>
    <d v="2025-06-30T00:00:00"/>
    <n v="4849.6099999999997"/>
    <n v="0"/>
    <n v="4849.6099999999997"/>
    <m/>
    <n v="4849.6099999999997"/>
    <m/>
    <s v="PRIMA NOTA"/>
    <s v="STIP-25000094"/>
    <d v="2025-06-30T00:00:00"/>
    <s v="NO"/>
    <n v="1112105"/>
    <n v="1202354"/>
    <s v="STIP-25000094 #140 (SCRITTURA DI STORNO PER RILEVAZIONE COSTI DEL PERSONALE IN CONTABILITA' ANALITICA - ONERI SOCIALI - SECONDO TRIMESTRE 2025 - )"/>
    <n v="5337042"/>
  </r>
  <r>
    <x v="104"/>
    <x v="104"/>
    <s v="PERSONALE"/>
    <s v="N"/>
    <x v="0"/>
    <s v="1-0101DAA400"/>
    <s v="U.O.C. GESTIONE RISORSE UMANE"/>
    <x v="1"/>
    <x v="1"/>
    <s v=""/>
    <s v=""/>
    <s v=""/>
    <s v=""/>
    <s v="UOCGERIUM"/>
    <s v="DIRAMM-UOCGERIUM-UOC GESTIONE RISORSE UMANE"/>
    <s v=""/>
    <s v=""/>
    <d v="2025-06-30T00:00:00"/>
    <n v="9192.57"/>
    <n v="0"/>
    <n v="9192.57"/>
    <m/>
    <n v="9192.57"/>
    <m/>
    <s v="PRIMA NOTA"/>
    <s v="STIP-25000094"/>
    <d v="2025-06-30T00:00:00"/>
    <s v="NO"/>
    <n v="1112105"/>
    <n v="1202353"/>
    <s v="STIP-25000094 #140 (SCRITTURA DI STORNO PER RILEVAZIONE COSTI DEL PERSONALE IN CONTABILITA' ANALITICA - ONERI SOCIALI - SECONDO TRIMESTRE 2025 - )"/>
    <n v="5337043"/>
  </r>
  <r>
    <x v="104"/>
    <x v="104"/>
    <s v="PERSONALE"/>
    <s v="N"/>
    <x v="0"/>
    <s v="2-0103SAS100"/>
    <s v="U.O.C. ACQUE INTERNE,SUOLO E BIODIVERSITA' (S1)"/>
    <x v="1"/>
    <x v="1"/>
    <s v=""/>
    <s v=""/>
    <s v=""/>
    <s v=""/>
    <s v="UOCACQSEB"/>
    <s v="DIPAMB-UOCACQSEB-UOC ACQUE INTERNE, SUOLO E BIODIVERSITÀ"/>
    <s v=""/>
    <s v=""/>
    <d v="2025-06-30T00:00:00"/>
    <n v="1010.07"/>
    <n v="0"/>
    <n v="1010.07"/>
    <m/>
    <n v="1010.07"/>
    <m/>
    <s v="PRIMA NOTA"/>
    <s v="STIP-25000094"/>
    <d v="2025-06-30T00:00:00"/>
    <s v="NO"/>
    <n v="1112105"/>
    <n v="1202363"/>
    <s v="STIP-25000094 #140 (SCRITTURA DI STORNO PER RILEVAZIONE COSTI DEL PERSONALE IN CONTABILITA' ANALITICA - ONERI SOCIALI - SECONDO TRIMESTRE 2025 - )"/>
    <n v="5337044"/>
  </r>
  <r>
    <x v="104"/>
    <x v="104"/>
    <s v="PERSONALE"/>
    <s v="N"/>
    <x v="0"/>
    <s v="1-0101DG0002"/>
    <s v="U.O.S. Comunicazione e Marketing"/>
    <x v="1"/>
    <x v="1"/>
    <s v=""/>
    <s v=""/>
    <s v=""/>
    <s v=""/>
    <s v="UOSCOMMAR"/>
    <s v="DIRGEN-UOSCOMMAR -UOS COMUNICAZIONE E MARKETING"/>
    <s v=""/>
    <s v=""/>
    <d v="2025-06-30T00:00:00"/>
    <n v="2271.8200000000002"/>
    <n v="0"/>
    <n v="2271.8200000000002"/>
    <m/>
    <n v="2271.8200000000002"/>
    <m/>
    <s v="PRIMA NOTA"/>
    <s v="STIP-25000094"/>
    <d v="2025-06-30T00:00:00"/>
    <s v="NO"/>
    <n v="1112105"/>
    <n v="1202372"/>
    <s v="STIP-25000094 #140 (SCRITTURA DI STORNO PER RILEVAZIONE COSTI DEL PERSONALE IN CONTABILITA' ANALITICA - ONERI SOCIALI - SECONDO TRIMESTRE 2025 - )"/>
    <n v="5337045"/>
  </r>
  <r>
    <x v="104"/>
    <x v="104"/>
    <s v="PERSONALE"/>
    <s v="N"/>
    <x v="0"/>
    <s v="1-0101DTT300"/>
    <s v="U.O.C. DATI E REPORTING AMBIENTALE - SALUTE &amp; AMBIENTE (T3)"/>
    <x v="1"/>
    <x v="1"/>
    <s v=""/>
    <s v=""/>
    <s v=""/>
    <s v=""/>
    <s v="UOCREPASA"/>
    <s v="DIRTEC-UOCREPASA-UOC REPORTING AMBIENTALE, SALUTE &amp; AMBIENTE"/>
    <s v=""/>
    <s v=""/>
    <d v="2025-06-30T00:00:00"/>
    <n v="3659.8"/>
    <n v="0"/>
    <n v="3659.8"/>
    <m/>
    <n v="3659.8"/>
    <m/>
    <s v="PRIMA NOTA"/>
    <s v="STIP-25000094"/>
    <d v="2025-06-30T00:00:00"/>
    <s v="NO"/>
    <n v="1112105"/>
    <n v="1202371"/>
    <s v="STIP-25000094 #140 (SCRITTURA DI STORNO PER RILEVAZIONE COSTI DEL PERSONALE IN CONTABILITA' ANALITICA - ONERI SOCIALI - SECONDO TRIMESTRE 2025 - )"/>
    <n v="5337046"/>
  </r>
  <r>
    <x v="104"/>
    <x v="104"/>
    <s v="PERSONALE"/>
    <s v="N"/>
    <x v="0"/>
    <s v="1-0101DG0001"/>
    <s v="U.O.S. Sistemi Informativi e Sistemi Informatici"/>
    <x v="1"/>
    <x v="1"/>
    <s v=""/>
    <s v=""/>
    <s v=""/>
    <s v=""/>
    <s v="UOSSISINF"/>
    <s v="DIRGEN-UOSSISINF -UOC SISTEMI INFORMATIVI"/>
    <s v=""/>
    <s v=""/>
    <d v="2025-06-30T00:00:00"/>
    <n v="2321.58"/>
    <n v="0"/>
    <n v="2321.58"/>
    <m/>
    <n v="2321.58"/>
    <m/>
    <s v="PRIMA NOTA"/>
    <s v="STIP-25000094"/>
    <d v="2025-06-30T00:00:00"/>
    <s v="NO"/>
    <n v="1112105"/>
    <n v="1202370"/>
    <s v="STIP-25000094 #140 (SCRITTURA DI STORNO PER RILEVAZIONE COSTI DEL PERSONALE IN CONTABILITA' ANALITICA - ONERI SOCIALI - SECONDO TRIMESTRE 2025 - )"/>
    <n v="5337047"/>
  </r>
  <r>
    <x v="104"/>
    <x v="104"/>
    <s v="PERSONALE"/>
    <s v="N"/>
    <x v="0"/>
    <s v="1-0101DGG200"/>
    <s v="U.O.C. PROGRAMMAZIONE E CONTROLLO (G1)"/>
    <x v="1"/>
    <x v="1"/>
    <s v=""/>
    <s v=""/>
    <s v=""/>
    <s v=""/>
    <s v="UOCPROCON"/>
    <s v="DIRGEN-UOCPROCON-UOC PROGRAMMAZIONE E CONTROLLO"/>
    <s v=""/>
    <s v=""/>
    <d v="2025-06-30T00:00:00"/>
    <n v="1614.54"/>
    <n v="0"/>
    <n v="1614.54"/>
    <m/>
    <n v="1614.54"/>
    <m/>
    <s v="PRIMA NOTA"/>
    <s v="STIP-25000094"/>
    <d v="2025-06-30T00:00:00"/>
    <s v="NO"/>
    <n v="1112105"/>
    <n v="1202369"/>
    <s v="STIP-25000094 #140 (SCRITTURA DI STORNO PER RILEVAZIONE COSTI DEL PERSONALE IN CONTABILITA' ANALITICA - ONERI SOCIALI - SECONDO TRIMESTRE 2025 - )"/>
    <n v="5337048"/>
  </r>
  <r>
    <x v="104"/>
    <x v="104"/>
    <s v="PERSONALE"/>
    <s v="N"/>
    <x v="0"/>
    <s v="2-0401ALL100"/>
    <s v="U.O.C. – CATANIA (L1)"/>
    <x v="1"/>
    <x v="1"/>
    <s v=""/>
    <s v=""/>
    <s v=""/>
    <s v=""/>
    <s v="UOCLABCT"/>
    <s v="DIPLAB-UOCLABCT-UOC CT"/>
    <s v=""/>
    <s v=""/>
    <d v="2025-06-30T00:00:00"/>
    <n v="3422.09"/>
    <n v="0"/>
    <n v="3422.09"/>
    <m/>
    <n v="3422.09"/>
    <m/>
    <s v="PRIMA NOTA"/>
    <s v="STIP-25000094"/>
    <d v="2025-06-30T00:00:00"/>
    <s v="NO"/>
    <n v="1112105"/>
    <n v="1202368"/>
    <s v="STIP-25000094 #140 (SCRITTURA DI STORNO PER RILEVAZIONE COSTI DEL PERSONALE IN CONTABILITA' ANALITICA - ONERI SOCIALI - SECONDO TRIMESTRE 2025 - )"/>
    <n v="5337049"/>
  </r>
  <r>
    <x v="104"/>
    <x v="104"/>
    <s v="PERSONALE"/>
    <s v="N"/>
    <x v="0"/>
    <s v="2-0102ALL400"/>
    <s v="U.O.C. – PALERMO (L2)"/>
    <x v="1"/>
    <x v="1"/>
    <s v=""/>
    <s v=""/>
    <s v=""/>
    <s v=""/>
    <s v="UOCLABOPA"/>
    <s v="DIPLAB-UOCLABOPA-UOC PA"/>
    <s v=""/>
    <s v=""/>
    <d v="2025-06-30T00:00:00"/>
    <n v="4362.25"/>
    <n v="0"/>
    <n v="4362.25"/>
    <m/>
    <n v="4362.25"/>
    <m/>
    <s v="PRIMA NOTA"/>
    <s v="STIP-25000094"/>
    <d v="2025-06-30T00:00:00"/>
    <s v="NO"/>
    <n v="1112105"/>
    <n v="1202367"/>
    <s v="STIP-25000094 #140 (SCRITTURA DI STORNO PER RILEVAZIONE COSTI DEL PERSONALE IN CONTABILITA' ANALITICA - ONERI SOCIALI - SECONDO TRIMESTRE 2025 - )"/>
    <n v="5337050"/>
  </r>
  <r>
    <x v="104"/>
    <x v="104"/>
    <s v="PERSONALE"/>
    <s v="N"/>
    <x v="0"/>
    <s v="2-0102APP300"/>
    <s v="U.O.C. ATTIVITA' PRODUTTIVE AREA OCCIDENTALE (P3)"/>
    <x v="1"/>
    <x v="1"/>
    <s v=""/>
    <s v=""/>
    <s v=""/>
    <s v=""/>
    <s v="UOCATAROC"/>
    <s v="DIPATB-UOCATAROC-UOC ATTIVITÀ PRODUTTIVE AREA OCCIDENTALE"/>
    <s v=""/>
    <s v=""/>
    <d v="2025-06-30T00:00:00"/>
    <n v="4436.25"/>
    <n v="0"/>
    <n v="4436.25"/>
    <m/>
    <n v="4436.25"/>
    <m/>
    <s v="PRIMA NOTA"/>
    <s v="STIP-25000094"/>
    <d v="2025-06-30T00:00:00"/>
    <s v="NO"/>
    <n v="1112105"/>
    <n v="1202361"/>
    <s v="STIP-25000094 #140 (SCRITTURA DI STORNO PER RILEVAZIONE COSTI DEL PERSONALE IN CONTABILITA' ANALITICA - ONERI SOCIALI - SECONDO TRIMESTRE 2025 - )"/>
    <n v="5337051"/>
  </r>
  <r>
    <x v="104"/>
    <x v="104"/>
    <s v="PERSONALE"/>
    <s v="N"/>
    <x v="0"/>
    <s v="2-0401APP200"/>
    <s v="U.O.C. ATTIVITA' PRODUTTIVE AREA ORIENTALE (P2)"/>
    <x v="1"/>
    <x v="1"/>
    <s v=""/>
    <s v=""/>
    <s v=""/>
    <s v=""/>
    <s v="UOCATAROR"/>
    <s v="DIPATB-UOCATAROR-UOC ATTIVITÀ PRODUTTIVE AREA ORIENTALE"/>
    <s v=""/>
    <s v=""/>
    <d v="2025-06-30T00:00:00"/>
    <n v="3808.96"/>
    <n v="0"/>
    <n v="3808.96"/>
    <m/>
    <n v="3808.96"/>
    <m/>
    <s v="PRIMA NOTA"/>
    <s v="STIP-25000094"/>
    <d v="2025-06-30T00:00:00"/>
    <s v="NO"/>
    <n v="1112105"/>
    <n v="1202360"/>
    <s v="STIP-25000094 #140 (SCRITTURA DI STORNO PER RILEVAZIONE COSTI DEL PERSONALE IN CONTABILITA' ANALITICA - ONERI SOCIALI - SECONDO TRIMESTRE 2025 - )"/>
    <n v="5337052"/>
  </r>
  <r>
    <x v="104"/>
    <x v="104"/>
    <s v="PERSONALE"/>
    <s v="N"/>
    <x v="0"/>
    <s v="1-0101DAA303"/>
    <s v="U.O.S. Provveditorato ed Economato"/>
    <x v="1"/>
    <x v="1"/>
    <s v=""/>
    <s v=""/>
    <s v=""/>
    <s v=""/>
    <s v="UOCAPPFOR"/>
    <s v="DIRAMM-UOCAPPFOR-UOC APPALTI E FORNITURE"/>
    <s v=""/>
    <s v=""/>
    <d v="2025-06-30T00:00:00"/>
    <n v="5336.56"/>
    <n v="0"/>
    <n v="5336.56"/>
    <m/>
    <n v="5336.56"/>
    <m/>
    <s v="PRIMA NOTA"/>
    <s v="STIP-25000094"/>
    <d v="2025-06-30T00:00:00"/>
    <s v="NO"/>
    <n v="1112105"/>
    <n v="1202358"/>
    <s v="STIP-25000094 #140 (SCRITTURA DI STORNO PER RILEVAZIONE COSTI DEL PERSONALE IN CONTABILITA' ANALITICA - ONERI SOCIALI - SECONDO TRIMESTRE 2025 - )"/>
    <n v="5337053"/>
  </r>
  <r>
    <x v="104"/>
    <x v="104"/>
    <s v="PERSONALE"/>
    <s v="N"/>
    <x v="0"/>
    <s v="1-0101DAA200"/>
    <s v="U.O.C. GESTIONE RISORSE ECONOMICHE"/>
    <x v="1"/>
    <x v="1"/>
    <s v=""/>
    <s v=""/>
    <s v=""/>
    <s v=""/>
    <s v="UOCGERIEC"/>
    <s v="DIRAMM-UOCGERIEC-UOC GESTIONE RISORSE ECONOMICHE"/>
    <s v=""/>
    <s v=""/>
    <d v="2025-06-30T00:00:00"/>
    <n v="13602.95"/>
    <n v="0"/>
    <n v="13602.95"/>
    <m/>
    <n v="13602.95"/>
    <m/>
    <s v="PRIMA NOTA"/>
    <s v="STIP-25000094"/>
    <d v="2025-06-30T00:00:00"/>
    <s v="NO"/>
    <n v="1112105"/>
    <n v="1202357"/>
    <s v="STIP-25000094 #140 (SCRITTURA DI STORNO PER RILEVAZIONE COSTI DEL PERSONALE IN CONTABILITA' ANALITICA - ONERI SOCIALI - SECONDO TRIMESTRE 2025 - )"/>
    <n v="5337054"/>
  </r>
  <r>
    <x v="104"/>
    <x v="104"/>
    <s v="PERSONALE"/>
    <s v="N"/>
    <x v="0"/>
    <s v="2-0102SAS200"/>
    <s v="U.O.C. AGENTI FISICI (S2)"/>
    <x v="1"/>
    <x v="1"/>
    <s v=""/>
    <s v=""/>
    <s v=""/>
    <s v=""/>
    <s v="UOCAGEFIS"/>
    <s v="DIPAMB-UOCAGEFIS-UOC AGENTI FISICI"/>
    <s v=""/>
    <s v=""/>
    <d v="2025-06-30T00:00:00"/>
    <n v="4857.6400000000003"/>
    <n v="0"/>
    <n v="4857.6400000000003"/>
    <m/>
    <n v="4857.6400000000003"/>
    <m/>
    <s v="PRIMA NOTA"/>
    <s v="STIP-25000094"/>
    <d v="2025-06-30T00:00:00"/>
    <s v="NO"/>
    <n v="1112105"/>
    <n v="1202366"/>
    <s v="STIP-25000094 #140 (SCRITTURA DI STORNO PER RILEVAZIONE COSTI DEL PERSONALE IN CONTABILITA' ANALITICA - ONERI SOCIALI - SECONDO TRIMESTRE 2025 - )"/>
    <n v="5337055"/>
  </r>
  <r>
    <x v="104"/>
    <x v="104"/>
    <s v="PERSONALE"/>
    <s v="N"/>
    <x v="0"/>
    <s v="2-0103SAS300"/>
    <s v="U.O.C. AREA MARE (S3)"/>
    <x v="1"/>
    <x v="1"/>
    <s v=""/>
    <s v=""/>
    <s v=""/>
    <s v=""/>
    <s v="UOCAREAMA"/>
    <s v="DIPAMB-UOCAREAMA-UOC AREA MARE"/>
    <s v=""/>
    <s v=""/>
    <d v="2025-06-30T00:00:00"/>
    <n v="1804.59"/>
    <n v="0"/>
    <n v="1804.59"/>
    <m/>
    <n v="1804.59"/>
    <m/>
    <s v="PRIMA NOTA"/>
    <s v="STIP-25000094"/>
    <d v="2025-06-30T00:00:00"/>
    <s v="NO"/>
    <n v="1112105"/>
    <n v="1202365"/>
    <s v="STIP-25000094 #140 (SCRITTURA DI STORNO PER RILEVAZIONE COSTI DEL PERSONALE IN CONTABILITA' ANALITICA - ONERI SOCIALI - SECONDO TRIMESTRE 2025 - )"/>
    <n v="5337056"/>
  </r>
  <r>
    <x v="104"/>
    <x v="104"/>
    <s v="PERSONALE"/>
    <s v="N"/>
    <x v="0"/>
    <s v="1-0101DG0003"/>
    <s v="UFFICIO PER IL COORDINAMENTO ATTIVITA' DI POLIZIA GIUDIZIARIA"/>
    <x v="1"/>
    <x v="1"/>
    <s v=""/>
    <s v=""/>
    <s v=""/>
    <s v=""/>
    <s v="DIRGEN"/>
    <s v="DIREZIONE GENERALE"/>
    <s v=""/>
    <s v=""/>
    <d v="2025-06-30T00:00:00"/>
    <n v="834.08"/>
    <n v="0"/>
    <n v="834.08"/>
    <m/>
    <n v="834.08"/>
    <m/>
    <s v="PRIMA NOTA"/>
    <s v="STIP-25000094"/>
    <d v="2025-06-30T00:00:00"/>
    <s v="NO"/>
    <n v="1112105"/>
    <n v="1202364"/>
    <s v="STIP-25000094 #140 (SCRITTURA DI STORNO PER RILEVAZIONE COSTI DEL PERSONALE IN CONTABILITA' ANALITICA - ONERI SOCIALI - SECONDO TRIMESTRE 2025 - )"/>
    <n v="5337057"/>
  </r>
  <r>
    <x v="104"/>
    <x v="104"/>
    <s v="PERSONALE"/>
    <s v="N"/>
    <x v="0"/>
    <s v="2-0901APP500"/>
    <s v="U.O.C. AREE AD ELEVATO RISCHIO DI CRISI AMBIENTALI (P5)"/>
    <x v="1"/>
    <x v="1"/>
    <s v=""/>
    <s v=""/>
    <s v=""/>
    <s v=""/>
    <s v="UOCAERSIN"/>
    <s v="DIPATB-UOCAERSIN-UOC AERCA E SIN"/>
    <s v=""/>
    <s v=""/>
    <d v="2025-06-30T00:00:00"/>
    <n v="7724.24"/>
    <n v="0"/>
    <n v="7724.24"/>
    <m/>
    <n v="7724.24"/>
    <m/>
    <s v="PRIMA NOTA"/>
    <s v="STIP-25000094"/>
    <d v="2025-06-30T00:00:00"/>
    <s v="NO"/>
    <n v="1112105"/>
    <n v="1202362"/>
    <s v="STIP-25000094 #140 (SCRITTURA DI STORNO PER RILEVAZIONE COSTI DEL PERSONALE IN CONTABILITA' ANALITICA - ONERI SOCIALI - SECONDO TRIMESTRE 2025 - )"/>
    <n v="5337058"/>
  </r>
  <r>
    <x v="104"/>
    <x v="104"/>
    <s v="PERSONALE"/>
    <s v="N"/>
    <x v="0"/>
    <s v="2-0201APP100"/>
    <s v="U.O.C. ATTIVITA' PRODUTTIVE AREA CENTRALE (P1)"/>
    <x v="1"/>
    <x v="1"/>
    <s v=""/>
    <s v=""/>
    <s v=""/>
    <s v=""/>
    <s v="UOCATTARC"/>
    <s v="DIPATB-UOCATTARC-UOC ATTIVITÀ PRODUTTIVE AREA CENTRALE"/>
    <s v=""/>
    <s v=""/>
    <d v="2025-06-30T00:00:00"/>
    <n v="13557.87"/>
    <n v="0"/>
    <n v="13557.87"/>
    <m/>
    <n v="13557.87"/>
    <m/>
    <s v="PRIMA NOTA"/>
    <s v="STIP-25000094"/>
    <d v="2025-06-30T00:00:00"/>
    <s v="NO"/>
    <n v="1112105"/>
    <n v="1202359"/>
    <s v="STIP-25000094 #140 (SCRITTURA DI STORNO PER RILEVAZIONE COSTI DEL PERSONALE IN CONTABILITA' ANALITICA - ONERI SOCIALI - SECONDO TRIMESTRE 2025 - )"/>
    <n v="5337059"/>
  </r>
  <r>
    <x v="97"/>
    <x v="97"/>
    <s v="PERSONALE"/>
    <s v="N"/>
    <x v="0"/>
    <s v=""/>
    <s v=""/>
    <x v="1"/>
    <x v="1"/>
    <s v=""/>
    <s v=""/>
    <s v=""/>
    <s v=""/>
    <s v=""/>
    <s v=""/>
    <s v="174"/>
    <s v="PERSONALE DIPENDENTE"/>
    <d v="2025-06-30T00:00:00"/>
    <n v="0"/>
    <n v="2123.4499999999998"/>
    <n v="-2123.4499999999998"/>
    <m/>
    <n v="-2123.4499999999998"/>
    <m/>
    <s v="PRIMA NOTA"/>
    <s v="STIP-25000094"/>
    <d v="2025-06-30T00:00:00"/>
    <s v="NO"/>
    <n v="1112105"/>
    <n v="1202373"/>
    <s v="STIP-25000094 #150 (SCRITTURA DI STORNO PER RILEVAZIONE COSTI DEL PERSONALE IN CONTABILITA' ANALITICA - ONERI SOCIALI - SECONDO TRIMESTRE 2025 - )"/>
    <n v="5337060"/>
  </r>
  <r>
    <x v="97"/>
    <x v="97"/>
    <s v="PERSONALE"/>
    <s v="N"/>
    <x v="0"/>
    <s v="2-0103SAS300"/>
    <s v="U.O.C. AREA MARE (S3)"/>
    <x v="0"/>
    <x v="0"/>
    <s v=""/>
    <s v=""/>
    <s v=""/>
    <s v=""/>
    <s v="UOCAREAMA"/>
    <s v="DIPAMB-UOCAREAMA-UOC AREA MARE"/>
    <s v=""/>
    <s v=""/>
    <d v="2025-06-30T00:00:00"/>
    <n v="2123.4499999999998"/>
    <n v="0"/>
    <n v="2123.4499999999998"/>
    <m/>
    <n v="2123.4499999999998"/>
    <m/>
    <s v="PRIMA NOTA"/>
    <s v="STIP-25000094"/>
    <d v="2025-06-30T00:00:00"/>
    <s v="NO"/>
    <n v="1112105"/>
    <n v="1202374"/>
    <s v="STIP-25000094 #160 (SCRITTURA DI STORNO PER RILEVAZIONE COSTI DEL PERSONALE IN CONTABILITA' ANALITICA - ONERI SOCIALI - SECONDO TRIMESTRE 2025 - )"/>
    <n v="5337061"/>
  </r>
  <r>
    <x v="101"/>
    <x v="101"/>
    <s v="PERSONALE"/>
    <s v="N"/>
    <x v="0"/>
    <s v=""/>
    <s v=""/>
    <x v="1"/>
    <x v="1"/>
    <s v=""/>
    <s v=""/>
    <s v=""/>
    <s v=""/>
    <s v=""/>
    <s v=""/>
    <s v="174"/>
    <s v="PERSONALE DIPENDENTE"/>
    <d v="2025-06-30T00:00:00"/>
    <n v="0"/>
    <n v="0"/>
    <n v="0"/>
    <m/>
    <n v="0"/>
    <m/>
    <s v="PRIMA NOTA"/>
    <s v="STIP-25000094"/>
    <d v="2025-06-30T00:00:00"/>
    <s v="NO"/>
    <n v="1112105"/>
    <n v="1202375"/>
    <s v="STIP-25000094 #170 (SCRITTURA DI STORNO PER RILEVAZIONE COSTI DEL PERSONALE IN CONTABILITA' ANALITICA - ONERI SOCIALI - SECONDO TRIMESTRE 2025 - )"/>
    <n v="5337062"/>
  </r>
  <r>
    <x v="101"/>
    <x v="101"/>
    <s v="PERSONALE"/>
    <s v="N"/>
    <x v="0"/>
    <s v="2-0102SAS200"/>
    <s v="U.O.C. AGENTI FISICI (S2)"/>
    <x v="12"/>
    <x v="12"/>
    <s v=""/>
    <s v=""/>
    <s v="E69I18000090001"/>
    <s v="CEM SALUTE"/>
    <s v="UOCAGEFIS"/>
    <s v="DIPAMB-UOCAGEFIS-UOC AGENTI FISICI"/>
    <s v=""/>
    <s v=""/>
    <d v="2025-06-30T00:00:00"/>
    <n v="0"/>
    <n v="0"/>
    <n v="0"/>
    <m/>
    <n v="0"/>
    <m/>
    <s v="PRIMA NOTA"/>
    <s v="STIP-25000094"/>
    <d v="2025-06-30T00:00:00"/>
    <s v="NO"/>
    <n v="1112105"/>
    <n v="1202376"/>
    <s v="STIP-25000094 #180 (SCRITTURA DI STORNO PER RILEVAZIONE COSTI DEL PERSONALE IN CONTABILITA' ANALITICA - ONERI SOCIALI - SECONDO TRIMESTRE 2025 - )"/>
    <n v="5337063"/>
  </r>
  <r>
    <x v="103"/>
    <x v="103"/>
    <s v="PERSONALE"/>
    <s v="N"/>
    <x v="0"/>
    <s v=""/>
    <s v=""/>
    <x v="1"/>
    <x v="1"/>
    <s v=""/>
    <s v=""/>
    <s v=""/>
    <s v=""/>
    <s v=""/>
    <s v=""/>
    <s v="174"/>
    <s v="PERSONALE DIPENDENTE"/>
    <d v="2025-06-30T00:00:00"/>
    <n v="0"/>
    <n v="0"/>
    <n v="0"/>
    <m/>
    <n v="0"/>
    <m/>
    <s v="PRIMA NOTA"/>
    <s v="STIP-25000094"/>
    <d v="2025-06-30T00:00:00"/>
    <s v="NO"/>
    <n v="1112105"/>
    <n v="1202377"/>
    <s v="STIP-25000094 #190 (SCRITTURA DI STORNO PER RILEVAZIONE COSTI DEL PERSONALE IN CONTABILITA' ANALITICA - ONERI SOCIALI - SECONDO TRIMESTRE 2025 - )"/>
    <n v="5337064"/>
  </r>
  <r>
    <x v="103"/>
    <x v="103"/>
    <s v="PERSONALE"/>
    <s v="N"/>
    <x v="0"/>
    <s v="2-0101APP400"/>
    <s v="U.O.C. VALUTAZIONE E PARERI AMBIENTALI (P4)"/>
    <x v="13"/>
    <x v="13"/>
    <s v=""/>
    <s v=""/>
    <s v=""/>
    <s v=""/>
    <s v="UOCVALPAR"/>
    <s v="DIPATB-UOCVALPAR-UOC VALUTAZIONE E PARERI AMBIENTALI"/>
    <s v="174"/>
    <s v="PERSONALE DIPENDENTE"/>
    <d v="2025-06-30T00:00:00"/>
    <n v="0"/>
    <n v="0"/>
    <n v="0"/>
    <m/>
    <n v="0"/>
    <m/>
    <s v="PRIMA NOTA"/>
    <s v="STIP-25000094"/>
    <d v="2025-06-30T00:00:00"/>
    <s v="NO"/>
    <n v="1112105"/>
    <n v="1202378"/>
    <s v="STIP-25000094 #200 (SCRITTURA DI STORNO PER RILEVAZIONE COSTI DEL PERSONALE IN CONTABILITA' ANALITICA - ONERI SOCIALI - SECONDO TRIMESTRE 2025 - )"/>
    <n v="5337065"/>
  </r>
  <r>
    <x v="105"/>
    <x v="105"/>
    <s v="PERSONALE"/>
    <s v="N"/>
    <x v="0"/>
    <s v=""/>
    <s v=""/>
    <x v="1"/>
    <x v="1"/>
    <s v=""/>
    <s v=""/>
    <s v=""/>
    <s v=""/>
    <s v=""/>
    <s v=""/>
    <s v="174"/>
    <s v="PERSONALE DIPENDENTE"/>
    <d v="2025-06-30T00:00:00"/>
    <n v="0"/>
    <n v="15414.57"/>
    <n v="-15414.57"/>
    <m/>
    <n v="-15414.57"/>
    <m/>
    <s v="PRIMA NOTA"/>
    <s v="STIP-25000094"/>
    <d v="2025-06-30T00:00:00"/>
    <s v="NO"/>
    <n v="1112105"/>
    <n v="1202379"/>
    <s v="STIP-25000094 #210 (SCRITTURA DI STORNO PER RILEVAZIONE COSTI DEL PERSONALE IN CONTABILITA' ANALITICA - ONERI SOCIALI - SECONDO TRIMESTRE 2025 - )"/>
    <n v="5337066"/>
  </r>
  <r>
    <x v="105"/>
    <x v="105"/>
    <s v="PERSONALE"/>
    <s v="N"/>
    <x v="0"/>
    <s v="2-0101APP302"/>
    <s v="U.O.S. Emissioni Atmosferiche"/>
    <x v="15"/>
    <x v="15"/>
    <s v=""/>
    <s v=""/>
    <s v=""/>
    <s v=""/>
    <s v="DIRGEN"/>
    <s v="DIREZIONE GENERALE"/>
    <s v=""/>
    <s v=""/>
    <d v="2025-06-30T00:00:00"/>
    <n v="11098.3"/>
    <n v="0"/>
    <n v="11098.3"/>
    <m/>
    <n v="11098.3"/>
    <m/>
    <s v="PRIMA NOTA"/>
    <s v="STIP-25000094"/>
    <d v="2025-06-30T00:00:00"/>
    <s v="NO"/>
    <n v="1112105"/>
    <n v="1202381"/>
    <s v="STIP-25000094 #220 (SCRITTURA DI STORNO PER RILEVAZIONE COSTI DEL PERSONALE IN CONTABILITA' ANALITICA - ONERI SOCIALI - SECONDO TRIMESTRE 2025 - )"/>
    <n v="5337067"/>
  </r>
  <r>
    <x v="105"/>
    <x v="105"/>
    <s v="PERSONALE"/>
    <s v="N"/>
    <x v="0"/>
    <s v="2-0901APP500"/>
    <s v="U.O.C. AREE AD ELEVATO RISCHIO DI CRISI AMBIENTALI (P5)"/>
    <x v="15"/>
    <x v="15"/>
    <s v=""/>
    <s v=""/>
    <s v="J26J16000740001"/>
    <s v="MASTERPLAN (PACE DEL MELA)"/>
    <s v="UOCAERSIN"/>
    <s v="DIPATB-UOCAERSIN-UOC AERCA E SIN"/>
    <s v=""/>
    <s v=""/>
    <d v="2025-06-30T00:00:00"/>
    <n v="3439.99"/>
    <n v="0"/>
    <n v="3439.99"/>
    <m/>
    <n v="3439.99"/>
    <m/>
    <s v="PRIMA NOTA"/>
    <s v="STIP-25000094"/>
    <d v="2025-06-30T00:00:00"/>
    <s v="NO"/>
    <n v="1112105"/>
    <n v="1202380"/>
    <s v="STIP-25000094 #220 (SCRITTURA DI STORNO PER RILEVAZIONE COSTI DEL PERSONALE IN CONTABILITA' ANALITICA - ONERI SOCIALI - SECONDO TRIMESTRE 2025 - )"/>
    <n v="5337068"/>
  </r>
  <r>
    <x v="105"/>
    <x v="105"/>
    <s v="PERSONALE"/>
    <s v="N"/>
    <x v="0"/>
    <s v="1-0101DG0000-2"/>
    <s v="Costi Comuni Direzione Generale"/>
    <x v="15"/>
    <x v="15"/>
    <s v=""/>
    <s v=""/>
    <s v="J26J16000740001"/>
    <s v="MASTERPLAN (PACE DEL MELA)"/>
    <s v="DIRGEN"/>
    <s v="DIREZIONE GENERALE"/>
    <s v=""/>
    <s v=""/>
    <d v="2025-06-30T00:00:00"/>
    <n v="876.28"/>
    <n v="0"/>
    <n v="876.28"/>
    <m/>
    <n v="876.28"/>
    <m/>
    <s v="PRIMA NOTA"/>
    <s v="STIP-25000094"/>
    <d v="2025-06-30T00:00:00"/>
    <s v="NO"/>
    <n v="1112105"/>
    <n v="1202382"/>
    <s v="STIP-25000094 #220 (SCRITTURA DI STORNO PER RILEVAZIONE COSTI DEL PERSONALE IN CONTABILITA' ANALITICA - ONERI SOCIALI - SECONDO TRIMESTRE 2025 - )"/>
    <n v="5337069"/>
  </r>
  <r>
    <x v="39"/>
    <x v="39"/>
    <s v="PERSONALE"/>
    <s v="N"/>
    <x v="0"/>
    <s v=""/>
    <s v=""/>
    <x v="1"/>
    <x v="1"/>
    <s v=""/>
    <s v=""/>
    <s v=""/>
    <s v=""/>
    <s v=""/>
    <s v=""/>
    <s v="174"/>
    <s v="PERSONALE DIPENDENTE"/>
    <d v="2025-06-30T00:00:00"/>
    <n v="0"/>
    <n v="4465.8999999999996"/>
    <n v="-4465.8999999999996"/>
    <m/>
    <n v="-4465.8999999999996"/>
    <m/>
    <s v="PRIMA NOTA"/>
    <s v="STIP-25000094"/>
    <d v="2025-06-30T00:00:00"/>
    <s v="NO"/>
    <n v="1112105"/>
    <n v="1202383"/>
    <s v="STIP-25000094 #230 (SCRITTURA DI STORNO PER RILEVAZIONE COSTI DEL PERSONALE IN CONTABILITA' ANALITICA - ONERI SOCIALI - SECONDO TRIMESTRE 2025 - )"/>
    <n v="5337070"/>
  </r>
  <r>
    <x v="39"/>
    <x v="39"/>
    <s v="PERSONALE"/>
    <s v="N"/>
    <x v="0"/>
    <s v="2-0101SAS400"/>
    <s v="U.O.C. QUALITA' DELL'ARIA (S4)"/>
    <x v="16"/>
    <x v="16"/>
    <s v=""/>
    <s v=""/>
    <s v=""/>
    <s v=""/>
    <s v="UOCQUAARI"/>
    <s v="DIPAMB-UOCQUAARI-UOC QUALITÀ DELL'ARIA"/>
    <s v=""/>
    <s v=""/>
    <d v="2025-06-30T00:00:00"/>
    <n v="1822.36"/>
    <n v="0"/>
    <n v="1822.36"/>
    <m/>
    <n v="1822.36"/>
    <m/>
    <s v="PRIMA NOTA"/>
    <s v="STIP-25000094"/>
    <d v="2025-06-30T00:00:00"/>
    <s v="NO"/>
    <n v="1112105"/>
    <n v="1202384"/>
    <s v="STIP-25000094 #240 (SCRITTURA DI STORNO PER RILEVAZIONE COSTI DEL PERSONALE IN CONTABILITA' ANALITICA - ONERI SOCIALI - SECONDO TRIMESTRE 2025 - )"/>
    <n v="5337071"/>
  </r>
  <r>
    <x v="39"/>
    <x v="39"/>
    <s v="PERSONALE"/>
    <s v="N"/>
    <x v="0"/>
    <s v="1-0101DTT200"/>
    <s v="U.O.C. RICERCA ED INNOVAZIONE (T2)"/>
    <x v="2"/>
    <x v="2"/>
    <s v=""/>
    <s v=""/>
    <s v="B53C22006500001"/>
    <s v="DARE"/>
    <s v="UOCRICINN"/>
    <s v="DIRTEC-UOCRICINN-UOC RICERCA ED INNOVAZIONE"/>
    <s v=""/>
    <s v=""/>
    <d v="2025-06-30T00:00:00"/>
    <n v="2048.66"/>
    <n v="0"/>
    <n v="2048.66"/>
    <m/>
    <n v="2048.66"/>
    <m/>
    <s v="PRIMA NOTA"/>
    <s v="STIP-25000094"/>
    <d v="2025-06-30T00:00:00"/>
    <s v="NO"/>
    <n v="1112105"/>
    <n v="1202385"/>
    <s v="STIP-25000094 #240 (SCRITTURA DI STORNO PER RILEVAZIONE COSTI DEL PERSONALE IN CONTABILITA' ANALITICA - ONERI SOCIALI - SECONDO TRIMESTRE 2025 - )"/>
    <n v="5337072"/>
  </r>
  <r>
    <x v="100"/>
    <x v="100"/>
    <s v="PERSONALE"/>
    <s v="N"/>
    <x v="0"/>
    <s v=""/>
    <s v=""/>
    <x v="1"/>
    <x v="1"/>
    <s v=""/>
    <s v=""/>
    <s v=""/>
    <s v=""/>
    <s v=""/>
    <s v=""/>
    <s v="174"/>
    <s v="PERSONALE DIPENDENTE"/>
    <d v="2025-06-30T00:00:00"/>
    <n v="0"/>
    <n v="202885.57"/>
    <n v="-202885.57"/>
    <m/>
    <n v="-202885.57"/>
    <m/>
    <s v="PRIMA NOTA"/>
    <s v="STIP-25000094"/>
    <d v="2025-06-30T00:00:00"/>
    <s v="NO"/>
    <n v="1112105"/>
    <n v="1202386"/>
    <s v="STIP-25000094 #250 (SCRITTURA DI STORNO PER RILEVAZIONE COSTI DEL PERSONALE IN CONTABILITA' ANALITICA - ONERI SOCIALI - SECONDO TRIMESTRE 2025 - )"/>
    <n v="5337073"/>
  </r>
  <r>
    <x v="100"/>
    <x v="100"/>
    <s v="PERSONALE"/>
    <s v="N"/>
    <x v="0"/>
    <s v="2-0401APP200"/>
    <s v="U.O.C. ATTIVITA' PRODUTTIVE AREA ORIENTALE (P2)"/>
    <x v="5"/>
    <x v="5"/>
    <s v=""/>
    <s v=""/>
    <s v=""/>
    <s v=""/>
    <s v="UOCATAROR"/>
    <s v="DIPATB-UOCATAROR-UOC ATTIVITÀ PRODUTTIVE AREA ORIENTALE"/>
    <s v=""/>
    <s v=""/>
    <d v="2025-06-30T00:00:00"/>
    <n v="2183.19"/>
    <n v="0"/>
    <n v="2183.19"/>
    <m/>
    <n v="2183.19"/>
    <m/>
    <s v="PRIMA NOTA"/>
    <s v="STIP-25000094"/>
    <d v="2025-06-30T00:00:00"/>
    <s v="NO"/>
    <n v="1112105"/>
    <n v="1202389"/>
    <s v="STIP-25000094 #260 (SCRITTURA DI STORNO PER RILEVAZIONE COSTI DEL PERSONALE IN CONTABILITA' ANALITICA - ONERI SOCIALI - SECONDO TRIMESTRE 2025 - )"/>
    <n v="5337074"/>
  </r>
  <r>
    <x v="100"/>
    <x v="100"/>
    <s v="PERSONALE"/>
    <s v="N"/>
    <x v="0"/>
    <s v="1-0101DAA400"/>
    <s v="U.O.C. GESTIONE RISORSE UMANE"/>
    <x v="5"/>
    <x v="5"/>
    <s v=""/>
    <s v=""/>
    <s v=""/>
    <s v=""/>
    <s v="UOCGERIUM"/>
    <s v="DIRAMM-UOCGERIUM-UOC GESTIONE RISORSE UMANE"/>
    <s v=""/>
    <s v=""/>
    <d v="2025-06-30T00:00:00"/>
    <n v="6380.76"/>
    <n v="0"/>
    <n v="6380.76"/>
    <m/>
    <n v="6380.76"/>
    <m/>
    <s v="PRIMA NOTA"/>
    <s v="STIP-25000094"/>
    <d v="2025-06-30T00:00:00"/>
    <s v="NO"/>
    <n v="1112105"/>
    <n v="1202388"/>
    <s v="STIP-25000094 #260 (SCRITTURA DI STORNO PER RILEVAZIONE COSTI DEL PERSONALE IN CONTABILITA' ANALITICA - ONERI SOCIALI - SECONDO TRIMESTRE 2025 - )"/>
    <n v="5337075"/>
  </r>
  <r>
    <x v="100"/>
    <x v="100"/>
    <s v="PERSONALE"/>
    <s v="N"/>
    <x v="0"/>
    <s v="1-0101DAA303"/>
    <s v="U.O.S. Provveditorato ed Economato"/>
    <x v="5"/>
    <x v="5"/>
    <s v=""/>
    <s v=""/>
    <s v=""/>
    <s v=""/>
    <s v="UOCAPPFOR"/>
    <s v="DIRAMM-UOCAPPFOR-UOC APPALTI E FORNITURE"/>
    <s v="174"/>
    <s v="PERSONALE DIPENDENTE"/>
    <d v="2025-06-30T00:00:00"/>
    <n v="5461.82"/>
    <n v="0"/>
    <n v="5461.82"/>
    <m/>
    <n v="5461.82"/>
    <m/>
    <s v="PRIMA NOTA"/>
    <s v="STIP-25000094"/>
    <d v="2025-06-30T00:00:00"/>
    <s v="NO"/>
    <n v="1112105"/>
    <n v="1202387"/>
    <s v="STIP-25000094 #260 (SCRITTURA DI STORNO PER RILEVAZIONE COSTI DEL PERSONALE IN CONTABILITA' ANALITICA - ONERI SOCIALI - SECONDO TRIMESTRE 2025 - )"/>
    <n v="5337076"/>
  </r>
  <r>
    <x v="98"/>
    <x v="98"/>
    <s v="DIREZIONE_STRATEGICA"/>
    <s v="N"/>
    <x v="0"/>
    <s v="1-0101DG0000-2"/>
    <s v="Costi Comuni Direzione Generale"/>
    <x v="1"/>
    <x v="1"/>
    <s v=""/>
    <s v=""/>
    <s v=""/>
    <s v=""/>
    <s v=""/>
    <s v=""/>
    <s v="174"/>
    <s v="PERSONALE DIPENDENTE"/>
    <d v="2025-06-30T00:00:00"/>
    <n v="0"/>
    <n v="16432.32"/>
    <n v="-16432.32"/>
    <m/>
    <n v="-16432.32"/>
    <m/>
    <s v="PRIMA NOTA"/>
    <s v="STIP-25000094"/>
    <d v="2025-06-30T00:00:00"/>
    <s v="NO"/>
    <n v="1112105"/>
    <n v="1202390"/>
    <s v="STIP-25000094 #270 (SCRITTURA DI STORNO PER RILEVAZIONE COSTI DEL PERSONALE IN CONTABILITA' ANALITICA - ONERI SOCIALI - SECONDO TRIMESTRE 2025 - )"/>
    <n v="5337077"/>
  </r>
  <r>
    <x v="98"/>
    <x v="98"/>
    <s v="DIREZIONE_STRATEGICA"/>
    <s v="N"/>
    <x v="0"/>
    <s v="1-0101DG0000-2"/>
    <s v="Costi Comuni Direzione Generale"/>
    <x v="1"/>
    <x v="1"/>
    <s v=""/>
    <s v=""/>
    <s v=""/>
    <s v=""/>
    <s v="DIRGEN"/>
    <s v="DIREZIONE GENERALE"/>
    <s v=""/>
    <s v=""/>
    <d v="2025-06-30T00:00:00"/>
    <n v="16432.32"/>
    <n v="0"/>
    <n v="16432.32"/>
    <m/>
    <n v="16432.32"/>
    <m/>
    <s v="PRIMA NOTA"/>
    <s v="STIP-25000094"/>
    <d v="2025-06-30T00:00:00"/>
    <s v="NO"/>
    <n v="1112105"/>
    <n v="1202391"/>
    <s v="STIP-25000094 #280 (SCRITTURA DI STORNO PER RILEVAZIONE COSTI DEL PERSONALE IN CONTABILITA' ANALITICA - ONERI SOCIALI - SECONDO TRIMESTRE 2025 - )"/>
    <n v="5337078"/>
  </r>
  <r>
    <x v="102"/>
    <x v="102"/>
    <s v="PERSONALE"/>
    <s v="N"/>
    <x v="0"/>
    <s v="1-0101DG0000-2"/>
    <s v="Costi Comuni Direzione Generale"/>
    <x v="1"/>
    <x v="1"/>
    <s v=""/>
    <s v=""/>
    <s v=""/>
    <s v=""/>
    <s v="DIRGEN"/>
    <s v="DIREZIONE GENERALE"/>
    <s v=""/>
    <s v=""/>
    <d v="2025-06-30T00:00:00"/>
    <n v="0"/>
    <n v="0"/>
    <n v="0"/>
    <m/>
    <n v="0"/>
    <m/>
    <s v="PRIMA NOTA"/>
    <s v="STIP-25000094"/>
    <d v="2025-06-30T00:00:00"/>
    <s v="NO"/>
    <n v="1112105"/>
    <n v="1202392"/>
    <s v="STIP-25000094 #290 (SCRITTURA DI STORNO PER RILEVAZIONE COSTI DEL PERSONALE IN CONTABILITA' ANALITICA - ONERI SOCIALI - SECONDO TRIMESTRE 2025 - )"/>
    <n v="5337079"/>
  </r>
  <r>
    <x v="99"/>
    <x v="99"/>
    <s v="PERSONALE"/>
    <s v="N"/>
    <x v="0"/>
    <s v="1-0101DG0003"/>
    <s v="UFFICIO PER IL COORDINAMENTO ATTIVITA' DI POLIZIA GIUDIZIARIA"/>
    <x v="1"/>
    <x v="1"/>
    <s v=""/>
    <s v=""/>
    <s v=""/>
    <s v=""/>
    <s v="DIRGEN"/>
    <s v="DIREZIONE GENERALE"/>
    <s v=""/>
    <s v=""/>
    <d v="2025-06-30T00:00:00"/>
    <n v="5971.31"/>
    <n v="0"/>
    <n v="5971.31"/>
    <m/>
    <n v="5971.31"/>
    <m/>
    <s v="PRIMA NOTA"/>
    <s v="STIP-25000094"/>
    <d v="2025-06-30T00:00:00"/>
    <s v="NO"/>
    <n v="1112105"/>
    <n v="1202393"/>
    <s v="STIP-25000094 #320 (SCRITTURA DI STORNO PER RILEVAZIONE COSTI DEL PERSONALE IN CONTABILITA' ANALITICA - ONERI SOCIALI - SECONDO TRIMESTRE 2025 - )"/>
    <n v="5337080"/>
  </r>
  <r>
    <x v="96"/>
    <x v="96"/>
    <s v="PERSONALE"/>
    <s v="N"/>
    <x v="0"/>
    <s v="2-0201APP100"/>
    <s v="U.O.C. ATTIVITA' PRODUTTIVE AREA CENTRALE (P1)"/>
    <x v="1"/>
    <x v="1"/>
    <s v=""/>
    <s v=""/>
    <s v=""/>
    <s v=""/>
    <s v="UOCATTARC"/>
    <s v="DIPATB-UOCATTARC-UOC ATTIVITÀ PRODUTTIVE AREA CENTRALE"/>
    <s v=""/>
    <s v=""/>
    <d v="2025-06-30T00:00:00"/>
    <n v="4456.9399999999996"/>
    <n v="0"/>
    <n v="4456.9399999999996"/>
    <m/>
    <n v="4456.9399999999996"/>
    <m/>
    <s v="PRIMA NOTA"/>
    <s v="STIP-25000094"/>
    <d v="2025-06-30T00:00:00"/>
    <s v="NO"/>
    <n v="1112105"/>
    <n v="1202394"/>
    <s v="STIP-25000094 #330 (SCRITTURA DI STORNO PER RILEVAZIONE COSTI DEL PERSONALE IN CONTABILITA' ANALITICA - ONERI SOCIALI - SECONDO TRIMESTRE 2025 - )"/>
    <n v="5337081"/>
  </r>
  <r>
    <x v="96"/>
    <x v="96"/>
    <s v="PERSONALE"/>
    <s v="N"/>
    <x v="0"/>
    <s v="2-0102APP300"/>
    <s v="U.O.C. ATTIVITA' PRODUTTIVE AREA OCCIDENTALE (P3)"/>
    <x v="1"/>
    <x v="1"/>
    <s v=""/>
    <s v=""/>
    <s v=""/>
    <s v=""/>
    <s v="UOCATAROC"/>
    <s v="DIPATB-UOCATAROC-UOC ATTIVITÀ PRODUTTIVE AREA OCCIDENTALE"/>
    <s v=""/>
    <s v=""/>
    <d v="2025-06-30T00:00:00"/>
    <n v="6262.27"/>
    <n v="0"/>
    <n v="6262.27"/>
    <m/>
    <n v="6262.27"/>
    <m/>
    <s v="PRIMA NOTA"/>
    <s v="STIP-25000094"/>
    <d v="2025-06-30T00:00:00"/>
    <s v="NO"/>
    <n v="1112105"/>
    <n v="1202395"/>
    <s v="STIP-25000094 #340 (SCRITTURA DI STORNO PER RILEVAZIONE COSTI DEL PERSONALE IN CONTABILITA' ANALITICA - ONERI SOCIALI - SECONDO TRIMESTRE 2025 - )"/>
    <n v="5337082"/>
  </r>
  <r>
    <x v="96"/>
    <x v="96"/>
    <s v="PERSONALE"/>
    <s v="N"/>
    <x v="0"/>
    <s v="2-0901APP500"/>
    <s v="U.O.C. AREE AD ELEVATO RISCHIO DI CRISI AMBIENTALI (P5)"/>
    <x v="1"/>
    <x v="1"/>
    <s v=""/>
    <s v=""/>
    <s v=""/>
    <s v=""/>
    <s v="UOCAERSIN"/>
    <s v="DIPATB-UOCAERSIN-UOC AERCA E SIN"/>
    <s v=""/>
    <s v=""/>
    <d v="2025-06-30T00:00:00"/>
    <n v="4556.63"/>
    <n v="0"/>
    <n v="4556.63"/>
    <m/>
    <n v="4556.63"/>
    <m/>
    <s v="PRIMA NOTA"/>
    <s v="STIP-25000094"/>
    <d v="2025-06-30T00:00:00"/>
    <s v="NO"/>
    <n v="1112105"/>
    <n v="1202396"/>
    <s v="STIP-25000094 #350 (SCRITTURA DI STORNO PER RILEVAZIONE COSTI DEL PERSONALE IN CONTABILITA' ANALITICA - ONERI SOCIALI - SECONDO TRIMESTRE 2025 - )"/>
    <n v="5337083"/>
  </r>
  <r>
    <x v="93"/>
    <x v="93"/>
    <s v="PERSONALE"/>
    <s v="N"/>
    <x v="0"/>
    <s v="2-0103SAS300"/>
    <s v="U.O.C. AREA MARE (S3)"/>
    <x v="5"/>
    <x v="5"/>
    <s v=""/>
    <s v=""/>
    <s v="F62G16000000001"/>
    <s v="FSC"/>
    <s v="UOCAREAMA"/>
    <s v="DIPAMB-UOCAREAMA-UOC AREA MARE"/>
    <s v=""/>
    <s v=""/>
    <d v="2025-06-30T00:00:00"/>
    <n v="0"/>
    <n v="0"/>
    <n v="0"/>
    <m/>
    <n v="0"/>
    <m/>
    <s v="PRIMA NOTA"/>
    <s v="STIP-25000094"/>
    <d v="2025-06-30T00:00:00"/>
    <s v="NO"/>
    <n v="1112105"/>
    <n v="1202397"/>
    <s v="STIP-25000094 #360 (SCRITTURA DI STORNO PER RILEVAZIONE COSTI DEL PERSONALE IN CONTABILITA' ANALITICA - ONERI SOCIALI - SECONDO TRIMESTRE 2025 - )"/>
    <n v="5337084"/>
  </r>
  <r>
    <x v="93"/>
    <x v="93"/>
    <s v="PERSONALE"/>
    <s v="N"/>
    <x v="0"/>
    <s v="1-0101DTT200"/>
    <s v="U.O.C. RICERCA ED INNOVAZIONE (T2)"/>
    <x v="1"/>
    <x v="1"/>
    <s v=""/>
    <s v=""/>
    <s v=""/>
    <s v=""/>
    <s v="UOCRICINN"/>
    <s v="DIRTEC-UOCRICINN-UOC RICERCA ED INNOVAZIONE"/>
    <s v=""/>
    <s v=""/>
    <d v="2025-06-30T00:00:00"/>
    <n v="6446.03"/>
    <n v="0"/>
    <n v="6446.03"/>
    <m/>
    <n v="6446.03"/>
    <m/>
    <s v="PRIMA NOTA"/>
    <s v="STIP-25000094"/>
    <d v="2025-06-30T00:00:00"/>
    <s v="NO"/>
    <n v="1112105"/>
    <n v="1202398"/>
    <s v="STIP-25000094 #370 (SCRITTURA DI STORNO PER RILEVAZIONE COSTI DEL PERSONALE IN CONTABILITA' ANALITICA - ONERI SOCIALI - SECONDO TRIMESTRE 2025 - )"/>
    <n v="5337085"/>
  </r>
  <r>
    <x v="100"/>
    <x v="100"/>
    <s v="PERSONALE"/>
    <s v="N"/>
    <x v="0"/>
    <s v="2-0103SAS100"/>
    <s v="U.O.C. ACQUE INTERNE,SUOLO E BIODIVERSITA' (S1)"/>
    <x v="5"/>
    <x v="5"/>
    <s v=""/>
    <s v=""/>
    <s v="F62G16000000001"/>
    <s v="FSC"/>
    <s v="UOCACQSEB"/>
    <s v="DIPAMB-UOCACQSEB-UOC ACQUE INTERNE, SUOLO E BIODIVERSITÀ"/>
    <s v=""/>
    <s v=""/>
    <d v="2025-06-30T00:00:00"/>
    <n v="129137.27"/>
    <n v="0"/>
    <n v="129137.27"/>
    <m/>
    <n v="129137.27"/>
    <m/>
    <s v="PRIMA NOTA"/>
    <s v="STIP-25000094"/>
    <d v="2025-06-30T00:00:00"/>
    <s v="NO"/>
    <n v="1112105"/>
    <n v="1202399"/>
    <s v="STIP-25000094 #380 (SCRITTURA DI STORNO PER RILEVAZIONE COSTI DEL PERSONALE IN CONTABILITA' ANALITICA - ONERI SOCIALI - SECONDO TRIMESTRE 2025 - )"/>
    <n v="5337086"/>
  </r>
  <r>
    <x v="100"/>
    <x v="100"/>
    <s v="PERSONALE"/>
    <s v="N"/>
    <x v="0"/>
    <s v="2-0103SAS300"/>
    <s v="U.O.C. AREA MARE (S3)"/>
    <x v="5"/>
    <x v="5"/>
    <s v=""/>
    <s v=""/>
    <s v="F62G16000000001"/>
    <s v="FSC"/>
    <s v="UOCAREAMA"/>
    <s v="DIPAMB-UOCAREAMA-UOC AREA MARE"/>
    <s v=""/>
    <s v=""/>
    <d v="2025-06-30T00:00:00"/>
    <n v="58813.97"/>
    <n v="0"/>
    <n v="58813.97"/>
    <m/>
    <n v="58813.97"/>
    <m/>
    <s v="PRIMA NOTA"/>
    <s v="STIP-25000094"/>
    <d v="2025-06-30T00:00:00"/>
    <s v="NO"/>
    <n v="1112105"/>
    <n v="1202400"/>
    <s v="STIP-25000094 #390 (SCRITTURA DI STORNO PER RILEVAZIONE COSTI DEL PERSONALE IN CONTABILITA' ANALITICA - ONERI SOCIALI - SECONDO TRIMESTRE 2025 - )"/>
    <n v="5337087"/>
  </r>
  <r>
    <x v="39"/>
    <x v="39"/>
    <s v="PERSONALE"/>
    <s v="N"/>
    <x v="0"/>
    <s v="1-0101DTT200"/>
    <s v="U.O.C. RICERCA ED INNOVAZIONE (T2)"/>
    <x v="4"/>
    <x v="4"/>
    <s v=""/>
    <s v=""/>
    <s v="E67G22000370005"/>
    <s v="GENESIS-ATI"/>
    <s v="UOCRICINN"/>
    <s v="DIRTEC-UOCRICINN-UOC RICERCA ED INNOVAZIONE"/>
    <s v=""/>
    <s v=""/>
    <d v="2025-06-30T00:00:00"/>
    <n v="297.44"/>
    <n v="0"/>
    <n v="297.44"/>
    <m/>
    <n v="297.44"/>
    <m/>
    <s v="PRIMA NOTA"/>
    <s v="STIP-25000094"/>
    <d v="2025-06-30T00:00:00"/>
    <s v="NO"/>
    <n v="1112105"/>
    <n v="1202413"/>
    <s v="STIP-25000094 #400 (SCRITTURA DI STORNO PER RILEVAZIONE COSTI DEL PERSONALE IN CONTABILITA' ANALITICA - ONERI SOCIALI - SECONDO TRIMESTRE 2025 - )"/>
    <n v="5337088"/>
  </r>
  <r>
    <x v="39"/>
    <x v="39"/>
    <s v="PERSONALE"/>
    <s v="N"/>
    <x v="0"/>
    <s v="1-0101DTT200"/>
    <s v="U.O.C. RICERCA ED INNOVAZIONE (T2)"/>
    <x v="3"/>
    <x v="3"/>
    <s v=""/>
    <s v=""/>
    <s v="B79J23000170005"/>
    <s v="RESILIO"/>
    <s v="UOCRICINN"/>
    <s v="DIRTEC-UOCRICINN-UOC RICERCA ED INNOVAZIONE"/>
    <s v=""/>
    <s v=""/>
    <d v="2025-06-30T00:00:00"/>
    <n v="297.44"/>
    <n v="0"/>
    <n v="297.44"/>
    <m/>
    <n v="297.44"/>
    <m/>
    <s v="PRIMA NOTA"/>
    <s v="STIP-25000094"/>
    <d v="2025-06-30T00:00:00"/>
    <s v="NO"/>
    <n v="1112105"/>
    <n v="1202414"/>
    <s v="STIP-25000094 #410 (SCRITTURA DI STORNO PER RILEVAZIONE COSTI DEL PERSONALE IN CONTABILITA' ANALITICA - ONERI SOCIALI - SECONDO TRIMESTRE 2025 - )"/>
    <n v="5337089"/>
  </r>
  <r>
    <x v="100"/>
    <x v="100"/>
    <s v="PERSONALE"/>
    <s v="N"/>
    <x v="0"/>
    <s v="2-0103SAS100"/>
    <s v="U.O.C. ACQUE INTERNE,SUOLO E BIODIVERSITA' (S1)"/>
    <x v="5"/>
    <x v="5"/>
    <s v=""/>
    <s v=""/>
    <s v="F62G16000000001"/>
    <s v="FSC"/>
    <s v="UOCGERIEC"/>
    <s v="DIRAMM-UOCGERIEC-UOC GESTIONE RISORSE ECONOMICHE"/>
    <s v=""/>
    <s v=""/>
    <d v="2025-06-30T00:00:00"/>
    <n v="908.56"/>
    <n v="0"/>
    <n v="908.56"/>
    <m/>
    <n v="908.56"/>
    <m/>
    <s v="PRIMA NOTA"/>
    <s v="STIP-25000094"/>
    <d v="2025-06-30T00:00:00"/>
    <s v="NO"/>
    <n v="1112105"/>
    <n v="1202415"/>
    <s v="STIP-25000094 #420 (SCRITTURA DI STORNO PER RILEVAZIONE COSTI DEL PERSONALE IN CONTABILITA' ANALITICA - ONERI SOCIALI - SECONDO TRIMESTRE 2025 - )"/>
    <n v="5337090"/>
  </r>
  <r>
    <x v="111"/>
    <x v="111"/>
    <s v="PERSONALE"/>
    <s v="N"/>
    <x v="0"/>
    <s v=""/>
    <s v=""/>
    <x v="1"/>
    <x v="1"/>
    <s v=""/>
    <s v=""/>
    <s v=""/>
    <s v=""/>
    <s v=""/>
    <s v=""/>
    <s v="116"/>
    <s v="ERARIO DELLO STATO PER IRAP"/>
    <d v="2025-06-30T00:00:00"/>
    <n v="0"/>
    <n v="291369.98"/>
    <n v="-291369.98"/>
    <m/>
    <n v="-291369.98"/>
    <m/>
    <s v="PRIMA NOTA"/>
    <s v="STIP-25000095"/>
    <d v="2025-06-30T00:00:00"/>
    <s v="NO"/>
    <n v="1112112"/>
    <n v="1202416"/>
    <s v="STIP-25000095 #10 (SCRITTURA DI STORNO PER RILEVAZIONE COSTI DEL PERSONALE IN CONTABILITA' ANALITICA - IRAP -  SECONDO TRIMESTRE   2025 - )"/>
    <n v="5337103"/>
  </r>
  <r>
    <x v="111"/>
    <x v="111"/>
    <s v="PERSONALE"/>
    <s v="N"/>
    <x v="0"/>
    <s v="2-0401APP200"/>
    <s v="U.O.C. ATTIVITA' PRODUTTIVE AREA ORIENTALE (P2)"/>
    <x v="1"/>
    <x v="1"/>
    <s v=""/>
    <s v=""/>
    <s v=""/>
    <s v=""/>
    <s v="UOCATAROR"/>
    <s v="DIPATB-UOCATAROR-UOC ATTIVITÀ PRODUTTIVE AREA ORIENTALE"/>
    <s v=""/>
    <s v=""/>
    <d v="2025-06-30T00:00:00"/>
    <n v="15011.38"/>
    <n v="0"/>
    <n v="15011.38"/>
    <m/>
    <n v="15011.38"/>
    <m/>
    <s v="PRIMA NOTA"/>
    <s v="STIP-25000095"/>
    <d v="2025-06-30T00:00:00"/>
    <s v="NO"/>
    <n v="1112112"/>
    <n v="1202426"/>
    <s v="STIP-25000095 #20 (SCRITTURA DI STORNO PER RILEVAZIONE COSTI DEL PERSONALE IN CONTABILITA' ANALITICA - IRAP -  SECONDO TRIMESTRE   2025 - )"/>
    <n v="5337104"/>
  </r>
  <r>
    <x v="111"/>
    <x v="111"/>
    <s v="PERSONALE"/>
    <s v="N"/>
    <x v="0"/>
    <s v="1-0101DTT200"/>
    <s v="U.O.C. RICERCA ED INNOVAZIONE (T2)"/>
    <x v="1"/>
    <x v="1"/>
    <s v=""/>
    <s v=""/>
    <s v=""/>
    <s v=""/>
    <s v="UOCRICINN"/>
    <s v="DIRTEC-UOCRICINN-UOC RICERCA ED INNOVAZIONE"/>
    <s v=""/>
    <s v=""/>
    <d v="2025-06-30T00:00:00"/>
    <n v="5835.87"/>
    <n v="0"/>
    <n v="5835.87"/>
    <m/>
    <n v="5835.87"/>
    <m/>
    <s v="PRIMA NOTA"/>
    <s v="STIP-25000095"/>
    <d v="2025-06-30T00:00:00"/>
    <s v="NO"/>
    <n v="1112112"/>
    <n v="1202427"/>
    <s v="STIP-25000095 #20 (SCRITTURA DI STORNO PER RILEVAZIONE COSTI DEL PERSONALE IN CONTABILITA' ANALITICA - IRAP -  SECONDO TRIMESTRE   2025 - )"/>
    <n v="5337105"/>
  </r>
  <r>
    <x v="111"/>
    <x v="111"/>
    <s v="PERSONALE"/>
    <s v="N"/>
    <x v="0"/>
    <s v="1-0101DG0000-2"/>
    <s v="Costi Comuni Direzione Generale"/>
    <x v="1"/>
    <x v="1"/>
    <s v=""/>
    <s v=""/>
    <s v=""/>
    <s v=""/>
    <s v="DIRGEN"/>
    <s v="DIREZIONE GENERALE"/>
    <s v=""/>
    <s v=""/>
    <d v="2025-06-30T00:00:00"/>
    <n v="7799.17"/>
    <n v="0"/>
    <n v="7799.17"/>
    <m/>
    <n v="7799.17"/>
    <m/>
    <s v="PRIMA NOTA"/>
    <s v="STIP-25000095"/>
    <d v="2025-06-30T00:00:00"/>
    <s v="NO"/>
    <n v="1112112"/>
    <n v="1202428"/>
    <s v="STIP-25000095 #20 (SCRITTURA DI STORNO PER RILEVAZIONE COSTI DEL PERSONALE IN CONTABILITA' ANALITICA - IRAP -  SECONDO TRIMESTRE   2025 - )"/>
    <n v="5337106"/>
  </r>
  <r>
    <x v="111"/>
    <x v="111"/>
    <s v="PERSONALE"/>
    <s v="N"/>
    <x v="0"/>
    <s v="1-0101DAA200"/>
    <s v="U.O.C. GESTIONE RISORSE ECONOMICHE"/>
    <x v="1"/>
    <x v="1"/>
    <s v=""/>
    <s v=""/>
    <s v=""/>
    <s v=""/>
    <s v="UOCGERIEC"/>
    <s v="DIRAMM-UOCGERIEC-UOC GESTIONE RISORSE ECONOMICHE"/>
    <s v=""/>
    <s v=""/>
    <d v="2025-06-30T00:00:00"/>
    <n v="6291.79"/>
    <n v="0"/>
    <n v="6291.79"/>
    <m/>
    <n v="6291.79"/>
    <m/>
    <s v="PRIMA NOTA"/>
    <s v="STIP-25000095"/>
    <d v="2025-06-30T00:00:00"/>
    <s v="NO"/>
    <n v="1112112"/>
    <n v="1202430"/>
    <s v="STIP-25000095 #20 (SCRITTURA DI STORNO PER RILEVAZIONE COSTI DEL PERSONALE IN CONTABILITA' ANALITICA - IRAP -  SECONDO TRIMESTRE   2025 - )"/>
    <n v="5337107"/>
  </r>
  <r>
    <x v="111"/>
    <x v="111"/>
    <s v="PERSONALE"/>
    <s v="N"/>
    <x v="0"/>
    <s v="2-0102ALL400"/>
    <s v="U.O.C. – PALERMO (L2)"/>
    <x v="1"/>
    <x v="1"/>
    <s v=""/>
    <s v=""/>
    <s v=""/>
    <s v=""/>
    <s v="UOCLABOPA"/>
    <s v="DIPLAB-UOCLABOPA-UOC PA"/>
    <s v=""/>
    <s v=""/>
    <d v="2025-06-30T00:00:00"/>
    <n v="8829.93"/>
    <n v="0"/>
    <n v="8829.93"/>
    <m/>
    <n v="8829.93"/>
    <m/>
    <s v="PRIMA NOTA"/>
    <s v="STIP-25000095"/>
    <d v="2025-06-30T00:00:00"/>
    <s v="NO"/>
    <n v="1112112"/>
    <n v="1202433"/>
    <s v="STIP-25000095 #20 (SCRITTURA DI STORNO PER RILEVAZIONE COSTI DEL PERSONALE IN CONTABILITA' ANALITICA - IRAP -  SECONDO TRIMESTRE   2025 - )"/>
    <n v="5337108"/>
  </r>
  <r>
    <x v="111"/>
    <x v="111"/>
    <s v="PERSONALE"/>
    <s v="N"/>
    <x v="0"/>
    <s v="2-0701ALL300"/>
    <s v="U.O.C. – RAGUSA (L3)"/>
    <x v="1"/>
    <x v="1"/>
    <s v=""/>
    <s v=""/>
    <s v=""/>
    <s v=""/>
    <s v="UOCLABRAG"/>
    <s v="DIPLAB-UOCLABRAG-UOC RG"/>
    <s v=""/>
    <s v=""/>
    <d v="2025-06-30T00:00:00"/>
    <n v="7788.62"/>
    <n v="0"/>
    <n v="7788.62"/>
    <m/>
    <n v="7788.62"/>
    <m/>
    <s v="PRIMA NOTA"/>
    <s v="STIP-25000095"/>
    <d v="2025-06-30T00:00:00"/>
    <s v="NO"/>
    <n v="1112112"/>
    <n v="1202434"/>
    <s v="STIP-25000095 #20 (SCRITTURA DI STORNO PER RILEVAZIONE COSTI DEL PERSONALE IN CONTABILITA' ANALITICA - IRAP -  SECONDO TRIMESTRE   2025 - )"/>
    <n v="5337109"/>
  </r>
  <r>
    <x v="111"/>
    <x v="111"/>
    <s v="PERSONALE"/>
    <s v="N"/>
    <x v="0"/>
    <s v="2-0801ALL200"/>
    <s v="U.O.C. – SIRACUSA (L4)"/>
    <x v="1"/>
    <x v="1"/>
    <s v=""/>
    <s v=""/>
    <s v=""/>
    <s v=""/>
    <s v="UOCLABOSR"/>
    <s v="DIPLAB-UOCLABOSR-UOC SR"/>
    <s v=""/>
    <s v=""/>
    <d v="2025-06-30T00:00:00"/>
    <n v="10376.219999999999"/>
    <n v="0"/>
    <n v="10376.219999999999"/>
    <m/>
    <n v="10376.219999999999"/>
    <m/>
    <s v="PRIMA NOTA"/>
    <s v="STIP-25000095"/>
    <d v="2025-06-30T00:00:00"/>
    <s v="NO"/>
    <n v="1112112"/>
    <n v="1202435"/>
    <s v="STIP-25000095 #20 (SCRITTURA DI STORNO PER RILEVAZIONE COSTI DEL PERSONALE IN CONTABILITA' ANALITICA - IRAP -  SECONDO TRIMESTRE   2025 - )"/>
    <n v="5337110"/>
  </r>
  <r>
    <x v="111"/>
    <x v="111"/>
    <s v="PERSONALE"/>
    <s v="N"/>
    <x v="0"/>
    <s v="2-0201APP100"/>
    <s v="U.O.C. ATTIVITA' PRODUTTIVE AREA CENTRALE (P1)"/>
    <x v="1"/>
    <x v="1"/>
    <s v=""/>
    <s v=""/>
    <s v=""/>
    <s v=""/>
    <s v="UOCATTARC"/>
    <s v="DIPATB-UOCATTARC-UOC ATTIVITÀ PRODUTTIVE AREA CENTRALE"/>
    <s v=""/>
    <s v=""/>
    <d v="2025-06-30T00:00:00"/>
    <n v="18640.55"/>
    <n v="0"/>
    <n v="18640.55"/>
    <m/>
    <n v="18640.55"/>
    <m/>
    <s v="PRIMA NOTA"/>
    <s v="STIP-25000095"/>
    <d v="2025-06-30T00:00:00"/>
    <s v="NO"/>
    <n v="1112112"/>
    <n v="1202436"/>
    <s v="STIP-25000095 #20 (SCRITTURA DI STORNO PER RILEVAZIONE COSTI DEL PERSONALE IN CONTABILITA' ANALITICA - IRAP -  SECONDO TRIMESTRE   2025 - )"/>
    <n v="5337111"/>
  </r>
  <r>
    <x v="111"/>
    <x v="111"/>
    <s v="PERSONALE"/>
    <s v="N"/>
    <x v="0"/>
    <s v="2-0103SAS300"/>
    <s v="U.O.C. AREA MARE (S3)"/>
    <x v="1"/>
    <x v="1"/>
    <s v=""/>
    <s v=""/>
    <s v=""/>
    <s v=""/>
    <s v="UOCAREAMA"/>
    <s v="DIPAMB-UOCAREAMA-UOC AREA MARE"/>
    <s v=""/>
    <s v=""/>
    <d v="2025-06-30T00:00:00"/>
    <n v="34653.47"/>
    <n v="0"/>
    <n v="34653.47"/>
    <m/>
    <n v="34653.47"/>
    <m/>
    <s v="PRIMA NOTA"/>
    <s v="STIP-25000095"/>
    <d v="2025-06-30T00:00:00"/>
    <s v="NO"/>
    <n v="1112112"/>
    <n v="1202437"/>
    <s v="STIP-25000095 #20 (SCRITTURA DI STORNO PER RILEVAZIONE COSTI DEL PERSONALE IN CONTABILITA' ANALITICA - IRAP -  SECONDO TRIMESTRE   2025 - )"/>
    <n v="5337112"/>
  </r>
  <r>
    <x v="111"/>
    <x v="111"/>
    <s v="PERSONALE"/>
    <s v="N"/>
    <x v="0"/>
    <s v="2-0101SAS400"/>
    <s v="U.O.C. QUALITA' DELL'ARIA (S4)"/>
    <x v="1"/>
    <x v="1"/>
    <s v=""/>
    <s v=""/>
    <s v=""/>
    <s v=""/>
    <s v="UOCQUAARI"/>
    <s v="DIPAMB-UOCQUAARI-UOC QUALITÀ DELL'ARIA"/>
    <s v=""/>
    <s v=""/>
    <d v="2025-06-30T00:00:00"/>
    <n v="11098.46"/>
    <n v="0"/>
    <n v="11098.46"/>
    <m/>
    <n v="11098.46"/>
    <m/>
    <s v="PRIMA NOTA"/>
    <s v="STIP-25000095"/>
    <d v="2025-06-30T00:00:00"/>
    <s v="NO"/>
    <n v="1112112"/>
    <n v="1202438"/>
    <s v="STIP-25000095 #20 (SCRITTURA DI STORNO PER RILEVAZIONE COSTI DEL PERSONALE IN CONTABILITA' ANALITICA - IRAP -  SECONDO TRIMESTRE   2025 - )"/>
    <n v="5337113"/>
  </r>
  <r>
    <x v="111"/>
    <x v="111"/>
    <s v="PERSONALE"/>
    <s v="N"/>
    <x v="0"/>
    <s v="1-0101DTT300"/>
    <s v="U.O.C. DATI E REPORTING AMBIENTALE - SALUTE &amp; AMBIENTE (T3)"/>
    <x v="1"/>
    <x v="1"/>
    <s v=""/>
    <s v=""/>
    <s v=""/>
    <s v=""/>
    <s v="UOCREPASA"/>
    <s v="DIRTEC-UOCREPASA-UOC REPORTING AMBIENTALE, SALUTE &amp; AMBIENTE"/>
    <s v=""/>
    <s v=""/>
    <d v="2025-06-30T00:00:00"/>
    <n v="7546.71"/>
    <n v="0"/>
    <n v="7546.71"/>
    <m/>
    <n v="7546.71"/>
    <m/>
    <s v="PRIMA NOTA"/>
    <s v="STIP-25000095"/>
    <d v="2025-06-30T00:00:00"/>
    <s v="NO"/>
    <n v="1112112"/>
    <n v="1202439"/>
    <s v="STIP-25000095 #20 (SCRITTURA DI STORNO PER RILEVAZIONE COSTI DEL PERSONALE IN CONTABILITA' ANALITICA - IRAP -  SECONDO TRIMESTRE   2025 - )"/>
    <n v="5337114"/>
  </r>
  <r>
    <x v="111"/>
    <x v="111"/>
    <s v="PERSONALE"/>
    <s v="N"/>
    <x v="0"/>
    <s v="2-0101APP302"/>
    <s v="U.O.S. Emissioni Atmosferiche"/>
    <x v="1"/>
    <x v="1"/>
    <s v=""/>
    <s v=""/>
    <s v=""/>
    <s v=""/>
    <s v="DIRGEN"/>
    <s v="DIREZIONE GENERALE"/>
    <s v=""/>
    <s v=""/>
    <d v="2025-06-30T00:00:00"/>
    <n v="4763.21"/>
    <n v="0"/>
    <n v="4763.21"/>
    <m/>
    <n v="4763.21"/>
    <m/>
    <s v="PRIMA NOTA"/>
    <s v="STIP-25000095"/>
    <d v="2025-06-30T00:00:00"/>
    <s v="NO"/>
    <n v="1112112"/>
    <n v="1202440"/>
    <s v="STIP-25000095 #20 (SCRITTURA DI STORNO PER RILEVAZIONE COSTI DEL PERSONALE IN CONTABILITA' ANALITICA - IRAP -  SECONDO TRIMESTRE   2025 - )"/>
    <n v="5337115"/>
  </r>
  <r>
    <x v="111"/>
    <x v="111"/>
    <s v="PERSONALE"/>
    <s v="N"/>
    <x v="0"/>
    <s v="1-0101DG0001"/>
    <s v="U.O.S. Sistemi Informativi e Sistemi Informatici"/>
    <x v="1"/>
    <x v="1"/>
    <s v=""/>
    <s v=""/>
    <s v=""/>
    <s v=""/>
    <s v="UOSSISINF"/>
    <s v="DIRGEN-UOSSISINF -UOC SISTEMI INFORMATIVI"/>
    <s v=""/>
    <s v=""/>
    <d v="2025-06-30T00:00:00"/>
    <n v="1834.94"/>
    <n v="0"/>
    <n v="1834.94"/>
    <m/>
    <n v="1834.94"/>
    <m/>
    <s v="PRIMA NOTA"/>
    <s v="STIP-25000095"/>
    <d v="2025-06-30T00:00:00"/>
    <s v="NO"/>
    <n v="1112112"/>
    <n v="1202441"/>
    <s v="STIP-25000095 #20 (SCRITTURA DI STORNO PER RILEVAZIONE COSTI DEL PERSONALE IN CONTABILITA' ANALITICA - IRAP -  SECONDO TRIMESTRE   2025 - )"/>
    <n v="5337116"/>
  </r>
  <r>
    <x v="111"/>
    <x v="111"/>
    <s v="PERSONALE"/>
    <s v="N"/>
    <x v="0"/>
    <s v="2-0401ALL100"/>
    <s v="U.O.C. – CATANIA (L1)"/>
    <x v="1"/>
    <x v="1"/>
    <s v=""/>
    <s v=""/>
    <s v=""/>
    <s v=""/>
    <s v="UOCLABCT"/>
    <s v="DIPLAB-UOCLABCT-UOC CT"/>
    <s v=""/>
    <s v=""/>
    <d v="2025-06-30T00:00:00"/>
    <n v="11729.71"/>
    <n v="0"/>
    <n v="11729.71"/>
    <m/>
    <n v="11729.71"/>
    <m/>
    <s v="PRIMA NOTA"/>
    <s v="STIP-25000095"/>
    <d v="2025-06-30T00:00:00"/>
    <s v="NO"/>
    <n v="1112112"/>
    <n v="1202432"/>
    <s v="STIP-25000095 #20 (SCRITTURA DI STORNO PER RILEVAZIONE COSTI DEL PERSONALE IN CONTABILITA' ANALITICA - IRAP -  SECONDO TRIMESTRE   2025 - )"/>
    <n v="5337117"/>
  </r>
  <r>
    <x v="111"/>
    <x v="111"/>
    <s v="PERSONALE"/>
    <s v="N"/>
    <x v="0"/>
    <s v="1-0101DGG100"/>
    <s v="U.O.C. SISTEMI DI GESTIONE (G2)"/>
    <x v="1"/>
    <x v="1"/>
    <s v=""/>
    <s v=""/>
    <s v=""/>
    <s v=""/>
    <s v="UOCGESINT"/>
    <s v="DIRGEN-UOCGESINT -UOC SISTEMI DI GESTIONE INTEGRATI"/>
    <s v=""/>
    <s v=""/>
    <d v="2025-06-30T00:00:00"/>
    <n v="6919.1"/>
    <n v="0"/>
    <n v="6919.1"/>
    <m/>
    <n v="6919.1"/>
    <m/>
    <s v="PRIMA NOTA"/>
    <s v="STIP-25000095"/>
    <d v="2025-06-30T00:00:00"/>
    <s v="NO"/>
    <n v="1112112"/>
    <n v="1202431"/>
    <s v="STIP-25000095 #20 (SCRITTURA DI STORNO PER RILEVAZIONE COSTI DEL PERSONALE IN CONTABILITA' ANALITICA - IRAP -  SECONDO TRIMESTRE   2025 - )"/>
    <n v="5337118"/>
  </r>
  <r>
    <x v="111"/>
    <x v="111"/>
    <s v="PERSONALE"/>
    <s v="N"/>
    <x v="0"/>
    <s v="1-0101DG0002"/>
    <s v="U.O.S. Comunicazione e Marketing"/>
    <x v="1"/>
    <x v="1"/>
    <s v=""/>
    <s v=""/>
    <s v=""/>
    <s v=""/>
    <s v="UOSCOMMAR"/>
    <s v="DIRGEN-UOSCOMMAR -UOS COMUNICAZIONE E MARKETING"/>
    <s v=""/>
    <s v=""/>
    <d v="2025-06-30T00:00:00"/>
    <n v="5192.8599999999997"/>
    <n v="0"/>
    <n v="5192.8599999999997"/>
    <m/>
    <n v="5192.8599999999997"/>
    <m/>
    <s v="PRIMA NOTA"/>
    <s v="STIP-25000095"/>
    <d v="2025-06-30T00:00:00"/>
    <s v="NO"/>
    <n v="1112112"/>
    <n v="1202442"/>
    <s v="STIP-25000095 #20 (SCRITTURA DI STORNO PER RILEVAZIONE COSTI DEL PERSONALE IN CONTABILITA' ANALITICA - IRAP -  SECONDO TRIMESTRE   2025 - )"/>
    <n v="5337119"/>
  </r>
  <r>
    <x v="111"/>
    <x v="111"/>
    <s v="PERSONALE"/>
    <s v="N"/>
    <x v="0"/>
    <s v="2-0102APP300"/>
    <s v="U.O.C. ATTIVITA' PRODUTTIVE AREA OCCIDENTALE (P3)"/>
    <x v="1"/>
    <x v="1"/>
    <s v=""/>
    <s v=""/>
    <s v=""/>
    <s v=""/>
    <s v="UOCATAROC"/>
    <s v="DIPATB-UOCATAROC-UOC ATTIVITÀ PRODUTTIVE AREA OCCIDENTALE"/>
    <s v=""/>
    <s v=""/>
    <d v="2025-06-30T00:00:00"/>
    <n v="10242.36"/>
    <n v="0"/>
    <n v="10242.36"/>
    <m/>
    <n v="10242.36"/>
    <m/>
    <s v="PRIMA NOTA"/>
    <s v="STIP-25000095"/>
    <d v="2025-06-30T00:00:00"/>
    <s v="NO"/>
    <n v="1112112"/>
    <n v="1202425"/>
    <s v="STIP-25000095 #20 (SCRITTURA DI STORNO PER RILEVAZIONE COSTI DEL PERSONALE IN CONTABILITA' ANALITICA - IRAP -  SECONDO TRIMESTRE   2025 - )"/>
    <n v="5337120"/>
  </r>
  <r>
    <x v="111"/>
    <x v="111"/>
    <s v="PERSONALE"/>
    <s v="N"/>
    <x v="0"/>
    <s v="2-0101APP400"/>
    <s v="U.O.C. VALUTAZIONE E PARERI AMBIENTALI (P4)"/>
    <x v="1"/>
    <x v="1"/>
    <s v=""/>
    <s v=""/>
    <s v=""/>
    <s v=""/>
    <s v="UOCVALPAR"/>
    <s v="DIPATB-UOCVALPAR-UOC VALUTAZIONE E PARERI AMBIENTALI"/>
    <s v=""/>
    <s v=""/>
    <d v="2025-06-30T00:00:00"/>
    <n v="8852.49"/>
    <n v="0"/>
    <n v="8852.49"/>
    <m/>
    <n v="8852.49"/>
    <m/>
    <s v="PRIMA NOTA"/>
    <s v="STIP-25000095"/>
    <d v="2025-06-30T00:00:00"/>
    <s v="NO"/>
    <n v="1112112"/>
    <n v="1202424"/>
    <s v="STIP-25000095 #20 (SCRITTURA DI STORNO PER RILEVAZIONE COSTI DEL PERSONALE IN CONTABILITA' ANALITICA - IRAP -  SECONDO TRIMESTRE   2025 - )"/>
    <n v="5337121"/>
  </r>
  <r>
    <x v="111"/>
    <x v="111"/>
    <s v="PERSONALE"/>
    <s v="N"/>
    <x v="0"/>
    <s v="1-0101DAA100"/>
    <s v="U.O.C. AFFARI GENERALI E LEGALI"/>
    <x v="1"/>
    <x v="1"/>
    <s v=""/>
    <s v=""/>
    <s v=""/>
    <s v=""/>
    <s v="UOCAFFGEN"/>
    <s v="DIRAMM-UOCAFFGEN-UOC AFFARI GENERALI E LEGALI"/>
    <s v=""/>
    <s v=""/>
    <d v="2025-06-30T00:00:00"/>
    <n v="4328.7700000000004"/>
    <n v="0"/>
    <n v="4328.7700000000004"/>
    <m/>
    <n v="4328.7700000000004"/>
    <m/>
    <s v="PRIMA NOTA"/>
    <s v="STIP-25000095"/>
    <d v="2025-06-30T00:00:00"/>
    <s v="NO"/>
    <n v="1112112"/>
    <n v="1202429"/>
    <s v="STIP-25000095 #20 (SCRITTURA DI STORNO PER RILEVAZIONE COSTI DEL PERSONALE IN CONTABILITA' ANALITICA - IRAP -  SECONDO TRIMESTRE   2025 - )"/>
    <n v="5337122"/>
  </r>
  <r>
    <x v="111"/>
    <x v="111"/>
    <s v="PERSONALE"/>
    <s v="N"/>
    <x v="0"/>
    <s v="1-0101DGG200"/>
    <s v="U.O.C. PROGRAMMAZIONE E CONTROLLO (G1)"/>
    <x v="1"/>
    <x v="1"/>
    <s v=""/>
    <s v=""/>
    <s v=""/>
    <s v=""/>
    <s v="UOCPROCON"/>
    <s v="DIRGEN-UOCPROCON-UOC PROGRAMMAZIONE E CONTROLLO"/>
    <s v=""/>
    <s v=""/>
    <d v="2025-06-30T00:00:00"/>
    <n v="493.41"/>
    <n v="0"/>
    <n v="493.41"/>
    <m/>
    <n v="493.41"/>
    <m/>
    <s v="PRIMA NOTA"/>
    <s v="STIP-25000095"/>
    <d v="2025-06-30T00:00:00"/>
    <s v="NO"/>
    <n v="1112112"/>
    <n v="1202417"/>
    <s v="STIP-25000095 #20 (SCRITTURA DI STORNO PER RILEVAZIONE COSTI DEL PERSONALE IN CONTABILITA' ANALITICA - IRAP -  SECONDO TRIMESTRE   2025 - )"/>
    <n v="5337123"/>
  </r>
  <r>
    <x v="111"/>
    <x v="111"/>
    <s v="PERSONALE"/>
    <s v="N"/>
    <x v="0"/>
    <s v="1-0101DAA303"/>
    <s v="U.O.S. Provveditorato ed Economato"/>
    <x v="1"/>
    <x v="1"/>
    <s v=""/>
    <s v=""/>
    <s v=""/>
    <s v=""/>
    <s v="UOCAPPFOR"/>
    <s v="DIRAMM-UOCAPPFOR-UOC APPALTI E FORNITURE"/>
    <s v=""/>
    <s v=""/>
    <d v="2025-06-30T00:00:00"/>
    <n v="8166.53"/>
    <n v="0"/>
    <n v="8166.53"/>
    <m/>
    <n v="8166.53"/>
    <m/>
    <s v="PRIMA NOTA"/>
    <s v="STIP-25000095"/>
    <d v="2025-06-30T00:00:00"/>
    <s v="NO"/>
    <n v="1112112"/>
    <n v="1202418"/>
    <s v="STIP-25000095 #20 (SCRITTURA DI STORNO PER RILEVAZIONE COSTI DEL PERSONALE IN CONTABILITA' ANALITICA - IRAP -  SECONDO TRIMESTRE   2025 - )"/>
    <n v="5337124"/>
  </r>
  <r>
    <x v="111"/>
    <x v="111"/>
    <s v="PERSONALE"/>
    <s v="N"/>
    <x v="0"/>
    <s v="1-0101DAA400"/>
    <s v="U.O.C. GESTIONE RISORSE UMANE"/>
    <x v="1"/>
    <x v="1"/>
    <s v=""/>
    <s v=""/>
    <s v=""/>
    <s v=""/>
    <s v="UOCGERIUM"/>
    <s v="DIRAMM-UOCGERIUM-UOC GESTIONE RISORSE UMANE"/>
    <s v=""/>
    <s v=""/>
    <d v="2025-06-30T00:00:00"/>
    <n v="7203.51"/>
    <n v="0"/>
    <n v="7203.51"/>
    <m/>
    <n v="7203.51"/>
    <m/>
    <s v="PRIMA NOTA"/>
    <s v="STIP-25000095"/>
    <d v="2025-06-30T00:00:00"/>
    <s v="NO"/>
    <n v="1112112"/>
    <n v="1202419"/>
    <s v="STIP-25000095 #20 (SCRITTURA DI STORNO PER RILEVAZIONE COSTI DEL PERSONALE IN CONTABILITA' ANALITICA - IRAP -  SECONDO TRIMESTRE   2025 - )"/>
    <n v="5337125"/>
  </r>
  <r>
    <x v="111"/>
    <x v="111"/>
    <s v="PERSONALE"/>
    <s v="N"/>
    <x v="0"/>
    <s v="2-0103SAS100"/>
    <s v="U.O.C. ACQUE INTERNE,SUOLO E BIODIVERSITA' (S1)"/>
    <x v="1"/>
    <x v="1"/>
    <s v=""/>
    <s v=""/>
    <s v=""/>
    <s v=""/>
    <s v="UOCACQSEB"/>
    <s v="DIPAMB-UOCACQSEB-UOC ACQUE INTERNE, SUOLO E BIODIVERSITÀ"/>
    <s v=""/>
    <s v=""/>
    <d v="2025-06-30T00:00:00"/>
    <n v="50645.94"/>
    <n v="0"/>
    <n v="50645.94"/>
    <m/>
    <n v="50645.94"/>
    <m/>
    <s v="PRIMA NOTA"/>
    <s v="STIP-25000095"/>
    <d v="2025-06-30T00:00:00"/>
    <s v="NO"/>
    <n v="1112112"/>
    <n v="1202420"/>
    <s v="STIP-25000095 #20 (SCRITTURA DI STORNO PER RILEVAZIONE COSTI DEL PERSONALE IN CONTABILITA' ANALITICA - IRAP -  SECONDO TRIMESTRE   2025 - )"/>
    <n v="5337126"/>
  </r>
  <r>
    <x v="111"/>
    <x v="111"/>
    <s v="PERSONALE"/>
    <s v="N"/>
    <x v="0"/>
    <s v="1-0101DG0003"/>
    <s v="UFFICIO PER IL COORDINAMENTO ATTIVITA' DI POLIZIA GIUDIZIARIA"/>
    <x v="1"/>
    <x v="1"/>
    <s v=""/>
    <s v=""/>
    <s v=""/>
    <s v=""/>
    <s v="DIRGEN"/>
    <s v="DIREZIONE GENERALE"/>
    <s v=""/>
    <s v=""/>
    <d v="2025-06-30T00:00:00"/>
    <n v="2092.66"/>
    <n v="0"/>
    <n v="2092.66"/>
    <m/>
    <n v="2092.66"/>
    <m/>
    <s v="PRIMA NOTA"/>
    <s v="STIP-25000095"/>
    <d v="2025-06-30T00:00:00"/>
    <s v="NO"/>
    <n v="1112112"/>
    <n v="1202421"/>
    <s v="STIP-25000095 #20 (SCRITTURA DI STORNO PER RILEVAZIONE COSTI DEL PERSONALE IN CONTABILITA' ANALITICA - IRAP -  SECONDO TRIMESTRE   2025 - )"/>
    <n v="5337127"/>
  </r>
  <r>
    <x v="111"/>
    <x v="111"/>
    <s v="PERSONALE"/>
    <s v="N"/>
    <x v="0"/>
    <s v="2-0102SAS200"/>
    <s v="U.O.C. AGENTI FISICI (S2)"/>
    <x v="1"/>
    <x v="1"/>
    <s v=""/>
    <s v=""/>
    <s v=""/>
    <s v=""/>
    <s v="UOCAGEFIS"/>
    <s v="DIPAMB-UOCAGEFIS-UOC AGENTI FISICI"/>
    <s v=""/>
    <s v=""/>
    <d v="2025-06-30T00:00:00"/>
    <n v="16449.78"/>
    <n v="0"/>
    <n v="16449.78"/>
    <m/>
    <n v="16449.78"/>
    <m/>
    <s v="PRIMA NOTA"/>
    <s v="STIP-25000095"/>
    <d v="2025-06-30T00:00:00"/>
    <s v="NO"/>
    <n v="1112112"/>
    <n v="1202422"/>
    <s v="STIP-25000095 #20 (SCRITTURA DI STORNO PER RILEVAZIONE COSTI DEL PERSONALE IN CONTABILITA' ANALITICA - IRAP -  SECONDO TRIMESTRE   2025 - )"/>
    <n v="5337128"/>
  </r>
  <r>
    <x v="111"/>
    <x v="111"/>
    <s v="PERSONALE"/>
    <s v="N"/>
    <x v="0"/>
    <s v="2-0901APP500"/>
    <s v="U.O.C. AREE AD ELEVATO RISCHIO DI CRISI AMBIENTALI (P5)"/>
    <x v="1"/>
    <x v="1"/>
    <s v=""/>
    <s v=""/>
    <s v=""/>
    <s v=""/>
    <s v="UOCAERSIN"/>
    <s v="DIPATB-UOCAERSIN-UOC AERCA E SIN"/>
    <s v=""/>
    <s v=""/>
    <d v="2025-06-30T00:00:00"/>
    <n v="18582.54"/>
    <n v="0"/>
    <n v="18582.54"/>
    <m/>
    <n v="18582.54"/>
    <m/>
    <s v="PRIMA NOTA"/>
    <s v="STIP-25000095"/>
    <d v="2025-06-30T00:00:00"/>
    <s v="NO"/>
    <n v="1112112"/>
    <n v="1202423"/>
    <s v="STIP-25000095 #20 (SCRITTURA DI STORNO PER RILEVAZIONE COSTI DEL PERSONALE IN CONTABILITA' ANALITICA - IRAP -  SECONDO TRIMESTRE   2025 - )"/>
    <n v="5337129"/>
  </r>
  <r>
    <x v="8"/>
    <x v="8"/>
    <s v="BENI_SERVIZI"/>
    <s v="N"/>
    <x v="0"/>
    <s v="2-0103SAS100"/>
    <s v="U.O.C. ACQUE INTERNE,SUOLO E BIODIVERSITA' (S1)"/>
    <x v="5"/>
    <x v="5"/>
    <s v="NOCIG"/>
    <s v="NOCIG"/>
    <s v="E69I18000090001"/>
    <s v="CEM SALUTE"/>
    <s v="DIPLAB"/>
    <s v="DIPARTIMENTO AREA LABORATORISTICA"/>
    <s v="1023600"/>
    <s v="BUSCEMI ROBERTO"/>
    <d v="2025-06-30T00:00:00"/>
    <n v="6240"/>
    <n v="0"/>
    <n v="6240"/>
    <m/>
    <n v="6240"/>
    <m/>
    <s v="ENTRATA MERCI"/>
    <s v="25000626"/>
    <d v="2025-06-30T00:00:00"/>
    <s v=""/>
    <n v="1080033"/>
    <n v="1107844"/>
    <s v="25000626 #10"/>
    <n v="5337143"/>
  </r>
  <r>
    <x v="1"/>
    <x v="1"/>
    <m/>
    <s v="N"/>
    <x v="1"/>
    <s v="2-0103SAS100"/>
    <s v="U.O.C. ACQUE INTERNE,SUOLO E BIODIVERSITA' (S1)"/>
    <x v="5"/>
    <x v="5"/>
    <s v="NOCIG"/>
    <s v="NOCIG"/>
    <s v="E69I18000090001"/>
    <s v="CEM SALUTE"/>
    <s v="DIPLAB"/>
    <s v="DIPARTIMENTO AREA LABORATORISTICA"/>
    <s v="1023600"/>
    <s v="BUSCEMI ROBERTO"/>
    <d v="2025-06-30T00:00:00"/>
    <n v="0"/>
    <n v="6240"/>
    <n v="-6240"/>
    <m/>
    <n v="-6240"/>
    <m/>
    <s v="ENTRATA MERCI"/>
    <s v="25000626"/>
    <d v="2025-06-30T00:00:00"/>
    <s v=""/>
    <n v="1080033"/>
    <n v="1107844"/>
    <s v="25000626 #10"/>
    <n v="5337144"/>
  </r>
  <r>
    <x v="171"/>
    <x v="171"/>
    <s v="BENI_SERVIZI"/>
    <s v="N"/>
    <x v="0"/>
    <s v="1-0101DAA303"/>
    <s v="U.O.S. Provveditorato ed Economato"/>
    <x v="1"/>
    <x v="1"/>
    <s v=""/>
    <s v=""/>
    <s v=""/>
    <s v=""/>
    <s v=""/>
    <s v=""/>
    <s v="2554"/>
    <s v="ERARIO - C IMPOSTA DI REGISTRO BOLLO VIRTUALE"/>
    <d v="2025-06-30T00:00:00"/>
    <n v="994"/>
    <n v="0"/>
    <n v="994"/>
    <m/>
    <n v="994"/>
    <m/>
    <s v="PRIMA NOTA"/>
    <s v="251"/>
    <d v="2025-06-30T00:00:00"/>
    <s v="NO"/>
    <n v="1112114"/>
    <n v="1202445"/>
    <s v="251 #10 (VERSAMENTO IMPOSTA BOLLO VIRTUALE SU NOTE DI DEBITO II° TRIMESTRE 2025 P.U. N. 154/2025)"/>
    <n v="5337211"/>
  </r>
  <r>
    <x v="135"/>
    <x v="135"/>
    <m/>
    <s v="N"/>
    <x v="1"/>
    <s v=""/>
    <s v=""/>
    <x v="1"/>
    <x v="1"/>
    <s v=""/>
    <s v=""/>
    <s v=""/>
    <s v=""/>
    <s v=""/>
    <s v=""/>
    <s v="2554"/>
    <s v="ERARIO - C IMPOSTA DI REGISTRO BOLLO VIRTUALE"/>
    <d v="2025-06-30T00:00:00"/>
    <n v="0"/>
    <n v="994"/>
    <n v="-994"/>
    <m/>
    <n v="-994"/>
    <m/>
    <s v="PRIMA NOTA"/>
    <s v="251"/>
    <d v="2025-06-30T00:00:00"/>
    <s v="NO"/>
    <n v="1112114"/>
    <n v="1202446"/>
    <s v="251 #20 (VERSAMENTO IMPOSTA BOLLO VIRTUALE SU NOTE DI DEBITO II° TRIMESTRE 2025 P.U. N. 154/2025)"/>
    <n v="5337212"/>
  </r>
  <r>
    <x v="8"/>
    <x v="8"/>
    <s v="BENI_SERVIZI"/>
    <s v="N"/>
    <x v="0"/>
    <s v="2-0401ALL100"/>
    <s v="U.O.C. – CATANIA (L1)"/>
    <x v="7"/>
    <x v="7"/>
    <s v="NOCIG"/>
    <s v="NOCIG"/>
    <s v=""/>
    <s v=""/>
    <s v="UOCGERIUM"/>
    <s v="DIRAMM-UOCGERIUM-UOC GESTIONE RISORSE UMANE"/>
    <s v="1021900"/>
    <s v="ZERBO ANTONIO"/>
    <d v="2025-06-30T00:00:00"/>
    <n v="2118.73"/>
    <n v="0"/>
    <n v="2118.73"/>
    <m/>
    <n v="2118.73"/>
    <m/>
    <s v="ENTRATA MERCI"/>
    <s v="25000628"/>
    <d v="2025-06-30T00:00:00"/>
    <s v=""/>
    <n v="1080035"/>
    <n v="1107846"/>
    <s v="25000628 #10"/>
    <n v="5337265"/>
  </r>
  <r>
    <x v="1"/>
    <x v="1"/>
    <m/>
    <s v="N"/>
    <x v="1"/>
    <s v="2-0401ALL100"/>
    <s v="U.O.C. – CATANIA (L1)"/>
    <x v="7"/>
    <x v="7"/>
    <s v="NOCIG"/>
    <s v="NOCIG"/>
    <s v=""/>
    <s v=""/>
    <s v="UOCGERIUM"/>
    <s v="DIRAMM-UOCGERIUM-UOC GESTIONE RISORSE UMANE"/>
    <s v="1021900"/>
    <s v="ZERBO ANTONIO"/>
    <d v="2025-06-30T00:00:00"/>
    <n v="0"/>
    <n v="2118.73"/>
    <n v="-2118.73"/>
    <m/>
    <n v="-2118.73"/>
    <m/>
    <s v="ENTRATA MERCI"/>
    <s v="25000628"/>
    <d v="2025-06-30T00:00:00"/>
    <s v=""/>
    <n v="1080035"/>
    <n v="1107846"/>
    <s v="25000628 #10"/>
    <n v="5337266"/>
  </r>
  <r>
    <x v="8"/>
    <x v="8"/>
    <s v="BENI_SERVIZI"/>
    <s v="N"/>
    <x v="0"/>
    <s v="2-0401ALL100"/>
    <s v="U.O.C. – CATANIA (L1)"/>
    <x v="7"/>
    <x v="7"/>
    <s v="NOCIG"/>
    <s v="NOCIG"/>
    <s v=""/>
    <s v=""/>
    <s v="UOCGERIUM"/>
    <s v="DIRAMM-UOCGERIUM-UOC GESTIONE RISORSE UMANE"/>
    <s v="1021901"/>
    <s v="BRANCATO PLACIDO"/>
    <d v="2025-06-30T00:00:00"/>
    <n v="1720.12"/>
    <n v="0"/>
    <n v="1720.12"/>
    <m/>
    <n v="1720.12"/>
    <m/>
    <s v="ENTRATA MERCI"/>
    <s v="25000629"/>
    <d v="2025-06-30T00:00:00"/>
    <s v=""/>
    <n v="1080036"/>
    <n v="1107847"/>
    <s v="25000629 #10"/>
    <n v="5337269"/>
  </r>
  <r>
    <x v="1"/>
    <x v="1"/>
    <m/>
    <s v="N"/>
    <x v="1"/>
    <s v="2-0401ALL100"/>
    <s v="U.O.C. – CATANIA (L1)"/>
    <x v="7"/>
    <x v="7"/>
    <s v="NOCIG"/>
    <s v="NOCIG"/>
    <s v=""/>
    <s v=""/>
    <s v="UOCGERIUM"/>
    <s v="DIRAMM-UOCGERIUM-UOC GESTIONE RISORSE UMANE"/>
    <s v="1021901"/>
    <s v="BRANCATO PLACIDO"/>
    <d v="2025-06-30T00:00:00"/>
    <n v="0"/>
    <n v="1720.12"/>
    <n v="-1720.12"/>
    <m/>
    <n v="-1720.12"/>
    <m/>
    <s v="ENTRATA MERCI"/>
    <s v="25000629"/>
    <d v="2025-06-30T00:00:00"/>
    <s v=""/>
    <n v="1080036"/>
    <n v="1107847"/>
    <s v="25000629 #10"/>
    <n v="5337270"/>
  </r>
  <r>
    <x v="8"/>
    <x v="8"/>
    <s v="BENI_SERVIZI"/>
    <s v="N"/>
    <x v="0"/>
    <s v="2-0401ALL100"/>
    <s v="U.O.C. – CATANIA (L1)"/>
    <x v="7"/>
    <x v="7"/>
    <s v="NOCIG"/>
    <s v="NOCIG"/>
    <s v=""/>
    <s v=""/>
    <s v="UOCGERIUM"/>
    <s v="DIRAMM-UOCGERIUM-UOC GESTIONE RISORSE UMANE"/>
    <s v="1021400"/>
    <s v="RICCHIUTI CLAUDIA"/>
    <d v="2025-06-30T00:00:00"/>
    <n v="612.47"/>
    <n v="0"/>
    <n v="612.47"/>
    <m/>
    <n v="612.47"/>
    <m/>
    <s v="ENTRATA MERCI"/>
    <s v="25000630"/>
    <d v="2025-06-30T00:00:00"/>
    <s v=""/>
    <n v="1080037"/>
    <n v="1107848"/>
    <s v="25000630 #10"/>
    <n v="5337273"/>
  </r>
  <r>
    <x v="1"/>
    <x v="1"/>
    <m/>
    <s v="N"/>
    <x v="1"/>
    <s v="2-0401ALL100"/>
    <s v="U.O.C. – CATANIA (L1)"/>
    <x v="7"/>
    <x v="7"/>
    <s v="NOCIG"/>
    <s v="NOCIG"/>
    <s v=""/>
    <s v=""/>
    <s v="UOCGERIUM"/>
    <s v="DIRAMM-UOCGERIUM-UOC GESTIONE RISORSE UMANE"/>
    <s v="1021400"/>
    <s v="RICCHIUTI CLAUDIA"/>
    <d v="2025-06-30T00:00:00"/>
    <n v="0"/>
    <n v="612.47"/>
    <n v="-612.47"/>
    <m/>
    <n v="-612.47"/>
    <m/>
    <s v="ENTRATA MERCI"/>
    <s v="25000630"/>
    <d v="2025-06-30T00:00:00"/>
    <s v=""/>
    <n v="1080037"/>
    <n v="1107848"/>
    <s v="25000630 #10"/>
    <n v="5337274"/>
  </r>
  <r>
    <x v="8"/>
    <x v="8"/>
    <s v="BENI_SERVIZI"/>
    <s v="N"/>
    <x v="0"/>
    <s v="2-0701ALL300"/>
    <s v="U.O.C. – RAGUSA (L3)"/>
    <x v="5"/>
    <x v="5"/>
    <s v="NOCIG"/>
    <s v="NOCIG"/>
    <s v="E69I18000090001"/>
    <s v="CEM SALUTE"/>
    <s v="DIPLAB"/>
    <s v="DIPARTIMENTO AREA LABORATORISTICA"/>
    <s v="5763"/>
    <s v="GIONFRIDDO CORRADO"/>
    <d v="2025-06-30T00:00:00"/>
    <n v="3120"/>
    <n v="0"/>
    <n v="3120"/>
    <m/>
    <n v="3120"/>
    <m/>
    <s v="ENTRATA MERCI"/>
    <s v="25000631"/>
    <d v="2025-06-30T00:00:00"/>
    <s v=""/>
    <n v="1080038"/>
    <n v="1107849"/>
    <s v="25000631 #10"/>
    <n v="5337281"/>
  </r>
  <r>
    <x v="1"/>
    <x v="1"/>
    <m/>
    <s v="N"/>
    <x v="1"/>
    <s v="2-0701ALL300"/>
    <s v="U.O.C. – RAGUSA (L3)"/>
    <x v="5"/>
    <x v="5"/>
    <s v="NOCIG"/>
    <s v="NOCIG"/>
    <s v="E69I18000090001"/>
    <s v="CEM SALUTE"/>
    <s v="DIPLAB"/>
    <s v="DIPARTIMENTO AREA LABORATORISTICA"/>
    <s v="5763"/>
    <s v="GIONFRIDDO CORRADO"/>
    <d v="2025-06-30T00:00:00"/>
    <n v="0"/>
    <n v="3120"/>
    <n v="-3120"/>
    <m/>
    <n v="-3120"/>
    <m/>
    <s v="ENTRATA MERCI"/>
    <s v="25000631"/>
    <d v="2025-06-30T00:00:00"/>
    <s v=""/>
    <n v="1080038"/>
    <n v="1107849"/>
    <s v="25000631 #10"/>
    <n v="5337282"/>
  </r>
  <r>
    <x v="8"/>
    <x v="8"/>
    <s v="BENI_SERVIZI"/>
    <s v="N"/>
    <x v="0"/>
    <s v="2-0103SAS100"/>
    <s v="U.O.C. ACQUE INTERNE,SUOLO E BIODIVERSITA' (S1)"/>
    <x v="5"/>
    <x v="5"/>
    <s v="NOCIG"/>
    <s v="NOCIG"/>
    <s v="E69I18000090001"/>
    <s v="CEM SALUTE"/>
    <s v="DIPLAB"/>
    <s v="DIPARTIMENTO AREA LABORATORISTICA"/>
    <s v="5060"/>
    <s v="DUCHI ANTONINO"/>
    <d v="2025-06-30T00:00:00"/>
    <n v="3120"/>
    <n v="0"/>
    <n v="3120"/>
    <m/>
    <n v="3120"/>
    <m/>
    <s v="ENTRATA MERCI"/>
    <s v="25000632"/>
    <d v="2025-06-30T00:00:00"/>
    <s v=""/>
    <n v="1080039"/>
    <n v="1107850"/>
    <s v="25000632 #10"/>
    <n v="5337586"/>
  </r>
  <r>
    <x v="1"/>
    <x v="1"/>
    <m/>
    <s v="N"/>
    <x v="1"/>
    <s v="2-0103SAS100"/>
    <s v="U.O.C. ACQUE INTERNE,SUOLO E BIODIVERSITA' (S1)"/>
    <x v="5"/>
    <x v="5"/>
    <s v="NOCIG"/>
    <s v="NOCIG"/>
    <s v="E69I18000090001"/>
    <s v="CEM SALUTE"/>
    <s v="DIPLAB"/>
    <s v="DIPARTIMENTO AREA LABORATORISTICA"/>
    <s v="5060"/>
    <s v="DUCHI ANTONINO"/>
    <d v="2025-06-30T00:00:00"/>
    <n v="0"/>
    <n v="3120"/>
    <n v="-3120"/>
    <m/>
    <n v="-3120"/>
    <m/>
    <s v="ENTRATA MERCI"/>
    <s v="25000632"/>
    <d v="2025-06-30T00:00:00"/>
    <s v=""/>
    <n v="1080039"/>
    <n v="1107850"/>
    <s v="25000632 #10"/>
    <n v="5337587"/>
  </r>
  <r>
    <x v="18"/>
    <x v="18"/>
    <s v="BENI_SERVIZI"/>
    <s v="N"/>
    <x v="0"/>
    <s v="1-0101DAA303"/>
    <s v="U.O.S. Provveditorato ed Economato"/>
    <x v="1"/>
    <x v="1"/>
    <s v="Z74373749E"/>
    <s v="DDG n. 458 del 20/10/2022"/>
    <s v=""/>
    <s v=""/>
    <s v="UOCAPPFOR"/>
    <s v="DIRAMM-UOCAPPFOR-UOC APPALTI E FORNITURE"/>
    <s v="1253"/>
    <s v="MAGGIOLI SPA"/>
    <d v="2025-06-30T00:00:00"/>
    <n v="508.34"/>
    <n v="0"/>
    <n v="508.34"/>
    <m/>
    <n v="508.34"/>
    <m/>
    <s v="ENTRATA MERCI"/>
    <s v="25000633"/>
    <d v="2025-06-30T00:00:00"/>
    <s v=""/>
    <n v="1080040"/>
    <n v="1107851"/>
    <s v="25000633 #10"/>
    <n v="5337671"/>
  </r>
  <r>
    <x v="1"/>
    <x v="1"/>
    <m/>
    <s v="N"/>
    <x v="1"/>
    <s v="1-0101DAA303"/>
    <s v="U.O.S. Provveditorato ed Economato"/>
    <x v="1"/>
    <x v="1"/>
    <s v="Z74373749E"/>
    <s v="DDG n. 458 del 20/10/2022"/>
    <s v=""/>
    <s v=""/>
    <s v="UOCAPPFOR"/>
    <s v="DIRAMM-UOCAPPFOR-UOC APPALTI E FORNITURE"/>
    <s v="1253"/>
    <s v="MAGGIOLI SPA"/>
    <d v="2025-06-30T00:00:00"/>
    <n v="0"/>
    <n v="508.34"/>
    <n v="-508.34"/>
    <m/>
    <n v="-508.34"/>
    <m/>
    <s v="ENTRATA MERCI"/>
    <s v="25000633"/>
    <d v="2025-06-30T00:00:00"/>
    <s v=""/>
    <n v="1080040"/>
    <n v="1107851"/>
    <s v="25000633 #10"/>
    <n v="5337672"/>
  </r>
  <r>
    <x v="9"/>
    <x v="9"/>
    <s v="BENI_SERVIZI"/>
    <s v="N"/>
    <x v="0"/>
    <s v="2-0103SAS100"/>
    <s v="U.O.C. ACQUE INTERNE,SUOLO E BIODIVERSITA' (S1)"/>
    <x v="5"/>
    <x v="5"/>
    <s v="B654624F38"/>
    <s v="DDG n. 174 del 31/03/2025 "/>
    <s v="F62G16000000001"/>
    <s v="FSC"/>
    <s v="UOCACQSEB"/>
    <s v="DIPAMB-UOCACQSEB-UOC ACQUE INTERNE, SUOLO E BIODIVERSITÀ"/>
    <s v="1008700"/>
    <s v="PIAZZA SPEDIZIONI SRL"/>
    <d v="2025-06-30T00:00:00"/>
    <n v="12663.1"/>
    <n v="0"/>
    <n v="12663.1"/>
    <m/>
    <n v="12663.1"/>
    <m/>
    <s v="ENTRATA MERCI"/>
    <s v="25000637"/>
    <d v="2025-06-30T00:00:00"/>
    <s v=""/>
    <n v="1080044"/>
    <n v="1107855"/>
    <s v="25000637 #10"/>
    <n v="5337711"/>
  </r>
  <r>
    <x v="1"/>
    <x v="1"/>
    <m/>
    <s v="N"/>
    <x v="1"/>
    <s v="2-0103SAS100"/>
    <s v="U.O.C. ACQUE INTERNE,SUOLO E BIODIVERSITA' (S1)"/>
    <x v="5"/>
    <x v="5"/>
    <s v="B654624F38"/>
    <s v="DDG n. 174 del 31/03/2025 "/>
    <s v="F62G16000000001"/>
    <s v="FSC"/>
    <s v="UOCACQSEB"/>
    <s v="DIPAMB-UOCACQSEB-UOC ACQUE INTERNE, SUOLO E BIODIVERSITÀ"/>
    <s v="1008700"/>
    <s v="PIAZZA SPEDIZIONI SRL"/>
    <d v="2025-06-30T00:00:00"/>
    <n v="0"/>
    <n v="12663.1"/>
    <n v="-12663.1"/>
    <m/>
    <n v="-12663.1"/>
    <m/>
    <s v="ENTRATA MERCI"/>
    <s v="25000637"/>
    <d v="2025-06-30T00:00:00"/>
    <s v=""/>
    <n v="1080044"/>
    <n v="1107855"/>
    <s v="25000637 #10"/>
    <n v="5337712"/>
  </r>
  <r>
    <x v="8"/>
    <x v="8"/>
    <s v="BENI_SERVIZI"/>
    <s v="N"/>
    <x v="0"/>
    <s v="1-0101DTT200"/>
    <s v="U.O.C. RICERCA ED INNOVAZIONE (T2)"/>
    <x v="4"/>
    <x v="4"/>
    <s v="B23A8F8841"/>
    <s v="DDG n. 295 del 24/07/2024_426 del 6/10/2024"/>
    <s v="B53C22006500001"/>
    <s v="DARE"/>
    <s v="UOCRICINN"/>
    <s v="DIRTEC-UOCRICINN-UOC RICERCA ED INNOVAZIONE"/>
    <s v="1026302"/>
    <s v="LIZIO BRUNO CHIARA"/>
    <d v="2025-06-30T00:00:00"/>
    <n v="1495.52"/>
    <n v="0"/>
    <n v="1495.52"/>
    <m/>
    <n v="1495.52"/>
    <m/>
    <s v="ENTRATA MERCI"/>
    <s v="25000639"/>
    <d v="2025-06-30T00:00:00"/>
    <s v=""/>
    <n v="1080046"/>
    <n v="1107857"/>
    <s v="25000639 #10"/>
    <n v="5337778"/>
  </r>
  <r>
    <x v="1"/>
    <x v="1"/>
    <m/>
    <s v="N"/>
    <x v="1"/>
    <s v="1-0101DTT200"/>
    <s v="U.O.C. RICERCA ED INNOVAZIONE (T2)"/>
    <x v="4"/>
    <x v="4"/>
    <s v="B23A8F8841"/>
    <s v="DDG n. 295 del 24/07/2024_426 del 6/10/2024"/>
    <s v="B53C22006500001"/>
    <s v="DARE"/>
    <s v="UOCRICINN"/>
    <s v="DIRTEC-UOCRICINN-UOC RICERCA ED INNOVAZIONE"/>
    <s v="1026302"/>
    <s v="LIZIO BRUNO CHIARA"/>
    <d v="2025-06-30T00:00:00"/>
    <n v="0"/>
    <n v="1495.52"/>
    <n v="-1495.52"/>
    <m/>
    <n v="-1495.52"/>
    <m/>
    <s v="ENTRATA MERCI"/>
    <s v="25000639"/>
    <d v="2025-06-30T00:00:00"/>
    <s v=""/>
    <n v="1080046"/>
    <n v="1107857"/>
    <s v="25000639 #10"/>
    <n v="5337779"/>
  </r>
  <r>
    <x v="8"/>
    <x v="8"/>
    <s v="BENI_SERVIZI"/>
    <s v="N"/>
    <x v="0"/>
    <s v="1-0101DTT200"/>
    <s v="U.O.C. RICERCA ED INNOVAZIONE (T2)"/>
    <x v="2"/>
    <x v="2"/>
    <s v="B23A8F8841"/>
    <s v="DDG n. 295 del 24/07/2024_426 del 6/10/2024"/>
    <s v="B53C22006500001"/>
    <s v="DARE"/>
    <s v="UOCRICINN"/>
    <s v="DIRTEC-UOCRICINN-UOC RICERCA ED INNOVAZIONE"/>
    <s v="1026302"/>
    <s v="LIZIO BRUNO CHIARA"/>
    <d v="2025-06-30T00:00:00"/>
    <n v="2988.96"/>
    <n v="0"/>
    <n v="2988.96"/>
    <m/>
    <n v="2988.96"/>
    <m/>
    <s v="ENTRATA MERCI"/>
    <s v="25000640"/>
    <d v="2025-06-30T00:00:00"/>
    <s v=""/>
    <n v="1080047"/>
    <n v="1107858"/>
    <s v="25000640 #10"/>
    <n v="5337784"/>
  </r>
  <r>
    <x v="1"/>
    <x v="1"/>
    <m/>
    <s v="N"/>
    <x v="1"/>
    <s v="1-0101DTT200"/>
    <s v="U.O.C. RICERCA ED INNOVAZIONE (T2)"/>
    <x v="2"/>
    <x v="2"/>
    <s v="B23A8F8841"/>
    <s v="DDG n. 295 del 24/07/2024_426 del 6/10/2024"/>
    <s v="B53C22006500001"/>
    <s v="DARE"/>
    <s v="UOCRICINN"/>
    <s v="DIRTEC-UOCRICINN-UOC RICERCA ED INNOVAZIONE"/>
    <s v="1026302"/>
    <s v="LIZIO BRUNO CHIARA"/>
    <d v="2025-06-30T00:00:00"/>
    <n v="0"/>
    <n v="2988.96"/>
    <n v="-2988.96"/>
    <m/>
    <n v="-2988.96"/>
    <m/>
    <s v="ENTRATA MERCI"/>
    <s v="25000640"/>
    <d v="2025-06-30T00:00:00"/>
    <s v=""/>
    <n v="1080047"/>
    <n v="1107858"/>
    <s v="25000640 #10"/>
    <n v="5337785"/>
  </r>
  <r>
    <x v="8"/>
    <x v="8"/>
    <s v="BENI_SERVIZI"/>
    <s v="N"/>
    <x v="0"/>
    <s v="1-0101DTT200"/>
    <s v="U.O.C. RICERCA ED INNOVAZIONE (T2)"/>
    <x v="3"/>
    <x v="3"/>
    <s v="B23A8F8841"/>
    <s v="DDG n. 295 del 24/07/2024_426 del 6/10/2024"/>
    <s v="B53C22006500001"/>
    <s v="DARE"/>
    <s v="UOCRICINN"/>
    <s v="DIRTEC-UOCRICINN-UOC RICERCA ED INNOVAZIONE"/>
    <s v="1026302"/>
    <s v="LIZIO BRUNO CHIARA"/>
    <d v="2025-06-30T00:00:00"/>
    <n v="2988.96"/>
    <n v="0"/>
    <n v="2988.96"/>
    <m/>
    <n v="2988.96"/>
    <m/>
    <s v="ENTRATA MERCI"/>
    <s v="25000641"/>
    <d v="2025-06-30T00:00:00"/>
    <s v=""/>
    <n v="1080048"/>
    <n v="1107859"/>
    <s v="25000641 #10"/>
    <n v="5337790"/>
  </r>
  <r>
    <x v="1"/>
    <x v="1"/>
    <m/>
    <s v="N"/>
    <x v="1"/>
    <s v="1-0101DTT200"/>
    <s v="U.O.C. RICERCA ED INNOVAZIONE (T2)"/>
    <x v="3"/>
    <x v="3"/>
    <s v="B23A8F8841"/>
    <s v="DDG n. 295 del 24/07/2024_426 del 6/10/2024"/>
    <s v="B53C22006500001"/>
    <s v="DARE"/>
    <s v="UOCRICINN"/>
    <s v="DIRTEC-UOCRICINN-UOC RICERCA ED INNOVAZIONE"/>
    <s v="1026302"/>
    <s v="LIZIO BRUNO CHIARA"/>
    <d v="2025-06-30T00:00:00"/>
    <n v="0"/>
    <n v="2988.96"/>
    <n v="-2988.96"/>
    <m/>
    <n v="-2988.96"/>
    <m/>
    <s v="ENTRATA MERCI"/>
    <s v="25000641"/>
    <d v="2025-06-30T00:00:00"/>
    <s v=""/>
    <n v="1080048"/>
    <n v="1107859"/>
    <s v="25000641 #10"/>
    <n v="5337791"/>
  </r>
  <r>
    <x v="118"/>
    <x v="118"/>
    <s v="PERSONALE"/>
    <s v="N"/>
    <x v="0"/>
    <s v="1-0101DAA100"/>
    <s v="U.O.C. AFFARI GENERALI E LEGALI"/>
    <x v="1"/>
    <x v="1"/>
    <s v="NOCIG"/>
    <s v="NOCIG"/>
    <s v=""/>
    <s v=""/>
    <s v="UOCAFFGEN"/>
    <s v="DIRAMM-UOCAFFGEN-UOC AFFARI GENERALI E LEGALI"/>
    <s v="5630"/>
    <s v="PIAZZA MAURIZIO"/>
    <d v="2025-06-30T00:00:00"/>
    <n v="2147.2199999999998"/>
    <n v="0"/>
    <n v="2147.2199999999998"/>
    <m/>
    <n v="2147.2199999999998"/>
    <m/>
    <s v="ENTRATA MERCI"/>
    <s v="25000648"/>
    <d v="2025-06-30T00:00:00"/>
    <s v=""/>
    <n v="1080055"/>
    <n v="1107870"/>
    <s v="25000648 #10"/>
    <n v="5337866"/>
  </r>
  <r>
    <x v="1"/>
    <x v="1"/>
    <m/>
    <s v="N"/>
    <x v="1"/>
    <s v="1-0101DAA100"/>
    <s v="U.O.C. AFFARI GENERALI E LEGALI"/>
    <x v="1"/>
    <x v="1"/>
    <s v="NOCIG"/>
    <s v="NOCIG"/>
    <s v=""/>
    <s v=""/>
    <s v="UOCAFFGEN"/>
    <s v="DIRAMM-UOCAFFGEN-UOC AFFARI GENERALI E LEGALI"/>
    <s v="5630"/>
    <s v="PIAZZA MAURIZIO"/>
    <d v="2025-06-30T00:00:00"/>
    <n v="0"/>
    <n v="2147.2199999999998"/>
    <n v="-2147.2199999999998"/>
    <m/>
    <n v="-2147.2199999999998"/>
    <m/>
    <s v="ENTRATA MERCI"/>
    <s v="25000648"/>
    <d v="2025-06-30T00:00:00"/>
    <s v=""/>
    <n v="1080055"/>
    <n v="1107870"/>
    <s v="25000648 #10"/>
    <n v="5337867"/>
  </r>
  <r>
    <x v="119"/>
    <x v="119"/>
    <s v="PERSONALE"/>
    <s v="N"/>
    <x v="0"/>
    <s v="1-0101DAA100"/>
    <s v="U.O.C. AFFARI GENERALI E LEGALI"/>
    <x v="1"/>
    <x v="1"/>
    <s v="NOCIG"/>
    <s v="NOCIG"/>
    <s v=""/>
    <s v=""/>
    <s v="UOCAFFGEN"/>
    <s v="DIRAMM-UOCAFFGEN-UOC AFFARI GENERALI E LEGALI"/>
    <s v="5630"/>
    <s v="PIAZZA MAURIZIO"/>
    <d v="2025-06-30T00:00:00"/>
    <n v="813.98"/>
    <n v="0"/>
    <n v="813.98"/>
    <m/>
    <n v="813.98"/>
    <m/>
    <s v="ENTRATA MERCI"/>
    <s v="25000648"/>
    <d v="2025-06-30T00:00:00"/>
    <s v=""/>
    <n v="1080055"/>
    <n v="1107871"/>
    <s v="25000648 #20"/>
    <n v="5337868"/>
  </r>
  <r>
    <x v="1"/>
    <x v="1"/>
    <m/>
    <s v="N"/>
    <x v="1"/>
    <s v="1-0101DAA100"/>
    <s v="U.O.C. AFFARI GENERALI E LEGALI"/>
    <x v="1"/>
    <x v="1"/>
    <s v="NOCIG"/>
    <s v="NOCIG"/>
    <s v=""/>
    <s v=""/>
    <s v="UOCAFFGEN"/>
    <s v="DIRAMM-UOCAFFGEN-UOC AFFARI GENERALI E LEGALI"/>
    <s v="5630"/>
    <s v="PIAZZA MAURIZIO"/>
    <d v="2025-06-30T00:00:00"/>
    <n v="0"/>
    <n v="813.98"/>
    <n v="-813.98"/>
    <m/>
    <n v="-813.98"/>
    <m/>
    <s v="ENTRATA MERCI"/>
    <s v="25000648"/>
    <d v="2025-06-30T00:00:00"/>
    <s v=""/>
    <n v="1080055"/>
    <n v="1107871"/>
    <s v="25000648 #20"/>
    <n v="5337869"/>
  </r>
  <r>
    <x v="119"/>
    <x v="119"/>
    <s v="PERSONALE"/>
    <s v="N"/>
    <x v="0"/>
    <s v="1-0101DAA100"/>
    <s v="U.O.C. AFFARI GENERALI E LEGALI"/>
    <x v="1"/>
    <x v="1"/>
    <s v="NOCIG"/>
    <s v="NOCIG"/>
    <s v=""/>
    <s v=""/>
    <s v="UOCAFFGEN"/>
    <s v="DIRAMM-UOCAFFGEN-UOC AFFARI GENERALI E LEGALI"/>
    <s v="5630"/>
    <s v="PIAZZA MAURIZIO"/>
    <d v="2025-06-30T00:00:00"/>
    <n v="142"/>
    <n v="0"/>
    <n v="142"/>
    <m/>
    <n v="142"/>
    <m/>
    <s v="ENTRATA MERCI"/>
    <s v="25000648"/>
    <d v="2025-06-30T00:00:00"/>
    <s v=""/>
    <n v="1080055"/>
    <n v="1107872"/>
    <s v="25000648 #30"/>
    <n v="5337870"/>
  </r>
  <r>
    <x v="1"/>
    <x v="1"/>
    <m/>
    <s v="N"/>
    <x v="1"/>
    <s v="1-0101DAA100"/>
    <s v="U.O.C. AFFARI GENERALI E LEGALI"/>
    <x v="1"/>
    <x v="1"/>
    <s v="NOCIG"/>
    <s v="NOCIG"/>
    <s v=""/>
    <s v=""/>
    <s v="UOCAFFGEN"/>
    <s v="DIRAMM-UOCAFFGEN-UOC AFFARI GENERALI E LEGALI"/>
    <s v="5630"/>
    <s v="PIAZZA MAURIZIO"/>
    <d v="2025-06-30T00:00:00"/>
    <n v="0"/>
    <n v="142"/>
    <n v="-142"/>
    <m/>
    <n v="-142"/>
    <m/>
    <s v="ENTRATA MERCI"/>
    <s v="25000648"/>
    <d v="2025-06-30T00:00:00"/>
    <s v=""/>
    <n v="1080055"/>
    <n v="1107872"/>
    <s v="25000648 #30"/>
    <n v="5337871"/>
  </r>
  <r>
    <x v="118"/>
    <x v="118"/>
    <s v="PERSONALE"/>
    <s v="N"/>
    <x v="0"/>
    <s v="1-0101DAA100"/>
    <s v="U.O.C. AFFARI GENERALI E LEGALI"/>
    <x v="1"/>
    <x v="1"/>
    <s v="NOCIG"/>
    <s v="NOCIG"/>
    <s v=""/>
    <s v=""/>
    <s v="UOCAFFGEN"/>
    <s v="DIRAMM-UOCAFFGEN-UOC AFFARI GENERALI E LEGALI"/>
    <s v="5164"/>
    <s v="LUVARO ENZA"/>
    <d v="2025-06-30T00:00:00"/>
    <n v="2645.59"/>
    <n v="0"/>
    <n v="2645.59"/>
    <m/>
    <n v="2645.59"/>
    <m/>
    <s v="ENTRATA MERCI"/>
    <s v="25000649"/>
    <d v="2025-06-30T00:00:00"/>
    <s v=""/>
    <n v="1080056"/>
    <n v="1107873"/>
    <s v="25000649 #10"/>
    <n v="5338128"/>
  </r>
  <r>
    <x v="1"/>
    <x v="1"/>
    <m/>
    <s v="N"/>
    <x v="1"/>
    <s v="1-0101DAA100"/>
    <s v="U.O.C. AFFARI GENERALI E LEGALI"/>
    <x v="1"/>
    <x v="1"/>
    <s v="NOCIG"/>
    <s v="NOCIG"/>
    <s v=""/>
    <s v=""/>
    <s v="UOCAFFGEN"/>
    <s v="DIRAMM-UOCAFFGEN-UOC AFFARI GENERALI E LEGALI"/>
    <s v="5164"/>
    <s v="LUVARO ENZA"/>
    <d v="2025-06-30T00:00:00"/>
    <n v="0"/>
    <n v="2645.59"/>
    <n v="-2645.59"/>
    <m/>
    <n v="-2645.59"/>
    <m/>
    <s v="ENTRATA MERCI"/>
    <s v="25000649"/>
    <d v="2025-06-30T00:00:00"/>
    <s v=""/>
    <n v="1080056"/>
    <n v="1107873"/>
    <s v="25000649 #10"/>
    <n v="5338129"/>
  </r>
  <r>
    <x v="119"/>
    <x v="119"/>
    <s v="PERSONALE"/>
    <s v="N"/>
    <x v="0"/>
    <s v="1-0101DAA100"/>
    <s v="U.O.C. AFFARI GENERALI E LEGALI"/>
    <x v="1"/>
    <x v="1"/>
    <s v="NOCIG"/>
    <s v="NOCIG"/>
    <s v=""/>
    <s v=""/>
    <s v="UOCAFFGEN"/>
    <s v="DIRAMM-UOCAFFGEN-UOC AFFARI GENERALI E LEGALI"/>
    <s v="5164"/>
    <s v="LUVARO ENZA"/>
    <d v="2025-06-30T00:00:00"/>
    <n v="659.9"/>
    <n v="0"/>
    <n v="659.9"/>
    <m/>
    <n v="659.9"/>
    <m/>
    <s v="ENTRATA MERCI"/>
    <s v="25000649"/>
    <d v="2025-06-30T00:00:00"/>
    <s v=""/>
    <n v="1080056"/>
    <n v="1107874"/>
    <s v="25000649 #20"/>
    <n v="5338130"/>
  </r>
  <r>
    <x v="1"/>
    <x v="1"/>
    <m/>
    <s v="N"/>
    <x v="1"/>
    <s v="1-0101DAA100"/>
    <s v="U.O.C. AFFARI GENERALI E LEGALI"/>
    <x v="1"/>
    <x v="1"/>
    <s v="NOCIG"/>
    <s v="NOCIG"/>
    <s v=""/>
    <s v=""/>
    <s v="UOCAFFGEN"/>
    <s v="DIRAMM-UOCAFFGEN-UOC AFFARI GENERALI E LEGALI"/>
    <s v="5164"/>
    <s v="LUVARO ENZA"/>
    <d v="2025-06-30T00:00:00"/>
    <n v="0"/>
    <n v="659.9"/>
    <n v="-659.9"/>
    <m/>
    <n v="-659.9"/>
    <m/>
    <s v="ENTRATA MERCI"/>
    <s v="25000649"/>
    <d v="2025-06-30T00:00:00"/>
    <s v=""/>
    <n v="1080056"/>
    <n v="1107874"/>
    <s v="25000649 #20"/>
    <n v="5338131"/>
  </r>
  <r>
    <x v="119"/>
    <x v="119"/>
    <s v="PERSONALE"/>
    <s v="N"/>
    <x v="0"/>
    <s v="1-0101DAA100"/>
    <s v="U.O.C. AFFARI GENERALI E LEGALI"/>
    <x v="1"/>
    <x v="1"/>
    <s v="NOCIG"/>
    <s v="NOCIG"/>
    <s v=""/>
    <s v=""/>
    <s v="UOCAFFGEN"/>
    <s v="DIRAMM-UOCAFFGEN-UOC AFFARI GENERALI E LEGALI"/>
    <s v="5164"/>
    <s v="LUVARO ENZA"/>
    <d v="2025-06-30T00:00:00"/>
    <n v="56.73"/>
    <n v="0"/>
    <n v="56.73"/>
    <m/>
    <n v="56.73"/>
    <m/>
    <s v="ENTRATA MERCI"/>
    <s v="25000649"/>
    <d v="2025-06-30T00:00:00"/>
    <s v=""/>
    <n v="1080056"/>
    <n v="1107875"/>
    <s v="25000649 #30"/>
    <n v="5338132"/>
  </r>
  <r>
    <x v="1"/>
    <x v="1"/>
    <m/>
    <s v="N"/>
    <x v="1"/>
    <s v="1-0101DAA100"/>
    <s v="U.O.C. AFFARI GENERALI E LEGALI"/>
    <x v="1"/>
    <x v="1"/>
    <s v="NOCIG"/>
    <s v="NOCIG"/>
    <s v=""/>
    <s v=""/>
    <s v="UOCAFFGEN"/>
    <s v="DIRAMM-UOCAFFGEN-UOC AFFARI GENERALI E LEGALI"/>
    <s v="5164"/>
    <s v="LUVARO ENZA"/>
    <d v="2025-06-30T00:00:00"/>
    <n v="0"/>
    <n v="56.73"/>
    <n v="-56.73"/>
    <m/>
    <n v="-56.73"/>
    <m/>
    <s v="ENTRATA MERCI"/>
    <s v="25000649"/>
    <d v="2025-06-30T00:00:00"/>
    <s v=""/>
    <n v="1080056"/>
    <n v="1107875"/>
    <s v="25000649 #30"/>
    <n v="5338133"/>
  </r>
  <r>
    <x v="156"/>
    <x v="156"/>
    <s v="BENI_SERVIZI"/>
    <s v="N"/>
    <x v="0"/>
    <s v="1-0101DAA303"/>
    <s v="U.O.S. Provveditorato ed Economato"/>
    <x v="1"/>
    <x v="1"/>
    <s v="B02872C1CF"/>
    <s v="ddg. N. 123 DEL 10/04/2024"/>
    <s v=""/>
    <s v=""/>
    <s v="UOCAPPFOR"/>
    <s v="DIRAMM-UOCAPPFOR-UOC APPALTI E FORNITURE"/>
    <s v="1024902"/>
    <s v="MES SRL"/>
    <d v="2025-06-30T00:00:00"/>
    <n v="170.8"/>
    <n v="0"/>
    <n v="170.8"/>
    <m/>
    <n v="170.8"/>
    <m/>
    <s v="ENTRATA MERCI"/>
    <s v="25000652"/>
    <d v="2025-06-30T00:00:00"/>
    <s v=""/>
    <n v="1080059"/>
    <n v="1107878"/>
    <s v="25000652 #10"/>
    <n v="5338186"/>
  </r>
  <r>
    <x v="1"/>
    <x v="1"/>
    <m/>
    <s v="N"/>
    <x v="1"/>
    <s v="1-0101DAA303"/>
    <s v="U.O.S. Provveditorato ed Economato"/>
    <x v="1"/>
    <x v="1"/>
    <s v="B02872C1CF"/>
    <s v="ddg. N. 123 DEL 10/04/2024"/>
    <s v=""/>
    <s v=""/>
    <s v="UOCAPPFOR"/>
    <s v="DIRAMM-UOCAPPFOR-UOC APPALTI E FORNITURE"/>
    <s v="1024902"/>
    <s v="MES SRL"/>
    <d v="2025-06-30T00:00:00"/>
    <n v="0"/>
    <n v="170.8"/>
    <n v="-170.8"/>
    <m/>
    <n v="-170.8"/>
    <m/>
    <s v="ENTRATA MERCI"/>
    <s v="25000652"/>
    <d v="2025-06-30T00:00:00"/>
    <s v=""/>
    <n v="1080059"/>
    <n v="1107878"/>
    <s v="25000652 #10"/>
    <n v="5338187"/>
  </r>
  <r>
    <x v="176"/>
    <x v="176"/>
    <s v="BENI_SERVIZI"/>
    <s v="N"/>
    <x v="0"/>
    <s v="2-0103SAS300"/>
    <s v="U.O.C. AREA MARE (S3)"/>
    <x v="5"/>
    <x v="5"/>
    <s v="B6A1D4A31C"/>
    <s v="DDG n. 233 del 22/04/2025"/>
    <s v="F62G16000000001"/>
    <s v="FSC"/>
    <s v="UOCAREAMA"/>
    <s v="DIPAMB-UOCAREAMA-UOC AREA MARE"/>
    <s v="1025004"/>
    <s v="PU.MA. PROJECT SRL"/>
    <d v="2025-06-30T00:00:00"/>
    <n v="4154.6499999999996"/>
    <n v="0"/>
    <n v="4154.6499999999996"/>
    <m/>
    <n v="4154.6499999999996"/>
    <m/>
    <s v="ENTRATA MERCI"/>
    <s v="25000655"/>
    <d v="2025-06-30T00:00:00"/>
    <s v=""/>
    <n v="1080062"/>
    <n v="1107883"/>
    <s v="25000655 #10"/>
    <n v="5338335"/>
  </r>
  <r>
    <x v="1"/>
    <x v="1"/>
    <m/>
    <s v="N"/>
    <x v="1"/>
    <s v="2-0103SAS300"/>
    <s v="U.O.C. AREA MARE (S3)"/>
    <x v="5"/>
    <x v="5"/>
    <s v="B6A1D4A31C"/>
    <s v="DDG n. 233 del 22/04/2025"/>
    <s v="F62G16000000001"/>
    <s v="FSC"/>
    <s v="UOCAREAMA"/>
    <s v="DIPAMB-UOCAREAMA-UOC AREA MARE"/>
    <s v="1025004"/>
    <s v="PU.MA. PROJECT SRL"/>
    <d v="2025-06-30T00:00:00"/>
    <n v="0"/>
    <n v="4154.6499999999996"/>
    <n v="-4154.6499999999996"/>
    <m/>
    <n v="-4154.6499999999996"/>
    <m/>
    <s v="ENTRATA MERCI"/>
    <s v="25000655"/>
    <d v="2025-06-30T00:00:00"/>
    <s v=""/>
    <n v="1080062"/>
    <n v="1107883"/>
    <s v="25000655 #10"/>
    <n v="5338336"/>
  </r>
  <r>
    <x v="176"/>
    <x v="176"/>
    <s v="BENI_SERVIZI"/>
    <s v="N"/>
    <x v="0"/>
    <s v="2-0103SAS300"/>
    <s v="U.O.C. AREA MARE (S3)"/>
    <x v="5"/>
    <x v="5"/>
    <s v="B6A1D4A31C"/>
    <s v="DDG n. 233 del 22/04/2025"/>
    <s v="F62G16000000001"/>
    <s v="FSC"/>
    <s v="UOCAREAMA"/>
    <s v="DIPAMB-UOCAREAMA-UOC AREA MARE"/>
    <s v="1025004"/>
    <s v="PU.MA. PROJECT SRL"/>
    <d v="2025-06-30T00:00:00"/>
    <n v="548.27"/>
    <n v="0"/>
    <n v="548.27"/>
    <m/>
    <n v="548.27"/>
    <m/>
    <s v="ENTRATA MERCI"/>
    <s v="25000655"/>
    <d v="2025-06-30T00:00:00"/>
    <s v=""/>
    <n v="1080062"/>
    <n v="1107884"/>
    <s v="25000655 #20"/>
    <n v="5338337"/>
  </r>
  <r>
    <x v="1"/>
    <x v="1"/>
    <m/>
    <s v="N"/>
    <x v="1"/>
    <s v="2-0103SAS300"/>
    <s v="U.O.C. AREA MARE (S3)"/>
    <x v="5"/>
    <x v="5"/>
    <s v="B6A1D4A31C"/>
    <s v="DDG n. 233 del 22/04/2025"/>
    <s v="F62G16000000001"/>
    <s v="FSC"/>
    <s v="UOCAREAMA"/>
    <s v="DIPAMB-UOCAREAMA-UOC AREA MARE"/>
    <s v="1025004"/>
    <s v="PU.MA. PROJECT SRL"/>
    <d v="2025-06-30T00:00:00"/>
    <n v="0"/>
    <n v="548.27"/>
    <n v="-548.27"/>
    <m/>
    <n v="-548.27"/>
    <m/>
    <s v="ENTRATA MERCI"/>
    <s v="25000655"/>
    <d v="2025-06-30T00:00:00"/>
    <s v=""/>
    <n v="1080062"/>
    <n v="1107884"/>
    <s v="25000655 #20"/>
    <n v="5338338"/>
  </r>
  <r>
    <x v="176"/>
    <x v="176"/>
    <s v="BENI_SERVIZI"/>
    <s v="N"/>
    <x v="0"/>
    <s v="2-0103SAS300"/>
    <s v="U.O.C. AREA MARE (S3)"/>
    <x v="5"/>
    <x v="5"/>
    <s v="B6A1D4A31C"/>
    <s v="DDG n. 233 del 22/04/2025"/>
    <s v="F62G16000000001"/>
    <s v="FSC"/>
    <s v="UOCAREAMA"/>
    <s v="DIPAMB-UOCAREAMA-UOC AREA MARE"/>
    <s v="1025004"/>
    <s v="PU.MA. PROJECT SRL"/>
    <d v="2025-06-30T00:00:00"/>
    <n v="243.98"/>
    <n v="0"/>
    <n v="243.98"/>
    <m/>
    <n v="243.98"/>
    <m/>
    <s v="ENTRATA MERCI"/>
    <s v="25000655"/>
    <d v="2025-06-30T00:00:00"/>
    <s v=""/>
    <n v="1080062"/>
    <n v="1107885"/>
    <s v="25000655 #30"/>
    <n v="5338339"/>
  </r>
  <r>
    <x v="1"/>
    <x v="1"/>
    <m/>
    <s v="N"/>
    <x v="1"/>
    <s v="2-0103SAS300"/>
    <s v="U.O.C. AREA MARE (S3)"/>
    <x v="5"/>
    <x v="5"/>
    <s v="B6A1D4A31C"/>
    <s v="DDG n. 233 del 22/04/2025"/>
    <s v="F62G16000000001"/>
    <s v="FSC"/>
    <s v="UOCAREAMA"/>
    <s v="DIPAMB-UOCAREAMA-UOC AREA MARE"/>
    <s v="1025004"/>
    <s v="PU.MA. PROJECT SRL"/>
    <d v="2025-06-30T00:00:00"/>
    <n v="0"/>
    <n v="243.98"/>
    <n v="-243.98"/>
    <m/>
    <n v="-243.98"/>
    <m/>
    <s v="ENTRATA MERCI"/>
    <s v="25000655"/>
    <d v="2025-06-30T00:00:00"/>
    <s v=""/>
    <n v="1080062"/>
    <n v="1107885"/>
    <s v="25000655 #30"/>
    <n v="5338340"/>
  </r>
  <r>
    <x v="17"/>
    <x v="17"/>
    <s v="BENI_SERVIZI"/>
    <s v="N"/>
    <x v="0"/>
    <s v="2-0101SAS400"/>
    <s v="U.O.C. QUALITA' DELL'ARIA (S4)"/>
    <x v="1"/>
    <x v="1"/>
    <s v="8918700810"/>
    <s v="DDG 502 del 16/11/2021_528 del 14/09/2023_ 773 del 21/12/2023_230 del 9/6/2024_DDG.n.6 del 10/01/2025"/>
    <s v="E63J15000410001"/>
    <s v="MONITORAGGIO ARIA"/>
    <s v="UOCQUAARI"/>
    <s v="DIPAMB-UOCQUAARI-UOC QUALITÀ DELL'ARIA"/>
    <s v="170"/>
    <s v="PROJECT AUTOMATION S.P.A."/>
    <d v="2025-06-30T00:00:00"/>
    <n v="15388.34"/>
    <n v="0"/>
    <n v="15388.34"/>
    <m/>
    <n v="15388.34"/>
    <m/>
    <s v="ENTRATA MERCI"/>
    <s v="25000656"/>
    <d v="2025-06-24T00:00:00"/>
    <s v=""/>
    <n v="1080100"/>
    <n v="1107900"/>
    <s v="25000656 #10"/>
    <n v="5338544"/>
  </r>
  <r>
    <x v="1"/>
    <x v="1"/>
    <m/>
    <s v="N"/>
    <x v="1"/>
    <s v="2-0101SAS400"/>
    <s v="U.O.C. QUALITA' DELL'ARIA (S4)"/>
    <x v="1"/>
    <x v="1"/>
    <s v="8918700810"/>
    <s v="DDG 502 del 16/11/2021_528 del 14/09/2023_ 773 del 21/12/2023_230 del 9/6/2024_DDG.n.6 del 10/01/2025"/>
    <s v="E63J15000410001"/>
    <s v="MONITORAGGIO ARIA"/>
    <s v="UOCQUAARI"/>
    <s v="DIPAMB-UOCQUAARI-UOC QUALITÀ DELL'ARIA"/>
    <s v="170"/>
    <s v="PROJECT AUTOMATION S.P.A."/>
    <d v="2025-06-30T00:00:00"/>
    <n v="0"/>
    <n v="15388.34"/>
    <n v="-15388.34"/>
    <m/>
    <n v="-15388.34"/>
    <m/>
    <s v="ENTRATA MERCI"/>
    <s v="25000656"/>
    <d v="2025-06-24T00:00:00"/>
    <s v=""/>
    <n v="1080100"/>
    <n v="1107900"/>
    <s v="25000656 #10"/>
    <n v="5338545"/>
  </r>
  <r>
    <x v="1"/>
    <x v="1"/>
    <m/>
    <s v="N"/>
    <x v="1"/>
    <s v="2-0101SAS400"/>
    <s v="U.O.C. QUALITA' DELL'ARIA (S4)"/>
    <x v="1"/>
    <x v="1"/>
    <s v="8918700810"/>
    <s v="DDG 502 del 16/11/2021_528 del 14/09/2023_ 773 del 21/12/2023_230 del 9/6/2024_DDG.n.6 del 10/01/2025"/>
    <s v="E63J15000410001"/>
    <s v="MONITORAGGIO ARIA"/>
    <s v="UOCQUAARI"/>
    <s v="DIPAMB-UOCQUAARI-UOC QUALITÀ DELL'ARIA"/>
    <s v="170"/>
    <s v="PROJECT AUTOMATION S.P.A."/>
    <d v="2025-06-30T00:00:00"/>
    <n v="15388.34"/>
    <n v="0"/>
    <n v="15388.34"/>
    <m/>
    <n v="15388.34"/>
    <m/>
    <s v="FATTURA"/>
    <s v="2V25/--1040"/>
    <d v="2025-06-24T00:00:00"/>
    <s v=""/>
    <n v="1212002"/>
    <n v="1282623"/>
    <s v="843 #10"/>
    <n v="5338561"/>
  </r>
  <r>
    <x v="1"/>
    <x v="1"/>
    <m/>
    <s v="N"/>
    <x v="1"/>
    <s v=""/>
    <s v=""/>
    <x v="1"/>
    <x v="1"/>
    <s v=""/>
    <s v=""/>
    <s v=""/>
    <s v=""/>
    <s v="UOCQUAARI"/>
    <s v="DIPAMB-UOCQUAARI-UOC QUALITÀ DELL'ARIA"/>
    <s v="170"/>
    <s v="PROJECT AUTOMATION S.P.A."/>
    <d v="2025-06-30T00:00:00"/>
    <n v="215435.1"/>
    <n v="0"/>
    <n v="215435.1"/>
    <m/>
    <n v="215435.1"/>
    <m/>
    <s v="FATTURA"/>
    <s v="2V25/--1040"/>
    <d v="2025-06-24T00:00:00"/>
    <s v=""/>
    <n v="1212002"/>
    <n v="1282228"/>
    <s v="843 #10"/>
    <n v="5338562"/>
  </r>
  <r>
    <x v="1"/>
    <x v="1"/>
    <m/>
    <s v="N"/>
    <x v="1"/>
    <s v=""/>
    <s v=""/>
    <x v="1"/>
    <x v="1"/>
    <s v=""/>
    <s v=""/>
    <s v=""/>
    <s v=""/>
    <s v="UOCQUAARI"/>
    <s v="DIPAMB-UOCQUAARI-UOC QUALITÀ DELL'ARIA"/>
    <s v="170"/>
    <s v="PROJECT AUTOMATION S.P.A."/>
    <d v="2025-06-30T00:00:00"/>
    <n v="0"/>
    <n v="0.11"/>
    <n v="-0.11"/>
    <m/>
    <n v="-0.11"/>
    <m/>
    <s v="FATTURA"/>
    <s v="2V25/--1040"/>
    <d v="2025-06-24T00:00:00"/>
    <s v=""/>
    <n v="1212002"/>
    <n v="1282624"/>
    <s v="843 #30"/>
    <n v="5338563"/>
  </r>
  <r>
    <x v="3"/>
    <x v="3"/>
    <m/>
    <s v="N"/>
    <x v="1"/>
    <s v=""/>
    <s v=""/>
    <x v="1"/>
    <x v="1"/>
    <s v=""/>
    <s v=""/>
    <s v=""/>
    <s v=""/>
    <s v=""/>
    <s v=""/>
    <s v="170"/>
    <s v="PROJECT AUTOMATION S.P.A."/>
    <d v="2025-06-30T00:00:00"/>
    <n v="0"/>
    <n v="230823.33"/>
    <n v="-230823.33"/>
    <m/>
    <n v="-230823.33"/>
    <m/>
    <s v="FATTURA"/>
    <s v="2V25/--1040"/>
    <d v="2025-06-24T00:00:00"/>
    <s v=""/>
    <n v="1212002"/>
    <s v=""/>
    <s v="843"/>
    <n v="5338564"/>
  </r>
  <r>
    <x v="17"/>
    <x v="17"/>
    <s v="BENI_SERVIZI"/>
    <s v="N"/>
    <x v="0"/>
    <s v="2-0101SAS400"/>
    <s v="U.O.C. QUALITA' DELL'ARIA (S4)"/>
    <x v="1"/>
    <x v="1"/>
    <s v="6779359805"/>
    <s v="DDG n. 61 del 17/02/2022 - ddg 386 13/07/2023_ Proroga 229 d9/6/2024 _7 del 10/01/2025"/>
    <s v="E63J15000410001"/>
    <s v="MONITORAGGIO ARIA"/>
    <s v="UOCQUAARI"/>
    <s v="DIPAMB-UOCQUAARI-UOC QUALITÀ DELL'ARIA"/>
    <s v="170"/>
    <s v="PROJECT AUTOMATION S.P.A."/>
    <d v="2025-06-30T00:00:00"/>
    <n v="376530.6"/>
    <n v="0"/>
    <n v="376530.6"/>
    <m/>
    <n v="376530.6"/>
    <m/>
    <s v="ENTRATA MERCI"/>
    <s v="25000657"/>
    <d v="2025-06-24T00:00:00"/>
    <s v=""/>
    <n v="1080101"/>
    <n v="1107901"/>
    <s v="25000657 #10"/>
    <n v="5338580"/>
  </r>
  <r>
    <x v="1"/>
    <x v="1"/>
    <m/>
    <s v="N"/>
    <x v="1"/>
    <s v="2-0101SAS400"/>
    <s v="U.O.C. QUALITA' DELL'ARIA (S4)"/>
    <x v="1"/>
    <x v="1"/>
    <s v="6779359805"/>
    <s v="DDG n. 61 del 17/02/2022 - ddg 386 13/07/2023_ Proroga 229 d9/6/2024 _7 del 10/01/2025"/>
    <s v="E63J15000410001"/>
    <s v="MONITORAGGIO ARIA"/>
    <s v="UOCQUAARI"/>
    <s v="DIPAMB-UOCQUAARI-UOC QUALITÀ DELL'ARIA"/>
    <s v="170"/>
    <s v="PROJECT AUTOMATION S.P.A."/>
    <d v="2025-06-30T00:00:00"/>
    <n v="0"/>
    <n v="376530.6"/>
    <n v="-376530.6"/>
    <m/>
    <n v="-376530.6"/>
    <m/>
    <s v="ENTRATA MERCI"/>
    <s v="25000657"/>
    <d v="2025-06-24T00:00:00"/>
    <s v=""/>
    <n v="1080101"/>
    <n v="1107901"/>
    <s v="25000657 #10"/>
    <n v="5338581"/>
  </r>
  <r>
    <x v="1"/>
    <x v="1"/>
    <m/>
    <s v="N"/>
    <x v="1"/>
    <s v="2-0101SAS400"/>
    <s v="U.O.C. QUALITA' DELL'ARIA (S4)"/>
    <x v="1"/>
    <x v="1"/>
    <s v="6779359805"/>
    <s v="DDG n. 61 del 17/02/2022 - ddg 386 13/07/2023_ Proroga 229 d9/6/2024 _7 del 10/01/2025"/>
    <s v="E63J15000410001"/>
    <s v="MONITORAGGIO ARIA"/>
    <s v="UOCQUAARI"/>
    <s v="DIPAMB-UOCQUAARI-UOC QUALITÀ DELL'ARIA"/>
    <s v="170"/>
    <s v="PROJECT AUTOMATION S.P.A."/>
    <d v="2025-06-30T00:00:00"/>
    <n v="376530.6"/>
    <n v="0"/>
    <n v="376530.6"/>
    <m/>
    <n v="376530.6"/>
    <m/>
    <s v="FATTURA"/>
    <s v="2V25/--1039"/>
    <d v="2025-06-24T00:00:00"/>
    <s v=""/>
    <n v="1212001"/>
    <n v="1282625"/>
    <s v="842 #10"/>
    <n v="5338582"/>
  </r>
  <r>
    <x v="1"/>
    <x v="1"/>
    <m/>
    <s v="N"/>
    <x v="1"/>
    <s v=""/>
    <s v=""/>
    <x v="1"/>
    <x v="1"/>
    <s v=""/>
    <s v=""/>
    <s v=""/>
    <s v=""/>
    <s v="UOCQUAARI"/>
    <s v="DIPAMB-UOCQUAARI-UOC QUALITÀ DELL'ARIA"/>
    <s v="170"/>
    <s v="PROJECT AUTOMATION S.P.A."/>
    <d v="2025-06-30T00:00:00"/>
    <n v="144819.47"/>
    <n v="0"/>
    <n v="144819.47"/>
    <m/>
    <n v="144819.47"/>
    <m/>
    <s v="FATTURA"/>
    <s v="2V25/--1039"/>
    <d v="2025-06-24T00:00:00"/>
    <s v=""/>
    <n v="1212001"/>
    <n v="1282231"/>
    <s v="842 #10"/>
    <n v="5338583"/>
  </r>
  <r>
    <x v="17"/>
    <x v="17"/>
    <s v="BENI_SERVIZI"/>
    <s v="N"/>
    <x v="0"/>
    <s v="2-0101SAS400"/>
    <s v="U.O.C. QUALITA' DELL'ARIA (S4)"/>
    <x v="1"/>
    <x v="1"/>
    <s v="6779359805"/>
    <s v="DDG n. 61 del 17/02/2022 - ddg 386 13/07/2023_ Proroga 229 d9/6/2024 _7 del 10/01/2025"/>
    <s v="E63J15000410001"/>
    <s v="MONITORAGGIO ARIA"/>
    <s v="UOCQUAARI"/>
    <s v="DIPAMB-UOCQUAARI-UOC QUALITÀ DELL'ARIA"/>
    <s v="170"/>
    <s v="PROJECT AUTOMATION S.P.A."/>
    <d v="2025-06-30T00:00:00"/>
    <n v="0"/>
    <n v="0.02"/>
    <n v="-0.02"/>
    <m/>
    <n v="-0.02"/>
    <m/>
    <s v="FATTURA"/>
    <s v="2V25/--1039"/>
    <d v="2025-06-24T00:00:00"/>
    <s v=""/>
    <n v="1212001"/>
    <n v="1282626"/>
    <s v="842 #30"/>
    <n v="5338584"/>
  </r>
  <r>
    <x v="3"/>
    <x v="3"/>
    <m/>
    <s v="N"/>
    <x v="1"/>
    <s v=""/>
    <s v=""/>
    <x v="1"/>
    <x v="1"/>
    <s v=""/>
    <s v=""/>
    <s v=""/>
    <s v=""/>
    <s v=""/>
    <s v=""/>
    <s v="170"/>
    <s v="PROJECT AUTOMATION S.P.A."/>
    <d v="2025-06-30T00:00:00"/>
    <n v="0"/>
    <n v="521350.05"/>
    <n v="-521350.05"/>
    <m/>
    <n v="-521350.05"/>
    <m/>
    <s v="FATTURA"/>
    <s v="2V25/--1039"/>
    <d v="2025-06-24T00:00:00"/>
    <s v=""/>
    <n v="1212001"/>
    <s v=""/>
    <s v="842"/>
    <n v="5338585"/>
  </r>
  <r>
    <x v="5"/>
    <x v="5"/>
    <m/>
    <s v="N"/>
    <x v="1"/>
    <s v=""/>
    <s v=""/>
    <x v="1"/>
    <x v="1"/>
    <s v=""/>
    <s v=""/>
    <s v=""/>
    <s v=""/>
    <s v=""/>
    <s v=""/>
    <s v="1036"/>
    <s v="BRUNO S.P.A."/>
    <d v="2025-06-30T00:00:00"/>
    <n v="294.18"/>
    <n v="0"/>
    <n v="294.18"/>
    <m/>
    <n v="294.18"/>
    <m/>
    <s v="CASSA ECONOMALE"/>
    <s v=""/>
    <s v=""/>
    <s v=""/>
    <n v="1026901"/>
    <n v="1086900"/>
    <s v="CASSA ECONOMALE TRAPANI II TRIMESTRE 2025 #10 (Acquisto macchina fotografica presso ditta BRUNO spa)"/>
    <n v="5338726"/>
  </r>
  <r>
    <x v="188"/>
    <x v="188"/>
    <m/>
    <s v="N"/>
    <x v="2"/>
    <s v=""/>
    <s v=""/>
    <x v="1"/>
    <x v="1"/>
    <s v=""/>
    <s v=""/>
    <s v=""/>
    <s v=""/>
    <s v=""/>
    <s v=""/>
    <s v="1036"/>
    <s v="BRUNO S.P.A."/>
    <d v="2025-06-30T00:00:00"/>
    <n v="0"/>
    <n v="294.18"/>
    <n v="-294.18"/>
    <m/>
    <n v="-294.18"/>
    <m/>
    <s v="CASSA ECONOMALE"/>
    <s v=""/>
    <s v=""/>
    <s v=""/>
    <n v="1026901"/>
    <n v="1086900"/>
    <s v="CASSA ECONOMALE TRAPANI II TRIMESTRE 2025 #10 (Acquisto macchina fotografica presso ditta BRUNO spa)"/>
    <n v="5338727"/>
  </r>
  <r>
    <x v="176"/>
    <x v="176"/>
    <s v="BENI_SERVIZI"/>
    <s v="N"/>
    <x v="0"/>
    <s v="2-0701ALL300"/>
    <s v="U.O.C. – RAGUSA (L3)"/>
    <x v="1"/>
    <x v="1"/>
    <s v=""/>
    <s v=""/>
    <s v=""/>
    <s v=""/>
    <s v=""/>
    <s v=""/>
    <s v=""/>
    <s v=""/>
    <d v="2025-06-30T00:00:00"/>
    <n v="7.5"/>
    <n v="0"/>
    <n v="7.5"/>
    <m/>
    <n v="7.5"/>
    <m/>
    <s v="CASSA ECONOMALE"/>
    <s v=""/>
    <s v=""/>
    <s v=""/>
    <n v="1026901"/>
    <n v="1087401"/>
    <s v="CASSA ECONOMALE TRAPANI II TRIMESTRE 2025 #20 (Copia chiavi ingresso Palazzo Tulipano)"/>
    <n v="5338728"/>
  </r>
  <r>
    <x v="188"/>
    <x v="188"/>
    <m/>
    <s v="N"/>
    <x v="2"/>
    <s v=""/>
    <s v=""/>
    <x v="1"/>
    <x v="1"/>
    <s v=""/>
    <s v=""/>
    <s v=""/>
    <s v=""/>
    <s v=""/>
    <s v=""/>
    <s v=""/>
    <s v=""/>
    <d v="2025-06-30T00:00:00"/>
    <n v="0"/>
    <n v="7.5"/>
    <n v="-7.5"/>
    <m/>
    <n v="-7.5"/>
    <m/>
    <s v="CASSA ECONOMALE"/>
    <s v=""/>
    <s v=""/>
    <s v=""/>
    <n v="1026901"/>
    <n v="1087401"/>
    <s v="CASSA ECONOMALE TRAPANI II TRIMESTRE 2025 #20 (Copia chiavi ingresso Palazzo Tulipano)"/>
    <n v="5338729"/>
  </r>
  <r>
    <x v="143"/>
    <x v="143"/>
    <s v="BENI_SERVIZI"/>
    <s v="N"/>
    <x v="0"/>
    <s v="1-0101DAA303"/>
    <s v="U.O.S. Provveditorato ed Economato"/>
    <x v="1"/>
    <x v="1"/>
    <s v=""/>
    <s v=""/>
    <s v=""/>
    <s v=""/>
    <s v=""/>
    <s v=""/>
    <s v=""/>
    <s v=""/>
    <d v="2025-06-30T00:00:00"/>
    <n v="80"/>
    <n v="0"/>
    <n v="80"/>
    <m/>
    <n v="80"/>
    <m/>
    <s v="CASSA ECONOMALE"/>
    <s v=""/>
    <s v=""/>
    <s v=""/>
    <n v="1026901"/>
    <n v="1087402"/>
    <s v="CASSA ECONOMALE TRAPANI II TRIMESTRE 2025 #30 (Revisione Fiat Fiorino presso Centro Revisione Romeo / Erice)"/>
    <n v="5338730"/>
  </r>
  <r>
    <x v="188"/>
    <x v="188"/>
    <m/>
    <s v="N"/>
    <x v="2"/>
    <s v="1-0101DAA200"/>
    <s v="U.O.C. GESTIONE RISORSE ECONOMICHE"/>
    <x v="1"/>
    <x v="1"/>
    <s v=""/>
    <s v=""/>
    <s v=""/>
    <s v=""/>
    <s v=""/>
    <s v=""/>
    <s v=""/>
    <s v=""/>
    <d v="2025-06-30T00:00:00"/>
    <n v="0"/>
    <n v="80"/>
    <n v="-80"/>
    <m/>
    <n v="-80"/>
    <m/>
    <s v="CASSA ECONOMALE"/>
    <s v=""/>
    <s v=""/>
    <s v=""/>
    <n v="1026901"/>
    <n v="1087402"/>
    <s v="CASSA ECONOMALE TRAPANI II TRIMESTRE 2025 #30 (Revisione Fiat Fiorino presso Centro Revisione Romeo / Erice)"/>
    <n v="5338731"/>
  </r>
  <r>
    <x v="171"/>
    <x v="171"/>
    <s v="BENI_SERVIZI"/>
    <s v="N"/>
    <x v="0"/>
    <s v="1-0101DAA303"/>
    <s v="U.O.S. Provveditorato ed Economato"/>
    <x v="1"/>
    <x v="1"/>
    <s v=""/>
    <s v=""/>
    <s v=""/>
    <s v=""/>
    <s v=""/>
    <s v=""/>
    <s v=""/>
    <s v=""/>
    <d v="2025-06-30T00:00:00"/>
    <n v="24.9"/>
    <n v="0"/>
    <n v="24.9"/>
    <m/>
    <n v="24.9"/>
    <m/>
    <s v="CASSA ECONOMALE"/>
    <s v=""/>
    <s v=""/>
    <s v=""/>
    <n v="1026901"/>
    <n v="1087403"/>
    <s v="CASSA ECONOMALE TRAPANI II TRIMESTRE 2025 #40 (Imposta di bollo II trimestre 2025)"/>
    <n v="5338732"/>
  </r>
  <r>
    <x v="188"/>
    <x v="188"/>
    <m/>
    <s v="N"/>
    <x v="2"/>
    <s v="1-0101DAA200"/>
    <s v="U.O.C. GESTIONE RISORSE ECONOMICHE"/>
    <x v="1"/>
    <x v="1"/>
    <s v=""/>
    <s v=""/>
    <s v=""/>
    <s v=""/>
    <s v=""/>
    <s v=""/>
    <s v=""/>
    <s v=""/>
    <d v="2025-06-30T00:00:00"/>
    <n v="0"/>
    <n v="24.9"/>
    <n v="-24.9"/>
    <m/>
    <n v="-24.9"/>
    <m/>
    <s v="CASSA ECONOMALE"/>
    <s v=""/>
    <s v=""/>
    <s v=""/>
    <n v="1026901"/>
    <n v="1087403"/>
    <s v="CASSA ECONOMALE TRAPANI II TRIMESTRE 2025 #40 (Imposta di bollo II trimestre 2025)"/>
    <n v="5338733"/>
  </r>
  <r>
    <x v="221"/>
    <x v="221"/>
    <s v="RICAVI"/>
    <s v="N"/>
    <x v="3"/>
    <s v="1-0101DG0000-2"/>
    <s v="Costi Comuni Direzione Generale"/>
    <x v="9"/>
    <x v="9"/>
    <m/>
    <m/>
    <m/>
    <m/>
    <m/>
    <m/>
    <m/>
    <m/>
    <m/>
    <m/>
    <m/>
    <n v="0"/>
    <n v="-9000000"/>
    <n v="-9000000"/>
    <s v="CONTRIBUTO INDISTINTO"/>
    <s v="STIMA"/>
    <m/>
    <m/>
    <m/>
    <m/>
    <m/>
    <m/>
    <m/>
  </r>
  <r>
    <x v="222"/>
    <x v="222"/>
    <s v="RICAVI"/>
    <s v="N"/>
    <x v="3"/>
    <s v="1-0101DG0000-2"/>
    <s v="Costi Comuni Direzione Generale"/>
    <x v="9"/>
    <x v="9"/>
    <m/>
    <m/>
    <m/>
    <m/>
    <m/>
    <m/>
    <m/>
    <m/>
    <m/>
    <m/>
    <m/>
    <n v="0"/>
    <n v="-24000000"/>
    <n v="-24000000"/>
    <s v="CONTRIBUTO FSR"/>
    <s v="STIMA"/>
    <m/>
    <m/>
    <m/>
    <m/>
    <m/>
    <m/>
    <m/>
  </r>
  <r>
    <x v="223"/>
    <x v="223"/>
    <s v="RICAVI"/>
    <s v="N"/>
    <x v="3"/>
    <s v="1-0101DG0000-2"/>
    <s v="Costi Comuni Direzione Generale"/>
    <x v="9"/>
    <x v="9"/>
    <m/>
    <m/>
    <m/>
    <m/>
    <m/>
    <m/>
    <m/>
    <m/>
    <m/>
    <m/>
    <m/>
    <m/>
    <n v="-433419.07"/>
    <n v="-433419.07"/>
    <s v="STERILIZZAZIONE AMMORTAMENTO SU CNS 2024"/>
    <s v="STIMA"/>
    <m/>
    <m/>
    <m/>
    <m/>
    <m/>
    <m/>
    <m/>
  </r>
  <r>
    <x v="224"/>
    <x v="224"/>
    <s v="RICAVI"/>
    <s v="N"/>
    <x v="3"/>
    <m/>
    <m/>
    <x v="13"/>
    <x v="13"/>
    <m/>
    <m/>
    <m/>
    <m/>
    <m/>
    <m/>
    <m/>
    <m/>
    <m/>
    <m/>
    <m/>
    <m/>
    <n v="-37109.230000000003"/>
    <n v="-37109.230000000003"/>
    <s v="UTILIZZO QUOTA FINANZIAMENTI SU ACCORDI/CONVENZIONI"/>
    <s v="STIMA"/>
    <m/>
    <m/>
    <m/>
    <m/>
    <m/>
    <m/>
    <m/>
  </r>
  <r>
    <x v="224"/>
    <x v="224"/>
    <s v="RICAVI"/>
    <s v="N"/>
    <x v="3"/>
    <m/>
    <m/>
    <x v="12"/>
    <x v="12"/>
    <m/>
    <m/>
    <m/>
    <m/>
    <m/>
    <m/>
    <m/>
    <m/>
    <m/>
    <m/>
    <m/>
    <m/>
    <n v="-74291.375266666699"/>
    <n v="-74291.375266666699"/>
    <s v="UTILIZZO QUOTA FINANZIAMENTI SU ACCORDI/CONVENZIONI"/>
    <s v="STIMA"/>
    <m/>
    <m/>
    <m/>
    <m/>
    <m/>
    <m/>
    <m/>
  </r>
  <r>
    <x v="224"/>
    <x v="224"/>
    <s v="RICAVI"/>
    <s v="N"/>
    <x v="3"/>
    <m/>
    <m/>
    <x v="17"/>
    <x v="17"/>
    <m/>
    <m/>
    <m/>
    <m/>
    <m/>
    <m/>
    <m/>
    <m/>
    <m/>
    <m/>
    <m/>
    <m/>
    <n v="-48"/>
    <n v="-48"/>
    <s v="UTILIZZO QUOTA FINANZIAMENTI SU ACCORDI/CONVENZIONI"/>
    <s v="STIMA"/>
    <m/>
    <m/>
    <m/>
    <m/>
    <m/>
    <m/>
    <m/>
  </r>
  <r>
    <x v="224"/>
    <x v="224"/>
    <s v="RICAVI"/>
    <s v="N"/>
    <x v="3"/>
    <m/>
    <m/>
    <x v="5"/>
    <x v="5"/>
    <m/>
    <m/>
    <m/>
    <m/>
    <m/>
    <m/>
    <m/>
    <m/>
    <m/>
    <m/>
    <m/>
    <m/>
    <n v="-5416532.42422779"/>
    <n v="-5416532.42422779"/>
    <s v="UTILIZZO QUOTA FINANZIAMENTI SU ACCORDI/CONVENZIONI"/>
    <s v="STIMA"/>
    <m/>
    <m/>
    <m/>
    <m/>
    <m/>
    <m/>
    <m/>
  </r>
  <r>
    <x v="224"/>
    <x v="224"/>
    <s v="RICAVI"/>
    <s v="N"/>
    <x v="3"/>
    <m/>
    <m/>
    <x v="11"/>
    <x v="11"/>
    <m/>
    <m/>
    <m/>
    <m/>
    <m/>
    <m/>
    <m/>
    <m/>
    <m/>
    <m/>
    <m/>
    <m/>
    <n v="-30780.6"/>
    <n v="-30780.6"/>
    <s v="UTILIZZO QUOTA FINANZIAMENTI SU ACCORDI/CONVENZIONI"/>
    <s v="STIMA"/>
    <m/>
    <m/>
    <m/>
    <m/>
    <m/>
    <m/>
    <m/>
  </r>
  <r>
    <x v="224"/>
    <x v="224"/>
    <s v="RICAVI"/>
    <s v="N"/>
    <x v="3"/>
    <m/>
    <m/>
    <x v="14"/>
    <x v="14"/>
    <m/>
    <m/>
    <m/>
    <m/>
    <m/>
    <m/>
    <m/>
    <m/>
    <m/>
    <m/>
    <m/>
    <m/>
    <n v="-36353.519999999997"/>
    <n v="-36353.519999999997"/>
    <s v="UTILIZZO QUOTA FINANZIAMENTI SU ACCORDI/CONVENZIONI"/>
    <s v="STIMA"/>
    <m/>
    <m/>
    <m/>
    <m/>
    <m/>
    <m/>
    <m/>
  </r>
  <r>
    <x v="224"/>
    <x v="224"/>
    <s v="RICAVI"/>
    <s v="N"/>
    <x v="3"/>
    <m/>
    <m/>
    <x v="8"/>
    <x v="8"/>
    <m/>
    <m/>
    <m/>
    <m/>
    <m/>
    <m/>
    <m/>
    <m/>
    <m/>
    <m/>
    <m/>
    <m/>
    <n v="-135992.06"/>
    <n v="-135992.06"/>
    <s v="UTILIZZO QUOTA FINANZIAMENTI SU ACCORDI/CONVENZIONI"/>
    <s v="STIMA"/>
    <m/>
    <m/>
    <m/>
    <m/>
    <m/>
    <m/>
    <m/>
  </r>
  <r>
    <x v="224"/>
    <x v="224"/>
    <s v="RICAVI"/>
    <s v="N"/>
    <x v="3"/>
    <m/>
    <m/>
    <x v="2"/>
    <x v="2"/>
    <m/>
    <m/>
    <m/>
    <m/>
    <m/>
    <m/>
    <m/>
    <m/>
    <m/>
    <m/>
    <m/>
    <m/>
    <n v="-141938.95000000001"/>
    <n v="-141938.95000000001"/>
    <s v="UTILIZZO QUOTA FINANZIAMENTI SU ACCORDI/CONVENZIONI"/>
    <s v="STIMA"/>
    <m/>
    <m/>
    <m/>
    <m/>
    <m/>
    <m/>
    <m/>
  </r>
  <r>
    <x v="224"/>
    <x v="224"/>
    <s v="RICAVI"/>
    <s v="N"/>
    <x v="3"/>
    <m/>
    <m/>
    <x v="15"/>
    <x v="15"/>
    <m/>
    <m/>
    <m/>
    <m/>
    <m/>
    <m/>
    <m/>
    <m/>
    <m/>
    <m/>
    <m/>
    <m/>
    <n v="-394765.22"/>
    <n v="-394765.22"/>
    <s v="UTILIZZO QUOTA FINANZIAMENTI SU ACCORDI/CONVENZIONI"/>
    <s v="STIMA"/>
    <m/>
    <m/>
    <m/>
    <m/>
    <m/>
    <m/>
    <m/>
  </r>
  <r>
    <x v="224"/>
    <x v="224"/>
    <s v="RICAVI"/>
    <s v="N"/>
    <x v="3"/>
    <m/>
    <m/>
    <x v="16"/>
    <x v="16"/>
    <m/>
    <m/>
    <m/>
    <m/>
    <m/>
    <m/>
    <m/>
    <m/>
    <m/>
    <m/>
    <m/>
    <m/>
    <n v="-16266.5"/>
    <n v="-16266.5"/>
    <s v="UTILIZZO QUOTA FINANZIAMENTI SU ACCORDI/CONVENZIONI"/>
    <s v="STIMA"/>
    <m/>
    <m/>
    <m/>
    <m/>
    <m/>
    <m/>
    <m/>
  </r>
  <r>
    <x v="224"/>
    <x v="224"/>
    <s v="RICAVI"/>
    <s v="N"/>
    <x v="3"/>
    <m/>
    <m/>
    <x v="4"/>
    <x v="4"/>
    <m/>
    <m/>
    <m/>
    <m/>
    <m/>
    <m/>
    <m/>
    <m/>
    <m/>
    <m/>
    <m/>
    <m/>
    <n v="-47818.27"/>
    <n v="-47818.27"/>
    <s v="UTILIZZO QUOTA FINANZIAMENTI SU ACCORDI/CONVENZIONI"/>
    <s v="STIMA"/>
    <m/>
    <m/>
    <m/>
    <m/>
    <m/>
    <m/>
    <m/>
  </r>
  <r>
    <x v="224"/>
    <x v="224"/>
    <s v="RICAVI"/>
    <s v="N"/>
    <x v="3"/>
    <m/>
    <m/>
    <x v="7"/>
    <x v="7"/>
    <m/>
    <m/>
    <m/>
    <m/>
    <m/>
    <m/>
    <m/>
    <m/>
    <m/>
    <m/>
    <m/>
    <m/>
    <n v="-32602.57"/>
    <n v="-32602.57"/>
    <s v="UTILIZZO QUOTA FINANZIAMENTI SU ACCORDI/CONVENZIONI"/>
    <s v="STIMA"/>
    <m/>
    <m/>
    <m/>
    <m/>
    <m/>
    <m/>
    <m/>
  </r>
  <r>
    <x v="224"/>
    <x v="224"/>
    <s v="RICAVI"/>
    <s v="N"/>
    <x v="3"/>
    <m/>
    <m/>
    <x v="0"/>
    <x v="0"/>
    <m/>
    <m/>
    <m/>
    <m/>
    <m/>
    <m/>
    <m/>
    <m/>
    <m/>
    <m/>
    <m/>
    <m/>
    <n v="-249292.31"/>
    <n v="-249292.31"/>
    <s v="UTILIZZO QUOTA FINANZIAMENTI SU ACCORDI/CONVENZIONI"/>
    <s v="STIMA"/>
    <m/>
    <m/>
    <m/>
    <m/>
    <m/>
    <m/>
    <m/>
  </r>
  <r>
    <x v="224"/>
    <x v="224"/>
    <s v="RICAVI"/>
    <s v="N"/>
    <x v="3"/>
    <m/>
    <m/>
    <x v="3"/>
    <x v="3"/>
    <m/>
    <m/>
    <m/>
    <m/>
    <m/>
    <m/>
    <m/>
    <m/>
    <m/>
    <m/>
    <m/>
    <m/>
    <n v="-26621.1"/>
    <n v="-26621.1"/>
    <s v="UTILIZZO QUOTA FINANZIAMENTI SU ACCORDI/CONVENZIONI"/>
    <s v="STIMA"/>
    <m/>
    <m/>
    <m/>
    <m/>
    <m/>
    <m/>
    <m/>
  </r>
  <r>
    <x v="224"/>
    <x v="224"/>
    <s v="RICAVI"/>
    <s v="N"/>
    <x v="3"/>
    <m/>
    <m/>
    <x v="6"/>
    <x v="6"/>
    <m/>
    <m/>
    <m/>
    <m/>
    <m/>
    <m/>
    <m/>
    <m/>
    <m/>
    <m/>
    <m/>
    <m/>
    <n v="0"/>
    <n v="0"/>
    <s v="UTILIZZO QUOTA FINANZIAMENTI SU ACCORDI/CONVENZIONI"/>
    <s v="STIMA"/>
    <m/>
    <m/>
    <m/>
    <m/>
    <m/>
    <m/>
    <m/>
  </r>
  <r>
    <x v="224"/>
    <x v="224"/>
    <s v="RICAVI"/>
    <s v="N"/>
    <x v="3"/>
    <m/>
    <m/>
    <x v="19"/>
    <x v="19"/>
    <m/>
    <m/>
    <m/>
    <m/>
    <m/>
    <m/>
    <m/>
    <m/>
    <m/>
    <m/>
    <m/>
    <m/>
    <n v="-1275000"/>
    <n v="-1275000"/>
    <s v="UTILIZZO QUOTA FINANZIAMENTI SU ACCORDI/CONVENZIONI"/>
    <s v="STIMA"/>
    <m/>
    <m/>
    <m/>
    <m/>
    <m/>
    <m/>
    <m/>
  </r>
  <r>
    <x v="224"/>
    <x v="224"/>
    <s v="RICAVI"/>
    <s v="N"/>
    <x v="3"/>
    <m/>
    <m/>
    <x v="18"/>
    <x v="18"/>
    <m/>
    <m/>
    <m/>
    <m/>
    <m/>
    <m/>
    <m/>
    <m/>
    <m/>
    <m/>
    <m/>
    <m/>
    <n v="-15982"/>
    <n v="-15982"/>
    <s v="UTILIZZO QUOTA FINANZIAMENTI SU ACCORDI/CONVENZIONI"/>
    <s v="STIMA"/>
    <m/>
    <m/>
    <m/>
    <m/>
    <m/>
    <m/>
    <m/>
  </r>
  <r>
    <x v="224"/>
    <x v="224"/>
    <s v="RICAVI"/>
    <s v="N"/>
    <x v="3"/>
    <m/>
    <m/>
    <x v="20"/>
    <x v="20"/>
    <m/>
    <m/>
    <m/>
    <m/>
    <m/>
    <m/>
    <m/>
    <m/>
    <m/>
    <m/>
    <m/>
    <m/>
    <n v="-5290.53"/>
    <n v="-5290.53"/>
    <s v="UTILIZZO QUOTA FINANZIAMENTI SU ACCORDI/CONVENZIONI"/>
    <s v="STIMA"/>
    <m/>
    <m/>
    <m/>
    <m/>
    <m/>
    <m/>
    <m/>
  </r>
  <r>
    <x v="116"/>
    <x v="116"/>
    <s v="BENI_SERVIZI"/>
    <s v="N"/>
    <x v="0"/>
    <s v="2-0701ALL300"/>
    <s v="U.O.C. – RAGUSA (L3)"/>
    <x v="9"/>
    <x v="9"/>
    <m/>
    <m/>
    <m/>
    <n v="0"/>
    <n v="144346.22500000001"/>
    <n v="144346.22500000001"/>
    <m/>
    <m/>
    <m/>
    <m/>
    <m/>
    <m/>
    <m/>
    <n v="0"/>
    <m/>
    <s v="STIMA"/>
    <m/>
    <m/>
    <m/>
    <m/>
    <m/>
    <m/>
    <m/>
  </r>
  <r>
    <x v="82"/>
    <x v="82"/>
    <s v="BENI_SERVIZI"/>
    <s v="N"/>
    <x v="0"/>
    <s v="2-0801ALL200"/>
    <s v="U.O.C. – SIRACUSA (L4)"/>
    <x v="9"/>
    <x v="9"/>
    <m/>
    <m/>
    <m/>
    <n v="0"/>
    <n v="52819.255000000208"/>
    <n v="52819.255000000208"/>
    <m/>
    <m/>
    <m/>
    <m/>
    <m/>
    <m/>
    <n v="152897"/>
    <n v="152897"/>
    <m/>
    <s v="STIMA"/>
    <m/>
    <m/>
    <m/>
    <m/>
    <m/>
    <m/>
    <m/>
  </r>
  <r>
    <x v="117"/>
    <x v="117"/>
    <s v="BENI_SERVIZI"/>
    <s v="N"/>
    <x v="0"/>
    <s v="2-0801ALL200"/>
    <s v="U.O.C. – SIRACUSA (L4)"/>
    <x v="9"/>
    <x v="9"/>
    <m/>
    <m/>
    <m/>
    <m/>
    <n v="41104.820000000007"/>
    <n v="41104.820000000007"/>
    <m/>
    <m/>
    <m/>
    <m/>
    <m/>
    <m/>
    <m/>
    <n v="0"/>
    <m/>
    <s v="STIMA"/>
    <m/>
    <m/>
    <m/>
    <m/>
    <m/>
    <m/>
    <m/>
  </r>
  <r>
    <x v="141"/>
    <x v="141"/>
    <s v="BENI_SERVIZI"/>
    <s v="N"/>
    <x v="0"/>
    <s v="1-0101DAA303"/>
    <s v="U.O.S. Provveditorato ed Economato"/>
    <x v="9"/>
    <x v="9"/>
    <m/>
    <m/>
    <m/>
    <m/>
    <m/>
    <n v="0"/>
    <m/>
    <m/>
    <m/>
    <m/>
    <m/>
    <m/>
    <m/>
    <n v="0"/>
    <m/>
    <s v="STIMA"/>
    <m/>
    <m/>
    <m/>
    <m/>
    <m/>
    <m/>
    <m/>
  </r>
  <r>
    <x v="158"/>
    <x v="158"/>
    <s v="BENI_SERVIZI"/>
    <s v="N"/>
    <x v="0"/>
    <s v="1-0101DAA303"/>
    <s v="U.O.S. Provveditorato ed Economato"/>
    <x v="9"/>
    <x v="9"/>
    <m/>
    <m/>
    <m/>
    <m/>
    <m/>
    <n v="0"/>
    <m/>
    <m/>
    <m/>
    <m/>
    <m/>
    <m/>
    <m/>
    <n v="0"/>
    <m/>
    <s v="STIMA"/>
    <m/>
    <m/>
    <m/>
    <m/>
    <m/>
    <m/>
    <m/>
  </r>
  <r>
    <x v="225"/>
    <x v="225"/>
    <s v="BENI_SERVIZI"/>
    <s v="N"/>
    <x v="0"/>
    <s v="1-0101DAA303"/>
    <s v="U.O.S. Provveditorato ed Economato"/>
    <x v="9"/>
    <x v="9"/>
    <m/>
    <m/>
    <m/>
    <m/>
    <m/>
    <m/>
    <m/>
    <m/>
    <m/>
    <m/>
    <m/>
    <m/>
    <n v="5000"/>
    <n v="5000"/>
    <m/>
    <s v="STIMA"/>
    <m/>
    <m/>
    <m/>
    <m/>
    <m/>
    <m/>
    <m/>
  </r>
  <r>
    <x v="226"/>
    <x v="226"/>
    <s v="BENI_SERVIZI"/>
    <s v="N"/>
    <x v="5"/>
    <s v="2-0701ALL300"/>
    <s v="U.O.C. – RAGUSA (L3)"/>
    <x v="9"/>
    <x v="9"/>
    <m/>
    <m/>
    <m/>
    <m/>
    <m/>
    <m/>
    <m/>
    <m/>
    <m/>
    <m/>
    <m/>
    <m/>
    <n v="345249.15499999997"/>
    <n v="345249.15499999997"/>
    <m/>
    <s v="STIMA"/>
    <m/>
    <m/>
    <m/>
    <m/>
    <m/>
    <m/>
    <m/>
  </r>
  <r>
    <x v="227"/>
    <x v="227"/>
    <s v="BENI_SERVIZI"/>
    <s v="N"/>
    <x v="5"/>
    <s v="2-0701ALL300"/>
    <s v="U.O.C. – RAGUSA (L3)"/>
    <x v="9"/>
    <x v="9"/>
    <m/>
    <m/>
    <m/>
    <m/>
    <m/>
    <m/>
    <m/>
    <m/>
    <m/>
    <m/>
    <m/>
    <m/>
    <n v="84594.005000000005"/>
    <n v="84594.005000000005"/>
    <m/>
    <s v="STIMA"/>
    <m/>
    <m/>
    <m/>
    <m/>
    <m/>
    <m/>
    <m/>
  </r>
  <r>
    <x v="228"/>
    <x v="228"/>
    <s v="BENI_SERVIZI"/>
    <s v="N"/>
    <x v="5"/>
    <s v="2-0701ALL300"/>
    <s v="U.O.C. – RAGUSA (L3)"/>
    <x v="9"/>
    <x v="9"/>
    <m/>
    <m/>
    <m/>
    <m/>
    <m/>
    <m/>
    <m/>
    <m/>
    <m/>
    <m/>
    <m/>
    <m/>
    <n v="-348384.68"/>
    <n v="-348384.68"/>
    <m/>
    <s v="STIMA"/>
    <m/>
    <m/>
    <m/>
    <m/>
    <m/>
    <m/>
    <m/>
  </r>
  <r>
    <x v="229"/>
    <x v="229"/>
    <s v="BENI_SERVIZI"/>
    <s v="N"/>
    <x v="5"/>
    <s v="2-0701ALL300"/>
    <s v="U.O.C. – RAGUSA (L3)"/>
    <x v="9"/>
    <x v="9"/>
    <m/>
    <m/>
    <m/>
    <m/>
    <m/>
    <m/>
    <m/>
    <m/>
    <m/>
    <m/>
    <m/>
    <m/>
    <n v="-37658.465000000004"/>
    <n v="-37658.465000000004"/>
    <m/>
    <s v="STIMA"/>
    <m/>
    <m/>
    <m/>
    <m/>
    <m/>
    <m/>
    <m/>
  </r>
  <r>
    <x v="230"/>
    <x v="230"/>
    <s v="BENI_SERVIZI"/>
    <s v="N"/>
    <x v="0"/>
    <s v="1-0101DGG100"/>
    <s v="U.O.C. SISTEMI DI GESTIONE (G2)"/>
    <x v="9"/>
    <x v="9"/>
    <m/>
    <m/>
    <m/>
    <m/>
    <m/>
    <m/>
    <m/>
    <m/>
    <m/>
    <m/>
    <m/>
    <m/>
    <n v="20.6"/>
    <n v="20.6"/>
    <m/>
    <s v="STIMA"/>
    <m/>
    <m/>
    <m/>
    <m/>
    <m/>
    <m/>
    <m/>
  </r>
  <r>
    <x v="231"/>
    <x v="231"/>
    <s v="BENI_SERVIZI"/>
    <s v="N"/>
    <x v="0"/>
    <s v="2-0102SAS200"/>
    <s v="U.O.C. AGENTI FISICI (S2)"/>
    <x v="9"/>
    <x v="9"/>
    <m/>
    <m/>
    <m/>
    <m/>
    <m/>
    <m/>
    <m/>
    <m/>
    <m/>
    <m/>
    <m/>
    <m/>
    <n v="228.16"/>
    <n v="228.16"/>
    <m/>
    <s v="STIMA"/>
    <m/>
    <m/>
    <m/>
    <m/>
    <m/>
    <m/>
    <m/>
  </r>
  <r>
    <x v="232"/>
    <x v="232"/>
    <s v="BENI_SERVIZI"/>
    <s v="N"/>
    <x v="0"/>
    <s v="2-0101SAS400"/>
    <s v="U.O.C. QUALITA' DELL'ARIA (S4)"/>
    <x v="9"/>
    <x v="9"/>
    <m/>
    <m/>
    <m/>
    <m/>
    <m/>
    <m/>
    <m/>
    <m/>
    <m/>
    <m/>
    <m/>
    <m/>
    <n v="2458.81"/>
    <n v="2458.81"/>
    <m/>
    <s v="STIMA"/>
    <m/>
    <m/>
    <m/>
    <m/>
    <m/>
    <m/>
    <m/>
  </r>
  <r>
    <x v="233"/>
    <x v="233"/>
    <s v="BENI_SERVIZI"/>
    <s v="N"/>
    <x v="0"/>
    <s v="1-0101DTT200"/>
    <s v="U.O.C. RICERCA ED INNOVAZIONE (T2)"/>
    <x v="9"/>
    <x v="9"/>
    <m/>
    <m/>
    <m/>
    <m/>
    <m/>
    <m/>
    <m/>
    <m/>
    <m/>
    <m/>
    <m/>
    <m/>
    <n v="10096.255000000001"/>
    <n v="10096.255000000001"/>
    <m/>
    <s v="STIMA"/>
    <m/>
    <m/>
    <m/>
    <m/>
    <m/>
    <m/>
    <m/>
  </r>
  <r>
    <x v="234"/>
    <x v="234"/>
    <s v="BENI_SERVIZI"/>
    <s v="N"/>
    <x v="0"/>
    <s v="1-0101DTT200"/>
    <s v="U.O.C. RICERCA ED INNOVAZIONE (T2)"/>
    <x v="9"/>
    <x v="9"/>
    <m/>
    <m/>
    <m/>
    <m/>
    <m/>
    <m/>
    <m/>
    <m/>
    <m/>
    <m/>
    <m/>
    <m/>
    <n v="3100.4749999999999"/>
    <n v="3100.4749999999999"/>
    <m/>
    <s v="STIMA"/>
    <m/>
    <m/>
    <m/>
    <m/>
    <m/>
    <m/>
    <m/>
  </r>
  <r>
    <x v="235"/>
    <x v="235"/>
    <s v="BENI_SERVIZI"/>
    <s v="N"/>
    <x v="0"/>
    <s v="1-0101DG0001"/>
    <s v="U.O.S. Sistemi Informativi e Sistemi Informatici"/>
    <x v="9"/>
    <x v="9"/>
    <m/>
    <m/>
    <m/>
    <m/>
    <m/>
    <m/>
    <m/>
    <m/>
    <m/>
    <m/>
    <m/>
    <m/>
    <m/>
    <n v="0"/>
    <m/>
    <s v="STIMA"/>
    <m/>
    <m/>
    <m/>
    <m/>
    <m/>
    <m/>
    <m/>
  </r>
  <r>
    <x v="62"/>
    <x v="62"/>
    <s v="DIREZIONE_STRATEGICA"/>
    <s v="N"/>
    <x v="0"/>
    <s v="1-0101DG0000-2"/>
    <s v="Costi Comuni Direzione Generale"/>
    <x v="9"/>
    <x v="9"/>
    <m/>
    <m/>
    <m/>
    <m/>
    <m/>
    <m/>
    <m/>
    <m/>
    <m/>
    <m/>
    <m/>
    <m/>
    <n v="0"/>
    <n v="0"/>
    <m/>
    <s v="STIMA"/>
    <m/>
    <m/>
    <m/>
    <m/>
    <m/>
    <m/>
    <m/>
  </r>
  <r>
    <x v="236"/>
    <x v="236"/>
    <s v="BENI_SERVIZI"/>
    <s v="N"/>
    <x v="0"/>
    <s v="1-0101DTT300"/>
    <s v="U.O.C. DATI E REPORTING AMBIENTALE - SALUTE &amp; AMBIENTE (T3)"/>
    <x v="9"/>
    <x v="9"/>
    <m/>
    <m/>
    <m/>
    <m/>
    <m/>
    <m/>
    <m/>
    <m/>
    <m/>
    <m/>
    <m/>
    <m/>
    <n v="4941"/>
    <n v="4941"/>
    <m/>
    <s v="STIMA"/>
    <m/>
    <m/>
    <m/>
    <m/>
    <m/>
    <m/>
    <m/>
  </r>
  <r>
    <x v="237"/>
    <x v="237"/>
    <s v="BENI_SERVIZI"/>
    <s v="N"/>
    <x v="0"/>
    <s v="1-0101DTT300"/>
    <s v="U.O.C. DATI E REPORTING AMBIENTALE - SALUTE &amp; AMBIENTE (T3)"/>
    <x v="9"/>
    <x v="9"/>
    <m/>
    <m/>
    <m/>
    <m/>
    <m/>
    <m/>
    <m/>
    <m/>
    <m/>
    <m/>
    <m/>
    <m/>
    <n v="71735"/>
    <n v="71735"/>
    <s v="STIMA "/>
    <s v="STIMA"/>
    <m/>
    <m/>
    <m/>
    <m/>
    <m/>
    <m/>
    <m/>
  </r>
  <r>
    <x v="238"/>
    <x v="238"/>
    <s v="BENI_SERVIZI"/>
    <s v="N"/>
    <x v="0"/>
    <s v="2-0103SAS300"/>
    <s v="U.O.C. AREA MARE (S3)"/>
    <x v="9"/>
    <x v="9"/>
    <m/>
    <m/>
    <m/>
    <m/>
    <m/>
    <m/>
    <m/>
    <m/>
    <m/>
    <m/>
    <m/>
    <m/>
    <n v="0"/>
    <n v="0"/>
    <m/>
    <s v="STIMA"/>
    <m/>
    <m/>
    <m/>
    <m/>
    <m/>
    <m/>
    <m/>
  </r>
  <r>
    <x v="239"/>
    <x v="239"/>
    <s v="BENI_SERVIZI"/>
    <s v="N"/>
    <x v="0"/>
    <s v="1-0101DG0001"/>
    <s v="U.O.S. Sistemi Informativi e Sistemi Informatici"/>
    <x v="9"/>
    <x v="9"/>
    <m/>
    <m/>
    <m/>
    <m/>
    <m/>
    <m/>
    <m/>
    <m/>
    <m/>
    <m/>
    <m/>
    <m/>
    <n v="9459.5650000000005"/>
    <n v="9459.5650000000005"/>
    <m/>
    <s v="STIMA"/>
    <m/>
    <m/>
    <m/>
    <m/>
    <m/>
    <m/>
    <m/>
  </r>
  <r>
    <x v="133"/>
    <x v="133"/>
    <s v="BENI_SERVIZI"/>
    <s v="N"/>
    <x v="0"/>
    <s v="1-0101DAA303"/>
    <s v="U.O.S. Provveditorato ed Economato"/>
    <x v="9"/>
    <x v="9"/>
    <m/>
    <m/>
    <m/>
    <m/>
    <m/>
    <m/>
    <m/>
    <m/>
    <m/>
    <m/>
    <m/>
    <m/>
    <n v="315613.65000000002"/>
    <n v="315613.65000000002"/>
    <m/>
    <s v="STIMA"/>
    <m/>
    <m/>
    <m/>
    <m/>
    <m/>
    <m/>
    <m/>
  </r>
  <r>
    <x v="17"/>
    <x v="17"/>
    <s v="BENI_SERVIZI"/>
    <s v="N"/>
    <x v="0"/>
    <s v="1-0101DAA303"/>
    <s v="U.O.S. Provveditorato ed Economato"/>
    <x v="9"/>
    <x v="9"/>
    <m/>
    <m/>
    <m/>
    <m/>
    <m/>
    <m/>
    <m/>
    <m/>
    <m/>
    <m/>
    <m/>
    <m/>
    <n v="500000"/>
    <n v="500000"/>
    <s v="STIMA"/>
    <s v="STIMA"/>
    <m/>
    <m/>
    <m/>
    <m/>
    <m/>
    <m/>
    <m/>
  </r>
  <r>
    <x v="240"/>
    <x v="240"/>
    <s v="BENI_SERVIZI"/>
    <s v="N"/>
    <x v="0"/>
    <s v="1-0101DAA303"/>
    <s v="U.O.S. Provveditorato ed Economato"/>
    <x v="9"/>
    <x v="9"/>
    <m/>
    <m/>
    <m/>
    <m/>
    <m/>
    <m/>
    <m/>
    <m/>
    <m/>
    <m/>
    <m/>
    <m/>
    <n v="22134.704999999998"/>
    <n v="22134.704999999998"/>
    <m/>
    <s v="STIMA"/>
    <m/>
    <m/>
    <m/>
    <m/>
    <m/>
    <m/>
    <m/>
  </r>
  <r>
    <x v="241"/>
    <x v="241"/>
    <s v="BENI_SERVIZI"/>
    <s v="N"/>
    <x v="0"/>
    <s v="1-0101DAA303"/>
    <s v="U.O.S. Provveditorato ed Economato"/>
    <x v="9"/>
    <x v="9"/>
    <m/>
    <m/>
    <m/>
    <m/>
    <m/>
    <m/>
    <m/>
    <m/>
    <m/>
    <m/>
    <m/>
    <m/>
    <n v="4564.4400000000005"/>
    <n v="4564.4400000000005"/>
    <m/>
    <s v="STIMA"/>
    <m/>
    <m/>
    <m/>
    <m/>
    <m/>
    <m/>
    <m/>
  </r>
  <r>
    <x v="242"/>
    <x v="242"/>
    <s v="BENI_SERVIZI"/>
    <s v="N"/>
    <x v="0"/>
    <s v="2-0103SAS300"/>
    <s v="U.O.C. AREA MARE (S3)"/>
    <x v="9"/>
    <x v="9"/>
    <m/>
    <m/>
    <m/>
    <m/>
    <m/>
    <m/>
    <m/>
    <m/>
    <m/>
    <m/>
    <m/>
    <m/>
    <n v="779.68499999999949"/>
    <n v="779.68499999999949"/>
    <m/>
    <s v="STIMA"/>
    <m/>
    <m/>
    <m/>
    <m/>
    <m/>
    <m/>
    <m/>
  </r>
  <r>
    <x v="207"/>
    <x v="207"/>
    <s v="BENI_SERVIZI"/>
    <s v="N"/>
    <x v="0"/>
    <s v="2-0701ALL300"/>
    <s v="U.O.C. – RAGUSA (L3)"/>
    <x v="9"/>
    <x v="9"/>
    <m/>
    <m/>
    <m/>
    <m/>
    <m/>
    <m/>
    <m/>
    <m/>
    <m/>
    <m/>
    <m/>
    <m/>
    <n v="126900.0025"/>
    <n v="126900.0025"/>
    <m/>
    <s v="STIMA"/>
    <m/>
    <m/>
    <m/>
    <m/>
    <m/>
    <m/>
    <m/>
  </r>
  <r>
    <x v="207"/>
    <x v="207"/>
    <s v="BENI_SERVIZI"/>
    <s v="N"/>
    <x v="0"/>
    <s v="2-0103SAS300"/>
    <s v="U.O.C. AREA MARE (S3)"/>
    <x v="9"/>
    <x v="9"/>
    <m/>
    <m/>
    <m/>
    <m/>
    <m/>
    <m/>
    <m/>
    <m/>
    <m/>
    <m/>
    <m/>
    <m/>
    <n v="126900.0025"/>
    <n v="126900.0025"/>
    <m/>
    <s v="STIMA"/>
    <m/>
    <m/>
    <m/>
    <m/>
    <m/>
    <m/>
    <m/>
  </r>
  <r>
    <x v="243"/>
    <x v="243"/>
    <s v="BENI_SERVIZI"/>
    <s v="N"/>
    <x v="0"/>
    <s v="1-0101DG0001"/>
    <s v="U.O.S. Sistemi Informativi e Sistemi Informatici"/>
    <x v="9"/>
    <x v="9"/>
    <m/>
    <m/>
    <m/>
    <m/>
    <m/>
    <m/>
    <m/>
    <m/>
    <m/>
    <m/>
    <m/>
    <m/>
    <n v="11745.764999999999"/>
    <n v="11745.764999999999"/>
    <m/>
    <s v="STIMA"/>
    <m/>
    <m/>
    <m/>
    <m/>
    <m/>
    <m/>
    <m/>
  </r>
  <r>
    <x v="124"/>
    <x v="124"/>
    <s v="BENI_SERVIZI"/>
    <s v="N"/>
    <x v="0"/>
    <s v="2-0103SAS300"/>
    <s v="U.O.C. AREA MARE (S3)"/>
    <x v="9"/>
    <x v="9"/>
    <m/>
    <m/>
    <m/>
    <m/>
    <m/>
    <m/>
    <m/>
    <m/>
    <m/>
    <m/>
    <m/>
    <m/>
    <n v="160"/>
    <n v="160"/>
    <m/>
    <s v="STIMA"/>
    <m/>
    <m/>
    <m/>
    <m/>
    <m/>
    <m/>
    <m/>
  </r>
  <r>
    <x v="244"/>
    <x v="244"/>
    <s v="BENI_SERVIZI"/>
    <s v="N"/>
    <x v="0"/>
    <s v="1-0101DAA100"/>
    <s v="U.O.C. AFFARI GENERALI E LEGALI"/>
    <x v="9"/>
    <x v="9"/>
    <m/>
    <m/>
    <m/>
    <m/>
    <m/>
    <m/>
    <m/>
    <m/>
    <m/>
    <m/>
    <m/>
    <m/>
    <n v="160"/>
    <n v="160"/>
    <m/>
    <s v="STIMA"/>
    <m/>
    <m/>
    <m/>
    <m/>
    <m/>
    <m/>
    <m/>
  </r>
  <r>
    <x v="245"/>
    <x v="245"/>
    <s v="BENI_SERVIZI"/>
    <s v="N"/>
    <x v="0"/>
    <s v="1-0101DAA100"/>
    <s v="U.O.C. AFFARI GENERALI E LEGALI"/>
    <x v="9"/>
    <x v="9"/>
    <m/>
    <m/>
    <m/>
    <m/>
    <m/>
    <m/>
    <m/>
    <m/>
    <m/>
    <m/>
    <m/>
    <m/>
    <n v="277.74"/>
    <n v="277.74"/>
    <m/>
    <s v="STIMA"/>
    <m/>
    <m/>
    <m/>
    <m/>
    <m/>
    <m/>
    <m/>
  </r>
  <r>
    <x v="246"/>
    <x v="246"/>
    <s v="BENI_SERVIZI"/>
    <s v="N"/>
    <x v="0"/>
    <s v="1-0101DAA400"/>
    <s v="U.O.C. GESTIONE RISORSE UMANE"/>
    <x v="9"/>
    <x v="9"/>
    <m/>
    <m/>
    <m/>
    <m/>
    <m/>
    <m/>
    <m/>
    <m/>
    <m/>
    <m/>
    <m/>
    <m/>
    <n v="2283.84"/>
    <n v="2283.84"/>
    <m/>
    <s v="STIMA"/>
    <m/>
    <m/>
    <m/>
    <m/>
    <m/>
    <m/>
    <m/>
  </r>
  <r>
    <x v="247"/>
    <x v="247"/>
    <s v="BENI_SERVIZI"/>
    <s v="N"/>
    <x v="0"/>
    <s v="1-0101DAA400"/>
    <s v="U.O.C. GESTIONE RISORSE UMANE"/>
    <x v="9"/>
    <x v="9"/>
    <m/>
    <m/>
    <m/>
    <m/>
    <m/>
    <m/>
    <m/>
    <m/>
    <m/>
    <m/>
    <m/>
    <m/>
    <n v="924.15"/>
    <n v="924.15"/>
    <m/>
    <s v="STIMA"/>
    <m/>
    <m/>
    <m/>
    <m/>
    <m/>
    <m/>
    <m/>
  </r>
  <r>
    <x v="248"/>
    <x v="248"/>
    <s v="BENI_SERVIZI"/>
    <s v="N"/>
    <x v="0"/>
    <s v="1-0101DAA100"/>
    <s v="U.O.C. AFFARI GENERALI E LEGALI"/>
    <x v="9"/>
    <x v="9"/>
    <m/>
    <m/>
    <m/>
    <m/>
    <m/>
    <m/>
    <m/>
    <m/>
    <m/>
    <m/>
    <m/>
    <m/>
    <n v="717.25"/>
    <n v="717.25"/>
    <m/>
    <s v="STIMA"/>
    <m/>
    <m/>
    <m/>
    <m/>
    <m/>
    <m/>
    <m/>
  </r>
  <r>
    <x v="249"/>
    <x v="249"/>
    <s v="BENI_SERVIZI"/>
    <s v="N"/>
    <x v="0"/>
    <s v="1-0101DTT300"/>
    <s v="U.O.C. DATI E REPORTING AMBIENTALE - SALUTE &amp; AMBIENTE (T3)"/>
    <x v="9"/>
    <x v="9"/>
    <m/>
    <m/>
    <m/>
    <m/>
    <m/>
    <m/>
    <m/>
    <m/>
    <m/>
    <m/>
    <m/>
    <m/>
    <n v="216.76"/>
    <n v="216.76"/>
    <m/>
    <s v="STIMA"/>
    <m/>
    <m/>
    <m/>
    <m/>
    <m/>
    <m/>
    <m/>
  </r>
  <r>
    <x v="250"/>
    <x v="250"/>
    <s v="BENI_SERVIZI"/>
    <s v="N"/>
    <x v="0"/>
    <s v="1-0101DAA303"/>
    <s v="U.O.S. Provveditorato ed Economato"/>
    <x v="9"/>
    <x v="9"/>
    <m/>
    <m/>
    <m/>
    <m/>
    <m/>
    <m/>
    <m/>
    <m/>
    <m/>
    <m/>
    <m/>
    <m/>
    <n v="706.05"/>
    <n v="706.05"/>
    <m/>
    <s v="STIMA"/>
    <m/>
    <m/>
    <m/>
    <m/>
    <m/>
    <m/>
    <m/>
  </r>
  <r>
    <x v="251"/>
    <x v="251"/>
    <s v="BENI_SERVIZI"/>
    <s v="N"/>
    <x v="0"/>
    <s v="1-0101DAA303"/>
    <s v="U.O.S. Provveditorato ed Economato"/>
    <x v="9"/>
    <x v="9"/>
    <m/>
    <m/>
    <m/>
    <m/>
    <m/>
    <m/>
    <m/>
    <m/>
    <m/>
    <m/>
    <m/>
    <m/>
    <n v="1"/>
    <n v="1"/>
    <m/>
    <s v="STIMA"/>
    <m/>
    <m/>
    <m/>
    <m/>
    <m/>
    <m/>
    <m/>
  </r>
  <r>
    <x v="252"/>
    <x v="252"/>
    <s v="BENI_SERVIZI"/>
    <s v="N"/>
    <x v="0"/>
    <s v="1-0101DAA303"/>
    <s v="U.O.S. Provveditorato ed Economato"/>
    <x v="9"/>
    <x v="9"/>
    <m/>
    <m/>
    <m/>
    <m/>
    <m/>
    <m/>
    <m/>
    <m/>
    <m/>
    <m/>
    <m/>
    <m/>
    <n v="312462.49"/>
    <n v="312462.49"/>
    <m/>
    <s v="STIMA"/>
    <m/>
    <m/>
    <m/>
    <m/>
    <m/>
    <m/>
    <m/>
  </r>
  <r>
    <x v="253"/>
    <x v="253"/>
    <s v="BENI_SERVIZI"/>
    <s v="N"/>
    <x v="0"/>
    <s v="1-0101DAA303"/>
    <s v="U.O.S. Provveditorato ed Economato"/>
    <x v="9"/>
    <x v="9"/>
    <m/>
    <m/>
    <m/>
    <m/>
    <m/>
    <m/>
    <m/>
    <m/>
    <m/>
    <m/>
    <m/>
    <m/>
    <n v="1060.1099999999999"/>
    <n v="1060.1099999999999"/>
    <m/>
    <s v="STIMA"/>
    <m/>
    <m/>
    <m/>
    <m/>
    <m/>
    <m/>
    <m/>
  </r>
  <r>
    <x v="254"/>
    <x v="254"/>
    <s v="BENI_SERVIZI"/>
    <s v="N"/>
    <x v="0"/>
    <s v="1-0101DAA303"/>
    <s v="U.O.S. Provveditorato ed Economato"/>
    <x v="9"/>
    <x v="9"/>
    <m/>
    <m/>
    <m/>
    <m/>
    <m/>
    <m/>
    <m/>
    <m/>
    <m/>
    <m/>
    <m/>
    <m/>
    <n v="4510.03"/>
    <n v="4510.03"/>
    <m/>
    <s v="STIMA"/>
    <m/>
    <m/>
    <m/>
    <m/>
    <m/>
    <m/>
    <m/>
  </r>
  <r>
    <x v="255"/>
    <x v="255"/>
    <s v="BENI_SERVIZI"/>
    <s v="N"/>
    <x v="0"/>
    <s v="1-0101DAA303"/>
    <s v="U.O.S. Provveditorato ed Economato"/>
    <x v="9"/>
    <x v="9"/>
    <m/>
    <m/>
    <m/>
    <m/>
    <m/>
    <m/>
    <m/>
    <m/>
    <m/>
    <m/>
    <m/>
    <m/>
    <n v="40651.35"/>
    <n v="40651.35"/>
    <m/>
    <s v="STIMA"/>
    <m/>
    <m/>
    <m/>
    <m/>
    <m/>
    <m/>
    <m/>
  </r>
  <r>
    <x v="256"/>
    <x v="256"/>
    <s v="BENI_SERVIZI"/>
    <s v="N"/>
    <x v="0"/>
    <s v="1-0101DAA303"/>
    <s v="U.O.S. Provveditorato ed Economato"/>
    <x v="9"/>
    <x v="9"/>
    <m/>
    <m/>
    <m/>
    <m/>
    <m/>
    <m/>
    <m/>
    <m/>
    <m/>
    <m/>
    <m/>
    <m/>
    <n v="460376.65"/>
    <n v="460376.65"/>
    <m/>
    <s v="STIMA"/>
    <m/>
    <m/>
    <m/>
    <m/>
    <m/>
    <m/>
    <m/>
  </r>
  <r>
    <x v="257"/>
    <x v="257"/>
    <s v="BENI_SERVIZI"/>
    <s v="N"/>
    <x v="0"/>
    <s v="1-0101DAA303"/>
    <s v="U.O.S. Provveditorato ed Economato"/>
    <x v="9"/>
    <x v="9"/>
    <m/>
    <m/>
    <m/>
    <m/>
    <m/>
    <m/>
    <m/>
    <m/>
    <m/>
    <m/>
    <m/>
    <m/>
    <n v="41103.01"/>
    <n v="41103.01"/>
    <m/>
    <s v="STIMA"/>
    <m/>
    <m/>
    <m/>
    <m/>
    <m/>
    <m/>
    <m/>
  </r>
  <r>
    <x v="258"/>
    <x v="258"/>
    <s v="BENI_SERVIZI"/>
    <s v="N"/>
    <x v="0"/>
    <s v="1-0101DAA303"/>
    <s v="U.O.S. Provveditorato ed Economato"/>
    <x v="9"/>
    <x v="9"/>
    <m/>
    <m/>
    <m/>
    <m/>
    <m/>
    <m/>
    <m/>
    <m/>
    <m/>
    <m/>
    <m/>
    <m/>
    <n v="58562.98"/>
    <n v="58562.98"/>
    <m/>
    <s v="STIMA"/>
    <m/>
    <m/>
    <m/>
    <m/>
    <m/>
    <m/>
    <m/>
  </r>
  <r>
    <x v="259"/>
    <x v="259"/>
    <s v="BENI_SERVIZI"/>
    <s v="N"/>
    <x v="0"/>
    <s v="1-0101DAA303"/>
    <s v="U.O.S. Provveditorato ed Economato"/>
    <x v="9"/>
    <x v="9"/>
    <m/>
    <m/>
    <m/>
    <m/>
    <m/>
    <m/>
    <m/>
    <m/>
    <m/>
    <m/>
    <m/>
    <m/>
    <n v="22949.599999999999"/>
    <n v="22949.599999999999"/>
    <m/>
    <s v="STIMA"/>
    <m/>
    <m/>
    <m/>
    <m/>
    <m/>
    <m/>
    <m/>
  </r>
  <r>
    <x v="260"/>
    <x v="260"/>
    <s v="BENI_SERVIZI"/>
    <s v="N"/>
    <x v="0"/>
    <s v="1-0101DAA303"/>
    <s v="U.O.S. Provveditorato ed Economato"/>
    <x v="9"/>
    <x v="9"/>
    <m/>
    <m/>
    <m/>
    <m/>
    <m/>
    <m/>
    <m/>
    <m/>
    <m/>
    <m/>
    <m/>
    <m/>
    <n v="93838.98"/>
    <n v="93838.98"/>
    <m/>
    <s v="STIMA"/>
    <m/>
    <m/>
    <m/>
    <m/>
    <m/>
    <m/>
    <m/>
  </r>
  <r>
    <x v="261"/>
    <x v="261"/>
    <s v="BENI_SERVIZI"/>
    <s v="N"/>
    <x v="0"/>
    <s v="1-0101DAA303"/>
    <s v="U.O.S. Provveditorato ed Economato"/>
    <x v="9"/>
    <x v="9"/>
    <m/>
    <m/>
    <m/>
    <m/>
    <m/>
    <m/>
    <m/>
    <m/>
    <m/>
    <m/>
    <m/>
    <m/>
    <n v="84730.67"/>
    <n v="84730.67"/>
    <m/>
    <s v="STIMA"/>
    <m/>
    <m/>
    <m/>
    <m/>
    <m/>
    <m/>
    <m/>
  </r>
  <r>
    <x v="262"/>
    <x v="262"/>
    <s v="BENI_SERVIZI"/>
    <s v="N"/>
    <x v="0"/>
    <s v="1-0101DAA303"/>
    <s v="U.O.S. Provveditorato ed Economato"/>
    <x v="9"/>
    <x v="9"/>
    <m/>
    <m/>
    <m/>
    <m/>
    <m/>
    <m/>
    <m/>
    <m/>
    <m/>
    <m/>
    <m/>
    <m/>
    <n v="1098188.44"/>
    <n v="1098188.44"/>
    <m/>
    <s v="STIMA"/>
    <m/>
    <m/>
    <m/>
    <m/>
    <m/>
    <m/>
    <m/>
  </r>
  <r>
    <x v="263"/>
    <x v="263"/>
    <s v="BENI_SERVIZI"/>
    <s v="N"/>
    <x v="0"/>
    <s v="1-0101DAA303"/>
    <s v="U.O.S. Provveditorato ed Economato"/>
    <x v="9"/>
    <x v="9"/>
    <m/>
    <m/>
    <m/>
    <m/>
    <m/>
    <m/>
    <m/>
    <m/>
    <m/>
    <m/>
    <m/>
    <m/>
    <n v="28057.9"/>
    <n v="28057.9"/>
    <m/>
    <s v="STIMA"/>
    <m/>
    <m/>
    <m/>
    <m/>
    <m/>
    <m/>
    <m/>
  </r>
  <r>
    <x v="264"/>
    <x v="264"/>
    <s v="BENI_SERVIZI"/>
    <s v="N"/>
    <x v="0"/>
    <s v="1-0101DAA303"/>
    <s v="U.O.S. Provveditorato ed Economato"/>
    <x v="9"/>
    <x v="9"/>
    <m/>
    <m/>
    <m/>
    <m/>
    <m/>
    <m/>
    <m/>
    <m/>
    <m/>
    <m/>
    <m/>
    <m/>
    <n v="92848"/>
    <n v="92848"/>
    <m/>
    <s v="STIMA"/>
    <m/>
    <m/>
    <m/>
    <m/>
    <m/>
    <m/>
    <m/>
  </r>
  <r>
    <x v="265"/>
    <x v="265"/>
    <s v="BENI_SERVIZI"/>
    <s v="N"/>
    <x v="0"/>
    <s v="1-0101DAA303"/>
    <s v="U.O.S. Provveditorato ed Economato"/>
    <x v="9"/>
    <x v="9"/>
    <m/>
    <m/>
    <m/>
    <m/>
    <m/>
    <m/>
    <m/>
    <m/>
    <m/>
    <m/>
    <m/>
    <m/>
    <n v="1330.77"/>
    <n v="1330.77"/>
    <m/>
    <s v="STIMA"/>
    <m/>
    <m/>
    <m/>
    <m/>
    <m/>
    <m/>
    <m/>
  </r>
  <r>
    <x v="266"/>
    <x v="266"/>
    <s v="BENI_SERVIZI"/>
    <s v="N"/>
    <x v="0"/>
    <s v="1-0101DAA303"/>
    <s v="U.O.S. Provveditorato ed Economato"/>
    <x v="9"/>
    <x v="9"/>
    <m/>
    <m/>
    <m/>
    <m/>
    <m/>
    <m/>
    <m/>
    <m/>
    <m/>
    <m/>
    <m/>
    <m/>
    <n v="1415.16"/>
    <n v="1415.16"/>
    <m/>
    <s v="STIMA"/>
    <m/>
    <m/>
    <m/>
    <m/>
    <m/>
    <m/>
    <m/>
  </r>
  <r>
    <x v="267"/>
    <x v="267"/>
    <s v="BENI_SERVIZI"/>
    <s v="N"/>
    <x v="0"/>
    <s v="1-0101DAA303"/>
    <s v="U.O.S. Provveditorato ed Economato"/>
    <x v="9"/>
    <x v="9"/>
    <m/>
    <m/>
    <m/>
    <m/>
    <m/>
    <m/>
    <m/>
    <m/>
    <m/>
    <m/>
    <m/>
    <m/>
    <n v="331922.24"/>
    <n v="331922.24"/>
    <s v="INTEGRAZIONE X NUOVI ACQUISTI"/>
    <s v="STIMA"/>
    <m/>
    <m/>
    <m/>
    <m/>
    <m/>
    <m/>
    <m/>
  </r>
  <r>
    <x v="268"/>
    <x v="268"/>
    <s v="BENI_SERVIZI"/>
    <s v="N"/>
    <x v="0"/>
    <s v="1-0101DAA303"/>
    <s v="U.O.S. Provveditorato ed Economato"/>
    <x v="9"/>
    <x v="9"/>
    <m/>
    <m/>
    <m/>
    <m/>
    <m/>
    <m/>
    <m/>
    <m/>
    <m/>
    <m/>
    <m/>
    <m/>
    <n v="0"/>
    <n v="0"/>
    <m/>
    <s v="STIMA"/>
    <m/>
    <m/>
    <m/>
    <m/>
    <m/>
    <m/>
    <m/>
  </r>
  <r>
    <x v="269"/>
    <x v="269"/>
    <s v="BENI_SERVIZI"/>
    <s v="N"/>
    <x v="0"/>
    <s v="1-0101DAA303"/>
    <s v="U.O.S. Provveditorato ed Economato"/>
    <x v="9"/>
    <x v="9"/>
    <m/>
    <m/>
    <m/>
    <m/>
    <m/>
    <m/>
    <m/>
    <m/>
    <m/>
    <m/>
    <m/>
    <m/>
    <n v="0"/>
    <n v="0"/>
    <m/>
    <s v="STIMA"/>
    <m/>
    <m/>
    <m/>
    <m/>
    <m/>
    <m/>
    <m/>
  </r>
  <r>
    <x v="270"/>
    <x v="270"/>
    <s v="BENI_SERVIZI"/>
    <s v="N"/>
    <x v="0"/>
    <s v="1-0101DAA303"/>
    <s v="U.O.S. Provveditorato ed Economato"/>
    <x v="9"/>
    <x v="9"/>
    <m/>
    <m/>
    <m/>
    <m/>
    <m/>
    <m/>
    <m/>
    <m/>
    <m/>
    <m/>
    <m/>
    <m/>
    <n v="120000"/>
    <n v="120000"/>
    <s v="ISCRITTI NEI COSTI DA RICLASSIFICARE"/>
    <s v="STIMA"/>
    <m/>
    <m/>
    <m/>
    <m/>
    <m/>
    <m/>
    <m/>
  </r>
  <r>
    <x v="271"/>
    <x v="271"/>
    <s v="BENI_SERVIZI"/>
    <s v="N"/>
    <x v="0"/>
    <s v="1-0101DAA303"/>
    <s v="U.O.S. Provveditorato ed Economato"/>
    <x v="9"/>
    <x v="9"/>
    <m/>
    <m/>
    <m/>
    <m/>
    <m/>
    <m/>
    <m/>
    <m/>
    <m/>
    <m/>
    <m/>
    <m/>
    <n v="505498.7733333332"/>
    <n v="505498.7733333332"/>
    <m/>
    <s v="STIMA"/>
    <m/>
    <m/>
    <m/>
    <m/>
    <m/>
    <m/>
    <m/>
  </r>
  <r>
    <x v="272"/>
    <x v="272"/>
    <s v="BENI_SERVIZI"/>
    <s v="N"/>
    <x v="0"/>
    <s v="1-0101DAA303"/>
    <s v="U.O.S. Provveditorato ed Economato"/>
    <x v="9"/>
    <x v="9"/>
    <m/>
    <m/>
    <m/>
    <m/>
    <m/>
    <m/>
    <m/>
    <m/>
    <m/>
    <m/>
    <m/>
    <m/>
    <n v="501446"/>
    <n v="501446"/>
    <m/>
    <s v="STIMA"/>
    <m/>
    <m/>
    <m/>
    <m/>
    <m/>
    <m/>
    <m/>
  </r>
  <r>
    <x v="273"/>
    <x v="273"/>
    <s v="BENI_SERVIZI"/>
    <s v="N"/>
    <x v="0"/>
    <s v="1-0101DAA303"/>
    <s v="U.O.S. Provveditorato ed Economato"/>
    <x v="9"/>
    <x v="9"/>
    <m/>
    <m/>
    <m/>
    <m/>
    <m/>
    <m/>
    <m/>
    <m/>
    <m/>
    <m/>
    <m/>
    <m/>
    <n v="190568"/>
    <n v="190568"/>
    <m/>
    <s v="STIMA"/>
    <m/>
    <m/>
    <m/>
    <m/>
    <m/>
    <m/>
    <m/>
  </r>
  <r>
    <x v="274"/>
    <x v="274"/>
    <s v="BENI_SERVIZI"/>
    <s v="N"/>
    <x v="0"/>
    <s v="1-0101DAA303"/>
    <s v="U.O.S. Provveditorato ed Economato"/>
    <x v="9"/>
    <x v="9"/>
    <m/>
    <m/>
    <m/>
    <m/>
    <m/>
    <m/>
    <m/>
    <m/>
    <m/>
    <m/>
    <m/>
    <m/>
    <n v="126374.66666666667"/>
    <n v="126374.66666666667"/>
    <m/>
    <s v="STIMA"/>
    <m/>
    <m/>
    <m/>
    <m/>
    <m/>
    <m/>
    <m/>
  </r>
  <r>
    <x v="275"/>
    <x v="275"/>
    <s v="BENI_SERVIZI"/>
    <s v="N"/>
    <x v="0"/>
    <s v="1-0101DAA303"/>
    <s v="U.O.S. Provveditorato ed Economato"/>
    <x v="9"/>
    <x v="9"/>
    <m/>
    <m/>
    <m/>
    <m/>
    <m/>
    <m/>
    <m/>
    <m/>
    <m/>
    <m/>
    <m/>
    <m/>
    <n v="638799"/>
    <n v="638799"/>
    <s v="rimborso oneri immobili in comodato d' uso gratuito + 491422 da accantonare x progetto su personale "/>
    <s v="STIMA"/>
    <m/>
    <m/>
    <m/>
    <m/>
    <m/>
    <m/>
    <m/>
  </r>
  <r>
    <x v="276"/>
    <x v="276"/>
    <s v="BENI_SERVIZI"/>
    <s v="N"/>
    <x v="0"/>
    <s v="1-0101DAA303"/>
    <s v="U.O.S. Provveditorato ed Economato"/>
    <x v="9"/>
    <x v="9"/>
    <m/>
    <m/>
    <m/>
    <m/>
    <m/>
    <m/>
    <m/>
    <m/>
    <m/>
    <m/>
    <m/>
    <m/>
    <n v="30000"/>
    <n v="30000"/>
    <s v="interessi moratori"/>
    <s v="STIMA"/>
    <m/>
    <m/>
    <m/>
    <m/>
    <m/>
    <m/>
    <m/>
  </r>
  <r>
    <x v="277"/>
    <x v="277"/>
    <s v="BENI_SERVIZI"/>
    <s v="N"/>
    <x v="0"/>
    <s v="1-0101DAA303"/>
    <s v="U.O.S. Provveditorato ed Economato"/>
    <x v="9"/>
    <x v="9"/>
    <m/>
    <m/>
    <m/>
    <m/>
    <m/>
    <m/>
    <m/>
    <m/>
    <m/>
    <m/>
    <m/>
    <m/>
    <n v="3247.3049999999998"/>
    <n v="3247.3049999999998"/>
    <m/>
    <s v="STIMA"/>
    <m/>
    <m/>
    <m/>
    <m/>
    <m/>
    <m/>
    <m/>
  </r>
  <r>
    <x v="278"/>
    <x v="278"/>
    <s v="BENI_SERVIZI"/>
    <s v="N"/>
    <x v="0"/>
    <s v="1-0101DAA303"/>
    <s v="U.O.S. Provveditorato ed Economato"/>
    <x v="9"/>
    <x v="9"/>
    <m/>
    <m/>
    <m/>
    <m/>
    <m/>
    <m/>
    <m/>
    <m/>
    <m/>
    <m/>
    <m/>
    <m/>
    <n v="11088"/>
    <n v="11088"/>
    <m/>
    <s v="STIMA"/>
    <m/>
    <m/>
    <m/>
    <m/>
    <m/>
    <m/>
    <m/>
  </r>
  <r>
    <x v="20"/>
    <x v="20"/>
    <s v="BENI_SERVIZI"/>
    <s v="N"/>
    <x v="0"/>
    <s v="1-0101DAA303"/>
    <s v="U.O.S. Provveditorato ed Economato"/>
    <x v="9"/>
    <x v="9"/>
    <m/>
    <m/>
    <m/>
    <m/>
    <m/>
    <m/>
    <m/>
    <m/>
    <m/>
    <m/>
    <m/>
    <m/>
    <n v="147888.51999999999"/>
    <n v="147888.51999999999"/>
    <m/>
    <s v="STIMA"/>
    <m/>
    <m/>
    <m/>
    <m/>
    <m/>
    <m/>
    <m/>
  </r>
  <r>
    <x v="116"/>
    <x v="116"/>
    <s v="BENI_SERVIZI"/>
    <s v="N"/>
    <x v="0"/>
    <s v="2-0701ALL300"/>
    <s v="U.O.C. – RAGUSA (L3)"/>
    <x v="9"/>
    <x v="9"/>
    <m/>
    <m/>
    <m/>
    <m/>
    <m/>
    <m/>
    <m/>
    <m/>
    <m/>
    <m/>
    <m/>
    <m/>
    <n v="31037.5"/>
    <n v="31037.5"/>
    <m/>
    <s v="STIMA"/>
    <m/>
    <m/>
    <m/>
    <m/>
    <m/>
    <m/>
    <m/>
  </r>
  <r>
    <x v="116"/>
    <x v="116"/>
    <s v="BENI_SERVIZI"/>
    <s v="N"/>
    <x v="0"/>
    <s v="2-0102ALL400"/>
    <s v="U.O.C. – PALERMO (L2)"/>
    <x v="9"/>
    <x v="9"/>
    <m/>
    <m/>
    <m/>
    <m/>
    <m/>
    <m/>
    <m/>
    <m/>
    <m/>
    <m/>
    <m/>
    <m/>
    <n v="31037.5"/>
    <n v="31037.5"/>
    <m/>
    <s v="STIMA"/>
    <m/>
    <m/>
    <m/>
    <m/>
    <m/>
    <m/>
    <m/>
  </r>
  <r>
    <x v="116"/>
    <x v="116"/>
    <s v="BENI_SERVIZI"/>
    <s v="N"/>
    <x v="0"/>
    <s v="2-0401ALL100"/>
    <s v="U.O.C. – CATANIA (L1)"/>
    <x v="9"/>
    <x v="9"/>
    <m/>
    <m/>
    <m/>
    <m/>
    <m/>
    <m/>
    <m/>
    <m/>
    <m/>
    <m/>
    <m/>
    <m/>
    <n v="31037.5"/>
    <n v="31037.5"/>
    <m/>
    <s v="STIMA"/>
    <m/>
    <m/>
    <m/>
    <m/>
    <m/>
    <m/>
    <m/>
  </r>
  <r>
    <x v="116"/>
    <x v="116"/>
    <s v="BENI_SERVIZI"/>
    <s v="N"/>
    <x v="0"/>
    <s v="2-0801ALL200"/>
    <s v="U.O.C. – SIRACUSA (L4)"/>
    <x v="9"/>
    <x v="9"/>
    <m/>
    <m/>
    <m/>
    <m/>
    <m/>
    <m/>
    <m/>
    <m/>
    <m/>
    <m/>
    <m/>
    <m/>
    <n v="31037.5"/>
    <n v="31037.5"/>
    <m/>
    <s v="STIMA"/>
    <m/>
    <m/>
    <m/>
    <m/>
    <m/>
    <m/>
    <m/>
  </r>
  <r>
    <x v="82"/>
    <x v="82"/>
    <s v="BENI_SERVIZI"/>
    <s v="N"/>
    <x v="0"/>
    <s v="2-0701ALL300"/>
    <s v="U.O.C. – RAGUSA (L3)"/>
    <x v="9"/>
    <x v="9"/>
    <m/>
    <m/>
    <m/>
    <m/>
    <m/>
    <m/>
    <m/>
    <m/>
    <m/>
    <m/>
    <m/>
    <m/>
    <n v="21524.564999999999"/>
    <n v="21524.564999999999"/>
    <m/>
    <s v="STIMA"/>
    <m/>
    <m/>
    <m/>
    <m/>
    <m/>
    <m/>
    <m/>
  </r>
  <r>
    <x v="82"/>
    <x v="82"/>
    <s v="BENI_SERVIZI"/>
    <s v="N"/>
    <x v="0"/>
    <s v="2-0102ALL400"/>
    <s v="U.O.C. – PALERMO (L2)"/>
    <x v="9"/>
    <x v="9"/>
    <m/>
    <m/>
    <m/>
    <m/>
    <m/>
    <m/>
    <m/>
    <m/>
    <m/>
    <m/>
    <m/>
    <m/>
    <n v="21524.564999999999"/>
    <n v="21524.564999999999"/>
    <m/>
    <s v="STIMA"/>
    <m/>
    <m/>
    <m/>
    <m/>
    <m/>
    <m/>
    <m/>
  </r>
  <r>
    <x v="82"/>
    <x v="82"/>
    <s v="BENI_SERVIZI"/>
    <s v="N"/>
    <x v="0"/>
    <s v="2-0401ALL100"/>
    <s v="U.O.C. – CATANIA (L1)"/>
    <x v="9"/>
    <x v="9"/>
    <m/>
    <m/>
    <m/>
    <m/>
    <m/>
    <m/>
    <m/>
    <m/>
    <m/>
    <m/>
    <m/>
    <m/>
    <n v="21524.564999999999"/>
    <n v="21524.564999999999"/>
    <m/>
    <s v="STIMA"/>
    <m/>
    <m/>
    <m/>
    <m/>
    <m/>
    <m/>
    <m/>
  </r>
  <r>
    <x v="82"/>
    <x v="82"/>
    <s v="BENI_SERVIZI"/>
    <s v="N"/>
    <x v="0"/>
    <s v="2-0801ALL200"/>
    <s v="U.O.C. – SIRACUSA (L4)"/>
    <x v="9"/>
    <x v="9"/>
    <m/>
    <m/>
    <m/>
    <m/>
    <m/>
    <m/>
    <m/>
    <m/>
    <m/>
    <m/>
    <m/>
    <m/>
    <n v="21524.564999999999"/>
    <n v="21524.564999999999"/>
    <m/>
    <s v="STIMA"/>
    <m/>
    <m/>
    <m/>
    <m/>
    <m/>
    <m/>
    <m/>
  </r>
  <r>
    <x v="141"/>
    <x v="141"/>
    <s v="BENI_SERVIZI"/>
    <s v="N"/>
    <x v="0"/>
    <s v="1-0101DAA303"/>
    <s v="U.O.S. Provveditorato ed Economato"/>
    <x v="9"/>
    <x v="9"/>
    <m/>
    <m/>
    <m/>
    <m/>
    <m/>
    <m/>
    <m/>
    <m/>
    <m/>
    <m/>
    <m/>
    <m/>
    <n v="609893"/>
    <n v="609893"/>
    <s v="STIMA DDG 491/2025,_x000a_DDG 416/2025,_x000a_DDG 424/2025"/>
    <s v="STIMA"/>
    <m/>
    <m/>
    <m/>
    <m/>
    <m/>
    <m/>
    <m/>
  </r>
  <r>
    <x v="117"/>
    <x v="117"/>
    <s v="BENI_SERVIZI"/>
    <s v="N"/>
    <x v="0"/>
    <s v="2-0701ALL300"/>
    <s v="U.O.C. – RAGUSA (L3)"/>
    <x v="9"/>
    <x v="9"/>
    <m/>
    <m/>
    <m/>
    <m/>
    <m/>
    <m/>
    <m/>
    <m/>
    <m/>
    <m/>
    <m/>
    <m/>
    <n v="28000"/>
    <n v="28000"/>
    <m/>
    <s v="STIMA"/>
    <m/>
    <m/>
    <m/>
    <m/>
    <m/>
    <m/>
    <m/>
  </r>
  <r>
    <x v="117"/>
    <x v="117"/>
    <s v="BENI_SERVIZI"/>
    <s v="N"/>
    <x v="0"/>
    <s v="2-0102ALL400"/>
    <s v="U.O.C. – PALERMO (L2)"/>
    <x v="9"/>
    <x v="9"/>
    <m/>
    <m/>
    <m/>
    <m/>
    <m/>
    <m/>
    <m/>
    <m/>
    <m/>
    <m/>
    <m/>
    <m/>
    <n v="10000"/>
    <n v="10000"/>
    <m/>
    <s v="STIMA"/>
    <m/>
    <m/>
    <m/>
    <m/>
    <m/>
    <m/>
    <m/>
  </r>
  <r>
    <x v="117"/>
    <x v="117"/>
    <s v="BENI_SERVIZI"/>
    <s v="N"/>
    <x v="0"/>
    <s v="2-0401ALL100"/>
    <s v="U.O.C. – CATANIA (L1)"/>
    <x v="9"/>
    <x v="9"/>
    <m/>
    <m/>
    <m/>
    <m/>
    <m/>
    <m/>
    <m/>
    <m/>
    <m/>
    <m/>
    <m/>
    <m/>
    <n v="10000"/>
    <n v="10000"/>
    <m/>
    <s v="STIMA"/>
    <m/>
    <m/>
    <m/>
    <m/>
    <m/>
    <m/>
    <m/>
  </r>
  <r>
    <x v="117"/>
    <x v="117"/>
    <s v="BENI_SERVIZI"/>
    <s v="N"/>
    <x v="0"/>
    <s v="2-0801ALL200"/>
    <s v="U.O.C. – SIRACUSA (L4)"/>
    <x v="9"/>
    <x v="9"/>
    <m/>
    <m/>
    <m/>
    <m/>
    <m/>
    <m/>
    <m/>
    <m/>
    <m/>
    <m/>
    <m/>
    <m/>
    <n v="10000"/>
    <n v="10000"/>
    <m/>
    <s v="STIMA"/>
    <m/>
    <m/>
    <m/>
    <m/>
    <m/>
    <m/>
    <m/>
  </r>
  <r>
    <x v="8"/>
    <x v="8"/>
    <s v="BENI_SERVIZI"/>
    <s v="N"/>
    <x v="0"/>
    <s v="1-0101DAA200"/>
    <s v="U.O.C. GESTIONE RISORSE ECONOMICHE"/>
    <x v="9"/>
    <x v="9"/>
    <m/>
    <m/>
    <m/>
    <m/>
    <m/>
    <m/>
    <m/>
    <m/>
    <m/>
    <m/>
    <m/>
    <m/>
    <n v="48000"/>
    <n v="48000"/>
    <s v="PROF CINCIMINO"/>
    <s v="STIMA"/>
    <m/>
    <m/>
    <m/>
    <m/>
    <m/>
    <m/>
    <m/>
  </r>
  <r>
    <x v="8"/>
    <x v="8"/>
    <s v="BENI_SERVIZI"/>
    <s v="N"/>
    <x v="0"/>
    <s v="1-0101DAA400"/>
    <s v="U.O.C. GESTIONE RISORSE UMANE"/>
    <x v="9"/>
    <x v="9"/>
    <m/>
    <m/>
    <m/>
    <m/>
    <m/>
    <m/>
    <m/>
    <m/>
    <m/>
    <m/>
    <m/>
    <m/>
    <n v="48000"/>
    <n v="48000"/>
    <s v="AVV CANTAVENERA"/>
    <s v="STIMA"/>
    <m/>
    <m/>
    <m/>
    <m/>
    <m/>
    <m/>
    <m/>
  </r>
  <r>
    <x v="111"/>
    <x v="111"/>
    <s v="PERSONALE"/>
    <m/>
    <x v="0"/>
    <s v="1-0101DAA400"/>
    <s v="U.O.C. GESTIONE RISORSE UMANE"/>
    <x v="9"/>
    <x v="9"/>
    <m/>
    <m/>
    <m/>
    <m/>
    <m/>
    <m/>
    <m/>
    <m/>
    <m/>
    <m/>
    <m/>
    <m/>
    <n v="799229.75491277792"/>
    <n v="799229.75491277792"/>
    <s v="STIMA PRZ UO TRATTAMENTO ECONOMICO"/>
    <s v="STIMA"/>
    <m/>
    <m/>
    <m/>
    <m/>
    <m/>
    <m/>
    <m/>
  </r>
  <r>
    <x v="279"/>
    <x v="279"/>
    <s v="PERSONALE"/>
    <m/>
    <x v="0"/>
    <s v="1-0101DAA400"/>
    <s v="U.O.C. GESTIONE RISORSE UMANE"/>
    <x v="0"/>
    <x v="0"/>
    <m/>
    <m/>
    <m/>
    <m/>
    <m/>
    <m/>
    <m/>
    <m/>
    <m/>
    <m/>
    <m/>
    <m/>
    <n v="8096.6962500000009"/>
    <n v="8096.6962500000009"/>
    <s v="STIMA PRZ UO TRATTAMENTO ECONOMICO"/>
    <s v="STIMA"/>
    <m/>
    <m/>
    <m/>
    <m/>
    <m/>
    <m/>
    <m/>
  </r>
  <r>
    <x v="279"/>
    <x v="279"/>
    <s v="PERSONALE"/>
    <m/>
    <x v="0"/>
    <s v="1-0101DAA400"/>
    <s v="U.O.C. GESTIONE RISORSE UMANE"/>
    <x v="12"/>
    <x v="12"/>
    <m/>
    <m/>
    <m/>
    <m/>
    <m/>
    <m/>
    <m/>
    <m/>
    <m/>
    <m/>
    <m/>
    <m/>
    <n v="2214.2817333333332"/>
    <n v="2214.2817333333332"/>
    <s v="STIMA PRZ UO TRATTAMENTO ECONOMICO"/>
    <s v="STIMA"/>
    <m/>
    <m/>
    <m/>
    <m/>
    <m/>
    <m/>
    <m/>
  </r>
  <r>
    <x v="279"/>
    <x v="279"/>
    <s v="PERSONALE"/>
    <m/>
    <x v="0"/>
    <s v="1-0101DAA400"/>
    <s v="U.O.C. GESTIONE RISORSE UMANE"/>
    <x v="13"/>
    <x v="13"/>
    <m/>
    <m/>
    <m/>
    <m/>
    <m/>
    <m/>
    <m/>
    <m/>
    <m/>
    <m/>
    <m/>
    <m/>
    <n v="2313.858666666667"/>
    <n v="2313.858666666667"/>
    <s v="STIMA PRZ UO TRATTAMENTO ECONOMICO"/>
    <s v="STIMA"/>
    <m/>
    <m/>
    <m/>
    <m/>
    <m/>
    <m/>
    <m/>
  </r>
  <r>
    <x v="279"/>
    <x v="279"/>
    <s v="PERSONALE"/>
    <m/>
    <x v="0"/>
    <s v="1-0101DAA400"/>
    <s v="U.O.C. GESTIONE RISORSE UMANE"/>
    <x v="15"/>
    <x v="15"/>
    <m/>
    <m/>
    <m/>
    <m/>
    <m/>
    <m/>
    <m/>
    <m/>
    <m/>
    <m/>
    <m/>
    <m/>
    <n v="26380.387499999997"/>
    <n v="26380.387499999997"/>
    <s v="STIMA PRZ UO TRATTAMENTO ECONOMICO"/>
    <s v="STIMA"/>
    <m/>
    <m/>
    <m/>
    <m/>
    <m/>
    <m/>
    <m/>
  </r>
  <r>
    <x v="279"/>
    <x v="279"/>
    <s v="PERSONALE"/>
    <m/>
    <x v="0"/>
    <s v="1-0101DAA400"/>
    <s v="U.O.C. GESTIONE RISORSE UMANE"/>
    <x v="2"/>
    <x v="2"/>
    <m/>
    <m/>
    <m/>
    <m/>
    <m/>
    <m/>
    <m/>
    <m/>
    <m/>
    <m/>
    <m/>
    <m/>
    <n v="7918.2311000000009"/>
    <n v="7918.2311000000009"/>
    <s v="STIMA PRZ UO TRATTAMENTO ECONOMICO"/>
    <s v="STIMA"/>
    <m/>
    <m/>
    <m/>
    <m/>
    <m/>
    <m/>
    <m/>
  </r>
  <r>
    <x v="279"/>
    <x v="279"/>
    <s v="PERSONALE"/>
    <m/>
    <x v="0"/>
    <s v="1-0101DAA400"/>
    <s v="U.O.C. GESTIONE RISORSE UMANE"/>
    <x v="5"/>
    <x v="5"/>
    <m/>
    <m/>
    <m/>
    <m/>
    <m/>
    <m/>
    <m/>
    <m/>
    <m/>
    <m/>
    <m/>
    <m/>
    <n v="286140.4950722233"/>
    <n v="286140.4950722233"/>
    <s v="STIMA PRZ UO TRATTAMENTO ECONOMICO"/>
    <s v="STIMA"/>
    <m/>
    <m/>
    <m/>
    <m/>
    <m/>
    <m/>
    <m/>
  </r>
  <r>
    <x v="279"/>
    <x v="279"/>
    <s v="PERSONALE"/>
    <m/>
    <x v="0"/>
    <s v="1-0101DAA400"/>
    <s v="U.O.C. GESTIONE RISORSE UMANE"/>
    <x v="8"/>
    <x v="8"/>
    <m/>
    <m/>
    <m/>
    <m/>
    <m/>
    <m/>
    <m/>
    <m/>
    <m/>
    <m/>
    <m/>
    <m/>
    <n v="8603.27"/>
    <n v="8603.27"/>
    <s v="STIMA PRZ UO TRATTAMENTO ECONOMICO"/>
    <s v="STIMA"/>
    <m/>
    <m/>
    <m/>
    <m/>
    <m/>
    <m/>
    <m/>
  </r>
  <r>
    <x v="61"/>
    <x v="61"/>
    <s v="PERSONALE"/>
    <m/>
    <x v="0"/>
    <s v="1-0101DAA400"/>
    <s v="U.O.C. GESTIONE RISORSE UMANE"/>
    <x v="0"/>
    <x v="0"/>
    <m/>
    <m/>
    <m/>
    <m/>
    <m/>
    <m/>
    <m/>
    <m/>
    <m/>
    <m/>
    <m/>
    <m/>
    <n v="79337.16"/>
    <n v="79337.16"/>
    <s v="STIMA PRZ UO TRATTAMENTO ECONOMICO"/>
    <s v="STIMA"/>
    <m/>
    <m/>
    <m/>
    <m/>
    <m/>
    <m/>
    <m/>
  </r>
  <r>
    <x v="280"/>
    <x v="280"/>
    <s v="PERSONALE"/>
    <m/>
    <x v="0"/>
    <s v="1-0101DAA400"/>
    <s v="U.O.C. GESTIONE RISORSE UMANE"/>
    <x v="0"/>
    <x v="0"/>
    <m/>
    <m/>
    <m/>
    <m/>
    <m/>
    <m/>
    <m/>
    <m/>
    <m/>
    <m/>
    <m/>
    <m/>
    <n v="8064"/>
    <n v="8064"/>
    <s v="STIMA PRZ UO TRATTAMENTO ECONOMICO"/>
    <s v="STIMA"/>
    <m/>
    <m/>
    <m/>
    <m/>
    <m/>
    <m/>
    <m/>
  </r>
  <r>
    <x v="97"/>
    <x v="97"/>
    <s v="PERSONALE"/>
    <m/>
    <x v="0"/>
    <s v="1-0101DAA400"/>
    <s v="U.O.C. GESTIONE RISORSE UMANE"/>
    <x v="0"/>
    <x v="0"/>
    <m/>
    <m/>
    <m/>
    <m/>
    <m/>
    <m/>
    <m/>
    <m/>
    <m/>
    <m/>
    <m/>
    <m/>
    <n v="22535.08"/>
    <n v="22535.08"/>
    <s v="STIMA PRZ UO TRATTAMENTO ECONOMICO"/>
    <s v="STIMA"/>
    <m/>
    <m/>
    <m/>
    <m/>
    <m/>
    <m/>
    <m/>
  </r>
  <r>
    <x v="49"/>
    <x v="49"/>
    <s v="PERSONALE"/>
    <m/>
    <x v="0"/>
    <s v="1-0101DAA400"/>
    <s v="U.O.C. GESTIONE RISORSE UMANE"/>
    <x v="12"/>
    <x v="12"/>
    <m/>
    <m/>
    <m/>
    <m/>
    <m/>
    <m/>
    <m/>
    <m/>
    <m/>
    <m/>
    <m/>
    <m/>
    <n v="16988.593333333334"/>
    <n v="16988.593333333334"/>
    <s v="STIMA PRZ UO TRATTAMENTO ECONOMICO"/>
    <s v="STIMA"/>
    <m/>
    <m/>
    <m/>
    <m/>
    <m/>
    <m/>
    <m/>
  </r>
  <r>
    <x v="101"/>
    <x v="101"/>
    <s v="PERSONALE"/>
    <m/>
    <x v="0"/>
    <s v="1-0101DAA400"/>
    <s v="U.O.C. GESTIONE RISORSE UMANE"/>
    <x v="12"/>
    <x v="12"/>
    <m/>
    <m/>
    <m/>
    <m/>
    <m/>
    <m/>
    <m/>
    <m/>
    <m/>
    <m/>
    <m/>
    <m/>
    <n v="4406.9202000000005"/>
    <n v="4406.9202000000005"/>
    <s v="STIMA PRZ UO TRATTAMENTO ECONOMICO"/>
    <s v="STIMA"/>
    <m/>
    <m/>
    <m/>
    <m/>
    <m/>
    <m/>
    <m/>
  </r>
  <r>
    <x v="50"/>
    <x v="50"/>
    <s v="PERSONALE"/>
    <m/>
    <x v="0"/>
    <s v="1-0101DAA400"/>
    <s v="U.O.C. GESTIONE RISORSE UMANE"/>
    <x v="13"/>
    <x v="13"/>
    <m/>
    <m/>
    <m/>
    <m/>
    <m/>
    <m/>
    <m/>
    <m/>
    <m/>
    <m/>
    <m/>
    <m/>
    <n v="17281.466666666667"/>
    <n v="17281.466666666667"/>
    <s v="STIMA PRZ UO TRATTAMENTO ECONOMICO"/>
    <s v="STIMA"/>
    <m/>
    <m/>
    <m/>
    <m/>
    <m/>
    <m/>
    <m/>
  </r>
  <r>
    <x v="41"/>
    <x v="41"/>
    <s v="PERSONALE"/>
    <m/>
    <x v="0"/>
    <s v="1-0101DAA400"/>
    <s v="U.O.C. GESTIONE RISORSE UMANE"/>
    <x v="13"/>
    <x v="13"/>
    <m/>
    <m/>
    <m/>
    <m/>
    <m/>
    <m/>
    <m/>
    <m/>
    <m/>
    <m/>
    <m/>
    <m/>
    <n v="0"/>
    <n v="0"/>
    <s v="STIMA PRZ UO TRATTAMENTO ECONOMICO"/>
    <s v="STIMA"/>
    <m/>
    <m/>
    <m/>
    <m/>
    <m/>
    <m/>
    <m/>
  </r>
  <r>
    <x v="103"/>
    <x v="103"/>
    <s v="PERSONALE"/>
    <m/>
    <x v="0"/>
    <s v="1-0101DAA400"/>
    <s v="U.O.C. GESTIONE RISORSE UMANE"/>
    <x v="13"/>
    <x v="13"/>
    <m/>
    <m/>
    <m/>
    <m/>
    <m/>
    <m/>
    <m/>
    <m/>
    <m/>
    <m/>
    <m/>
    <m/>
    <n v="4665.9960000000001"/>
    <n v="4665.9960000000001"/>
    <s v="STIMA PRZ UO TRATTAMENTO ECONOMICO"/>
    <s v="STIMA"/>
    <m/>
    <m/>
    <m/>
    <m/>
    <m/>
    <m/>
    <m/>
  </r>
  <r>
    <x v="52"/>
    <x v="52"/>
    <s v="PERSONALE"/>
    <m/>
    <x v="0"/>
    <s v="1-0101DAA400"/>
    <s v="U.O.C. GESTIONE RISORSE UMANE"/>
    <x v="15"/>
    <x v="15"/>
    <m/>
    <m/>
    <m/>
    <m/>
    <m/>
    <m/>
    <m/>
    <m/>
    <m/>
    <m/>
    <m/>
    <m/>
    <n v="198865.00999999989"/>
    <n v="198865.00999999989"/>
    <s v="STIMA PRZ UO TRATTAMENTO ECONOMICO"/>
    <s v="STIMA"/>
    <m/>
    <m/>
    <m/>
    <m/>
    <m/>
    <m/>
    <m/>
  </r>
  <r>
    <x v="78"/>
    <x v="78"/>
    <s v="PERSONALE"/>
    <m/>
    <x v="0"/>
    <s v="1-0101DAA400"/>
    <s v="U.O.C. GESTIONE RISORSE UMANE"/>
    <x v="15"/>
    <x v="15"/>
    <m/>
    <m/>
    <m/>
    <m/>
    <m/>
    <m/>
    <m/>
    <m/>
    <m/>
    <m/>
    <m/>
    <m/>
    <n v="5144.6099999999988"/>
    <n v="5144.6099999999988"/>
    <s v="STIMA PRZ UO TRATTAMENTO ECONOMICO"/>
    <s v="STIMA"/>
    <m/>
    <m/>
    <m/>
    <m/>
    <m/>
    <m/>
    <m/>
  </r>
  <r>
    <x v="105"/>
    <x v="105"/>
    <s v="PERSONALE"/>
    <m/>
    <x v="0"/>
    <s v="1-0101DAA400"/>
    <s v="U.O.C. GESTIONE RISORSE UMANE"/>
    <x v="15"/>
    <x v="15"/>
    <m/>
    <m/>
    <m/>
    <m/>
    <m/>
    <m/>
    <m/>
    <m/>
    <m/>
    <m/>
    <m/>
    <m/>
    <n v="55713.78"/>
    <n v="55713.78"/>
    <s v="STIMA PRZ UO TRATTAMENTO ECONOMICO"/>
    <s v="STIMA"/>
    <m/>
    <m/>
    <m/>
    <m/>
    <m/>
    <m/>
    <m/>
  </r>
  <r>
    <x v="39"/>
    <x v="39"/>
    <s v="PERSONALE"/>
    <m/>
    <x v="0"/>
    <s v="1-0101DAA400"/>
    <s v="U.O.C. GESTIONE RISORSE UMANE"/>
    <x v="2"/>
    <x v="2"/>
    <m/>
    <m/>
    <m/>
    <m/>
    <m/>
    <m/>
    <m/>
    <m/>
    <m/>
    <m/>
    <m/>
    <m/>
    <n v="75612.739999999991"/>
    <n v="75612.739999999991"/>
    <s v="STIMA PRZ UO TRATTAMENTO ECONOMICO"/>
    <s v="STIMA"/>
    <m/>
    <m/>
    <m/>
    <m/>
    <m/>
    <m/>
    <m/>
  </r>
  <r>
    <x v="60"/>
    <x v="60"/>
    <s v="PERSONALE"/>
    <m/>
    <x v="0"/>
    <s v="1-0101DAA400"/>
    <s v="U.O.C. GESTIONE RISORSE UMANE"/>
    <x v="5"/>
    <x v="5"/>
    <m/>
    <m/>
    <m/>
    <m/>
    <m/>
    <m/>
    <m/>
    <m/>
    <m/>
    <m/>
    <m/>
    <m/>
    <n v="2078153.4055555677"/>
    <n v="2078153.4055555677"/>
    <s v="STIMA PRZ UO TRATTAMENTO ECONOMICO"/>
    <s v="STIMA"/>
    <m/>
    <m/>
    <m/>
    <m/>
    <m/>
    <m/>
    <m/>
  </r>
  <r>
    <x v="79"/>
    <x v="79"/>
    <s v="PERSONALE"/>
    <m/>
    <x v="0"/>
    <s v="1-0101DAA400"/>
    <s v="U.O.C. GESTIONE RISORSE UMANE"/>
    <x v="5"/>
    <x v="5"/>
    <m/>
    <m/>
    <m/>
    <m/>
    <m/>
    <m/>
    <m/>
    <m/>
    <m/>
    <m/>
    <m/>
    <m/>
    <n v="37076.049999999974"/>
    <n v="37076.049999999974"/>
    <s v="STIMA PRZ UO TRATTAMENTO ECONOMICO"/>
    <s v="STIMA"/>
    <m/>
    <m/>
    <m/>
    <m/>
    <m/>
    <m/>
    <m/>
  </r>
  <r>
    <x v="100"/>
    <x v="100"/>
    <s v="PERSONALE"/>
    <m/>
    <x v="0"/>
    <s v="1-0101DAA400"/>
    <s v="U.O.C. GESTIONE RISORSE UMANE"/>
    <x v="5"/>
    <x v="5"/>
    <m/>
    <m/>
    <m/>
    <m/>
    <m/>
    <m/>
    <m/>
    <m/>
    <m/>
    <m/>
    <m/>
    <m/>
    <n v="577986.05360000103"/>
    <n v="577986.05360000103"/>
    <s v="STIMA PRZ UO TRATTAMENTO ECONOMICO"/>
    <s v="STIMA"/>
    <m/>
    <m/>
    <m/>
    <m/>
    <m/>
    <m/>
    <m/>
  </r>
  <r>
    <x v="281"/>
    <x v="281"/>
    <s v="PERSONALE"/>
    <m/>
    <x v="0"/>
    <s v="1-0101DAA400"/>
    <s v="U.O.C. GESTIONE RISORSE UMANE"/>
    <x v="8"/>
    <x v="8"/>
    <m/>
    <m/>
    <m/>
    <m/>
    <m/>
    <m/>
    <m/>
    <m/>
    <m/>
    <m/>
    <m/>
    <m/>
    <n v="101214.97"/>
    <n v="101214.97"/>
    <s v="STIMA PRZ UO TRATTAMENTO ECONOMICO"/>
    <s v="STIMA"/>
    <m/>
    <m/>
    <m/>
    <m/>
    <m/>
    <m/>
    <m/>
  </r>
  <r>
    <x v="282"/>
    <x v="282"/>
    <s v="PERSONALE"/>
    <m/>
    <x v="0"/>
    <s v="1-0101DAA400"/>
    <s v="U.O.C. GESTIONE RISORSE UMANE"/>
    <x v="8"/>
    <x v="8"/>
    <m/>
    <m/>
    <m/>
    <m/>
    <m/>
    <m/>
    <m/>
    <m/>
    <m/>
    <m/>
    <m/>
    <m/>
    <n v="0"/>
    <n v="0"/>
    <s v="STIMA PRZ UO TRATTAMENTO ECONOMICO"/>
    <s v="STIMA"/>
    <m/>
    <m/>
    <m/>
    <m/>
    <m/>
    <m/>
    <m/>
  </r>
  <r>
    <x v="283"/>
    <x v="283"/>
    <s v="PERSONALE"/>
    <m/>
    <x v="0"/>
    <s v="1-0101DAA400"/>
    <s v="U.O.C. GESTIONE RISORSE UMANE"/>
    <x v="8"/>
    <x v="8"/>
    <m/>
    <m/>
    <m/>
    <m/>
    <m/>
    <m/>
    <m/>
    <m/>
    <m/>
    <m/>
    <m/>
    <m/>
    <n v="26173.82"/>
    <n v="26173.82"/>
    <s v="STIMA PRZ UO TRATTAMENTO ECONOMICO"/>
    <s v="STIMA"/>
    <m/>
    <m/>
    <m/>
    <m/>
    <m/>
    <m/>
    <m/>
  </r>
  <r>
    <x v="66"/>
    <x v="66"/>
    <s v="PERSONALE"/>
    <s v="N"/>
    <x v="0"/>
    <s v="1-0101DAA400"/>
    <s v="U.O.C. GESTIONE RISORSE UMANE"/>
    <x v="9"/>
    <x v="9"/>
    <m/>
    <m/>
    <m/>
    <m/>
    <m/>
    <m/>
    <m/>
    <m/>
    <m/>
    <m/>
    <m/>
    <m/>
    <n v="926583.45172649878"/>
    <n v="926583.45172649878"/>
    <s v="STIMA PRZ UO TRATTAMENTO ECONOMICO"/>
    <s v="STIMA"/>
    <m/>
    <m/>
    <m/>
    <m/>
    <m/>
    <m/>
    <m/>
  </r>
  <r>
    <x v="67"/>
    <x v="67"/>
    <s v="PERSONALE"/>
    <s v="N"/>
    <x v="0"/>
    <s v="1-0101DAA400"/>
    <s v="U.O.C. GESTIONE RISORSE UMANE"/>
    <x v="9"/>
    <x v="9"/>
    <m/>
    <m/>
    <m/>
    <m/>
    <m/>
    <m/>
    <m/>
    <m/>
    <m/>
    <m/>
    <m/>
    <m/>
    <n v="23392.46258525705"/>
    <n v="23392.46258525705"/>
    <s v="STIMA PRZ UO TRATTAMENTO ECONOMICO"/>
    <s v="STIMA"/>
    <m/>
    <m/>
    <m/>
    <m/>
    <m/>
    <m/>
    <m/>
  </r>
  <r>
    <x v="69"/>
    <x v="69"/>
    <s v="PERSONALE"/>
    <s v="N"/>
    <x v="0"/>
    <s v="1-0101DAA400"/>
    <s v="U.O.C. GESTIONE RISORSE UMANE"/>
    <x v="9"/>
    <x v="9"/>
    <m/>
    <m/>
    <m/>
    <m/>
    <m/>
    <m/>
    <m/>
    <m/>
    <m/>
    <m/>
    <m/>
    <m/>
    <n v="45921.23288184838"/>
    <n v="45921.23288184838"/>
    <s v="STIMA PRZ UO TRATTAMENTO ECONOMICO"/>
    <s v="STIMA"/>
    <m/>
    <m/>
    <m/>
    <m/>
    <m/>
    <m/>
    <m/>
  </r>
  <r>
    <x v="70"/>
    <x v="70"/>
    <s v="PERSONALE"/>
    <s v="N"/>
    <x v="0"/>
    <s v="1-0101DAA400"/>
    <s v="U.O.C. GESTIONE RISORSE UMANE"/>
    <x v="9"/>
    <x v="9"/>
    <m/>
    <m/>
    <m/>
    <m/>
    <m/>
    <m/>
    <m/>
    <m/>
    <m/>
    <m/>
    <m/>
    <m/>
    <n v="26050.744153975829"/>
    <n v="26050.744153975829"/>
    <s v="STIMA PRZ UO TRATTAMENTO ECONOMICO"/>
    <s v="STIMA"/>
    <m/>
    <m/>
    <m/>
    <m/>
    <m/>
    <m/>
    <m/>
  </r>
  <r>
    <x v="99"/>
    <x v="99"/>
    <s v="PERSONALE"/>
    <s v="N"/>
    <x v="0"/>
    <s v="1-0101DAA400"/>
    <s v="U.O.C. GESTIONE RISORSE UMANE"/>
    <x v="9"/>
    <x v="9"/>
    <m/>
    <m/>
    <m/>
    <m/>
    <m/>
    <m/>
    <m/>
    <m/>
    <m/>
    <m/>
    <m/>
    <m/>
    <n v="270698.89600271231"/>
    <n v="270698.89600271231"/>
    <s v="STIMA PRZ UO TRATTAMENTO ECONOMICO"/>
    <s v="STIMA"/>
    <m/>
    <m/>
    <m/>
    <m/>
    <m/>
    <m/>
    <m/>
  </r>
  <r>
    <x v="200"/>
    <x v="200"/>
    <s v="PERSONALE"/>
    <s v="N"/>
    <x v="0"/>
    <s v="1-0101DAA400"/>
    <s v="U.O.C. GESTIONE RISORSE UMANE"/>
    <x v="9"/>
    <x v="9"/>
    <m/>
    <m/>
    <m/>
    <m/>
    <m/>
    <m/>
    <m/>
    <m/>
    <m/>
    <m/>
    <m/>
    <m/>
    <n v="105207.16"/>
    <n v="105207.16"/>
    <s v="STIMA PRZ UO TRATTAMENTO ECONOMICO"/>
    <s v="STIMA"/>
    <m/>
    <m/>
    <m/>
    <m/>
    <m/>
    <m/>
    <m/>
  </r>
  <r>
    <x v="193"/>
    <x v="193"/>
    <s v="PERSONALE"/>
    <s v="N"/>
    <x v="0"/>
    <s v="1-0101DAA400"/>
    <s v="U.O.C. GESTIONE RISORSE UMANE"/>
    <x v="9"/>
    <x v="9"/>
    <m/>
    <m/>
    <m/>
    <m/>
    <m/>
    <m/>
    <m/>
    <m/>
    <m/>
    <m/>
    <m/>
    <m/>
    <n v="1002.2538887910891"/>
    <n v="1002.2538887910891"/>
    <s v="STIMA PRZ UO TRATTAMENTO ECONOMICO"/>
    <s v="STIMA"/>
    <m/>
    <m/>
    <m/>
    <m/>
    <m/>
    <m/>
    <m/>
  </r>
  <r>
    <x v="51"/>
    <x v="51"/>
    <s v="PERSONALE"/>
    <s v="N"/>
    <x v="0"/>
    <s v="1-0101DAA400"/>
    <s v="U.O.C. GESTIONE RISORSE UMANE"/>
    <x v="9"/>
    <x v="9"/>
    <m/>
    <m/>
    <m/>
    <m/>
    <m/>
    <m/>
    <m/>
    <m/>
    <m/>
    <m/>
    <m/>
    <m/>
    <n v="3755880.621640983"/>
    <n v="3755880.621640983"/>
    <s v="STIMA PRZ UO TRATTAMENTO ECONOMICO"/>
    <s v="STIMA"/>
    <m/>
    <m/>
    <m/>
    <m/>
    <m/>
    <m/>
    <m/>
  </r>
  <r>
    <x v="63"/>
    <x v="63"/>
    <s v="PERSONALE"/>
    <s v="N"/>
    <x v="0"/>
    <s v="1-0101DAA400"/>
    <s v="U.O.C. GESTIONE RISORSE UMANE"/>
    <x v="9"/>
    <x v="9"/>
    <m/>
    <m/>
    <m/>
    <m/>
    <m/>
    <m/>
    <m/>
    <m/>
    <m/>
    <m/>
    <m/>
    <m/>
    <n v="15785.498748459653"/>
    <n v="15785.498748459653"/>
    <s v="STIMA PRZ UO TRATTAMENTO ECONOMICO"/>
    <s v="STIMA"/>
    <m/>
    <m/>
    <m/>
    <m/>
    <m/>
    <m/>
    <m/>
  </r>
  <r>
    <x v="74"/>
    <x v="74"/>
    <s v="PERSONALE"/>
    <s v="N"/>
    <x v="0"/>
    <s v="1-0101DAA400"/>
    <s v="U.O.C. GESTIONE RISORSE UMANE"/>
    <x v="9"/>
    <x v="9"/>
    <m/>
    <m/>
    <m/>
    <m/>
    <m/>
    <m/>
    <m/>
    <m/>
    <m/>
    <m/>
    <m/>
    <m/>
    <n v="139080.8571267162"/>
    <n v="139080.8571267162"/>
    <s v="STIMA PRZ UO TRATTAMENTO ECONOMICO"/>
    <s v="STIMA"/>
    <m/>
    <m/>
    <m/>
    <m/>
    <m/>
    <m/>
    <m/>
  </r>
  <r>
    <x v="45"/>
    <x v="45"/>
    <s v="PERSONALE"/>
    <s v="N"/>
    <x v="0"/>
    <s v="1-0101DAA400"/>
    <s v="U.O.C. GESTIONE RISORSE UMANE"/>
    <x v="9"/>
    <x v="9"/>
    <m/>
    <m/>
    <m/>
    <m/>
    <m/>
    <m/>
    <m/>
    <m/>
    <m/>
    <m/>
    <m/>
    <m/>
    <n v="57120.507322154364"/>
    <n v="57120.507322154364"/>
    <s v="STIMA PRZ UO TRATTAMENTO ECONOMICO"/>
    <s v="STIMA"/>
    <m/>
    <m/>
    <m/>
    <m/>
    <m/>
    <m/>
    <m/>
  </r>
  <r>
    <x v="93"/>
    <x v="93"/>
    <s v="PERSONALE"/>
    <s v="N"/>
    <x v="0"/>
    <s v="1-0101DAA400"/>
    <s v="U.O.C. GESTIONE RISORSE UMANE"/>
    <x v="9"/>
    <x v="9"/>
    <m/>
    <m/>
    <m/>
    <m/>
    <m/>
    <m/>
    <m/>
    <m/>
    <m/>
    <m/>
    <m/>
    <m/>
    <n v="1083374.8867585703"/>
    <n v="1083374.8867585703"/>
    <s v="STIMA PRZ UO TRATTAMENTO ECONOMICO"/>
    <s v="STIMA"/>
    <m/>
    <m/>
    <m/>
    <m/>
    <m/>
    <m/>
    <m/>
  </r>
  <r>
    <x v="38"/>
    <x v="38"/>
    <s v="PERSONALE"/>
    <s v="N"/>
    <x v="0"/>
    <s v="1-0101DAA400"/>
    <s v="U.O.C. GESTIONE RISORSE UMANE"/>
    <x v="9"/>
    <x v="9"/>
    <m/>
    <m/>
    <m/>
    <m/>
    <m/>
    <m/>
    <m/>
    <m/>
    <m/>
    <m/>
    <m/>
    <m/>
    <n v="1254699.5400998381"/>
    <n v="1254699.5400998381"/>
    <s v="STIMA PRZ UO TRATTAMENTO ECONOMICO"/>
    <s v="STIMA"/>
    <m/>
    <m/>
    <m/>
    <m/>
    <m/>
    <m/>
    <m/>
  </r>
  <r>
    <x v="37"/>
    <x v="37"/>
    <s v="PERSONALE"/>
    <s v="N"/>
    <x v="0"/>
    <s v="1-0101DAA400"/>
    <s v="U.O.C. GESTIONE RISORSE UMANE"/>
    <x v="9"/>
    <x v="9"/>
    <m/>
    <m/>
    <m/>
    <m/>
    <m/>
    <m/>
    <m/>
    <m/>
    <m/>
    <m/>
    <m/>
    <m/>
    <n v="54254.991864537158"/>
    <n v="54254.991864537158"/>
    <s v="STIMA PRZ UO TRATTAMENTO ECONOMICO"/>
    <s v="STIMA"/>
    <m/>
    <m/>
    <m/>
    <m/>
    <m/>
    <m/>
    <m/>
  </r>
  <r>
    <x v="40"/>
    <x v="40"/>
    <s v="PERSONALE"/>
    <s v="N"/>
    <x v="0"/>
    <s v="1-0101DAA400"/>
    <s v="U.O.C. GESTIONE RISORSE UMANE"/>
    <x v="9"/>
    <x v="9"/>
    <m/>
    <m/>
    <m/>
    <m/>
    <m/>
    <m/>
    <m/>
    <m/>
    <m/>
    <m/>
    <m/>
    <m/>
    <n v="34208.786553090482"/>
    <n v="34208.786553090482"/>
    <s v="STIMA PRZ UO TRATTAMENTO ECONOMICO"/>
    <s v="STIMA"/>
    <m/>
    <m/>
    <m/>
    <m/>
    <m/>
    <m/>
    <m/>
  </r>
  <r>
    <x v="77"/>
    <x v="77"/>
    <s v="PERSONALE"/>
    <s v="N"/>
    <x v="0"/>
    <s v="1-0101DAA400"/>
    <s v="U.O.C. GESTIONE RISORSE UMANE"/>
    <x v="9"/>
    <x v="9"/>
    <m/>
    <m/>
    <m/>
    <m/>
    <m/>
    <m/>
    <m/>
    <m/>
    <m/>
    <m/>
    <m/>
    <m/>
    <n v="8465.3763951560923"/>
    <n v="8465.3763951560923"/>
    <s v="STIMA PRZ UO TRATTAMENTO ECONOMICO"/>
    <s v="STIMA"/>
    <m/>
    <m/>
    <m/>
    <m/>
    <m/>
    <m/>
    <m/>
  </r>
  <r>
    <x v="104"/>
    <x v="104"/>
    <s v="PERSONALE"/>
    <s v="N"/>
    <x v="0"/>
    <s v="1-0101DAA400"/>
    <s v="U.O.C. GESTIONE RISORSE UMANE"/>
    <x v="9"/>
    <x v="9"/>
    <m/>
    <m/>
    <m/>
    <m/>
    <m/>
    <m/>
    <m/>
    <m/>
    <m/>
    <m/>
    <m/>
    <m/>
    <n v="352683.8905145037"/>
    <n v="352683.8905145037"/>
    <s v="STIMA PRZ UO TRATTAMENTO ECONOMICO"/>
    <s v="STIMA"/>
    <m/>
    <m/>
    <m/>
    <m/>
    <m/>
    <m/>
    <m/>
  </r>
  <r>
    <x v="53"/>
    <x v="53"/>
    <s v="PERSONALE"/>
    <s v="N"/>
    <x v="0"/>
    <s v="1-0101DAA400"/>
    <s v="U.O.C. GESTIONE RISORSE UMANE"/>
    <x v="9"/>
    <x v="9"/>
    <m/>
    <m/>
    <m/>
    <m/>
    <m/>
    <m/>
    <m/>
    <m/>
    <m/>
    <m/>
    <m/>
    <m/>
    <n v="1627570.3618607468"/>
    <n v="1627570.3618607468"/>
    <s v="STIMA PRZ UO TRATTAMENTO ECONOMICO"/>
    <s v="STIMA"/>
    <m/>
    <m/>
    <m/>
    <m/>
    <m/>
    <m/>
    <m/>
  </r>
  <r>
    <x v="42"/>
    <x v="42"/>
    <s v="PERSONALE"/>
    <s v="N"/>
    <x v="0"/>
    <s v="1-0101DAA400"/>
    <s v="U.O.C. GESTIONE RISORSE UMANE"/>
    <x v="9"/>
    <x v="9"/>
    <m/>
    <m/>
    <m/>
    <m/>
    <m/>
    <m/>
    <m/>
    <m/>
    <m/>
    <m/>
    <m/>
    <m/>
    <n v="313308.72274212702"/>
    <n v="313308.72274212702"/>
    <s v="STIMA PRZ UO TRATTAMENTO ECONOMICO"/>
    <s v="STIMA"/>
    <m/>
    <m/>
    <m/>
    <m/>
    <m/>
    <m/>
    <m/>
  </r>
  <r>
    <x v="68"/>
    <x v="68"/>
    <s v="PERSONALE"/>
    <s v="N"/>
    <x v="0"/>
    <s v="1-0101DAA400"/>
    <s v="U.O.C. GESTIONE RISORSE UMANE"/>
    <x v="9"/>
    <x v="9"/>
    <m/>
    <m/>
    <m/>
    <m/>
    <m/>
    <m/>
    <m/>
    <m/>
    <m/>
    <m/>
    <m/>
    <m/>
    <n v="22870.186647173668"/>
    <n v="22870.186647173668"/>
    <s v="STIMA PRZ UO TRATTAMENTO ECONOMICO"/>
    <s v="STIMA"/>
    <m/>
    <m/>
    <m/>
    <m/>
    <m/>
    <m/>
    <m/>
  </r>
  <r>
    <x v="102"/>
    <x v="102"/>
    <s v="PERSONALE"/>
    <s v="N"/>
    <x v="0"/>
    <s v="1-0101DAA400"/>
    <s v="U.O.C. GESTIONE RISORSE UMANE"/>
    <x v="9"/>
    <x v="9"/>
    <m/>
    <m/>
    <m/>
    <m/>
    <m/>
    <m/>
    <m/>
    <m/>
    <m/>
    <m/>
    <m/>
    <m/>
    <n v="528558.36472773156"/>
    <n v="528558.36472773156"/>
    <s v="STIMA PRZ UO TRATTAMENTO ECONOMICO"/>
    <s v="STIMA"/>
    <m/>
    <m/>
    <m/>
    <m/>
    <m/>
    <m/>
    <m/>
  </r>
  <r>
    <x v="44"/>
    <x v="44"/>
    <s v="PERSONALE"/>
    <s v="N"/>
    <x v="0"/>
    <s v="1-0101DAA400"/>
    <s v="U.O.C. GESTIONE RISORSE UMANE"/>
    <x v="9"/>
    <x v="9"/>
    <m/>
    <m/>
    <m/>
    <m/>
    <m/>
    <m/>
    <m/>
    <m/>
    <m/>
    <m/>
    <m/>
    <m/>
    <n v="294920.68222557852"/>
    <n v="294920.68222557852"/>
    <s v="STIMA PRZ UO TRATTAMENTO ECONOMICO"/>
    <s v="STIMA"/>
    <m/>
    <m/>
    <m/>
    <m/>
    <m/>
    <m/>
    <m/>
  </r>
  <r>
    <x v="47"/>
    <x v="47"/>
    <s v="PERSONALE"/>
    <s v="N"/>
    <x v="0"/>
    <s v="1-0101DAA400"/>
    <s v="U.O.C. GESTIONE RISORSE UMANE"/>
    <x v="9"/>
    <x v="9"/>
    <m/>
    <m/>
    <m/>
    <m/>
    <m/>
    <m/>
    <m/>
    <m/>
    <m/>
    <m/>
    <m/>
    <m/>
    <n v="87143.97961071707"/>
    <n v="87143.97961071707"/>
    <s v="STIMA PRZ UO TRATTAMENTO ECONOMICO"/>
    <s v="STIMA"/>
    <m/>
    <m/>
    <m/>
    <m/>
    <m/>
    <m/>
    <m/>
  </r>
  <r>
    <x v="164"/>
    <x v="164"/>
    <s v="PERSONALE"/>
    <s v="N"/>
    <x v="0"/>
    <s v="1-0101DAA400"/>
    <s v="U.O.C. GESTIONE RISORSE UMANE"/>
    <x v="9"/>
    <x v="9"/>
    <m/>
    <m/>
    <m/>
    <m/>
    <m/>
    <m/>
    <m/>
    <m/>
    <m/>
    <m/>
    <m/>
    <m/>
    <n v="10135.329257456408"/>
    <n v="10135.329257456408"/>
    <s v="STIMA PRZ UO TRATTAMENTO ECONOMICO"/>
    <s v="STIMA"/>
    <m/>
    <m/>
    <m/>
    <m/>
    <m/>
    <m/>
    <m/>
  </r>
  <r>
    <x v="71"/>
    <x v="71"/>
    <s v="PERSONALE"/>
    <s v="N"/>
    <x v="0"/>
    <s v="1-0101DAA400"/>
    <s v="U.O.C. GESTIONE RISORSE UMANE"/>
    <x v="9"/>
    <x v="9"/>
    <m/>
    <m/>
    <m/>
    <m/>
    <m/>
    <m/>
    <m/>
    <m/>
    <m/>
    <m/>
    <m/>
    <m/>
    <n v="6419.4785494905982"/>
    <n v="6419.4785494905982"/>
    <s v="STIMA PRZ UO TRATTAMENTO ECONOMICO"/>
    <s v="STIMA"/>
    <m/>
    <m/>
    <m/>
    <m/>
    <m/>
    <m/>
    <m/>
  </r>
  <r>
    <x v="96"/>
    <x v="96"/>
    <s v="PERSONALE"/>
    <s v="N"/>
    <x v="0"/>
    <s v="1-0101DAA400"/>
    <s v="U.O.C. GESTIONE RISORSE UMANE"/>
    <x v="9"/>
    <x v="9"/>
    <m/>
    <m/>
    <m/>
    <m/>
    <m/>
    <m/>
    <m/>
    <m/>
    <m/>
    <m/>
    <m/>
    <m/>
    <n v="106330.61573919399"/>
    <n v="106330.61573919399"/>
    <s v="STIMA PRZ UO TRATTAMENTO ECONOMICO"/>
    <s v="STIMA"/>
    <m/>
    <m/>
    <m/>
    <m/>
    <m/>
    <m/>
    <m/>
  </r>
  <r>
    <x v="64"/>
    <x v="64"/>
    <s v="PERSONALE"/>
    <s v="N"/>
    <x v="0"/>
    <s v="1-0101DAA400"/>
    <s v="U.O.C. GESTIONE RISORSE UMANE"/>
    <x v="9"/>
    <x v="9"/>
    <m/>
    <m/>
    <m/>
    <m/>
    <m/>
    <m/>
    <m/>
    <m/>
    <m/>
    <m/>
    <m/>
    <m/>
    <n v="214954.83143282149"/>
    <n v="214954.83143282149"/>
    <s v="STIMA PRZ UO TRATTAMENTO ECONOMICO"/>
    <s v="STIMA"/>
    <m/>
    <m/>
    <m/>
    <m/>
    <m/>
    <m/>
    <m/>
  </r>
  <r>
    <x v="58"/>
    <x v="58"/>
    <s v="PERSONALE"/>
    <s v="N"/>
    <x v="0"/>
    <s v="1-0101DAA400"/>
    <s v="U.O.C. GESTIONE RISORSE UMANE"/>
    <x v="9"/>
    <x v="9"/>
    <m/>
    <m/>
    <m/>
    <m/>
    <m/>
    <m/>
    <m/>
    <m/>
    <m/>
    <m/>
    <m/>
    <m/>
    <n v="42682.822294259546"/>
    <n v="42682.822294259546"/>
    <s v="STIMA PRZ UO TRATTAMENTO ECONOMICO"/>
    <s v="STIMA"/>
    <m/>
    <m/>
    <m/>
    <m/>
    <m/>
    <m/>
    <m/>
  </r>
  <r>
    <x v="72"/>
    <x v="72"/>
    <s v="PERSONALE"/>
    <s v="N"/>
    <x v="0"/>
    <s v="1-0101DAA400"/>
    <s v="U.O.C. GESTIONE RISORSE UMANE"/>
    <x v="9"/>
    <x v="9"/>
    <m/>
    <m/>
    <m/>
    <m/>
    <m/>
    <m/>
    <m/>
    <m/>
    <m/>
    <m/>
    <m/>
    <m/>
    <n v="6269.1130625903097"/>
    <n v="6269.1130625903097"/>
    <s v="STIMA PRZ UO TRATTAMENTO ECONOMICO"/>
    <s v="STIMA"/>
    <m/>
    <m/>
    <m/>
    <m/>
    <m/>
    <m/>
    <m/>
  </r>
  <r>
    <x v="73"/>
    <x v="73"/>
    <s v="PERSONALE"/>
    <s v="N"/>
    <x v="0"/>
    <s v="1-0101DAA400"/>
    <s v="U.O.C. GESTIONE RISORSE UMANE"/>
    <x v="9"/>
    <x v="9"/>
    <m/>
    <m/>
    <m/>
    <m/>
    <m/>
    <m/>
    <m/>
    <m/>
    <m/>
    <m/>
    <m/>
    <m/>
    <n v="1618.4401225654008"/>
    <n v="1618.4401225654008"/>
    <s v="STIMA PRZ UO TRATTAMENTO ECONOMICO"/>
    <s v="STIMA"/>
    <m/>
    <m/>
    <m/>
    <m/>
    <m/>
    <m/>
    <m/>
  </r>
  <r>
    <x v="94"/>
    <x v="94"/>
    <s v="PERSONALE"/>
    <s v="N"/>
    <x v="0"/>
    <s v="1-0101DAA400"/>
    <s v="U.O.C. GESTIONE RISORSE UMANE"/>
    <x v="9"/>
    <x v="9"/>
    <m/>
    <m/>
    <m/>
    <m/>
    <m/>
    <m/>
    <m/>
    <m/>
    <m/>
    <m/>
    <m/>
    <m/>
    <n v="70825.226822517681"/>
    <n v="70825.226822517681"/>
    <s v="STIMA PRZ UO TRATTAMENTO ECONOMICO"/>
    <s v="STIMA"/>
    <m/>
    <m/>
    <m/>
    <m/>
    <m/>
    <m/>
    <m/>
  </r>
  <r>
    <x v="76"/>
    <x v="76"/>
    <s v="PERSONALE"/>
    <s v="N"/>
    <x v="0"/>
    <s v="1-0101DAA400"/>
    <s v="U.O.C. GESTIONE RISORSE UMANE"/>
    <x v="9"/>
    <x v="9"/>
    <m/>
    <m/>
    <m/>
    <m/>
    <m/>
    <m/>
    <m/>
    <m/>
    <m/>
    <m/>
    <m/>
    <m/>
    <n v="218133.55782589366"/>
    <n v="218133.55782589366"/>
    <s v="STIMA PRZ UO TRATTAMENTO ECONOMICO"/>
    <s v="STIMA"/>
    <m/>
    <m/>
    <m/>
    <m/>
    <m/>
    <m/>
    <m/>
  </r>
  <r>
    <x v="46"/>
    <x v="46"/>
    <s v="PERSONALE"/>
    <s v="N"/>
    <x v="0"/>
    <s v="1-0101DAA400"/>
    <s v="U.O.C. GESTIONE RISORSE UMANE"/>
    <x v="9"/>
    <x v="9"/>
    <m/>
    <m/>
    <m/>
    <m/>
    <m/>
    <m/>
    <m/>
    <m/>
    <m/>
    <m/>
    <m/>
    <m/>
    <n v="83378.978184220759"/>
    <n v="83378.978184220759"/>
    <s v="STIMA PRZ UO TRATTAMENTO ECONOMICO"/>
    <s v="STIMA"/>
    <m/>
    <m/>
    <m/>
    <m/>
    <m/>
    <m/>
    <m/>
  </r>
  <r>
    <x v="75"/>
    <x v="75"/>
    <s v="PERSONALE"/>
    <s v="N"/>
    <x v="0"/>
    <s v="1-0101DAA400"/>
    <s v="U.O.C. GESTIONE RISORSE UMANE"/>
    <x v="9"/>
    <x v="9"/>
    <m/>
    <m/>
    <m/>
    <m/>
    <m/>
    <m/>
    <m/>
    <m/>
    <m/>
    <m/>
    <m/>
    <m/>
    <n v="5286.5121970686441"/>
    <n v="5286.5121970686441"/>
    <s v="STIMA PRZ UO TRATTAMENTO ECONOMICO"/>
    <s v="STIMA"/>
    <m/>
    <m/>
    <m/>
    <m/>
    <m/>
    <m/>
    <m/>
  </r>
  <r>
    <x v="95"/>
    <x v="95"/>
    <s v="PERSONALE"/>
    <s v="N"/>
    <x v="0"/>
    <s v="1-0101DAA400"/>
    <s v="U.O.C. GESTIONE RISORSE UMANE"/>
    <x v="9"/>
    <x v="9"/>
    <m/>
    <m/>
    <m/>
    <m/>
    <m/>
    <m/>
    <m/>
    <m/>
    <m/>
    <m/>
    <m/>
    <m/>
    <n v="94213.807686737317"/>
    <n v="94213.807686737317"/>
    <s v="STIMA PRZ UO TRATTAMENTO ECONOMICO"/>
    <s v="STIMA"/>
    <m/>
    <m/>
    <m/>
    <m/>
    <m/>
    <m/>
    <m/>
  </r>
  <r>
    <x v="62"/>
    <x v="62"/>
    <s v="DIREZIONE_STRATEGICA"/>
    <m/>
    <x v="0"/>
    <s v="1-0101DG0000-2"/>
    <s v="Costi Comuni Direzione Generale"/>
    <x v="9"/>
    <x v="9"/>
    <m/>
    <m/>
    <m/>
    <m/>
    <m/>
    <m/>
    <m/>
    <m/>
    <m/>
    <m/>
    <m/>
    <m/>
    <n v="77468.5199999998"/>
    <n v="77468.5199999998"/>
    <s v="STIMA PRZ UO TRATTAMENTO ECONOMICO"/>
    <s v="STIMA"/>
    <m/>
    <m/>
    <m/>
    <m/>
    <m/>
    <m/>
    <m/>
  </r>
  <r>
    <x v="284"/>
    <x v="284"/>
    <s v="DIREZIONE_STRATEGICA"/>
    <m/>
    <x v="0"/>
    <s v="1-0101DG0000-2"/>
    <s v="Costi Comuni Direzione Generale"/>
    <x v="9"/>
    <x v="9"/>
    <m/>
    <m/>
    <m/>
    <m/>
    <m/>
    <m/>
    <m/>
    <m/>
    <m/>
    <m/>
    <m/>
    <m/>
    <n v="30987.41"/>
    <n v="30987.41"/>
    <s v="STIMA PRZ UO TRATTAMENTO ECONOMICO"/>
    <s v="STIMA"/>
    <m/>
    <m/>
    <m/>
    <m/>
    <m/>
    <m/>
    <m/>
  </r>
  <r>
    <x v="285"/>
    <x v="285"/>
    <s v="DIREZIONE_STRATEGICA"/>
    <m/>
    <x v="0"/>
    <s v="1-0101DG0000-2"/>
    <s v="Costi Comuni Direzione Generale"/>
    <x v="9"/>
    <x v="9"/>
    <m/>
    <m/>
    <m/>
    <m/>
    <m/>
    <m/>
    <m/>
    <m/>
    <m/>
    <m/>
    <m/>
    <m/>
    <n v="51645.7"/>
    <n v="51645.7"/>
    <s v="STIMA PRZ UO TRATTAMENTO ECONOMICO"/>
    <s v="STIMA"/>
    <m/>
    <m/>
    <m/>
    <m/>
    <m/>
    <m/>
    <m/>
  </r>
  <r>
    <x v="286"/>
    <x v="286"/>
    <s v="DIREZIONE_STRATEGICA"/>
    <m/>
    <x v="0"/>
    <s v="1-0101DG0000-1"/>
    <m/>
    <x v="9"/>
    <x v="9"/>
    <m/>
    <m/>
    <m/>
    <m/>
    <m/>
    <m/>
    <m/>
    <m/>
    <m/>
    <m/>
    <m/>
    <m/>
    <n v="10329.14"/>
    <n v="10329.14"/>
    <s v="STIMA PRZ UO TRATTAMENTO ECONOMICO"/>
    <s v="STIMA"/>
    <m/>
    <m/>
    <m/>
    <m/>
    <m/>
    <m/>
    <m/>
  </r>
  <r>
    <x v="182"/>
    <x v="182"/>
    <s v="DIREZIONE_STRATEGICA"/>
    <s v="N"/>
    <x v="0"/>
    <s v="1-0101DG0000-2"/>
    <s v="Costi Comuni Direzione Generale"/>
    <x v="9"/>
    <x v="9"/>
    <m/>
    <m/>
    <m/>
    <m/>
    <m/>
    <m/>
    <m/>
    <m/>
    <m/>
    <m/>
    <m/>
    <m/>
    <n v="64374.270000000004"/>
    <n v="64374.270000000004"/>
    <s v="STIMA PRZ UO TRATTAMENTO ECONOMICO"/>
    <s v="STIMA"/>
    <m/>
    <m/>
    <m/>
    <m/>
    <m/>
    <m/>
    <m/>
  </r>
  <r>
    <x v="287"/>
    <x v="287"/>
    <s v="DIREZIONE_STRATEGICA"/>
    <s v="N"/>
    <x v="0"/>
    <s v="1-0101DG0000-2"/>
    <s v="Costi Comuni Direzione Generale"/>
    <x v="9"/>
    <x v="9"/>
    <m/>
    <m/>
    <m/>
    <m/>
    <m/>
    <m/>
    <m/>
    <m/>
    <m/>
    <m/>
    <m/>
    <m/>
    <n v="24789.93"/>
    <n v="24789.93"/>
    <s v="STIMA PRZ UO TRATTAMENTO ECONOMICO"/>
    <s v="STIMA"/>
    <m/>
    <m/>
    <m/>
    <m/>
    <m/>
    <m/>
    <m/>
  </r>
  <r>
    <x v="98"/>
    <x v="98"/>
    <s v="DIREZIONE_STRATEGICA"/>
    <s v="N"/>
    <x v="0"/>
    <s v="1-0101DG0000-2"/>
    <s v="Costi Comuni Direzione Generale"/>
    <x v="9"/>
    <x v="9"/>
    <m/>
    <m/>
    <m/>
    <m/>
    <m/>
    <m/>
    <m/>
    <m/>
    <m/>
    <m/>
    <m/>
    <m/>
    <n v="39658.936599999986"/>
    <n v="39658.936599999986"/>
    <s v="STIMA PRZ UO TRATTAMENTO ECONOMICO"/>
    <s v="STIMA"/>
    <m/>
    <m/>
    <m/>
    <m/>
    <m/>
    <m/>
    <m/>
  </r>
  <r>
    <x v="85"/>
    <x v="85"/>
    <s v="BENI_SERVIZI"/>
    <s v="N"/>
    <x v="0"/>
    <s v="1-0101DAA303"/>
    <s v="U.O.S. Provveditorato ed Economato"/>
    <x v="9"/>
    <x v="9"/>
    <m/>
    <m/>
    <m/>
    <m/>
    <m/>
    <m/>
    <m/>
    <m/>
    <m/>
    <m/>
    <m/>
    <m/>
    <n v="2850"/>
    <n v="2850"/>
    <m/>
    <s v="STIMA"/>
    <m/>
    <m/>
    <m/>
    <m/>
    <m/>
    <m/>
    <m/>
  </r>
  <r>
    <x v="248"/>
    <x v="248"/>
    <s v="BENI_SERVIZI"/>
    <s v="N"/>
    <x v="0"/>
    <s v="1-0101DAA100"/>
    <s v="U.O.C. AFFARI GENERALI E LEGALI"/>
    <x v="9"/>
    <x v="9"/>
    <m/>
    <m/>
    <m/>
    <m/>
    <m/>
    <m/>
    <m/>
    <m/>
    <m/>
    <m/>
    <m/>
    <m/>
    <n v="1500"/>
    <n v="1500"/>
    <m/>
    <s v="STIMA"/>
    <m/>
    <m/>
    <m/>
    <m/>
    <m/>
    <m/>
    <m/>
  </r>
  <r>
    <x v="171"/>
    <x v="171"/>
    <s v="BENI_SERVIZI"/>
    <s v="N"/>
    <x v="0"/>
    <s v="1-0101DAA303"/>
    <s v="U.O.S. Provveditorato ed Economato"/>
    <x v="9"/>
    <x v="9"/>
    <m/>
    <m/>
    <m/>
    <m/>
    <m/>
    <m/>
    <m/>
    <m/>
    <m/>
    <m/>
    <m/>
    <m/>
    <n v="2123.8000000000002"/>
    <n v="2123.8000000000002"/>
    <m/>
    <s v="STIMA"/>
    <m/>
    <m/>
    <m/>
    <m/>
    <m/>
    <m/>
    <m/>
  </r>
  <r>
    <x v="190"/>
    <x v="190"/>
    <s v="BENI_SERVIZI"/>
    <s v="N"/>
    <x v="0"/>
    <s v="1-0101DG0000-2"/>
    <s v="Costi Comuni Direzione Generale"/>
    <x v="9"/>
    <x v="9"/>
    <m/>
    <m/>
    <m/>
    <m/>
    <m/>
    <m/>
    <m/>
    <m/>
    <m/>
    <m/>
    <m/>
    <m/>
    <n v="32110.35"/>
    <n v="32110.35"/>
    <m/>
    <s v="STIMA"/>
    <m/>
    <m/>
    <m/>
    <m/>
    <m/>
    <m/>
    <m/>
  </r>
  <r>
    <x v="142"/>
    <x v="142"/>
    <s v="BENI_SERVIZI"/>
    <s v="N"/>
    <x v="0"/>
    <s v="1-0101DG0000-2"/>
    <s v="Costi Comuni Direzione Generale"/>
    <x v="9"/>
    <x v="9"/>
    <m/>
    <m/>
    <m/>
    <m/>
    <m/>
    <m/>
    <m/>
    <m/>
    <m/>
    <m/>
    <m/>
    <m/>
    <n v="3500"/>
    <n v="3500"/>
    <s v="STIMA "/>
    <s v="STIMA"/>
    <m/>
    <m/>
    <m/>
    <m/>
    <m/>
    <m/>
    <m/>
  </r>
  <r>
    <x v="218"/>
    <x v="218"/>
    <s v="BENI_SERVIZI"/>
    <s v="N"/>
    <x v="0"/>
    <s v="1-0101DTT300"/>
    <s v="U.O.C. DATI E REPORTING AMBIENTALE - SALUTE &amp; AMBIENTE (T3)"/>
    <x v="9"/>
    <x v="9"/>
    <m/>
    <m/>
    <m/>
    <m/>
    <m/>
    <m/>
    <m/>
    <m/>
    <m/>
    <m/>
    <m/>
    <m/>
    <n v="10000"/>
    <n v="10000"/>
    <m/>
    <s v="STIMA"/>
    <m/>
    <m/>
    <m/>
    <m/>
    <m/>
    <m/>
    <m/>
  </r>
  <r>
    <x v="275"/>
    <x v="275"/>
    <s v="BENI_SERVIZI"/>
    <s v="N"/>
    <x v="0"/>
    <s v="1-0101DAA303"/>
    <s v="U.O.S. Provveditorato ed Economato"/>
    <x v="9"/>
    <x v="9"/>
    <m/>
    <m/>
    <m/>
    <m/>
    <m/>
    <m/>
    <m/>
    <m/>
    <m/>
    <m/>
    <m/>
    <m/>
    <n v="2000000"/>
    <n v="2000000"/>
    <s v="ACC CONTR PROGETTO "/>
    <s v="STIMA"/>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FA1DD6-91A1-4A99-BB38-DBC640451476}" name="Tabella pivot2" cacheId="10" applyNumberFormats="0" applyBorderFormats="0" applyFontFormats="0" applyPatternFormats="0" applyAlignmentFormats="0" applyWidthHeightFormats="1" dataCaption="Valori" updatedVersion="6" minRefreshableVersion="3" useAutoFormatting="1" itemPrintTitles="1" createdVersion="6" indent="0" compact="0" compactData="0" gridDropZones="1" multipleFieldFilters="0">
  <location ref="A4:F203" firstHeaderRow="1" firstDataRow="2" firstDataCol="2" rowPageCount="2" colPageCount="1"/>
  <pivotFields count="32">
    <pivotField axis="axisRow" compact="0" outline="0" showAll="0" sortType="ascending" defaultSubtotal="0">
      <items count="291">
        <item m="1" x="289"/>
        <item x="205"/>
        <item x="115"/>
        <item x="206"/>
        <item x="196"/>
        <item x="33"/>
        <item x="204"/>
        <item x="201"/>
        <item x="21"/>
        <item x="136"/>
        <item x="220"/>
        <item x="26"/>
        <item x="211"/>
        <item x="150"/>
        <item x="90"/>
        <item x="203"/>
        <item x="12"/>
        <item x="10"/>
        <item x="31"/>
        <item x="154"/>
        <item x="195"/>
        <item x="137"/>
        <item x="128"/>
        <item x="148"/>
        <item x="186"/>
        <item x="35"/>
        <item x="23"/>
        <item x="180"/>
        <item x="183"/>
        <item x="166"/>
        <item x="181"/>
        <item x="185"/>
        <item x="170"/>
        <item x="177"/>
        <item x="175"/>
        <item x="188"/>
        <item x="16"/>
        <item x="54"/>
        <item x="212"/>
        <item x="55"/>
        <item x="107"/>
        <item x="191"/>
        <item x="29"/>
        <item x="132"/>
        <item x="162"/>
        <item x="126"/>
        <item x="83"/>
        <item x="127"/>
        <item x="3"/>
        <item x="198"/>
        <item x="1"/>
        <item x="24"/>
        <item x="32"/>
        <item x="27"/>
        <item x="213"/>
        <item x="214"/>
        <item x="217"/>
        <item x="80"/>
        <item x="81"/>
        <item x="87"/>
        <item x="113"/>
        <item x="48"/>
        <item x="57"/>
        <item x="152"/>
        <item x="114"/>
        <item x="108"/>
        <item x="215"/>
        <item x="135"/>
        <item x="88"/>
        <item x="25"/>
        <item x="86"/>
        <item x="56"/>
        <item x="4"/>
        <item x="112"/>
        <item x="84"/>
        <item x="30"/>
        <item x="28"/>
        <item x="43"/>
        <item x="59"/>
        <item x="36"/>
        <item x="197"/>
        <item x="144"/>
        <item x="221"/>
        <item x="222"/>
        <item x="149"/>
        <item x="224"/>
        <item x="89"/>
        <item x="210"/>
        <item x="13"/>
        <item x="151"/>
        <item x="11"/>
        <item x="65"/>
        <item x="223"/>
        <item x="116"/>
        <item x="82"/>
        <item x="91"/>
        <item x="117"/>
        <item x="141"/>
        <item x="158"/>
        <item x="225"/>
        <item x="0"/>
        <item x="173"/>
        <item x="155"/>
        <item x="147"/>
        <item x="129"/>
        <item x="176"/>
        <item x="226"/>
        <item x="227"/>
        <item x="228"/>
        <item x="229"/>
        <item x="178"/>
        <item x="230"/>
        <item x="187"/>
        <item x="179"/>
        <item x="153"/>
        <item x="231"/>
        <item x="140"/>
        <item x="232"/>
        <item x="184"/>
        <item x="233"/>
        <item x="125"/>
        <item x="234"/>
        <item x="122"/>
        <item x="131"/>
        <item x="6"/>
        <item x="121"/>
        <item x="235"/>
        <item x="9"/>
        <item x="134"/>
        <item x="202"/>
        <item x="120"/>
        <item x="236"/>
        <item x="172"/>
        <item x="237"/>
        <item x="189"/>
        <item x="8"/>
        <item x="238"/>
        <item x="14"/>
        <item x="239"/>
        <item x="146"/>
        <item x="133"/>
        <item x="160"/>
        <item x="139"/>
        <item x="123"/>
        <item x="157"/>
        <item x="7"/>
        <item x="240"/>
        <item x="167"/>
        <item x="241"/>
        <item x="130"/>
        <item x="15"/>
        <item x="163"/>
        <item x="17"/>
        <item x="199"/>
        <item x="143"/>
        <item x="242"/>
        <item x="18"/>
        <item x="145"/>
        <item x="20"/>
        <item x="19"/>
        <item x="2"/>
        <item x="207"/>
        <item x="243"/>
        <item x="124"/>
        <item x="156"/>
        <item x="53"/>
        <item x="42"/>
        <item x="68"/>
        <item x="102"/>
        <item x="66"/>
        <item x="67"/>
        <item x="69"/>
        <item x="70"/>
        <item x="99"/>
        <item x="200"/>
        <item x="44"/>
        <item x="47"/>
        <item x="164"/>
        <item x="71"/>
        <item x="96"/>
        <item x="193"/>
        <item x="64"/>
        <item x="58"/>
        <item x="72"/>
        <item x="73"/>
        <item x="94"/>
        <item x="51"/>
        <item x="63"/>
        <item x="74"/>
        <item x="45"/>
        <item x="93"/>
        <item x="76"/>
        <item x="46"/>
        <item x="75"/>
        <item x="95"/>
        <item x="38"/>
        <item x="37"/>
        <item x="40"/>
        <item x="77"/>
        <item x="104"/>
        <item x="61"/>
        <item x="280"/>
        <item x="97"/>
        <item x="49"/>
        <item x="101"/>
        <item x="50"/>
        <item x="41"/>
        <item x="103"/>
        <item x="52"/>
        <item x="78"/>
        <item x="105"/>
        <item x="39"/>
        <item x="60"/>
        <item x="79"/>
        <item x="100"/>
        <item x="281"/>
        <item x="282"/>
        <item x="283"/>
        <item x="62"/>
        <item x="284"/>
        <item x="285"/>
        <item x="286"/>
        <item x="182"/>
        <item x="287"/>
        <item x="118"/>
        <item x="219"/>
        <item x="119"/>
        <item x="98"/>
        <item x="244"/>
        <item x="138"/>
        <item x="245"/>
        <item x="246"/>
        <item x="194"/>
        <item x="216"/>
        <item x="247"/>
        <item x="168"/>
        <item x="249"/>
        <item x="209"/>
        <item x="208"/>
        <item x="250"/>
        <item x="174"/>
        <item x="251"/>
        <item x="159"/>
        <item x="252"/>
        <item x="253"/>
        <item x="254"/>
        <item x="255"/>
        <item x="256"/>
        <item x="257"/>
        <item x="258"/>
        <item x="259"/>
        <item x="260"/>
        <item x="261"/>
        <item x="262"/>
        <item x="263"/>
        <item x="264"/>
        <item x="265"/>
        <item x="266"/>
        <item x="267"/>
        <item x="268"/>
        <item x="269"/>
        <item x="270"/>
        <item x="271"/>
        <item x="272"/>
        <item x="273"/>
        <item x="274"/>
        <item x="275"/>
        <item x="169"/>
        <item x="192"/>
        <item x="92"/>
        <item x="276"/>
        <item x="165"/>
        <item x="110"/>
        <item x="22"/>
        <item x="106"/>
        <item x="109"/>
        <item x="277"/>
        <item x="111"/>
        <item x="279"/>
        <item x="278"/>
        <item x="85"/>
        <item x="248"/>
        <item x="171"/>
        <item x="190"/>
        <item x="142"/>
        <item x="218"/>
        <item x="161"/>
        <item x="34"/>
        <item x="5"/>
        <item m="1" x="290"/>
        <item m="1" x="288"/>
      </items>
    </pivotField>
    <pivotField axis="axisRow" compact="0" outline="0" showAll="0">
      <items count="294">
        <item x="141"/>
        <item x="206"/>
        <item x="201"/>
        <item x="142"/>
        <item x="145"/>
        <item x="15"/>
        <item x="65"/>
        <item x="159"/>
        <item x="7"/>
        <item x="149"/>
        <item x="156"/>
        <item x="154"/>
        <item x="197"/>
        <item x="135"/>
        <item x="107"/>
        <item x="184"/>
        <item x="129"/>
        <item x="176"/>
        <item x="151"/>
        <item x="8"/>
        <item x="14"/>
        <item x="110"/>
        <item x="109"/>
        <item x="33"/>
        <item m="1" x="290"/>
        <item x="155"/>
        <item x="207"/>
        <item x="2"/>
        <item x="19"/>
        <item x="124"/>
        <item x="0"/>
        <item x="180"/>
        <item x="183"/>
        <item x="166"/>
        <item x="181"/>
        <item x="185"/>
        <item x="170"/>
        <item x="177"/>
        <item x="175"/>
        <item x="188"/>
        <item x="186"/>
        <item x="104"/>
        <item x="37"/>
        <item x="38"/>
        <item x="77"/>
        <item x="40"/>
        <item x="193"/>
        <item x="99"/>
        <item x="67"/>
        <item x="66"/>
        <item x="70"/>
        <item x="69"/>
        <item x="93"/>
        <item x="63"/>
        <item x="51"/>
        <item x="45"/>
        <item x="74"/>
        <item x="115"/>
        <item x="210"/>
        <item x="173"/>
        <item x="35"/>
        <item x="23"/>
        <item x="34"/>
        <item x="5"/>
        <item x="218"/>
        <item x="125"/>
        <item x="128"/>
        <item x="31"/>
        <item x="148"/>
        <item x="10"/>
        <item x="203"/>
        <item x="90"/>
        <item x="150"/>
        <item x="211"/>
        <item x="26"/>
        <item x="195"/>
        <item x="137"/>
        <item x="136"/>
        <item x="12"/>
        <item x="220"/>
        <item x="198"/>
        <item x="1"/>
        <item x="24"/>
        <item x="81"/>
        <item x="217"/>
        <item x="80"/>
        <item x="214"/>
        <item x="213"/>
        <item x="191"/>
        <item x="83"/>
        <item x="126"/>
        <item x="59"/>
        <item x="27"/>
        <item x="30"/>
        <item x="28"/>
        <item x="132"/>
        <item x="215"/>
        <item x="144"/>
        <item x="127"/>
        <item x="88"/>
        <item x="112"/>
        <item x="25"/>
        <item x="3"/>
        <item x="113"/>
        <item x="114"/>
        <item x="48"/>
        <item x="108"/>
        <item x="87"/>
        <item x="152"/>
        <item x="43"/>
        <item x="32"/>
        <item x="29"/>
        <item x="57"/>
        <item x="162"/>
        <item x="36"/>
        <item x="116"/>
        <item x="161"/>
        <item x="95"/>
        <item x="76"/>
        <item x="46"/>
        <item x="75"/>
        <item x="47"/>
        <item x="44"/>
        <item x="71"/>
        <item x="164"/>
        <item x="96"/>
        <item x="102"/>
        <item x="53"/>
        <item x="42"/>
        <item x="68"/>
        <item x="94"/>
        <item x="64"/>
        <item x="58"/>
        <item x="73"/>
        <item x="72"/>
        <item x="205"/>
        <item x="56"/>
        <item x="86"/>
        <item x="196"/>
        <item x="55"/>
        <item x="212"/>
        <item x="54"/>
        <item x="117"/>
        <item x="21"/>
        <item x="171"/>
        <item x="190"/>
        <item x="118"/>
        <item x="219"/>
        <item x="62"/>
        <item x="182"/>
        <item x="22"/>
        <item x="169"/>
        <item x="192"/>
        <item x="111"/>
        <item x="4"/>
        <item x="20"/>
        <item x="130"/>
        <item x="17"/>
        <item x="143"/>
        <item x="167"/>
        <item x="163"/>
        <item x="199"/>
        <item x="18"/>
        <item x="147"/>
        <item x="158"/>
        <item x="179"/>
        <item x="187"/>
        <item x="140"/>
        <item x="153"/>
        <item x="178"/>
        <item x="82"/>
        <item x="79"/>
        <item x="78"/>
        <item x="41"/>
        <item x="204"/>
        <item x="100"/>
        <item x="105"/>
        <item x="103"/>
        <item x="101"/>
        <item x="97"/>
        <item x="98"/>
        <item x="200"/>
        <item x="138"/>
        <item x="39"/>
        <item x="60"/>
        <item x="52"/>
        <item x="50"/>
        <item x="49"/>
        <item x="61"/>
        <item x="13"/>
        <item x="89"/>
        <item x="119"/>
        <item x="11"/>
        <item x="16"/>
        <item x="84"/>
        <item x="172"/>
        <item x="131"/>
        <item x="202"/>
        <item x="189"/>
        <item x="121"/>
        <item x="6"/>
        <item x="134"/>
        <item x="9"/>
        <item x="120"/>
        <item x="122"/>
        <item x="165"/>
        <item x="106"/>
        <item x="216"/>
        <item x="92"/>
        <item x="168"/>
        <item x="194"/>
        <item x="208"/>
        <item x="209"/>
        <item x="174"/>
        <item x="85"/>
        <item x="160"/>
        <item x="157"/>
        <item x="133"/>
        <item x="139"/>
        <item x="123"/>
        <item x="146"/>
        <item x="91"/>
        <item x="221"/>
        <item x="222"/>
        <item x="223"/>
        <item x="228"/>
        <item x="229"/>
        <item x="224"/>
        <item x="225"/>
        <item x="226"/>
        <item x="227"/>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m="1" x="292"/>
        <item m="1" x="288"/>
        <item x="279"/>
        <item x="280"/>
        <item x="281"/>
        <item x="282"/>
        <item x="283"/>
        <item m="1" x="289"/>
        <item x="284"/>
        <item x="285"/>
        <item m="1" x="291"/>
        <item x="286"/>
        <item x="287"/>
        <item t="default"/>
      </items>
    </pivotField>
    <pivotField compact="0" outline="0" showAll="0"/>
    <pivotField compact="0" outline="0" showAll="0"/>
    <pivotField axis="axisCol" compact="0" outline="0" showAll="0">
      <items count="8">
        <item h="1" x="2"/>
        <item h="1" x="4"/>
        <item h="1" x="1"/>
        <item x="3"/>
        <item x="0"/>
        <item x="5"/>
        <item h="1" m="1" x="6"/>
        <item t="default"/>
      </items>
    </pivotField>
    <pivotField compact="0" outline="0" showAll="0"/>
    <pivotField compact="0" outline="0" showAll="0"/>
    <pivotField axis="axisPage" compact="0" outline="0" multipleItemSelectionAllowed="1" showAll="0">
      <items count="29">
        <item x="1"/>
        <item h="1" x="13"/>
        <item h="1" x="12"/>
        <item h="1" x="17"/>
        <item h="1" x="5"/>
        <item h="1" x="11"/>
        <item h="1" x="14"/>
        <item h="1" x="2"/>
        <item h="1" x="15"/>
        <item h="1" x="16"/>
        <item h="1" x="4"/>
        <item h="1" x="7"/>
        <item h="1" x="21"/>
        <item h="1" x="8"/>
        <item h="1" x="0"/>
        <item h="1" x="3"/>
        <item h="1" x="6"/>
        <item h="1" x="19"/>
        <item h="1" x="10"/>
        <item h="1" x="18"/>
        <item h="1" x="20"/>
        <item x="9"/>
        <item h="1" m="1" x="22"/>
        <item h="1" m="1" x="23"/>
        <item h="1" m="1" x="27"/>
        <item h="1" m="1" x="26"/>
        <item h="1" m="1" x="25"/>
        <item h="1" m="1" x="24"/>
        <item t="default"/>
      </items>
    </pivotField>
    <pivotField axis="axisPage" compact="0" outline="0" showAll="0">
      <items count="24">
        <item x="1"/>
        <item x="13"/>
        <item x="12"/>
        <item x="17"/>
        <item x="5"/>
        <item x="11"/>
        <item x="14"/>
        <item x="2"/>
        <item x="15"/>
        <item x="16"/>
        <item x="4"/>
        <item x="7"/>
        <item x="21"/>
        <item x="8"/>
        <item x="0"/>
        <item x="3"/>
        <item x="6"/>
        <item x="19"/>
        <item x="10"/>
        <item x="18"/>
        <item x="20"/>
        <item x="9"/>
        <item m="1" x="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66" outline="0" showAll="0"/>
    <pivotField compact="0" numFmtId="43" outline="0" showAll="0"/>
    <pivotField compact="0" numFmtId="43"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0"/>
    <field x="1"/>
  </rowFields>
  <rowItems count="198">
    <i>
      <x v="82"/>
      <x v="222"/>
    </i>
    <i>
      <x v="83"/>
      <x v="223"/>
    </i>
    <i>
      <x v="84"/>
      <x v="9"/>
    </i>
    <i>
      <x v="86"/>
      <x v="190"/>
    </i>
    <i>
      <x v="87"/>
      <x v="58"/>
    </i>
    <i>
      <x v="88"/>
      <x v="189"/>
    </i>
    <i>
      <x v="89"/>
      <x v="18"/>
    </i>
    <i>
      <x v="90"/>
      <x v="192"/>
    </i>
    <i>
      <x v="91"/>
      <x v="6"/>
    </i>
    <i>
      <x v="92"/>
      <x v="224"/>
    </i>
    <i>
      <x v="93"/>
      <x v="115"/>
    </i>
    <i>
      <x v="94"/>
      <x v="170"/>
    </i>
    <i>
      <x v="95"/>
      <x v="221"/>
    </i>
    <i>
      <x v="96"/>
      <x v="142"/>
    </i>
    <i>
      <x v="97"/>
      <x/>
    </i>
    <i>
      <x v="98"/>
      <x v="164"/>
    </i>
    <i>
      <x v="99"/>
      <x v="228"/>
    </i>
    <i>
      <x v="100"/>
      <x v="30"/>
    </i>
    <i>
      <x v="101"/>
      <x v="59"/>
    </i>
    <i>
      <x v="102"/>
      <x v="25"/>
    </i>
    <i>
      <x v="103"/>
      <x v="163"/>
    </i>
    <i>
      <x v="104"/>
      <x v="16"/>
    </i>
    <i>
      <x v="105"/>
      <x v="17"/>
    </i>
    <i>
      <x v="106"/>
      <x v="229"/>
    </i>
    <i>
      <x v="107"/>
      <x v="230"/>
    </i>
    <i>
      <x v="108"/>
      <x v="225"/>
    </i>
    <i>
      <x v="109"/>
      <x v="226"/>
    </i>
    <i>
      <x v="110"/>
      <x v="169"/>
    </i>
    <i>
      <x v="111"/>
      <x v="231"/>
    </i>
    <i>
      <x v="112"/>
      <x v="166"/>
    </i>
    <i>
      <x v="113"/>
      <x v="165"/>
    </i>
    <i>
      <x v="114"/>
      <x v="168"/>
    </i>
    <i>
      <x v="115"/>
      <x v="232"/>
    </i>
    <i>
      <x v="116"/>
      <x v="167"/>
    </i>
    <i>
      <x v="117"/>
      <x v="233"/>
    </i>
    <i>
      <x v="118"/>
      <x v="15"/>
    </i>
    <i>
      <x v="119"/>
      <x v="234"/>
    </i>
    <i>
      <x v="121"/>
      <x v="235"/>
    </i>
    <i>
      <x v="122"/>
      <x v="204"/>
    </i>
    <i>
      <x v="123"/>
      <x v="196"/>
    </i>
    <i>
      <x v="124"/>
      <x v="200"/>
    </i>
    <i>
      <x v="125"/>
      <x v="199"/>
    </i>
    <i>
      <x v="126"/>
      <x v="236"/>
    </i>
    <i>
      <x v="127"/>
      <x v="202"/>
    </i>
    <i>
      <x v="128"/>
      <x v="201"/>
    </i>
    <i>
      <x v="129"/>
      <x v="197"/>
    </i>
    <i>
      <x v="130"/>
      <x v="203"/>
    </i>
    <i>
      <x v="131"/>
      <x v="237"/>
    </i>
    <i>
      <x v="132"/>
      <x v="195"/>
    </i>
    <i>
      <x v="133"/>
      <x v="238"/>
    </i>
    <i>
      <x v="134"/>
      <x v="198"/>
    </i>
    <i>
      <x v="135"/>
      <x v="19"/>
    </i>
    <i>
      <x v="136"/>
      <x v="239"/>
    </i>
    <i>
      <x v="137"/>
      <x v="20"/>
    </i>
    <i>
      <x v="138"/>
      <x v="240"/>
    </i>
    <i>
      <x v="139"/>
      <x v="220"/>
    </i>
    <i>
      <x v="140"/>
      <x v="217"/>
    </i>
    <i>
      <x v="141"/>
      <x v="215"/>
    </i>
    <i>
      <x v="142"/>
      <x v="218"/>
    </i>
    <i>
      <x v="143"/>
      <x v="219"/>
    </i>
    <i>
      <x v="144"/>
      <x v="216"/>
    </i>
    <i>
      <x v="145"/>
      <x v="8"/>
    </i>
    <i>
      <x v="146"/>
      <x v="241"/>
    </i>
    <i>
      <x v="147"/>
      <x v="159"/>
    </i>
    <i>
      <x v="148"/>
      <x v="242"/>
    </i>
    <i>
      <x v="149"/>
      <x v="156"/>
    </i>
    <i>
      <x v="150"/>
      <x v="5"/>
    </i>
    <i>
      <x v="151"/>
      <x v="160"/>
    </i>
    <i>
      <x v="152"/>
      <x v="157"/>
    </i>
    <i>
      <x v="153"/>
      <x v="161"/>
    </i>
    <i>
      <x v="154"/>
      <x v="158"/>
    </i>
    <i>
      <x v="155"/>
      <x v="243"/>
    </i>
    <i>
      <x v="156"/>
      <x v="162"/>
    </i>
    <i>
      <x v="157"/>
      <x v="4"/>
    </i>
    <i>
      <x v="158"/>
      <x v="155"/>
    </i>
    <i>
      <x v="159"/>
      <x v="28"/>
    </i>
    <i>
      <x v="160"/>
      <x v="27"/>
    </i>
    <i>
      <x v="161"/>
      <x v="26"/>
    </i>
    <i>
      <x v="162"/>
      <x v="244"/>
    </i>
    <i>
      <x v="163"/>
      <x v="29"/>
    </i>
    <i>
      <x v="164"/>
      <x v="10"/>
    </i>
    <i>
      <x v="165"/>
      <x v="127"/>
    </i>
    <i>
      <x v="166"/>
      <x v="128"/>
    </i>
    <i>
      <x v="167"/>
      <x v="129"/>
    </i>
    <i>
      <x v="168"/>
      <x v="126"/>
    </i>
    <i>
      <x v="169"/>
      <x v="49"/>
    </i>
    <i>
      <x v="170"/>
      <x v="48"/>
    </i>
    <i>
      <x v="171"/>
      <x v="51"/>
    </i>
    <i>
      <x v="172"/>
      <x v="50"/>
    </i>
    <i>
      <x v="173"/>
      <x v="47"/>
    </i>
    <i>
      <x v="174"/>
      <x v="181"/>
    </i>
    <i>
      <x v="175"/>
      <x v="122"/>
    </i>
    <i>
      <x v="176"/>
      <x v="121"/>
    </i>
    <i>
      <x v="177"/>
      <x v="124"/>
    </i>
    <i>
      <x v="178"/>
      <x v="123"/>
    </i>
    <i>
      <x v="179"/>
      <x v="125"/>
    </i>
    <i>
      <x v="180"/>
      <x v="46"/>
    </i>
    <i>
      <x v="181"/>
      <x v="131"/>
    </i>
    <i>
      <x v="182"/>
      <x v="132"/>
    </i>
    <i>
      <x v="183"/>
      <x v="134"/>
    </i>
    <i>
      <x v="184"/>
      <x v="133"/>
    </i>
    <i>
      <x v="185"/>
      <x v="130"/>
    </i>
    <i>
      <x v="186"/>
      <x v="54"/>
    </i>
    <i>
      <x v="187"/>
      <x v="53"/>
    </i>
    <i>
      <x v="188"/>
      <x v="56"/>
    </i>
    <i>
      <x v="189"/>
      <x v="55"/>
    </i>
    <i>
      <x v="190"/>
      <x v="52"/>
    </i>
    <i>
      <x v="191"/>
      <x v="118"/>
    </i>
    <i>
      <x v="192"/>
      <x v="119"/>
    </i>
    <i>
      <x v="193"/>
      <x v="120"/>
    </i>
    <i>
      <x v="194"/>
      <x v="117"/>
    </i>
    <i>
      <x v="195"/>
      <x v="43"/>
    </i>
    <i>
      <x v="196"/>
      <x v="42"/>
    </i>
    <i>
      <x v="197"/>
      <x v="45"/>
    </i>
    <i>
      <x v="198"/>
      <x v="44"/>
    </i>
    <i>
      <x v="199"/>
      <x v="41"/>
    </i>
    <i>
      <x v="200"/>
      <x v="188"/>
    </i>
    <i>
      <x v="202"/>
      <x v="179"/>
    </i>
    <i>
      <x v="203"/>
      <x v="187"/>
    </i>
    <i>
      <x v="204"/>
      <x v="178"/>
    </i>
    <i>
      <x v="205"/>
      <x v="186"/>
    </i>
    <i>
      <x v="206"/>
      <x v="173"/>
    </i>
    <i>
      <x v="207"/>
      <x v="177"/>
    </i>
    <i>
      <x v="208"/>
      <x v="185"/>
    </i>
    <i>
      <x v="209"/>
      <x v="172"/>
    </i>
    <i>
      <x v="210"/>
      <x v="176"/>
    </i>
    <i>
      <x v="211"/>
      <x v="183"/>
    </i>
    <i>
      <x v="212"/>
      <x v="184"/>
    </i>
    <i>
      <x v="213"/>
      <x v="171"/>
    </i>
    <i>
      <x v="214"/>
      <x v="175"/>
    </i>
    <i>
      <x v="218"/>
      <x v="148"/>
    </i>
    <i>
      <x v="219"/>
      <x v="288"/>
    </i>
    <i>
      <x v="220"/>
      <x v="289"/>
    </i>
    <i>
      <x v="221"/>
      <x v="291"/>
    </i>
    <i>
      <x v="222"/>
      <x v="149"/>
    </i>
    <i>
      <x v="223"/>
      <x v="292"/>
    </i>
    <i>
      <x v="224"/>
      <x v="146"/>
    </i>
    <i>
      <x v="225"/>
      <x v="147"/>
    </i>
    <i>
      <x v="226"/>
      <x v="191"/>
    </i>
    <i>
      <x v="227"/>
      <x v="180"/>
    </i>
    <i>
      <x v="228"/>
      <x v="245"/>
    </i>
    <i>
      <x v="229"/>
      <x v="182"/>
    </i>
    <i>
      <x v="230"/>
      <x v="246"/>
    </i>
    <i>
      <x v="231"/>
      <x v="247"/>
    </i>
    <i>
      <x v="232"/>
      <x v="210"/>
    </i>
    <i>
      <x v="233"/>
      <x v="207"/>
    </i>
    <i>
      <x v="234"/>
      <x v="248"/>
    </i>
    <i>
      <x v="235"/>
      <x v="209"/>
    </i>
    <i>
      <x v="236"/>
      <x v="250"/>
    </i>
    <i>
      <x v="237"/>
      <x v="212"/>
    </i>
    <i>
      <x v="238"/>
      <x v="211"/>
    </i>
    <i>
      <x v="239"/>
      <x v="251"/>
    </i>
    <i>
      <x v="240"/>
      <x v="213"/>
    </i>
    <i>
      <x v="241"/>
      <x v="252"/>
    </i>
    <i>
      <x v="242"/>
      <x v="7"/>
    </i>
    <i>
      <x v="243"/>
      <x v="253"/>
    </i>
    <i>
      <x v="244"/>
      <x v="254"/>
    </i>
    <i>
      <x v="245"/>
      <x v="255"/>
    </i>
    <i>
      <x v="246"/>
      <x v="256"/>
    </i>
    <i>
      <x v="247"/>
      <x v="257"/>
    </i>
    <i>
      <x v="248"/>
      <x v="258"/>
    </i>
    <i>
      <x v="249"/>
      <x v="259"/>
    </i>
    <i>
      <x v="250"/>
      <x v="260"/>
    </i>
    <i>
      <x v="251"/>
      <x v="261"/>
    </i>
    <i>
      <x v="252"/>
      <x v="262"/>
    </i>
    <i>
      <x v="253"/>
      <x v="263"/>
    </i>
    <i>
      <x v="254"/>
      <x v="264"/>
    </i>
    <i>
      <x v="255"/>
      <x v="265"/>
    </i>
    <i>
      <x v="256"/>
      <x v="266"/>
    </i>
    <i>
      <x v="257"/>
      <x v="267"/>
    </i>
    <i>
      <x v="258"/>
      <x v="268"/>
    </i>
    <i>
      <x v="259"/>
      <x v="269"/>
    </i>
    <i>
      <x v="260"/>
      <x v="270"/>
    </i>
    <i>
      <x v="261"/>
      <x v="271"/>
    </i>
    <i>
      <x v="262"/>
      <x v="272"/>
    </i>
    <i>
      <x v="263"/>
      <x v="273"/>
    </i>
    <i>
      <x v="264"/>
      <x v="274"/>
    </i>
    <i>
      <x v="265"/>
      <x v="275"/>
    </i>
    <i>
      <x v="266"/>
      <x v="276"/>
    </i>
    <i>
      <x v="267"/>
      <x v="151"/>
    </i>
    <i>
      <x v="268"/>
      <x v="152"/>
    </i>
    <i>
      <x v="269"/>
      <x v="208"/>
    </i>
    <i>
      <x v="270"/>
      <x v="277"/>
    </i>
    <i>
      <x v="271"/>
      <x v="205"/>
    </i>
    <i>
      <x v="272"/>
      <x v="21"/>
    </i>
    <i>
      <x v="273"/>
      <x v="150"/>
    </i>
    <i>
      <x v="274"/>
      <x v="206"/>
    </i>
    <i>
      <x v="275"/>
      <x v="22"/>
    </i>
    <i>
      <x v="276"/>
      <x v="278"/>
    </i>
    <i>
      <x v="277"/>
      <x v="153"/>
    </i>
    <i>
      <x v="279"/>
      <x v="279"/>
    </i>
    <i>
      <x v="280"/>
      <x v="214"/>
    </i>
    <i>
      <x v="281"/>
      <x v="249"/>
    </i>
    <i>
      <x v="282"/>
      <x v="144"/>
    </i>
    <i>
      <x v="283"/>
      <x v="145"/>
    </i>
    <i>
      <x v="284"/>
      <x v="3"/>
    </i>
    <i>
      <x v="285"/>
      <x v="64"/>
    </i>
    <i t="grand">
      <x/>
    </i>
  </rowItems>
  <colFields count="1">
    <field x="4"/>
  </colFields>
  <colItems count="4">
    <i>
      <x v="3"/>
    </i>
    <i>
      <x v="4"/>
    </i>
    <i>
      <x v="5"/>
    </i>
    <i t="grand">
      <x/>
    </i>
  </colItems>
  <pageFields count="2">
    <pageField fld="7" hier="-1"/>
    <pageField fld="8" hier="-1"/>
  </pageFields>
  <dataFields count="1">
    <dataField name="Somma di TOTALE" fld="22" baseField="0" baseItem="0"/>
  </dataFields>
  <formats count="319">
    <format dxfId="318">
      <pivotArea type="all" dataOnly="0" outline="0" fieldPosition="0"/>
    </format>
    <format dxfId="317">
      <pivotArea outline="0" collapsedLevelsAreSubtotals="1" fieldPosition="0"/>
    </format>
    <format dxfId="316">
      <pivotArea type="origin" dataOnly="0" labelOnly="1" outline="0" fieldPosition="0"/>
    </format>
    <format dxfId="315">
      <pivotArea field="4" type="button" dataOnly="0" labelOnly="1" outline="0" axis="axisCol" fieldPosition="0"/>
    </format>
    <format dxfId="314">
      <pivotArea type="topRight" dataOnly="0" labelOnly="1" outline="0" fieldPosition="0"/>
    </format>
    <format dxfId="313">
      <pivotArea field="0" type="button" dataOnly="0" labelOnly="1" outline="0" axis="axisRow" fieldPosition="0"/>
    </format>
    <format dxfId="312">
      <pivotArea field="1" type="button" dataOnly="0" labelOnly="1" outline="0" axis="axisRow" fieldPosition="1"/>
    </format>
    <format dxfId="311">
      <pivotArea dataOnly="0" labelOnly="1" outline="0" fieldPosition="0">
        <references count="1">
          <reference field="0" count="50">
            <x v="84"/>
            <x v="86"/>
            <x v="87"/>
            <x v="88"/>
            <x v="89"/>
            <x v="90"/>
            <x v="91"/>
            <x v="93"/>
            <x v="94"/>
            <x v="95"/>
            <x v="96"/>
            <x v="97"/>
            <x v="98"/>
            <x v="100"/>
            <x v="101"/>
            <x v="102"/>
            <x v="103"/>
            <x v="104"/>
            <x v="105"/>
            <x v="110"/>
            <x v="112"/>
            <x v="113"/>
            <x v="114"/>
            <x v="116"/>
            <x v="118"/>
            <x v="120"/>
            <x v="122"/>
            <x v="123"/>
            <x v="124"/>
            <x v="125"/>
            <x v="127"/>
            <x v="128"/>
            <x v="129"/>
            <x v="130"/>
            <x v="132"/>
            <x v="134"/>
            <x v="135"/>
            <x v="137"/>
            <x v="139"/>
            <x v="140"/>
            <x v="141"/>
            <x v="142"/>
            <x v="143"/>
            <x v="144"/>
            <x v="145"/>
            <x v="147"/>
            <x v="149"/>
            <x v="150"/>
            <x v="151"/>
            <x v="152"/>
          </reference>
        </references>
      </pivotArea>
    </format>
    <format dxfId="310">
      <pivotArea dataOnly="0" labelOnly="1" outline="0" fieldPosition="0">
        <references count="1">
          <reference field="0" count="50">
            <x v="153"/>
            <x v="154"/>
            <x v="156"/>
            <x v="157"/>
            <x v="158"/>
            <x v="159"/>
            <x v="160"/>
            <x v="161"/>
            <x v="163"/>
            <x v="164"/>
            <x v="165"/>
            <x v="166"/>
            <x v="167"/>
            <x v="168"/>
            <x v="169"/>
            <x v="170"/>
            <x v="171"/>
            <x v="172"/>
            <x v="173"/>
            <x v="174"/>
            <x v="175"/>
            <x v="176"/>
            <x v="177"/>
            <x v="178"/>
            <x v="179"/>
            <x v="180"/>
            <x v="181"/>
            <x v="182"/>
            <x v="183"/>
            <x v="184"/>
            <x v="185"/>
            <x v="186"/>
            <x v="187"/>
            <x v="188"/>
            <x v="189"/>
            <x v="190"/>
            <x v="191"/>
            <x v="192"/>
            <x v="193"/>
            <x v="194"/>
            <x v="195"/>
            <x v="196"/>
            <x v="197"/>
            <x v="198"/>
            <x v="199"/>
            <x v="200"/>
            <x v="202"/>
            <x v="203"/>
            <x v="204"/>
            <x v="205"/>
          </reference>
        </references>
      </pivotArea>
    </format>
    <format dxfId="309">
      <pivotArea dataOnly="0" labelOnly="1" outline="0" fieldPosition="0">
        <references count="1">
          <reference field="0" count="37">
            <x v="206"/>
            <x v="207"/>
            <x v="208"/>
            <x v="209"/>
            <x v="210"/>
            <x v="211"/>
            <x v="212"/>
            <x v="213"/>
            <x v="214"/>
            <x v="218"/>
            <x v="222"/>
            <x v="224"/>
            <x v="225"/>
            <x v="226"/>
            <x v="227"/>
            <x v="229"/>
            <x v="232"/>
            <x v="233"/>
            <x v="235"/>
            <x v="237"/>
            <x v="238"/>
            <x v="240"/>
            <x v="242"/>
            <x v="267"/>
            <x v="268"/>
            <x v="269"/>
            <x v="271"/>
            <x v="272"/>
            <x v="273"/>
            <x v="274"/>
            <x v="275"/>
            <x v="277"/>
            <x v="280"/>
            <x v="282"/>
            <x v="283"/>
            <x v="284"/>
            <x v="285"/>
          </reference>
        </references>
      </pivotArea>
    </format>
    <format dxfId="308">
      <pivotArea dataOnly="0" labelOnly="1" grandRow="1" outline="0" fieldPosition="0"/>
    </format>
    <format dxfId="307">
      <pivotArea dataOnly="0" labelOnly="1" outline="0" fieldPosition="0">
        <references count="2">
          <reference field="0" count="1" selected="0">
            <x v="84"/>
          </reference>
          <reference field="1" count="1">
            <x v="9"/>
          </reference>
        </references>
      </pivotArea>
    </format>
    <format dxfId="306">
      <pivotArea dataOnly="0" labelOnly="1" outline="0" fieldPosition="0">
        <references count="2">
          <reference field="0" count="1" selected="0">
            <x v="86"/>
          </reference>
          <reference field="1" count="1">
            <x v="190"/>
          </reference>
        </references>
      </pivotArea>
    </format>
    <format dxfId="305">
      <pivotArea dataOnly="0" labelOnly="1" outline="0" fieldPosition="0">
        <references count="2">
          <reference field="0" count="1" selected="0">
            <x v="87"/>
          </reference>
          <reference field="1" count="1">
            <x v="58"/>
          </reference>
        </references>
      </pivotArea>
    </format>
    <format dxfId="304">
      <pivotArea dataOnly="0" labelOnly="1" outline="0" fieldPosition="0">
        <references count="2">
          <reference field="0" count="1" selected="0">
            <x v="88"/>
          </reference>
          <reference field="1" count="1">
            <x v="189"/>
          </reference>
        </references>
      </pivotArea>
    </format>
    <format dxfId="303">
      <pivotArea dataOnly="0" labelOnly="1" outline="0" fieldPosition="0">
        <references count="2">
          <reference field="0" count="1" selected="0">
            <x v="89"/>
          </reference>
          <reference field="1" count="1">
            <x v="18"/>
          </reference>
        </references>
      </pivotArea>
    </format>
    <format dxfId="302">
      <pivotArea dataOnly="0" labelOnly="1" outline="0" fieldPosition="0">
        <references count="2">
          <reference field="0" count="1" selected="0">
            <x v="90"/>
          </reference>
          <reference field="1" count="1">
            <x v="192"/>
          </reference>
        </references>
      </pivotArea>
    </format>
    <format dxfId="301">
      <pivotArea dataOnly="0" labelOnly="1" outline="0" fieldPosition="0">
        <references count="2">
          <reference field="0" count="1" selected="0">
            <x v="91"/>
          </reference>
          <reference field="1" count="1">
            <x v="6"/>
          </reference>
        </references>
      </pivotArea>
    </format>
    <format dxfId="300">
      <pivotArea dataOnly="0" labelOnly="1" outline="0" fieldPosition="0">
        <references count="2">
          <reference field="0" count="1" selected="0">
            <x v="93"/>
          </reference>
          <reference field="1" count="1">
            <x v="115"/>
          </reference>
        </references>
      </pivotArea>
    </format>
    <format dxfId="299">
      <pivotArea dataOnly="0" labelOnly="1" outline="0" fieldPosition="0">
        <references count="2">
          <reference field="0" count="1" selected="0">
            <x v="94"/>
          </reference>
          <reference field="1" count="1">
            <x v="170"/>
          </reference>
        </references>
      </pivotArea>
    </format>
    <format dxfId="298">
      <pivotArea dataOnly="0" labelOnly="1" outline="0" fieldPosition="0">
        <references count="2">
          <reference field="0" count="1" selected="0">
            <x v="95"/>
          </reference>
          <reference field="1" count="1">
            <x v="221"/>
          </reference>
        </references>
      </pivotArea>
    </format>
    <format dxfId="297">
      <pivotArea dataOnly="0" labelOnly="1" outline="0" fieldPosition="0">
        <references count="2">
          <reference field="0" count="1" selected="0">
            <x v="96"/>
          </reference>
          <reference field="1" count="1">
            <x v="142"/>
          </reference>
        </references>
      </pivotArea>
    </format>
    <format dxfId="296">
      <pivotArea dataOnly="0" labelOnly="1" outline="0" fieldPosition="0">
        <references count="2">
          <reference field="0" count="1" selected="0">
            <x v="97"/>
          </reference>
          <reference field="1" count="1">
            <x v="0"/>
          </reference>
        </references>
      </pivotArea>
    </format>
    <format dxfId="295">
      <pivotArea dataOnly="0" labelOnly="1" outline="0" fieldPosition="0">
        <references count="2">
          <reference field="0" count="1" selected="0">
            <x v="98"/>
          </reference>
          <reference field="1" count="1">
            <x v="164"/>
          </reference>
        </references>
      </pivotArea>
    </format>
    <format dxfId="294">
      <pivotArea dataOnly="0" labelOnly="1" outline="0" fieldPosition="0">
        <references count="2">
          <reference field="0" count="1" selected="0">
            <x v="100"/>
          </reference>
          <reference field="1" count="1">
            <x v="30"/>
          </reference>
        </references>
      </pivotArea>
    </format>
    <format dxfId="293">
      <pivotArea dataOnly="0" labelOnly="1" outline="0" fieldPosition="0">
        <references count="2">
          <reference field="0" count="1" selected="0">
            <x v="101"/>
          </reference>
          <reference field="1" count="1">
            <x v="59"/>
          </reference>
        </references>
      </pivotArea>
    </format>
    <format dxfId="292">
      <pivotArea dataOnly="0" labelOnly="1" outline="0" fieldPosition="0">
        <references count="2">
          <reference field="0" count="1" selected="0">
            <x v="102"/>
          </reference>
          <reference field="1" count="1">
            <x v="25"/>
          </reference>
        </references>
      </pivotArea>
    </format>
    <format dxfId="291">
      <pivotArea dataOnly="0" labelOnly="1" outline="0" fieldPosition="0">
        <references count="2">
          <reference field="0" count="1" selected="0">
            <x v="103"/>
          </reference>
          <reference field="1" count="1">
            <x v="163"/>
          </reference>
        </references>
      </pivotArea>
    </format>
    <format dxfId="290">
      <pivotArea dataOnly="0" labelOnly="1" outline="0" fieldPosition="0">
        <references count="2">
          <reference field="0" count="1" selected="0">
            <x v="104"/>
          </reference>
          <reference field="1" count="1">
            <x v="16"/>
          </reference>
        </references>
      </pivotArea>
    </format>
    <format dxfId="289">
      <pivotArea dataOnly="0" labelOnly="1" outline="0" fieldPosition="0">
        <references count="2">
          <reference field="0" count="1" selected="0">
            <x v="105"/>
          </reference>
          <reference field="1" count="1">
            <x v="17"/>
          </reference>
        </references>
      </pivotArea>
    </format>
    <format dxfId="288">
      <pivotArea dataOnly="0" labelOnly="1" outline="0" fieldPosition="0">
        <references count="2">
          <reference field="0" count="1" selected="0">
            <x v="110"/>
          </reference>
          <reference field="1" count="1">
            <x v="169"/>
          </reference>
        </references>
      </pivotArea>
    </format>
    <format dxfId="287">
      <pivotArea dataOnly="0" labelOnly="1" outline="0" fieldPosition="0">
        <references count="2">
          <reference field="0" count="1" selected="0">
            <x v="112"/>
          </reference>
          <reference field="1" count="1">
            <x v="166"/>
          </reference>
        </references>
      </pivotArea>
    </format>
    <format dxfId="286">
      <pivotArea dataOnly="0" labelOnly="1" outline="0" fieldPosition="0">
        <references count="2">
          <reference field="0" count="1" selected="0">
            <x v="113"/>
          </reference>
          <reference field="1" count="1">
            <x v="165"/>
          </reference>
        </references>
      </pivotArea>
    </format>
    <format dxfId="285">
      <pivotArea dataOnly="0" labelOnly="1" outline="0" fieldPosition="0">
        <references count="2">
          <reference field="0" count="1" selected="0">
            <x v="114"/>
          </reference>
          <reference field="1" count="1">
            <x v="168"/>
          </reference>
        </references>
      </pivotArea>
    </format>
    <format dxfId="284">
      <pivotArea dataOnly="0" labelOnly="1" outline="0" fieldPosition="0">
        <references count="2">
          <reference field="0" count="1" selected="0">
            <x v="116"/>
          </reference>
          <reference field="1" count="1">
            <x v="167"/>
          </reference>
        </references>
      </pivotArea>
    </format>
    <format dxfId="283">
      <pivotArea dataOnly="0" labelOnly="1" outline="0" fieldPosition="0">
        <references count="2">
          <reference field="0" count="1" selected="0">
            <x v="118"/>
          </reference>
          <reference field="1" count="1">
            <x v="15"/>
          </reference>
        </references>
      </pivotArea>
    </format>
    <format dxfId="282">
      <pivotArea dataOnly="0" labelOnly="1" outline="0" fieldPosition="0">
        <references count="2">
          <reference field="0" count="1" selected="0">
            <x v="120"/>
          </reference>
          <reference field="1" count="1">
            <x v="65"/>
          </reference>
        </references>
      </pivotArea>
    </format>
    <format dxfId="281">
      <pivotArea dataOnly="0" labelOnly="1" outline="0" fieldPosition="0">
        <references count="2">
          <reference field="0" count="1" selected="0">
            <x v="122"/>
          </reference>
          <reference field="1" count="1">
            <x v="204"/>
          </reference>
        </references>
      </pivotArea>
    </format>
    <format dxfId="280">
      <pivotArea dataOnly="0" labelOnly="1" outline="0" fieldPosition="0">
        <references count="2">
          <reference field="0" count="1" selected="0">
            <x v="123"/>
          </reference>
          <reference field="1" count="1">
            <x v="196"/>
          </reference>
        </references>
      </pivotArea>
    </format>
    <format dxfId="279">
      <pivotArea dataOnly="0" labelOnly="1" outline="0" fieldPosition="0">
        <references count="2">
          <reference field="0" count="1" selected="0">
            <x v="124"/>
          </reference>
          <reference field="1" count="1">
            <x v="200"/>
          </reference>
        </references>
      </pivotArea>
    </format>
    <format dxfId="278">
      <pivotArea dataOnly="0" labelOnly="1" outline="0" fieldPosition="0">
        <references count="2">
          <reference field="0" count="1" selected="0">
            <x v="125"/>
          </reference>
          <reference field="1" count="1">
            <x v="199"/>
          </reference>
        </references>
      </pivotArea>
    </format>
    <format dxfId="277">
      <pivotArea dataOnly="0" labelOnly="1" outline="0" fieldPosition="0">
        <references count="2">
          <reference field="0" count="1" selected="0">
            <x v="127"/>
          </reference>
          <reference field="1" count="1">
            <x v="202"/>
          </reference>
        </references>
      </pivotArea>
    </format>
    <format dxfId="276">
      <pivotArea dataOnly="0" labelOnly="1" outline="0" fieldPosition="0">
        <references count="2">
          <reference field="0" count="1" selected="0">
            <x v="128"/>
          </reference>
          <reference field="1" count="1">
            <x v="201"/>
          </reference>
        </references>
      </pivotArea>
    </format>
    <format dxfId="275">
      <pivotArea dataOnly="0" labelOnly="1" outline="0" fieldPosition="0">
        <references count="2">
          <reference field="0" count="1" selected="0">
            <x v="129"/>
          </reference>
          <reference field="1" count="1">
            <x v="197"/>
          </reference>
        </references>
      </pivotArea>
    </format>
    <format dxfId="274">
      <pivotArea dataOnly="0" labelOnly="1" outline="0" fieldPosition="0">
        <references count="2">
          <reference field="0" count="1" selected="0">
            <x v="130"/>
          </reference>
          <reference field="1" count="1">
            <x v="203"/>
          </reference>
        </references>
      </pivotArea>
    </format>
    <format dxfId="273">
      <pivotArea dataOnly="0" labelOnly="1" outline="0" fieldPosition="0">
        <references count="2">
          <reference field="0" count="1" selected="0">
            <x v="132"/>
          </reference>
          <reference field="1" count="1">
            <x v="195"/>
          </reference>
        </references>
      </pivotArea>
    </format>
    <format dxfId="272">
      <pivotArea dataOnly="0" labelOnly="1" outline="0" fieldPosition="0">
        <references count="2">
          <reference field="0" count="1" selected="0">
            <x v="134"/>
          </reference>
          <reference field="1" count="1">
            <x v="198"/>
          </reference>
        </references>
      </pivotArea>
    </format>
    <format dxfId="271">
      <pivotArea dataOnly="0" labelOnly="1" outline="0" fieldPosition="0">
        <references count="2">
          <reference field="0" count="1" selected="0">
            <x v="135"/>
          </reference>
          <reference field="1" count="1">
            <x v="19"/>
          </reference>
        </references>
      </pivotArea>
    </format>
    <format dxfId="270">
      <pivotArea dataOnly="0" labelOnly="1" outline="0" fieldPosition="0">
        <references count="2">
          <reference field="0" count="1" selected="0">
            <x v="137"/>
          </reference>
          <reference field="1" count="1">
            <x v="20"/>
          </reference>
        </references>
      </pivotArea>
    </format>
    <format dxfId="269">
      <pivotArea dataOnly="0" labelOnly="1" outline="0" fieldPosition="0">
        <references count="2">
          <reference field="0" count="1" selected="0">
            <x v="139"/>
          </reference>
          <reference field="1" count="1">
            <x v="220"/>
          </reference>
        </references>
      </pivotArea>
    </format>
    <format dxfId="268">
      <pivotArea dataOnly="0" labelOnly="1" outline="0" fieldPosition="0">
        <references count="2">
          <reference field="0" count="1" selected="0">
            <x v="140"/>
          </reference>
          <reference field="1" count="1">
            <x v="217"/>
          </reference>
        </references>
      </pivotArea>
    </format>
    <format dxfId="267">
      <pivotArea dataOnly="0" labelOnly="1" outline="0" fieldPosition="0">
        <references count="2">
          <reference field="0" count="1" selected="0">
            <x v="141"/>
          </reference>
          <reference field="1" count="1">
            <x v="215"/>
          </reference>
        </references>
      </pivotArea>
    </format>
    <format dxfId="266">
      <pivotArea dataOnly="0" labelOnly="1" outline="0" fieldPosition="0">
        <references count="2">
          <reference field="0" count="1" selected="0">
            <x v="142"/>
          </reference>
          <reference field="1" count="1">
            <x v="218"/>
          </reference>
        </references>
      </pivotArea>
    </format>
    <format dxfId="265">
      <pivotArea dataOnly="0" labelOnly="1" outline="0" fieldPosition="0">
        <references count="2">
          <reference field="0" count="1" selected="0">
            <x v="143"/>
          </reference>
          <reference field="1" count="1">
            <x v="219"/>
          </reference>
        </references>
      </pivotArea>
    </format>
    <format dxfId="264">
      <pivotArea dataOnly="0" labelOnly="1" outline="0" fieldPosition="0">
        <references count="2">
          <reference field="0" count="1" selected="0">
            <x v="144"/>
          </reference>
          <reference field="1" count="1">
            <x v="216"/>
          </reference>
        </references>
      </pivotArea>
    </format>
    <format dxfId="263">
      <pivotArea dataOnly="0" labelOnly="1" outline="0" fieldPosition="0">
        <references count="2">
          <reference field="0" count="1" selected="0">
            <x v="145"/>
          </reference>
          <reference field="1" count="1">
            <x v="8"/>
          </reference>
        </references>
      </pivotArea>
    </format>
    <format dxfId="262">
      <pivotArea dataOnly="0" labelOnly="1" outline="0" fieldPosition="0">
        <references count="2">
          <reference field="0" count="1" selected="0">
            <x v="147"/>
          </reference>
          <reference field="1" count="1">
            <x v="159"/>
          </reference>
        </references>
      </pivotArea>
    </format>
    <format dxfId="261">
      <pivotArea dataOnly="0" labelOnly="1" outline="0" fieldPosition="0">
        <references count="2">
          <reference field="0" count="1" selected="0">
            <x v="149"/>
          </reference>
          <reference field="1" count="1">
            <x v="156"/>
          </reference>
        </references>
      </pivotArea>
    </format>
    <format dxfId="260">
      <pivotArea dataOnly="0" labelOnly="1" outline="0" fieldPosition="0">
        <references count="2">
          <reference field="0" count="1" selected="0">
            <x v="150"/>
          </reference>
          <reference field="1" count="1">
            <x v="5"/>
          </reference>
        </references>
      </pivotArea>
    </format>
    <format dxfId="259">
      <pivotArea dataOnly="0" labelOnly="1" outline="0" fieldPosition="0">
        <references count="2">
          <reference field="0" count="1" selected="0">
            <x v="151"/>
          </reference>
          <reference field="1" count="1">
            <x v="160"/>
          </reference>
        </references>
      </pivotArea>
    </format>
    <format dxfId="258">
      <pivotArea dataOnly="0" labelOnly="1" outline="0" fieldPosition="0">
        <references count="2">
          <reference field="0" count="1" selected="0">
            <x v="152"/>
          </reference>
          <reference field="1" count="1">
            <x v="157"/>
          </reference>
        </references>
      </pivotArea>
    </format>
    <format dxfId="257">
      <pivotArea dataOnly="0" labelOnly="1" outline="0" fieldPosition="0">
        <references count="2">
          <reference field="0" count="1" selected="0">
            <x v="153"/>
          </reference>
          <reference field="1" count="1">
            <x v="161"/>
          </reference>
        </references>
      </pivotArea>
    </format>
    <format dxfId="256">
      <pivotArea dataOnly="0" labelOnly="1" outline="0" fieldPosition="0">
        <references count="2">
          <reference field="0" count="1" selected="0">
            <x v="154"/>
          </reference>
          <reference field="1" count="1">
            <x v="158"/>
          </reference>
        </references>
      </pivotArea>
    </format>
    <format dxfId="255">
      <pivotArea dataOnly="0" labelOnly="1" outline="0" fieldPosition="0">
        <references count="2">
          <reference field="0" count="1" selected="0">
            <x v="156"/>
          </reference>
          <reference field="1" count="1">
            <x v="162"/>
          </reference>
        </references>
      </pivotArea>
    </format>
    <format dxfId="254">
      <pivotArea dataOnly="0" labelOnly="1" outline="0" fieldPosition="0">
        <references count="2">
          <reference field="0" count="1" selected="0">
            <x v="157"/>
          </reference>
          <reference field="1" count="1">
            <x v="4"/>
          </reference>
        </references>
      </pivotArea>
    </format>
    <format dxfId="253">
      <pivotArea dataOnly="0" labelOnly="1" outline="0" fieldPosition="0">
        <references count="2">
          <reference field="0" count="1" selected="0">
            <x v="158"/>
          </reference>
          <reference field="1" count="1">
            <x v="155"/>
          </reference>
        </references>
      </pivotArea>
    </format>
    <format dxfId="252">
      <pivotArea dataOnly="0" labelOnly="1" outline="0" fieldPosition="0">
        <references count="2">
          <reference field="0" count="1" selected="0">
            <x v="159"/>
          </reference>
          <reference field="1" count="1">
            <x v="28"/>
          </reference>
        </references>
      </pivotArea>
    </format>
    <format dxfId="251">
      <pivotArea dataOnly="0" labelOnly="1" outline="0" fieldPosition="0">
        <references count="2">
          <reference field="0" count="1" selected="0">
            <x v="160"/>
          </reference>
          <reference field="1" count="1">
            <x v="27"/>
          </reference>
        </references>
      </pivotArea>
    </format>
    <format dxfId="250">
      <pivotArea dataOnly="0" labelOnly="1" outline="0" fieldPosition="0">
        <references count="2">
          <reference field="0" count="1" selected="0">
            <x v="161"/>
          </reference>
          <reference field="1" count="1">
            <x v="26"/>
          </reference>
        </references>
      </pivotArea>
    </format>
    <format dxfId="249">
      <pivotArea dataOnly="0" labelOnly="1" outline="0" fieldPosition="0">
        <references count="2">
          <reference field="0" count="1" selected="0">
            <x v="163"/>
          </reference>
          <reference field="1" count="1">
            <x v="29"/>
          </reference>
        </references>
      </pivotArea>
    </format>
    <format dxfId="248">
      <pivotArea dataOnly="0" labelOnly="1" outline="0" fieldPosition="0">
        <references count="2">
          <reference field="0" count="1" selected="0">
            <x v="164"/>
          </reference>
          <reference field="1" count="1">
            <x v="10"/>
          </reference>
        </references>
      </pivotArea>
    </format>
    <format dxfId="247">
      <pivotArea dataOnly="0" labelOnly="1" outline="0" fieldPosition="0">
        <references count="2">
          <reference field="0" count="1" selected="0">
            <x v="165"/>
          </reference>
          <reference field="1" count="1">
            <x v="127"/>
          </reference>
        </references>
      </pivotArea>
    </format>
    <format dxfId="246">
      <pivotArea dataOnly="0" labelOnly="1" outline="0" fieldPosition="0">
        <references count="2">
          <reference field="0" count="1" selected="0">
            <x v="166"/>
          </reference>
          <reference field="1" count="1">
            <x v="128"/>
          </reference>
        </references>
      </pivotArea>
    </format>
    <format dxfId="245">
      <pivotArea dataOnly="0" labelOnly="1" outline="0" fieldPosition="0">
        <references count="2">
          <reference field="0" count="1" selected="0">
            <x v="167"/>
          </reference>
          <reference field="1" count="1">
            <x v="129"/>
          </reference>
        </references>
      </pivotArea>
    </format>
    <format dxfId="244">
      <pivotArea dataOnly="0" labelOnly="1" outline="0" fieldPosition="0">
        <references count="2">
          <reference field="0" count="1" selected="0">
            <x v="168"/>
          </reference>
          <reference field="1" count="1">
            <x v="126"/>
          </reference>
        </references>
      </pivotArea>
    </format>
    <format dxfId="243">
      <pivotArea dataOnly="0" labelOnly="1" outline="0" fieldPosition="0">
        <references count="2">
          <reference field="0" count="1" selected="0">
            <x v="169"/>
          </reference>
          <reference field="1" count="1">
            <x v="49"/>
          </reference>
        </references>
      </pivotArea>
    </format>
    <format dxfId="242">
      <pivotArea dataOnly="0" labelOnly="1" outline="0" fieldPosition="0">
        <references count="2">
          <reference field="0" count="1" selected="0">
            <x v="170"/>
          </reference>
          <reference field="1" count="1">
            <x v="48"/>
          </reference>
        </references>
      </pivotArea>
    </format>
    <format dxfId="241">
      <pivotArea dataOnly="0" labelOnly="1" outline="0" fieldPosition="0">
        <references count="2">
          <reference field="0" count="1" selected="0">
            <x v="171"/>
          </reference>
          <reference field="1" count="1">
            <x v="51"/>
          </reference>
        </references>
      </pivotArea>
    </format>
    <format dxfId="240">
      <pivotArea dataOnly="0" labelOnly="1" outline="0" fieldPosition="0">
        <references count="2">
          <reference field="0" count="1" selected="0">
            <x v="172"/>
          </reference>
          <reference field="1" count="1">
            <x v="50"/>
          </reference>
        </references>
      </pivotArea>
    </format>
    <format dxfId="239">
      <pivotArea dataOnly="0" labelOnly="1" outline="0" fieldPosition="0">
        <references count="2">
          <reference field="0" count="1" selected="0">
            <x v="173"/>
          </reference>
          <reference field="1" count="1">
            <x v="47"/>
          </reference>
        </references>
      </pivotArea>
    </format>
    <format dxfId="238">
      <pivotArea dataOnly="0" labelOnly="1" outline="0" fieldPosition="0">
        <references count="2">
          <reference field="0" count="1" selected="0">
            <x v="174"/>
          </reference>
          <reference field="1" count="1">
            <x v="181"/>
          </reference>
        </references>
      </pivotArea>
    </format>
    <format dxfId="237">
      <pivotArea dataOnly="0" labelOnly="1" outline="0" fieldPosition="0">
        <references count="2">
          <reference field="0" count="1" selected="0">
            <x v="175"/>
          </reference>
          <reference field="1" count="1">
            <x v="122"/>
          </reference>
        </references>
      </pivotArea>
    </format>
    <format dxfId="236">
      <pivotArea dataOnly="0" labelOnly="1" outline="0" fieldPosition="0">
        <references count="2">
          <reference field="0" count="1" selected="0">
            <x v="176"/>
          </reference>
          <reference field="1" count="1">
            <x v="121"/>
          </reference>
        </references>
      </pivotArea>
    </format>
    <format dxfId="235">
      <pivotArea dataOnly="0" labelOnly="1" outline="0" fieldPosition="0">
        <references count="2">
          <reference field="0" count="1" selected="0">
            <x v="177"/>
          </reference>
          <reference field="1" count="1">
            <x v="124"/>
          </reference>
        </references>
      </pivotArea>
    </format>
    <format dxfId="234">
      <pivotArea dataOnly="0" labelOnly="1" outline="0" fieldPosition="0">
        <references count="2">
          <reference field="0" count="1" selected="0">
            <x v="178"/>
          </reference>
          <reference field="1" count="1">
            <x v="123"/>
          </reference>
        </references>
      </pivotArea>
    </format>
    <format dxfId="233">
      <pivotArea dataOnly="0" labelOnly="1" outline="0" fieldPosition="0">
        <references count="2">
          <reference field="0" count="1" selected="0">
            <x v="179"/>
          </reference>
          <reference field="1" count="1">
            <x v="125"/>
          </reference>
        </references>
      </pivotArea>
    </format>
    <format dxfId="232">
      <pivotArea dataOnly="0" labelOnly="1" outline="0" fieldPosition="0">
        <references count="2">
          <reference field="0" count="1" selected="0">
            <x v="180"/>
          </reference>
          <reference field="1" count="1">
            <x v="46"/>
          </reference>
        </references>
      </pivotArea>
    </format>
    <format dxfId="231">
      <pivotArea dataOnly="0" labelOnly="1" outline="0" fieldPosition="0">
        <references count="2">
          <reference field="0" count="1" selected="0">
            <x v="181"/>
          </reference>
          <reference field="1" count="1">
            <x v="131"/>
          </reference>
        </references>
      </pivotArea>
    </format>
    <format dxfId="230">
      <pivotArea dataOnly="0" labelOnly="1" outline="0" fieldPosition="0">
        <references count="2">
          <reference field="0" count="1" selected="0">
            <x v="182"/>
          </reference>
          <reference field="1" count="1">
            <x v="132"/>
          </reference>
        </references>
      </pivotArea>
    </format>
    <format dxfId="229">
      <pivotArea dataOnly="0" labelOnly="1" outline="0" fieldPosition="0">
        <references count="2">
          <reference field="0" count="1" selected="0">
            <x v="183"/>
          </reference>
          <reference field="1" count="1">
            <x v="134"/>
          </reference>
        </references>
      </pivotArea>
    </format>
    <format dxfId="228">
      <pivotArea dataOnly="0" labelOnly="1" outline="0" fieldPosition="0">
        <references count="2">
          <reference field="0" count="1" selected="0">
            <x v="184"/>
          </reference>
          <reference field="1" count="1">
            <x v="133"/>
          </reference>
        </references>
      </pivotArea>
    </format>
    <format dxfId="227">
      <pivotArea dataOnly="0" labelOnly="1" outline="0" fieldPosition="0">
        <references count="2">
          <reference field="0" count="1" selected="0">
            <x v="185"/>
          </reference>
          <reference field="1" count="1">
            <x v="130"/>
          </reference>
        </references>
      </pivotArea>
    </format>
    <format dxfId="226">
      <pivotArea dataOnly="0" labelOnly="1" outline="0" fieldPosition="0">
        <references count="2">
          <reference field="0" count="1" selected="0">
            <x v="186"/>
          </reference>
          <reference field="1" count="1">
            <x v="54"/>
          </reference>
        </references>
      </pivotArea>
    </format>
    <format dxfId="225">
      <pivotArea dataOnly="0" labelOnly="1" outline="0" fieldPosition="0">
        <references count="2">
          <reference field="0" count="1" selected="0">
            <x v="187"/>
          </reference>
          <reference field="1" count="1">
            <x v="53"/>
          </reference>
        </references>
      </pivotArea>
    </format>
    <format dxfId="224">
      <pivotArea dataOnly="0" labelOnly="1" outline="0" fieldPosition="0">
        <references count="2">
          <reference field="0" count="1" selected="0">
            <x v="188"/>
          </reference>
          <reference field="1" count="1">
            <x v="56"/>
          </reference>
        </references>
      </pivotArea>
    </format>
    <format dxfId="223">
      <pivotArea dataOnly="0" labelOnly="1" outline="0" fieldPosition="0">
        <references count="2">
          <reference field="0" count="1" selected="0">
            <x v="189"/>
          </reference>
          <reference field="1" count="1">
            <x v="55"/>
          </reference>
        </references>
      </pivotArea>
    </format>
    <format dxfId="222">
      <pivotArea dataOnly="0" labelOnly="1" outline="0" fieldPosition="0">
        <references count="2">
          <reference field="0" count="1" selected="0">
            <x v="190"/>
          </reference>
          <reference field="1" count="1">
            <x v="52"/>
          </reference>
        </references>
      </pivotArea>
    </format>
    <format dxfId="221">
      <pivotArea dataOnly="0" labelOnly="1" outline="0" fieldPosition="0">
        <references count="2">
          <reference field="0" count="1" selected="0">
            <x v="191"/>
          </reference>
          <reference field="1" count="1">
            <x v="118"/>
          </reference>
        </references>
      </pivotArea>
    </format>
    <format dxfId="220">
      <pivotArea dataOnly="0" labelOnly="1" outline="0" fieldPosition="0">
        <references count="2">
          <reference field="0" count="1" selected="0">
            <x v="192"/>
          </reference>
          <reference field="1" count="1">
            <x v="119"/>
          </reference>
        </references>
      </pivotArea>
    </format>
    <format dxfId="219">
      <pivotArea dataOnly="0" labelOnly="1" outline="0" fieldPosition="0">
        <references count="2">
          <reference field="0" count="1" selected="0">
            <x v="193"/>
          </reference>
          <reference field="1" count="1">
            <x v="120"/>
          </reference>
        </references>
      </pivotArea>
    </format>
    <format dxfId="218">
      <pivotArea dataOnly="0" labelOnly="1" outline="0" fieldPosition="0">
        <references count="2">
          <reference field="0" count="1" selected="0">
            <x v="194"/>
          </reference>
          <reference field="1" count="1">
            <x v="117"/>
          </reference>
        </references>
      </pivotArea>
    </format>
    <format dxfId="217">
      <pivotArea dataOnly="0" labelOnly="1" outline="0" fieldPosition="0">
        <references count="2">
          <reference field="0" count="1" selected="0">
            <x v="195"/>
          </reference>
          <reference field="1" count="1">
            <x v="43"/>
          </reference>
        </references>
      </pivotArea>
    </format>
    <format dxfId="216">
      <pivotArea dataOnly="0" labelOnly="1" outline="0" fieldPosition="0">
        <references count="2">
          <reference field="0" count="1" selected="0">
            <x v="196"/>
          </reference>
          <reference field="1" count="1">
            <x v="42"/>
          </reference>
        </references>
      </pivotArea>
    </format>
    <format dxfId="215">
      <pivotArea dataOnly="0" labelOnly="1" outline="0" fieldPosition="0">
        <references count="2">
          <reference field="0" count="1" selected="0">
            <x v="197"/>
          </reference>
          <reference field="1" count="1">
            <x v="45"/>
          </reference>
        </references>
      </pivotArea>
    </format>
    <format dxfId="214">
      <pivotArea dataOnly="0" labelOnly="1" outline="0" fieldPosition="0">
        <references count="2">
          <reference field="0" count="1" selected="0">
            <x v="198"/>
          </reference>
          <reference field="1" count="1">
            <x v="44"/>
          </reference>
        </references>
      </pivotArea>
    </format>
    <format dxfId="213">
      <pivotArea dataOnly="0" labelOnly="1" outline="0" fieldPosition="0">
        <references count="2">
          <reference field="0" count="1" selected="0">
            <x v="199"/>
          </reference>
          <reference field="1" count="1">
            <x v="41"/>
          </reference>
        </references>
      </pivotArea>
    </format>
    <format dxfId="212">
      <pivotArea dataOnly="0" labelOnly="1" outline="0" fieldPosition="0">
        <references count="2">
          <reference field="0" count="1" selected="0">
            <x v="200"/>
          </reference>
          <reference field="1" count="1">
            <x v="188"/>
          </reference>
        </references>
      </pivotArea>
    </format>
    <format dxfId="211">
      <pivotArea dataOnly="0" labelOnly="1" outline="0" fieldPosition="0">
        <references count="2">
          <reference field="0" count="1" selected="0">
            <x v="202"/>
          </reference>
          <reference field="1" count="1">
            <x v="179"/>
          </reference>
        </references>
      </pivotArea>
    </format>
    <format dxfId="210">
      <pivotArea dataOnly="0" labelOnly="1" outline="0" fieldPosition="0">
        <references count="2">
          <reference field="0" count="1" selected="0">
            <x v="203"/>
          </reference>
          <reference field="1" count="1">
            <x v="187"/>
          </reference>
        </references>
      </pivotArea>
    </format>
    <format dxfId="209">
      <pivotArea dataOnly="0" labelOnly="1" outline="0" fieldPosition="0">
        <references count="2">
          <reference field="0" count="1" selected="0">
            <x v="204"/>
          </reference>
          <reference field="1" count="1">
            <x v="178"/>
          </reference>
        </references>
      </pivotArea>
    </format>
    <format dxfId="208">
      <pivotArea dataOnly="0" labelOnly="1" outline="0" fieldPosition="0">
        <references count="2">
          <reference field="0" count="1" selected="0">
            <x v="205"/>
          </reference>
          <reference field="1" count="1">
            <x v="186"/>
          </reference>
        </references>
      </pivotArea>
    </format>
    <format dxfId="207">
      <pivotArea dataOnly="0" labelOnly="1" outline="0" fieldPosition="0">
        <references count="2">
          <reference field="0" count="1" selected="0">
            <x v="206"/>
          </reference>
          <reference field="1" count="1">
            <x v="173"/>
          </reference>
        </references>
      </pivotArea>
    </format>
    <format dxfId="206">
      <pivotArea dataOnly="0" labelOnly="1" outline="0" fieldPosition="0">
        <references count="2">
          <reference field="0" count="1" selected="0">
            <x v="207"/>
          </reference>
          <reference field="1" count="1">
            <x v="177"/>
          </reference>
        </references>
      </pivotArea>
    </format>
    <format dxfId="205">
      <pivotArea dataOnly="0" labelOnly="1" outline="0" fieldPosition="0">
        <references count="2">
          <reference field="0" count="1" selected="0">
            <x v="208"/>
          </reference>
          <reference field="1" count="1">
            <x v="185"/>
          </reference>
        </references>
      </pivotArea>
    </format>
    <format dxfId="204">
      <pivotArea dataOnly="0" labelOnly="1" outline="0" fieldPosition="0">
        <references count="2">
          <reference field="0" count="1" selected="0">
            <x v="209"/>
          </reference>
          <reference field="1" count="1">
            <x v="172"/>
          </reference>
        </references>
      </pivotArea>
    </format>
    <format dxfId="203">
      <pivotArea dataOnly="0" labelOnly="1" outline="0" fieldPosition="0">
        <references count="2">
          <reference field="0" count="1" selected="0">
            <x v="210"/>
          </reference>
          <reference field="1" count="1">
            <x v="176"/>
          </reference>
        </references>
      </pivotArea>
    </format>
    <format dxfId="202">
      <pivotArea dataOnly="0" labelOnly="1" outline="0" fieldPosition="0">
        <references count="2">
          <reference field="0" count="1" selected="0">
            <x v="211"/>
          </reference>
          <reference field="1" count="1">
            <x v="183"/>
          </reference>
        </references>
      </pivotArea>
    </format>
    <format dxfId="201">
      <pivotArea dataOnly="0" labelOnly="1" outline="0" fieldPosition="0">
        <references count="2">
          <reference field="0" count="1" selected="0">
            <x v="212"/>
          </reference>
          <reference field="1" count="1">
            <x v="184"/>
          </reference>
        </references>
      </pivotArea>
    </format>
    <format dxfId="200">
      <pivotArea dataOnly="0" labelOnly="1" outline="0" fieldPosition="0">
        <references count="2">
          <reference field="0" count="1" selected="0">
            <x v="213"/>
          </reference>
          <reference field="1" count="1">
            <x v="171"/>
          </reference>
        </references>
      </pivotArea>
    </format>
    <format dxfId="199">
      <pivotArea dataOnly="0" labelOnly="1" outline="0" fieldPosition="0">
        <references count="2">
          <reference field="0" count="1" selected="0">
            <x v="214"/>
          </reference>
          <reference field="1" count="1">
            <x v="175"/>
          </reference>
        </references>
      </pivotArea>
    </format>
    <format dxfId="198">
      <pivotArea dataOnly="0" labelOnly="1" outline="0" fieldPosition="0">
        <references count="2">
          <reference field="0" count="1" selected="0">
            <x v="218"/>
          </reference>
          <reference field="1" count="1">
            <x v="148"/>
          </reference>
        </references>
      </pivotArea>
    </format>
    <format dxfId="197">
      <pivotArea dataOnly="0" labelOnly="1" outline="0" fieldPosition="0">
        <references count="2">
          <reference field="0" count="1" selected="0">
            <x v="222"/>
          </reference>
          <reference field="1" count="1">
            <x v="149"/>
          </reference>
        </references>
      </pivotArea>
    </format>
    <format dxfId="196">
      <pivotArea dataOnly="0" labelOnly="1" outline="0" fieldPosition="0">
        <references count="2">
          <reference field="0" count="1" selected="0">
            <x v="224"/>
          </reference>
          <reference field="1" count="1">
            <x v="146"/>
          </reference>
        </references>
      </pivotArea>
    </format>
    <format dxfId="195">
      <pivotArea dataOnly="0" labelOnly="1" outline="0" fieldPosition="0">
        <references count="2">
          <reference field="0" count="1" selected="0">
            <x v="225"/>
          </reference>
          <reference field="1" count="1">
            <x v="147"/>
          </reference>
        </references>
      </pivotArea>
    </format>
    <format dxfId="194">
      <pivotArea dataOnly="0" labelOnly="1" outline="0" fieldPosition="0">
        <references count="2">
          <reference field="0" count="1" selected="0">
            <x v="226"/>
          </reference>
          <reference field="1" count="1">
            <x v="191"/>
          </reference>
        </references>
      </pivotArea>
    </format>
    <format dxfId="193">
      <pivotArea dataOnly="0" labelOnly="1" outline="0" fieldPosition="0">
        <references count="2">
          <reference field="0" count="1" selected="0">
            <x v="227"/>
          </reference>
          <reference field="1" count="1">
            <x v="180"/>
          </reference>
        </references>
      </pivotArea>
    </format>
    <format dxfId="192">
      <pivotArea dataOnly="0" labelOnly="1" outline="0" fieldPosition="0">
        <references count="2">
          <reference field="0" count="1" selected="0">
            <x v="229"/>
          </reference>
          <reference field="1" count="1">
            <x v="182"/>
          </reference>
        </references>
      </pivotArea>
    </format>
    <format dxfId="191">
      <pivotArea dataOnly="0" labelOnly="1" outline="0" fieldPosition="0">
        <references count="2">
          <reference field="0" count="1" selected="0">
            <x v="232"/>
          </reference>
          <reference field="1" count="1">
            <x v="210"/>
          </reference>
        </references>
      </pivotArea>
    </format>
    <format dxfId="190">
      <pivotArea dataOnly="0" labelOnly="1" outline="0" fieldPosition="0">
        <references count="2">
          <reference field="0" count="1" selected="0">
            <x v="233"/>
          </reference>
          <reference field="1" count="1">
            <x v="207"/>
          </reference>
        </references>
      </pivotArea>
    </format>
    <format dxfId="189">
      <pivotArea dataOnly="0" labelOnly="1" outline="0" fieldPosition="0">
        <references count="2">
          <reference field="0" count="1" selected="0">
            <x v="235"/>
          </reference>
          <reference field="1" count="1">
            <x v="209"/>
          </reference>
        </references>
      </pivotArea>
    </format>
    <format dxfId="188">
      <pivotArea dataOnly="0" labelOnly="1" outline="0" fieldPosition="0">
        <references count="2">
          <reference field="0" count="1" selected="0">
            <x v="237"/>
          </reference>
          <reference field="1" count="1">
            <x v="212"/>
          </reference>
        </references>
      </pivotArea>
    </format>
    <format dxfId="187">
      <pivotArea dataOnly="0" labelOnly="1" outline="0" fieldPosition="0">
        <references count="2">
          <reference field="0" count="1" selected="0">
            <x v="238"/>
          </reference>
          <reference field="1" count="1">
            <x v="211"/>
          </reference>
        </references>
      </pivotArea>
    </format>
    <format dxfId="186">
      <pivotArea dataOnly="0" labelOnly="1" outline="0" fieldPosition="0">
        <references count="2">
          <reference field="0" count="1" selected="0">
            <x v="240"/>
          </reference>
          <reference field="1" count="1">
            <x v="213"/>
          </reference>
        </references>
      </pivotArea>
    </format>
    <format dxfId="185">
      <pivotArea dataOnly="0" labelOnly="1" outline="0" fieldPosition="0">
        <references count="2">
          <reference field="0" count="1" selected="0">
            <x v="242"/>
          </reference>
          <reference field="1" count="1">
            <x v="7"/>
          </reference>
        </references>
      </pivotArea>
    </format>
    <format dxfId="184">
      <pivotArea dataOnly="0" labelOnly="1" outline="0" fieldPosition="0">
        <references count="2">
          <reference field="0" count="1" selected="0">
            <x v="267"/>
          </reference>
          <reference field="1" count="1">
            <x v="151"/>
          </reference>
        </references>
      </pivotArea>
    </format>
    <format dxfId="183">
      <pivotArea dataOnly="0" labelOnly="1" outline="0" fieldPosition="0">
        <references count="2">
          <reference field="0" count="1" selected="0">
            <x v="268"/>
          </reference>
          <reference field="1" count="1">
            <x v="152"/>
          </reference>
        </references>
      </pivotArea>
    </format>
    <format dxfId="182">
      <pivotArea dataOnly="0" labelOnly="1" outline="0" fieldPosition="0">
        <references count="2">
          <reference field="0" count="1" selected="0">
            <x v="269"/>
          </reference>
          <reference field="1" count="1">
            <x v="208"/>
          </reference>
        </references>
      </pivotArea>
    </format>
    <format dxfId="181">
      <pivotArea dataOnly="0" labelOnly="1" outline="0" fieldPosition="0">
        <references count="2">
          <reference field="0" count="1" selected="0">
            <x v="271"/>
          </reference>
          <reference field="1" count="1">
            <x v="205"/>
          </reference>
        </references>
      </pivotArea>
    </format>
    <format dxfId="180">
      <pivotArea dataOnly="0" labelOnly="1" outline="0" fieldPosition="0">
        <references count="2">
          <reference field="0" count="1" selected="0">
            <x v="272"/>
          </reference>
          <reference field="1" count="1">
            <x v="21"/>
          </reference>
        </references>
      </pivotArea>
    </format>
    <format dxfId="179">
      <pivotArea dataOnly="0" labelOnly="1" outline="0" fieldPosition="0">
        <references count="2">
          <reference field="0" count="1" selected="0">
            <x v="273"/>
          </reference>
          <reference field="1" count="1">
            <x v="150"/>
          </reference>
        </references>
      </pivotArea>
    </format>
    <format dxfId="178">
      <pivotArea dataOnly="0" labelOnly="1" outline="0" fieldPosition="0">
        <references count="2">
          <reference field="0" count="1" selected="0">
            <x v="274"/>
          </reference>
          <reference field="1" count="1">
            <x v="206"/>
          </reference>
        </references>
      </pivotArea>
    </format>
    <format dxfId="177">
      <pivotArea dataOnly="0" labelOnly="1" outline="0" fieldPosition="0">
        <references count="2">
          <reference field="0" count="1" selected="0">
            <x v="275"/>
          </reference>
          <reference field="1" count="1">
            <x v="22"/>
          </reference>
        </references>
      </pivotArea>
    </format>
    <format dxfId="176">
      <pivotArea dataOnly="0" labelOnly="1" outline="0" fieldPosition="0">
        <references count="2">
          <reference field="0" count="1" selected="0">
            <x v="277"/>
          </reference>
          <reference field="1" count="1">
            <x v="153"/>
          </reference>
        </references>
      </pivotArea>
    </format>
    <format dxfId="175">
      <pivotArea dataOnly="0" labelOnly="1" outline="0" fieldPosition="0">
        <references count="2">
          <reference field="0" count="1" selected="0">
            <x v="280"/>
          </reference>
          <reference field="1" count="1">
            <x v="214"/>
          </reference>
        </references>
      </pivotArea>
    </format>
    <format dxfId="174">
      <pivotArea dataOnly="0" labelOnly="1" outline="0" fieldPosition="0">
        <references count="2">
          <reference field="0" count="1" selected="0">
            <x v="282"/>
          </reference>
          <reference field="1" count="1">
            <x v="144"/>
          </reference>
        </references>
      </pivotArea>
    </format>
    <format dxfId="173">
      <pivotArea dataOnly="0" labelOnly="1" outline="0" fieldPosition="0">
        <references count="2">
          <reference field="0" count="1" selected="0">
            <x v="283"/>
          </reference>
          <reference field="1" count="1">
            <x v="145"/>
          </reference>
        </references>
      </pivotArea>
    </format>
    <format dxfId="172">
      <pivotArea dataOnly="0" labelOnly="1" outline="0" fieldPosition="0">
        <references count="2">
          <reference field="0" count="1" selected="0">
            <x v="284"/>
          </reference>
          <reference field="1" count="1">
            <x v="3"/>
          </reference>
        </references>
      </pivotArea>
    </format>
    <format dxfId="171">
      <pivotArea dataOnly="0" labelOnly="1" outline="0" fieldPosition="0">
        <references count="2">
          <reference field="0" count="1" selected="0">
            <x v="285"/>
          </reference>
          <reference field="1" count="1">
            <x v="64"/>
          </reference>
        </references>
      </pivotArea>
    </format>
    <format dxfId="170">
      <pivotArea dataOnly="0" labelOnly="1" outline="0" fieldPosition="0">
        <references count="1">
          <reference field="4" count="0"/>
        </references>
      </pivotArea>
    </format>
    <format dxfId="169">
      <pivotArea dataOnly="0" labelOnly="1" grandCol="1" outline="0" fieldPosition="0"/>
    </format>
    <format dxfId="168">
      <pivotArea outline="0" fieldPosition="0">
        <references count="2">
          <reference field="0" count="49" selected="0">
            <x v="165"/>
            <x v="166"/>
            <x v="167"/>
            <x v="168"/>
            <x v="169"/>
            <x v="170"/>
            <x v="171"/>
            <x v="172"/>
            <x v="173"/>
            <x v="174"/>
            <x v="175"/>
            <x v="176"/>
            <x v="177"/>
            <x v="178"/>
            <x v="179"/>
            <x v="180"/>
            <x v="181"/>
            <x v="182"/>
            <x v="183"/>
            <x v="184"/>
            <x v="185"/>
            <x v="186"/>
            <x v="187"/>
            <x v="188"/>
            <x v="189"/>
            <x v="190"/>
            <x v="191"/>
            <x v="192"/>
            <x v="193"/>
            <x v="194"/>
            <x v="195"/>
            <x v="196"/>
            <x v="197"/>
            <x v="198"/>
            <x v="199"/>
            <x v="200"/>
            <x v="202"/>
            <x v="203"/>
            <x v="204"/>
            <x v="205"/>
            <x v="206"/>
            <x v="207"/>
            <x v="208"/>
            <x v="209"/>
            <x v="210"/>
            <x v="211"/>
            <x v="212"/>
            <x v="213"/>
            <x v="214"/>
          </reference>
          <reference field="1" count="49" selected="0">
            <x v="41"/>
            <x v="42"/>
            <x v="43"/>
            <x v="44"/>
            <x v="45"/>
            <x v="46"/>
            <x v="47"/>
            <x v="48"/>
            <x v="49"/>
            <x v="50"/>
            <x v="51"/>
            <x v="52"/>
            <x v="53"/>
            <x v="54"/>
            <x v="55"/>
            <x v="56"/>
            <x v="117"/>
            <x v="118"/>
            <x v="119"/>
            <x v="120"/>
            <x v="121"/>
            <x v="122"/>
            <x v="123"/>
            <x v="124"/>
            <x v="125"/>
            <x v="126"/>
            <x v="127"/>
            <x v="128"/>
            <x v="129"/>
            <x v="130"/>
            <x v="131"/>
            <x v="132"/>
            <x v="133"/>
            <x v="134"/>
            <x v="171"/>
            <x v="172"/>
            <x v="173"/>
            <x v="175"/>
            <x v="176"/>
            <x v="177"/>
            <x v="178"/>
            <x v="179"/>
            <x v="181"/>
            <x v="183"/>
            <x v="184"/>
            <x v="185"/>
            <x v="186"/>
            <x v="187"/>
            <x v="188"/>
          </reference>
        </references>
      </pivotArea>
    </format>
    <format dxfId="167">
      <pivotArea dataOnly="0" labelOnly="1" outline="0" fieldPosition="0">
        <references count="1">
          <reference field="0" count="49">
            <x v="165"/>
            <x v="166"/>
            <x v="167"/>
            <x v="168"/>
            <x v="169"/>
            <x v="170"/>
            <x v="171"/>
            <x v="172"/>
            <x v="173"/>
            <x v="174"/>
            <x v="175"/>
            <x v="176"/>
            <x v="177"/>
            <x v="178"/>
            <x v="179"/>
            <x v="180"/>
            <x v="181"/>
            <x v="182"/>
            <x v="183"/>
            <x v="184"/>
            <x v="185"/>
            <x v="186"/>
            <x v="187"/>
            <x v="188"/>
            <x v="189"/>
            <x v="190"/>
            <x v="191"/>
            <x v="192"/>
            <x v="193"/>
            <x v="194"/>
            <x v="195"/>
            <x v="196"/>
            <x v="197"/>
            <x v="198"/>
            <x v="199"/>
            <x v="200"/>
            <x v="202"/>
            <x v="203"/>
            <x v="204"/>
            <x v="205"/>
            <x v="206"/>
            <x v="207"/>
            <x v="208"/>
            <x v="209"/>
            <x v="210"/>
            <x v="211"/>
            <x v="212"/>
            <x v="213"/>
            <x v="214"/>
          </reference>
        </references>
      </pivotArea>
    </format>
    <format dxfId="166">
      <pivotArea dataOnly="0" labelOnly="1" outline="0" fieldPosition="0">
        <references count="2">
          <reference field="0" count="1" selected="0">
            <x v="165"/>
          </reference>
          <reference field="1" count="1">
            <x v="127"/>
          </reference>
        </references>
      </pivotArea>
    </format>
    <format dxfId="165">
      <pivotArea dataOnly="0" labelOnly="1" outline="0" fieldPosition="0">
        <references count="2">
          <reference field="0" count="1" selected="0">
            <x v="166"/>
          </reference>
          <reference field="1" count="1">
            <x v="128"/>
          </reference>
        </references>
      </pivotArea>
    </format>
    <format dxfId="164">
      <pivotArea dataOnly="0" labelOnly="1" outline="0" fieldPosition="0">
        <references count="2">
          <reference field="0" count="1" selected="0">
            <x v="167"/>
          </reference>
          <reference field="1" count="1">
            <x v="129"/>
          </reference>
        </references>
      </pivotArea>
    </format>
    <format dxfId="163">
      <pivotArea dataOnly="0" labelOnly="1" outline="0" fieldPosition="0">
        <references count="2">
          <reference field="0" count="1" selected="0">
            <x v="168"/>
          </reference>
          <reference field="1" count="1">
            <x v="126"/>
          </reference>
        </references>
      </pivotArea>
    </format>
    <format dxfId="162">
      <pivotArea dataOnly="0" labelOnly="1" outline="0" fieldPosition="0">
        <references count="2">
          <reference field="0" count="1" selected="0">
            <x v="169"/>
          </reference>
          <reference field="1" count="1">
            <x v="49"/>
          </reference>
        </references>
      </pivotArea>
    </format>
    <format dxfId="161">
      <pivotArea dataOnly="0" labelOnly="1" outline="0" fieldPosition="0">
        <references count="2">
          <reference field="0" count="1" selected="0">
            <x v="170"/>
          </reference>
          <reference field="1" count="1">
            <x v="48"/>
          </reference>
        </references>
      </pivotArea>
    </format>
    <format dxfId="160">
      <pivotArea dataOnly="0" labelOnly="1" outline="0" fieldPosition="0">
        <references count="2">
          <reference field="0" count="1" selected="0">
            <x v="171"/>
          </reference>
          <reference field="1" count="1">
            <x v="51"/>
          </reference>
        </references>
      </pivotArea>
    </format>
    <format dxfId="159">
      <pivotArea dataOnly="0" labelOnly="1" outline="0" fieldPosition="0">
        <references count="2">
          <reference field="0" count="1" selected="0">
            <x v="172"/>
          </reference>
          <reference field="1" count="1">
            <x v="50"/>
          </reference>
        </references>
      </pivotArea>
    </format>
    <format dxfId="158">
      <pivotArea dataOnly="0" labelOnly="1" outline="0" fieldPosition="0">
        <references count="2">
          <reference field="0" count="1" selected="0">
            <x v="173"/>
          </reference>
          <reference field="1" count="1">
            <x v="47"/>
          </reference>
        </references>
      </pivotArea>
    </format>
    <format dxfId="157">
      <pivotArea dataOnly="0" labelOnly="1" outline="0" fieldPosition="0">
        <references count="2">
          <reference field="0" count="1" selected="0">
            <x v="174"/>
          </reference>
          <reference field="1" count="1">
            <x v="181"/>
          </reference>
        </references>
      </pivotArea>
    </format>
    <format dxfId="156">
      <pivotArea dataOnly="0" labelOnly="1" outline="0" fieldPosition="0">
        <references count="2">
          <reference field="0" count="1" selected="0">
            <x v="175"/>
          </reference>
          <reference field="1" count="1">
            <x v="122"/>
          </reference>
        </references>
      </pivotArea>
    </format>
    <format dxfId="155">
      <pivotArea dataOnly="0" labelOnly="1" outline="0" fieldPosition="0">
        <references count="2">
          <reference field="0" count="1" selected="0">
            <x v="176"/>
          </reference>
          <reference field="1" count="1">
            <x v="121"/>
          </reference>
        </references>
      </pivotArea>
    </format>
    <format dxfId="154">
      <pivotArea dataOnly="0" labelOnly="1" outline="0" fieldPosition="0">
        <references count="2">
          <reference field="0" count="1" selected="0">
            <x v="177"/>
          </reference>
          <reference field="1" count="1">
            <x v="124"/>
          </reference>
        </references>
      </pivotArea>
    </format>
    <format dxfId="153">
      <pivotArea dataOnly="0" labelOnly="1" outline="0" fieldPosition="0">
        <references count="2">
          <reference field="0" count="1" selected="0">
            <x v="178"/>
          </reference>
          <reference field="1" count="1">
            <x v="123"/>
          </reference>
        </references>
      </pivotArea>
    </format>
    <format dxfId="152">
      <pivotArea dataOnly="0" labelOnly="1" outline="0" fieldPosition="0">
        <references count="2">
          <reference field="0" count="1" selected="0">
            <x v="179"/>
          </reference>
          <reference field="1" count="1">
            <x v="125"/>
          </reference>
        </references>
      </pivotArea>
    </format>
    <format dxfId="151">
      <pivotArea dataOnly="0" labelOnly="1" outline="0" fieldPosition="0">
        <references count="2">
          <reference field="0" count="1" selected="0">
            <x v="180"/>
          </reference>
          <reference field="1" count="1">
            <x v="46"/>
          </reference>
        </references>
      </pivotArea>
    </format>
    <format dxfId="150">
      <pivotArea dataOnly="0" labelOnly="1" outline="0" fieldPosition="0">
        <references count="2">
          <reference field="0" count="1" selected="0">
            <x v="181"/>
          </reference>
          <reference field="1" count="1">
            <x v="131"/>
          </reference>
        </references>
      </pivotArea>
    </format>
    <format dxfId="149">
      <pivotArea dataOnly="0" labelOnly="1" outline="0" fieldPosition="0">
        <references count="2">
          <reference field="0" count="1" selected="0">
            <x v="182"/>
          </reference>
          <reference field="1" count="1">
            <x v="132"/>
          </reference>
        </references>
      </pivotArea>
    </format>
    <format dxfId="148">
      <pivotArea dataOnly="0" labelOnly="1" outline="0" fieldPosition="0">
        <references count="2">
          <reference field="0" count="1" selected="0">
            <x v="183"/>
          </reference>
          <reference field="1" count="1">
            <x v="134"/>
          </reference>
        </references>
      </pivotArea>
    </format>
    <format dxfId="147">
      <pivotArea dataOnly="0" labelOnly="1" outline="0" fieldPosition="0">
        <references count="2">
          <reference field="0" count="1" selected="0">
            <x v="184"/>
          </reference>
          <reference field="1" count="1">
            <x v="133"/>
          </reference>
        </references>
      </pivotArea>
    </format>
    <format dxfId="146">
      <pivotArea dataOnly="0" labelOnly="1" outline="0" fieldPosition="0">
        <references count="2">
          <reference field="0" count="1" selected="0">
            <x v="185"/>
          </reference>
          <reference field="1" count="1">
            <x v="130"/>
          </reference>
        </references>
      </pivotArea>
    </format>
    <format dxfId="145">
      <pivotArea dataOnly="0" labelOnly="1" outline="0" fieldPosition="0">
        <references count="2">
          <reference field="0" count="1" selected="0">
            <x v="186"/>
          </reference>
          <reference field="1" count="1">
            <x v="54"/>
          </reference>
        </references>
      </pivotArea>
    </format>
    <format dxfId="144">
      <pivotArea dataOnly="0" labelOnly="1" outline="0" fieldPosition="0">
        <references count="2">
          <reference field="0" count="1" selected="0">
            <x v="187"/>
          </reference>
          <reference field="1" count="1">
            <x v="53"/>
          </reference>
        </references>
      </pivotArea>
    </format>
    <format dxfId="143">
      <pivotArea dataOnly="0" labelOnly="1" outline="0" fieldPosition="0">
        <references count="2">
          <reference field="0" count="1" selected="0">
            <x v="188"/>
          </reference>
          <reference field="1" count="1">
            <x v="56"/>
          </reference>
        </references>
      </pivotArea>
    </format>
    <format dxfId="142">
      <pivotArea dataOnly="0" labelOnly="1" outline="0" fieldPosition="0">
        <references count="2">
          <reference field="0" count="1" selected="0">
            <x v="189"/>
          </reference>
          <reference field="1" count="1">
            <x v="55"/>
          </reference>
        </references>
      </pivotArea>
    </format>
    <format dxfId="141">
      <pivotArea dataOnly="0" labelOnly="1" outline="0" fieldPosition="0">
        <references count="2">
          <reference field="0" count="1" selected="0">
            <x v="190"/>
          </reference>
          <reference field="1" count="1">
            <x v="52"/>
          </reference>
        </references>
      </pivotArea>
    </format>
    <format dxfId="140">
      <pivotArea dataOnly="0" labelOnly="1" outline="0" fieldPosition="0">
        <references count="2">
          <reference field="0" count="1" selected="0">
            <x v="191"/>
          </reference>
          <reference field="1" count="1">
            <x v="118"/>
          </reference>
        </references>
      </pivotArea>
    </format>
    <format dxfId="139">
      <pivotArea dataOnly="0" labelOnly="1" outline="0" fieldPosition="0">
        <references count="2">
          <reference field="0" count="1" selected="0">
            <x v="192"/>
          </reference>
          <reference field="1" count="1">
            <x v="119"/>
          </reference>
        </references>
      </pivotArea>
    </format>
    <format dxfId="138">
      <pivotArea dataOnly="0" labelOnly="1" outline="0" fieldPosition="0">
        <references count="2">
          <reference field="0" count="1" selected="0">
            <x v="193"/>
          </reference>
          <reference field="1" count="1">
            <x v="120"/>
          </reference>
        </references>
      </pivotArea>
    </format>
    <format dxfId="137">
      <pivotArea dataOnly="0" labelOnly="1" outline="0" fieldPosition="0">
        <references count="2">
          <reference field="0" count="1" selected="0">
            <x v="194"/>
          </reference>
          <reference field="1" count="1">
            <x v="117"/>
          </reference>
        </references>
      </pivotArea>
    </format>
    <format dxfId="136">
      <pivotArea dataOnly="0" labelOnly="1" outline="0" fieldPosition="0">
        <references count="2">
          <reference field="0" count="1" selected="0">
            <x v="195"/>
          </reference>
          <reference field="1" count="1">
            <x v="43"/>
          </reference>
        </references>
      </pivotArea>
    </format>
    <format dxfId="135">
      <pivotArea dataOnly="0" labelOnly="1" outline="0" fieldPosition="0">
        <references count="2">
          <reference field="0" count="1" selected="0">
            <x v="196"/>
          </reference>
          <reference field="1" count="1">
            <x v="42"/>
          </reference>
        </references>
      </pivotArea>
    </format>
    <format dxfId="134">
      <pivotArea dataOnly="0" labelOnly="1" outline="0" fieldPosition="0">
        <references count="2">
          <reference field="0" count="1" selected="0">
            <x v="197"/>
          </reference>
          <reference field="1" count="1">
            <x v="45"/>
          </reference>
        </references>
      </pivotArea>
    </format>
    <format dxfId="133">
      <pivotArea dataOnly="0" labelOnly="1" outline="0" fieldPosition="0">
        <references count="2">
          <reference field="0" count="1" selected="0">
            <x v="198"/>
          </reference>
          <reference field="1" count="1">
            <x v="44"/>
          </reference>
        </references>
      </pivotArea>
    </format>
    <format dxfId="132">
      <pivotArea dataOnly="0" labelOnly="1" outline="0" fieldPosition="0">
        <references count="2">
          <reference field="0" count="1" selected="0">
            <x v="199"/>
          </reference>
          <reference field="1" count="1">
            <x v="41"/>
          </reference>
        </references>
      </pivotArea>
    </format>
    <format dxfId="131">
      <pivotArea dataOnly="0" labelOnly="1" outline="0" fieldPosition="0">
        <references count="2">
          <reference field="0" count="1" selected="0">
            <x v="200"/>
          </reference>
          <reference field="1" count="1">
            <x v="188"/>
          </reference>
        </references>
      </pivotArea>
    </format>
    <format dxfId="130">
      <pivotArea dataOnly="0" labelOnly="1" outline="0" fieldPosition="0">
        <references count="2">
          <reference field="0" count="1" selected="0">
            <x v="202"/>
          </reference>
          <reference field="1" count="1">
            <x v="179"/>
          </reference>
        </references>
      </pivotArea>
    </format>
    <format dxfId="129">
      <pivotArea dataOnly="0" labelOnly="1" outline="0" fieldPosition="0">
        <references count="2">
          <reference field="0" count="1" selected="0">
            <x v="203"/>
          </reference>
          <reference field="1" count="1">
            <x v="187"/>
          </reference>
        </references>
      </pivotArea>
    </format>
    <format dxfId="128">
      <pivotArea dataOnly="0" labelOnly="1" outline="0" fieldPosition="0">
        <references count="2">
          <reference field="0" count="1" selected="0">
            <x v="204"/>
          </reference>
          <reference field="1" count="1">
            <x v="178"/>
          </reference>
        </references>
      </pivotArea>
    </format>
    <format dxfId="127">
      <pivotArea dataOnly="0" labelOnly="1" outline="0" fieldPosition="0">
        <references count="2">
          <reference field="0" count="1" selected="0">
            <x v="205"/>
          </reference>
          <reference field="1" count="1">
            <x v="186"/>
          </reference>
        </references>
      </pivotArea>
    </format>
    <format dxfId="126">
      <pivotArea dataOnly="0" labelOnly="1" outline="0" fieldPosition="0">
        <references count="2">
          <reference field="0" count="1" selected="0">
            <x v="206"/>
          </reference>
          <reference field="1" count="1">
            <x v="173"/>
          </reference>
        </references>
      </pivotArea>
    </format>
    <format dxfId="125">
      <pivotArea dataOnly="0" labelOnly="1" outline="0" fieldPosition="0">
        <references count="2">
          <reference field="0" count="1" selected="0">
            <x v="207"/>
          </reference>
          <reference field="1" count="1">
            <x v="177"/>
          </reference>
        </references>
      </pivotArea>
    </format>
    <format dxfId="124">
      <pivotArea dataOnly="0" labelOnly="1" outline="0" fieldPosition="0">
        <references count="2">
          <reference field="0" count="1" selected="0">
            <x v="208"/>
          </reference>
          <reference field="1" count="1">
            <x v="185"/>
          </reference>
        </references>
      </pivotArea>
    </format>
    <format dxfId="123">
      <pivotArea dataOnly="0" labelOnly="1" outline="0" fieldPosition="0">
        <references count="2">
          <reference field="0" count="1" selected="0">
            <x v="209"/>
          </reference>
          <reference field="1" count="1">
            <x v="172"/>
          </reference>
        </references>
      </pivotArea>
    </format>
    <format dxfId="122">
      <pivotArea dataOnly="0" labelOnly="1" outline="0" fieldPosition="0">
        <references count="2">
          <reference field="0" count="1" selected="0">
            <x v="210"/>
          </reference>
          <reference field="1" count="1">
            <x v="176"/>
          </reference>
        </references>
      </pivotArea>
    </format>
    <format dxfId="121">
      <pivotArea dataOnly="0" labelOnly="1" outline="0" fieldPosition="0">
        <references count="2">
          <reference field="0" count="1" selected="0">
            <x v="211"/>
          </reference>
          <reference field="1" count="1">
            <x v="183"/>
          </reference>
        </references>
      </pivotArea>
    </format>
    <format dxfId="120">
      <pivotArea dataOnly="0" labelOnly="1" outline="0" fieldPosition="0">
        <references count="2">
          <reference field="0" count="1" selected="0">
            <x v="212"/>
          </reference>
          <reference field="1" count="1">
            <x v="184"/>
          </reference>
        </references>
      </pivotArea>
    </format>
    <format dxfId="119">
      <pivotArea dataOnly="0" labelOnly="1" outline="0" fieldPosition="0">
        <references count="2">
          <reference field="0" count="1" selected="0">
            <x v="213"/>
          </reference>
          <reference field="1" count="1">
            <x v="171"/>
          </reference>
        </references>
      </pivotArea>
    </format>
    <format dxfId="118">
      <pivotArea dataOnly="0" labelOnly="1" outline="0" fieldPosition="0">
        <references count="2">
          <reference field="0" count="1" selected="0">
            <x v="214"/>
          </reference>
          <reference field="1" count="1">
            <x v="175"/>
          </reference>
        </references>
      </pivotArea>
    </format>
    <format dxfId="117">
      <pivotArea outline="0" fieldPosition="0">
        <references count="2">
          <reference field="0" count="1" selected="0">
            <x v="277"/>
          </reference>
          <reference field="1" count="1" selected="0">
            <x v="153"/>
          </reference>
        </references>
      </pivotArea>
    </format>
    <format dxfId="116">
      <pivotArea dataOnly="0" labelOnly="1" outline="0" fieldPosition="0">
        <references count="1">
          <reference field="0" count="1">
            <x v="277"/>
          </reference>
        </references>
      </pivotArea>
    </format>
    <format dxfId="115">
      <pivotArea dataOnly="0" labelOnly="1" outline="0" fieldPosition="0">
        <references count="2">
          <reference field="0" count="1" selected="0">
            <x v="277"/>
          </reference>
          <reference field="1" count="1">
            <x v="153"/>
          </reference>
        </references>
      </pivotArea>
    </format>
    <format dxfId="114">
      <pivotArea outline="0" fieldPosition="0">
        <references count="2">
          <reference field="0" count="7" selected="0">
            <x v="84"/>
            <x v="86"/>
            <x v="87"/>
            <x v="88"/>
            <x v="89"/>
            <x v="90"/>
            <x v="91"/>
          </reference>
          <reference field="1" count="7" selected="0">
            <x v="6"/>
            <x v="9"/>
            <x v="18"/>
            <x v="58"/>
            <x v="189"/>
            <x v="190"/>
            <x v="192"/>
          </reference>
        </references>
      </pivotArea>
    </format>
    <format dxfId="113">
      <pivotArea dataOnly="0" labelOnly="1" outline="0" fieldPosition="0">
        <references count="1">
          <reference field="0" count="7">
            <x v="84"/>
            <x v="86"/>
            <x v="87"/>
            <x v="88"/>
            <x v="89"/>
            <x v="90"/>
            <x v="91"/>
          </reference>
        </references>
      </pivotArea>
    </format>
    <format dxfId="112">
      <pivotArea dataOnly="0" labelOnly="1" outline="0" fieldPosition="0">
        <references count="2">
          <reference field="0" count="1" selected="0">
            <x v="84"/>
          </reference>
          <reference field="1" count="1">
            <x v="9"/>
          </reference>
        </references>
      </pivotArea>
    </format>
    <format dxfId="111">
      <pivotArea dataOnly="0" labelOnly="1" outline="0" fieldPosition="0">
        <references count="2">
          <reference field="0" count="1" selected="0">
            <x v="86"/>
          </reference>
          <reference field="1" count="1">
            <x v="190"/>
          </reference>
        </references>
      </pivotArea>
    </format>
    <format dxfId="110">
      <pivotArea dataOnly="0" labelOnly="1" outline="0" fieldPosition="0">
        <references count="2">
          <reference field="0" count="1" selected="0">
            <x v="87"/>
          </reference>
          <reference field="1" count="1">
            <x v="58"/>
          </reference>
        </references>
      </pivotArea>
    </format>
    <format dxfId="109">
      <pivotArea dataOnly="0" labelOnly="1" outline="0" fieldPosition="0">
        <references count="2">
          <reference field="0" count="1" selected="0">
            <x v="88"/>
          </reference>
          <reference field="1" count="1">
            <x v="189"/>
          </reference>
        </references>
      </pivotArea>
    </format>
    <format dxfId="108">
      <pivotArea dataOnly="0" labelOnly="1" outline="0" fieldPosition="0">
        <references count="2">
          <reference field="0" count="1" selected="0">
            <x v="89"/>
          </reference>
          <reference field="1" count="1">
            <x v="18"/>
          </reference>
        </references>
      </pivotArea>
    </format>
    <format dxfId="107">
      <pivotArea dataOnly="0" labelOnly="1" outline="0" fieldPosition="0">
        <references count="2">
          <reference field="0" count="1" selected="0">
            <x v="90"/>
          </reference>
          <reference field="1" count="1">
            <x v="192"/>
          </reference>
        </references>
      </pivotArea>
    </format>
    <format dxfId="106">
      <pivotArea dataOnly="0" labelOnly="1" outline="0" fieldPosition="0">
        <references count="2">
          <reference field="0" count="1" selected="0">
            <x v="91"/>
          </reference>
          <reference field="1" count="1">
            <x v="6"/>
          </reference>
        </references>
      </pivotArea>
    </format>
    <format dxfId="105">
      <pivotArea outline="0" fieldPosition="0">
        <references count="2">
          <reference field="0" count="3" selected="0">
            <x v="271"/>
            <x v="272"/>
            <x v="273"/>
          </reference>
          <reference field="1" count="3" selected="0">
            <x v="21"/>
            <x v="150"/>
            <x v="205"/>
          </reference>
        </references>
      </pivotArea>
    </format>
    <format dxfId="104">
      <pivotArea dataOnly="0" labelOnly="1" outline="0" fieldPosition="0">
        <references count="1">
          <reference field="0" count="3">
            <x v="271"/>
            <x v="272"/>
            <x v="273"/>
          </reference>
        </references>
      </pivotArea>
    </format>
    <format dxfId="103">
      <pivotArea dataOnly="0" labelOnly="1" outline="0" fieldPosition="0">
        <references count="2">
          <reference field="0" count="1" selected="0">
            <x v="271"/>
          </reference>
          <reference field="1" count="1">
            <x v="205"/>
          </reference>
        </references>
      </pivotArea>
    </format>
    <format dxfId="102">
      <pivotArea dataOnly="0" labelOnly="1" outline="0" fieldPosition="0">
        <references count="2">
          <reference field="0" count="1" selected="0">
            <x v="272"/>
          </reference>
          <reference field="1" count="1">
            <x v="21"/>
          </reference>
        </references>
      </pivotArea>
    </format>
    <format dxfId="101">
      <pivotArea dataOnly="0" labelOnly="1" outline="0" fieldPosition="0">
        <references count="2">
          <reference field="0" count="1" selected="0">
            <x v="273"/>
          </reference>
          <reference field="1" count="1">
            <x v="150"/>
          </reference>
        </references>
      </pivotArea>
    </format>
    <format dxfId="100">
      <pivotArea outline="0" fieldPosition="0">
        <references count="2">
          <reference field="0" count="3" selected="0">
            <x v="82"/>
            <x v="83"/>
            <x v="92"/>
          </reference>
          <reference field="1" count="3" selected="0">
            <x v="222"/>
            <x v="223"/>
            <x v="224"/>
          </reference>
        </references>
      </pivotArea>
    </format>
    <format dxfId="99">
      <pivotArea dataOnly="0" labelOnly="1" outline="0" fieldPosition="0">
        <references count="1">
          <reference field="0" count="3">
            <x v="82"/>
            <x v="83"/>
            <x v="92"/>
          </reference>
        </references>
      </pivotArea>
    </format>
    <format dxfId="98">
      <pivotArea dataOnly="0" labelOnly="1" outline="0" fieldPosition="0">
        <references count="2">
          <reference field="0" count="1" selected="0">
            <x v="82"/>
          </reference>
          <reference field="1" count="1">
            <x v="222"/>
          </reference>
        </references>
      </pivotArea>
    </format>
    <format dxfId="97">
      <pivotArea dataOnly="0" labelOnly="1" outline="0" fieldPosition="0">
        <references count="2">
          <reference field="0" count="1" selected="0">
            <x v="83"/>
          </reference>
          <reference field="1" count="1">
            <x v="223"/>
          </reference>
        </references>
      </pivotArea>
    </format>
    <format dxfId="96">
      <pivotArea dataOnly="0" labelOnly="1" outline="0" fieldPosition="0">
        <references count="2">
          <reference field="0" count="1" selected="0">
            <x v="92"/>
          </reference>
          <reference field="1" count="1">
            <x v="224"/>
          </reference>
        </references>
      </pivotArea>
    </format>
    <format dxfId="95">
      <pivotArea outline="0" fieldPosition="0">
        <references count="3">
          <reference field="0" count="1" selected="0">
            <x v="134"/>
          </reference>
          <reference field="1" count="1" selected="0">
            <x v="198"/>
          </reference>
          <reference field="4" count="1" selected="0">
            <x v="4"/>
          </reference>
        </references>
      </pivotArea>
    </format>
    <format dxfId="94">
      <pivotArea dataOnly="0" labelOnly="1" outline="0" fieldPosition="0">
        <references count="2">
          <reference field="0" count="1" selected="0">
            <x v="135"/>
          </reference>
          <reference field="1" count="1">
            <x v="19"/>
          </reference>
        </references>
      </pivotArea>
    </format>
    <format dxfId="93">
      <pivotArea outline="0" fieldPosition="0">
        <references count="2">
          <reference field="0" count="18" selected="0">
            <x v="93"/>
            <x v="94"/>
            <x v="95"/>
            <x v="96"/>
            <x v="97"/>
            <x v="98"/>
            <x v="100"/>
            <x v="101"/>
            <x v="102"/>
            <x v="103"/>
            <x v="104"/>
            <x v="105"/>
            <x v="110"/>
            <x v="112"/>
            <x v="113"/>
            <x v="114"/>
            <x v="116"/>
            <x v="118"/>
          </reference>
          <reference field="1" count="18" selected="0">
            <x v="0"/>
            <x v="15"/>
            <x v="16"/>
            <x v="17"/>
            <x v="25"/>
            <x v="30"/>
            <x v="59"/>
            <x v="115"/>
            <x v="142"/>
            <x v="163"/>
            <x v="164"/>
            <x v="165"/>
            <x v="166"/>
            <x v="167"/>
            <x v="168"/>
            <x v="169"/>
            <x v="170"/>
            <x v="221"/>
          </reference>
        </references>
      </pivotArea>
    </format>
    <format dxfId="92">
      <pivotArea dataOnly="0" labelOnly="1" outline="0" fieldPosition="0">
        <references count="1">
          <reference field="0" count="18">
            <x v="93"/>
            <x v="94"/>
            <x v="95"/>
            <x v="96"/>
            <x v="97"/>
            <x v="98"/>
            <x v="100"/>
            <x v="101"/>
            <x v="102"/>
            <x v="103"/>
            <x v="104"/>
            <x v="105"/>
            <x v="110"/>
            <x v="112"/>
            <x v="113"/>
            <x v="114"/>
            <x v="116"/>
            <x v="118"/>
          </reference>
        </references>
      </pivotArea>
    </format>
    <format dxfId="91">
      <pivotArea dataOnly="0" labelOnly="1" outline="0" fieldPosition="0">
        <references count="2">
          <reference field="0" count="1" selected="0">
            <x v="93"/>
          </reference>
          <reference field="1" count="1">
            <x v="115"/>
          </reference>
        </references>
      </pivotArea>
    </format>
    <format dxfId="90">
      <pivotArea dataOnly="0" labelOnly="1" outline="0" fieldPosition="0">
        <references count="2">
          <reference field="0" count="1" selected="0">
            <x v="94"/>
          </reference>
          <reference field="1" count="1">
            <x v="170"/>
          </reference>
        </references>
      </pivotArea>
    </format>
    <format dxfId="89">
      <pivotArea dataOnly="0" labelOnly="1" outline="0" fieldPosition="0">
        <references count="2">
          <reference field="0" count="1" selected="0">
            <x v="95"/>
          </reference>
          <reference field="1" count="1">
            <x v="221"/>
          </reference>
        </references>
      </pivotArea>
    </format>
    <format dxfId="88">
      <pivotArea dataOnly="0" labelOnly="1" outline="0" fieldPosition="0">
        <references count="2">
          <reference field="0" count="1" selected="0">
            <x v="96"/>
          </reference>
          <reference field="1" count="1">
            <x v="142"/>
          </reference>
        </references>
      </pivotArea>
    </format>
    <format dxfId="87">
      <pivotArea dataOnly="0" labelOnly="1" outline="0" fieldPosition="0">
        <references count="2">
          <reference field="0" count="1" selected="0">
            <x v="97"/>
          </reference>
          <reference field="1" count="1">
            <x v="0"/>
          </reference>
        </references>
      </pivotArea>
    </format>
    <format dxfId="86">
      <pivotArea dataOnly="0" labelOnly="1" outline="0" fieldPosition="0">
        <references count="2">
          <reference field="0" count="1" selected="0">
            <x v="98"/>
          </reference>
          <reference field="1" count="1">
            <x v="164"/>
          </reference>
        </references>
      </pivotArea>
    </format>
    <format dxfId="85">
      <pivotArea dataOnly="0" labelOnly="1" outline="0" fieldPosition="0">
        <references count="2">
          <reference field="0" count="1" selected="0">
            <x v="100"/>
          </reference>
          <reference field="1" count="1">
            <x v="30"/>
          </reference>
        </references>
      </pivotArea>
    </format>
    <format dxfId="84">
      <pivotArea dataOnly="0" labelOnly="1" outline="0" fieldPosition="0">
        <references count="2">
          <reference field="0" count="1" selected="0">
            <x v="101"/>
          </reference>
          <reference field="1" count="1">
            <x v="59"/>
          </reference>
        </references>
      </pivotArea>
    </format>
    <format dxfId="83">
      <pivotArea dataOnly="0" labelOnly="1" outline="0" fieldPosition="0">
        <references count="2">
          <reference field="0" count="1" selected="0">
            <x v="102"/>
          </reference>
          <reference field="1" count="1">
            <x v="25"/>
          </reference>
        </references>
      </pivotArea>
    </format>
    <format dxfId="82">
      <pivotArea dataOnly="0" labelOnly="1" outline="0" fieldPosition="0">
        <references count="2">
          <reference field="0" count="1" selected="0">
            <x v="103"/>
          </reference>
          <reference field="1" count="1">
            <x v="163"/>
          </reference>
        </references>
      </pivotArea>
    </format>
    <format dxfId="81">
      <pivotArea dataOnly="0" labelOnly="1" outline="0" fieldPosition="0">
        <references count="2">
          <reference field="0" count="1" selected="0">
            <x v="104"/>
          </reference>
          <reference field="1" count="1">
            <x v="16"/>
          </reference>
        </references>
      </pivotArea>
    </format>
    <format dxfId="80">
      <pivotArea dataOnly="0" labelOnly="1" outline="0" fieldPosition="0">
        <references count="2">
          <reference field="0" count="1" selected="0">
            <x v="105"/>
          </reference>
          <reference field="1" count="1">
            <x v="17"/>
          </reference>
        </references>
      </pivotArea>
    </format>
    <format dxfId="79">
      <pivotArea dataOnly="0" labelOnly="1" outline="0" fieldPosition="0">
        <references count="2">
          <reference field="0" count="1" selected="0">
            <x v="110"/>
          </reference>
          <reference field="1" count="1">
            <x v="169"/>
          </reference>
        </references>
      </pivotArea>
    </format>
    <format dxfId="78">
      <pivotArea dataOnly="0" labelOnly="1" outline="0" fieldPosition="0">
        <references count="2">
          <reference field="0" count="1" selected="0">
            <x v="112"/>
          </reference>
          <reference field="1" count="1">
            <x v="166"/>
          </reference>
        </references>
      </pivotArea>
    </format>
    <format dxfId="77">
      <pivotArea dataOnly="0" labelOnly="1" outline="0" fieldPosition="0">
        <references count="2">
          <reference field="0" count="1" selected="0">
            <x v="113"/>
          </reference>
          <reference field="1" count="1">
            <x v="165"/>
          </reference>
        </references>
      </pivotArea>
    </format>
    <format dxfId="76">
      <pivotArea dataOnly="0" labelOnly="1" outline="0" fieldPosition="0">
        <references count="2">
          <reference field="0" count="1" selected="0">
            <x v="114"/>
          </reference>
          <reference field="1" count="1">
            <x v="168"/>
          </reference>
        </references>
      </pivotArea>
    </format>
    <format dxfId="75">
      <pivotArea dataOnly="0" labelOnly="1" outline="0" fieldPosition="0">
        <references count="2">
          <reference field="0" count="1" selected="0">
            <x v="116"/>
          </reference>
          <reference field="1" count="1">
            <x v="167"/>
          </reference>
        </references>
      </pivotArea>
    </format>
    <format dxfId="74">
      <pivotArea dataOnly="0" labelOnly="1" outline="0" fieldPosition="0">
        <references count="2">
          <reference field="0" count="1" selected="0">
            <x v="118"/>
          </reference>
          <reference field="1" count="1">
            <x v="15"/>
          </reference>
        </references>
      </pivotArea>
    </format>
    <format dxfId="73">
      <pivotArea outline="0" fieldPosition="0">
        <references count="2">
          <reference field="0" count="18" selected="0">
            <x v="93"/>
            <x v="94"/>
            <x v="95"/>
            <x v="96"/>
            <x v="97"/>
            <x v="98"/>
            <x v="100"/>
            <x v="101"/>
            <x v="102"/>
            <x v="103"/>
            <x v="104"/>
            <x v="105"/>
            <x v="110"/>
            <x v="112"/>
            <x v="113"/>
            <x v="114"/>
            <x v="116"/>
            <x v="118"/>
          </reference>
          <reference field="1" count="18" selected="0">
            <x v="0"/>
            <x v="15"/>
            <x v="16"/>
            <x v="17"/>
            <x v="25"/>
            <x v="30"/>
            <x v="59"/>
            <x v="115"/>
            <x v="142"/>
            <x v="163"/>
            <x v="164"/>
            <x v="165"/>
            <x v="166"/>
            <x v="167"/>
            <x v="168"/>
            <x v="169"/>
            <x v="170"/>
            <x v="221"/>
          </reference>
        </references>
      </pivotArea>
    </format>
    <format dxfId="72">
      <pivotArea dataOnly="0" labelOnly="1" outline="0" fieldPosition="0">
        <references count="1">
          <reference field="0" count="18">
            <x v="93"/>
            <x v="94"/>
            <x v="95"/>
            <x v="96"/>
            <x v="97"/>
            <x v="98"/>
            <x v="100"/>
            <x v="101"/>
            <x v="102"/>
            <x v="103"/>
            <x v="104"/>
            <x v="105"/>
            <x v="110"/>
            <x v="112"/>
            <x v="113"/>
            <x v="114"/>
            <x v="116"/>
            <x v="118"/>
          </reference>
        </references>
      </pivotArea>
    </format>
    <format dxfId="71">
      <pivotArea dataOnly="0" labelOnly="1" outline="0" fieldPosition="0">
        <references count="2">
          <reference field="0" count="1" selected="0">
            <x v="93"/>
          </reference>
          <reference field="1" count="1">
            <x v="115"/>
          </reference>
        </references>
      </pivotArea>
    </format>
    <format dxfId="70">
      <pivotArea dataOnly="0" labelOnly="1" outline="0" fieldPosition="0">
        <references count="2">
          <reference field="0" count="1" selected="0">
            <x v="94"/>
          </reference>
          <reference field="1" count="1">
            <x v="170"/>
          </reference>
        </references>
      </pivotArea>
    </format>
    <format dxfId="69">
      <pivotArea dataOnly="0" labelOnly="1" outline="0" fieldPosition="0">
        <references count="2">
          <reference field="0" count="1" selected="0">
            <x v="95"/>
          </reference>
          <reference field="1" count="1">
            <x v="221"/>
          </reference>
        </references>
      </pivotArea>
    </format>
    <format dxfId="68">
      <pivotArea dataOnly="0" labelOnly="1" outline="0" fieldPosition="0">
        <references count="2">
          <reference field="0" count="1" selected="0">
            <x v="96"/>
          </reference>
          <reference field="1" count="1">
            <x v="142"/>
          </reference>
        </references>
      </pivotArea>
    </format>
    <format dxfId="67">
      <pivotArea dataOnly="0" labelOnly="1" outline="0" fieldPosition="0">
        <references count="2">
          <reference field="0" count="1" selected="0">
            <x v="97"/>
          </reference>
          <reference field="1" count="1">
            <x v="0"/>
          </reference>
        </references>
      </pivotArea>
    </format>
    <format dxfId="66">
      <pivotArea dataOnly="0" labelOnly="1" outline="0" fieldPosition="0">
        <references count="2">
          <reference field="0" count="1" selected="0">
            <x v="98"/>
          </reference>
          <reference field="1" count="1">
            <x v="164"/>
          </reference>
        </references>
      </pivotArea>
    </format>
    <format dxfId="65">
      <pivotArea dataOnly="0" labelOnly="1" outline="0" fieldPosition="0">
        <references count="2">
          <reference field="0" count="1" selected="0">
            <x v="100"/>
          </reference>
          <reference field="1" count="1">
            <x v="30"/>
          </reference>
        </references>
      </pivotArea>
    </format>
    <format dxfId="64">
      <pivotArea dataOnly="0" labelOnly="1" outline="0" fieldPosition="0">
        <references count="2">
          <reference field="0" count="1" selected="0">
            <x v="101"/>
          </reference>
          <reference field="1" count="1">
            <x v="59"/>
          </reference>
        </references>
      </pivotArea>
    </format>
    <format dxfId="63">
      <pivotArea dataOnly="0" labelOnly="1" outline="0" fieldPosition="0">
        <references count="2">
          <reference field="0" count="1" selected="0">
            <x v="102"/>
          </reference>
          <reference field="1" count="1">
            <x v="25"/>
          </reference>
        </references>
      </pivotArea>
    </format>
    <format dxfId="62">
      <pivotArea dataOnly="0" labelOnly="1" outline="0" fieldPosition="0">
        <references count="2">
          <reference field="0" count="1" selected="0">
            <x v="103"/>
          </reference>
          <reference field="1" count="1">
            <x v="163"/>
          </reference>
        </references>
      </pivotArea>
    </format>
    <format dxfId="61">
      <pivotArea dataOnly="0" labelOnly="1" outline="0" fieldPosition="0">
        <references count="2">
          <reference field="0" count="1" selected="0">
            <x v="104"/>
          </reference>
          <reference field="1" count="1">
            <x v="16"/>
          </reference>
        </references>
      </pivotArea>
    </format>
    <format dxfId="60">
      <pivotArea dataOnly="0" labelOnly="1" outline="0" fieldPosition="0">
        <references count="2">
          <reference field="0" count="1" selected="0">
            <x v="105"/>
          </reference>
          <reference field="1" count="1">
            <x v="17"/>
          </reference>
        </references>
      </pivotArea>
    </format>
    <format dxfId="59">
      <pivotArea dataOnly="0" labelOnly="1" outline="0" fieldPosition="0">
        <references count="2">
          <reference field="0" count="1" selected="0">
            <x v="110"/>
          </reference>
          <reference field="1" count="1">
            <x v="169"/>
          </reference>
        </references>
      </pivotArea>
    </format>
    <format dxfId="58">
      <pivotArea dataOnly="0" labelOnly="1" outline="0" fieldPosition="0">
        <references count="2">
          <reference field="0" count="1" selected="0">
            <x v="112"/>
          </reference>
          <reference field="1" count="1">
            <x v="166"/>
          </reference>
        </references>
      </pivotArea>
    </format>
    <format dxfId="57">
      <pivotArea dataOnly="0" labelOnly="1" outline="0" fieldPosition="0">
        <references count="2">
          <reference field="0" count="1" selected="0">
            <x v="113"/>
          </reference>
          <reference field="1" count="1">
            <x v="165"/>
          </reference>
        </references>
      </pivotArea>
    </format>
    <format dxfId="56">
      <pivotArea dataOnly="0" labelOnly="1" outline="0" fieldPosition="0">
        <references count="2">
          <reference field="0" count="1" selected="0">
            <x v="114"/>
          </reference>
          <reference field="1" count="1">
            <x v="168"/>
          </reference>
        </references>
      </pivotArea>
    </format>
    <format dxfId="55">
      <pivotArea dataOnly="0" labelOnly="1" outline="0" fieldPosition="0">
        <references count="2">
          <reference field="0" count="1" selected="0">
            <x v="116"/>
          </reference>
          <reference field="1" count="1">
            <x v="167"/>
          </reference>
        </references>
      </pivotArea>
    </format>
    <format dxfId="54">
      <pivotArea dataOnly="0" labelOnly="1" outline="0" fieldPosition="0">
        <references count="2">
          <reference field="0" count="1" selected="0">
            <x v="118"/>
          </reference>
          <reference field="1" count="1">
            <x v="15"/>
          </reference>
        </references>
      </pivotArea>
    </format>
    <format dxfId="53">
      <pivotArea dataOnly="0" labelOnly="1" grandCol="1" outline="0" fieldPosition="0"/>
    </format>
    <format dxfId="52">
      <pivotArea dataOnly="0" labelOnly="1" grandCol="1" outline="0" fieldPosition="0"/>
    </format>
    <format dxfId="51">
      <pivotArea dataOnly="0" labelOnly="1" outline="0" fieldPosition="0">
        <references count="1">
          <reference field="4" count="0"/>
        </references>
      </pivotArea>
    </format>
    <format dxfId="50">
      <pivotArea dataOnly="0" labelOnly="1" outline="0" fieldPosition="0">
        <references count="1">
          <reference field="4" count="0"/>
        </references>
      </pivotArea>
    </format>
    <format dxfId="49">
      <pivotArea dataOnly="0" labelOnly="1" outline="0" fieldPosition="0">
        <references count="2">
          <reference field="0" count="1" selected="0">
            <x v="261"/>
          </reference>
          <reference field="1" count="1">
            <x v="271"/>
          </reference>
        </references>
      </pivotArea>
    </format>
    <format dxfId="48">
      <pivotArea outline="0" fieldPosition="0">
        <references count="3">
          <reference field="0" count="4" selected="0">
            <x v="106"/>
            <x v="107"/>
            <x v="108"/>
            <x v="109"/>
          </reference>
          <reference field="1" count="4" selected="0">
            <x v="225"/>
            <x v="226"/>
            <x v="229"/>
            <x v="230"/>
          </reference>
          <reference field="4" count="1" selected="0">
            <x v="5"/>
          </reference>
        </references>
      </pivotArea>
    </format>
    <format dxfId="47">
      <pivotArea outline="0" fieldPosition="0">
        <references count="3">
          <reference field="0" count="1" selected="0">
            <x v="152"/>
          </reference>
          <reference field="1" count="1" selected="0">
            <x v="157"/>
          </reference>
          <reference field="4" count="1" selected="0">
            <x v="4"/>
          </reference>
        </references>
      </pivotArea>
    </format>
    <format dxfId="46">
      <pivotArea outline="0" fieldPosition="0">
        <references count="3">
          <reference field="0" count="1" selected="0">
            <x v="161"/>
          </reference>
          <reference field="1" count="1" selected="0">
            <x v="26"/>
          </reference>
          <reference field="4" count="1" selected="0">
            <x v="4"/>
          </reference>
        </references>
      </pivotArea>
    </format>
    <format dxfId="45">
      <pivotArea outline="0" fieldPosition="0">
        <references count="3">
          <reference field="0" count="1" selected="0">
            <x v="158"/>
          </reference>
          <reference field="1" count="1" selected="0">
            <x v="155"/>
          </reference>
          <reference field="4" count="1" selected="0">
            <x v="4"/>
          </reference>
        </references>
      </pivotArea>
    </format>
    <format dxfId="44">
      <pivotArea outline="0" fieldPosition="0">
        <references count="2">
          <reference field="0" count="16" selected="0">
            <x v="243"/>
            <x v="244"/>
            <x v="245"/>
            <x v="246"/>
            <x v="247"/>
            <x v="248"/>
            <x v="249"/>
            <x v="250"/>
            <x v="251"/>
            <x v="252"/>
            <x v="253"/>
            <x v="254"/>
            <x v="255"/>
            <x v="256"/>
            <x v="257"/>
            <x v="258"/>
          </reference>
          <reference field="1" count="16" selected="0">
            <x v="253"/>
            <x v="254"/>
            <x v="255"/>
            <x v="256"/>
            <x v="257"/>
            <x v="258"/>
            <x v="259"/>
            <x v="260"/>
            <x v="261"/>
            <x v="262"/>
            <x v="263"/>
            <x v="264"/>
            <x v="265"/>
            <x v="266"/>
            <x v="267"/>
            <x v="268"/>
          </reference>
        </references>
      </pivotArea>
    </format>
    <format dxfId="43">
      <pivotArea dataOnly="0" labelOnly="1" outline="0" fieldPosition="0">
        <references count="2">
          <reference field="0" count="1" selected="0">
            <x v="243"/>
          </reference>
          <reference field="1" count="1">
            <x v="253"/>
          </reference>
        </references>
      </pivotArea>
    </format>
    <format dxfId="42">
      <pivotArea dataOnly="0" labelOnly="1" outline="0" fieldPosition="0">
        <references count="2">
          <reference field="0" count="1" selected="0">
            <x v="244"/>
          </reference>
          <reference field="1" count="1">
            <x v="254"/>
          </reference>
        </references>
      </pivotArea>
    </format>
    <format dxfId="41">
      <pivotArea dataOnly="0" labelOnly="1" outline="0" fieldPosition="0">
        <references count="2">
          <reference field="0" count="1" selected="0">
            <x v="245"/>
          </reference>
          <reference field="1" count="1">
            <x v="255"/>
          </reference>
        </references>
      </pivotArea>
    </format>
    <format dxfId="40">
      <pivotArea dataOnly="0" labelOnly="1" outline="0" fieldPosition="0">
        <references count="2">
          <reference field="0" count="1" selected="0">
            <x v="246"/>
          </reference>
          <reference field="1" count="1">
            <x v="256"/>
          </reference>
        </references>
      </pivotArea>
    </format>
    <format dxfId="39">
      <pivotArea dataOnly="0" labelOnly="1" outline="0" fieldPosition="0">
        <references count="2">
          <reference field="0" count="1" selected="0">
            <x v="247"/>
          </reference>
          <reference field="1" count="1">
            <x v="257"/>
          </reference>
        </references>
      </pivotArea>
    </format>
    <format dxfId="38">
      <pivotArea dataOnly="0" labelOnly="1" outline="0" fieldPosition="0">
        <references count="2">
          <reference field="0" count="1" selected="0">
            <x v="248"/>
          </reference>
          <reference field="1" count="1">
            <x v="258"/>
          </reference>
        </references>
      </pivotArea>
    </format>
    <format dxfId="37">
      <pivotArea dataOnly="0" labelOnly="1" outline="0" fieldPosition="0">
        <references count="2">
          <reference field="0" count="1" selected="0">
            <x v="249"/>
          </reference>
          <reference field="1" count="1">
            <x v="259"/>
          </reference>
        </references>
      </pivotArea>
    </format>
    <format dxfId="36">
      <pivotArea dataOnly="0" labelOnly="1" outline="0" fieldPosition="0">
        <references count="2">
          <reference field="0" count="1" selected="0">
            <x v="250"/>
          </reference>
          <reference field="1" count="1">
            <x v="260"/>
          </reference>
        </references>
      </pivotArea>
    </format>
    <format dxfId="35">
      <pivotArea dataOnly="0" labelOnly="1" outline="0" fieldPosition="0">
        <references count="2">
          <reference field="0" count="1" selected="0">
            <x v="251"/>
          </reference>
          <reference field="1" count="1">
            <x v="261"/>
          </reference>
        </references>
      </pivotArea>
    </format>
    <format dxfId="34">
      <pivotArea dataOnly="0" labelOnly="1" outline="0" fieldPosition="0">
        <references count="2">
          <reference field="0" count="1" selected="0">
            <x v="252"/>
          </reference>
          <reference field="1" count="1">
            <x v="262"/>
          </reference>
        </references>
      </pivotArea>
    </format>
    <format dxfId="33">
      <pivotArea dataOnly="0" labelOnly="1" outline="0" fieldPosition="0">
        <references count="2">
          <reference field="0" count="1" selected="0">
            <x v="253"/>
          </reference>
          <reference field="1" count="1">
            <x v="263"/>
          </reference>
        </references>
      </pivotArea>
    </format>
    <format dxfId="32">
      <pivotArea dataOnly="0" labelOnly="1" outline="0" fieldPosition="0">
        <references count="2">
          <reference field="0" count="1" selected="0">
            <x v="254"/>
          </reference>
          <reference field="1" count="1">
            <x v="264"/>
          </reference>
        </references>
      </pivotArea>
    </format>
    <format dxfId="31">
      <pivotArea dataOnly="0" labelOnly="1" outline="0" fieldPosition="0">
        <references count="2">
          <reference field="0" count="1" selected="0">
            <x v="255"/>
          </reference>
          <reference field="1" count="1">
            <x v="265"/>
          </reference>
        </references>
      </pivotArea>
    </format>
    <format dxfId="30">
      <pivotArea dataOnly="0" labelOnly="1" outline="0" fieldPosition="0">
        <references count="2">
          <reference field="0" count="1" selected="0">
            <x v="256"/>
          </reference>
          <reference field="1" count="1">
            <x v="266"/>
          </reference>
        </references>
      </pivotArea>
    </format>
    <format dxfId="29">
      <pivotArea dataOnly="0" labelOnly="1" outline="0" fieldPosition="0">
        <references count="2">
          <reference field="0" count="1" selected="0">
            <x v="257"/>
          </reference>
          <reference field="1" count="1">
            <x v="267"/>
          </reference>
        </references>
      </pivotArea>
    </format>
    <format dxfId="28">
      <pivotArea dataOnly="0" labelOnly="1" outline="0" fieldPosition="0">
        <references count="2">
          <reference field="0" count="1" selected="0">
            <x v="258"/>
          </reference>
          <reference field="1" count="1">
            <x v="268"/>
          </reference>
        </references>
      </pivotArea>
    </format>
    <format dxfId="27">
      <pivotArea outline="0" fieldPosition="0">
        <references count="3">
          <reference field="0" count="1" selected="0">
            <x v="155"/>
          </reference>
          <reference field="1" count="1" selected="0">
            <x v="243"/>
          </reference>
          <reference field="4" count="1" selected="0">
            <x v="4"/>
          </reference>
        </references>
      </pivotArea>
    </format>
    <format dxfId="26">
      <pivotArea dataOnly="0" labelOnly="1" outline="0" fieldPosition="0">
        <references count="1">
          <reference field="0" count="1">
            <x v="155"/>
          </reference>
        </references>
      </pivotArea>
    </format>
    <format dxfId="25">
      <pivotArea dataOnly="0" labelOnly="1" outline="0" fieldPosition="0">
        <references count="2">
          <reference field="0" count="1" selected="0">
            <x v="155"/>
          </reference>
          <reference field="1" count="1">
            <x v="243"/>
          </reference>
        </references>
      </pivotArea>
    </format>
    <format dxfId="24">
      <pivotArea dataOnly="0" labelOnly="1" outline="0" fieldPosition="0">
        <references count="1">
          <reference field="0" count="1">
            <x v="155"/>
          </reference>
        </references>
      </pivotArea>
    </format>
    <format dxfId="23">
      <pivotArea dataOnly="0" labelOnly="1" outline="0" fieldPosition="0">
        <references count="2">
          <reference field="0" count="1" selected="0">
            <x v="155"/>
          </reference>
          <reference field="1" count="1">
            <x v="243"/>
          </reference>
        </references>
      </pivotArea>
    </format>
    <format dxfId="22">
      <pivotArea dataOnly="0" labelOnly="1" outline="0" fieldPosition="0">
        <references count="1">
          <reference field="0" count="1">
            <x v="155"/>
          </reference>
        </references>
      </pivotArea>
    </format>
    <format dxfId="21">
      <pivotArea dataOnly="0" labelOnly="1" outline="0" fieldPosition="0">
        <references count="2">
          <reference field="0" count="1" selected="0">
            <x v="155"/>
          </reference>
          <reference field="1" count="1">
            <x v="243"/>
          </reference>
        </references>
      </pivotArea>
    </format>
    <format dxfId="20">
      <pivotArea dataOnly="0" labelOnly="1" outline="0" fieldPosition="0">
        <references count="1">
          <reference field="0" count="1">
            <x v="155"/>
          </reference>
        </references>
      </pivotArea>
    </format>
    <format dxfId="19">
      <pivotArea dataOnly="0" labelOnly="1" outline="0" fieldPosition="0">
        <references count="2">
          <reference field="0" count="1" selected="0">
            <x v="155"/>
          </reference>
          <reference field="1" count="1">
            <x v="243"/>
          </reference>
        </references>
      </pivotArea>
    </format>
    <format dxfId="18">
      <pivotArea field="1" grandCol="1" outline="0" axis="axisRow" fieldPosition="1">
        <references count="2">
          <reference field="0" count="166" selected="0">
            <x v="93"/>
            <x v="94"/>
            <x v="95"/>
            <x v="96"/>
            <x v="97"/>
            <x v="98"/>
            <x v="99"/>
            <x v="100"/>
            <x v="101"/>
            <x v="102"/>
            <x v="103"/>
            <x v="104"/>
            <x v="105"/>
            <x v="106"/>
            <x v="107"/>
            <x v="108"/>
            <x v="109"/>
            <x v="110"/>
            <x v="111"/>
            <x v="112"/>
            <x v="113"/>
            <x v="114"/>
            <x v="115"/>
            <x v="116"/>
            <x v="117"/>
            <x v="118"/>
            <x v="119"/>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2"/>
            <x v="203"/>
            <x v="204"/>
            <x v="205"/>
            <x v="206"/>
            <x v="207"/>
            <x v="208"/>
            <x v="209"/>
            <x v="210"/>
            <x v="211"/>
            <x v="212"/>
            <x v="213"/>
            <x v="214"/>
            <x v="218"/>
            <x v="220"/>
            <x v="222"/>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reference>
          <reference field="1" count="166" selected="0">
            <x v="0"/>
            <x v="4"/>
            <x v="5"/>
            <x v="7"/>
            <x v="8"/>
            <x v="10"/>
            <x v="15"/>
            <x v="16"/>
            <x v="17"/>
            <x v="19"/>
            <x v="20"/>
            <x v="25"/>
            <x v="26"/>
            <x v="27"/>
            <x v="28"/>
            <x v="29"/>
            <x v="30"/>
            <x v="41"/>
            <x v="42"/>
            <x v="43"/>
            <x v="44"/>
            <x v="45"/>
            <x v="46"/>
            <x v="47"/>
            <x v="48"/>
            <x v="49"/>
            <x v="50"/>
            <x v="51"/>
            <x v="52"/>
            <x v="53"/>
            <x v="54"/>
            <x v="55"/>
            <x v="56"/>
            <x v="59"/>
            <x v="115"/>
            <x v="117"/>
            <x v="118"/>
            <x v="119"/>
            <x v="120"/>
            <x v="121"/>
            <x v="122"/>
            <x v="123"/>
            <x v="124"/>
            <x v="125"/>
            <x v="126"/>
            <x v="127"/>
            <x v="128"/>
            <x v="129"/>
            <x v="130"/>
            <x v="131"/>
            <x v="132"/>
            <x v="133"/>
            <x v="134"/>
            <x v="142"/>
            <x v="146"/>
            <x v="147"/>
            <x v="148"/>
            <x v="149"/>
            <x v="155"/>
            <x v="156"/>
            <x v="157"/>
            <x v="158"/>
            <x v="159"/>
            <x v="160"/>
            <x v="161"/>
            <x v="162"/>
            <x v="163"/>
            <x v="164"/>
            <x v="165"/>
            <x v="166"/>
            <x v="167"/>
            <x v="168"/>
            <x v="169"/>
            <x v="170"/>
            <x v="171"/>
            <x v="172"/>
            <x v="173"/>
            <x v="175"/>
            <x v="176"/>
            <x v="177"/>
            <x v="178"/>
            <x v="179"/>
            <x v="180"/>
            <x v="181"/>
            <x v="182"/>
            <x v="183"/>
            <x v="184"/>
            <x v="185"/>
            <x v="186"/>
            <x v="187"/>
            <x v="188"/>
            <x v="191"/>
            <x v="195"/>
            <x v="196"/>
            <x v="197"/>
            <x v="198"/>
            <x v="199"/>
            <x v="200"/>
            <x v="201"/>
            <x v="202"/>
            <x v="203"/>
            <x v="204"/>
            <x v="207"/>
            <x v="209"/>
            <x v="210"/>
            <x v="211"/>
            <x v="212"/>
            <x v="213"/>
            <x v="215"/>
            <x v="216"/>
            <x v="217"/>
            <x v="218"/>
            <x v="219"/>
            <x v="220"/>
            <x v="221"/>
            <x v="225"/>
            <x v="226"/>
            <x v="228"/>
            <x v="229"/>
            <x v="230"/>
            <x v="231"/>
            <x v="232"/>
            <x v="233"/>
            <x v="234"/>
            <x v="235"/>
            <x v="236"/>
            <x v="237"/>
            <x v="238"/>
            <x v="239"/>
            <x v="240"/>
            <x v="241"/>
            <x v="242"/>
            <x v="243"/>
            <x v="244"/>
            <x v="245"/>
            <x v="246"/>
            <x v="247"/>
            <x v="248"/>
            <x v="250"/>
            <x v="251"/>
            <x v="252"/>
            <x v="253"/>
            <x v="254"/>
            <x v="255"/>
            <x v="256"/>
            <x v="257"/>
            <x v="258"/>
            <x v="259"/>
            <x v="260"/>
            <x v="261"/>
            <x v="262"/>
            <x v="263"/>
            <x v="264"/>
            <x v="265"/>
            <x v="266"/>
            <x v="267"/>
            <x v="268"/>
            <x v="269"/>
            <x v="270"/>
            <x v="271"/>
            <x v="272"/>
            <x v="273"/>
            <x v="274"/>
            <x v="275"/>
            <x v="276"/>
            <x v="280"/>
          </reference>
        </references>
      </pivotArea>
    </format>
    <format dxfId="17">
      <pivotArea field="1" grandCol="1" outline="0" axis="axisRow" fieldPosition="1">
        <references count="2">
          <reference field="0" count="3" selected="0">
            <x v="268"/>
            <x v="269"/>
            <x v="270"/>
          </reference>
          <reference field="1" count="3" selected="0">
            <x v="152"/>
            <x v="208"/>
            <x v="277"/>
          </reference>
        </references>
      </pivotArea>
    </format>
    <format dxfId="16">
      <pivotArea field="1" grandCol="1" outline="0" axis="axisRow" fieldPosition="1">
        <references count="2">
          <reference field="0" count="11" selected="0">
            <x v="274"/>
            <x v="275"/>
            <x v="276"/>
            <x v="277"/>
            <x v="279"/>
            <x v="280"/>
            <x v="281"/>
            <x v="282"/>
            <x v="283"/>
            <x v="284"/>
            <x v="285"/>
          </reference>
          <reference field="1" count="11" selected="0">
            <x v="3"/>
            <x v="22"/>
            <x v="64"/>
            <x v="144"/>
            <x v="145"/>
            <x v="153"/>
            <x v="206"/>
            <x v="214"/>
            <x v="249"/>
            <x v="278"/>
            <x v="279"/>
          </reference>
        </references>
      </pivotArea>
    </format>
    <format dxfId="15">
      <pivotArea outline="0" fieldPosition="0">
        <references count="2">
          <reference field="0" count="14" selected="0">
            <x v="200"/>
            <x v="202"/>
            <x v="203"/>
            <x v="204"/>
            <x v="205"/>
            <x v="206"/>
            <x v="207"/>
            <x v="208"/>
            <x v="209"/>
            <x v="210"/>
            <x v="211"/>
            <x v="212"/>
            <x v="213"/>
            <x v="214"/>
          </reference>
          <reference field="1" count="14" selected="0">
            <x v="171"/>
            <x v="172"/>
            <x v="173"/>
            <x v="175"/>
            <x v="176"/>
            <x v="177"/>
            <x v="178"/>
            <x v="179"/>
            <x v="183"/>
            <x v="184"/>
            <x v="185"/>
            <x v="186"/>
            <x v="187"/>
            <x v="188"/>
          </reference>
        </references>
      </pivotArea>
    </format>
    <format dxfId="14">
      <pivotArea dataOnly="0" labelOnly="1" outline="0" fieldPosition="0">
        <references count="1">
          <reference field="0" count="14">
            <x v="200"/>
            <x v="202"/>
            <x v="203"/>
            <x v="204"/>
            <x v="205"/>
            <x v="206"/>
            <x v="207"/>
            <x v="208"/>
            <x v="209"/>
            <x v="210"/>
            <x v="211"/>
            <x v="212"/>
            <x v="213"/>
            <x v="214"/>
          </reference>
        </references>
      </pivotArea>
    </format>
    <format dxfId="13">
      <pivotArea dataOnly="0" labelOnly="1" outline="0" fieldPosition="0">
        <references count="2">
          <reference field="0" count="1" selected="0">
            <x v="200"/>
          </reference>
          <reference field="1" count="1">
            <x v="188"/>
          </reference>
        </references>
      </pivotArea>
    </format>
    <format dxfId="12">
      <pivotArea dataOnly="0" labelOnly="1" outline="0" fieldPosition="0">
        <references count="2">
          <reference field="0" count="1" selected="0">
            <x v="202"/>
          </reference>
          <reference field="1" count="1">
            <x v="179"/>
          </reference>
        </references>
      </pivotArea>
    </format>
    <format dxfId="11">
      <pivotArea dataOnly="0" labelOnly="1" outline="0" fieldPosition="0">
        <references count="2">
          <reference field="0" count="1" selected="0">
            <x v="203"/>
          </reference>
          <reference field="1" count="1">
            <x v="187"/>
          </reference>
        </references>
      </pivotArea>
    </format>
    <format dxfId="10">
      <pivotArea dataOnly="0" labelOnly="1" outline="0" fieldPosition="0">
        <references count="2">
          <reference field="0" count="1" selected="0">
            <x v="204"/>
          </reference>
          <reference field="1" count="1">
            <x v="178"/>
          </reference>
        </references>
      </pivotArea>
    </format>
    <format dxfId="9">
      <pivotArea dataOnly="0" labelOnly="1" outline="0" fieldPosition="0">
        <references count="2">
          <reference field="0" count="1" selected="0">
            <x v="205"/>
          </reference>
          <reference field="1" count="1">
            <x v="186"/>
          </reference>
        </references>
      </pivotArea>
    </format>
    <format dxfId="8">
      <pivotArea dataOnly="0" labelOnly="1" outline="0" fieldPosition="0">
        <references count="2">
          <reference field="0" count="1" selected="0">
            <x v="206"/>
          </reference>
          <reference field="1" count="1">
            <x v="173"/>
          </reference>
        </references>
      </pivotArea>
    </format>
    <format dxfId="7">
      <pivotArea dataOnly="0" labelOnly="1" outline="0" fieldPosition="0">
        <references count="2">
          <reference field="0" count="1" selected="0">
            <x v="207"/>
          </reference>
          <reference field="1" count="1">
            <x v="177"/>
          </reference>
        </references>
      </pivotArea>
    </format>
    <format dxfId="6">
      <pivotArea dataOnly="0" labelOnly="1" outline="0" fieldPosition="0">
        <references count="2">
          <reference field="0" count="1" selected="0">
            <x v="208"/>
          </reference>
          <reference field="1" count="1">
            <x v="185"/>
          </reference>
        </references>
      </pivotArea>
    </format>
    <format dxfId="5">
      <pivotArea dataOnly="0" labelOnly="1" outline="0" fieldPosition="0">
        <references count="2">
          <reference field="0" count="1" selected="0">
            <x v="209"/>
          </reference>
          <reference field="1" count="1">
            <x v="172"/>
          </reference>
        </references>
      </pivotArea>
    </format>
    <format dxfId="4">
      <pivotArea dataOnly="0" labelOnly="1" outline="0" fieldPosition="0">
        <references count="2">
          <reference field="0" count="1" selected="0">
            <x v="210"/>
          </reference>
          <reference field="1" count="1">
            <x v="176"/>
          </reference>
        </references>
      </pivotArea>
    </format>
    <format dxfId="3">
      <pivotArea dataOnly="0" labelOnly="1" outline="0" fieldPosition="0">
        <references count="2">
          <reference field="0" count="1" selected="0">
            <x v="211"/>
          </reference>
          <reference field="1" count="1">
            <x v="183"/>
          </reference>
        </references>
      </pivotArea>
    </format>
    <format dxfId="2">
      <pivotArea dataOnly="0" labelOnly="1" outline="0" fieldPosition="0">
        <references count="2">
          <reference field="0" count="1" selected="0">
            <x v="212"/>
          </reference>
          <reference field="1" count="1">
            <x v="184"/>
          </reference>
        </references>
      </pivotArea>
    </format>
    <format dxfId="1">
      <pivotArea dataOnly="0" labelOnly="1" outline="0" fieldPosition="0">
        <references count="2">
          <reference field="0" count="1" selected="0">
            <x v="213"/>
          </reference>
          <reference field="1" count="1">
            <x v="171"/>
          </reference>
        </references>
      </pivotArea>
    </format>
    <format dxfId="0">
      <pivotArea dataOnly="0" labelOnly="1" outline="0" fieldPosition="0">
        <references count="2">
          <reference field="0" count="1" selected="0">
            <x v="214"/>
          </reference>
          <reference field="1" count="1">
            <x v="17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32B8-C9C4-49C9-82D1-C679F5EF045A}">
  <sheetPr>
    <tabColor theme="7" tint="0.59999389629810485"/>
    <pageSetUpPr fitToPage="1"/>
  </sheetPr>
  <dimension ref="B1:H149"/>
  <sheetViews>
    <sheetView showGridLines="0" tabSelected="1" zoomScaleNormal="100" workbookViewId="0">
      <selection activeCell="B17" sqref="B17"/>
    </sheetView>
  </sheetViews>
  <sheetFormatPr defaultColWidth="8.25" defaultRowHeight="15" outlineLevelRow="1"/>
  <cols>
    <col min="1" max="1" width="8.25" style="193"/>
    <col min="2" max="2" width="68.5" style="193" customWidth="1"/>
    <col min="3" max="3" width="17.75" style="194" bestFit="1" customWidth="1"/>
    <col min="4" max="4" width="15.5" style="194" customWidth="1"/>
    <col min="5" max="5" width="12.125" style="194" bestFit="1" customWidth="1"/>
    <col min="6" max="6" width="4.75" style="193" customWidth="1"/>
    <col min="7" max="7" width="18.125" style="193" bestFit="1" customWidth="1"/>
    <col min="8" max="8" width="16.5" style="104" bestFit="1" customWidth="1"/>
    <col min="9" max="16384" width="8.25" style="193"/>
  </cols>
  <sheetData>
    <row r="1" spans="2:8" ht="5.25" customHeight="1" thickBot="1"/>
    <row r="2" spans="2:8" ht="5.25" customHeight="1">
      <c r="B2" s="195"/>
      <c r="C2" s="196"/>
      <c r="D2" s="196"/>
      <c r="E2" s="197"/>
    </row>
    <row r="3" spans="2:8">
      <c r="B3" s="198"/>
      <c r="C3" s="199"/>
      <c r="D3" s="199"/>
      <c r="E3" s="200"/>
    </row>
    <row r="4" spans="2:8" ht="4.5" customHeight="1">
      <c r="B4" s="198"/>
      <c r="C4" s="199"/>
      <c r="D4" s="199"/>
      <c r="E4" s="200"/>
    </row>
    <row r="5" spans="2:8">
      <c r="B5" s="198"/>
      <c r="C5" s="199"/>
      <c r="D5" s="199"/>
      <c r="E5" s="200"/>
    </row>
    <row r="6" spans="2:8" ht="9" customHeight="1">
      <c r="B6" s="198"/>
      <c r="C6" s="199"/>
      <c r="D6" s="199"/>
      <c r="E6" s="200"/>
    </row>
    <row r="7" spans="2:8" ht="15.75" thickBot="1">
      <c r="B7" s="201"/>
      <c r="C7" s="202"/>
      <c r="D7" s="202"/>
      <c r="E7" s="203"/>
    </row>
    <row r="8" spans="2:8" ht="5.25" customHeight="1" thickBot="1"/>
    <row r="9" spans="2:8" ht="27.6" customHeight="1" thickBot="1">
      <c r="B9" s="204" t="s">
        <v>571</v>
      </c>
      <c r="C9" s="205">
        <v>2025</v>
      </c>
      <c r="D9" s="265">
        <v>2026</v>
      </c>
      <c r="E9" s="265">
        <v>2027</v>
      </c>
    </row>
    <row r="10" spans="2:8" ht="28.9" customHeight="1" thickBot="1">
      <c r="B10" s="206" t="s">
        <v>572</v>
      </c>
      <c r="C10" s="207">
        <v>0</v>
      </c>
      <c r="D10" s="266">
        <v>0</v>
      </c>
      <c r="E10" s="266">
        <v>0</v>
      </c>
    </row>
    <row r="11" spans="2:8" ht="15.75" thickBot="1">
      <c r="B11" s="208" t="s">
        <v>573</v>
      </c>
      <c r="C11" s="207"/>
      <c r="D11" s="266"/>
      <c r="E11" s="266"/>
    </row>
    <row r="12" spans="2:8" ht="15.75">
      <c r="B12" s="209" t="s">
        <v>574</v>
      </c>
      <c r="C12" s="210"/>
      <c r="D12" s="262"/>
      <c r="E12" s="267"/>
    </row>
    <row r="13" spans="2:8" ht="11.45" customHeight="1">
      <c r="B13" s="211" t="s">
        <v>575</v>
      </c>
      <c r="C13" s="212">
        <v>0</v>
      </c>
      <c r="D13" s="262">
        <v>0</v>
      </c>
      <c r="E13" s="267">
        <v>0</v>
      </c>
    </row>
    <row r="14" spans="2:8" ht="12" customHeight="1">
      <c r="B14" s="211" t="s">
        <v>576</v>
      </c>
      <c r="C14" s="212">
        <v>0</v>
      </c>
      <c r="D14" s="262">
        <v>0</v>
      </c>
      <c r="E14" s="267">
        <v>0</v>
      </c>
    </row>
    <row r="15" spans="2:8" ht="19.149999999999999" customHeight="1">
      <c r="B15" s="215" t="s">
        <v>577</v>
      </c>
      <c r="C15" s="212">
        <v>0</v>
      </c>
      <c r="D15" s="262">
        <v>0</v>
      </c>
      <c r="E15" s="267">
        <v>0</v>
      </c>
    </row>
    <row r="16" spans="2:8" ht="15.75">
      <c r="B16" s="211" t="s">
        <v>578</v>
      </c>
      <c r="C16" s="212">
        <v>367058.56999999995</v>
      </c>
      <c r="D16" s="262">
        <v>291745.16748501558</v>
      </c>
      <c r="E16" s="267">
        <v>253745.16748501558</v>
      </c>
      <c r="F16" s="216"/>
      <c r="G16" s="217"/>
      <c r="H16" s="218"/>
    </row>
    <row r="17" spans="2:8" ht="15.75">
      <c r="B17" s="211" t="s">
        <v>579</v>
      </c>
      <c r="C17" s="212">
        <v>0</v>
      </c>
      <c r="D17" s="262">
        <v>0</v>
      </c>
      <c r="E17" s="267">
        <v>0</v>
      </c>
      <c r="G17" s="217"/>
      <c r="H17" s="218"/>
    </row>
    <row r="18" spans="2:8" ht="15.75">
      <c r="B18" s="211" t="s">
        <v>580</v>
      </c>
      <c r="C18" s="212">
        <v>0</v>
      </c>
      <c r="D18" s="262">
        <v>0</v>
      </c>
      <c r="E18" s="267">
        <v>0</v>
      </c>
      <c r="G18" s="217"/>
      <c r="H18" s="218"/>
    </row>
    <row r="19" spans="2:8" ht="16.5" thickBot="1">
      <c r="B19" s="211" t="s">
        <v>581</v>
      </c>
      <c r="C19" s="212">
        <v>5313364.7100000009</v>
      </c>
      <c r="D19" s="262">
        <v>1124494.8810513509</v>
      </c>
      <c r="E19" s="267">
        <v>5128494.8810513504</v>
      </c>
      <c r="G19" s="217"/>
      <c r="H19" s="218"/>
    </row>
    <row r="20" spans="2:8" ht="16.5" thickTop="1" thickBot="1">
      <c r="B20" s="219" t="s">
        <v>582</v>
      </c>
      <c r="C20" s="219">
        <v>5680423.2800000012</v>
      </c>
      <c r="D20" s="268">
        <v>1416240.0485363663</v>
      </c>
      <c r="E20" s="282">
        <v>5382240.0485363659</v>
      </c>
      <c r="G20" s="217"/>
      <c r="H20" s="218"/>
    </row>
    <row r="21" spans="2:8" ht="16.5" thickTop="1">
      <c r="B21" s="220" t="s">
        <v>583</v>
      </c>
      <c r="C21" s="212">
        <v>0</v>
      </c>
      <c r="D21" s="262">
        <v>0</v>
      </c>
      <c r="E21" s="267">
        <v>0</v>
      </c>
      <c r="G21" s="217"/>
      <c r="H21" s="218"/>
    </row>
    <row r="22" spans="2:8" ht="15.75">
      <c r="B22" s="211" t="s">
        <v>584</v>
      </c>
      <c r="C22" s="212">
        <v>6575848.6099999994</v>
      </c>
      <c r="D22" s="262">
        <v>6699228.7882766724</v>
      </c>
      <c r="E22" s="267">
        <v>49686228.788276672</v>
      </c>
      <c r="G22" s="217"/>
      <c r="H22" s="218"/>
    </row>
    <row r="23" spans="2:8" ht="15.75">
      <c r="B23" s="211" t="s">
        <v>585</v>
      </c>
      <c r="C23" s="212">
        <v>-9.9999999860301614E-2</v>
      </c>
      <c r="D23" s="269">
        <v>1.1641532182693481E-10</v>
      </c>
      <c r="E23" s="267">
        <v>530000</v>
      </c>
      <c r="G23" s="217"/>
      <c r="H23" s="218"/>
    </row>
    <row r="24" spans="2:8" ht="15.75">
      <c r="B24" s="211" t="s">
        <v>586</v>
      </c>
      <c r="C24" s="212">
        <v>3895242.7999999989</v>
      </c>
      <c r="D24" s="262">
        <v>3856800.3412499996</v>
      </c>
      <c r="E24" s="267">
        <v>3856800.3412500001</v>
      </c>
      <c r="G24" s="217"/>
      <c r="H24" s="218"/>
    </row>
    <row r="25" spans="2:8" ht="15.75">
      <c r="B25" s="211" t="s">
        <v>587</v>
      </c>
      <c r="C25" s="212">
        <v>148987.10000000009</v>
      </c>
      <c r="D25" s="262">
        <v>161935.43606840214</v>
      </c>
      <c r="E25" s="267">
        <v>1161935.4360684019</v>
      </c>
    </row>
    <row r="26" spans="2:8" ht="15.75">
      <c r="B26" s="211" t="s">
        <v>588</v>
      </c>
      <c r="C26" s="212">
        <v>134637.1100000001</v>
      </c>
      <c r="D26" s="262">
        <v>167396.92217716831</v>
      </c>
      <c r="E26" s="267">
        <v>167396.92217716831</v>
      </c>
    </row>
    <row r="27" spans="2:8" ht="15.75">
      <c r="B27" s="211" t="s">
        <v>589</v>
      </c>
      <c r="C27" s="212">
        <v>476063.05999999988</v>
      </c>
      <c r="D27" s="262">
        <v>291730.5799999999</v>
      </c>
      <c r="E27" s="267">
        <v>314930.58</v>
      </c>
    </row>
    <row r="28" spans="2:8" ht="16.5" thickBot="1">
      <c r="B28" s="211" t="s">
        <v>590</v>
      </c>
      <c r="C28" s="212">
        <v>12545946.969999999</v>
      </c>
      <c r="D28" s="262">
        <v>12565426.550000001</v>
      </c>
      <c r="E28" s="267">
        <v>0</v>
      </c>
    </row>
    <row r="29" spans="2:8" ht="16.5" thickTop="1" thickBot="1">
      <c r="B29" s="219" t="s">
        <v>591</v>
      </c>
      <c r="C29" s="219">
        <v>23776725.549999997</v>
      </c>
      <c r="D29" s="268">
        <v>23742518.617772244</v>
      </c>
      <c r="E29" s="282">
        <v>55717292.067772239</v>
      </c>
      <c r="F29" s="222"/>
    </row>
    <row r="30" spans="2:8" ht="30.75" thickTop="1">
      <c r="B30" s="223" t="s">
        <v>592</v>
      </c>
      <c r="C30" s="210"/>
      <c r="D30" s="262"/>
      <c r="E30" s="267">
        <v>0</v>
      </c>
    </row>
    <row r="31" spans="2:8">
      <c r="B31" s="224" t="s">
        <v>593</v>
      </c>
      <c r="C31" s="214"/>
      <c r="D31" s="270">
        <v>0</v>
      </c>
      <c r="E31" s="270">
        <v>0</v>
      </c>
    </row>
    <row r="32" spans="2:8" ht="12.75" customHeight="1">
      <c r="B32" s="209" t="s">
        <v>594</v>
      </c>
      <c r="C32" s="212">
        <v>0</v>
      </c>
      <c r="D32" s="262">
        <v>0</v>
      </c>
      <c r="E32" s="267">
        <v>0</v>
      </c>
    </row>
    <row r="33" spans="2:5" ht="12.75" customHeight="1">
      <c r="B33" s="209" t="s">
        <v>595</v>
      </c>
      <c r="C33" s="212">
        <v>0</v>
      </c>
      <c r="D33" s="262">
        <v>0</v>
      </c>
      <c r="E33" s="267">
        <v>0</v>
      </c>
    </row>
    <row r="34" spans="2:5" ht="11.25" customHeight="1">
      <c r="B34" s="209" t="s">
        <v>596</v>
      </c>
      <c r="C34" s="212">
        <v>0</v>
      </c>
      <c r="D34" s="262">
        <v>0</v>
      </c>
      <c r="E34" s="267">
        <v>0</v>
      </c>
    </row>
    <row r="35" spans="2:5" ht="12.75" customHeight="1">
      <c r="B35" s="209" t="s">
        <v>597</v>
      </c>
      <c r="C35" s="212">
        <v>0</v>
      </c>
      <c r="D35" s="262">
        <v>0</v>
      </c>
      <c r="E35" s="267">
        <v>0</v>
      </c>
    </row>
    <row r="36" spans="2:5" ht="10.5" customHeight="1">
      <c r="B36" s="209" t="s">
        <v>598</v>
      </c>
      <c r="C36" s="212">
        <v>0</v>
      </c>
      <c r="D36" s="262">
        <v>0</v>
      </c>
      <c r="E36" s="267">
        <v>0</v>
      </c>
    </row>
    <row r="37" spans="2:5">
      <c r="B37" s="224" t="s">
        <v>599</v>
      </c>
      <c r="C37" s="214"/>
      <c r="D37" s="270">
        <v>0</v>
      </c>
      <c r="E37" s="270">
        <v>0</v>
      </c>
    </row>
    <row r="38" spans="2:5" ht="12.75" customHeight="1">
      <c r="B38" s="209" t="s">
        <v>600</v>
      </c>
      <c r="C38" s="212">
        <v>0</v>
      </c>
      <c r="D38" s="262">
        <v>0</v>
      </c>
      <c r="E38" s="267">
        <v>0</v>
      </c>
    </row>
    <row r="39" spans="2:5" ht="12" customHeight="1">
      <c r="B39" s="209" t="s">
        <v>601</v>
      </c>
      <c r="C39" s="212">
        <v>0</v>
      </c>
      <c r="D39" s="262">
        <v>0</v>
      </c>
      <c r="E39" s="267">
        <v>0</v>
      </c>
    </row>
    <row r="40" spans="2:5" ht="12.75" customHeight="1">
      <c r="B40" s="209" t="s">
        <v>602</v>
      </c>
      <c r="C40" s="212">
        <v>0</v>
      </c>
      <c r="D40" s="262">
        <v>0</v>
      </c>
      <c r="E40" s="267">
        <v>0</v>
      </c>
    </row>
    <row r="41" spans="2:5" ht="12" customHeight="1">
      <c r="B41" s="209" t="s">
        <v>597</v>
      </c>
      <c r="C41" s="212">
        <v>0</v>
      </c>
      <c r="D41" s="262">
        <v>0</v>
      </c>
      <c r="E41" s="267">
        <v>0</v>
      </c>
    </row>
    <row r="42" spans="2:5" ht="13.5" customHeight="1">
      <c r="B42" s="209" t="s">
        <v>603</v>
      </c>
      <c r="C42" s="212">
        <v>0</v>
      </c>
      <c r="D42" s="262">
        <v>0</v>
      </c>
      <c r="E42" s="267">
        <v>0</v>
      </c>
    </row>
    <row r="43" spans="2:5">
      <c r="B43" s="224" t="s">
        <v>604</v>
      </c>
      <c r="C43" s="225"/>
      <c r="D43" s="271">
        <v>0</v>
      </c>
      <c r="E43" s="270">
        <v>0</v>
      </c>
    </row>
    <row r="44" spans="2:5">
      <c r="B44" s="224" t="s">
        <v>605</v>
      </c>
      <c r="C44" s="225"/>
      <c r="D44" s="271">
        <v>0</v>
      </c>
      <c r="E44" s="286">
        <v>0</v>
      </c>
    </row>
    <row r="45" spans="2:5" ht="15.75" thickBot="1">
      <c r="B45" s="227" t="s">
        <v>606</v>
      </c>
      <c r="C45" s="228"/>
      <c r="D45" s="272">
        <v>0</v>
      </c>
      <c r="E45" s="287"/>
    </row>
    <row r="46" spans="2:5" ht="16.5" thickTop="1" thickBot="1">
      <c r="B46" s="219" t="s">
        <v>607</v>
      </c>
      <c r="C46" s="219">
        <v>29457148.829999998</v>
      </c>
      <c r="D46" s="268">
        <v>25158758.666308612</v>
      </c>
      <c r="E46" s="282">
        <v>61099532.116308607</v>
      </c>
    </row>
    <row r="47" spans="2:5" ht="17.25" thickTop="1" thickBot="1">
      <c r="B47" s="208" t="s">
        <v>608</v>
      </c>
      <c r="C47" s="207"/>
      <c r="D47" s="273"/>
      <c r="E47" s="266"/>
    </row>
    <row r="48" spans="2:5" ht="15.75">
      <c r="B48" s="230" t="s">
        <v>609</v>
      </c>
      <c r="C48" s="210"/>
      <c r="D48" s="262"/>
      <c r="E48" s="283"/>
    </row>
    <row r="49" spans="2:8" ht="13.5" customHeight="1">
      <c r="B49" s="224" t="s">
        <v>610</v>
      </c>
      <c r="C49" s="225">
        <v>728286.27500000002</v>
      </c>
      <c r="D49" s="271">
        <v>772086.29</v>
      </c>
      <c r="E49" s="270">
        <v>772086.29</v>
      </c>
      <c r="G49" s="231"/>
      <c r="H49" s="232"/>
    </row>
    <row r="50" spans="2:8" ht="15.75">
      <c r="B50" s="209" t="s">
        <v>611</v>
      </c>
      <c r="C50" s="212">
        <v>699904.88500000001</v>
      </c>
      <c r="D50" s="263">
        <v>696769.36</v>
      </c>
      <c r="E50" s="284">
        <v>696769.36</v>
      </c>
      <c r="G50" s="231"/>
      <c r="H50" s="232"/>
    </row>
    <row r="51" spans="2:8" ht="13.5" customHeight="1">
      <c r="B51" s="209" t="s">
        <v>612</v>
      </c>
      <c r="C51" s="212">
        <v>28381.389999999992</v>
      </c>
      <c r="D51" s="263">
        <v>75316.929999999993</v>
      </c>
      <c r="E51" s="284">
        <v>75316.929999999993</v>
      </c>
      <c r="G51" s="231"/>
      <c r="H51" s="232"/>
    </row>
    <row r="52" spans="2:8">
      <c r="B52" s="224" t="s">
        <v>613</v>
      </c>
      <c r="C52" s="226">
        <v>0</v>
      </c>
      <c r="D52" s="271">
        <v>0</v>
      </c>
      <c r="E52" s="270">
        <v>0</v>
      </c>
      <c r="G52" s="231"/>
      <c r="H52" s="232"/>
    </row>
    <row r="53" spans="2:8">
      <c r="B53" s="224" t="s">
        <v>614</v>
      </c>
      <c r="C53" s="226">
        <v>0</v>
      </c>
      <c r="D53" s="271">
        <v>0</v>
      </c>
      <c r="E53" s="270">
        <v>0</v>
      </c>
      <c r="G53" s="231"/>
      <c r="H53" s="232"/>
    </row>
    <row r="54" spans="2:8">
      <c r="B54" s="224" t="s">
        <v>615</v>
      </c>
      <c r="C54" s="226">
        <v>0</v>
      </c>
      <c r="D54" s="271">
        <v>0</v>
      </c>
      <c r="E54" s="270">
        <v>0</v>
      </c>
      <c r="G54" s="231"/>
      <c r="H54" s="232"/>
    </row>
    <row r="55" spans="2:8" ht="14.25" customHeight="1" thickBot="1">
      <c r="B55" s="233" t="s">
        <v>616</v>
      </c>
      <c r="C55" s="226">
        <v>0</v>
      </c>
      <c r="D55" s="271">
        <v>0</v>
      </c>
      <c r="E55" s="270">
        <v>0</v>
      </c>
      <c r="G55" s="231"/>
      <c r="H55" s="232"/>
    </row>
    <row r="56" spans="2:8" ht="16.5" thickTop="1" thickBot="1">
      <c r="B56" s="219" t="s">
        <v>510</v>
      </c>
      <c r="C56" s="219">
        <v>728286.27500000002</v>
      </c>
      <c r="D56" s="268">
        <v>772086.29</v>
      </c>
      <c r="E56" s="282">
        <v>772086.29</v>
      </c>
      <c r="G56" s="231"/>
      <c r="H56" s="232"/>
    </row>
    <row r="57" spans="2:8" ht="16.5" thickTop="1">
      <c r="B57" s="230" t="s">
        <v>617</v>
      </c>
      <c r="C57" s="212">
        <v>0</v>
      </c>
      <c r="D57" s="274"/>
      <c r="E57" s="285"/>
      <c r="G57" s="231"/>
      <c r="H57" s="232"/>
    </row>
    <row r="58" spans="2:8" ht="12.75" customHeight="1">
      <c r="B58" s="224" t="s">
        <v>618</v>
      </c>
      <c r="C58" s="271">
        <v>34149624.980000004</v>
      </c>
      <c r="D58" s="271">
        <v>19472243.655000001</v>
      </c>
      <c r="E58" s="270">
        <v>5232245.16</v>
      </c>
      <c r="G58" s="234"/>
      <c r="H58" s="235"/>
    </row>
    <row r="59" spans="2:8" ht="12" customHeight="1">
      <c r="B59" s="224" t="s">
        <v>619</v>
      </c>
      <c r="C59" s="271">
        <v>0</v>
      </c>
      <c r="D59" s="271">
        <v>0</v>
      </c>
      <c r="E59" s="270">
        <v>0</v>
      </c>
    </row>
    <row r="60" spans="2:8" ht="9.75" customHeight="1">
      <c r="B60" s="224" t="s">
        <v>620</v>
      </c>
      <c r="C60" s="271">
        <v>0</v>
      </c>
      <c r="D60" s="271">
        <v>0</v>
      </c>
      <c r="E60" s="270">
        <v>0</v>
      </c>
    </row>
    <row r="61" spans="2:8" ht="14.25" customHeight="1">
      <c r="B61" s="224" t="s">
        <v>621</v>
      </c>
      <c r="C61" s="271">
        <v>72136898.49000001</v>
      </c>
      <c r="D61" s="271">
        <v>76934352.670000002</v>
      </c>
      <c r="E61" s="270">
        <v>41800495.670000002</v>
      </c>
      <c r="F61" s="222"/>
      <c r="G61" s="236"/>
    </row>
    <row r="62" spans="2:8" ht="12.75" customHeight="1">
      <c r="B62" s="224" t="s">
        <v>622</v>
      </c>
      <c r="C62" s="271">
        <v>0</v>
      </c>
      <c r="D62" s="271">
        <v>0</v>
      </c>
      <c r="E62" s="270">
        <v>0</v>
      </c>
    </row>
    <row r="63" spans="2:8">
      <c r="B63" s="211" t="s">
        <v>623</v>
      </c>
      <c r="C63" s="212">
        <v>25133</v>
      </c>
      <c r="D63" s="275">
        <v>10512</v>
      </c>
      <c r="E63" s="267">
        <v>0</v>
      </c>
    </row>
    <row r="64" spans="2:8" ht="9.75" customHeight="1">
      <c r="B64" s="211" t="s">
        <v>624</v>
      </c>
      <c r="C64" s="212">
        <v>0</v>
      </c>
      <c r="D64" s="275">
        <v>0</v>
      </c>
      <c r="E64" s="267">
        <v>0</v>
      </c>
    </row>
    <row r="65" spans="2:5" ht="14.25" customHeight="1" thickBot="1">
      <c r="B65" s="237" t="s">
        <v>625</v>
      </c>
      <c r="C65" s="212">
        <v>288027.81999999995</v>
      </c>
      <c r="D65" s="275">
        <v>310509.78999999992</v>
      </c>
      <c r="E65" s="267">
        <v>310509.78999999992</v>
      </c>
    </row>
    <row r="66" spans="2:5" ht="16.5" thickTop="1" thickBot="1">
      <c r="B66" s="219" t="s">
        <v>510</v>
      </c>
      <c r="C66" s="219">
        <v>106599684.29000001</v>
      </c>
      <c r="D66" s="268">
        <v>96727618.11500001</v>
      </c>
      <c r="E66" s="282">
        <v>47343250.619999997</v>
      </c>
    </row>
    <row r="67" spans="2:5" ht="20.25" customHeight="1" thickTop="1">
      <c r="B67" s="238" t="s">
        <v>626</v>
      </c>
      <c r="C67" s="221"/>
      <c r="D67" s="262">
        <v>0</v>
      </c>
      <c r="E67" s="267">
        <v>0</v>
      </c>
    </row>
    <row r="68" spans="2:5" ht="20.25" customHeight="1">
      <c r="B68" s="211" t="s">
        <v>627</v>
      </c>
      <c r="C68" s="212">
        <v>0</v>
      </c>
      <c r="D68" s="262">
        <v>0</v>
      </c>
      <c r="E68" s="267">
        <v>0</v>
      </c>
    </row>
    <row r="69" spans="2:5" ht="20.25" customHeight="1">
      <c r="B69" s="211" t="s">
        <v>628</v>
      </c>
      <c r="C69" s="212">
        <v>0</v>
      </c>
      <c r="D69" s="262">
        <v>0</v>
      </c>
      <c r="E69" s="267">
        <v>0</v>
      </c>
    </row>
    <row r="70" spans="2:5" ht="24.75" customHeight="1">
      <c r="B70" s="211" t="s">
        <v>629</v>
      </c>
      <c r="C70" s="212">
        <v>0</v>
      </c>
      <c r="D70" s="262">
        <v>0</v>
      </c>
      <c r="E70" s="267">
        <v>0</v>
      </c>
    </row>
    <row r="71" spans="2:5" ht="24.75" customHeight="1">
      <c r="B71" s="215" t="s">
        <v>630</v>
      </c>
      <c r="C71" s="212">
        <v>0</v>
      </c>
      <c r="D71" s="262">
        <v>0</v>
      </c>
      <c r="E71" s="267">
        <v>0</v>
      </c>
    </row>
    <row r="72" spans="2:5" ht="13.5" customHeight="1">
      <c r="B72" s="211" t="s">
        <v>631</v>
      </c>
      <c r="C72" s="212">
        <v>0</v>
      </c>
      <c r="D72" s="262">
        <v>0</v>
      </c>
      <c r="E72" s="267">
        <v>0</v>
      </c>
    </row>
    <row r="73" spans="2:5" ht="15" customHeight="1">
      <c r="B73" s="211" t="s">
        <v>632</v>
      </c>
      <c r="C73" s="212">
        <v>0</v>
      </c>
      <c r="D73" s="262">
        <v>0</v>
      </c>
      <c r="E73" s="267">
        <v>0</v>
      </c>
    </row>
    <row r="74" spans="2:5" ht="20.25" customHeight="1" thickBot="1">
      <c r="B74" s="239" t="s">
        <v>633</v>
      </c>
      <c r="C74" s="212">
        <v>0</v>
      </c>
      <c r="D74" s="262">
        <v>0</v>
      </c>
      <c r="E74" s="267">
        <v>0</v>
      </c>
    </row>
    <row r="75" spans="2:5" ht="16.5" thickTop="1" thickBot="1">
      <c r="B75" s="219" t="s">
        <v>510</v>
      </c>
      <c r="C75" s="219"/>
      <c r="D75" s="268">
        <v>0</v>
      </c>
      <c r="E75" s="282">
        <v>0</v>
      </c>
    </row>
    <row r="76" spans="2:5" ht="16.5" thickTop="1">
      <c r="B76" s="230" t="s">
        <v>634</v>
      </c>
      <c r="C76" s="212">
        <v>0</v>
      </c>
      <c r="D76" s="262">
        <v>0</v>
      </c>
      <c r="E76" s="267">
        <v>0</v>
      </c>
    </row>
    <row r="77" spans="2:5" ht="15.75">
      <c r="B77" s="211" t="s">
        <v>635</v>
      </c>
      <c r="C77" s="212">
        <v>3172558.7200000118</v>
      </c>
      <c r="D77" s="262">
        <v>4575208.442673495</v>
      </c>
      <c r="E77" s="267">
        <v>6415483.9599999934</v>
      </c>
    </row>
    <row r="78" spans="2:5" ht="15.75">
      <c r="B78" s="211" t="s">
        <v>636</v>
      </c>
      <c r="C78" s="212">
        <v>0</v>
      </c>
      <c r="D78" s="262">
        <v>0</v>
      </c>
      <c r="E78" s="267">
        <v>0</v>
      </c>
    </row>
    <row r="79" spans="2:5" ht="16.5" thickBot="1">
      <c r="B79" s="239" t="s">
        <v>637</v>
      </c>
      <c r="C79" s="212">
        <v>1459813.4600000002</v>
      </c>
      <c r="D79" s="262">
        <v>1803473.4500000004</v>
      </c>
      <c r="E79" s="267">
        <v>1803473.4500000004</v>
      </c>
    </row>
    <row r="80" spans="2:5" ht="16.5" thickTop="1" thickBot="1">
      <c r="B80" s="219" t="s">
        <v>510</v>
      </c>
      <c r="C80" s="219">
        <v>4632372.1800000118</v>
      </c>
      <c r="D80" s="268">
        <v>6378681.8926734952</v>
      </c>
      <c r="E80" s="282">
        <v>8218957.4099999936</v>
      </c>
    </row>
    <row r="81" spans="2:5" ht="16.5" thickTop="1" thickBot="1">
      <c r="B81" s="240" t="s">
        <v>638</v>
      </c>
      <c r="C81" s="241">
        <v>111960342.74500002</v>
      </c>
      <c r="D81" s="276">
        <v>103878386.29767351</v>
      </c>
      <c r="E81" s="276">
        <v>56334294.319999993</v>
      </c>
    </row>
    <row r="82" spans="2:5" ht="15.75" thickBot="1">
      <c r="B82" s="208" t="s">
        <v>639</v>
      </c>
      <c r="C82" s="207">
        <v>43866.25</v>
      </c>
      <c r="D82" s="266">
        <v>46931.95</v>
      </c>
      <c r="E82" s="266">
        <v>46931.95</v>
      </c>
    </row>
    <row r="83" spans="2:5" ht="15.75" thickBot="1">
      <c r="B83" s="242" t="s">
        <v>640</v>
      </c>
      <c r="C83" s="243">
        <v>141461357.82500002</v>
      </c>
      <c r="D83" s="277">
        <v>129084076.91398212</v>
      </c>
      <c r="E83" s="277">
        <v>117480758.3863086</v>
      </c>
    </row>
    <row r="84" spans="2:5">
      <c r="B84" s="244"/>
      <c r="C84" s="245"/>
      <c r="D84" s="245"/>
      <c r="E84" s="245"/>
    </row>
    <row r="85" spans="2:5" ht="30">
      <c r="B85" s="192" t="s">
        <v>550</v>
      </c>
      <c r="C85" s="246"/>
      <c r="D85" s="246"/>
      <c r="E85" s="246"/>
    </row>
    <row r="86" spans="2:5">
      <c r="B86" s="247" t="s">
        <v>792</v>
      </c>
      <c r="C86" s="193"/>
      <c r="D86" s="193"/>
      <c r="E86" s="193"/>
    </row>
    <row r="87" spans="2:5" ht="19.149999999999999" customHeight="1">
      <c r="C87" s="190"/>
      <c r="D87" s="328" t="s">
        <v>551</v>
      </c>
      <c r="E87" s="328"/>
    </row>
    <row r="88" spans="2:5" ht="15" customHeight="1">
      <c r="C88" s="191"/>
      <c r="D88" s="329" t="s">
        <v>552</v>
      </c>
      <c r="E88" s="329"/>
    </row>
    <row r="89" spans="2:5" ht="15.75" thickBot="1">
      <c r="C89" s="191"/>
      <c r="D89" s="261"/>
      <c r="E89" s="261"/>
    </row>
    <row r="90" spans="2:5">
      <c r="B90" s="195"/>
      <c r="C90" s="196"/>
      <c r="D90" s="196"/>
      <c r="E90" s="197"/>
    </row>
    <row r="91" spans="2:5">
      <c r="B91" s="198"/>
      <c r="C91" s="199"/>
      <c r="D91" s="199"/>
      <c r="E91" s="200"/>
    </row>
    <row r="92" spans="2:5" ht="9.75" customHeight="1">
      <c r="B92" s="198"/>
      <c r="C92" s="199"/>
      <c r="D92" s="199"/>
      <c r="E92" s="200"/>
    </row>
    <row r="93" spans="2:5">
      <c r="B93" s="198"/>
      <c r="C93" s="199"/>
      <c r="D93" s="199"/>
      <c r="E93" s="200"/>
    </row>
    <row r="94" spans="2:5" ht="3" customHeight="1">
      <c r="B94" s="198"/>
      <c r="C94" s="199"/>
      <c r="D94" s="199"/>
      <c r="E94" s="200"/>
    </row>
    <row r="95" spans="2:5" ht="9" customHeight="1" thickBot="1">
      <c r="B95" s="201"/>
      <c r="C95" s="202"/>
      <c r="D95" s="202"/>
      <c r="E95" s="203"/>
    </row>
    <row r="96" spans="2:5" ht="6" customHeight="1" thickBot="1"/>
    <row r="97" spans="2:7" ht="27.75" customHeight="1" thickBot="1">
      <c r="B97" s="204" t="s">
        <v>641</v>
      </c>
      <c r="C97" s="205">
        <v>2025</v>
      </c>
      <c r="D97" s="265">
        <v>2026</v>
      </c>
      <c r="E97" s="265">
        <v>2027</v>
      </c>
    </row>
    <row r="98" spans="2:7" ht="16.5" thickBot="1">
      <c r="B98" s="208" t="s">
        <v>642</v>
      </c>
      <c r="C98" s="207"/>
      <c r="D98" s="273"/>
      <c r="E98" s="278"/>
    </row>
    <row r="99" spans="2:7" ht="15.75">
      <c r="B99" s="248" t="s">
        <v>643</v>
      </c>
      <c r="C99" s="212">
        <v>17847166.780000001</v>
      </c>
      <c r="D99" s="262">
        <v>17847166.780000001</v>
      </c>
      <c r="E99" s="267">
        <v>17847166.780000001</v>
      </c>
      <c r="F99" s="189"/>
      <c r="G99" s="70"/>
    </row>
    <row r="100" spans="2:7" ht="15.75">
      <c r="B100" s="248" t="s">
        <v>644</v>
      </c>
      <c r="C100" s="212">
        <v>0</v>
      </c>
      <c r="D100" s="262">
        <v>0</v>
      </c>
      <c r="E100" s="267">
        <v>0</v>
      </c>
      <c r="F100" s="189"/>
      <c r="G100" s="70"/>
    </row>
    <row r="101" spans="2:7" ht="15.75">
      <c r="B101" s="248" t="s">
        <v>645</v>
      </c>
      <c r="C101" s="212">
        <v>0</v>
      </c>
      <c r="D101" s="262">
        <v>0</v>
      </c>
      <c r="E101" s="267">
        <v>0</v>
      </c>
      <c r="F101" s="189"/>
      <c r="G101" s="70"/>
    </row>
    <row r="102" spans="2:7" ht="15.75">
      <c r="B102" s="248" t="s">
        <v>646</v>
      </c>
      <c r="C102" s="212">
        <v>0</v>
      </c>
      <c r="D102" s="262">
        <v>0</v>
      </c>
      <c r="E102" s="267">
        <v>0</v>
      </c>
      <c r="F102" s="189"/>
      <c r="G102" s="70"/>
    </row>
    <row r="103" spans="2:7" ht="15.75">
      <c r="B103" s="248" t="s">
        <v>647</v>
      </c>
      <c r="C103" s="212">
        <v>0</v>
      </c>
      <c r="D103" s="262">
        <v>0</v>
      </c>
      <c r="E103" s="267">
        <v>0</v>
      </c>
      <c r="F103" s="189"/>
      <c r="G103" s="70"/>
    </row>
    <row r="104" spans="2:7" ht="15.75">
      <c r="B104" s="248" t="s">
        <v>648</v>
      </c>
      <c r="C104" s="212">
        <v>0</v>
      </c>
      <c r="D104" s="262">
        <v>0</v>
      </c>
      <c r="E104" s="267">
        <v>0</v>
      </c>
      <c r="F104" s="189"/>
      <c r="G104" s="70"/>
    </row>
    <row r="105" spans="2:7" ht="15.75">
      <c r="B105" s="248" t="s">
        <v>649</v>
      </c>
      <c r="C105" s="212">
        <v>0</v>
      </c>
      <c r="D105" s="262">
        <v>0</v>
      </c>
      <c r="E105" s="267">
        <v>0</v>
      </c>
      <c r="F105" s="189"/>
      <c r="G105" s="70"/>
    </row>
    <row r="106" spans="2:7" ht="15.75">
      <c r="B106" s="248" t="s">
        <v>650</v>
      </c>
      <c r="C106" s="212">
        <v>14484635.309999999</v>
      </c>
      <c r="D106" s="262">
        <v>14484635.309999999</v>
      </c>
      <c r="E106" s="267">
        <v>14567881.109999999</v>
      </c>
      <c r="F106" s="189"/>
      <c r="G106" s="70"/>
    </row>
    <row r="107" spans="2:7" ht="15.75">
      <c r="B107" s="248" t="s">
        <v>651</v>
      </c>
      <c r="C107" s="249">
        <v>3.068998921662569E-8</v>
      </c>
      <c r="D107" s="279">
        <v>0.21918769416515715</v>
      </c>
      <c r="E107" s="267">
        <v>0.36140851629897952</v>
      </c>
      <c r="F107" s="189"/>
      <c r="G107" s="70"/>
    </row>
    <row r="108" spans="2:7" ht="15.75">
      <c r="B108" s="248" t="s">
        <v>652</v>
      </c>
      <c r="C108" s="212">
        <v>0</v>
      </c>
      <c r="D108" s="262">
        <v>0</v>
      </c>
      <c r="E108" s="267">
        <v>0</v>
      </c>
      <c r="F108" s="189"/>
      <c r="G108" s="70"/>
    </row>
    <row r="109" spans="2:7" ht="16.5" thickBot="1">
      <c r="B109" s="240" t="s">
        <v>510</v>
      </c>
      <c r="C109" s="241">
        <v>32331802.09000003</v>
      </c>
      <c r="D109" s="280">
        <v>32331802.309187695</v>
      </c>
      <c r="E109" s="280">
        <v>32415048.251408517</v>
      </c>
    </row>
    <row r="110" spans="2:7" ht="16.5" thickBot="1">
      <c r="B110" s="208" t="s">
        <v>653</v>
      </c>
      <c r="C110" s="207"/>
      <c r="D110" s="273"/>
      <c r="E110" s="278"/>
    </row>
    <row r="111" spans="2:7" ht="15.75">
      <c r="B111" s="248" t="s">
        <v>654</v>
      </c>
      <c r="C111" s="212">
        <v>0</v>
      </c>
      <c r="D111" s="262">
        <v>0</v>
      </c>
      <c r="E111" s="267">
        <v>0</v>
      </c>
    </row>
    <row r="112" spans="2:7" ht="15.75">
      <c r="B112" s="248" t="s">
        <v>655</v>
      </c>
      <c r="C112" s="212">
        <v>0</v>
      </c>
      <c r="D112" s="262">
        <v>0</v>
      </c>
      <c r="E112" s="267">
        <v>0</v>
      </c>
    </row>
    <row r="113" spans="2:5" ht="15.75">
      <c r="B113" s="248" t="s">
        <v>656</v>
      </c>
      <c r="C113" s="212">
        <v>0</v>
      </c>
      <c r="D113" s="262">
        <v>0</v>
      </c>
      <c r="E113" s="267">
        <v>0</v>
      </c>
    </row>
    <row r="114" spans="2:5" ht="15.75">
      <c r="B114" s="248" t="s">
        <v>657</v>
      </c>
      <c r="C114" s="212">
        <v>13479788.209999999</v>
      </c>
      <c r="D114" s="262">
        <v>10163242.137142858</v>
      </c>
      <c r="E114" s="267">
        <v>9943094.1371429004</v>
      </c>
    </row>
    <row r="115" spans="2:5" ht="16.5" thickBot="1">
      <c r="B115" s="240" t="s">
        <v>510</v>
      </c>
      <c r="C115" s="241">
        <v>13479788.209999999</v>
      </c>
      <c r="D115" s="280">
        <v>10163242.137142858</v>
      </c>
      <c r="E115" s="280">
        <v>9943094.1371429004</v>
      </c>
    </row>
    <row r="116" spans="2:5" ht="16.5" thickBot="1">
      <c r="B116" s="206" t="s">
        <v>658</v>
      </c>
      <c r="C116" s="207"/>
      <c r="D116" s="273">
        <v>0</v>
      </c>
      <c r="E116" s="273">
        <v>0</v>
      </c>
    </row>
    <row r="117" spans="2:5" ht="16.5" thickBot="1">
      <c r="B117" s="208" t="s">
        <v>659</v>
      </c>
      <c r="C117" s="207"/>
      <c r="D117" s="273"/>
      <c r="E117" s="278"/>
    </row>
    <row r="118" spans="2:5" ht="15.75">
      <c r="B118" s="248" t="s">
        <v>660</v>
      </c>
      <c r="C118" s="212">
        <v>0</v>
      </c>
      <c r="D118" s="262">
        <v>0</v>
      </c>
      <c r="E118" s="267">
        <v>0</v>
      </c>
    </row>
    <row r="119" spans="2:5" ht="15.75">
      <c r="B119" s="248" t="s">
        <v>661</v>
      </c>
      <c r="C119" s="212">
        <v>0</v>
      </c>
      <c r="D119" s="262">
        <v>0</v>
      </c>
      <c r="E119" s="267">
        <v>0</v>
      </c>
    </row>
    <row r="120" spans="2:5" ht="15.75">
      <c r="B120" s="248" t="s">
        <v>662</v>
      </c>
      <c r="C120" s="212">
        <v>0</v>
      </c>
      <c r="D120" s="262">
        <v>0</v>
      </c>
      <c r="E120" s="267">
        <v>0</v>
      </c>
    </row>
    <row r="121" spans="2:5" ht="15.75">
      <c r="B121" s="248" t="s">
        <v>663</v>
      </c>
      <c r="C121" s="212">
        <v>0</v>
      </c>
      <c r="D121" s="262">
        <v>0</v>
      </c>
      <c r="E121" s="267">
        <v>0</v>
      </c>
    </row>
    <row r="122" spans="2:5" ht="15.75">
      <c r="B122" s="248" t="s">
        <v>664</v>
      </c>
      <c r="C122" s="212">
        <v>0</v>
      </c>
      <c r="D122" s="262">
        <v>0</v>
      </c>
      <c r="E122" s="267">
        <v>0</v>
      </c>
    </row>
    <row r="123" spans="2:5" ht="15.75">
      <c r="B123" s="248" t="s">
        <v>665</v>
      </c>
      <c r="C123" s="212">
        <v>0</v>
      </c>
      <c r="D123" s="262">
        <v>0</v>
      </c>
      <c r="E123" s="267">
        <v>0</v>
      </c>
    </row>
    <row r="124" spans="2:5" ht="15.75">
      <c r="B124" s="211" t="s">
        <v>666</v>
      </c>
      <c r="C124" s="213">
        <v>6574996.8399333339</v>
      </c>
      <c r="D124" s="263">
        <v>3698578.1179394047</v>
      </c>
      <c r="E124" s="267">
        <v>4471656.8192395596</v>
      </c>
    </row>
    <row r="125" spans="2:5" ht="15.75">
      <c r="B125" s="211" t="s">
        <v>667</v>
      </c>
      <c r="C125" s="212">
        <v>0</v>
      </c>
      <c r="D125" s="263">
        <v>0</v>
      </c>
      <c r="E125" s="267">
        <v>0</v>
      </c>
    </row>
    <row r="126" spans="2:5" ht="15.75">
      <c r="B126" s="211" t="s">
        <v>668</v>
      </c>
      <c r="C126" s="212">
        <v>0</v>
      </c>
      <c r="D126" s="263">
        <v>0</v>
      </c>
      <c r="E126" s="267">
        <v>0</v>
      </c>
    </row>
    <row r="127" spans="2:5" ht="15.75">
      <c r="B127" s="211" t="s">
        <v>669</v>
      </c>
      <c r="C127" s="212">
        <v>0</v>
      </c>
      <c r="D127" s="263">
        <v>0</v>
      </c>
      <c r="E127" s="267">
        <v>0</v>
      </c>
    </row>
    <row r="128" spans="2:5">
      <c r="B128" s="211" t="s">
        <v>670</v>
      </c>
      <c r="C128" s="212">
        <v>0</v>
      </c>
      <c r="D128" s="281">
        <v>620000</v>
      </c>
      <c r="E128" s="267">
        <v>489689.65000000037</v>
      </c>
    </row>
    <row r="129" spans="2:8" ht="15.75">
      <c r="B129" s="211" t="s">
        <v>671</v>
      </c>
      <c r="C129" s="212">
        <v>0</v>
      </c>
      <c r="D129" s="263">
        <v>0</v>
      </c>
      <c r="E129" s="267">
        <v>0</v>
      </c>
    </row>
    <row r="130" spans="2:8" ht="15.75">
      <c r="B130" s="211" t="s">
        <v>672</v>
      </c>
      <c r="C130" s="212">
        <v>608008.8400000002</v>
      </c>
      <c r="D130" s="263">
        <v>629421.75</v>
      </c>
      <c r="E130" s="267">
        <v>629421.75</v>
      </c>
    </row>
    <row r="131" spans="2:8" s="234" customFormat="1" ht="15.75">
      <c r="B131" s="211" t="s">
        <v>673</v>
      </c>
      <c r="C131" s="212">
        <v>1409314.3099999998</v>
      </c>
      <c r="D131" s="263">
        <v>2081625.7917058477</v>
      </c>
      <c r="E131" s="267">
        <v>2239418.086991597</v>
      </c>
      <c r="F131" s="251"/>
      <c r="H131" s="235"/>
    </row>
    <row r="132" spans="2:8" ht="15.75">
      <c r="B132" s="239" t="s">
        <v>674</v>
      </c>
      <c r="C132" s="212">
        <v>3239945.9665555838</v>
      </c>
      <c r="D132" s="263">
        <v>2962619.261672948</v>
      </c>
      <c r="E132" s="267">
        <v>6072868.9597800504</v>
      </c>
      <c r="F132" s="250"/>
    </row>
    <row r="133" spans="2:8" ht="16.5" thickBot="1">
      <c r="B133" s="252" t="s">
        <v>510</v>
      </c>
      <c r="C133" s="241">
        <v>11832265.956488919</v>
      </c>
      <c r="D133" s="280">
        <v>9992244.9213182013</v>
      </c>
      <c r="E133" s="280">
        <v>13903055.266011208</v>
      </c>
    </row>
    <row r="134" spans="2:8" ht="16.5" thickBot="1">
      <c r="B134" s="208" t="s">
        <v>675</v>
      </c>
      <c r="C134" s="229">
        <v>83817501.570505545</v>
      </c>
      <c r="D134" s="278">
        <v>76596787.546333343</v>
      </c>
      <c r="E134" s="278">
        <v>61219560.546333298</v>
      </c>
    </row>
    <row r="135" spans="2:8" ht="16.5" thickBot="1">
      <c r="B135" s="253" t="s">
        <v>676</v>
      </c>
      <c r="C135" s="254">
        <v>141461357.82699448</v>
      </c>
      <c r="D135" s="264">
        <v>129084076.91398209</v>
      </c>
      <c r="E135" s="264">
        <v>117480758.20089592</v>
      </c>
    </row>
    <row r="136" spans="2:8">
      <c r="B136" s="255"/>
      <c r="C136" s="255"/>
      <c r="D136" s="255"/>
      <c r="E136" s="255"/>
    </row>
    <row r="137" spans="2:8" hidden="1" outlineLevel="1">
      <c r="C137" s="256"/>
      <c r="D137" s="256"/>
      <c r="E137" s="256"/>
    </row>
    <row r="138" spans="2:8" hidden="1" outlineLevel="1"/>
    <row r="139" spans="2:8" ht="30" collapsed="1">
      <c r="B139" s="192" t="s">
        <v>550</v>
      </c>
      <c r="C139" s="257"/>
      <c r="D139" s="257"/>
      <c r="E139" s="257"/>
    </row>
    <row r="140" spans="2:8">
      <c r="B140" s="247" t="s">
        <v>792</v>
      </c>
      <c r="C140" s="236"/>
      <c r="D140" s="236"/>
      <c r="E140" s="236"/>
    </row>
    <row r="141" spans="2:8">
      <c r="C141" s="222"/>
      <c r="D141" s="222"/>
      <c r="E141" s="222"/>
    </row>
    <row r="142" spans="2:8">
      <c r="C142" s="330" t="s">
        <v>551</v>
      </c>
      <c r="D142" s="330"/>
      <c r="E142" s="330"/>
    </row>
    <row r="143" spans="2:8">
      <c r="C143" s="329" t="s">
        <v>552</v>
      </c>
      <c r="D143" s="329"/>
      <c r="E143" s="329"/>
    </row>
    <row r="145" spans="2:5">
      <c r="B145" s="258"/>
      <c r="C145" s="246">
        <v>141461357.82500002</v>
      </c>
      <c r="D145" s="246">
        <v>129084076.91398212</v>
      </c>
      <c r="E145" s="246">
        <v>117480758.3863086</v>
      </c>
    </row>
    <row r="146" spans="2:5">
      <c r="C146" s="246">
        <v>-141461357.82699448</v>
      </c>
      <c r="D146" s="246">
        <v>-129084076.91398209</v>
      </c>
      <c r="E146" s="246">
        <v>-117480758.20089592</v>
      </c>
    </row>
    <row r="147" spans="2:5">
      <c r="B147" s="193" t="s">
        <v>677</v>
      </c>
      <c r="C147" s="259">
        <v>-1.9944608211517334E-3</v>
      </c>
      <c r="D147" s="260">
        <v>0</v>
      </c>
      <c r="E147" s="260">
        <v>0.18541267514228821</v>
      </c>
    </row>
    <row r="148" spans="2:5">
      <c r="C148" s="257"/>
    </row>
    <row r="149" spans="2:5">
      <c r="C149" s="257"/>
    </row>
  </sheetData>
  <mergeCells count="4">
    <mergeCell ref="D87:E87"/>
    <mergeCell ref="D88:E88"/>
    <mergeCell ref="C142:E142"/>
    <mergeCell ref="C143:E143"/>
  </mergeCells>
  <pageMargins left="0.70866141732283472" right="0.70866141732283472" top="0.74803149606299213" bottom="0.74803149606299213" header="0.31496062992125984" footer="0.31496062992125984"/>
  <pageSetup paperSize="9" scale="53" orientation="portrait" r:id="rId1"/>
  <rowBreaks count="1" manualBreakCount="1">
    <brk id="66"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ABB9-0201-42CE-B964-53BD6FBF4216}">
  <sheetPr>
    <pageSetUpPr fitToPage="1"/>
  </sheetPr>
  <dimension ref="A1:H86"/>
  <sheetViews>
    <sheetView showGridLines="0" zoomScaleNormal="100" workbookViewId="0">
      <selection activeCell="D11" sqref="D11"/>
    </sheetView>
  </sheetViews>
  <sheetFormatPr defaultColWidth="8" defaultRowHeight="15.75" outlineLevelCol="1"/>
  <cols>
    <col min="1" max="1" width="68.75" style="43" customWidth="1"/>
    <col min="2" max="2" width="18.5" style="43" customWidth="1"/>
    <col min="3" max="3" width="18.5" style="43" customWidth="1" outlineLevel="1"/>
    <col min="4" max="4" width="18.5" style="43" customWidth="1"/>
    <col min="5" max="5" width="4.75" style="43" customWidth="1"/>
    <col min="6" max="6" width="13.75" style="43" bestFit="1" customWidth="1"/>
    <col min="7" max="7" width="11.5" style="43" bestFit="1" customWidth="1"/>
    <col min="8" max="8" width="9.5" style="43" bestFit="1" customWidth="1"/>
    <col min="9" max="9" width="8" style="43"/>
    <col min="10" max="10" width="11.5" style="43" bestFit="1" customWidth="1"/>
    <col min="11" max="16384" width="8" style="43"/>
  </cols>
  <sheetData>
    <row r="1" spans="1:7" ht="12" customHeight="1" thickBot="1">
      <c r="B1" s="44"/>
      <c r="C1" s="44"/>
      <c r="D1" s="44"/>
    </row>
    <row r="2" spans="1:7" ht="18.75">
      <c r="A2" s="292"/>
      <c r="B2" s="293"/>
      <c r="C2" s="293"/>
      <c r="D2" s="294"/>
    </row>
    <row r="3" spans="1:7" ht="18.75">
      <c r="A3" s="295"/>
      <c r="B3" s="296"/>
      <c r="C3" s="296"/>
      <c r="D3" s="297"/>
    </row>
    <row r="4" spans="1:7" ht="18.75">
      <c r="A4" s="295"/>
      <c r="B4" s="296"/>
      <c r="C4" s="296"/>
      <c r="D4" s="297"/>
    </row>
    <row r="5" spans="1:7" ht="18.75">
      <c r="A5" s="295"/>
      <c r="B5" s="296"/>
      <c r="C5" s="296"/>
      <c r="D5" s="297"/>
      <c r="F5" s="45"/>
      <c r="G5" s="45"/>
    </row>
    <row r="6" spans="1:7" ht="18.75">
      <c r="A6" s="295"/>
      <c r="B6" s="296"/>
      <c r="C6" s="296"/>
      <c r="D6" s="297"/>
    </row>
    <row r="7" spans="1:7" ht="19.5" thickBot="1">
      <c r="A7" s="298"/>
      <c r="B7" s="299"/>
      <c r="C7" s="299"/>
      <c r="D7" s="300"/>
    </row>
    <row r="8" spans="1:7" ht="19.5" thickBot="1">
      <c r="A8" s="288"/>
      <c r="B8" s="288"/>
      <c r="C8" s="288"/>
      <c r="D8" s="288"/>
    </row>
    <row r="9" spans="1:7" ht="19.5" thickBot="1">
      <c r="A9" s="301" t="s">
        <v>504</v>
      </c>
      <c r="B9" s="302">
        <v>2025</v>
      </c>
      <c r="C9" s="302">
        <v>2026</v>
      </c>
      <c r="D9" s="302">
        <v>2027</v>
      </c>
    </row>
    <row r="10" spans="1:7" ht="18.75">
      <c r="A10" s="303" t="s">
        <v>505</v>
      </c>
      <c r="B10" s="304"/>
      <c r="C10" s="304"/>
      <c r="D10" s="305"/>
      <c r="F10" s="47"/>
    </row>
    <row r="11" spans="1:7" ht="18.75">
      <c r="A11" s="306" t="s">
        <v>506</v>
      </c>
      <c r="B11" s="307">
        <v>578598.52999999991</v>
      </c>
      <c r="C11" s="307">
        <v>1753426.44</v>
      </c>
      <c r="D11" s="307">
        <v>3520225.44</v>
      </c>
    </row>
    <row r="12" spans="1:7" ht="37.5">
      <c r="A12" s="306" t="s">
        <v>507</v>
      </c>
      <c r="B12" s="307">
        <v>0</v>
      </c>
      <c r="C12" s="307">
        <v>0</v>
      </c>
      <c r="D12" s="307">
        <v>0</v>
      </c>
    </row>
    <row r="13" spans="1:7" ht="18.75">
      <c r="A13" s="306" t="s">
        <v>508</v>
      </c>
      <c r="B13" s="307">
        <v>0</v>
      </c>
      <c r="C13" s="307">
        <v>0</v>
      </c>
      <c r="D13" s="307">
        <v>0</v>
      </c>
    </row>
    <row r="14" spans="1:7" ht="18.75">
      <c r="A14" s="306" t="s">
        <v>509</v>
      </c>
      <c r="B14" s="307">
        <v>0</v>
      </c>
      <c r="C14" s="307">
        <v>0</v>
      </c>
      <c r="D14" s="307">
        <v>0</v>
      </c>
    </row>
    <row r="15" spans="1:7" ht="38.25" thickBot="1">
      <c r="A15" s="306" t="s">
        <v>327</v>
      </c>
      <c r="B15" s="307">
        <v>42251147.609494463</v>
      </c>
      <c r="C15" s="307">
        <v>47541012.073666669</v>
      </c>
      <c r="D15" s="307">
        <v>35388055.831111118</v>
      </c>
    </row>
    <row r="16" spans="1:7" ht="20.25" thickTop="1" thickBot="1">
      <c r="A16" s="309" t="s">
        <v>510</v>
      </c>
      <c r="B16" s="310">
        <v>42829746.139494464</v>
      </c>
      <c r="C16" s="310">
        <v>49294438.513666667</v>
      </c>
      <c r="D16" s="310">
        <v>38908281.271111116</v>
      </c>
    </row>
    <row r="17" spans="1:8" ht="19.5" thickTop="1">
      <c r="A17" s="303" t="s">
        <v>511</v>
      </c>
      <c r="B17" s="304"/>
      <c r="C17" s="304"/>
      <c r="D17" s="305"/>
    </row>
    <row r="18" spans="1:8" ht="18.75">
      <c r="A18" s="306" t="s">
        <v>512</v>
      </c>
      <c r="B18" s="307">
        <v>1579775.2699999996</v>
      </c>
      <c r="C18" s="307">
        <v>1808953.8542236986</v>
      </c>
      <c r="D18" s="307">
        <v>2560373.66</v>
      </c>
    </row>
    <row r="19" spans="1:8" ht="18.75">
      <c r="A19" s="306" t="s">
        <v>513</v>
      </c>
      <c r="B19" s="307">
        <v>7528269.3283333331</v>
      </c>
      <c r="C19" s="307">
        <v>13100026.026331328</v>
      </c>
      <c r="D19" s="307">
        <v>8824792.276111111</v>
      </c>
      <c r="G19" s="46"/>
    </row>
    <row r="20" spans="1:8" ht="18.75">
      <c r="A20" s="306" t="s">
        <v>514</v>
      </c>
      <c r="B20" s="307">
        <v>816317.04000000015</v>
      </c>
      <c r="C20" s="307">
        <v>2170503.389618916</v>
      </c>
      <c r="D20" s="307">
        <v>602206.97</v>
      </c>
    </row>
    <row r="21" spans="1:8" ht="18.75">
      <c r="A21" s="311" t="s">
        <v>515</v>
      </c>
      <c r="B21" s="313">
        <v>23556381.054607548</v>
      </c>
      <c r="C21" s="313">
        <v>25023983.213305309</v>
      </c>
      <c r="D21" s="313">
        <v>19232799.329999998</v>
      </c>
      <c r="F21" s="54"/>
      <c r="G21" s="46"/>
      <c r="H21" s="46"/>
    </row>
    <row r="22" spans="1:8" ht="18.75">
      <c r="A22" s="314" t="s">
        <v>516</v>
      </c>
      <c r="B22" s="307">
        <v>18597341.836555578</v>
      </c>
      <c r="C22" s="307">
        <v>18299071.053272944</v>
      </c>
      <c r="D22" s="307">
        <v>15102763.33</v>
      </c>
      <c r="E22" s="47"/>
      <c r="F22" s="54"/>
    </row>
    <row r="23" spans="1:8" ht="18.75">
      <c r="A23" s="314" t="s">
        <v>517</v>
      </c>
      <c r="B23" s="307">
        <v>4959039.2180519681</v>
      </c>
      <c r="C23" s="307">
        <v>6724912.1600323655</v>
      </c>
      <c r="D23" s="307">
        <v>4130036</v>
      </c>
      <c r="F23" s="48"/>
      <c r="G23" s="48"/>
    </row>
    <row r="24" spans="1:8" ht="18.75">
      <c r="A24" s="314" t="s">
        <v>518</v>
      </c>
      <c r="B24" s="307">
        <v>0</v>
      </c>
      <c r="C24" s="307">
        <v>0</v>
      </c>
      <c r="D24" s="307">
        <v>0</v>
      </c>
    </row>
    <row r="25" spans="1:8" ht="18.75">
      <c r="A25" s="314" t="s">
        <v>519</v>
      </c>
      <c r="B25" s="307">
        <v>0</v>
      </c>
      <c r="C25" s="307">
        <v>0</v>
      </c>
      <c r="D25" s="307">
        <v>0</v>
      </c>
    </row>
    <row r="26" spans="1:8" ht="18.75">
      <c r="A26" s="314" t="s">
        <v>520</v>
      </c>
      <c r="B26" s="307">
        <v>0</v>
      </c>
      <c r="C26" s="307">
        <v>0</v>
      </c>
      <c r="D26" s="307">
        <v>0</v>
      </c>
    </row>
    <row r="27" spans="1:8" ht="18.75">
      <c r="A27" s="311" t="s">
        <v>521</v>
      </c>
      <c r="B27" s="313">
        <v>2674008.38</v>
      </c>
      <c r="C27" s="313">
        <v>2721266.2736913902</v>
      </c>
      <c r="D27" s="313">
        <v>4121266.2736913906</v>
      </c>
      <c r="G27" s="46"/>
      <c r="H27" s="46"/>
    </row>
    <row r="28" spans="1:8" ht="18.75">
      <c r="A28" s="315" t="s">
        <v>522</v>
      </c>
      <c r="B28" s="307">
        <v>358683.98</v>
      </c>
      <c r="C28" s="307">
        <v>410398.37146363361</v>
      </c>
      <c r="D28" s="307">
        <v>410398.37146363361</v>
      </c>
      <c r="F28" s="46"/>
    </row>
    <row r="29" spans="1:8" ht="18.75">
      <c r="A29" s="315" t="s">
        <v>523</v>
      </c>
      <c r="B29" s="307">
        <v>2315324.4</v>
      </c>
      <c r="C29" s="307">
        <v>2310867.9022277566</v>
      </c>
      <c r="D29" s="307">
        <v>3710867.902227757</v>
      </c>
      <c r="F29" s="46"/>
    </row>
    <row r="30" spans="1:8" ht="18.75">
      <c r="A30" s="315" t="s">
        <v>524</v>
      </c>
      <c r="B30" s="307">
        <v>0</v>
      </c>
      <c r="C30" s="307">
        <v>0</v>
      </c>
      <c r="D30" s="307">
        <v>0</v>
      </c>
    </row>
    <row r="31" spans="1:8" ht="37.5">
      <c r="A31" s="315" t="s">
        <v>525</v>
      </c>
      <c r="B31" s="307">
        <v>0</v>
      </c>
      <c r="C31" s="307">
        <v>0</v>
      </c>
      <c r="D31" s="307">
        <v>0</v>
      </c>
    </row>
    <row r="32" spans="1:8" ht="37.5">
      <c r="A32" s="316" t="s">
        <v>526</v>
      </c>
      <c r="B32" s="313">
        <v>43800.014999999978</v>
      </c>
      <c r="C32" s="313">
        <v>0</v>
      </c>
      <c r="D32" s="313">
        <v>0</v>
      </c>
    </row>
    <row r="33" spans="1:4" ht="18.75">
      <c r="A33" s="311" t="s">
        <v>527</v>
      </c>
      <c r="B33" s="317">
        <v>0</v>
      </c>
      <c r="C33" s="317">
        <v>0</v>
      </c>
      <c r="D33" s="313">
        <v>0</v>
      </c>
    </row>
    <row r="34" spans="1:4" ht="18.75">
      <c r="A34" s="311" t="s">
        <v>528</v>
      </c>
      <c r="B34" s="317">
        <v>4082686.63</v>
      </c>
      <c r="C34" s="317">
        <v>1603870.047142857</v>
      </c>
      <c r="D34" s="313">
        <v>1359680.19</v>
      </c>
    </row>
    <row r="35" spans="1:4" ht="19.5" thickBot="1">
      <c r="A35" s="311" t="s">
        <v>99</v>
      </c>
      <c r="B35" s="317">
        <v>791507.04159999965</v>
      </c>
      <c r="C35" s="317">
        <v>1097047.0476314921</v>
      </c>
      <c r="D35" s="313">
        <v>966618.05400000012</v>
      </c>
    </row>
    <row r="36" spans="1:4" ht="20.25" thickTop="1" thickBot="1">
      <c r="A36" s="310" t="s">
        <v>322</v>
      </c>
      <c r="B36" s="309">
        <v>41072744.759540886</v>
      </c>
      <c r="C36" s="309">
        <v>47525649.85194499</v>
      </c>
      <c r="D36" s="318">
        <v>37667736.753802501</v>
      </c>
    </row>
    <row r="37" spans="1:4" ht="20.25" thickTop="1" thickBot="1">
      <c r="A37" s="309" t="s">
        <v>529</v>
      </c>
      <c r="B37" s="310">
        <v>1757001.3799535781</v>
      </c>
      <c r="C37" s="310">
        <v>1768788.6617216766</v>
      </c>
      <c r="D37" s="310">
        <v>1240544.5173086151</v>
      </c>
    </row>
    <row r="38" spans="1:4" ht="19.5" thickTop="1">
      <c r="A38" s="303" t="s">
        <v>530</v>
      </c>
      <c r="B38" s="304"/>
      <c r="C38" s="304"/>
      <c r="D38" s="319"/>
    </row>
    <row r="39" spans="1:4" ht="18.75">
      <c r="A39" s="316" t="s">
        <v>531</v>
      </c>
      <c r="B39" s="312">
        <v>0</v>
      </c>
      <c r="C39" s="312">
        <v>0</v>
      </c>
      <c r="D39" s="312">
        <v>0</v>
      </c>
    </row>
    <row r="40" spans="1:4" ht="18.75">
      <c r="A40" s="316" t="s">
        <v>532</v>
      </c>
      <c r="B40" s="312">
        <v>133.36000000000001</v>
      </c>
      <c r="C40" s="312">
        <v>0</v>
      </c>
      <c r="D40" s="312">
        <v>0</v>
      </c>
    </row>
    <row r="41" spans="1:4" ht="18.75">
      <c r="A41" s="315" t="s">
        <v>533</v>
      </c>
      <c r="B41" s="307">
        <v>0</v>
      </c>
      <c r="C41" s="307">
        <v>0</v>
      </c>
      <c r="D41" s="307">
        <v>0</v>
      </c>
    </row>
    <row r="42" spans="1:4" ht="37.5">
      <c r="A42" s="315" t="s">
        <v>534</v>
      </c>
      <c r="B42" s="307">
        <v>0</v>
      </c>
      <c r="C42" s="307">
        <v>0</v>
      </c>
      <c r="D42" s="307">
        <v>0</v>
      </c>
    </row>
    <row r="43" spans="1:4" ht="37.5">
      <c r="A43" s="315" t="s">
        <v>535</v>
      </c>
      <c r="B43" s="307">
        <v>0</v>
      </c>
      <c r="C43" s="307">
        <v>0</v>
      </c>
      <c r="D43" s="307">
        <v>0</v>
      </c>
    </row>
    <row r="44" spans="1:4" ht="18.75">
      <c r="A44" s="315" t="s">
        <v>260</v>
      </c>
      <c r="B44" s="307">
        <v>133.36000000000001</v>
      </c>
      <c r="C44" s="307">
        <v>0</v>
      </c>
      <c r="D44" s="307">
        <v>133.36000000000001</v>
      </c>
    </row>
    <row r="45" spans="1:4" ht="18.75">
      <c r="A45" s="316" t="s">
        <v>145</v>
      </c>
      <c r="B45" s="313">
        <v>30133.49</v>
      </c>
      <c r="C45" s="313">
        <v>6000</v>
      </c>
      <c r="D45" s="313">
        <v>6000</v>
      </c>
    </row>
    <row r="46" spans="1:4" ht="19.5" thickBot="1">
      <c r="A46" s="320" t="s">
        <v>536</v>
      </c>
      <c r="B46" s="307">
        <v>0</v>
      </c>
      <c r="C46" s="307">
        <v>0</v>
      </c>
      <c r="D46" s="307">
        <v>0</v>
      </c>
    </row>
    <row r="47" spans="1:4" ht="20.25" thickTop="1" thickBot="1">
      <c r="A47" s="309" t="s">
        <v>322</v>
      </c>
      <c r="B47" s="309">
        <v>-30000.13</v>
      </c>
      <c r="C47" s="309">
        <v>-6000</v>
      </c>
      <c r="D47" s="321">
        <v>-6000</v>
      </c>
    </row>
    <row r="48" spans="1:4" ht="38.25" thickTop="1">
      <c r="A48" s="322" t="s">
        <v>537</v>
      </c>
      <c r="B48" s="323"/>
      <c r="C48" s="323"/>
      <c r="D48" s="319"/>
    </row>
    <row r="49" spans="1:4" ht="18.75">
      <c r="A49" s="306" t="s">
        <v>538</v>
      </c>
      <c r="B49" s="308">
        <v>0</v>
      </c>
      <c r="C49" s="308">
        <v>0</v>
      </c>
      <c r="D49" s="308">
        <v>0</v>
      </c>
    </row>
    <row r="50" spans="1:4" ht="18.75">
      <c r="A50" s="315" t="s">
        <v>539</v>
      </c>
      <c r="B50" s="308">
        <v>0</v>
      </c>
      <c r="C50" s="308">
        <v>0</v>
      </c>
      <c r="D50" s="308">
        <v>0</v>
      </c>
    </row>
    <row r="51" spans="1:4" ht="37.5">
      <c r="A51" s="314" t="s">
        <v>540</v>
      </c>
      <c r="B51" s="308">
        <v>0</v>
      </c>
      <c r="C51" s="308">
        <v>0</v>
      </c>
      <c r="D51" s="308">
        <v>0</v>
      </c>
    </row>
    <row r="52" spans="1:4" ht="37.5">
      <c r="A52" s="314" t="s">
        <v>541</v>
      </c>
      <c r="B52" s="308">
        <v>0</v>
      </c>
      <c r="C52" s="308">
        <v>0</v>
      </c>
      <c r="D52" s="308">
        <v>0</v>
      </c>
    </row>
    <row r="53" spans="1:4" ht="18.75">
      <c r="A53" s="314" t="s">
        <v>542</v>
      </c>
      <c r="B53" s="308">
        <v>0</v>
      </c>
      <c r="C53" s="308">
        <v>0</v>
      </c>
      <c r="D53" s="308">
        <v>0</v>
      </c>
    </row>
    <row r="54" spans="1:4" ht="18.75">
      <c r="A54" s="320" t="s">
        <v>543</v>
      </c>
      <c r="B54" s="308">
        <v>0</v>
      </c>
      <c r="C54" s="308">
        <v>0</v>
      </c>
      <c r="D54" s="308">
        <v>0</v>
      </c>
    </row>
    <row r="55" spans="1:4" ht="18.75">
      <c r="A55" s="314" t="s">
        <v>544</v>
      </c>
      <c r="B55" s="308">
        <v>0</v>
      </c>
      <c r="C55" s="308">
        <v>0</v>
      </c>
      <c r="D55" s="308">
        <v>0</v>
      </c>
    </row>
    <row r="56" spans="1:4" ht="18.75">
      <c r="A56" s="314" t="s">
        <v>545</v>
      </c>
      <c r="B56" s="307">
        <v>0</v>
      </c>
      <c r="C56" s="307">
        <v>0</v>
      </c>
      <c r="D56" s="307">
        <v>0</v>
      </c>
    </row>
    <row r="57" spans="1:4" ht="19.5" thickBot="1">
      <c r="A57" s="314" t="s">
        <v>546</v>
      </c>
      <c r="B57" s="307">
        <v>0</v>
      </c>
      <c r="C57" s="307">
        <v>0</v>
      </c>
      <c r="D57" s="307">
        <v>0</v>
      </c>
    </row>
    <row r="58" spans="1:4" ht="20.25" thickTop="1" thickBot="1">
      <c r="A58" s="309" t="s">
        <v>547</v>
      </c>
      <c r="B58" s="309"/>
      <c r="C58" s="309"/>
      <c r="D58" s="321">
        <v>0</v>
      </c>
    </row>
    <row r="59" spans="1:4" ht="19.5" thickTop="1">
      <c r="A59" s="324" t="s">
        <v>548</v>
      </c>
      <c r="B59" s="310">
        <v>1727001.2499535782</v>
      </c>
      <c r="C59" s="310">
        <v>1762788.6617216766</v>
      </c>
      <c r="D59" s="310">
        <v>1234544.5173086151</v>
      </c>
    </row>
    <row r="60" spans="1:4" ht="18.75">
      <c r="A60" s="325" t="s">
        <v>180</v>
      </c>
      <c r="B60" s="312">
        <v>1727001.5752350013</v>
      </c>
      <c r="C60" s="312">
        <v>1762788.442533968</v>
      </c>
      <c r="D60" s="312">
        <v>1234544.8600000001</v>
      </c>
    </row>
    <row r="61" spans="1:4" ht="19.5" thickBot="1">
      <c r="A61" s="326" t="s">
        <v>549</v>
      </c>
      <c r="B61" s="327">
        <v>-0.32528142305091023</v>
      </c>
      <c r="C61" s="327">
        <v>0.21918770857155323</v>
      </c>
      <c r="D61" s="327">
        <v>-0.34269138495437801</v>
      </c>
    </row>
    <row r="62" spans="1:4">
      <c r="B62" s="54"/>
    </row>
    <row r="63" spans="1:4">
      <c r="A63" s="47"/>
    </row>
    <row r="64" spans="1:4" s="288" customFormat="1" ht="37.5">
      <c r="A64" s="289" t="s">
        <v>550</v>
      </c>
    </row>
    <row r="65" spans="1:5" s="288" customFormat="1" ht="18.75">
      <c r="A65" s="290" t="s">
        <v>793</v>
      </c>
      <c r="B65" s="291"/>
    </row>
    <row r="66" spans="1:5" s="288" customFormat="1" ht="18.75">
      <c r="B66" s="291"/>
    </row>
    <row r="67" spans="1:5" s="288" customFormat="1" ht="18.75">
      <c r="C67" s="331" t="s">
        <v>551</v>
      </c>
      <c r="D67" s="331"/>
    </row>
    <row r="68" spans="1:5" s="288" customFormat="1" ht="30.6" customHeight="1">
      <c r="B68" s="289"/>
      <c r="C68" s="332" t="s">
        <v>552</v>
      </c>
      <c r="D68" s="332"/>
    </row>
    <row r="69" spans="1:5" ht="15.6" customHeight="1">
      <c r="B69" s="51"/>
      <c r="C69" s="50"/>
      <c r="D69" s="50"/>
      <c r="E69" s="49"/>
    </row>
    <row r="73" spans="1:5">
      <c r="B73" s="46"/>
    </row>
    <row r="75" spans="1:5">
      <c r="B75" s="46"/>
    </row>
    <row r="84" spans="2:4">
      <c r="B84" s="52"/>
      <c r="C84" s="52"/>
      <c r="D84" s="52"/>
    </row>
    <row r="86" spans="2:4">
      <c r="B86" s="53"/>
      <c r="C86" s="53"/>
      <c r="D86" s="53"/>
    </row>
  </sheetData>
  <mergeCells count="2">
    <mergeCell ref="C67:D67"/>
    <mergeCell ref="C68:D68"/>
  </mergeCells>
  <pageMargins left="0.70866141732283472" right="0.70866141732283472" top="0.74803149606299213" bottom="0.74803149606299213" header="0.31496062992125984" footer="0.31496062992125984"/>
  <pageSetup paperSize="9" scale="45" orientation="portrait" r:id="rId1"/>
  <rowBreaks count="1" manualBreakCount="1">
    <brk id="47"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531EC-7557-432F-B16E-B1E5076F2389}">
  <sheetPr>
    <tabColor rgb="FFFFFF00"/>
  </sheetPr>
  <dimension ref="A1:J742"/>
  <sheetViews>
    <sheetView workbookViewId="0">
      <pane ySplit="4" topLeftCell="A187" activePane="bottomLeft" state="frozen"/>
      <selection activeCell="B35" sqref="B35"/>
      <selection pane="bottomLeft" activeCell="F1" sqref="F1:F1048576"/>
    </sheetView>
  </sheetViews>
  <sheetFormatPr defaultColWidth="8.625" defaultRowHeight="15"/>
  <cols>
    <col min="1" max="1" width="11.625" style="2" customWidth="1"/>
    <col min="2" max="2" width="70.75" style="2" bestFit="1" customWidth="1"/>
    <col min="3" max="5" width="13.875" style="3" bestFit="1" customWidth="1"/>
    <col min="6" max="6" width="11.875" style="3" bestFit="1" customWidth="1"/>
    <col min="7" max="7" width="12.125" style="20" bestFit="1" customWidth="1"/>
    <col min="8" max="8" width="23.125" style="33" customWidth="1"/>
    <col min="9" max="9" width="12.625" style="2" bestFit="1" customWidth="1"/>
    <col min="10" max="10" width="10.875" style="2" bestFit="1" customWidth="1"/>
    <col min="11" max="11" width="12.5" style="2" bestFit="1" customWidth="1"/>
    <col min="12" max="16384" width="8.625" style="2"/>
  </cols>
  <sheetData>
    <row r="1" spans="1:10">
      <c r="A1" s="4" t="s">
        <v>557</v>
      </c>
      <c r="B1" s="2" t="s">
        <v>554</v>
      </c>
    </row>
    <row r="2" spans="1:10">
      <c r="A2" s="4" t="s">
        <v>558</v>
      </c>
      <c r="B2" s="2" t="s">
        <v>560</v>
      </c>
    </row>
    <row r="3" spans="1:10">
      <c r="A3"/>
      <c r="B3"/>
      <c r="C3" s="1"/>
      <c r="D3" s="1"/>
      <c r="E3" s="1"/>
      <c r="F3" s="1"/>
      <c r="G3" s="22"/>
      <c r="H3" s="34"/>
      <c r="I3"/>
      <c r="J3"/>
    </row>
    <row r="4" spans="1:10">
      <c r="A4" s="4" t="s">
        <v>329</v>
      </c>
      <c r="C4" s="4" t="s">
        <v>2</v>
      </c>
      <c r="D4" s="2"/>
      <c r="E4" s="2"/>
      <c r="F4" s="2"/>
      <c r="G4"/>
      <c r="H4" s="34"/>
      <c r="I4"/>
      <c r="J4"/>
    </row>
    <row r="5" spans="1:10" ht="30">
      <c r="A5" s="4" t="s">
        <v>0</v>
      </c>
      <c r="B5" s="4" t="s">
        <v>1</v>
      </c>
      <c r="C5" s="66" t="s">
        <v>28</v>
      </c>
      <c r="D5" s="66" t="s">
        <v>5</v>
      </c>
      <c r="E5" s="66" t="s">
        <v>553</v>
      </c>
      <c r="F5" s="71" t="s">
        <v>321</v>
      </c>
      <c r="G5"/>
      <c r="H5" s="34"/>
      <c r="I5"/>
      <c r="J5"/>
    </row>
    <row r="6" spans="1:10">
      <c r="A6" s="7" t="s">
        <v>323</v>
      </c>
      <c r="B6" s="7" t="s">
        <v>324</v>
      </c>
      <c r="C6" s="62">
        <v>-9000000</v>
      </c>
      <c r="D6" s="62"/>
      <c r="E6" s="62"/>
      <c r="F6" s="62">
        <v>-9000000</v>
      </c>
      <c r="G6"/>
      <c r="H6" s="34"/>
      <c r="I6"/>
      <c r="J6"/>
    </row>
    <row r="7" spans="1:10">
      <c r="A7" s="7" t="s">
        <v>325</v>
      </c>
      <c r="B7" s="7" t="s">
        <v>326</v>
      </c>
      <c r="C7" s="62">
        <v>-24000000</v>
      </c>
      <c r="D7" s="62"/>
      <c r="E7" s="62"/>
      <c r="F7" s="62">
        <v>-24000000</v>
      </c>
      <c r="G7"/>
      <c r="H7" s="34"/>
      <c r="I7"/>
      <c r="J7"/>
    </row>
    <row r="8" spans="1:10">
      <c r="A8" s="7" t="s">
        <v>228</v>
      </c>
      <c r="B8" s="7" t="s">
        <v>229</v>
      </c>
      <c r="C8" s="62">
        <v>-22909.439999999999</v>
      </c>
      <c r="D8" s="62"/>
      <c r="E8" s="62"/>
      <c r="F8" s="62">
        <v>-22909.439999999999</v>
      </c>
      <c r="G8"/>
      <c r="H8" s="34"/>
      <c r="I8"/>
      <c r="J8"/>
    </row>
    <row r="9" spans="1:10">
      <c r="A9" s="7" t="s">
        <v>138</v>
      </c>
      <c r="B9" s="7" t="s">
        <v>139</v>
      </c>
      <c r="C9" s="62">
        <v>-13846.119999999999</v>
      </c>
      <c r="D9" s="62"/>
      <c r="E9" s="62"/>
      <c r="F9" s="62">
        <v>-13846.119999999999</v>
      </c>
      <c r="G9"/>
      <c r="H9" s="34"/>
      <c r="I9"/>
      <c r="J9"/>
    </row>
    <row r="10" spans="1:10">
      <c r="A10" s="7" t="s">
        <v>313</v>
      </c>
      <c r="B10" s="7" t="s">
        <v>314</v>
      </c>
      <c r="C10" s="62">
        <v>0</v>
      </c>
      <c r="D10" s="62"/>
      <c r="E10" s="62"/>
      <c r="F10" s="62">
        <v>0</v>
      </c>
      <c r="G10"/>
      <c r="H10" s="34"/>
      <c r="I10"/>
      <c r="J10"/>
    </row>
    <row r="11" spans="1:10">
      <c r="A11" s="7" t="s">
        <v>29</v>
      </c>
      <c r="B11" s="7" t="s">
        <v>30</v>
      </c>
      <c r="C11" s="62">
        <v>-368115.6</v>
      </c>
      <c r="D11" s="62"/>
      <c r="E11" s="62"/>
      <c r="F11" s="62">
        <v>-368115.6</v>
      </c>
      <c r="G11"/>
      <c r="H11" s="34"/>
      <c r="I11"/>
      <c r="J11"/>
    </row>
    <row r="12" spans="1:10">
      <c r="A12" s="7" t="s">
        <v>230</v>
      </c>
      <c r="B12" s="7" t="s">
        <v>231</v>
      </c>
      <c r="C12" s="62">
        <v>-43.980000000000004</v>
      </c>
      <c r="D12" s="62"/>
      <c r="E12" s="62"/>
      <c r="F12" s="62">
        <v>-43.980000000000004</v>
      </c>
      <c r="G12"/>
      <c r="H12" s="34"/>
      <c r="I12"/>
      <c r="J12"/>
    </row>
    <row r="13" spans="1:10">
      <c r="A13" s="7" t="s">
        <v>26</v>
      </c>
      <c r="B13" s="7" t="s">
        <v>27</v>
      </c>
      <c r="C13" s="62">
        <v>-1842</v>
      </c>
      <c r="D13" s="62"/>
      <c r="E13" s="62"/>
      <c r="F13" s="62">
        <v>-1842</v>
      </c>
      <c r="G13"/>
      <c r="H13" s="34"/>
      <c r="I13"/>
      <c r="J13"/>
    </row>
    <row r="14" spans="1:10">
      <c r="A14" s="7" t="s">
        <v>104</v>
      </c>
      <c r="B14" s="7" t="s">
        <v>105</v>
      </c>
      <c r="C14" s="62">
        <v>-76027.14</v>
      </c>
      <c r="D14" s="62"/>
      <c r="E14" s="62"/>
      <c r="F14" s="62">
        <v>-76027.14</v>
      </c>
      <c r="G14"/>
      <c r="H14" s="34"/>
      <c r="I14"/>
      <c r="J14"/>
    </row>
    <row r="15" spans="1:10">
      <c r="A15" s="7" t="s">
        <v>336</v>
      </c>
      <c r="B15" s="7" t="s">
        <v>337</v>
      </c>
      <c r="C15" s="62">
        <v>-433419.07</v>
      </c>
      <c r="D15" s="62"/>
      <c r="E15" s="62"/>
      <c r="F15" s="62">
        <v>-433419.07</v>
      </c>
      <c r="G15"/>
      <c r="H15" s="34"/>
      <c r="I15"/>
      <c r="J15"/>
    </row>
    <row r="16" spans="1:10">
      <c r="A16" s="17" t="s">
        <v>181</v>
      </c>
      <c r="B16" s="17" t="s">
        <v>182</v>
      </c>
      <c r="C16" s="64"/>
      <c r="D16" s="64">
        <v>105700.08000000002</v>
      </c>
      <c r="E16" s="64"/>
      <c r="F16" s="72">
        <v>105700.08000000002</v>
      </c>
      <c r="G16"/>
      <c r="H16" s="34"/>
      <c r="I16"/>
      <c r="J16"/>
    </row>
    <row r="17" spans="1:10">
      <c r="A17" s="17" t="s">
        <v>134</v>
      </c>
      <c r="B17" s="17" t="s">
        <v>135</v>
      </c>
      <c r="C17" s="64"/>
      <c r="D17" s="64">
        <v>319396.99999999983</v>
      </c>
      <c r="E17" s="64"/>
      <c r="F17" s="72">
        <v>319396.99999999983</v>
      </c>
      <c r="G17"/>
      <c r="H17" s="34"/>
      <c r="I17"/>
      <c r="J17"/>
    </row>
    <row r="18" spans="1:10">
      <c r="A18" s="17" t="s">
        <v>140</v>
      </c>
      <c r="B18" s="17" t="s">
        <v>141</v>
      </c>
      <c r="C18" s="64"/>
      <c r="D18" s="64">
        <v>28700.079999999998</v>
      </c>
      <c r="E18" s="64"/>
      <c r="F18" s="72">
        <v>28700.079999999998</v>
      </c>
      <c r="G18"/>
      <c r="H18" s="34"/>
      <c r="I18"/>
      <c r="J18"/>
    </row>
    <row r="19" spans="1:10">
      <c r="A19" s="17" t="s">
        <v>183</v>
      </c>
      <c r="B19" s="17" t="s">
        <v>184</v>
      </c>
      <c r="C19" s="64"/>
      <c r="D19" s="64">
        <v>108050.09999999992</v>
      </c>
      <c r="E19" s="64"/>
      <c r="F19" s="72">
        <v>108050.09999999992</v>
      </c>
      <c r="G19"/>
      <c r="H19" s="34"/>
      <c r="I19"/>
      <c r="J19"/>
    </row>
    <row r="20" spans="1:10">
      <c r="A20" s="17" t="s">
        <v>216</v>
      </c>
      <c r="B20" s="17" t="s">
        <v>217</v>
      </c>
      <c r="C20" s="64"/>
      <c r="D20" s="64">
        <v>613011.32999999996</v>
      </c>
      <c r="E20" s="64"/>
      <c r="F20" s="72">
        <v>613011.32999999996</v>
      </c>
      <c r="G20"/>
      <c r="H20" s="34"/>
      <c r="I20"/>
      <c r="J20"/>
    </row>
    <row r="21" spans="1:10">
      <c r="A21" s="17" t="s">
        <v>240</v>
      </c>
      <c r="B21" s="17" t="s">
        <v>241</v>
      </c>
      <c r="C21" s="64"/>
      <c r="D21" s="64">
        <v>26351.809999999998</v>
      </c>
      <c r="E21" s="64"/>
      <c r="F21" s="72">
        <v>26351.809999999998</v>
      </c>
      <c r="G21"/>
      <c r="H21" s="34"/>
      <c r="I21"/>
      <c r="J21"/>
    </row>
    <row r="22" spans="1:10">
      <c r="A22" s="2" t="s">
        <v>346</v>
      </c>
      <c r="B22" s="2" t="s">
        <v>347</v>
      </c>
      <c r="C22" s="60"/>
      <c r="D22" s="60">
        <v>5000</v>
      </c>
      <c r="E22" s="60"/>
      <c r="F22" s="67">
        <v>5000</v>
      </c>
      <c r="G22"/>
      <c r="H22" s="34"/>
      <c r="I22"/>
      <c r="J22"/>
    </row>
    <row r="23" spans="1:10">
      <c r="A23" s="17" t="s">
        <v>3</v>
      </c>
      <c r="B23" s="17" t="s">
        <v>4</v>
      </c>
      <c r="C23" s="64"/>
      <c r="D23" s="64">
        <v>61133.810000000005</v>
      </c>
      <c r="E23" s="64"/>
      <c r="F23" s="72">
        <v>61133.810000000005</v>
      </c>
      <c r="G23"/>
      <c r="H23" s="34"/>
      <c r="I23"/>
      <c r="J23"/>
    </row>
    <row r="24" spans="1:10">
      <c r="A24" s="17" t="s">
        <v>265</v>
      </c>
      <c r="B24" s="17" t="s">
        <v>266</v>
      </c>
      <c r="C24" s="64"/>
      <c r="D24" s="64">
        <v>106.18</v>
      </c>
      <c r="E24" s="64"/>
      <c r="F24" s="72">
        <v>106.18</v>
      </c>
      <c r="G24"/>
      <c r="H24" s="34"/>
      <c r="I24"/>
      <c r="J24"/>
    </row>
    <row r="25" spans="1:10">
      <c r="A25" s="17" t="s">
        <v>234</v>
      </c>
      <c r="B25" s="17" t="s">
        <v>235</v>
      </c>
      <c r="C25" s="64"/>
      <c r="D25" s="64">
        <v>1494.53</v>
      </c>
      <c r="E25" s="64"/>
      <c r="F25" s="72">
        <v>1494.53</v>
      </c>
      <c r="G25"/>
      <c r="H25" s="34"/>
      <c r="I25"/>
      <c r="J25"/>
    </row>
    <row r="26" spans="1:10">
      <c r="A26" s="17" t="s">
        <v>226</v>
      </c>
      <c r="B26" s="17" t="s">
        <v>227</v>
      </c>
      <c r="C26" s="64"/>
      <c r="D26" s="64">
        <v>358.9</v>
      </c>
      <c r="E26" s="64"/>
      <c r="F26" s="72">
        <v>358.9</v>
      </c>
      <c r="G26"/>
      <c r="H26" s="34"/>
      <c r="I26"/>
      <c r="J26"/>
    </row>
    <row r="27" spans="1:10">
      <c r="A27" s="17" t="s">
        <v>199</v>
      </c>
      <c r="B27" s="17" t="s">
        <v>200</v>
      </c>
      <c r="C27" s="64"/>
      <c r="D27" s="64">
        <v>2032.8</v>
      </c>
      <c r="E27" s="64"/>
      <c r="F27" s="72">
        <v>2032.8</v>
      </c>
      <c r="G27"/>
      <c r="H27" s="34"/>
      <c r="I27"/>
      <c r="J27"/>
    </row>
    <row r="28" spans="1:10">
      <c r="A28" s="17" t="s">
        <v>269</v>
      </c>
      <c r="B28" s="17" t="s">
        <v>270</v>
      </c>
      <c r="C28" s="64"/>
      <c r="D28" s="64">
        <v>487.97999999999996</v>
      </c>
      <c r="E28" s="64"/>
      <c r="F28" s="72">
        <v>487.97999999999996</v>
      </c>
      <c r="G28"/>
      <c r="H28" s="34"/>
      <c r="I28"/>
      <c r="J28"/>
    </row>
    <row r="29" spans="1:10">
      <c r="A29" s="2" t="s">
        <v>348</v>
      </c>
      <c r="B29" s="2" t="s">
        <v>349</v>
      </c>
      <c r="C29" s="60"/>
      <c r="D29" s="60"/>
      <c r="E29" s="67">
        <v>345249.15499999997</v>
      </c>
      <c r="F29" s="67">
        <v>345249.15499999997</v>
      </c>
      <c r="G29"/>
      <c r="H29" s="34"/>
      <c r="I29"/>
      <c r="J29"/>
    </row>
    <row r="30" spans="1:10">
      <c r="A30" s="2" t="s">
        <v>350</v>
      </c>
      <c r="B30" s="2" t="s">
        <v>351</v>
      </c>
      <c r="C30" s="60"/>
      <c r="D30" s="60"/>
      <c r="E30" s="67">
        <v>84594.005000000005</v>
      </c>
      <c r="F30" s="67">
        <v>84594.005000000005</v>
      </c>
      <c r="G30"/>
      <c r="H30" s="34"/>
      <c r="I30"/>
      <c r="J30"/>
    </row>
    <row r="31" spans="1:10">
      <c r="A31" s="2" t="s">
        <v>352</v>
      </c>
      <c r="B31" s="2" t="s">
        <v>353</v>
      </c>
      <c r="C31" s="60"/>
      <c r="D31" s="60"/>
      <c r="E31" s="67">
        <v>-348384.68</v>
      </c>
      <c r="F31" s="67">
        <v>-348384.68</v>
      </c>
      <c r="G31"/>
      <c r="H31" s="34"/>
      <c r="I31"/>
      <c r="J31"/>
    </row>
    <row r="32" spans="1:10">
      <c r="A32" s="2" t="s">
        <v>354</v>
      </c>
      <c r="B32" s="2" t="s">
        <v>355</v>
      </c>
      <c r="C32" s="60"/>
      <c r="D32" s="60"/>
      <c r="E32" s="67">
        <v>-37658.465000000004</v>
      </c>
      <c r="F32" s="67">
        <v>-37658.465000000004</v>
      </c>
      <c r="G32"/>
      <c r="H32" s="34"/>
      <c r="I32"/>
      <c r="J32"/>
    </row>
    <row r="33" spans="1:10">
      <c r="A33" s="17" t="s">
        <v>271</v>
      </c>
      <c r="B33" s="17" t="s">
        <v>272</v>
      </c>
      <c r="C33" s="64"/>
      <c r="D33" s="64">
        <v>59.45</v>
      </c>
      <c r="E33" s="64"/>
      <c r="F33" s="72">
        <v>59.45</v>
      </c>
      <c r="G33"/>
      <c r="H33" s="34"/>
      <c r="I33"/>
      <c r="J33"/>
    </row>
    <row r="34" spans="1:10">
      <c r="A34" s="2" t="s">
        <v>356</v>
      </c>
      <c r="B34" s="2" t="s">
        <v>357</v>
      </c>
      <c r="C34" s="60"/>
      <c r="D34" s="60">
        <v>20.6</v>
      </c>
      <c r="E34" s="60"/>
      <c r="F34" s="67">
        <v>20.6</v>
      </c>
      <c r="G34"/>
      <c r="H34" s="34"/>
      <c r="I34"/>
      <c r="J34"/>
    </row>
    <row r="35" spans="1:10">
      <c r="A35" s="17" t="s">
        <v>284</v>
      </c>
      <c r="B35" s="17" t="s">
        <v>285</v>
      </c>
      <c r="C35" s="64"/>
      <c r="D35" s="64">
        <v>273.95</v>
      </c>
      <c r="E35" s="64"/>
      <c r="F35" s="72">
        <v>273.95</v>
      </c>
      <c r="G35"/>
      <c r="H35" s="34"/>
      <c r="I35"/>
      <c r="J35"/>
    </row>
    <row r="36" spans="1:10">
      <c r="A36" s="17" t="s">
        <v>273</v>
      </c>
      <c r="B36" s="17" t="s">
        <v>274</v>
      </c>
      <c r="C36" s="64"/>
      <c r="D36" s="64">
        <v>222.89000000000001</v>
      </c>
      <c r="E36" s="64"/>
      <c r="F36" s="72">
        <v>222.89000000000001</v>
      </c>
      <c r="G36"/>
      <c r="H36" s="34"/>
      <c r="I36"/>
      <c r="J36"/>
    </row>
    <row r="37" spans="1:10">
      <c r="A37" s="17" t="s">
        <v>232</v>
      </c>
      <c r="B37" s="17" t="s">
        <v>233</v>
      </c>
      <c r="C37" s="64"/>
      <c r="D37" s="64">
        <v>26469.35</v>
      </c>
      <c r="E37" s="64"/>
      <c r="F37" s="72">
        <v>26469.35</v>
      </c>
      <c r="G37"/>
      <c r="H37" s="34"/>
      <c r="I37"/>
      <c r="J37"/>
    </row>
    <row r="38" spans="1:10">
      <c r="A38" s="2" t="s">
        <v>358</v>
      </c>
      <c r="B38" s="2" t="s">
        <v>359</v>
      </c>
      <c r="C38" s="60"/>
      <c r="D38" s="60">
        <v>228.16</v>
      </c>
      <c r="E38" s="60"/>
      <c r="F38" s="67">
        <v>228.16</v>
      </c>
      <c r="G38"/>
      <c r="H38" s="34"/>
      <c r="I38"/>
      <c r="J38"/>
    </row>
    <row r="39" spans="1:10">
      <c r="A39" s="17" t="s">
        <v>214</v>
      </c>
      <c r="B39" s="17" t="s">
        <v>215</v>
      </c>
      <c r="C39" s="64"/>
      <c r="D39" s="64">
        <v>1062.5999999999999</v>
      </c>
      <c r="E39" s="64"/>
      <c r="F39" s="72">
        <v>1062.5999999999999</v>
      </c>
      <c r="G39"/>
      <c r="H39" s="34"/>
      <c r="I39"/>
      <c r="J39"/>
    </row>
    <row r="40" spans="1:10">
      <c r="A40" s="2" t="s">
        <v>360</v>
      </c>
      <c r="B40" s="2" t="s">
        <v>361</v>
      </c>
      <c r="C40" s="60"/>
      <c r="D40" s="60">
        <v>2458.81</v>
      </c>
      <c r="E40" s="60"/>
      <c r="F40" s="67">
        <v>2458.81</v>
      </c>
      <c r="G40"/>
      <c r="H40" s="34"/>
      <c r="I40"/>
      <c r="J40"/>
    </row>
    <row r="41" spans="1:10">
      <c r="A41" s="17" t="s">
        <v>282</v>
      </c>
      <c r="B41" s="17" t="s">
        <v>283</v>
      </c>
      <c r="C41" s="64"/>
      <c r="D41" s="64">
        <v>62.6</v>
      </c>
      <c r="E41" s="64"/>
      <c r="F41" s="72">
        <v>62.6</v>
      </c>
      <c r="G41"/>
      <c r="H41" s="34"/>
      <c r="I41"/>
      <c r="J41"/>
    </row>
    <row r="42" spans="1:10">
      <c r="A42" s="2" t="s">
        <v>362</v>
      </c>
      <c r="B42" s="2" t="s">
        <v>363</v>
      </c>
      <c r="C42" s="60"/>
      <c r="D42" s="60">
        <v>10096.255000000001</v>
      </c>
      <c r="E42" s="60"/>
      <c r="F42" s="67">
        <v>10096.255000000001</v>
      </c>
      <c r="G42"/>
      <c r="H42" s="34"/>
      <c r="I42"/>
      <c r="J42"/>
    </row>
    <row r="43" spans="1:10">
      <c r="A43" s="2" t="s">
        <v>364</v>
      </c>
      <c r="B43" s="2" t="s">
        <v>365</v>
      </c>
      <c r="C43" s="60"/>
      <c r="D43" s="60">
        <v>3100.4749999999999</v>
      </c>
      <c r="E43" s="60"/>
      <c r="F43" s="67">
        <v>3100.4749999999999</v>
      </c>
      <c r="G43"/>
      <c r="H43" s="34"/>
      <c r="I43"/>
      <c r="J43"/>
    </row>
    <row r="44" spans="1:10">
      <c r="A44" s="2" t="s">
        <v>193</v>
      </c>
      <c r="B44" s="2" t="s">
        <v>194</v>
      </c>
      <c r="C44" s="60"/>
      <c r="D44" s="60">
        <v>53814.68</v>
      </c>
      <c r="E44" s="60"/>
      <c r="F44" s="67">
        <v>53814.68</v>
      </c>
      <c r="G44"/>
      <c r="H44" s="34"/>
      <c r="I44"/>
      <c r="J44"/>
    </row>
    <row r="45" spans="1:10">
      <c r="A45" s="2" t="s">
        <v>203</v>
      </c>
      <c r="B45" s="2" t="s">
        <v>204</v>
      </c>
      <c r="C45" s="60"/>
      <c r="D45" s="60">
        <v>3102.2</v>
      </c>
      <c r="E45" s="60"/>
      <c r="F45" s="67">
        <v>3102.2</v>
      </c>
      <c r="G45"/>
      <c r="H45" s="34"/>
      <c r="I45"/>
      <c r="J45"/>
    </row>
    <row r="46" spans="1:10">
      <c r="A46" s="2" t="s">
        <v>11</v>
      </c>
      <c r="B46" s="2" t="s">
        <v>12</v>
      </c>
      <c r="C46" s="60"/>
      <c r="D46" s="60">
        <v>104003.09999999999</v>
      </c>
      <c r="E46" s="60"/>
      <c r="F46" s="67">
        <v>104003.09999999999</v>
      </c>
      <c r="G46"/>
      <c r="H46" s="34"/>
      <c r="I46"/>
      <c r="J46"/>
    </row>
    <row r="47" spans="1:10">
      <c r="A47" s="2" t="s">
        <v>191</v>
      </c>
      <c r="B47" s="2" t="s">
        <v>192</v>
      </c>
      <c r="C47" s="60"/>
      <c r="D47" s="60">
        <v>51360.779999999992</v>
      </c>
      <c r="E47" s="60"/>
      <c r="F47" s="67">
        <v>51360.779999999992</v>
      </c>
      <c r="G47"/>
      <c r="H47" s="34"/>
      <c r="I47"/>
      <c r="J47"/>
    </row>
    <row r="48" spans="1:10">
      <c r="A48" s="2" t="s">
        <v>366</v>
      </c>
      <c r="B48" s="2" t="s">
        <v>367</v>
      </c>
      <c r="C48" s="60"/>
      <c r="D48" s="60">
        <v>0</v>
      </c>
      <c r="E48" s="60"/>
      <c r="F48" s="67">
        <v>0</v>
      </c>
      <c r="G48"/>
      <c r="H48" s="34"/>
      <c r="I48"/>
      <c r="J48"/>
    </row>
    <row r="49" spans="1:10">
      <c r="A49" s="2" t="s">
        <v>22</v>
      </c>
      <c r="B49" s="2" t="s">
        <v>23</v>
      </c>
      <c r="C49" s="60"/>
      <c r="D49" s="60">
        <v>169542.11000000002</v>
      </c>
      <c r="E49" s="60"/>
      <c r="F49" s="67">
        <v>169542.11000000002</v>
      </c>
      <c r="G49"/>
      <c r="H49" s="34"/>
      <c r="I49"/>
      <c r="J49"/>
    </row>
    <row r="50" spans="1:10">
      <c r="A50" s="2" t="s">
        <v>208</v>
      </c>
      <c r="B50" s="2" t="s">
        <v>209</v>
      </c>
      <c r="C50" s="60"/>
      <c r="D50" s="60">
        <v>103272.34</v>
      </c>
      <c r="E50" s="60"/>
      <c r="F50" s="67">
        <v>103272.34</v>
      </c>
      <c r="G50"/>
      <c r="H50" s="34"/>
      <c r="I50"/>
      <c r="J50"/>
    </row>
    <row r="51" spans="1:10">
      <c r="A51" s="2" t="s">
        <v>303</v>
      </c>
      <c r="B51" s="2" t="s">
        <v>304</v>
      </c>
      <c r="C51" s="60"/>
      <c r="D51" s="60">
        <v>-296</v>
      </c>
      <c r="E51" s="60"/>
      <c r="F51" s="67">
        <v>-296</v>
      </c>
      <c r="G51"/>
      <c r="H51" s="34"/>
      <c r="I51"/>
      <c r="J51"/>
    </row>
    <row r="52" spans="1:10">
      <c r="A52" s="2" t="s">
        <v>189</v>
      </c>
      <c r="B52" s="2" t="s">
        <v>190</v>
      </c>
      <c r="C52" s="60"/>
      <c r="D52" s="60">
        <v>102528.43000000001</v>
      </c>
      <c r="E52" s="60"/>
      <c r="F52" s="67">
        <v>102528.43000000001</v>
      </c>
      <c r="G52"/>
      <c r="H52" s="34"/>
      <c r="I52"/>
      <c r="J52"/>
    </row>
    <row r="53" spans="1:10">
      <c r="A53" s="2" t="s">
        <v>368</v>
      </c>
      <c r="B53" s="2" t="s">
        <v>369</v>
      </c>
      <c r="C53" s="60"/>
      <c r="D53" s="60">
        <v>4941</v>
      </c>
      <c r="E53" s="60"/>
      <c r="F53" s="67">
        <v>4941</v>
      </c>
      <c r="G53"/>
      <c r="H53" s="34"/>
      <c r="I53"/>
      <c r="J53"/>
    </row>
    <row r="54" spans="1:10">
      <c r="A54" s="2" t="s">
        <v>263</v>
      </c>
      <c r="B54" s="2" t="s">
        <v>264</v>
      </c>
      <c r="C54" s="60"/>
      <c r="D54" s="60">
        <v>241</v>
      </c>
      <c r="E54" s="60"/>
      <c r="F54" s="67">
        <v>241</v>
      </c>
      <c r="G54"/>
      <c r="H54" s="34"/>
      <c r="I54"/>
      <c r="J54"/>
    </row>
    <row r="55" spans="1:10">
      <c r="A55" s="2" t="s">
        <v>370</v>
      </c>
      <c r="B55" s="2" t="s">
        <v>371</v>
      </c>
      <c r="C55" s="60"/>
      <c r="D55" s="60">
        <v>71735</v>
      </c>
      <c r="E55" s="60"/>
      <c r="F55" s="67">
        <v>71735</v>
      </c>
      <c r="G55"/>
      <c r="H55" s="34"/>
      <c r="I55"/>
      <c r="J55"/>
    </row>
    <row r="56" spans="1:10">
      <c r="A56" s="2" t="s">
        <v>286</v>
      </c>
      <c r="B56" s="2" t="s">
        <v>287</v>
      </c>
      <c r="C56" s="60"/>
      <c r="D56" s="63">
        <v>75156</v>
      </c>
      <c r="E56" s="60"/>
      <c r="F56" s="67">
        <v>75156</v>
      </c>
      <c r="G56"/>
      <c r="H56" s="34"/>
      <c r="I56"/>
      <c r="J56"/>
    </row>
    <row r="57" spans="1:10">
      <c r="A57" s="2" t="s">
        <v>15</v>
      </c>
      <c r="B57" s="16" t="s">
        <v>16</v>
      </c>
      <c r="C57" s="60"/>
      <c r="D57" s="60">
        <v>121215.2</v>
      </c>
      <c r="E57" s="60"/>
      <c r="F57" s="67">
        <v>121215.2</v>
      </c>
      <c r="G57"/>
      <c r="H57" s="34"/>
      <c r="I57"/>
      <c r="J57"/>
    </row>
    <row r="58" spans="1:10">
      <c r="A58" s="2" t="s">
        <v>372</v>
      </c>
      <c r="B58" s="2" t="s">
        <v>373</v>
      </c>
      <c r="C58" s="60"/>
      <c r="D58" s="60">
        <v>0</v>
      </c>
      <c r="E58" s="60"/>
      <c r="F58" s="67">
        <v>0</v>
      </c>
      <c r="G58"/>
      <c r="H58" s="34"/>
      <c r="I58"/>
      <c r="J58"/>
    </row>
    <row r="59" spans="1:10">
      <c r="A59" s="2" t="s">
        <v>31</v>
      </c>
      <c r="B59" s="2" t="s">
        <v>32</v>
      </c>
      <c r="C59" s="60"/>
      <c r="D59" s="60">
        <v>25699.280000000002</v>
      </c>
      <c r="E59" s="60"/>
      <c r="F59" s="67">
        <v>25699.280000000002</v>
      </c>
      <c r="G59"/>
      <c r="H59" s="34"/>
      <c r="I59"/>
      <c r="J59"/>
    </row>
    <row r="60" spans="1:10">
      <c r="A60" s="2" t="s">
        <v>374</v>
      </c>
      <c r="B60" s="2" t="s">
        <v>375</v>
      </c>
      <c r="C60" s="60"/>
      <c r="D60" s="60">
        <v>9459.5650000000005</v>
      </c>
      <c r="E60" s="60"/>
      <c r="F60" s="67">
        <v>9459.5650000000005</v>
      </c>
      <c r="G60"/>
      <c r="H60" s="34"/>
      <c r="I60"/>
      <c r="J60"/>
    </row>
    <row r="61" spans="1:10">
      <c r="A61" s="2" t="s">
        <v>224</v>
      </c>
      <c r="B61" s="2" t="s">
        <v>225</v>
      </c>
      <c r="C61" s="60"/>
      <c r="D61" s="60">
        <v>1962.5</v>
      </c>
      <c r="E61" s="60"/>
      <c r="F61" s="67">
        <v>1962.5</v>
      </c>
      <c r="G61"/>
      <c r="H61" s="34"/>
      <c r="I61"/>
      <c r="J61"/>
    </row>
    <row r="62" spans="1:10">
      <c r="A62" s="2" t="s">
        <v>206</v>
      </c>
      <c r="B62" s="2" t="s">
        <v>207</v>
      </c>
      <c r="C62" s="60"/>
      <c r="D62" s="60">
        <v>602868.8399999995</v>
      </c>
      <c r="E62" s="60"/>
      <c r="F62" s="67">
        <v>602868.8399999995</v>
      </c>
      <c r="G62"/>
      <c r="H62" s="34"/>
      <c r="I62"/>
      <c r="J62"/>
    </row>
    <row r="63" spans="1:10">
      <c r="A63" s="2" t="s">
        <v>245</v>
      </c>
      <c r="B63" s="2" t="s">
        <v>246</v>
      </c>
      <c r="C63" s="60"/>
      <c r="D63" s="60">
        <v>1776.5499999999997</v>
      </c>
      <c r="E63" s="60"/>
      <c r="F63" s="67">
        <v>1776.5499999999997</v>
      </c>
      <c r="G63"/>
      <c r="H63" s="34"/>
      <c r="I63"/>
      <c r="J63"/>
    </row>
    <row r="64" spans="1:10">
      <c r="A64" s="2" t="s">
        <v>212</v>
      </c>
      <c r="B64" s="2" t="s">
        <v>213</v>
      </c>
      <c r="C64" s="60"/>
      <c r="D64" s="60">
        <v>730.86</v>
      </c>
      <c r="E64" s="60"/>
      <c r="F64" s="67">
        <v>730.86</v>
      </c>
      <c r="G64"/>
      <c r="H64" s="34"/>
      <c r="I64"/>
      <c r="J64"/>
    </row>
    <row r="65" spans="1:10">
      <c r="A65" s="2" t="s">
        <v>195</v>
      </c>
      <c r="B65" s="2" t="s">
        <v>196</v>
      </c>
      <c r="C65" s="60"/>
      <c r="D65" s="60">
        <v>286685.28000000003</v>
      </c>
      <c r="E65" s="60"/>
      <c r="F65" s="67">
        <v>286685.28000000003</v>
      </c>
      <c r="G65"/>
      <c r="H65" s="34"/>
      <c r="I65"/>
      <c r="J65"/>
    </row>
    <row r="66" spans="1:10">
      <c r="A66" s="2" t="s">
        <v>238</v>
      </c>
      <c r="B66" s="2" t="s">
        <v>239</v>
      </c>
      <c r="C66" s="60"/>
      <c r="D66" s="60">
        <v>6691.7</v>
      </c>
      <c r="E66" s="60"/>
      <c r="F66" s="67">
        <v>6691.7</v>
      </c>
      <c r="G66"/>
      <c r="H66" s="34"/>
      <c r="I66"/>
      <c r="J66"/>
    </row>
    <row r="67" spans="1:10">
      <c r="A67" s="2" t="s">
        <v>13</v>
      </c>
      <c r="B67" s="2" t="s">
        <v>14</v>
      </c>
      <c r="C67" s="60"/>
      <c r="D67" s="60">
        <v>5903.92</v>
      </c>
      <c r="E67" s="60"/>
      <c r="F67" s="67">
        <v>5903.92</v>
      </c>
      <c r="G67"/>
      <c r="H67" s="34"/>
      <c r="I67"/>
      <c r="J67"/>
    </row>
    <row r="68" spans="1:10">
      <c r="A68" s="2" t="s">
        <v>376</v>
      </c>
      <c r="B68" s="2" t="s">
        <v>377</v>
      </c>
      <c r="C68" s="60"/>
      <c r="D68" s="60">
        <v>22134.704999999998</v>
      </c>
      <c r="E68" s="60"/>
      <c r="F68" s="67">
        <v>22134.704999999998</v>
      </c>
      <c r="G68"/>
      <c r="H68" s="34"/>
      <c r="I68"/>
      <c r="J68"/>
    </row>
    <row r="69" spans="1:10">
      <c r="A69" s="2" t="s">
        <v>254</v>
      </c>
      <c r="B69" s="2" t="s">
        <v>255</v>
      </c>
      <c r="C69" s="60"/>
      <c r="D69" s="60">
        <v>15998.97</v>
      </c>
      <c r="E69" s="60"/>
      <c r="F69" s="67">
        <v>15998.97</v>
      </c>
      <c r="G69"/>
      <c r="H69" s="34"/>
      <c r="I69"/>
      <c r="J69"/>
    </row>
    <row r="70" spans="1:10">
      <c r="A70" s="2" t="s">
        <v>378</v>
      </c>
      <c r="B70" s="2" t="s">
        <v>379</v>
      </c>
      <c r="C70" s="60"/>
      <c r="D70" s="60">
        <v>4564.4400000000005</v>
      </c>
      <c r="E70" s="60"/>
      <c r="F70" s="67">
        <v>4564.4400000000005</v>
      </c>
      <c r="G70"/>
      <c r="H70" s="34"/>
      <c r="I70"/>
      <c r="J70"/>
    </row>
    <row r="71" spans="1:10">
      <c r="A71" s="2" t="s">
        <v>201</v>
      </c>
      <c r="B71" s="2" t="s">
        <v>202</v>
      </c>
      <c r="C71" s="60"/>
      <c r="D71" s="60">
        <v>4364.2800000000007</v>
      </c>
      <c r="E71" s="60"/>
      <c r="F71" s="67">
        <v>4364.2800000000007</v>
      </c>
      <c r="G71"/>
      <c r="H71" s="34"/>
      <c r="I71"/>
      <c r="J71"/>
    </row>
    <row r="72" spans="1:10">
      <c r="A72" s="2" t="s">
        <v>33</v>
      </c>
      <c r="B72" s="2" t="s">
        <v>34</v>
      </c>
      <c r="C72" s="60"/>
      <c r="D72" s="60">
        <v>8119</v>
      </c>
      <c r="E72" s="60"/>
      <c r="F72" s="67">
        <v>8119</v>
      </c>
      <c r="G72"/>
      <c r="H72" s="34"/>
      <c r="I72"/>
      <c r="J72"/>
    </row>
    <row r="73" spans="1:10">
      <c r="A73" s="2" t="s">
        <v>248</v>
      </c>
      <c r="B73" s="2" t="s">
        <v>249</v>
      </c>
      <c r="C73" s="60"/>
      <c r="D73" s="60">
        <v>35225.06</v>
      </c>
      <c r="E73" s="60"/>
      <c r="F73" s="67">
        <v>35225.06</v>
      </c>
      <c r="G73"/>
      <c r="H73" s="34"/>
      <c r="I73"/>
      <c r="J73"/>
    </row>
    <row r="74" spans="1:10">
      <c r="A74" s="2" t="s">
        <v>35</v>
      </c>
      <c r="B74" s="2" t="s">
        <v>36</v>
      </c>
      <c r="C74" s="60"/>
      <c r="D74" s="68">
        <v>1094028.5699999998</v>
      </c>
      <c r="E74" s="60"/>
      <c r="F74" s="67">
        <v>1094028.5699999998</v>
      </c>
      <c r="G74"/>
      <c r="H74" s="34"/>
      <c r="I74"/>
      <c r="J74"/>
    </row>
    <row r="75" spans="1:10">
      <c r="A75" s="2" t="s">
        <v>298</v>
      </c>
      <c r="B75" s="2" t="s">
        <v>299</v>
      </c>
      <c r="C75" s="60"/>
      <c r="D75" s="60">
        <v>550</v>
      </c>
      <c r="E75" s="60"/>
      <c r="F75" s="67">
        <v>550</v>
      </c>
      <c r="G75"/>
      <c r="H75" s="34"/>
      <c r="I75"/>
      <c r="J75"/>
    </row>
    <row r="76" spans="1:10">
      <c r="A76" s="2" t="s">
        <v>220</v>
      </c>
      <c r="B76" s="2" t="s">
        <v>221</v>
      </c>
      <c r="C76" s="60"/>
      <c r="D76" s="60">
        <v>7863.8700000000008</v>
      </c>
      <c r="E76" s="60"/>
      <c r="F76" s="67">
        <v>7863.8700000000008</v>
      </c>
      <c r="G76"/>
      <c r="H76" s="34"/>
      <c r="I76"/>
      <c r="J76"/>
    </row>
    <row r="77" spans="1:10">
      <c r="A77" s="24" t="s">
        <v>380</v>
      </c>
      <c r="B77" s="24" t="s">
        <v>381</v>
      </c>
      <c r="C77" s="60"/>
      <c r="D77" s="67">
        <v>779.68499999999949</v>
      </c>
      <c r="E77" s="60"/>
      <c r="F77" s="67">
        <v>779.68499999999949</v>
      </c>
      <c r="G77"/>
      <c r="H77" s="34"/>
      <c r="I77"/>
      <c r="J77"/>
    </row>
    <row r="78" spans="1:10">
      <c r="A78" s="2" t="s">
        <v>37</v>
      </c>
      <c r="B78" s="2" t="s">
        <v>38</v>
      </c>
      <c r="C78" s="60"/>
      <c r="D78" s="60">
        <v>121960.37</v>
      </c>
      <c r="E78" s="60"/>
      <c r="F78" s="67">
        <v>121960.37</v>
      </c>
      <c r="G78"/>
      <c r="H78" s="34"/>
      <c r="I78"/>
      <c r="J78"/>
    </row>
    <row r="79" spans="1:10">
      <c r="A79" s="2" t="s">
        <v>222</v>
      </c>
      <c r="B79" s="2" t="s">
        <v>223</v>
      </c>
      <c r="C79" s="60"/>
      <c r="D79" s="60">
        <v>544.12</v>
      </c>
      <c r="E79" s="60"/>
      <c r="F79" s="67">
        <v>544.12</v>
      </c>
      <c r="G79"/>
      <c r="H79" s="34"/>
      <c r="I79"/>
      <c r="J79"/>
    </row>
    <row r="80" spans="1:10">
      <c r="A80" s="2" t="s">
        <v>41</v>
      </c>
      <c r="B80" s="2" t="s">
        <v>42</v>
      </c>
      <c r="C80" s="60"/>
      <c r="D80" s="68">
        <v>195071.45</v>
      </c>
      <c r="E80" s="60"/>
      <c r="F80" s="67">
        <v>195071.45</v>
      </c>
      <c r="G80"/>
      <c r="H80" s="34"/>
      <c r="I80"/>
      <c r="J80"/>
    </row>
    <row r="81" spans="1:10">
      <c r="A81" s="2" t="s">
        <v>39</v>
      </c>
      <c r="B81" s="2" t="s">
        <v>40</v>
      </c>
      <c r="C81" s="60"/>
      <c r="D81" s="60">
        <v>9544.0600000000013</v>
      </c>
      <c r="E81" s="60"/>
      <c r="F81" s="67">
        <v>9544.0600000000013</v>
      </c>
      <c r="G81"/>
      <c r="H81" s="34"/>
      <c r="I81"/>
      <c r="J81"/>
    </row>
    <row r="82" spans="1:10">
      <c r="A82" s="2" t="s">
        <v>8</v>
      </c>
      <c r="B82" s="2" t="s">
        <v>9</v>
      </c>
      <c r="C82" s="60"/>
      <c r="D82" s="60">
        <v>112181.60000000002</v>
      </c>
      <c r="E82" s="60"/>
      <c r="F82" s="67">
        <v>112181.60000000002</v>
      </c>
      <c r="G82"/>
      <c r="H82" s="34"/>
      <c r="I82"/>
      <c r="J82"/>
    </row>
    <row r="83" spans="1:10">
      <c r="A83" s="2" t="s">
        <v>306</v>
      </c>
      <c r="B83" s="2" t="s">
        <v>307</v>
      </c>
      <c r="C83" s="60"/>
      <c r="D83" s="68">
        <v>253800.005</v>
      </c>
      <c r="E83" s="60"/>
      <c r="F83" s="67">
        <v>253800.005</v>
      </c>
      <c r="G83"/>
      <c r="H83" s="34"/>
      <c r="I83"/>
      <c r="J83"/>
    </row>
    <row r="84" spans="1:10">
      <c r="A84" s="2" t="s">
        <v>382</v>
      </c>
      <c r="B84" s="2" t="s">
        <v>383</v>
      </c>
      <c r="C84" s="60"/>
      <c r="D84" s="60">
        <v>11745.764999999999</v>
      </c>
      <c r="E84" s="60"/>
      <c r="F84" s="67">
        <v>11745.764999999999</v>
      </c>
      <c r="G84"/>
      <c r="H84" s="34"/>
      <c r="I84"/>
      <c r="J84"/>
    </row>
    <row r="85" spans="1:10">
      <c r="A85" s="2" t="s">
        <v>197</v>
      </c>
      <c r="B85" s="2" t="s">
        <v>198</v>
      </c>
      <c r="C85" s="60"/>
      <c r="D85" s="60">
        <v>160</v>
      </c>
      <c r="E85" s="60"/>
      <c r="F85" s="67">
        <v>160</v>
      </c>
      <c r="G85"/>
      <c r="H85" s="34"/>
      <c r="I85"/>
      <c r="J85"/>
    </row>
    <row r="86" spans="1:10">
      <c r="A86" s="2" t="s">
        <v>236</v>
      </c>
      <c r="B86" s="2" t="s">
        <v>237</v>
      </c>
      <c r="C86" s="60"/>
      <c r="D86" s="60">
        <v>3716.9300000000003</v>
      </c>
      <c r="E86" s="60"/>
      <c r="F86" s="67">
        <v>3716.9300000000003</v>
      </c>
      <c r="G86"/>
      <c r="H86" s="34"/>
      <c r="I86"/>
      <c r="J86"/>
    </row>
    <row r="87" spans="1:10">
      <c r="A87" s="6" t="s">
        <v>89</v>
      </c>
      <c r="B87" s="6" t="s">
        <v>90</v>
      </c>
      <c r="C87" s="61"/>
      <c r="D87" s="61">
        <v>2470882.6218607463</v>
      </c>
      <c r="E87" s="61"/>
      <c r="F87" s="73">
        <v>2470882.6218607463</v>
      </c>
      <c r="G87"/>
      <c r="H87" s="34"/>
      <c r="I87"/>
      <c r="J87"/>
    </row>
    <row r="88" spans="1:10">
      <c r="A88" s="6" t="s">
        <v>71</v>
      </c>
      <c r="B88" s="6" t="s">
        <v>72</v>
      </c>
      <c r="C88" s="61"/>
      <c r="D88" s="61">
        <v>475647.072742127</v>
      </c>
      <c r="E88" s="61"/>
      <c r="F88" s="73">
        <v>475647.072742127</v>
      </c>
      <c r="G88"/>
      <c r="H88" s="34"/>
      <c r="I88"/>
      <c r="J88"/>
    </row>
    <row r="89" spans="1:10">
      <c r="A89" s="6" t="s">
        <v>110</v>
      </c>
      <c r="B89" s="6" t="s">
        <v>111</v>
      </c>
      <c r="C89" s="61"/>
      <c r="D89" s="61">
        <v>34720.186647173672</v>
      </c>
      <c r="E89" s="61"/>
      <c r="F89" s="73">
        <v>34720.186647173672</v>
      </c>
      <c r="G89"/>
      <c r="H89" s="34"/>
      <c r="I89"/>
      <c r="J89"/>
    </row>
    <row r="90" spans="1:10">
      <c r="A90" s="6" t="s">
        <v>164</v>
      </c>
      <c r="B90" s="6" t="s">
        <v>165</v>
      </c>
      <c r="C90" s="61"/>
      <c r="D90" s="61">
        <v>802426.55472773104</v>
      </c>
      <c r="E90" s="61"/>
      <c r="F90" s="73">
        <v>802426.55472773104</v>
      </c>
      <c r="G90"/>
      <c r="H90" s="34"/>
      <c r="I90"/>
      <c r="J90"/>
    </row>
    <row r="91" spans="1:10">
      <c r="A91" s="6" t="s">
        <v>106</v>
      </c>
      <c r="B91" s="6" t="s">
        <v>107</v>
      </c>
      <c r="C91" s="61"/>
      <c r="D91" s="61">
        <v>1444303.3017264986</v>
      </c>
      <c r="E91" s="61"/>
      <c r="F91" s="73">
        <v>1444303.3017264986</v>
      </c>
      <c r="G91"/>
      <c r="H91" s="34"/>
      <c r="I91"/>
      <c r="J91"/>
    </row>
    <row r="92" spans="1:10">
      <c r="A92" s="6" t="s">
        <v>108</v>
      </c>
      <c r="B92" s="6" t="s">
        <v>109</v>
      </c>
      <c r="C92" s="61"/>
      <c r="D92" s="61">
        <v>36462.782585257053</v>
      </c>
      <c r="E92" s="61"/>
      <c r="F92" s="73">
        <v>36462.782585257053</v>
      </c>
      <c r="G92"/>
      <c r="H92" s="34"/>
      <c r="I92"/>
      <c r="J92"/>
    </row>
    <row r="93" spans="1:10">
      <c r="A93" s="6" t="s">
        <v>112</v>
      </c>
      <c r="B93" s="6" t="s">
        <v>113</v>
      </c>
      <c r="C93" s="61"/>
      <c r="D93" s="61">
        <v>71579.292881848378</v>
      </c>
      <c r="E93" s="61"/>
      <c r="F93" s="73">
        <v>71579.292881848378</v>
      </c>
      <c r="G93"/>
      <c r="H93" s="34"/>
      <c r="I93"/>
      <c r="J93"/>
    </row>
    <row r="94" spans="1:10">
      <c r="A94" s="6" t="s">
        <v>114</v>
      </c>
      <c r="B94" s="6" t="s">
        <v>115</v>
      </c>
      <c r="C94" s="61"/>
      <c r="D94" s="61">
        <v>40606.35415397583</v>
      </c>
      <c r="E94" s="61"/>
      <c r="F94" s="73">
        <v>40606.35415397583</v>
      </c>
      <c r="G94"/>
      <c r="H94" s="34"/>
      <c r="I94"/>
      <c r="J94"/>
    </row>
    <row r="95" spans="1:10">
      <c r="A95" s="6" t="s">
        <v>158</v>
      </c>
      <c r="B95" s="6" t="s">
        <v>159</v>
      </c>
      <c r="C95" s="61"/>
      <c r="D95" s="61">
        <v>421949.37600271241</v>
      </c>
      <c r="E95" s="61"/>
      <c r="F95" s="73">
        <v>421949.37600271241</v>
      </c>
      <c r="G95"/>
      <c r="H95" s="34"/>
      <c r="I95"/>
      <c r="J95"/>
    </row>
    <row r="96" spans="1:10">
      <c r="A96" s="6" t="s">
        <v>300</v>
      </c>
      <c r="B96" s="6" t="s">
        <v>301</v>
      </c>
      <c r="C96" s="61"/>
      <c r="D96" s="61">
        <v>105207.16</v>
      </c>
      <c r="E96" s="61"/>
      <c r="F96" s="73">
        <v>105207.16</v>
      </c>
      <c r="G96"/>
      <c r="H96" s="34"/>
      <c r="I96"/>
      <c r="J96"/>
    </row>
    <row r="97" spans="1:10">
      <c r="A97" s="6" t="s">
        <v>73</v>
      </c>
      <c r="B97" s="6" t="s">
        <v>74</v>
      </c>
      <c r="C97" s="61"/>
      <c r="D97" s="61">
        <v>451829.3922255786</v>
      </c>
      <c r="E97" s="61"/>
      <c r="F97" s="73">
        <v>451829.3922255786</v>
      </c>
      <c r="G97"/>
      <c r="H97" s="34"/>
      <c r="I97"/>
      <c r="J97"/>
    </row>
    <row r="98" spans="1:10">
      <c r="A98" s="6" t="s">
        <v>79</v>
      </c>
      <c r="B98" s="6" t="s">
        <v>80</v>
      </c>
      <c r="C98" s="61"/>
      <c r="D98" s="61">
        <v>133507.79961071702</v>
      </c>
      <c r="E98" s="61"/>
      <c r="F98" s="73">
        <v>133507.79961071702</v>
      </c>
      <c r="G98"/>
      <c r="H98" s="34"/>
      <c r="I98"/>
      <c r="J98"/>
    </row>
    <row r="99" spans="1:10">
      <c r="A99" s="6" t="s">
        <v>250</v>
      </c>
      <c r="B99" s="6" t="s">
        <v>251</v>
      </c>
      <c r="C99" s="61"/>
      <c r="D99" s="61">
        <v>15527.699257456408</v>
      </c>
      <c r="E99" s="61"/>
      <c r="F99" s="73">
        <v>15527.699257456408</v>
      </c>
      <c r="G99"/>
      <c r="H99" s="34"/>
      <c r="I99"/>
      <c r="J99"/>
    </row>
    <row r="100" spans="1:10">
      <c r="A100" s="6" t="s">
        <v>116</v>
      </c>
      <c r="B100" s="6" t="s">
        <v>117</v>
      </c>
      <c r="C100" s="61"/>
      <c r="D100" s="61">
        <v>9834.8785494905987</v>
      </c>
      <c r="E100" s="61"/>
      <c r="F100" s="73">
        <v>9834.8785494905987</v>
      </c>
      <c r="G100"/>
      <c r="H100" s="34"/>
      <c r="I100"/>
      <c r="J100"/>
    </row>
    <row r="101" spans="1:10">
      <c r="A101" s="6" t="s">
        <v>152</v>
      </c>
      <c r="B101" s="6" t="s">
        <v>153</v>
      </c>
      <c r="C101" s="61"/>
      <c r="D101" s="61">
        <v>162902.43573919398</v>
      </c>
      <c r="E101" s="61"/>
      <c r="F101" s="73">
        <v>162902.43573919398</v>
      </c>
      <c r="G101"/>
      <c r="H101" s="34"/>
      <c r="I101"/>
      <c r="J101"/>
    </row>
    <row r="102" spans="1:10">
      <c r="A102" s="6" t="s">
        <v>293</v>
      </c>
      <c r="B102" s="6" t="s">
        <v>294</v>
      </c>
      <c r="C102" s="61"/>
      <c r="D102" s="61">
        <v>1562.2538887910891</v>
      </c>
      <c r="E102" s="61"/>
      <c r="F102" s="73">
        <v>1562.2538887910891</v>
      </c>
      <c r="G102"/>
      <c r="H102" s="34"/>
      <c r="I102"/>
      <c r="J102"/>
    </row>
    <row r="103" spans="1:10">
      <c r="A103" s="6" t="s">
        <v>102</v>
      </c>
      <c r="B103" s="6" t="s">
        <v>103</v>
      </c>
      <c r="C103" s="61"/>
      <c r="D103" s="61">
        <v>329318.7514328215</v>
      </c>
      <c r="E103" s="61"/>
      <c r="F103" s="73">
        <v>329318.7514328215</v>
      </c>
      <c r="G103"/>
      <c r="H103" s="34"/>
      <c r="I103"/>
      <c r="J103"/>
    </row>
    <row r="104" spans="1:10">
      <c r="A104" s="6" t="s">
        <v>91</v>
      </c>
      <c r="B104" s="6" t="s">
        <v>92</v>
      </c>
      <c r="C104" s="61"/>
      <c r="D104" s="61">
        <v>65391.66229425955</v>
      </c>
      <c r="E104" s="61"/>
      <c r="F104" s="73">
        <v>65391.66229425955</v>
      </c>
      <c r="G104"/>
      <c r="H104" s="34"/>
      <c r="I104"/>
      <c r="J104"/>
    </row>
    <row r="105" spans="1:10">
      <c r="A105" s="6" t="s">
        <v>118</v>
      </c>
      <c r="B105" s="6" t="s">
        <v>119</v>
      </c>
      <c r="C105" s="61"/>
      <c r="D105" s="61">
        <v>9604.5130625903112</v>
      </c>
      <c r="E105" s="61"/>
      <c r="F105" s="73">
        <v>9604.5130625903112</v>
      </c>
      <c r="G105"/>
      <c r="H105" s="34"/>
      <c r="I105"/>
      <c r="J105"/>
    </row>
    <row r="106" spans="1:10">
      <c r="A106" s="6" t="s">
        <v>120</v>
      </c>
      <c r="B106" s="6" t="s">
        <v>121</v>
      </c>
      <c r="C106" s="61"/>
      <c r="D106" s="61">
        <v>2479.5101225654007</v>
      </c>
      <c r="E106" s="61"/>
      <c r="F106" s="73">
        <v>2479.5101225654007</v>
      </c>
      <c r="G106"/>
      <c r="H106" s="34"/>
      <c r="I106"/>
      <c r="J106"/>
    </row>
    <row r="107" spans="1:10">
      <c r="A107" s="6" t="s">
        <v>148</v>
      </c>
      <c r="B107" s="6" t="s">
        <v>149</v>
      </c>
      <c r="C107" s="61"/>
      <c r="D107" s="61">
        <v>108506.8668225177</v>
      </c>
      <c r="E107" s="61"/>
      <c r="F107" s="73">
        <v>108506.8668225177</v>
      </c>
      <c r="G107"/>
      <c r="H107" s="34"/>
      <c r="I107"/>
      <c r="J107"/>
    </row>
    <row r="108" spans="1:10">
      <c r="A108" s="6" t="s">
        <v>85</v>
      </c>
      <c r="B108" s="6" t="s">
        <v>86</v>
      </c>
      <c r="C108" s="61"/>
      <c r="D108" s="61">
        <v>5854443.8416409818</v>
      </c>
      <c r="E108" s="61"/>
      <c r="F108" s="73">
        <v>5854443.8416409818</v>
      </c>
      <c r="G108"/>
      <c r="H108" s="34"/>
      <c r="I108"/>
      <c r="J108"/>
    </row>
    <row r="109" spans="1:10">
      <c r="A109" s="6" t="s">
        <v>100</v>
      </c>
      <c r="B109" s="6" t="s">
        <v>101</v>
      </c>
      <c r="C109" s="61"/>
      <c r="D109" s="61">
        <v>24605.498748459653</v>
      </c>
      <c r="E109" s="61"/>
      <c r="F109" s="73">
        <v>24605.498748459653</v>
      </c>
      <c r="G109"/>
      <c r="H109" s="34"/>
      <c r="I109"/>
      <c r="J109"/>
    </row>
    <row r="110" spans="1:10">
      <c r="A110" s="6" t="s">
        <v>122</v>
      </c>
      <c r="B110" s="6" t="s">
        <v>123</v>
      </c>
      <c r="C110" s="61"/>
      <c r="D110" s="61">
        <v>216790.98712671618</v>
      </c>
      <c r="E110" s="61"/>
      <c r="F110" s="73">
        <v>216790.98712671618</v>
      </c>
      <c r="G110"/>
      <c r="H110" s="34"/>
      <c r="I110"/>
      <c r="J110"/>
    </row>
    <row r="111" spans="1:10">
      <c r="A111" s="6" t="s">
        <v>75</v>
      </c>
      <c r="B111" s="6" t="s">
        <v>76</v>
      </c>
      <c r="C111" s="61"/>
      <c r="D111" s="61">
        <v>89036.057322154389</v>
      </c>
      <c r="E111" s="61"/>
      <c r="F111" s="73">
        <v>89036.057322154389</v>
      </c>
      <c r="G111"/>
      <c r="H111" s="34"/>
      <c r="I111"/>
      <c r="J111"/>
    </row>
    <row r="112" spans="1:10">
      <c r="A112" s="6" t="s">
        <v>146</v>
      </c>
      <c r="B112" s="6" t="s">
        <v>147</v>
      </c>
      <c r="C112" s="61"/>
      <c r="D112" s="61">
        <v>1688638.3467585703</v>
      </c>
      <c r="E112" s="61"/>
      <c r="F112" s="73">
        <v>1688638.3467585703</v>
      </c>
      <c r="G112"/>
      <c r="H112" s="34"/>
      <c r="I112"/>
      <c r="J112"/>
    </row>
    <row r="113" spans="1:10">
      <c r="A113" s="6" t="s">
        <v>126</v>
      </c>
      <c r="B113" s="6" t="s">
        <v>127</v>
      </c>
      <c r="C113" s="61"/>
      <c r="D113" s="61">
        <v>334188.67782589368</v>
      </c>
      <c r="E113" s="61"/>
      <c r="F113" s="73">
        <v>334188.67782589368</v>
      </c>
      <c r="G113"/>
      <c r="H113" s="34"/>
      <c r="I113"/>
      <c r="J113"/>
    </row>
    <row r="114" spans="1:10">
      <c r="A114" s="6" t="s">
        <v>77</v>
      </c>
      <c r="B114" s="6" t="s">
        <v>78</v>
      </c>
      <c r="C114" s="61"/>
      <c r="D114" s="61">
        <v>127739.67818422074</v>
      </c>
      <c r="E114" s="61"/>
      <c r="F114" s="73">
        <v>127739.67818422074</v>
      </c>
      <c r="G114"/>
      <c r="H114" s="34"/>
      <c r="I114"/>
      <c r="J114"/>
    </row>
    <row r="115" spans="1:10">
      <c r="A115" s="6" t="s">
        <v>124</v>
      </c>
      <c r="B115" s="6" t="s">
        <v>125</v>
      </c>
      <c r="C115" s="61"/>
      <c r="D115" s="61">
        <v>8099.1321970686449</v>
      </c>
      <c r="E115" s="61"/>
      <c r="F115" s="73">
        <v>8099.1321970686449</v>
      </c>
      <c r="G115"/>
      <c r="H115" s="34"/>
      <c r="I115"/>
      <c r="J115"/>
    </row>
    <row r="116" spans="1:10">
      <c r="A116" s="6" t="s">
        <v>150</v>
      </c>
      <c r="B116" s="6" t="s">
        <v>151</v>
      </c>
      <c r="C116" s="61"/>
      <c r="D116" s="61">
        <v>144339.03768673728</v>
      </c>
      <c r="E116" s="61"/>
      <c r="F116" s="73">
        <v>144339.03768673728</v>
      </c>
      <c r="G116"/>
      <c r="H116" s="34"/>
      <c r="I116"/>
      <c r="J116"/>
    </row>
    <row r="117" spans="1:10">
      <c r="A117" s="6" t="s">
        <v>63</v>
      </c>
      <c r="B117" s="6" t="s">
        <v>64</v>
      </c>
      <c r="C117" s="61"/>
      <c r="D117" s="61">
        <v>1955751.1900998387</v>
      </c>
      <c r="E117" s="61"/>
      <c r="F117" s="73">
        <v>1955751.1900998387</v>
      </c>
      <c r="G117"/>
      <c r="H117" s="34"/>
      <c r="I117"/>
      <c r="J117"/>
    </row>
    <row r="118" spans="1:10">
      <c r="A118" s="6" t="s">
        <v>61</v>
      </c>
      <c r="B118" s="6" t="s">
        <v>62</v>
      </c>
      <c r="C118" s="61"/>
      <c r="D118" s="61">
        <v>84569.461864537152</v>
      </c>
      <c r="E118" s="61"/>
      <c r="F118" s="73">
        <v>84569.461864537152</v>
      </c>
      <c r="G118"/>
      <c r="H118" s="34"/>
      <c r="I118"/>
      <c r="J118"/>
    </row>
    <row r="119" spans="1:10">
      <c r="A119" s="6" t="s">
        <v>67</v>
      </c>
      <c r="B119" s="6" t="s">
        <v>68</v>
      </c>
      <c r="C119" s="61"/>
      <c r="D119" s="61">
        <v>53322.626553090486</v>
      </c>
      <c r="E119" s="61"/>
      <c r="F119" s="73">
        <v>53322.626553090486</v>
      </c>
      <c r="G119"/>
      <c r="H119" s="34"/>
      <c r="I119"/>
      <c r="J119"/>
    </row>
    <row r="120" spans="1:10">
      <c r="A120" s="6" t="s">
        <v>128</v>
      </c>
      <c r="B120" s="6" t="s">
        <v>129</v>
      </c>
      <c r="C120" s="61"/>
      <c r="D120" s="61">
        <v>13195.326395156095</v>
      </c>
      <c r="E120" s="61"/>
      <c r="F120" s="73">
        <v>13195.326395156095</v>
      </c>
      <c r="G120"/>
      <c r="H120" s="34"/>
      <c r="I120"/>
      <c r="J120"/>
    </row>
    <row r="121" spans="1:10">
      <c r="A121" s="6" t="s">
        <v>168</v>
      </c>
      <c r="B121" s="6" t="s">
        <v>169</v>
      </c>
      <c r="C121" s="61"/>
      <c r="D121" s="61">
        <v>549742.72051450389</v>
      </c>
      <c r="E121" s="61"/>
      <c r="F121" s="73">
        <v>549742.72051450389</v>
      </c>
      <c r="G121"/>
      <c r="H121" s="34"/>
      <c r="I121"/>
      <c r="J121"/>
    </row>
    <row r="122" spans="1:10">
      <c r="A122" s="76" t="s">
        <v>95</v>
      </c>
      <c r="B122" s="76" t="s">
        <v>96</v>
      </c>
      <c r="C122" s="78"/>
      <c r="D122" s="78">
        <v>0</v>
      </c>
      <c r="E122" s="78"/>
      <c r="F122" s="79">
        <v>0</v>
      </c>
      <c r="G122"/>
      <c r="H122" s="34"/>
      <c r="I122"/>
      <c r="J122"/>
    </row>
    <row r="123" spans="1:10">
      <c r="A123" s="76" t="s">
        <v>154</v>
      </c>
      <c r="B123" s="76" t="s">
        <v>155</v>
      </c>
      <c r="C123" s="78"/>
      <c r="D123" s="78">
        <v>1.0835776720341528E-13</v>
      </c>
      <c r="E123" s="78"/>
      <c r="F123" s="79">
        <v>1.0835776720341528E-13</v>
      </c>
      <c r="G123"/>
      <c r="H123" s="34"/>
      <c r="I123"/>
      <c r="J123"/>
    </row>
    <row r="124" spans="1:10">
      <c r="A124" s="76" t="s">
        <v>81</v>
      </c>
      <c r="B124" s="76" t="s">
        <v>82</v>
      </c>
      <c r="C124" s="78"/>
      <c r="D124" s="78">
        <v>-9.0949470177292824E-13</v>
      </c>
      <c r="E124" s="78"/>
      <c r="F124" s="79">
        <v>-9.0949470177292824E-13</v>
      </c>
      <c r="G124"/>
      <c r="H124" s="34"/>
      <c r="I124"/>
      <c r="J124"/>
    </row>
    <row r="125" spans="1:10">
      <c r="A125" s="76" t="s">
        <v>162</v>
      </c>
      <c r="B125" s="76" t="s">
        <v>163</v>
      </c>
      <c r="C125" s="78"/>
      <c r="D125" s="78">
        <v>8.5265128291212022E-14</v>
      </c>
      <c r="E125" s="78"/>
      <c r="F125" s="79">
        <v>8.5265128291212022E-14</v>
      </c>
      <c r="G125"/>
      <c r="H125" s="34"/>
      <c r="I125"/>
      <c r="J125"/>
    </row>
    <row r="126" spans="1:10">
      <c r="A126" s="76" t="s">
        <v>83</v>
      </c>
      <c r="B126" s="76" t="s">
        <v>84</v>
      </c>
      <c r="C126" s="78"/>
      <c r="D126" s="78">
        <v>0</v>
      </c>
      <c r="E126" s="78"/>
      <c r="F126" s="79">
        <v>0</v>
      </c>
      <c r="G126"/>
      <c r="H126" s="34"/>
      <c r="I126"/>
      <c r="J126"/>
    </row>
    <row r="127" spans="1:10">
      <c r="A127" s="76" t="s">
        <v>69</v>
      </c>
      <c r="B127" s="76" t="s">
        <v>70</v>
      </c>
      <c r="C127" s="78"/>
      <c r="D127" s="78">
        <v>0</v>
      </c>
      <c r="E127" s="78"/>
      <c r="F127" s="79">
        <v>0</v>
      </c>
      <c r="G127"/>
      <c r="H127" s="34"/>
      <c r="I127"/>
      <c r="J127"/>
    </row>
    <row r="128" spans="1:10">
      <c r="A128" s="76" t="s">
        <v>166</v>
      </c>
      <c r="B128" s="76" t="s">
        <v>167</v>
      </c>
      <c r="C128" s="78"/>
      <c r="D128" s="78">
        <v>-1.2079226507921703E-13</v>
      </c>
      <c r="E128" s="78"/>
      <c r="F128" s="79">
        <v>-1.2079226507921703E-13</v>
      </c>
      <c r="G128"/>
      <c r="H128" s="34"/>
      <c r="I128"/>
      <c r="J128"/>
    </row>
    <row r="129" spans="1:10">
      <c r="A129" s="76" t="s">
        <v>87</v>
      </c>
      <c r="B129" s="76" t="s">
        <v>88</v>
      </c>
      <c r="C129" s="78"/>
      <c r="D129" s="78">
        <v>3.637978807091713E-12</v>
      </c>
      <c r="E129" s="78"/>
      <c r="F129" s="79">
        <v>3.637978807091713E-12</v>
      </c>
      <c r="G129"/>
      <c r="H129" s="34"/>
      <c r="I129"/>
      <c r="J129"/>
    </row>
    <row r="130" spans="1:10">
      <c r="A130" s="76" t="s">
        <v>130</v>
      </c>
      <c r="B130" s="76" t="s">
        <v>131</v>
      </c>
      <c r="C130" s="78"/>
      <c r="D130" s="78">
        <v>198.38000000000011</v>
      </c>
      <c r="E130" s="78"/>
      <c r="F130" s="79">
        <v>198.38000000000011</v>
      </c>
      <c r="G130"/>
      <c r="H130" s="34"/>
      <c r="I130"/>
      <c r="J130"/>
    </row>
    <row r="131" spans="1:10">
      <c r="A131" s="76" t="s">
        <v>170</v>
      </c>
      <c r="B131" s="76" t="s">
        <v>171</v>
      </c>
      <c r="C131" s="78"/>
      <c r="D131" s="78">
        <v>1.3073986337985843E-12</v>
      </c>
      <c r="E131" s="78"/>
      <c r="F131" s="79">
        <v>1.3073986337985843E-12</v>
      </c>
      <c r="G131"/>
      <c r="H131" s="34"/>
      <c r="I131"/>
      <c r="J131"/>
    </row>
    <row r="132" spans="1:10">
      <c r="A132" s="76" t="s">
        <v>65</v>
      </c>
      <c r="B132" s="76" t="s">
        <v>66</v>
      </c>
      <c r="C132" s="78"/>
      <c r="D132" s="78">
        <v>-1.3216094885137863E-12</v>
      </c>
      <c r="E132" s="78"/>
      <c r="F132" s="79">
        <v>-1.3216094885137863E-12</v>
      </c>
      <c r="G132"/>
      <c r="H132" s="34"/>
      <c r="I132"/>
      <c r="J132"/>
    </row>
    <row r="133" spans="1:10">
      <c r="A133" s="76" t="s">
        <v>93</v>
      </c>
      <c r="B133" s="76" t="s">
        <v>94</v>
      </c>
      <c r="C133" s="78"/>
      <c r="D133" s="78">
        <v>-2.9103830456733704E-11</v>
      </c>
      <c r="E133" s="78"/>
      <c r="F133" s="79">
        <v>-2.9103830456733704E-11</v>
      </c>
      <c r="G133"/>
      <c r="H133" s="34"/>
      <c r="I133"/>
      <c r="J133"/>
    </row>
    <row r="134" spans="1:10">
      <c r="A134" s="76" t="s">
        <v>132</v>
      </c>
      <c r="B134" s="76" t="s">
        <v>133</v>
      </c>
      <c r="C134" s="78"/>
      <c r="D134" s="78">
        <v>-4.5474735088646412E-13</v>
      </c>
      <c r="E134" s="78"/>
      <c r="F134" s="79">
        <v>-4.5474735088646412E-13</v>
      </c>
      <c r="G134"/>
      <c r="H134" s="34"/>
      <c r="I134"/>
      <c r="J134"/>
    </row>
    <row r="135" spans="1:10">
      <c r="A135" s="76" t="s">
        <v>160</v>
      </c>
      <c r="B135" s="76" t="s">
        <v>161</v>
      </c>
      <c r="C135" s="78"/>
      <c r="D135" s="78">
        <v>-1.5006662579253316E-11</v>
      </c>
      <c r="E135" s="78"/>
      <c r="F135" s="79">
        <v>-1.5006662579253316E-11</v>
      </c>
      <c r="G135"/>
      <c r="H135" s="34"/>
      <c r="I135"/>
      <c r="J135"/>
    </row>
    <row r="136" spans="1:10">
      <c r="A136" s="2" t="s">
        <v>97</v>
      </c>
      <c r="B136" s="2" t="s">
        <v>98</v>
      </c>
      <c r="C136" s="60"/>
      <c r="D136" s="60">
        <v>154937.0399999998</v>
      </c>
      <c r="E136" s="60"/>
      <c r="F136" s="67">
        <v>154937.0399999998</v>
      </c>
      <c r="G136"/>
      <c r="H136" s="34"/>
      <c r="I136"/>
      <c r="J136"/>
    </row>
    <row r="137" spans="1:10">
      <c r="A137" s="2" t="s">
        <v>786</v>
      </c>
      <c r="B137" s="2" t="s">
        <v>787</v>
      </c>
      <c r="C137" s="60"/>
      <c r="D137" s="60">
        <v>30987.41</v>
      </c>
      <c r="E137" s="60"/>
      <c r="F137" s="60">
        <v>30987.41</v>
      </c>
      <c r="G137"/>
      <c r="H137" s="34"/>
      <c r="I137"/>
      <c r="J137"/>
    </row>
    <row r="138" spans="1:10">
      <c r="A138" s="2" t="s">
        <v>424</v>
      </c>
      <c r="B138" s="2" t="s">
        <v>425</v>
      </c>
      <c r="C138" s="60"/>
      <c r="D138" s="60">
        <v>51645.7</v>
      </c>
      <c r="E138" s="60"/>
      <c r="F138" s="60">
        <v>51645.7</v>
      </c>
      <c r="G138"/>
      <c r="H138" s="34"/>
      <c r="I138"/>
      <c r="J138"/>
    </row>
    <row r="139" spans="1:10">
      <c r="A139" s="2" t="s">
        <v>788</v>
      </c>
      <c r="B139" s="2" t="s">
        <v>789</v>
      </c>
      <c r="C139" s="60"/>
      <c r="D139" s="60">
        <v>10329.14</v>
      </c>
      <c r="E139" s="60"/>
      <c r="F139" s="60">
        <v>10329.14</v>
      </c>
      <c r="G139"/>
      <c r="H139" s="34"/>
      <c r="I139"/>
      <c r="J139"/>
    </row>
    <row r="140" spans="1:10">
      <c r="A140" s="2" t="s">
        <v>280</v>
      </c>
      <c r="B140" s="2" t="s">
        <v>281</v>
      </c>
      <c r="C140" s="60"/>
      <c r="D140" s="60">
        <v>126349.11</v>
      </c>
      <c r="E140" s="60"/>
      <c r="F140" s="67">
        <v>126349.11</v>
      </c>
      <c r="G140"/>
      <c r="H140" s="34"/>
      <c r="I140"/>
      <c r="J140"/>
    </row>
    <row r="141" spans="1:10">
      <c r="A141" s="2" t="s">
        <v>791</v>
      </c>
      <c r="B141" s="2" t="s">
        <v>790</v>
      </c>
      <c r="C141" s="60"/>
      <c r="D141" s="60">
        <v>24789.93</v>
      </c>
      <c r="E141" s="60"/>
      <c r="F141" s="60">
        <v>24789.93</v>
      </c>
      <c r="G141"/>
      <c r="H141" s="34"/>
      <c r="I141"/>
      <c r="J141"/>
    </row>
    <row r="142" spans="1:10">
      <c r="A142" s="2" t="s">
        <v>185</v>
      </c>
      <c r="B142" s="2" t="s">
        <v>186</v>
      </c>
      <c r="C142" s="60"/>
      <c r="D142" s="60">
        <v>41321.25</v>
      </c>
      <c r="E142" s="60"/>
      <c r="F142" s="67">
        <v>41321.25</v>
      </c>
      <c r="G142"/>
      <c r="H142" s="34"/>
      <c r="I142"/>
      <c r="J142"/>
    </row>
    <row r="143" spans="1:10">
      <c r="A143" s="2" t="s">
        <v>319</v>
      </c>
      <c r="B143" s="2" t="s">
        <v>320</v>
      </c>
      <c r="C143" s="60"/>
      <c r="D143" s="60">
        <v>3849.66</v>
      </c>
      <c r="E143" s="60"/>
      <c r="F143" s="67">
        <v>3849.66</v>
      </c>
      <c r="G143"/>
      <c r="H143" s="34"/>
      <c r="I143"/>
      <c r="J143"/>
    </row>
    <row r="144" spans="1:10">
      <c r="A144" s="2" t="s">
        <v>187</v>
      </c>
      <c r="B144" s="2" t="s">
        <v>188</v>
      </c>
      <c r="C144" s="60"/>
      <c r="D144" s="60">
        <v>6458.2099999999991</v>
      </c>
      <c r="E144" s="60"/>
      <c r="F144" s="67">
        <v>6458.2099999999991</v>
      </c>
      <c r="G144"/>
      <c r="H144" s="34"/>
      <c r="I144"/>
      <c r="J144"/>
    </row>
    <row r="145" spans="1:10">
      <c r="A145" s="2" t="s">
        <v>156</v>
      </c>
      <c r="B145" s="2" t="s">
        <v>157</v>
      </c>
      <c r="C145" s="60"/>
      <c r="D145" s="60">
        <v>78252.526599999997</v>
      </c>
      <c r="E145" s="60"/>
      <c r="F145" s="67">
        <v>78252.526599999997</v>
      </c>
      <c r="G145"/>
      <c r="H145" s="34"/>
      <c r="I145"/>
      <c r="J145"/>
    </row>
    <row r="146" spans="1:10">
      <c r="A146" s="2" t="s">
        <v>426</v>
      </c>
      <c r="B146" s="2" t="s">
        <v>427</v>
      </c>
      <c r="C146" s="60"/>
      <c r="D146" s="60">
        <v>160</v>
      </c>
      <c r="E146" s="60"/>
      <c r="F146" s="67">
        <v>160</v>
      </c>
      <c r="G146"/>
      <c r="H146" s="34"/>
      <c r="I146"/>
      <c r="J146"/>
    </row>
    <row r="147" spans="1:10">
      <c r="A147" s="2" t="s">
        <v>210</v>
      </c>
      <c r="B147" s="2" t="s">
        <v>211</v>
      </c>
      <c r="C147" s="60"/>
      <c r="D147" s="60">
        <v>143406.39000000001</v>
      </c>
      <c r="E147" s="60"/>
      <c r="F147" s="67">
        <v>143406.39000000001</v>
      </c>
      <c r="G147"/>
      <c r="H147" s="34"/>
      <c r="I147"/>
      <c r="J147"/>
    </row>
    <row r="148" spans="1:10">
      <c r="A148" s="2" t="s">
        <v>428</v>
      </c>
      <c r="B148" s="2" t="s">
        <v>429</v>
      </c>
      <c r="C148" s="60"/>
      <c r="D148" s="60">
        <v>277.74</v>
      </c>
      <c r="E148" s="60"/>
      <c r="F148" s="67">
        <v>277.74</v>
      </c>
      <c r="G148"/>
      <c r="H148" s="34"/>
      <c r="I148"/>
      <c r="J148"/>
    </row>
    <row r="149" spans="1:10">
      <c r="A149" s="2" t="s">
        <v>430</v>
      </c>
      <c r="B149" s="2" t="s">
        <v>431</v>
      </c>
      <c r="C149" s="60"/>
      <c r="D149" s="60">
        <v>2283.84</v>
      </c>
      <c r="E149" s="60"/>
      <c r="F149" s="67">
        <v>2283.84</v>
      </c>
      <c r="G149"/>
      <c r="H149" s="34"/>
      <c r="I149"/>
      <c r="J149"/>
    </row>
    <row r="150" spans="1:10">
      <c r="A150" s="2" t="s">
        <v>295</v>
      </c>
      <c r="B150" s="2" t="s">
        <v>296</v>
      </c>
      <c r="C150" s="60"/>
      <c r="D150" s="60">
        <v>477</v>
      </c>
      <c r="E150" s="60"/>
      <c r="F150" s="67">
        <v>477</v>
      </c>
      <c r="G150"/>
      <c r="H150" s="34"/>
      <c r="I150"/>
      <c r="J150"/>
    </row>
    <row r="151" spans="1:10">
      <c r="A151" s="2" t="s">
        <v>315</v>
      </c>
      <c r="B151" s="2" t="s">
        <v>316</v>
      </c>
      <c r="C151" s="60"/>
      <c r="D151" s="60">
        <v>865.25</v>
      </c>
      <c r="E151" s="60"/>
      <c r="F151" s="67">
        <v>865.25</v>
      </c>
      <c r="G151"/>
      <c r="H151" s="34"/>
      <c r="I151"/>
      <c r="J151"/>
    </row>
    <row r="152" spans="1:10">
      <c r="A152" s="2" t="s">
        <v>432</v>
      </c>
      <c r="B152" s="2" t="s">
        <v>433</v>
      </c>
      <c r="C152" s="60"/>
      <c r="D152" s="60">
        <v>924.15</v>
      </c>
      <c r="E152" s="60"/>
      <c r="F152" s="67">
        <v>924.15</v>
      </c>
      <c r="G152"/>
      <c r="H152" s="34"/>
      <c r="I152"/>
      <c r="J152"/>
    </row>
    <row r="153" spans="1:10">
      <c r="A153" s="2" t="s">
        <v>256</v>
      </c>
      <c r="B153" s="2" t="s">
        <v>257</v>
      </c>
      <c r="C153" s="60"/>
      <c r="D153" s="60">
        <v>6776.04</v>
      </c>
      <c r="E153" s="60"/>
      <c r="F153" s="67">
        <v>6776.04</v>
      </c>
      <c r="G153"/>
      <c r="H153" s="34"/>
      <c r="I153"/>
      <c r="J153"/>
    </row>
    <row r="154" spans="1:10">
      <c r="A154" s="2" t="s">
        <v>434</v>
      </c>
      <c r="B154" s="2" t="s">
        <v>435</v>
      </c>
      <c r="C154" s="60"/>
      <c r="D154" s="60">
        <v>216.76</v>
      </c>
      <c r="E154" s="60"/>
      <c r="F154" s="67">
        <v>216.76</v>
      </c>
      <c r="G154"/>
      <c r="H154" s="34"/>
      <c r="I154"/>
      <c r="J154"/>
    </row>
    <row r="155" spans="1:10">
      <c r="A155" s="2" t="s">
        <v>311</v>
      </c>
      <c r="B155" s="2" t="s">
        <v>312</v>
      </c>
      <c r="C155" s="60"/>
      <c r="D155" s="60">
        <v>312.98</v>
      </c>
      <c r="E155" s="60"/>
      <c r="F155" s="67">
        <v>312.98</v>
      </c>
      <c r="G155"/>
      <c r="H155" s="34"/>
      <c r="I155"/>
      <c r="J155"/>
    </row>
    <row r="156" spans="1:10">
      <c r="A156" s="2" t="s">
        <v>309</v>
      </c>
      <c r="B156" s="2" t="s">
        <v>310</v>
      </c>
      <c r="C156" s="60"/>
      <c r="D156" s="60">
        <v>126.5</v>
      </c>
      <c r="E156" s="60"/>
      <c r="F156" s="67">
        <v>126.5</v>
      </c>
      <c r="G156"/>
      <c r="H156" s="34"/>
      <c r="I156"/>
      <c r="J156"/>
    </row>
    <row r="157" spans="1:10">
      <c r="A157" s="2" t="s">
        <v>436</v>
      </c>
      <c r="B157" s="2" t="s">
        <v>437</v>
      </c>
      <c r="C157" s="60"/>
      <c r="D157" s="60">
        <v>706.05</v>
      </c>
      <c r="E157" s="60"/>
      <c r="F157" s="67">
        <v>706.05</v>
      </c>
      <c r="G157"/>
      <c r="H157" s="34"/>
      <c r="I157"/>
      <c r="J157"/>
    </row>
    <row r="158" spans="1:10">
      <c r="A158" s="2" t="s">
        <v>267</v>
      </c>
      <c r="B158" s="2" t="s">
        <v>268</v>
      </c>
      <c r="C158" s="60"/>
      <c r="D158" s="60">
        <v>47.45</v>
      </c>
      <c r="E158" s="60"/>
      <c r="F158" s="67">
        <v>47.45</v>
      </c>
      <c r="G158"/>
      <c r="H158" s="34"/>
      <c r="I158"/>
      <c r="J158"/>
    </row>
    <row r="159" spans="1:10">
      <c r="A159" s="2" t="s">
        <v>438</v>
      </c>
      <c r="B159" s="2" t="s">
        <v>439</v>
      </c>
      <c r="C159" s="60"/>
      <c r="D159" s="60">
        <v>1</v>
      </c>
      <c r="E159" s="60"/>
      <c r="F159" s="67">
        <v>1</v>
      </c>
      <c r="G159"/>
      <c r="H159" s="34"/>
      <c r="I159"/>
      <c r="J159"/>
    </row>
    <row r="160" spans="1:10">
      <c r="A160" s="2" t="s">
        <v>242</v>
      </c>
      <c r="B160" s="2" t="s">
        <v>243</v>
      </c>
      <c r="C160" s="60"/>
      <c r="D160" s="60">
        <v>880.6</v>
      </c>
      <c r="E160" s="60"/>
      <c r="F160" s="67">
        <v>880.6</v>
      </c>
      <c r="G160"/>
      <c r="H160" s="34"/>
      <c r="I160"/>
      <c r="J160"/>
    </row>
    <row r="161" spans="1:10">
      <c r="A161" s="2" t="s">
        <v>444</v>
      </c>
      <c r="B161" s="6" t="s">
        <v>445</v>
      </c>
      <c r="C161" s="61"/>
      <c r="D161" s="61">
        <v>312462.49</v>
      </c>
      <c r="E161" s="61"/>
      <c r="F161" s="73">
        <v>312462.49</v>
      </c>
      <c r="G161"/>
      <c r="H161" s="34"/>
      <c r="I161"/>
      <c r="J161"/>
    </row>
    <row r="162" spans="1:10">
      <c r="A162" s="2" t="s">
        <v>446</v>
      </c>
      <c r="B162" s="6" t="s">
        <v>447</v>
      </c>
      <c r="C162" s="61"/>
      <c r="D162" s="61">
        <v>1060.1099999999999</v>
      </c>
      <c r="E162" s="61"/>
      <c r="F162" s="73">
        <v>1060.1099999999999</v>
      </c>
      <c r="G162"/>
      <c r="H162" s="34"/>
      <c r="I162"/>
      <c r="J162"/>
    </row>
    <row r="163" spans="1:10">
      <c r="A163" s="2" t="s">
        <v>448</v>
      </c>
      <c r="B163" s="6" t="s">
        <v>449</v>
      </c>
      <c r="C163" s="61"/>
      <c r="D163" s="61">
        <v>4510.03</v>
      </c>
      <c r="E163" s="61"/>
      <c r="F163" s="73">
        <v>4510.03</v>
      </c>
      <c r="G163"/>
      <c r="H163" s="34"/>
      <c r="I163"/>
      <c r="J163"/>
    </row>
    <row r="164" spans="1:10">
      <c r="A164" s="2" t="s">
        <v>450</v>
      </c>
      <c r="B164" s="6" t="s">
        <v>451</v>
      </c>
      <c r="C164" s="61"/>
      <c r="D164" s="61">
        <v>40651.35</v>
      </c>
      <c r="E164" s="61"/>
      <c r="F164" s="73">
        <v>40651.35</v>
      </c>
      <c r="G164"/>
      <c r="H164" s="34"/>
      <c r="I164"/>
      <c r="J164"/>
    </row>
    <row r="165" spans="1:10">
      <c r="A165" s="2" t="s">
        <v>452</v>
      </c>
      <c r="B165" s="6" t="s">
        <v>453</v>
      </c>
      <c r="C165" s="61"/>
      <c r="D165" s="61">
        <v>460376.65</v>
      </c>
      <c r="E165" s="61"/>
      <c r="F165" s="73">
        <v>460376.65</v>
      </c>
      <c r="G165"/>
      <c r="H165" s="34"/>
      <c r="I165"/>
      <c r="J165"/>
    </row>
    <row r="166" spans="1:10">
      <c r="A166" s="2" t="s">
        <v>454</v>
      </c>
      <c r="B166" s="6" t="s">
        <v>455</v>
      </c>
      <c r="C166" s="61"/>
      <c r="D166" s="61">
        <v>41103.01</v>
      </c>
      <c r="E166" s="61"/>
      <c r="F166" s="73">
        <v>41103.01</v>
      </c>
      <c r="G166"/>
      <c r="H166" s="34"/>
      <c r="I166"/>
      <c r="J166"/>
    </row>
    <row r="167" spans="1:10">
      <c r="A167" s="2" t="s">
        <v>456</v>
      </c>
      <c r="B167" s="6" t="s">
        <v>457</v>
      </c>
      <c r="C167" s="61"/>
      <c r="D167" s="61">
        <v>58562.98</v>
      </c>
      <c r="E167" s="61"/>
      <c r="F167" s="73">
        <v>58562.98</v>
      </c>
      <c r="G167"/>
      <c r="H167" s="34"/>
      <c r="I167"/>
      <c r="J167"/>
    </row>
    <row r="168" spans="1:10">
      <c r="A168" s="2" t="s">
        <v>458</v>
      </c>
      <c r="B168" s="6" t="s">
        <v>459</v>
      </c>
      <c r="C168" s="61"/>
      <c r="D168" s="61">
        <v>22949.599999999999</v>
      </c>
      <c r="E168" s="61"/>
      <c r="F168" s="73">
        <v>22949.599999999999</v>
      </c>
      <c r="G168"/>
      <c r="H168" s="34"/>
      <c r="I168"/>
      <c r="J168"/>
    </row>
    <row r="169" spans="1:10">
      <c r="A169" s="2" t="s">
        <v>460</v>
      </c>
      <c r="B169" s="6" t="s">
        <v>461</v>
      </c>
      <c r="C169" s="61"/>
      <c r="D169" s="61">
        <v>93838.98</v>
      </c>
      <c r="E169" s="61"/>
      <c r="F169" s="73">
        <v>93838.98</v>
      </c>
      <c r="G169"/>
      <c r="H169" s="34"/>
      <c r="I169"/>
      <c r="J169"/>
    </row>
    <row r="170" spans="1:10">
      <c r="A170" s="2" t="s">
        <v>462</v>
      </c>
      <c r="B170" s="6" t="s">
        <v>463</v>
      </c>
      <c r="C170" s="61"/>
      <c r="D170" s="61">
        <v>84730.67</v>
      </c>
      <c r="E170" s="61"/>
      <c r="F170" s="73">
        <v>84730.67</v>
      </c>
      <c r="G170"/>
      <c r="H170" s="34"/>
      <c r="I170"/>
      <c r="J170"/>
    </row>
    <row r="171" spans="1:10">
      <c r="A171" s="2" t="s">
        <v>464</v>
      </c>
      <c r="B171" s="6" t="s">
        <v>465</v>
      </c>
      <c r="C171" s="61"/>
      <c r="D171" s="61">
        <v>1098188.44</v>
      </c>
      <c r="E171" s="61"/>
      <c r="F171" s="73">
        <v>1098188.44</v>
      </c>
      <c r="G171"/>
      <c r="H171" s="34"/>
      <c r="I171"/>
      <c r="J171"/>
    </row>
    <row r="172" spans="1:10">
      <c r="A172" s="2" t="s">
        <v>466</v>
      </c>
      <c r="B172" s="6" t="s">
        <v>467</v>
      </c>
      <c r="C172" s="61"/>
      <c r="D172" s="61">
        <v>28057.9</v>
      </c>
      <c r="E172" s="61"/>
      <c r="F172" s="73">
        <v>28057.9</v>
      </c>
      <c r="G172"/>
      <c r="H172" s="34"/>
      <c r="I172"/>
      <c r="J172"/>
    </row>
    <row r="173" spans="1:10">
      <c r="A173" s="2" t="s">
        <v>468</v>
      </c>
      <c r="B173" s="6" t="s">
        <v>469</v>
      </c>
      <c r="C173" s="61"/>
      <c r="D173" s="61">
        <v>92848</v>
      </c>
      <c r="E173" s="61"/>
      <c r="F173" s="73">
        <v>92848</v>
      </c>
      <c r="G173"/>
      <c r="H173" s="34"/>
      <c r="I173"/>
      <c r="J173"/>
    </row>
    <row r="174" spans="1:10">
      <c r="A174" s="2" t="s">
        <v>470</v>
      </c>
      <c r="B174" s="6" t="s">
        <v>471</v>
      </c>
      <c r="C174" s="61"/>
      <c r="D174" s="61">
        <v>1330.77</v>
      </c>
      <c r="E174" s="61"/>
      <c r="F174" s="73">
        <v>1330.77</v>
      </c>
      <c r="G174"/>
      <c r="H174" s="34"/>
      <c r="I174"/>
      <c r="J174"/>
    </row>
    <row r="175" spans="1:10">
      <c r="A175" s="2" t="s">
        <v>472</v>
      </c>
      <c r="B175" s="6" t="s">
        <v>473</v>
      </c>
      <c r="C175" s="61"/>
      <c r="D175" s="61">
        <v>1415.16</v>
      </c>
      <c r="E175" s="61"/>
      <c r="F175" s="73">
        <v>1415.16</v>
      </c>
      <c r="G175"/>
      <c r="H175" s="34"/>
      <c r="I175"/>
      <c r="J175"/>
    </row>
    <row r="176" spans="1:10">
      <c r="A176" s="2" t="s">
        <v>474</v>
      </c>
      <c r="B176" s="6" t="s">
        <v>475</v>
      </c>
      <c r="C176" s="61"/>
      <c r="D176" s="61">
        <v>331922.24</v>
      </c>
      <c r="E176" s="61"/>
      <c r="F176" s="73">
        <v>331922.24</v>
      </c>
      <c r="G176"/>
      <c r="H176" s="34"/>
      <c r="I176"/>
      <c r="J176"/>
    </row>
    <row r="177" spans="1:10">
      <c r="A177" s="2" t="s">
        <v>478</v>
      </c>
      <c r="B177" s="2" t="s">
        <v>479</v>
      </c>
      <c r="C177" s="60"/>
      <c r="D177" s="60">
        <v>0</v>
      </c>
      <c r="E177" s="60"/>
      <c r="F177" s="67">
        <v>0</v>
      </c>
      <c r="G177"/>
      <c r="H177" s="34"/>
      <c r="I177"/>
      <c r="J177"/>
    </row>
    <row r="178" spans="1:10">
      <c r="A178" s="2" t="s">
        <v>480</v>
      </c>
      <c r="B178" s="2" t="s">
        <v>481</v>
      </c>
      <c r="C178" s="60"/>
      <c r="D178" s="60">
        <v>0</v>
      </c>
      <c r="E178" s="60"/>
      <c r="F178" s="67">
        <v>0</v>
      </c>
      <c r="G178"/>
      <c r="H178" s="34"/>
      <c r="I178"/>
      <c r="J178"/>
    </row>
    <row r="179" spans="1:10" ht="30">
      <c r="A179" s="2" t="s">
        <v>482</v>
      </c>
      <c r="B179" s="16" t="s">
        <v>483</v>
      </c>
      <c r="C179" s="60"/>
      <c r="D179" s="60">
        <v>120000</v>
      </c>
      <c r="E179" s="60"/>
      <c r="F179" s="67">
        <v>120000</v>
      </c>
      <c r="G179"/>
      <c r="H179" s="34"/>
      <c r="I179"/>
      <c r="J179"/>
    </row>
    <row r="180" spans="1:10">
      <c r="A180" s="2" t="s">
        <v>484</v>
      </c>
      <c r="B180" s="2" t="s">
        <v>485</v>
      </c>
      <c r="C180" s="60"/>
      <c r="D180" s="60">
        <v>505498.7733333332</v>
      </c>
      <c r="E180" s="60"/>
      <c r="F180" s="67">
        <v>505498.7733333332</v>
      </c>
      <c r="G180"/>
      <c r="H180" s="34"/>
      <c r="I180"/>
      <c r="J180"/>
    </row>
    <row r="181" spans="1:10">
      <c r="A181" s="2" t="s">
        <v>486</v>
      </c>
      <c r="B181" s="2" t="s">
        <v>487</v>
      </c>
      <c r="C181" s="60"/>
      <c r="D181" s="60">
        <v>501446</v>
      </c>
      <c r="E181" s="60"/>
      <c r="F181" s="67">
        <v>501446</v>
      </c>
      <c r="G181"/>
      <c r="H181" s="34"/>
      <c r="I181"/>
      <c r="J181"/>
    </row>
    <row r="182" spans="1:10">
      <c r="A182" s="2" t="s">
        <v>488</v>
      </c>
      <c r="B182" s="2" t="s">
        <v>489</v>
      </c>
      <c r="C182" s="60"/>
      <c r="D182" s="60">
        <v>190568</v>
      </c>
      <c r="E182" s="60"/>
      <c r="F182" s="67">
        <v>190568</v>
      </c>
      <c r="G182"/>
      <c r="H182" s="34"/>
      <c r="I182"/>
      <c r="J182"/>
    </row>
    <row r="183" spans="1:10">
      <c r="A183" s="2" t="s">
        <v>490</v>
      </c>
      <c r="B183" s="2" t="s">
        <v>491</v>
      </c>
      <c r="C183" s="60"/>
      <c r="D183" s="60">
        <v>126374.66666666667</v>
      </c>
      <c r="E183" s="60"/>
      <c r="F183" s="67">
        <v>126374.66666666667</v>
      </c>
      <c r="G183"/>
      <c r="H183" s="34"/>
      <c r="I183"/>
      <c r="J183"/>
    </row>
    <row r="184" spans="1:10">
      <c r="A184" s="2" t="s">
        <v>492</v>
      </c>
      <c r="B184" s="2" t="s">
        <v>493</v>
      </c>
      <c r="C184" s="60"/>
      <c r="D184" s="60">
        <v>2638799</v>
      </c>
      <c r="E184" s="60"/>
      <c r="F184" s="67">
        <v>2638799</v>
      </c>
      <c r="G184"/>
      <c r="H184" s="34"/>
      <c r="I184"/>
      <c r="J184"/>
    </row>
    <row r="185" spans="1:10">
      <c r="A185" s="2" t="s">
        <v>258</v>
      </c>
      <c r="B185" s="2" t="s">
        <v>259</v>
      </c>
      <c r="C185" s="60">
        <v>-133.36000000000001</v>
      </c>
      <c r="D185" s="60"/>
      <c r="E185" s="60"/>
      <c r="F185" s="60">
        <v>-133.36000000000001</v>
      </c>
      <c r="G185"/>
      <c r="H185" s="34"/>
      <c r="I185"/>
      <c r="J185"/>
    </row>
    <row r="186" spans="1:10">
      <c r="A186" s="2" t="s">
        <v>291</v>
      </c>
      <c r="B186" s="2" t="s">
        <v>292</v>
      </c>
      <c r="C186" s="60"/>
      <c r="D186" s="60">
        <v>133.49</v>
      </c>
      <c r="E186" s="60"/>
      <c r="F186" s="67">
        <v>133.49</v>
      </c>
      <c r="G186"/>
      <c r="H186" s="34"/>
      <c r="I186"/>
      <c r="J186"/>
    </row>
    <row r="187" spans="1:10">
      <c r="A187" s="2" t="s">
        <v>143</v>
      </c>
      <c r="B187" s="2" t="s">
        <v>144</v>
      </c>
      <c r="C187" s="60"/>
      <c r="D187" s="60">
        <v>225.15000000000003</v>
      </c>
      <c r="E187" s="60"/>
      <c r="F187" s="67">
        <v>225.15000000000003</v>
      </c>
      <c r="G187"/>
      <c r="H187" s="34"/>
      <c r="I187"/>
      <c r="J187"/>
    </row>
    <row r="188" spans="1:10">
      <c r="A188" s="2" t="s">
        <v>494</v>
      </c>
      <c r="B188" s="2" t="s">
        <v>495</v>
      </c>
      <c r="C188" s="60"/>
      <c r="D188" s="60">
        <v>30000</v>
      </c>
      <c r="E188" s="60"/>
      <c r="F188" s="67">
        <v>30000</v>
      </c>
      <c r="G188"/>
      <c r="H188" s="34"/>
      <c r="I188"/>
      <c r="J188"/>
    </row>
    <row r="189" spans="1:10">
      <c r="A189" s="7" t="s">
        <v>252</v>
      </c>
      <c r="B189" s="7" t="s">
        <v>253</v>
      </c>
      <c r="C189" s="62">
        <v>-9551.61</v>
      </c>
      <c r="D189" s="62"/>
      <c r="E189" s="62"/>
      <c r="F189" s="62">
        <v>-9551.61</v>
      </c>
      <c r="G189"/>
      <c r="H189" s="34"/>
      <c r="I189"/>
      <c r="J189"/>
    </row>
    <row r="190" spans="1:10">
      <c r="A190" s="7" t="s">
        <v>176</v>
      </c>
      <c r="B190" s="7" t="s">
        <v>177</v>
      </c>
      <c r="C190" s="62">
        <v>-0.81</v>
      </c>
      <c r="D190" s="62"/>
      <c r="E190" s="62"/>
      <c r="F190" s="62">
        <v>-0.81</v>
      </c>
      <c r="G190"/>
      <c r="H190" s="34"/>
      <c r="I190"/>
      <c r="J190"/>
    </row>
    <row r="191" spans="1:10">
      <c r="A191" s="7" t="s">
        <v>45</v>
      </c>
      <c r="B191" s="7" t="s">
        <v>46</v>
      </c>
      <c r="C191" s="62">
        <v>-12816.1</v>
      </c>
      <c r="D191" s="62"/>
      <c r="E191" s="62"/>
      <c r="F191" s="62">
        <v>-12816.1</v>
      </c>
      <c r="G191"/>
      <c r="H191" s="34"/>
      <c r="I191"/>
      <c r="J191"/>
    </row>
    <row r="192" spans="1:10">
      <c r="A192" s="2" t="s">
        <v>172</v>
      </c>
      <c r="B192" s="2" t="s">
        <v>173</v>
      </c>
      <c r="C192" s="60"/>
      <c r="D192" s="60">
        <v>11743.9</v>
      </c>
      <c r="E192" s="60"/>
      <c r="F192" s="67">
        <v>11743.9</v>
      </c>
      <c r="G192"/>
      <c r="H192" s="34"/>
      <c r="I192"/>
      <c r="J192"/>
    </row>
    <row r="193" spans="1:10">
      <c r="A193" s="2" t="s">
        <v>174</v>
      </c>
      <c r="B193" s="2" t="s">
        <v>175</v>
      </c>
      <c r="C193" s="60"/>
      <c r="D193" s="60">
        <v>0.49</v>
      </c>
      <c r="E193" s="60"/>
      <c r="F193" s="67">
        <v>0.49</v>
      </c>
      <c r="G193"/>
      <c r="H193" s="34"/>
      <c r="I193"/>
      <c r="J193"/>
    </row>
    <row r="194" spans="1:10">
      <c r="A194" s="2" t="s">
        <v>496</v>
      </c>
      <c r="B194" s="2" t="s">
        <v>497</v>
      </c>
      <c r="C194" s="60"/>
      <c r="D194" s="60">
        <v>3247.3049999999998</v>
      </c>
      <c r="E194" s="60"/>
      <c r="F194" s="67">
        <v>3247.3049999999998</v>
      </c>
      <c r="G194"/>
      <c r="H194" s="34"/>
      <c r="I194"/>
      <c r="J194"/>
    </row>
    <row r="195" spans="1:10">
      <c r="A195" s="6" t="s">
        <v>178</v>
      </c>
      <c r="B195" s="6" t="s">
        <v>179</v>
      </c>
      <c r="C195" s="61"/>
      <c r="D195" s="61">
        <v>1374246.3549127774</v>
      </c>
      <c r="E195" s="61"/>
      <c r="F195" s="73">
        <v>1374246.3549127774</v>
      </c>
      <c r="G195"/>
      <c r="H195" s="34"/>
      <c r="I195"/>
      <c r="J195"/>
    </row>
    <row r="196" spans="1:10">
      <c r="A196" s="2" t="s">
        <v>498</v>
      </c>
      <c r="B196" s="2" t="s">
        <v>499</v>
      </c>
      <c r="C196" s="60"/>
      <c r="D196" s="60">
        <v>11088</v>
      </c>
      <c r="E196" s="60"/>
      <c r="F196" s="67">
        <v>11088</v>
      </c>
      <c r="G196"/>
      <c r="H196" s="34"/>
      <c r="I196"/>
      <c r="J196"/>
    </row>
    <row r="197" spans="1:10">
      <c r="A197" s="2" t="s">
        <v>136</v>
      </c>
      <c r="B197" s="2" t="s">
        <v>137</v>
      </c>
      <c r="C197" s="60"/>
      <c r="D197" s="60">
        <v>5008.6099999999997</v>
      </c>
      <c r="E197" s="60"/>
      <c r="F197" s="67">
        <v>5008.6099999999997</v>
      </c>
      <c r="G197"/>
      <c r="H197" s="34"/>
      <c r="I197"/>
      <c r="J197"/>
    </row>
    <row r="198" spans="1:10">
      <c r="A198" s="2" t="s">
        <v>500</v>
      </c>
      <c r="B198" s="2" t="s">
        <v>501</v>
      </c>
      <c r="C198" s="60"/>
      <c r="D198" s="60">
        <v>2217.25</v>
      </c>
      <c r="E198" s="60"/>
      <c r="F198" s="67">
        <v>2217.25</v>
      </c>
      <c r="G198"/>
      <c r="H198" s="34"/>
      <c r="I198"/>
      <c r="J198"/>
    </row>
    <row r="199" spans="1:10">
      <c r="A199" s="2" t="s">
        <v>261</v>
      </c>
      <c r="B199" s="2" t="s">
        <v>262</v>
      </c>
      <c r="C199" s="60"/>
      <c r="D199" s="60">
        <v>4257.1000000000004</v>
      </c>
      <c r="E199" s="60"/>
      <c r="F199" s="67">
        <v>4257.1000000000004</v>
      </c>
      <c r="G199"/>
      <c r="H199" s="34"/>
      <c r="I199"/>
      <c r="J199"/>
    </row>
    <row r="200" spans="1:10">
      <c r="A200" s="2" t="s">
        <v>288</v>
      </c>
      <c r="B200" s="2" t="s">
        <v>289</v>
      </c>
      <c r="C200" s="60"/>
      <c r="D200" s="60">
        <v>55951.069999999992</v>
      </c>
      <c r="E200" s="60"/>
      <c r="F200" s="67">
        <v>55951.069999999992</v>
      </c>
      <c r="G200"/>
      <c r="H200" s="34"/>
      <c r="I200"/>
      <c r="J200"/>
    </row>
    <row r="201" spans="1:10">
      <c r="A201" s="2" t="s">
        <v>218</v>
      </c>
      <c r="B201" s="2" t="s">
        <v>219</v>
      </c>
      <c r="C201" s="60"/>
      <c r="D201" s="60">
        <v>10933.59</v>
      </c>
      <c r="E201" s="60"/>
      <c r="F201" s="67">
        <v>10933.59</v>
      </c>
      <c r="G201"/>
      <c r="H201" s="35"/>
      <c r="I201"/>
      <c r="J201"/>
    </row>
    <row r="202" spans="1:10">
      <c r="A202" s="2" t="s">
        <v>317</v>
      </c>
      <c r="B202" s="2" t="s">
        <v>318</v>
      </c>
      <c r="C202" s="60"/>
      <c r="D202" s="60">
        <v>11500</v>
      </c>
      <c r="E202" s="60"/>
      <c r="F202" s="67">
        <v>11500</v>
      </c>
      <c r="G202" s="23"/>
      <c r="H202" s="34"/>
      <c r="I202"/>
      <c r="J202"/>
    </row>
    <row r="203" spans="1:10" ht="23.25">
      <c r="A203" s="2" t="s">
        <v>321</v>
      </c>
      <c r="C203" s="60">
        <v>-33938705.230000004</v>
      </c>
      <c r="D203" s="60">
        <v>32323167.240764759</v>
      </c>
      <c r="E203" s="60">
        <v>43800.014999999978</v>
      </c>
      <c r="F203" s="60">
        <v>-1571737.9742352481</v>
      </c>
      <c r="G203" s="3"/>
      <c r="H203" s="36" t="s">
        <v>561</v>
      </c>
      <c r="I203"/>
      <c r="J203"/>
    </row>
    <row r="204" spans="1:10" ht="34.5">
      <c r="A204"/>
      <c r="B204" s="37"/>
      <c r="C204" s="1"/>
      <c r="D204" s="3">
        <v>347445.95039999997</v>
      </c>
      <c r="E204" s="1"/>
      <c r="F204" s="3">
        <f t="shared" ref="F204:F206" si="0">+D204</f>
        <v>347445.95039999997</v>
      </c>
      <c r="G204" s="3"/>
      <c r="H204" s="36" t="s">
        <v>562</v>
      </c>
      <c r="I204"/>
      <c r="J204"/>
    </row>
    <row r="205" spans="1:10" ht="34.5">
      <c r="A205"/>
      <c r="B205" s="1"/>
      <c r="C205" s="1"/>
      <c r="D205" s="3">
        <v>123053.77410000001</v>
      </c>
      <c r="E205" s="1"/>
      <c r="F205" s="3">
        <f t="shared" si="0"/>
        <v>123053.77410000001</v>
      </c>
      <c r="G205" s="3"/>
      <c r="H205" s="36" t="s">
        <v>563</v>
      </c>
      <c r="I205"/>
      <c r="J205"/>
    </row>
    <row r="206" spans="1:10" ht="34.5">
      <c r="A206"/>
      <c r="B206" s="1"/>
      <c r="C206" s="1"/>
      <c r="D206" s="3">
        <v>1000000</v>
      </c>
      <c r="E206" s="1"/>
      <c r="F206" s="3">
        <f t="shared" si="0"/>
        <v>1000000</v>
      </c>
      <c r="G206" s="3"/>
      <c r="H206" s="36" t="s">
        <v>564</v>
      </c>
      <c r="I206"/>
      <c r="J206"/>
    </row>
    <row r="207" spans="1:10">
      <c r="A207"/>
      <c r="B207"/>
      <c r="C207" s="21">
        <f>SUM(C203:C206)</f>
        <v>-33938705.230000004</v>
      </c>
      <c r="D207" s="21">
        <f>SUM(D201:D206)</f>
        <v>33816100.555264756</v>
      </c>
      <c r="E207" s="21">
        <f t="shared" ref="E207" si="1">SUM(E201:E205)</f>
        <v>43800.014999999978</v>
      </c>
      <c r="F207" s="21">
        <f>SUM(F201:F206)</f>
        <v>-78804.659735247958</v>
      </c>
      <c r="G207" s="25">
        <f>SUM(G201:G206)</f>
        <v>0</v>
      </c>
      <c r="H207" s="34"/>
      <c r="I207"/>
      <c r="J207"/>
    </row>
    <row r="208" spans="1:10">
      <c r="A208"/>
      <c r="B208"/>
      <c r="C208" s="1"/>
      <c r="D208" s="1"/>
      <c r="E208" s="1"/>
      <c r="F208" s="1"/>
      <c r="G208" s="22"/>
      <c r="H208" s="34"/>
      <c r="I208"/>
      <c r="J208"/>
    </row>
    <row r="209" spans="1:10">
      <c r="A209"/>
      <c r="B209"/>
      <c r="C209" s="1"/>
      <c r="D209" s="1"/>
      <c r="E209" s="1"/>
      <c r="F209" s="1"/>
      <c r="G209" s="22"/>
      <c r="H209" s="34"/>
      <c r="I209"/>
      <c r="J209"/>
    </row>
    <row r="210" spans="1:10">
      <c r="A210"/>
      <c r="B210"/>
      <c r="C210" s="21">
        <f>+C200+C207</f>
        <v>-33938705.230000004</v>
      </c>
      <c r="D210" s="21">
        <f t="shared" ref="D210:E210" si="2">+D200+D207</f>
        <v>33872051.625264756</v>
      </c>
      <c r="E210" s="21">
        <f t="shared" si="2"/>
        <v>43800.014999999978</v>
      </c>
      <c r="F210" s="21">
        <f>+C210+D210+E210</f>
        <v>-22853.589735247813</v>
      </c>
      <c r="G210" s="22"/>
      <c r="H210" s="34"/>
      <c r="I210"/>
      <c r="J210"/>
    </row>
    <row r="211" spans="1:10">
      <c r="A211"/>
      <c r="B211"/>
      <c r="C211" s="1"/>
      <c r="D211" s="1"/>
      <c r="E211" s="1"/>
      <c r="F211" s="1"/>
      <c r="G211" s="22"/>
      <c r="H211" s="34"/>
      <c r="I211"/>
      <c r="J211"/>
    </row>
    <row r="212" spans="1:10">
      <c r="A212"/>
      <c r="B212"/>
      <c r="C212" s="1"/>
      <c r="D212" s="1"/>
      <c r="E212" s="1"/>
      <c r="F212" s="1"/>
      <c r="G212" s="22"/>
      <c r="H212" s="34"/>
      <c r="I212"/>
      <c r="J212"/>
    </row>
    <row r="213" spans="1:10">
      <c r="A213"/>
      <c r="B213"/>
      <c r="C213" s="1"/>
      <c r="D213" s="1"/>
      <c r="E213" s="1"/>
      <c r="F213" s="1"/>
      <c r="G213" s="22"/>
      <c r="H213" s="34"/>
      <c r="I213"/>
      <c r="J213"/>
    </row>
    <row r="214" spans="1:10">
      <c r="A214"/>
      <c r="B214"/>
      <c r="C214" s="1"/>
      <c r="D214" s="1"/>
      <c r="E214" s="1"/>
      <c r="F214" s="1"/>
      <c r="G214" s="22"/>
      <c r="H214" s="34"/>
      <c r="I214"/>
      <c r="J214"/>
    </row>
    <row r="215" spans="1:10">
      <c r="A215"/>
      <c r="B215"/>
      <c r="C215" s="1"/>
      <c r="D215" s="1"/>
      <c r="E215" s="1"/>
      <c r="F215" s="1"/>
      <c r="G215" s="22"/>
      <c r="H215" s="34"/>
      <c r="I215"/>
      <c r="J215"/>
    </row>
    <row r="216" spans="1:10">
      <c r="A216"/>
      <c r="B216"/>
      <c r="C216" s="1"/>
      <c r="D216" s="1"/>
      <c r="E216" s="1"/>
      <c r="F216" s="1"/>
      <c r="G216" s="22"/>
      <c r="H216" s="34"/>
      <c r="I216"/>
      <c r="J216"/>
    </row>
    <row r="217" spans="1:10">
      <c r="A217"/>
      <c r="B217"/>
      <c r="C217" s="1"/>
      <c r="D217" s="1"/>
      <c r="E217" s="1"/>
      <c r="F217" s="1"/>
      <c r="G217" s="22"/>
      <c r="H217" s="34"/>
      <c r="I217"/>
      <c r="J217"/>
    </row>
    <row r="218" spans="1:10">
      <c r="A218"/>
      <c r="B218"/>
      <c r="C218" s="1"/>
      <c r="D218" s="1"/>
      <c r="E218" s="1"/>
      <c r="F218" s="1"/>
      <c r="G218" s="22"/>
      <c r="H218" s="34"/>
      <c r="I218"/>
      <c r="J218"/>
    </row>
    <row r="219" spans="1:10">
      <c r="A219"/>
      <c r="B219"/>
      <c r="C219" s="1"/>
      <c r="D219" s="1"/>
      <c r="E219" s="1"/>
      <c r="F219" s="1"/>
      <c r="G219" s="22"/>
      <c r="H219" s="34"/>
      <c r="I219"/>
      <c r="J219"/>
    </row>
    <row r="220" spans="1:10">
      <c r="A220"/>
      <c r="B220"/>
      <c r="C220" s="1"/>
      <c r="D220" s="1"/>
      <c r="E220" s="1"/>
      <c r="F220" s="1"/>
      <c r="G220" s="22"/>
      <c r="H220" s="34"/>
      <c r="I220"/>
      <c r="J220"/>
    </row>
    <row r="221" spans="1:10">
      <c r="A221"/>
      <c r="B221"/>
      <c r="C221" s="1"/>
      <c r="D221" s="1"/>
      <c r="E221" s="1"/>
      <c r="F221" s="1"/>
      <c r="G221" s="22"/>
      <c r="H221" s="34"/>
      <c r="I221"/>
      <c r="J221"/>
    </row>
    <row r="222" spans="1:10">
      <c r="A222"/>
      <c r="B222"/>
      <c r="C222" s="1"/>
      <c r="D222" s="1"/>
      <c r="E222" s="1"/>
      <c r="F222" s="1"/>
      <c r="G222" s="22"/>
      <c r="H222" s="34"/>
      <c r="I222"/>
      <c r="J222"/>
    </row>
    <row r="223" spans="1:10">
      <c r="A223"/>
      <c r="B223"/>
      <c r="C223" s="1"/>
      <c r="D223" s="1"/>
      <c r="E223" s="1"/>
      <c r="F223" s="1"/>
      <c r="G223" s="22"/>
      <c r="H223" s="34"/>
      <c r="I223"/>
      <c r="J223"/>
    </row>
    <row r="224" spans="1:10">
      <c r="A224"/>
      <c r="B224"/>
      <c r="C224" s="1"/>
      <c r="D224" s="1"/>
      <c r="E224" s="1"/>
      <c r="F224" s="1"/>
      <c r="G224" s="22"/>
      <c r="H224" s="34"/>
      <c r="I224"/>
      <c r="J224"/>
    </row>
    <row r="225" spans="1:8">
      <c r="A225"/>
      <c r="B225"/>
      <c r="C225" s="1"/>
      <c r="D225" s="1"/>
      <c r="E225" s="1"/>
      <c r="F225" s="1"/>
      <c r="G225" s="22"/>
      <c r="H225" s="34"/>
    </row>
    <row r="226" spans="1:8">
      <c r="A226"/>
      <c r="B226"/>
      <c r="C226" s="1"/>
      <c r="D226" s="1"/>
      <c r="E226" s="1"/>
      <c r="F226" s="1"/>
      <c r="G226" s="22"/>
      <c r="H226" s="34"/>
    </row>
    <row r="227" spans="1:8">
      <c r="A227"/>
      <c r="B227"/>
      <c r="C227" s="1"/>
      <c r="D227" s="1"/>
      <c r="E227" s="1"/>
      <c r="F227" s="1"/>
      <c r="G227" s="22"/>
      <c r="H227" s="34"/>
    </row>
    <row r="228" spans="1:8">
      <c r="A228"/>
      <c r="B228"/>
      <c r="C228" s="1"/>
      <c r="D228" s="1"/>
      <c r="E228" s="1"/>
      <c r="F228" s="1"/>
      <c r="G228" s="22"/>
      <c r="H228" s="34"/>
    </row>
    <row r="229" spans="1:8">
      <c r="A229"/>
      <c r="B229"/>
      <c r="C229" s="1"/>
      <c r="D229" s="1"/>
      <c r="E229" s="1"/>
      <c r="F229" s="1"/>
      <c r="G229" s="22"/>
      <c r="H229" s="34"/>
    </row>
    <row r="230" spans="1:8">
      <c r="A230"/>
      <c r="B230"/>
      <c r="C230" s="1"/>
      <c r="D230" s="1"/>
      <c r="E230" s="1"/>
      <c r="F230" s="1"/>
      <c r="G230" s="22"/>
      <c r="H230" s="34"/>
    </row>
    <row r="231" spans="1:8">
      <c r="A231"/>
      <c r="B231"/>
      <c r="C231" s="1"/>
      <c r="D231" s="1"/>
      <c r="E231" s="1"/>
      <c r="F231" s="1"/>
      <c r="G231" s="22"/>
      <c r="H231" s="34"/>
    </row>
    <row r="232" spans="1:8">
      <c r="A232"/>
      <c r="B232"/>
      <c r="C232" s="1"/>
      <c r="D232" s="1"/>
      <c r="E232" s="1"/>
      <c r="F232" s="1"/>
      <c r="G232" s="22"/>
      <c r="H232" s="34"/>
    </row>
    <row r="233" spans="1:8">
      <c r="A233"/>
      <c r="B233"/>
      <c r="C233" s="1"/>
      <c r="D233" s="1"/>
      <c r="E233" s="1"/>
      <c r="F233" s="1"/>
      <c r="G233" s="22"/>
      <c r="H233" s="34"/>
    </row>
    <row r="234" spans="1:8">
      <c r="A234"/>
      <c r="B234"/>
      <c r="C234" s="1"/>
      <c r="D234" s="1"/>
      <c r="E234" s="1"/>
      <c r="F234" s="1"/>
      <c r="G234" s="22"/>
      <c r="H234" s="34"/>
    </row>
    <row r="235" spans="1:8">
      <c r="A235"/>
      <c r="B235"/>
      <c r="C235" s="1"/>
      <c r="D235" s="1"/>
      <c r="E235" s="1"/>
      <c r="F235" s="1"/>
      <c r="G235" s="22"/>
      <c r="H235" s="34"/>
    </row>
    <row r="236" spans="1:8">
      <c r="A236"/>
      <c r="B236"/>
      <c r="C236" s="1"/>
      <c r="D236" s="1"/>
      <c r="E236" s="1"/>
      <c r="F236" s="1"/>
      <c r="G236" s="22"/>
      <c r="H236" s="34"/>
    </row>
    <row r="237" spans="1:8">
      <c r="A237"/>
      <c r="B237"/>
      <c r="C237" s="1"/>
      <c r="D237" s="1"/>
      <c r="E237" s="1"/>
      <c r="F237" s="1"/>
      <c r="G237" s="22"/>
      <c r="H237" s="34"/>
    </row>
    <row r="238" spans="1:8">
      <c r="A238"/>
      <c r="B238"/>
      <c r="C238" s="1"/>
      <c r="D238" s="1"/>
      <c r="E238" s="1"/>
      <c r="F238" s="1"/>
      <c r="G238" s="22"/>
      <c r="H238" s="34"/>
    </row>
    <row r="239" spans="1:8">
      <c r="A239"/>
      <c r="B239"/>
      <c r="C239" s="1"/>
      <c r="D239" s="1"/>
      <c r="E239" s="1"/>
      <c r="F239" s="1"/>
      <c r="G239" s="22"/>
      <c r="H239" s="34"/>
    </row>
    <row r="240" spans="1:8">
      <c r="A240"/>
      <c r="B240"/>
      <c r="C240" s="1"/>
      <c r="D240" s="1"/>
      <c r="E240" s="1"/>
      <c r="F240" s="1"/>
      <c r="G240" s="22"/>
      <c r="H240" s="34"/>
    </row>
    <row r="241" spans="1:8">
      <c r="A241"/>
      <c r="B241"/>
      <c r="C241" s="1"/>
      <c r="D241" s="1"/>
      <c r="E241" s="1"/>
      <c r="F241" s="1"/>
      <c r="G241" s="22"/>
      <c r="H241" s="34"/>
    </row>
    <row r="242" spans="1:8">
      <c r="A242"/>
      <c r="B242"/>
      <c r="C242" s="1"/>
      <c r="D242" s="1"/>
      <c r="E242" s="1"/>
      <c r="F242" s="1"/>
      <c r="G242" s="22"/>
      <c r="H242" s="34"/>
    </row>
    <row r="243" spans="1:8">
      <c r="A243"/>
      <c r="B243"/>
      <c r="C243" s="1"/>
      <c r="D243" s="1"/>
      <c r="E243" s="1"/>
      <c r="F243" s="1"/>
      <c r="G243" s="22"/>
      <c r="H243" s="34"/>
    </row>
    <row r="244" spans="1:8">
      <c r="A244"/>
      <c r="B244"/>
      <c r="C244" s="1"/>
      <c r="D244" s="1"/>
      <c r="E244" s="1"/>
      <c r="F244" s="1"/>
      <c r="G244" s="22"/>
      <c r="H244" s="34"/>
    </row>
    <row r="245" spans="1:8">
      <c r="A245"/>
      <c r="B245"/>
      <c r="C245" s="1"/>
      <c r="D245" s="1"/>
      <c r="E245" s="1"/>
      <c r="F245" s="1"/>
      <c r="G245" s="22"/>
      <c r="H245" s="34"/>
    </row>
    <row r="246" spans="1:8">
      <c r="A246"/>
      <c r="B246"/>
      <c r="C246" s="1"/>
      <c r="D246" s="1"/>
      <c r="E246" s="1"/>
      <c r="F246" s="1"/>
      <c r="G246" s="22"/>
      <c r="H246" s="34"/>
    </row>
    <row r="247" spans="1:8">
      <c r="A247"/>
      <c r="B247"/>
      <c r="C247" s="1"/>
      <c r="D247" s="1"/>
      <c r="E247" s="1"/>
      <c r="F247" s="1"/>
      <c r="G247" s="22"/>
      <c r="H247" s="34"/>
    </row>
    <row r="248" spans="1:8">
      <c r="A248"/>
      <c r="B248"/>
      <c r="C248" s="1"/>
      <c r="D248" s="1"/>
      <c r="E248" s="1"/>
      <c r="F248" s="1"/>
      <c r="G248" s="22"/>
      <c r="H248" s="34"/>
    </row>
    <row r="249" spans="1:8">
      <c r="A249"/>
      <c r="B249"/>
      <c r="C249" s="1"/>
      <c r="D249" s="1"/>
      <c r="E249" s="1"/>
      <c r="F249" s="1"/>
      <c r="G249" s="22"/>
      <c r="H249" s="34"/>
    </row>
    <row r="250" spans="1:8">
      <c r="A250"/>
      <c r="B250"/>
      <c r="C250" s="1"/>
      <c r="D250" s="1"/>
      <c r="E250" s="1"/>
      <c r="F250" s="1"/>
      <c r="G250" s="22"/>
      <c r="H250" s="34"/>
    </row>
    <row r="251" spans="1:8">
      <c r="A251"/>
      <c r="B251"/>
      <c r="C251" s="1"/>
      <c r="D251" s="1"/>
      <c r="E251" s="1"/>
      <c r="F251" s="1"/>
      <c r="G251" s="22"/>
      <c r="H251" s="34"/>
    </row>
    <row r="252" spans="1:8">
      <c r="A252"/>
      <c r="B252"/>
      <c r="C252" s="1"/>
      <c r="D252" s="1"/>
      <c r="E252" s="1"/>
      <c r="F252" s="1"/>
      <c r="G252" s="22"/>
      <c r="H252" s="34"/>
    </row>
    <row r="253" spans="1:8">
      <c r="A253"/>
      <c r="B253"/>
      <c r="C253" s="1"/>
      <c r="D253" s="1"/>
      <c r="E253" s="1"/>
      <c r="F253" s="1"/>
      <c r="G253" s="22"/>
      <c r="H253" s="34"/>
    </row>
    <row r="254" spans="1:8">
      <c r="A254"/>
      <c r="B254"/>
      <c r="C254" s="1"/>
      <c r="D254" s="1"/>
      <c r="E254" s="1"/>
      <c r="F254" s="1"/>
      <c r="G254" s="22"/>
      <c r="H254" s="34"/>
    </row>
    <row r="255" spans="1:8">
      <c r="A255"/>
      <c r="B255"/>
      <c r="C255" s="1"/>
      <c r="D255" s="1"/>
      <c r="E255" s="1"/>
      <c r="F255" s="1"/>
      <c r="G255" s="22"/>
      <c r="H255" s="34"/>
    </row>
    <row r="256" spans="1:8">
      <c r="A256"/>
      <c r="B256"/>
      <c r="C256" s="1"/>
      <c r="D256" s="1"/>
      <c r="E256" s="1"/>
      <c r="F256" s="1"/>
      <c r="G256" s="22"/>
      <c r="H256" s="34"/>
    </row>
    <row r="257" spans="1:8">
      <c r="A257"/>
      <c r="B257"/>
      <c r="C257" s="1"/>
      <c r="D257" s="1"/>
      <c r="E257" s="1"/>
      <c r="F257" s="1"/>
      <c r="G257" s="22"/>
      <c r="H257" s="34"/>
    </row>
    <row r="258" spans="1:8">
      <c r="A258"/>
      <c r="B258"/>
      <c r="C258" s="1"/>
      <c r="D258" s="1"/>
      <c r="E258" s="1"/>
      <c r="F258" s="1"/>
      <c r="G258" s="22"/>
      <c r="H258" s="34"/>
    </row>
    <row r="259" spans="1:8">
      <c r="A259"/>
      <c r="B259"/>
      <c r="C259" s="1"/>
      <c r="D259" s="1"/>
      <c r="E259" s="1"/>
      <c r="F259" s="1"/>
      <c r="G259" s="22"/>
      <c r="H259" s="34"/>
    </row>
    <row r="260" spans="1:8">
      <c r="A260"/>
      <c r="B260"/>
      <c r="C260" s="1"/>
      <c r="D260" s="1"/>
      <c r="E260" s="1"/>
      <c r="F260" s="1"/>
      <c r="G260" s="22"/>
      <c r="H260" s="34"/>
    </row>
    <row r="261" spans="1:8">
      <c r="A261"/>
      <c r="B261"/>
      <c r="C261" s="1"/>
      <c r="D261" s="1"/>
      <c r="E261" s="1"/>
      <c r="F261" s="1"/>
      <c r="G261" s="22"/>
      <c r="H261" s="34"/>
    </row>
    <row r="262" spans="1:8">
      <c r="A262"/>
      <c r="B262"/>
      <c r="C262" s="1"/>
      <c r="D262" s="1"/>
      <c r="E262" s="1"/>
      <c r="F262" s="1"/>
      <c r="G262" s="22"/>
      <c r="H262" s="34"/>
    </row>
    <row r="263" spans="1:8">
      <c r="A263"/>
      <c r="B263"/>
      <c r="C263" s="1"/>
      <c r="D263" s="1"/>
      <c r="E263" s="1"/>
      <c r="F263" s="1"/>
      <c r="G263" s="22"/>
      <c r="H263" s="34"/>
    </row>
    <row r="264" spans="1:8">
      <c r="A264"/>
      <c r="B264"/>
      <c r="C264" s="1"/>
      <c r="D264" s="1"/>
      <c r="E264" s="1"/>
      <c r="F264" s="1"/>
      <c r="G264" s="22"/>
      <c r="H264" s="34"/>
    </row>
    <row r="265" spans="1:8">
      <c r="A265"/>
      <c r="B265"/>
      <c r="C265" s="1"/>
      <c r="D265" s="1"/>
      <c r="E265" s="1"/>
      <c r="F265" s="1"/>
      <c r="G265" s="22"/>
      <c r="H265" s="34"/>
    </row>
    <row r="266" spans="1:8">
      <c r="A266"/>
      <c r="B266"/>
      <c r="C266" s="1"/>
      <c r="D266" s="1"/>
      <c r="E266" s="1"/>
      <c r="F266" s="1"/>
      <c r="G266" s="22"/>
      <c r="H266" s="34"/>
    </row>
    <row r="267" spans="1:8">
      <c r="A267"/>
      <c r="B267"/>
      <c r="C267" s="1"/>
      <c r="D267" s="1"/>
      <c r="E267" s="1"/>
      <c r="F267" s="1"/>
      <c r="G267" s="22"/>
      <c r="H267" s="34"/>
    </row>
    <row r="268" spans="1:8">
      <c r="A268"/>
      <c r="B268"/>
      <c r="C268" s="1"/>
      <c r="D268" s="1"/>
      <c r="E268" s="1"/>
      <c r="F268" s="1"/>
      <c r="G268" s="22"/>
      <c r="H268" s="34"/>
    </row>
    <row r="269" spans="1:8">
      <c r="A269"/>
      <c r="B269"/>
      <c r="C269" s="1"/>
      <c r="D269" s="1"/>
      <c r="E269" s="1"/>
      <c r="F269" s="1"/>
      <c r="G269" s="22"/>
      <c r="H269" s="34"/>
    </row>
    <row r="270" spans="1:8">
      <c r="A270"/>
      <c r="B270"/>
      <c r="C270" s="1"/>
      <c r="D270" s="1"/>
      <c r="E270" s="1"/>
      <c r="F270" s="1"/>
      <c r="G270" s="22"/>
      <c r="H270" s="34"/>
    </row>
    <row r="271" spans="1:8">
      <c r="A271"/>
      <c r="B271"/>
      <c r="C271" s="1"/>
      <c r="D271" s="1"/>
      <c r="E271" s="1"/>
      <c r="F271" s="1"/>
      <c r="G271" s="22"/>
      <c r="H271" s="34"/>
    </row>
    <row r="272" spans="1:8">
      <c r="A272"/>
      <c r="B272"/>
      <c r="C272" s="1"/>
      <c r="D272" s="1"/>
      <c r="E272" s="1"/>
      <c r="F272" s="1"/>
      <c r="G272" s="22"/>
      <c r="H272" s="34"/>
    </row>
    <row r="273" spans="1:8">
      <c r="A273"/>
      <c r="B273"/>
      <c r="C273" s="1"/>
      <c r="D273" s="1"/>
      <c r="E273" s="1"/>
      <c r="F273" s="1"/>
      <c r="G273" s="22"/>
      <c r="H273" s="34"/>
    </row>
    <row r="274" spans="1:8">
      <c r="A274"/>
      <c r="B274"/>
      <c r="C274" s="1"/>
      <c r="D274" s="1"/>
      <c r="E274" s="1"/>
      <c r="F274" s="1"/>
      <c r="G274" s="22"/>
      <c r="H274" s="34"/>
    </row>
    <row r="275" spans="1:8">
      <c r="A275"/>
      <c r="B275"/>
      <c r="C275" s="1"/>
      <c r="D275" s="1"/>
      <c r="E275" s="1"/>
      <c r="F275" s="1"/>
      <c r="G275" s="22"/>
      <c r="H275" s="34"/>
    </row>
    <row r="276" spans="1:8">
      <c r="A276"/>
      <c r="B276"/>
      <c r="C276" s="1"/>
      <c r="D276" s="1"/>
      <c r="E276" s="1"/>
      <c r="F276" s="1"/>
      <c r="G276" s="22"/>
      <c r="H276" s="34"/>
    </row>
    <row r="277" spans="1:8">
      <c r="A277"/>
      <c r="B277"/>
      <c r="C277" s="1"/>
      <c r="D277" s="1"/>
      <c r="E277" s="1"/>
      <c r="F277" s="1"/>
      <c r="G277" s="22"/>
      <c r="H277" s="34"/>
    </row>
    <row r="278" spans="1:8">
      <c r="A278"/>
      <c r="B278"/>
      <c r="C278" s="1"/>
      <c r="D278" s="1"/>
      <c r="E278" s="1"/>
      <c r="F278" s="1"/>
      <c r="G278" s="22"/>
      <c r="H278" s="34"/>
    </row>
    <row r="279" spans="1:8">
      <c r="A279"/>
      <c r="B279"/>
      <c r="C279" s="1"/>
      <c r="D279" s="1"/>
      <c r="E279" s="1"/>
      <c r="F279" s="1"/>
      <c r="G279" s="22"/>
      <c r="H279" s="34"/>
    </row>
    <row r="280" spans="1:8">
      <c r="A280"/>
      <c r="B280"/>
      <c r="C280" s="1"/>
      <c r="D280" s="1"/>
      <c r="E280" s="1"/>
      <c r="F280" s="1"/>
      <c r="G280" s="22"/>
      <c r="H280" s="34"/>
    </row>
    <row r="281" spans="1:8">
      <c r="A281"/>
      <c r="B281"/>
      <c r="C281" s="1"/>
      <c r="D281" s="1"/>
      <c r="E281" s="1"/>
      <c r="F281" s="1"/>
      <c r="G281" s="22"/>
      <c r="H281" s="34"/>
    </row>
    <row r="282" spans="1:8">
      <c r="A282"/>
      <c r="B282"/>
      <c r="C282" s="1"/>
      <c r="D282" s="1"/>
      <c r="E282" s="1"/>
      <c r="F282" s="1"/>
      <c r="G282" s="22"/>
      <c r="H282" s="34"/>
    </row>
    <row r="283" spans="1:8">
      <c r="A283"/>
      <c r="B283"/>
      <c r="C283" s="1"/>
      <c r="D283" s="1"/>
      <c r="E283" s="1"/>
      <c r="F283" s="1"/>
      <c r="G283" s="22"/>
      <c r="H283" s="34"/>
    </row>
    <row r="284" spans="1:8">
      <c r="A284"/>
      <c r="B284"/>
      <c r="C284" s="1"/>
      <c r="D284" s="1"/>
      <c r="E284" s="1"/>
      <c r="F284" s="1"/>
      <c r="G284" s="22"/>
      <c r="H284" s="34"/>
    </row>
    <row r="285" spans="1:8">
      <c r="A285"/>
      <c r="B285"/>
      <c r="C285" s="1"/>
      <c r="D285" s="1"/>
      <c r="E285" s="1"/>
      <c r="F285" s="1"/>
      <c r="G285" s="22"/>
      <c r="H285" s="34"/>
    </row>
    <row r="286" spans="1:8">
      <c r="A286"/>
      <c r="B286"/>
      <c r="C286" s="1"/>
      <c r="D286" s="1"/>
      <c r="E286" s="1"/>
      <c r="F286" s="1"/>
      <c r="G286" s="22"/>
      <c r="H286" s="34"/>
    </row>
    <row r="287" spans="1:8">
      <c r="A287"/>
      <c r="B287"/>
      <c r="C287" s="1"/>
      <c r="D287" s="1"/>
      <c r="E287" s="1"/>
      <c r="F287" s="1"/>
      <c r="G287" s="22"/>
      <c r="H287" s="34"/>
    </row>
    <row r="288" spans="1:8">
      <c r="A288"/>
      <c r="B288"/>
      <c r="C288" s="1"/>
      <c r="D288" s="1"/>
      <c r="E288" s="1"/>
      <c r="F288" s="1"/>
      <c r="G288" s="22"/>
      <c r="H288" s="34"/>
    </row>
    <row r="289" spans="1:8">
      <c r="A289"/>
      <c r="B289"/>
      <c r="C289" s="1"/>
      <c r="D289" s="1"/>
      <c r="E289" s="1"/>
      <c r="F289" s="1"/>
      <c r="G289" s="22"/>
      <c r="H289" s="34"/>
    </row>
    <row r="290" spans="1:8">
      <c r="A290"/>
      <c r="B290"/>
      <c r="C290" s="1"/>
      <c r="D290" s="1"/>
      <c r="E290" s="1"/>
      <c r="F290" s="1"/>
      <c r="G290" s="22"/>
      <c r="H290" s="34"/>
    </row>
    <row r="291" spans="1:8">
      <c r="A291"/>
      <c r="B291"/>
      <c r="C291" s="1"/>
      <c r="D291" s="1"/>
      <c r="E291" s="1"/>
      <c r="F291" s="1"/>
      <c r="G291" s="22"/>
      <c r="H291" s="34"/>
    </row>
    <row r="292" spans="1:8">
      <c r="A292"/>
      <c r="B292"/>
      <c r="C292" s="1"/>
      <c r="D292" s="1"/>
      <c r="E292" s="1"/>
      <c r="F292" s="1"/>
      <c r="G292" s="22"/>
      <c r="H292" s="34"/>
    </row>
    <row r="293" spans="1:8">
      <c r="A293"/>
      <c r="B293"/>
      <c r="C293" s="1"/>
      <c r="D293" s="1"/>
      <c r="E293" s="1"/>
      <c r="F293" s="1"/>
      <c r="G293" s="22"/>
      <c r="H293" s="34"/>
    </row>
    <row r="294" spans="1:8">
      <c r="A294"/>
      <c r="B294"/>
      <c r="C294" s="1"/>
      <c r="D294" s="1"/>
      <c r="E294" s="1"/>
      <c r="F294" s="1"/>
      <c r="G294" s="22"/>
      <c r="H294" s="34"/>
    </row>
    <row r="295" spans="1:8">
      <c r="A295"/>
      <c r="B295"/>
      <c r="C295" s="1"/>
      <c r="D295" s="1"/>
      <c r="E295" s="1"/>
      <c r="F295" s="1"/>
      <c r="G295" s="22"/>
      <c r="H295" s="34"/>
    </row>
    <row r="296" spans="1:8">
      <c r="A296"/>
      <c r="B296"/>
      <c r="C296" s="1"/>
      <c r="D296" s="1"/>
      <c r="E296" s="1"/>
      <c r="F296" s="1"/>
      <c r="G296" s="22"/>
      <c r="H296" s="34"/>
    </row>
    <row r="297" spans="1:8">
      <c r="A297"/>
      <c r="B297"/>
      <c r="C297" s="1"/>
      <c r="D297" s="1"/>
      <c r="E297" s="1"/>
      <c r="F297" s="1"/>
      <c r="G297" s="22"/>
      <c r="H297" s="34"/>
    </row>
    <row r="298" spans="1:8">
      <c r="A298"/>
      <c r="B298"/>
      <c r="C298" s="1"/>
      <c r="D298" s="1"/>
      <c r="E298" s="1"/>
      <c r="F298" s="1"/>
      <c r="G298" s="22"/>
      <c r="H298" s="34"/>
    </row>
    <row r="299" spans="1:8">
      <c r="A299"/>
      <c r="B299"/>
      <c r="C299" s="1"/>
      <c r="D299" s="1"/>
      <c r="E299" s="1"/>
      <c r="F299" s="1"/>
      <c r="G299" s="22"/>
      <c r="H299" s="34"/>
    </row>
    <row r="300" spans="1:8">
      <c r="A300"/>
      <c r="B300"/>
      <c r="C300" s="1"/>
      <c r="D300" s="1"/>
      <c r="E300" s="1"/>
      <c r="F300" s="1"/>
      <c r="G300" s="22"/>
      <c r="H300" s="34"/>
    </row>
    <row r="301" spans="1:8">
      <c r="A301"/>
      <c r="B301"/>
      <c r="C301" s="1"/>
      <c r="D301" s="1"/>
      <c r="E301" s="1"/>
      <c r="F301" s="1"/>
      <c r="G301" s="22"/>
      <c r="H301" s="34"/>
    </row>
    <row r="302" spans="1:8">
      <c r="A302"/>
      <c r="B302"/>
      <c r="C302" s="1"/>
      <c r="D302" s="1"/>
      <c r="E302" s="1"/>
      <c r="F302" s="1"/>
      <c r="G302" s="22"/>
      <c r="H302" s="34"/>
    </row>
    <row r="303" spans="1:8">
      <c r="A303"/>
      <c r="B303"/>
      <c r="C303" s="1"/>
      <c r="D303" s="1"/>
      <c r="E303" s="1"/>
      <c r="F303" s="1"/>
      <c r="G303" s="22"/>
      <c r="H303" s="34"/>
    </row>
    <row r="304" spans="1:8">
      <c r="A304"/>
      <c r="B304"/>
      <c r="C304" s="1"/>
      <c r="D304" s="1"/>
      <c r="E304" s="1"/>
      <c r="F304" s="1"/>
      <c r="G304" s="22"/>
      <c r="H304" s="34"/>
    </row>
    <row r="305" spans="1:8">
      <c r="A305"/>
      <c r="B305"/>
      <c r="C305" s="1"/>
      <c r="D305" s="1"/>
      <c r="E305" s="1"/>
      <c r="F305" s="1"/>
      <c r="G305" s="22"/>
      <c r="H305" s="34"/>
    </row>
    <row r="306" spans="1:8">
      <c r="A306"/>
      <c r="B306"/>
      <c r="C306" s="1"/>
      <c r="D306" s="1"/>
      <c r="E306" s="1"/>
      <c r="F306" s="1"/>
      <c r="G306" s="22"/>
      <c r="H306" s="34"/>
    </row>
    <row r="307" spans="1:8">
      <c r="A307"/>
      <c r="B307"/>
      <c r="C307" s="1"/>
      <c r="D307" s="1"/>
      <c r="E307" s="1"/>
      <c r="F307" s="1"/>
      <c r="G307" s="22"/>
      <c r="H307" s="34"/>
    </row>
    <row r="308" spans="1:8">
      <c r="A308"/>
      <c r="B308"/>
      <c r="C308" s="1"/>
      <c r="D308" s="1"/>
      <c r="E308" s="1"/>
      <c r="F308" s="1"/>
      <c r="G308" s="22"/>
      <c r="H308" s="34"/>
    </row>
    <row r="309" spans="1:8">
      <c r="A309"/>
      <c r="B309"/>
      <c r="C309" s="1"/>
      <c r="D309" s="1"/>
      <c r="E309" s="1"/>
      <c r="F309" s="1"/>
      <c r="G309" s="22"/>
      <c r="H309" s="34"/>
    </row>
    <row r="310" spans="1:8">
      <c r="A310"/>
      <c r="B310"/>
      <c r="C310" s="1"/>
      <c r="D310" s="1"/>
      <c r="E310" s="1"/>
      <c r="F310" s="1"/>
      <c r="G310" s="22"/>
      <c r="H310" s="34"/>
    </row>
    <row r="311" spans="1:8">
      <c r="A311"/>
      <c r="B311"/>
      <c r="C311" s="1"/>
      <c r="D311" s="1"/>
      <c r="E311" s="1"/>
      <c r="F311" s="1"/>
      <c r="G311" s="22"/>
      <c r="H311" s="34"/>
    </row>
    <row r="312" spans="1:8">
      <c r="A312"/>
      <c r="B312"/>
      <c r="C312" s="1"/>
      <c r="D312" s="1"/>
      <c r="E312" s="1"/>
      <c r="F312" s="1"/>
      <c r="G312" s="22"/>
      <c r="H312" s="34"/>
    </row>
    <row r="313" spans="1:8">
      <c r="A313"/>
      <c r="B313"/>
      <c r="C313" s="1"/>
      <c r="D313" s="1"/>
      <c r="E313" s="1"/>
      <c r="F313" s="1"/>
      <c r="G313" s="22"/>
      <c r="H313" s="34"/>
    </row>
    <row r="314" spans="1:8">
      <c r="A314"/>
      <c r="B314"/>
      <c r="C314" s="1"/>
      <c r="D314" s="1"/>
      <c r="E314" s="1"/>
      <c r="F314" s="1"/>
      <c r="G314" s="22"/>
      <c r="H314" s="34"/>
    </row>
    <row r="315" spans="1:8">
      <c r="A315"/>
      <c r="B315"/>
      <c r="C315" s="1"/>
      <c r="D315" s="1"/>
      <c r="E315" s="1"/>
      <c r="F315" s="1"/>
      <c r="G315" s="22"/>
      <c r="H315" s="34"/>
    </row>
    <row r="316" spans="1:8">
      <c r="A316"/>
      <c r="B316"/>
      <c r="C316" s="1"/>
      <c r="D316" s="1"/>
      <c r="E316" s="1"/>
      <c r="F316" s="1"/>
      <c r="G316" s="22"/>
      <c r="H316" s="34"/>
    </row>
    <row r="317" spans="1:8">
      <c r="A317"/>
      <c r="B317"/>
      <c r="C317" s="1"/>
      <c r="D317" s="1"/>
      <c r="E317" s="1"/>
      <c r="F317" s="1"/>
      <c r="G317" s="22"/>
      <c r="H317" s="34"/>
    </row>
    <row r="318" spans="1:8">
      <c r="A318"/>
      <c r="B318"/>
      <c r="C318" s="1"/>
      <c r="D318" s="1"/>
      <c r="E318" s="1"/>
      <c r="F318" s="1"/>
      <c r="G318" s="22"/>
      <c r="H318" s="34"/>
    </row>
    <row r="319" spans="1:8">
      <c r="A319"/>
      <c r="B319"/>
      <c r="C319" s="1"/>
      <c r="D319" s="1"/>
      <c r="E319" s="1"/>
      <c r="F319" s="1"/>
      <c r="G319" s="22"/>
      <c r="H319" s="34"/>
    </row>
    <row r="320" spans="1:8">
      <c r="A320"/>
      <c r="B320"/>
      <c r="C320" s="1"/>
      <c r="D320" s="1"/>
      <c r="E320" s="1"/>
      <c r="F320" s="1"/>
      <c r="G320" s="22"/>
      <c r="H320" s="34"/>
    </row>
    <row r="321" spans="1:8">
      <c r="A321"/>
      <c r="B321"/>
      <c r="C321" s="1"/>
      <c r="D321" s="1"/>
      <c r="E321" s="1"/>
      <c r="F321" s="1"/>
      <c r="G321" s="22"/>
      <c r="H321" s="34"/>
    </row>
    <row r="322" spans="1:8">
      <c r="A322"/>
      <c r="B322"/>
      <c r="C322" s="1"/>
      <c r="D322" s="1"/>
      <c r="E322" s="1"/>
      <c r="F322" s="1"/>
      <c r="G322" s="22"/>
      <c r="H322" s="34"/>
    </row>
    <row r="323" spans="1:8">
      <c r="A323"/>
      <c r="B323"/>
      <c r="C323" s="1"/>
      <c r="D323" s="1"/>
      <c r="E323" s="1"/>
      <c r="F323" s="1"/>
      <c r="G323" s="22"/>
      <c r="H323" s="34"/>
    </row>
    <row r="324" spans="1:8">
      <c r="A324"/>
      <c r="B324"/>
      <c r="C324" s="1"/>
      <c r="D324" s="1"/>
      <c r="E324" s="1"/>
      <c r="F324" s="1"/>
      <c r="G324" s="22"/>
      <c r="H324" s="34"/>
    </row>
    <row r="325" spans="1:8">
      <c r="A325"/>
      <c r="B325"/>
      <c r="C325" s="1"/>
      <c r="D325" s="1"/>
      <c r="E325" s="1"/>
      <c r="F325" s="1"/>
      <c r="G325" s="22"/>
      <c r="H325" s="34"/>
    </row>
    <row r="326" spans="1:8">
      <c r="A326"/>
      <c r="B326"/>
      <c r="C326" s="1"/>
      <c r="D326" s="1"/>
      <c r="E326" s="1"/>
      <c r="F326" s="1"/>
      <c r="G326" s="22"/>
      <c r="H326" s="34"/>
    </row>
    <row r="327" spans="1:8">
      <c r="A327"/>
      <c r="B327"/>
      <c r="C327" s="1"/>
      <c r="D327" s="1"/>
      <c r="E327" s="1"/>
      <c r="F327" s="1"/>
      <c r="G327" s="22"/>
      <c r="H327" s="34"/>
    </row>
    <row r="328" spans="1:8">
      <c r="A328"/>
      <c r="B328"/>
      <c r="C328" s="1"/>
      <c r="D328" s="1"/>
      <c r="E328" s="1"/>
      <c r="F328" s="1"/>
      <c r="G328" s="22"/>
      <c r="H328" s="34"/>
    </row>
    <row r="329" spans="1:8">
      <c r="A329"/>
      <c r="B329"/>
      <c r="C329" s="1"/>
      <c r="D329" s="1"/>
      <c r="E329" s="1"/>
      <c r="F329" s="1"/>
      <c r="G329" s="22"/>
      <c r="H329" s="34"/>
    </row>
    <row r="330" spans="1:8">
      <c r="A330"/>
      <c r="B330"/>
      <c r="C330" s="1"/>
      <c r="D330" s="1"/>
      <c r="E330" s="1"/>
      <c r="F330" s="1"/>
      <c r="G330" s="22"/>
      <c r="H330" s="34"/>
    </row>
    <row r="331" spans="1:8">
      <c r="A331"/>
      <c r="B331"/>
      <c r="C331" s="1"/>
      <c r="D331" s="1"/>
      <c r="E331" s="1"/>
      <c r="F331" s="1"/>
      <c r="G331" s="22"/>
      <c r="H331" s="34"/>
    </row>
    <row r="332" spans="1:8">
      <c r="A332"/>
      <c r="B332"/>
      <c r="C332" s="1"/>
      <c r="D332" s="1"/>
      <c r="E332" s="1"/>
      <c r="F332" s="1"/>
      <c r="G332" s="22"/>
      <c r="H332" s="34"/>
    </row>
    <row r="333" spans="1:8">
      <c r="A333"/>
      <c r="B333"/>
      <c r="C333" s="1"/>
      <c r="D333" s="1"/>
      <c r="E333" s="1"/>
      <c r="F333" s="1"/>
      <c r="G333" s="22"/>
      <c r="H333" s="34"/>
    </row>
    <row r="334" spans="1:8">
      <c r="A334"/>
      <c r="B334"/>
      <c r="C334" s="1"/>
      <c r="D334" s="1"/>
      <c r="E334" s="1"/>
      <c r="F334" s="1"/>
      <c r="G334" s="22"/>
      <c r="H334" s="34"/>
    </row>
    <row r="335" spans="1:8">
      <c r="A335"/>
      <c r="B335"/>
      <c r="C335" s="1"/>
      <c r="D335" s="1"/>
      <c r="E335" s="1"/>
      <c r="F335" s="1"/>
      <c r="G335" s="22"/>
      <c r="H335" s="34"/>
    </row>
    <row r="336" spans="1:8">
      <c r="A336"/>
      <c r="B336"/>
      <c r="C336" s="1"/>
      <c r="D336" s="1"/>
      <c r="E336" s="1"/>
      <c r="F336" s="1"/>
      <c r="G336" s="22"/>
      <c r="H336" s="34"/>
    </row>
    <row r="337" spans="1:8">
      <c r="A337"/>
      <c r="B337"/>
      <c r="C337" s="1"/>
      <c r="D337" s="1"/>
      <c r="E337" s="1"/>
      <c r="F337" s="1"/>
      <c r="G337" s="22"/>
      <c r="H337" s="34"/>
    </row>
    <row r="338" spans="1:8">
      <c r="A338"/>
      <c r="B338"/>
      <c r="C338" s="1"/>
      <c r="D338" s="1"/>
      <c r="E338" s="1"/>
      <c r="F338" s="1"/>
      <c r="G338" s="22"/>
      <c r="H338" s="34"/>
    </row>
    <row r="339" spans="1:8">
      <c r="A339"/>
      <c r="B339"/>
      <c r="C339" s="1"/>
      <c r="D339" s="1"/>
      <c r="E339" s="1"/>
      <c r="F339" s="1"/>
      <c r="G339" s="22"/>
      <c r="H339" s="34"/>
    </row>
    <row r="340" spans="1:8">
      <c r="A340"/>
      <c r="B340"/>
      <c r="C340" s="1"/>
      <c r="D340" s="1"/>
      <c r="E340" s="1"/>
      <c r="F340" s="1"/>
      <c r="G340" s="22"/>
      <c r="H340" s="34"/>
    </row>
    <row r="341" spans="1:8">
      <c r="A341"/>
      <c r="B341"/>
      <c r="C341" s="1"/>
      <c r="D341" s="1"/>
      <c r="E341" s="1"/>
      <c r="F341" s="1"/>
      <c r="G341" s="22"/>
      <c r="H341" s="34"/>
    </row>
    <row r="342" spans="1:8">
      <c r="A342"/>
      <c r="B342"/>
      <c r="C342" s="1"/>
      <c r="D342" s="1"/>
      <c r="E342" s="1"/>
      <c r="F342" s="1"/>
      <c r="G342" s="22"/>
      <c r="H342" s="34"/>
    </row>
    <row r="343" spans="1:8">
      <c r="A343"/>
      <c r="B343"/>
      <c r="C343" s="1"/>
      <c r="D343" s="1"/>
      <c r="E343" s="1"/>
      <c r="F343" s="1"/>
      <c r="G343" s="22"/>
      <c r="H343" s="34"/>
    </row>
    <row r="344" spans="1:8">
      <c r="A344"/>
      <c r="B344"/>
      <c r="C344" s="1"/>
      <c r="D344" s="1"/>
      <c r="E344" s="1"/>
      <c r="F344" s="1"/>
      <c r="G344" s="22"/>
      <c r="H344" s="34"/>
    </row>
    <row r="345" spans="1:8">
      <c r="A345"/>
      <c r="B345"/>
      <c r="C345" s="1"/>
      <c r="D345" s="1"/>
      <c r="E345" s="1"/>
      <c r="F345" s="1"/>
      <c r="G345" s="22"/>
      <c r="H345" s="34"/>
    </row>
    <row r="346" spans="1:8">
      <c r="A346"/>
      <c r="B346"/>
      <c r="C346" s="1"/>
      <c r="D346" s="1"/>
      <c r="E346" s="1"/>
      <c r="F346" s="1"/>
      <c r="G346" s="22"/>
      <c r="H346" s="34"/>
    </row>
    <row r="347" spans="1:8">
      <c r="A347"/>
      <c r="B347"/>
      <c r="C347" s="1"/>
      <c r="D347" s="1"/>
      <c r="E347" s="1"/>
      <c r="F347" s="1"/>
      <c r="G347" s="22"/>
      <c r="H347" s="34"/>
    </row>
    <row r="348" spans="1:8">
      <c r="A348"/>
      <c r="B348"/>
      <c r="C348" s="1"/>
      <c r="D348" s="1"/>
      <c r="E348" s="1"/>
      <c r="F348" s="1"/>
      <c r="G348" s="22"/>
      <c r="H348" s="34"/>
    </row>
    <row r="349" spans="1:8">
      <c r="A349"/>
      <c r="B349"/>
      <c r="C349" s="1"/>
      <c r="D349" s="1"/>
      <c r="E349" s="1"/>
      <c r="F349" s="1"/>
      <c r="G349" s="22"/>
      <c r="H349" s="34"/>
    </row>
    <row r="350" spans="1:8">
      <c r="A350"/>
      <c r="B350"/>
      <c r="C350" s="1"/>
      <c r="D350" s="1"/>
      <c r="E350" s="1"/>
      <c r="F350" s="1"/>
      <c r="G350" s="22"/>
      <c r="H350" s="34"/>
    </row>
    <row r="351" spans="1:8">
      <c r="A351"/>
      <c r="B351"/>
      <c r="C351" s="1"/>
      <c r="D351" s="1"/>
      <c r="E351" s="1"/>
      <c r="F351" s="1"/>
      <c r="G351" s="22"/>
      <c r="H351" s="34"/>
    </row>
    <row r="352" spans="1:8">
      <c r="A352"/>
      <c r="B352"/>
      <c r="C352" s="1"/>
      <c r="D352" s="1"/>
      <c r="E352" s="1"/>
      <c r="F352" s="1"/>
      <c r="G352" s="22"/>
      <c r="H352" s="34"/>
    </row>
    <row r="353" spans="1:8">
      <c r="A353"/>
      <c r="B353"/>
      <c r="C353" s="1"/>
      <c r="D353" s="1"/>
      <c r="E353" s="1"/>
      <c r="F353" s="1"/>
      <c r="G353" s="22"/>
      <c r="H353" s="34"/>
    </row>
    <row r="354" spans="1:8">
      <c r="A354"/>
      <c r="B354"/>
      <c r="C354" s="1"/>
      <c r="D354" s="1"/>
      <c r="E354" s="1"/>
      <c r="F354" s="1"/>
      <c r="G354" s="22"/>
      <c r="H354" s="34"/>
    </row>
    <row r="355" spans="1:8">
      <c r="A355"/>
      <c r="B355"/>
      <c r="C355" s="1"/>
      <c r="D355" s="1"/>
      <c r="E355" s="1"/>
      <c r="F355" s="1"/>
      <c r="G355" s="22"/>
      <c r="H355" s="34"/>
    </row>
    <row r="356" spans="1:8">
      <c r="A356"/>
      <c r="B356"/>
      <c r="C356" s="1"/>
      <c r="D356" s="1"/>
      <c r="E356" s="1"/>
      <c r="F356" s="1"/>
      <c r="G356" s="22"/>
      <c r="H356" s="34"/>
    </row>
    <row r="357" spans="1:8">
      <c r="A357"/>
      <c r="B357"/>
      <c r="C357" s="1"/>
      <c r="D357" s="1"/>
      <c r="E357" s="1"/>
      <c r="F357" s="1"/>
      <c r="G357" s="22"/>
      <c r="H357" s="34"/>
    </row>
    <row r="358" spans="1:8">
      <c r="A358"/>
      <c r="B358"/>
      <c r="C358" s="1"/>
      <c r="D358" s="1"/>
      <c r="E358" s="1"/>
      <c r="F358" s="1"/>
      <c r="G358" s="22"/>
      <c r="H358" s="34"/>
    </row>
    <row r="359" spans="1:8">
      <c r="A359"/>
      <c r="B359"/>
      <c r="C359" s="1"/>
      <c r="D359" s="1"/>
      <c r="E359" s="1"/>
      <c r="F359" s="1"/>
      <c r="G359" s="22"/>
      <c r="H359" s="34"/>
    </row>
    <row r="360" spans="1:8">
      <c r="A360"/>
      <c r="B360"/>
      <c r="C360" s="1"/>
      <c r="D360" s="1"/>
      <c r="E360" s="1"/>
      <c r="F360" s="1"/>
      <c r="G360" s="22"/>
      <c r="H360" s="34"/>
    </row>
    <row r="361" spans="1:8">
      <c r="A361"/>
      <c r="B361"/>
      <c r="C361" s="1"/>
      <c r="D361" s="1"/>
      <c r="E361" s="1"/>
      <c r="F361" s="1"/>
      <c r="G361" s="22"/>
      <c r="H361" s="34"/>
    </row>
    <row r="362" spans="1:8">
      <c r="A362"/>
      <c r="B362"/>
      <c r="C362" s="1"/>
      <c r="D362" s="1"/>
      <c r="E362" s="1"/>
      <c r="F362" s="1"/>
      <c r="G362" s="22"/>
      <c r="H362" s="34"/>
    </row>
    <row r="363" spans="1:8">
      <c r="A363"/>
      <c r="B363"/>
      <c r="C363" s="1"/>
      <c r="D363" s="1"/>
      <c r="E363" s="1"/>
      <c r="F363" s="1"/>
      <c r="G363" s="22"/>
      <c r="H363" s="34"/>
    </row>
    <row r="364" spans="1:8">
      <c r="A364"/>
      <c r="B364"/>
      <c r="C364" s="1"/>
      <c r="D364" s="1"/>
      <c r="E364" s="1"/>
      <c r="F364" s="1"/>
      <c r="G364" s="22"/>
      <c r="H364" s="34"/>
    </row>
    <row r="365" spans="1:8">
      <c r="A365"/>
      <c r="B365"/>
      <c r="C365" s="1"/>
      <c r="D365" s="1"/>
      <c r="E365" s="1"/>
      <c r="F365" s="1"/>
      <c r="G365" s="22"/>
      <c r="H365" s="34"/>
    </row>
    <row r="366" spans="1:8">
      <c r="A366"/>
      <c r="B366"/>
      <c r="C366" s="1"/>
      <c r="D366" s="1"/>
      <c r="E366" s="1"/>
      <c r="F366" s="1"/>
      <c r="G366" s="22"/>
      <c r="H366" s="34"/>
    </row>
    <row r="367" spans="1:8">
      <c r="A367"/>
      <c r="B367"/>
      <c r="C367" s="1"/>
      <c r="D367" s="1"/>
      <c r="E367" s="1"/>
      <c r="F367" s="1"/>
      <c r="G367" s="22"/>
      <c r="H367" s="34"/>
    </row>
    <row r="368" spans="1:8">
      <c r="A368"/>
      <c r="B368"/>
      <c r="C368" s="1"/>
      <c r="D368" s="1"/>
      <c r="E368" s="1"/>
      <c r="F368" s="1"/>
      <c r="G368" s="22"/>
      <c r="H368" s="34"/>
    </row>
    <row r="369" spans="1:8">
      <c r="A369"/>
      <c r="B369"/>
      <c r="C369" s="1"/>
      <c r="D369" s="1"/>
      <c r="E369" s="1"/>
      <c r="F369" s="1"/>
      <c r="G369" s="22"/>
      <c r="H369" s="34"/>
    </row>
    <row r="370" spans="1:8">
      <c r="A370"/>
      <c r="B370"/>
      <c r="C370" s="1"/>
      <c r="D370" s="1"/>
      <c r="E370" s="1"/>
      <c r="F370" s="1"/>
      <c r="G370" s="22"/>
      <c r="H370" s="34"/>
    </row>
    <row r="371" spans="1:8">
      <c r="A371"/>
      <c r="B371"/>
      <c r="C371" s="1"/>
      <c r="D371" s="1"/>
      <c r="E371" s="1"/>
      <c r="F371" s="1"/>
      <c r="G371" s="22"/>
      <c r="H371" s="34"/>
    </row>
    <row r="372" spans="1:8">
      <c r="A372"/>
      <c r="B372"/>
      <c r="C372" s="1"/>
      <c r="D372" s="1"/>
      <c r="E372" s="1"/>
      <c r="F372" s="1"/>
      <c r="G372" s="22"/>
      <c r="H372" s="34"/>
    </row>
    <row r="373" spans="1:8">
      <c r="A373"/>
      <c r="B373"/>
      <c r="C373" s="1"/>
      <c r="D373" s="1"/>
      <c r="E373" s="1"/>
      <c r="F373" s="1"/>
      <c r="G373" s="22"/>
      <c r="H373" s="34"/>
    </row>
    <row r="374" spans="1:8">
      <c r="A374"/>
      <c r="B374"/>
      <c r="C374" s="1"/>
      <c r="D374" s="1"/>
      <c r="E374" s="1"/>
      <c r="F374" s="1"/>
      <c r="G374" s="22"/>
      <c r="H374" s="34"/>
    </row>
    <row r="375" spans="1:8">
      <c r="A375"/>
      <c r="B375"/>
      <c r="C375" s="1"/>
      <c r="D375" s="1"/>
      <c r="E375" s="1"/>
      <c r="F375" s="1"/>
      <c r="G375" s="22"/>
      <c r="H375" s="34"/>
    </row>
    <row r="376" spans="1:8">
      <c r="A376"/>
      <c r="B376"/>
      <c r="C376" s="1"/>
      <c r="D376" s="1"/>
      <c r="E376" s="1"/>
      <c r="F376" s="1"/>
      <c r="G376" s="22"/>
      <c r="H376" s="34"/>
    </row>
    <row r="377" spans="1:8">
      <c r="A377"/>
      <c r="B377"/>
      <c r="C377" s="1"/>
      <c r="D377" s="1"/>
      <c r="E377" s="1"/>
      <c r="F377" s="1"/>
      <c r="G377" s="22"/>
      <c r="H377" s="34"/>
    </row>
    <row r="378" spans="1:8">
      <c r="A378"/>
      <c r="B378"/>
      <c r="C378" s="1"/>
      <c r="D378" s="1"/>
      <c r="E378" s="1"/>
      <c r="F378" s="1"/>
      <c r="G378" s="22"/>
      <c r="H378" s="34"/>
    </row>
    <row r="379" spans="1:8">
      <c r="A379"/>
      <c r="B379"/>
      <c r="C379" s="1"/>
      <c r="D379" s="1"/>
      <c r="E379" s="1"/>
      <c r="F379" s="1"/>
      <c r="G379" s="22"/>
      <c r="H379" s="34"/>
    </row>
    <row r="380" spans="1:8">
      <c r="A380"/>
      <c r="B380"/>
      <c r="C380" s="1"/>
      <c r="D380" s="1"/>
      <c r="E380" s="1"/>
      <c r="F380" s="1"/>
      <c r="G380" s="22"/>
      <c r="H380" s="34"/>
    </row>
    <row r="381" spans="1:8">
      <c r="A381"/>
      <c r="B381"/>
      <c r="C381" s="1"/>
      <c r="D381" s="1"/>
      <c r="E381" s="1"/>
      <c r="F381" s="1"/>
      <c r="G381" s="22"/>
      <c r="H381" s="34"/>
    </row>
    <row r="382" spans="1:8">
      <c r="A382"/>
      <c r="B382"/>
      <c r="C382" s="1"/>
      <c r="D382" s="1"/>
      <c r="E382" s="1"/>
      <c r="F382" s="1"/>
      <c r="G382" s="22"/>
      <c r="H382" s="34"/>
    </row>
    <row r="383" spans="1:8">
      <c r="A383"/>
      <c r="B383"/>
      <c r="C383" s="1"/>
      <c r="D383" s="1"/>
      <c r="E383" s="1"/>
      <c r="F383" s="1"/>
      <c r="G383" s="22"/>
      <c r="H383" s="34"/>
    </row>
    <row r="384" spans="1:8">
      <c r="A384"/>
      <c r="B384"/>
      <c r="C384" s="1"/>
      <c r="D384" s="1"/>
      <c r="E384" s="1"/>
      <c r="F384" s="1"/>
      <c r="G384" s="22"/>
      <c r="H384" s="34"/>
    </row>
    <row r="385" spans="1:8">
      <c r="A385"/>
      <c r="B385"/>
      <c r="C385" s="1"/>
      <c r="D385" s="1"/>
      <c r="E385" s="1"/>
      <c r="F385" s="1"/>
      <c r="G385" s="22"/>
      <c r="H385" s="34"/>
    </row>
    <row r="386" spans="1:8">
      <c r="A386"/>
      <c r="B386"/>
      <c r="C386" s="1"/>
      <c r="D386" s="1"/>
      <c r="E386" s="1"/>
      <c r="F386" s="1"/>
      <c r="G386" s="22"/>
      <c r="H386" s="34"/>
    </row>
    <row r="387" spans="1:8">
      <c r="A387"/>
      <c r="B387"/>
      <c r="C387" s="1"/>
      <c r="D387" s="1"/>
      <c r="E387" s="1"/>
      <c r="F387" s="1"/>
      <c r="G387" s="22"/>
      <c r="H387" s="34"/>
    </row>
    <row r="388" spans="1:8">
      <c r="A388"/>
      <c r="B388"/>
      <c r="C388" s="1"/>
      <c r="D388" s="1"/>
      <c r="E388" s="1"/>
      <c r="F388" s="1"/>
      <c r="G388" s="22"/>
      <c r="H388" s="34"/>
    </row>
    <row r="389" spans="1:8">
      <c r="A389"/>
      <c r="B389"/>
      <c r="C389" s="1"/>
      <c r="D389" s="1"/>
      <c r="E389" s="1"/>
      <c r="F389" s="1"/>
      <c r="G389" s="22"/>
      <c r="H389" s="34"/>
    </row>
    <row r="390" spans="1:8">
      <c r="A390"/>
      <c r="B390"/>
      <c r="C390" s="1"/>
      <c r="D390" s="1"/>
      <c r="E390" s="1"/>
      <c r="F390" s="1"/>
      <c r="G390" s="22"/>
      <c r="H390" s="34"/>
    </row>
    <row r="391" spans="1:8">
      <c r="A391"/>
      <c r="B391"/>
      <c r="C391" s="1"/>
      <c r="D391" s="1"/>
      <c r="E391" s="1"/>
      <c r="F391" s="1"/>
      <c r="G391" s="22"/>
      <c r="H391" s="34"/>
    </row>
    <row r="392" spans="1:8">
      <c r="A392"/>
      <c r="B392"/>
      <c r="C392" s="1"/>
      <c r="D392" s="1"/>
      <c r="E392" s="1"/>
      <c r="F392" s="1"/>
      <c r="G392" s="22"/>
      <c r="H392" s="34"/>
    </row>
    <row r="393" spans="1:8">
      <c r="A393"/>
      <c r="B393"/>
      <c r="C393" s="1"/>
      <c r="D393" s="1"/>
      <c r="E393" s="1"/>
      <c r="F393" s="1"/>
      <c r="G393" s="22"/>
      <c r="H393" s="34"/>
    </row>
    <row r="394" spans="1:8">
      <c r="A394"/>
      <c r="B394"/>
      <c r="C394" s="1"/>
      <c r="D394" s="1"/>
      <c r="E394" s="1"/>
      <c r="F394" s="1"/>
      <c r="G394" s="22"/>
      <c r="H394" s="34"/>
    </row>
    <row r="395" spans="1:8">
      <c r="A395"/>
      <c r="B395"/>
      <c r="C395" s="1"/>
      <c r="D395" s="1"/>
      <c r="E395" s="1"/>
      <c r="F395" s="1"/>
      <c r="G395" s="22"/>
      <c r="H395" s="34"/>
    </row>
    <row r="396" spans="1:8">
      <c r="A396"/>
      <c r="B396"/>
      <c r="C396" s="1"/>
      <c r="D396" s="1"/>
      <c r="E396" s="1"/>
      <c r="F396" s="1"/>
      <c r="G396" s="22"/>
      <c r="H396" s="34"/>
    </row>
    <row r="397" spans="1:8">
      <c r="A397"/>
      <c r="B397"/>
      <c r="C397" s="1"/>
      <c r="D397" s="1"/>
      <c r="E397" s="1"/>
      <c r="F397" s="1"/>
      <c r="G397" s="22"/>
      <c r="H397" s="34"/>
    </row>
    <row r="398" spans="1:8">
      <c r="A398"/>
      <c r="B398"/>
      <c r="C398" s="1"/>
      <c r="D398" s="1"/>
      <c r="E398" s="1"/>
      <c r="F398" s="1"/>
      <c r="G398" s="22"/>
      <c r="H398" s="34"/>
    </row>
    <row r="399" spans="1:8">
      <c r="A399"/>
      <c r="B399"/>
      <c r="C399" s="1"/>
      <c r="D399" s="1"/>
      <c r="E399" s="1"/>
      <c r="F399" s="1"/>
      <c r="G399" s="22"/>
      <c r="H399" s="34"/>
    </row>
    <row r="400" spans="1:8">
      <c r="A400"/>
      <c r="B400"/>
      <c r="C400" s="1"/>
      <c r="D400" s="1"/>
      <c r="E400" s="1"/>
      <c r="F400" s="1"/>
      <c r="G400" s="22"/>
      <c r="H400" s="34"/>
    </row>
    <row r="401" spans="1:8">
      <c r="A401"/>
      <c r="B401"/>
      <c r="C401" s="1"/>
      <c r="D401" s="1"/>
      <c r="E401" s="1"/>
      <c r="F401" s="1"/>
      <c r="G401" s="22"/>
      <c r="H401" s="34"/>
    </row>
    <row r="402" spans="1:8">
      <c r="A402"/>
      <c r="B402"/>
      <c r="C402" s="1"/>
      <c r="D402" s="1"/>
      <c r="E402" s="1"/>
      <c r="F402" s="1"/>
      <c r="G402" s="22"/>
      <c r="H402" s="34"/>
    </row>
    <row r="403" spans="1:8">
      <c r="A403"/>
      <c r="B403"/>
      <c r="C403" s="1"/>
      <c r="D403" s="1"/>
      <c r="E403" s="1"/>
      <c r="F403" s="1"/>
      <c r="G403" s="22"/>
      <c r="H403" s="34"/>
    </row>
    <row r="404" spans="1:8">
      <c r="A404"/>
      <c r="B404"/>
      <c r="C404" s="1"/>
      <c r="D404" s="1"/>
      <c r="E404" s="1"/>
      <c r="F404" s="1"/>
      <c r="G404" s="22"/>
      <c r="H404" s="34"/>
    </row>
    <row r="405" spans="1:8">
      <c r="A405"/>
      <c r="B405"/>
      <c r="C405" s="1"/>
      <c r="D405" s="1"/>
      <c r="E405" s="1"/>
      <c r="F405" s="1"/>
      <c r="G405" s="22"/>
      <c r="H405" s="34"/>
    </row>
    <row r="406" spans="1:8">
      <c r="A406"/>
      <c r="B406"/>
      <c r="C406" s="1"/>
      <c r="D406" s="1"/>
      <c r="E406" s="1"/>
      <c r="F406" s="1"/>
      <c r="G406" s="22"/>
      <c r="H406" s="34"/>
    </row>
    <row r="407" spans="1:8">
      <c r="A407"/>
      <c r="B407"/>
      <c r="C407" s="1"/>
      <c r="D407" s="1"/>
      <c r="E407" s="1"/>
      <c r="F407" s="1"/>
      <c r="G407" s="22"/>
      <c r="H407" s="34"/>
    </row>
    <row r="408" spans="1:8">
      <c r="A408"/>
      <c r="B408"/>
      <c r="C408" s="1"/>
      <c r="D408" s="1"/>
      <c r="E408" s="1"/>
      <c r="F408" s="1"/>
      <c r="G408" s="22"/>
      <c r="H408" s="34"/>
    </row>
    <row r="409" spans="1:8">
      <c r="A409"/>
      <c r="B409"/>
      <c r="C409" s="1"/>
      <c r="D409" s="1"/>
      <c r="E409" s="1"/>
      <c r="F409" s="1"/>
      <c r="G409" s="22"/>
      <c r="H409" s="34"/>
    </row>
    <row r="410" spans="1:8">
      <c r="A410"/>
      <c r="B410"/>
      <c r="C410" s="1"/>
      <c r="D410" s="1"/>
      <c r="E410" s="1"/>
      <c r="F410" s="1"/>
      <c r="G410" s="22"/>
      <c r="H410" s="34"/>
    </row>
    <row r="411" spans="1:8">
      <c r="A411"/>
      <c r="B411"/>
      <c r="C411" s="1"/>
      <c r="D411" s="1"/>
      <c r="E411" s="1"/>
      <c r="F411" s="1"/>
      <c r="G411" s="22"/>
      <c r="H411" s="34"/>
    </row>
    <row r="412" spans="1:8">
      <c r="A412"/>
      <c r="B412"/>
      <c r="C412" s="1"/>
      <c r="D412" s="1"/>
      <c r="E412" s="1"/>
      <c r="F412" s="1"/>
      <c r="G412" s="22"/>
      <c r="H412" s="34"/>
    </row>
    <row r="413" spans="1:8">
      <c r="A413"/>
      <c r="B413"/>
      <c r="C413" s="1"/>
      <c r="D413" s="1"/>
      <c r="E413" s="1"/>
      <c r="F413" s="1"/>
      <c r="G413" s="22"/>
      <c r="H413" s="34"/>
    </row>
    <row r="414" spans="1:8">
      <c r="A414"/>
      <c r="B414"/>
      <c r="C414" s="1"/>
      <c r="D414" s="1"/>
      <c r="E414" s="1"/>
      <c r="F414" s="1"/>
      <c r="G414" s="22"/>
      <c r="H414" s="34"/>
    </row>
    <row r="415" spans="1:8">
      <c r="A415"/>
      <c r="B415"/>
      <c r="C415" s="1"/>
      <c r="D415" s="1"/>
      <c r="E415" s="1"/>
      <c r="F415" s="1"/>
      <c r="G415" s="22"/>
      <c r="H415" s="34"/>
    </row>
    <row r="416" spans="1:8">
      <c r="A416"/>
      <c r="B416"/>
      <c r="C416" s="1"/>
      <c r="D416" s="1"/>
      <c r="E416" s="1"/>
      <c r="F416" s="1"/>
      <c r="G416" s="22"/>
      <c r="H416" s="34"/>
    </row>
    <row r="417" spans="1:8">
      <c r="A417"/>
      <c r="B417"/>
      <c r="C417" s="1"/>
      <c r="D417" s="1"/>
      <c r="E417" s="1"/>
      <c r="F417" s="1"/>
      <c r="G417" s="22"/>
      <c r="H417" s="34"/>
    </row>
    <row r="418" spans="1:8">
      <c r="A418"/>
      <c r="B418"/>
      <c r="C418" s="1"/>
      <c r="D418" s="1"/>
      <c r="E418" s="1"/>
      <c r="F418" s="1"/>
      <c r="G418" s="22"/>
      <c r="H418" s="34"/>
    </row>
    <row r="419" spans="1:8">
      <c r="A419"/>
      <c r="B419"/>
      <c r="C419" s="1"/>
      <c r="D419" s="1"/>
      <c r="E419" s="1"/>
      <c r="F419" s="1"/>
      <c r="G419" s="22"/>
      <c r="H419" s="34"/>
    </row>
    <row r="420" spans="1:8">
      <c r="A420"/>
      <c r="B420"/>
      <c r="C420" s="1"/>
      <c r="D420" s="1"/>
      <c r="E420" s="1"/>
      <c r="F420" s="1"/>
      <c r="G420" s="22"/>
      <c r="H420" s="34"/>
    </row>
    <row r="421" spans="1:8">
      <c r="A421"/>
      <c r="B421"/>
      <c r="C421" s="1"/>
      <c r="D421" s="1"/>
      <c r="E421" s="1"/>
      <c r="F421" s="1"/>
      <c r="G421" s="22"/>
      <c r="H421" s="34"/>
    </row>
    <row r="422" spans="1:8">
      <c r="A422"/>
      <c r="B422"/>
      <c r="C422" s="1"/>
      <c r="D422" s="1"/>
      <c r="E422" s="1"/>
      <c r="F422" s="1"/>
      <c r="G422" s="22"/>
      <c r="H422" s="34"/>
    </row>
    <row r="423" spans="1:8">
      <c r="A423"/>
      <c r="B423"/>
      <c r="C423" s="1"/>
      <c r="D423" s="1"/>
      <c r="E423" s="1"/>
      <c r="F423" s="1"/>
      <c r="G423" s="22"/>
      <c r="H423" s="34"/>
    </row>
    <row r="424" spans="1:8">
      <c r="A424"/>
      <c r="B424"/>
      <c r="C424" s="1"/>
      <c r="D424" s="1"/>
      <c r="E424" s="1"/>
      <c r="F424" s="1"/>
      <c r="G424" s="22"/>
      <c r="H424" s="34"/>
    </row>
    <row r="425" spans="1:8">
      <c r="A425"/>
      <c r="B425"/>
      <c r="C425" s="1"/>
      <c r="D425" s="1"/>
      <c r="E425" s="1"/>
      <c r="F425" s="1"/>
      <c r="G425" s="22"/>
      <c r="H425" s="34"/>
    </row>
    <row r="426" spans="1:8">
      <c r="A426"/>
      <c r="B426"/>
      <c r="C426" s="1"/>
      <c r="D426" s="1"/>
      <c r="E426" s="1"/>
      <c r="F426" s="1"/>
      <c r="G426" s="22"/>
      <c r="H426" s="34"/>
    </row>
    <row r="427" spans="1:8">
      <c r="A427"/>
      <c r="B427"/>
      <c r="C427" s="1"/>
      <c r="D427" s="1"/>
      <c r="E427" s="1"/>
      <c r="F427" s="1"/>
      <c r="G427" s="22"/>
      <c r="H427" s="34"/>
    </row>
    <row r="428" spans="1:8">
      <c r="A428"/>
      <c r="B428"/>
      <c r="C428" s="1"/>
      <c r="D428" s="1"/>
      <c r="E428" s="1"/>
      <c r="F428" s="1"/>
      <c r="G428" s="22"/>
      <c r="H428" s="34"/>
    </row>
    <row r="429" spans="1:8">
      <c r="A429"/>
      <c r="B429"/>
      <c r="C429" s="1"/>
      <c r="D429" s="1"/>
      <c r="E429" s="1"/>
      <c r="F429" s="1"/>
      <c r="G429" s="22"/>
      <c r="H429" s="34"/>
    </row>
    <row r="430" spans="1:8">
      <c r="A430"/>
      <c r="B430"/>
      <c r="C430" s="1"/>
      <c r="D430" s="1"/>
      <c r="E430" s="1"/>
      <c r="F430" s="1"/>
      <c r="G430" s="22"/>
      <c r="H430" s="34"/>
    </row>
    <row r="431" spans="1:8">
      <c r="A431"/>
      <c r="B431"/>
      <c r="C431" s="1"/>
      <c r="D431" s="1"/>
      <c r="E431" s="1"/>
      <c r="F431" s="1"/>
      <c r="G431" s="22"/>
      <c r="H431" s="34"/>
    </row>
    <row r="432" spans="1:8">
      <c r="A432"/>
      <c r="B432"/>
      <c r="C432" s="1"/>
      <c r="D432" s="1"/>
      <c r="E432" s="1"/>
      <c r="F432" s="1"/>
      <c r="G432" s="22"/>
      <c r="H432" s="34"/>
    </row>
    <row r="433" spans="1:8">
      <c r="A433"/>
      <c r="B433"/>
      <c r="C433" s="1"/>
      <c r="D433" s="1"/>
      <c r="E433" s="1"/>
      <c r="F433" s="1"/>
      <c r="G433" s="22"/>
      <c r="H433" s="34"/>
    </row>
    <row r="434" spans="1:8">
      <c r="A434"/>
      <c r="B434"/>
      <c r="C434" s="1"/>
      <c r="D434" s="1"/>
      <c r="E434" s="1"/>
      <c r="F434" s="1"/>
      <c r="G434" s="22"/>
      <c r="H434" s="34"/>
    </row>
    <row r="435" spans="1:8">
      <c r="A435"/>
      <c r="B435"/>
      <c r="C435" s="1"/>
      <c r="D435" s="1"/>
      <c r="E435" s="1"/>
      <c r="F435" s="1"/>
      <c r="G435" s="22"/>
      <c r="H435" s="34"/>
    </row>
    <row r="436" spans="1:8">
      <c r="A436"/>
      <c r="B436"/>
      <c r="C436" s="1"/>
      <c r="D436" s="1"/>
      <c r="E436" s="1"/>
      <c r="F436" s="1"/>
      <c r="G436" s="22"/>
      <c r="H436" s="34"/>
    </row>
    <row r="437" spans="1:8">
      <c r="A437"/>
      <c r="B437"/>
      <c r="C437" s="1"/>
      <c r="D437" s="1"/>
      <c r="E437" s="1"/>
      <c r="F437" s="1"/>
      <c r="G437" s="22"/>
      <c r="H437" s="34"/>
    </row>
    <row r="438" spans="1:8">
      <c r="A438"/>
      <c r="B438"/>
      <c r="C438" s="1"/>
      <c r="D438" s="1"/>
      <c r="E438" s="1"/>
      <c r="F438" s="1"/>
      <c r="G438" s="22"/>
      <c r="H438" s="34"/>
    </row>
    <row r="439" spans="1:8">
      <c r="A439"/>
      <c r="B439"/>
      <c r="C439" s="1"/>
      <c r="D439" s="1"/>
      <c r="E439" s="1"/>
      <c r="F439" s="1"/>
      <c r="G439" s="22"/>
      <c r="H439" s="34"/>
    </row>
    <row r="440" spans="1:8">
      <c r="A440"/>
      <c r="B440"/>
      <c r="C440" s="1"/>
      <c r="D440" s="1"/>
      <c r="E440" s="1"/>
      <c r="F440" s="1"/>
      <c r="G440" s="22"/>
      <c r="H440" s="34"/>
    </row>
    <row r="441" spans="1:8">
      <c r="A441"/>
      <c r="B441"/>
      <c r="C441" s="1"/>
      <c r="D441" s="1"/>
      <c r="E441" s="1"/>
      <c r="F441" s="1"/>
      <c r="G441" s="22"/>
      <c r="H441" s="34"/>
    </row>
    <row r="442" spans="1:8">
      <c r="A442"/>
      <c r="B442"/>
      <c r="C442" s="1"/>
      <c r="D442" s="1"/>
      <c r="E442" s="1"/>
      <c r="F442" s="1"/>
      <c r="G442" s="22"/>
      <c r="H442" s="34"/>
    </row>
    <row r="443" spans="1:8">
      <c r="A443"/>
      <c r="B443"/>
      <c r="C443" s="1"/>
      <c r="D443" s="1"/>
      <c r="E443" s="1"/>
      <c r="F443" s="1"/>
      <c r="G443" s="22"/>
      <c r="H443" s="34"/>
    </row>
    <row r="444" spans="1:8">
      <c r="A444"/>
      <c r="B444"/>
      <c r="C444" s="1"/>
      <c r="D444" s="1"/>
      <c r="E444" s="1"/>
      <c r="F444" s="1"/>
      <c r="G444" s="22"/>
      <c r="H444" s="34"/>
    </row>
    <row r="445" spans="1:8">
      <c r="A445"/>
      <c r="B445"/>
      <c r="C445" s="1"/>
      <c r="D445" s="1"/>
      <c r="E445" s="1"/>
      <c r="F445" s="1"/>
      <c r="G445" s="22"/>
      <c r="H445" s="34"/>
    </row>
    <row r="446" spans="1:8">
      <c r="A446"/>
      <c r="B446"/>
      <c r="C446" s="1"/>
      <c r="D446" s="1"/>
      <c r="E446" s="1"/>
      <c r="F446" s="1"/>
      <c r="G446" s="22"/>
      <c r="H446" s="34"/>
    </row>
    <row r="447" spans="1:8">
      <c r="A447"/>
      <c r="B447"/>
      <c r="C447" s="1"/>
      <c r="D447" s="1"/>
      <c r="E447" s="1"/>
      <c r="F447" s="1"/>
      <c r="G447" s="22"/>
      <c r="H447" s="34"/>
    </row>
    <row r="448" spans="1:8">
      <c r="A448"/>
      <c r="B448"/>
      <c r="C448" s="1"/>
      <c r="D448" s="1"/>
      <c r="E448" s="1"/>
      <c r="F448" s="1"/>
      <c r="G448" s="22"/>
      <c r="H448" s="34"/>
    </row>
    <row r="449" spans="1:8">
      <c r="A449"/>
      <c r="B449"/>
      <c r="C449" s="1"/>
      <c r="D449" s="1"/>
      <c r="E449" s="1"/>
      <c r="F449" s="1"/>
      <c r="G449" s="22"/>
      <c r="H449" s="34"/>
    </row>
    <row r="450" spans="1:8">
      <c r="A450"/>
      <c r="B450"/>
      <c r="C450" s="1"/>
      <c r="D450" s="1"/>
      <c r="E450" s="1"/>
      <c r="F450" s="1"/>
      <c r="G450" s="22"/>
      <c r="H450" s="34"/>
    </row>
    <row r="451" spans="1:8">
      <c r="A451"/>
      <c r="B451"/>
      <c r="C451" s="1"/>
      <c r="D451" s="1"/>
      <c r="E451" s="1"/>
      <c r="F451" s="1"/>
      <c r="G451" s="22"/>
      <c r="H451" s="34"/>
    </row>
    <row r="452" spans="1:8">
      <c r="A452"/>
      <c r="B452"/>
      <c r="C452" s="1"/>
      <c r="D452" s="1"/>
      <c r="E452" s="1"/>
      <c r="F452" s="1"/>
      <c r="G452" s="22"/>
      <c r="H452" s="34"/>
    </row>
    <row r="453" spans="1:8">
      <c r="A453"/>
      <c r="B453"/>
      <c r="C453" s="1"/>
      <c r="D453" s="1"/>
      <c r="E453" s="1"/>
      <c r="F453" s="1"/>
      <c r="G453" s="22"/>
      <c r="H453" s="34"/>
    </row>
    <row r="454" spans="1:8">
      <c r="A454"/>
      <c r="B454"/>
      <c r="C454" s="1"/>
      <c r="D454" s="1"/>
      <c r="E454" s="1"/>
      <c r="F454" s="1"/>
      <c r="G454" s="22"/>
      <c r="H454" s="34"/>
    </row>
    <row r="455" spans="1:8">
      <c r="A455"/>
      <c r="B455"/>
      <c r="C455" s="1"/>
      <c r="D455" s="1"/>
      <c r="E455" s="1"/>
      <c r="F455" s="1"/>
      <c r="G455" s="22"/>
      <c r="H455" s="34"/>
    </row>
    <row r="456" spans="1:8">
      <c r="A456"/>
      <c r="B456"/>
      <c r="C456" s="1"/>
      <c r="D456" s="1"/>
      <c r="E456" s="1"/>
      <c r="F456" s="1"/>
      <c r="G456" s="22"/>
      <c r="H456" s="34"/>
    </row>
    <row r="457" spans="1:8">
      <c r="A457"/>
      <c r="B457"/>
      <c r="C457" s="1"/>
      <c r="D457" s="1"/>
      <c r="E457" s="1"/>
      <c r="F457" s="1"/>
      <c r="G457" s="22"/>
      <c r="H457" s="34"/>
    </row>
    <row r="458" spans="1:8">
      <c r="A458"/>
      <c r="B458"/>
      <c r="C458" s="1"/>
      <c r="D458" s="1"/>
      <c r="E458" s="1"/>
      <c r="F458" s="1"/>
      <c r="G458" s="22"/>
      <c r="H458" s="34"/>
    </row>
    <row r="459" spans="1:8">
      <c r="A459"/>
      <c r="B459"/>
      <c r="C459" s="1"/>
      <c r="D459" s="1"/>
      <c r="E459" s="1"/>
      <c r="F459" s="1"/>
      <c r="G459" s="22"/>
      <c r="H459" s="34"/>
    </row>
    <row r="460" spans="1:8">
      <c r="A460"/>
      <c r="B460"/>
      <c r="C460" s="1"/>
      <c r="D460" s="1"/>
      <c r="E460" s="1"/>
      <c r="F460" s="1"/>
      <c r="G460" s="22"/>
      <c r="H460" s="34"/>
    </row>
    <row r="461" spans="1:8">
      <c r="A461"/>
      <c r="B461"/>
      <c r="C461" s="1"/>
      <c r="D461" s="1"/>
      <c r="E461" s="1"/>
      <c r="F461" s="1"/>
      <c r="G461" s="22"/>
      <c r="H461" s="34"/>
    </row>
    <row r="462" spans="1:8">
      <c r="A462"/>
      <c r="B462"/>
      <c r="C462" s="1"/>
      <c r="D462" s="1"/>
      <c r="E462" s="1"/>
      <c r="F462" s="1"/>
      <c r="G462" s="22"/>
      <c r="H462" s="34"/>
    </row>
    <row r="463" spans="1:8">
      <c r="A463"/>
      <c r="B463"/>
      <c r="C463" s="1"/>
      <c r="D463" s="1"/>
      <c r="E463" s="1"/>
      <c r="F463" s="1"/>
      <c r="G463" s="22"/>
      <c r="H463" s="34"/>
    </row>
    <row r="464" spans="1:8">
      <c r="A464"/>
      <c r="B464"/>
      <c r="C464" s="1"/>
      <c r="D464" s="1"/>
      <c r="E464" s="1"/>
      <c r="F464" s="1"/>
      <c r="G464" s="22"/>
      <c r="H464" s="34"/>
    </row>
    <row r="465" spans="1:8">
      <c r="A465"/>
      <c r="B465"/>
      <c r="C465" s="1"/>
      <c r="D465" s="1"/>
      <c r="E465" s="1"/>
      <c r="F465" s="1"/>
      <c r="G465" s="22"/>
      <c r="H465" s="34"/>
    </row>
    <row r="466" spans="1:8">
      <c r="A466"/>
      <c r="B466"/>
      <c r="C466" s="1"/>
      <c r="D466" s="1"/>
      <c r="E466" s="1"/>
      <c r="F466" s="1"/>
      <c r="G466" s="22"/>
      <c r="H466" s="34"/>
    </row>
    <row r="467" spans="1:8">
      <c r="A467"/>
      <c r="B467"/>
      <c r="C467" s="1"/>
      <c r="D467" s="1"/>
      <c r="E467" s="1"/>
      <c r="F467" s="1"/>
      <c r="G467" s="22"/>
      <c r="H467" s="34"/>
    </row>
    <row r="468" spans="1:8">
      <c r="A468"/>
      <c r="B468"/>
      <c r="C468" s="1"/>
      <c r="D468" s="1"/>
      <c r="E468" s="1"/>
      <c r="F468" s="1"/>
      <c r="G468" s="22"/>
      <c r="H468" s="34"/>
    </row>
    <row r="469" spans="1:8">
      <c r="A469"/>
      <c r="B469"/>
      <c r="C469" s="1"/>
      <c r="D469" s="1"/>
      <c r="E469" s="1"/>
      <c r="F469" s="1"/>
      <c r="G469" s="22"/>
      <c r="H469" s="34"/>
    </row>
    <row r="470" spans="1:8">
      <c r="A470"/>
      <c r="B470"/>
      <c r="C470" s="1"/>
      <c r="D470" s="1"/>
      <c r="E470" s="1"/>
      <c r="F470" s="1"/>
      <c r="G470" s="22"/>
      <c r="H470" s="34"/>
    </row>
    <row r="471" spans="1:8">
      <c r="A471"/>
      <c r="B471"/>
      <c r="C471" s="1"/>
      <c r="D471" s="1"/>
      <c r="E471" s="1"/>
      <c r="F471" s="1"/>
      <c r="G471" s="22"/>
      <c r="H471" s="34"/>
    </row>
    <row r="472" spans="1:8">
      <c r="A472"/>
      <c r="B472"/>
      <c r="C472" s="1"/>
      <c r="D472" s="1"/>
      <c r="E472" s="1"/>
      <c r="F472" s="1"/>
      <c r="G472" s="22"/>
      <c r="H472" s="34"/>
    </row>
    <row r="473" spans="1:8">
      <c r="A473"/>
      <c r="B473"/>
      <c r="C473" s="1"/>
      <c r="D473" s="1"/>
      <c r="E473" s="1"/>
      <c r="F473" s="1"/>
      <c r="G473" s="22"/>
      <c r="H473" s="34"/>
    </row>
    <row r="474" spans="1:8">
      <c r="A474"/>
      <c r="B474"/>
      <c r="C474" s="1"/>
      <c r="D474" s="1"/>
      <c r="E474" s="1"/>
      <c r="F474" s="1"/>
      <c r="G474" s="22"/>
      <c r="H474" s="34"/>
    </row>
    <row r="475" spans="1:8">
      <c r="A475"/>
      <c r="B475"/>
      <c r="C475" s="1"/>
      <c r="D475" s="1"/>
      <c r="E475" s="1"/>
      <c r="F475" s="1"/>
      <c r="G475" s="22"/>
      <c r="H475" s="34"/>
    </row>
    <row r="476" spans="1:8">
      <c r="A476"/>
      <c r="B476"/>
      <c r="C476" s="1"/>
      <c r="D476" s="1"/>
      <c r="E476" s="1"/>
      <c r="F476" s="1"/>
      <c r="G476" s="22"/>
      <c r="H476" s="34"/>
    </row>
    <row r="477" spans="1:8">
      <c r="A477"/>
      <c r="B477"/>
      <c r="C477" s="1"/>
      <c r="D477" s="1"/>
      <c r="E477" s="1"/>
      <c r="F477" s="1"/>
      <c r="G477" s="22"/>
      <c r="H477" s="34"/>
    </row>
    <row r="478" spans="1:8">
      <c r="A478"/>
      <c r="B478"/>
      <c r="C478" s="1"/>
      <c r="D478" s="1"/>
      <c r="E478" s="1"/>
      <c r="F478" s="1"/>
      <c r="G478" s="22"/>
      <c r="H478" s="34"/>
    </row>
    <row r="479" spans="1:8">
      <c r="A479"/>
      <c r="B479"/>
      <c r="C479" s="1"/>
      <c r="D479" s="1"/>
      <c r="E479" s="1"/>
      <c r="F479" s="1"/>
      <c r="G479" s="22"/>
      <c r="H479" s="34"/>
    </row>
    <row r="480" spans="1:8">
      <c r="A480"/>
      <c r="B480"/>
      <c r="C480" s="1"/>
      <c r="D480" s="1"/>
      <c r="E480" s="1"/>
      <c r="F480" s="1"/>
      <c r="G480" s="22"/>
      <c r="H480" s="34"/>
    </row>
    <row r="481" spans="1:8">
      <c r="A481"/>
      <c r="B481"/>
      <c r="C481" s="1"/>
      <c r="D481" s="1"/>
      <c r="E481" s="1"/>
      <c r="F481" s="1"/>
      <c r="G481" s="22"/>
      <c r="H481" s="34"/>
    </row>
    <row r="482" spans="1:8">
      <c r="A482"/>
      <c r="B482"/>
      <c r="C482" s="1"/>
      <c r="D482" s="1"/>
      <c r="E482" s="1"/>
      <c r="F482" s="1"/>
      <c r="G482" s="22"/>
      <c r="H482" s="34"/>
    </row>
    <row r="483" spans="1:8">
      <c r="A483"/>
      <c r="B483"/>
      <c r="C483" s="1"/>
      <c r="D483" s="1"/>
      <c r="E483" s="1"/>
      <c r="F483" s="1"/>
      <c r="G483" s="22"/>
      <c r="H483" s="34"/>
    </row>
    <row r="484" spans="1:8">
      <c r="A484"/>
      <c r="B484"/>
      <c r="C484" s="1"/>
      <c r="D484" s="1"/>
      <c r="E484" s="1"/>
      <c r="F484" s="1"/>
      <c r="G484" s="22"/>
      <c r="H484" s="34"/>
    </row>
    <row r="485" spans="1:8">
      <c r="A485"/>
      <c r="B485"/>
      <c r="C485" s="1"/>
      <c r="D485" s="1"/>
      <c r="E485" s="1"/>
      <c r="F485" s="1"/>
      <c r="G485" s="22"/>
      <c r="H485" s="34"/>
    </row>
    <row r="486" spans="1:8">
      <c r="A486"/>
      <c r="B486"/>
      <c r="C486" s="1"/>
      <c r="D486" s="1"/>
      <c r="E486" s="1"/>
      <c r="F486" s="1"/>
      <c r="G486" s="22"/>
      <c r="H486" s="34"/>
    </row>
    <row r="487" spans="1:8">
      <c r="A487"/>
      <c r="B487"/>
      <c r="C487" s="1"/>
      <c r="D487" s="1"/>
      <c r="E487" s="1"/>
      <c r="F487" s="1"/>
      <c r="G487" s="22"/>
      <c r="H487" s="34"/>
    </row>
    <row r="488" spans="1:8">
      <c r="A488"/>
      <c r="B488"/>
      <c r="C488" s="1"/>
      <c r="D488" s="1"/>
      <c r="E488" s="1"/>
      <c r="F488" s="1"/>
      <c r="G488" s="22"/>
      <c r="H488" s="34"/>
    </row>
    <row r="489" spans="1:8">
      <c r="A489"/>
      <c r="B489"/>
      <c r="C489" s="1"/>
      <c r="D489" s="1"/>
      <c r="E489" s="1"/>
      <c r="F489" s="1"/>
      <c r="G489" s="22"/>
      <c r="H489" s="34"/>
    </row>
    <row r="490" spans="1:8">
      <c r="A490"/>
      <c r="B490"/>
      <c r="C490" s="1"/>
      <c r="D490" s="1"/>
      <c r="E490" s="1"/>
      <c r="F490" s="1"/>
      <c r="G490" s="22"/>
      <c r="H490" s="34"/>
    </row>
    <row r="491" spans="1:8">
      <c r="A491"/>
      <c r="B491"/>
      <c r="C491" s="1"/>
      <c r="D491" s="1"/>
      <c r="E491" s="1"/>
      <c r="F491" s="1"/>
      <c r="G491" s="22"/>
      <c r="H491" s="34"/>
    </row>
    <row r="492" spans="1:8">
      <c r="A492"/>
      <c r="B492"/>
      <c r="C492" s="1"/>
      <c r="D492" s="1"/>
      <c r="E492" s="1"/>
      <c r="F492" s="1"/>
      <c r="G492" s="22"/>
      <c r="H492" s="34"/>
    </row>
    <row r="493" spans="1:8">
      <c r="A493"/>
      <c r="B493"/>
      <c r="C493" s="1"/>
      <c r="D493" s="1"/>
      <c r="E493" s="1"/>
      <c r="F493" s="1"/>
      <c r="G493" s="22"/>
      <c r="H493" s="34"/>
    </row>
    <row r="494" spans="1:8">
      <c r="A494"/>
      <c r="B494"/>
      <c r="C494" s="1"/>
      <c r="D494" s="1"/>
      <c r="E494" s="1"/>
      <c r="F494" s="1"/>
      <c r="G494" s="22"/>
      <c r="H494" s="34"/>
    </row>
    <row r="495" spans="1:8">
      <c r="A495"/>
      <c r="B495"/>
      <c r="C495" s="1"/>
      <c r="D495" s="1"/>
      <c r="E495" s="1"/>
      <c r="F495" s="1"/>
      <c r="G495" s="22"/>
      <c r="H495" s="34"/>
    </row>
    <row r="496" spans="1:8">
      <c r="A496"/>
      <c r="B496"/>
      <c r="C496" s="1"/>
      <c r="D496" s="1"/>
      <c r="E496" s="1"/>
      <c r="F496" s="1"/>
      <c r="G496" s="22"/>
      <c r="H496" s="34"/>
    </row>
    <row r="497" spans="1:8">
      <c r="A497"/>
      <c r="B497"/>
      <c r="C497" s="1"/>
      <c r="D497" s="1"/>
      <c r="E497" s="1"/>
      <c r="F497" s="1"/>
      <c r="G497" s="22"/>
      <c r="H497" s="34"/>
    </row>
    <row r="498" spans="1:8">
      <c r="A498"/>
      <c r="B498"/>
      <c r="C498" s="1"/>
      <c r="D498" s="1"/>
      <c r="E498" s="1"/>
      <c r="F498" s="1"/>
      <c r="G498" s="22"/>
      <c r="H498" s="34"/>
    </row>
    <row r="499" spans="1:8">
      <c r="A499"/>
      <c r="B499"/>
      <c r="C499" s="1"/>
      <c r="D499" s="1"/>
      <c r="E499" s="1"/>
      <c r="F499" s="1"/>
      <c r="G499" s="22"/>
      <c r="H499" s="34"/>
    </row>
    <row r="500" spans="1:8">
      <c r="A500"/>
      <c r="B500"/>
      <c r="C500" s="1"/>
      <c r="D500" s="1"/>
      <c r="E500" s="1"/>
      <c r="F500" s="1"/>
      <c r="G500" s="22"/>
      <c r="H500" s="34"/>
    </row>
    <row r="501" spans="1:8">
      <c r="A501"/>
      <c r="B501"/>
      <c r="C501" s="1"/>
      <c r="D501" s="1"/>
      <c r="E501" s="1"/>
      <c r="F501" s="1"/>
      <c r="G501" s="22"/>
      <c r="H501" s="34"/>
    </row>
    <row r="502" spans="1:8">
      <c r="A502"/>
      <c r="B502"/>
      <c r="C502" s="1"/>
      <c r="D502" s="1"/>
      <c r="E502" s="1"/>
      <c r="F502" s="1"/>
      <c r="G502" s="22"/>
      <c r="H502" s="34"/>
    </row>
    <row r="503" spans="1:8">
      <c r="A503"/>
      <c r="B503"/>
      <c r="C503" s="1"/>
      <c r="D503" s="1"/>
      <c r="E503" s="1"/>
      <c r="F503" s="1"/>
      <c r="G503" s="22"/>
      <c r="H503" s="34"/>
    </row>
    <row r="504" spans="1:8">
      <c r="A504"/>
      <c r="B504"/>
      <c r="C504" s="1"/>
      <c r="D504" s="1"/>
      <c r="E504" s="1"/>
      <c r="F504" s="1"/>
      <c r="G504" s="22"/>
      <c r="H504" s="34"/>
    </row>
    <row r="505" spans="1:8">
      <c r="A505"/>
      <c r="B505"/>
      <c r="C505" s="1"/>
      <c r="D505" s="1"/>
      <c r="E505" s="1"/>
      <c r="F505" s="1"/>
      <c r="G505" s="22"/>
      <c r="H505" s="34"/>
    </row>
    <row r="506" spans="1:8">
      <c r="A506"/>
      <c r="B506"/>
      <c r="C506" s="1"/>
      <c r="D506" s="1"/>
      <c r="E506" s="1"/>
      <c r="F506" s="1"/>
      <c r="G506" s="22"/>
      <c r="H506" s="34"/>
    </row>
    <row r="507" spans="1:8">
      <c r="A507"/>
      <c r="B507"/>
      <c r="C507" s="1"/>
      <c r="D507" s="1"/>
      <c r="E507" s="1"/>
      <c r="F507" s="1"/>
      <c r="G507" s="22"/>
      <c r="H507" s="34"/>
    </row>
    <row r="508" spans="1:8">
      <c r="A508"/>
      <c r="B508"/>
      <c r="C508" s="1"/>
      <c r="D508" s="1"/>
      <c r="E508" s="1"/>
      <c r="F508" s="1"/>
      <c r="G508" s="22"/>
      <c r="H508" s="34"/>
    </row>
    <row r="509" spans="1:8">
      <c r="A509"/>
      <c r="B509"/>
      <c r="C509" s="1"/>
      <c r="D509" s="1"/>
      <c r="E509" s="1"/>
      <c r="F509" s="1"/>
      <c r="G509" s="22"/>
      <c r="H509" s="34"/>
    </row>
    <row r="510" spans="1:8">
      <c r="A510"/>
      <c r="B510"/>
      <c r="C510" s="1"/>
      <c r="D510" s="1"/>
      <c r="E510" s="1"/>
      <c r="F510" s="1"/>
      <c r="G510" s="22"/>
      <c r="H510" s="34"/>
    </row>
    <row r="511" spans="1:8">
      <c r="A511"/>
      <c r="B511"/>
      <c r="C511" s="1"/>
      <c r="D511" s="1"/>
      <c r="E511" s="1"/>
      <c r="F511" s="1"/>
      <c r="G511" s="22"/>
      <c r="H511" s="34"/>
    </row>
    <row r="512" spans="1:8">
      <c r="A512"/>
      <c r="B512"/>
      <c r="C512" s="1"/>
      <c r="D512" s="1"/>
      <c r="E512" s="1"/>
      <c r="F512" s="1"/>
      <c r="G512" s="22"/>
      <c r="H512" s="34"/>
    </row>
    <row r="513" spans="1:8">
      <c r="A513"/>
      <c r="B513"/>
      <c r="C513" s="1"/>
      <c r="D513" s="1"/>
      <c r="E513" s="1"/>
      <c r="F513" s="1"/>
      <c r="G513" s="22"/>
      <c r="H513" s="34"/>
    </row>
    <row r="514" spans="1:8">
      <c r="A514"/>
      <c r="B514"/>
      <c r="C514" s="1"/>
      <c r="D514" s="1"/>
      <c r="E514" s="1"/>
      <c r="F514" s="1"/>
      <c r="G514" s="22"/>
      <c r="H514" s="34"/>
    </row>
    <row r="515" spans="1:8">
      <c r="A515"/>
      <c r="B515"/>
      <c r="C515" s="1"/>
      <c r="D515" s="1"/>
      <c r="E515" s="1"/>
      <c r="F515" s="1"/>
      <c r="G515" s="22"/>
      <c r="H515" s="34"/>
    </row>
    <row r="516" spans="1:8">
      <c r="A516"/>
      <c r="B516"/>
      <c r="C516" s="1"/>
      <c r="D516" s="1"/>
      <c r="E516" s="1"/>
      <c r="F516" s="1"/>
      <c r="G516" s="22"/>
      <c r="H516" s="34"/>
    </row>
    <row r="517" spans="1:8">
      <c r="A517"/>
      <c r="B517"/>
      <c r="C517" s="1"/>
      <c r="D517" s="1"/>
      <c r="E517" s="1"/>
      <c r="F517" s="1"/>
      <c r="G517" s="22"/>
      <c r="H517" s="34"/>
    </row>
    <row r="518" spans="1:8">
      <c r="A518"/>
      <c r="B518"/>
      <c r="C518" s="1"/>
      <c r="D518" s="1"/>
      <c r="E518" s="1"/>
      <c r="F518" s="1"/>
      <c r="G518" s="22"/>
      <c r="H518" s="34"/>
    </row>
    <row r="519" spans="1:8">
      <c r="A519"/>
      <c r="B519"/>
      <c r="C519" s="1"/>
      <c r="D519" s="1"/>
      <c r="E519" s="1"/>
      <c r="F519" s="1"/>
      <c r="G519" s="22"/>
      <c r="H519" s="34"/>
    </row>
    <row r="520" spans="1:8">
      <c r="A520"/>
      <c r="B520"/>
      <c r="C520" s="1"/>
      <c r="D520" s="1"/>
      <c r="E520" s="1"/>
      <c r="F520" s="1"/>
      <c r="G520" s="22"/>
      <c r="H520" s="34"/>
    </row>
    <row r="521" spans="1:8">
      <c r="A521"/>
      <c r="B521"/>
      <c r="C521" s="1"/>
      <c r="D521" s="1"/>
      <c r="E521" s="1"/>
      <c r="F521" s="1"/>
      <c r="G521" s="22"/>
      <c r="H521" s="34"/>
    </row>
    <row r="522" spans="1:8">
      <c r="A522"/>
      <c r="B522"/>
      <c r="C522" s="1"/>
      <c r="D522" s="1"/>
      <c r="E522" s="1"/>
      <c r="F522" s="1"/>
      <c r="G522" s="22"/>
      <c r="H522" s="34"/>
    </row>
    <row r="523" spans="1:8">
      <c r="A523"/>
      <c r="B523"/>
      <c r="C523" s="1"/>
      <c r="D523" s="1"/>
      <c r="E523" s="1"/>
      <c r="F523" s="1"/>
      <c r="G523" s="22"/>
      <c r="H523" s="34"/>
    </row>
    <row r="524" spans="1:8">
      <c r="A524"/>
      <c r="B524"/>
      <c r="C524" s="1"/>
      <c r="D524" s="1"/>
      <c r="E524" s="1"/>
      <c r="F524" s="1"/>
      <c r="G524" s="22"/>
      <c r="H524" s="34"/>
    </row>
    <row r="525" spans="1:8">
      <c r="A525"/>
      <c r="B525"/>
      <c r="C525" s="1"/>
      <c r="D525" s="1"/>
      <c r="E525" s="1"/>
      <c r="F525" s="1"/>
      <c r="G525" s="22"/>
      <c r="H525" s="34"/>
    </row>
    <row r="526" spans="1:8">
      <c r="A526"/>
      <c r="B526"/>
      <c r="C526" s="1"/>
      <c r="D526" s="1"/>
      <c r="E526" s="1"/>
      <c r="F526" s="1"/>
      <c r="G526" s="22"/>
      <c r="H526" s="34"/>
    </row>
    <row r="527" spans="1:8">
      <c r="A527"/>
      <c r="B527"/>
      <c r="C527" s="1"/>
      <c r="D527" s="1"/>
      <c r="E527" s="1"/>
      <c r="F527" s="1"/>
      <c r="G527" s="22"/>
      <c r="H527" s="34"/>
    </row>
    <row r="528" spans="1:8">
      <c r="A528"/>
      <c r="B528"/>
      <c r="C528" s="1"/>
      <c r="D528" s="1"/>
      <c r="E528" s="1"/>
      <c r="F528" s="1"/>
      <c r="G528" s="22"/>
      <c r="H528" s="34"/>
    </row>
    <row r="529" spans="1:8">
      <c r="A529"/>
      <c r="B529"/>
      <c r="C529" s="1"/>
      <c r="D529" s="1"/>
      <c r="E529" s="1"/>
      <c r="F529" s="1"/>
      <c r="G529" s="22"/>
      <c r="H529" s="34"/>
    </row>
    <row r="530" spans="1:8">
      <c r="A530"/>
      <c r="B530"/>
      <c r="C530" s="1"/>
      <c r="D530" s="1"/>
      <c r="E530" s="1"/>
      <c r="F530" s="1"/>
      <c r="G530" s="22"/>
      <c r="H530" s="34"/>
    </row>
    <row r="531" spans="1:8">
      <c r="A531"/>
      <c r="B531"/>
      <c r="C531" s="1"/>
      <c r="D531" s="1"/>
      <c r="E531" s="1"/>
      <c r="F531" s="1"/>
      <c r="G531" s="22"/>
      <c r="H531" s="34"/>
    </row>
    <row r="532" spans="1:8">
      <c r="A532"/>
      <c r="B532"/>
      <c r="C532" s="1"/>
      <c r="D532" s="1"/>
      <c r="E532" s="1"/>
      <c r="F532" s="1"/>
      <c r="G532" s="22"/>
      <c r="H532" s="34"/>
    </row>
    <row r="533" spans="1:8">
      <c r="A533"/>
      <c r="B533"/>
      <c r="C533" s="1"/>
      <c r="D533" s="1"/>
      <c r="E533" s="1"/>
      <c r="F533" s="1"/>
      <c r="G533" s="22"/>
      <c r="H533" s="34"/>
    </row>
    <row r="534" spans="1:8">
      <c r="A534"/>
      <c r="B534"/>
      <c r="C534" s="1"/>
      <c r="D534" s="1"/>
      <c r="E534" s="1"/>
      <c r="F534" s="1"/>
      <c r="G534" s="22"/>
      <c r="H534" s="34"/>
    </row>
    <row r="535" spans="1:8">
      <c r="A535"/>
      <c r="B535"/>
      <c r="C535" s="1"/>
      <c r="D535" s="1"/>
      <c r="E535" s="1"/>
      <c r="F535" s="1"/>
      <c r="G535" s="22"/>
      <c r="H535" s="34"/>
    </row>
    <row r="536" spans="1:8">
      <c r="A536"/>
      <c r="B536"/>
      <c r="C536" s="1"/>
      <c r="D536" s="1"/>
      <c r="E536" s="1"/>
      <c r="F536" s="1"/>
      <c r="G536" s="22"/>
      <c r="H536" s="34"/>
    </row>
    <row r="537" spans="1:8">
      <c r="A537"/>
      <c r="B537"/>
      <c r="C537" s="1"/>
      <c r="D537" s="1"/>
      <c r="E537" s="1"/>
      <c r="F537" s="1"/>
      <c r="G537" s="22"/>
      <c r="H537" s="34"/>
    </row>
    <row r="538" spans="1:8">
      <c r="A538"/>
      <c r="B538"/>
      <c r="C538" s="1"/>
      <c r="D538" s="1"/>
      <c r="E538" s="1"/>
      <c r="F538" s="1"/>
      <c r="G538" s="22"/>
      <c r="H538" s="34"/>
    </row>
    <row r="539" spans="1:8">
      <c r="A539"/>
      <c r="B539"/>
      <c r="C539" s="1"/>
      <c r="D539" s="1"/>
      <c r="E539" s="1"/>
      <c r="F539" s="1"/>
      <c r="G539" s="22"/>
      <c r="H539" s="34"/>
    </row>
    <row r="540" spans="1:8">
      <c r="A540"/>
      <c r="B540"/>
      <c r="C540" s="1"/>
      <c r="D540" s="1"/>
      <c r="E540" s="1"/>
      <c r="F540" s="1"/>
      <c r="G540" s="22"/>
      <c r="H540" s="34"/>
    </row>
    <row r="541" spans="1:8">
      <c r="A541"/>
      <c r="B541"/>
      <c r="C541" s="1"/>
      <c r="D541" s="1"/>
      <c r="E541" s="1"/>
      <c r="F541" s="1"/>
      <c r="G541" s="22"/>
      <c r="H541" s="34"/>
    </row>
    <row r="542" spans="1:8">
      <c r="A542"/>
      <c r="B542"/>
      <c r="C542" s="1"/>
      <c r="D542" s="1"/>
      <c r="E542" s="1"/>
      <c r="F542" s="1"/>
      <c r="G542" s="22"/>
      <c r="H542" s="34"/>
    </row>
    <row r="543" spans="1:8">
      <c r="A543"/>
      <c r="B543"/>
      <c r="C543" s="1"/>
      <c r="D543" s="1"/>
      <c r="E543" s="1"/>
      <c r="F543" s="1"/>
      <c r="G543" s="22"/>
      <c r="H543" s="34"/>
    </row>
    <row r="544" spans="1:8">
      <c r="A544"/>
      <c r="B544"/>
      <c r="C544" s="1"/>
      <c r="D544" s="1"/>
      <c r="E544" s="1"/>
      <c r="F544" s="1"/>
      <c r="G544" s="22"/>
      <c r="H544" s="34"/>
    </row>
    <row r="545" spans="1:8">
      <c r="A545"/>
      <c r="B545"/>
      <c r="C545" s="1"/>
      <c r="D545" s="1"/>
      <c r="E545" s="1"/>
      <c r="F545" s="1"/>
      <c r="G545" s="22"/>
      <c r="H545" s="34"/>
    </row>
    <row r="546" spans="1:8">
      <c r="A546"/>
      <c r="B546"/>
      <c r="C546" s="1"/>
      <c r="D546" s="1"/>
      <c r="E546" s="1"/>
      <c r="F546" s="1"/>
      <c r="G546" s="22"/>
      <c r="H546" s="34"/>
    </row>
    <row r="547" spans="1:8">
      <c r="A547"/>
      <c r="B547"/>
      <c r="C547" s="1"/>
      <c r="D547" s="1"/>
      <c r="E547" s="1"/>
      <c r="F547" s="1"/>
      <c r="G547" s="22"/>
      <c r="H547" s="34"/>
    </row>
    <row r="548" spans="1:8">
      <c r="A548"/>
      <c r="B548"/>
      <c r="C548" s="1"/>
      <c r="D548" s="1"/>
      <c r="E548" s="1"/>
      <c r="F548" s="1"/>
      <c r="G548" s="22"/>
      <c r="H548" s="34"/>
    </row>
    <row r="549" spans="1:8">
      <c r="A549"/>
      <c r="B549"/>
      <c r="C549" s="1"/>
      <c r="D549" s="1"/>
      <c r="E549" s="1"/>
      <c r="F549" s="1"/>
      <c r="G549" s="22"/>
      <c r="H549" s="34"/>
    </row>
    <row r="550" spans="1:8">
      <c r="A550"/>
      <c r="B550"/>
      <c r="C550" s="1"/>
      <c r="D550" s="1"/>
      <c r="E550" s="1"/>
      <c r="F550" s="1"/>
      <c r="G550" s="22"/>
      <c r="H550" s="34"/>
    </row>
    <row r="551" spans="1:8">
      <c r="A551"/>
      <c r="B551"/>
      <c r="C551" s="1"/>
      <c r="D551" s="1"/>
      <c r="E551" s="1"/>
      <c r="F551" s="1"/>
      <c r="G551" s="22"/>
      <c r="H551" s="34"/>
    </row>
    <row r="552" spans="1:8">
      <c r="A552"/>
      <c r="B552"/>
      <c r="C552" s="1"/>
      <c r="D552" s="1"/>
      <c r="E552" s="1"/>
      <c r="F552" s="1"/>
      <c r="G552" s="22"/>
      <c r="H552" s="34"/>
    </row>
    <row r="553" spans="1:8">
      <c r="A553"/>
      <c r="B553"/>
      <c r="C553" s="1"/>
      <c r="D553" s="1"/>
      <c r="E553" s="1"/>
      <c r="F553" s="1"/>
      <c r="G553" s="22"/>
      <c r="H553" s="34"/>
    </row>
    <row r="554" spans="1:8">
      <c r="A554"/>
      <c r="B554"/>
      <c r="C554" s="1"/>
      <c r="D554" s="1"/>
      <c r="E554" s="1"/>
      <c r="F554" s="1"/>
      <c r="G554" s="22"/>
      <c r="H554" s="34"/>
    </row>
    <row r="555" spans="1:8">
      <c r="A555"/>
      <c r="B555"/>
      <c r="C555" s="1"/>
      <c r="D555" s="1"/>
      <c r="E555" s="1"/>
      <c r="F555" s="1"/>
      <c r="G555" s="22"/>
      <c r="H555" s="34"/>
    </row>
    <row r="556" spans="1:8">
      <c r="A556"/>
      <c r="B556"/>
      <c r="C556" s="1"/>
      <c r="D556" s="1"/>
      <c r="E556" s="1"/>
      <c r="F556" s="1"/>
      <c r="G556" s="22"/>
      <c r="H556" s="34"/>
    </row>
    <row r="557" spans="1:8">
      <c r="A557"/>
      <c r="B557"/>
      <c r="C557" s="1"/>
      <c r="D557" s="1"/>
      <c r="E557" s="1"/>
      <c r="F557" s="1"/>
      <c r="G557" s="22"/>
      <c r="H557" s="34"/>
    </row>
    <row r="558" spans="1:8">
      <c r="A558"/>
      <c r="B558"/>
      <c r="C558" s="1"/>
      <c r="D558" s="1"/>
      <c r="E558" s="1"/>
      <c r="F558" s="1"/>
      <c r="G558" s="22"/>
      <c r="H558" s="34"/>
    </row>
    <row r="559" spans="1:8">
      <c r="A559"/>
      <c r="B559"/>
      <c r="C559" s="1"/>
      <c r="D559" s="1"/>
      <c r="E559" s="1"/>
      <c r="F559" s="1"/>
      <c r="G559" s="22"/>
      <c r="H559" s="34"/>
    </row>
    <row r="560" spans="1:8">
      <c r="A560"/>
      <c r="B560"/>
      <c r="C560" s="1"/>
      <c r="D560" s="1"/>
      <c r="E560" s="1"/>
      <c r="F560" s="1"/>
      <c r="G560" s="22"/>
      <c r="H560" s="34"/>
    </row>
    <row r="561" spans="1:8">
      <c r="A561"/>
      <c r="B561"/>
      <c r="C561" s="1"/>
      <c r="D561" s="1"/>
      <c r="E561" s="1"/>
      <c r="F561" s="1"/>
      <c r="G561" s="22"/>
      <c r="H561" s="34"/>
    </row>
    <row r="562" spans="1:8">
      <c r="A562"/>
      <c r="B562"/>
      <c r="C562" s="1"/>
      <c r="D562" s="1"/>
      <c r="E562" s="1"/>
      <c r="F562" s="1"/>
      <c r="G562" s="22"/>
      <c r="H562" s="34"/>
    </row>
    <row r="563" spans="1:8">
      <c r="A563"/>
      <c r="B563"/>
      <c r="C563" s="1"/>
      <c r="D563" s="1"/>
      <c r="E563" s="1"/>
      <c r="F563" s="1"/>
      <c r="G563" s="22"/>
      <c r="H563" s="34"/>
    </row>
    <row r="564" spans="1:8">
      <c r="A564"/>
      <c r="B564"/>
      <c r="C564" s="1"/>
      <c r="D564" s="1"/>
      <c r="E564" s="1"/>
      <c r="F564" s="1"/>
      <c r="G564" s="22"/>
      <c r="H564" s="34"/>
    </row>
    <row r="565" spans="1:8">
      <c r="A565"/>
      <c r="B565"/>
      <c r="C565" s="1"/>
      <c r="D565" s="1"/>
      <c r="E565" s="1"/>
      <c r="F565" s="1"/>
      <c r="G565" s="22"/>
      <c r="H565" s="34"/>
    </row>
    <row r="566" spans="1:8">
      <c r="A566"/>
      <c r="B566"/>
      <c r="C566" s="1"/>
      <c r="D566" s="1"/>
      <c r="E566" s="1"/>
      <c r="F566" s="1"/>
      <c r="G566" s="22"/>
      <c r="H566" s="34"/>
    </row>
    <row r="567" spans="1:8">
      <c r="A567"/>
      <c r="B567"/>
      <c r="C567" s="1"/>
      <c r="D567" s="1"/>
      <c r="E567" s="1"/>
      <c r="F567" s="1"/>
      <c r="G567" s="22"/>
      <c r="H567" s="34"/>
    </row>
    <row r="568" spans="1:8">
      <c r="A568"/>
      <c r="B568"/>
      <c r="C568" s="1"/>
      <c r="D568" s="1"/>
      <c r="E568" s="1"/>
      <c r="F568" s="1"/>
      <c r="G568" s="22"/>
      <c r="H568" s="34"/>
    </row>
    <row r="569" spans="1:8">
      <c r="A569"/>
      <c r="B569"/>
      <c r="C569" s="1"/>
      <c r="D569" s="1"/>
      <c r="E569" s="1"/>
      <c r="F569" s="1"/>
      <c r="G569" s="22"/>
      <c r="H569" s="34"/>
    </row>
    <row r="570" spans="1:8">
      <c r="A570"/>
      <c r="B570"/>
      <c r="C570" s="1"/>
      <c r="D570" s="1"/>
      <c r="E570" s="1"/>
      <c r="F570" s="1"/>
      <c r="G570" s="22"/>
      <c r="H570" s="34"/>
    </row>
    <row r="571" spans="1:8">
      <c r="A571"/>
      <c r="B571"/>
      <c r="C571" s="1"/>
      <c r="D571" s="1"/>
      <c r="E571" s="1"/>
      <c r="F571" s="1"/>
      <c r="G571" s="22"/>
      <c r="H571" s="34"/>
    </row>
    <row r="572" spans="1:8">
      <c r="A572"/>
      <c r="B572"/>
      <c r="C572" s="1"/>
      <c r="D572" s="1"/>
      <c r="E572" s="1"/>
      <c r="F572" s="1"/>
      <c r="G572" s="22"/>
      <c r="H572" s="34"/>
    </row>
    <row r="573" spans="1:8">
      <c r="A573"/>
      <c r="B573"/>
      <c r="C573" s="1"/>
      <c r="D573" s="1"/>
      <c r="E573" s="1"/>
      <c r="F573" s="1"/>
      <c r="G573" s="22"/>
      <c r="H573" s="34"/>
    </row>
    <row r="574" spans="1:8">
      <c r="A574"/>
      <c r="B574"/>
      <c r="C574" s="1"/>
      <c r="D574" s="1"/>
      <c r="E574" s="1"/>
      <c r="F574" s="1"/>
      <c r="G574" s="22"/>
      <c r="H574" s="34"/>
    </row>
    <row r="575" spans="1:8">
      <c r="A575"/>
      <c r="B575"/>
      <c r="C575" s="1"/>
      <c r="D575" s="1"/>
      <c r="E575" s="1"/>
      <c r="F575" s="1"/>
      <c r="G575" s="22"/>
      <c r="H575" s="34"/>
    </row>
    <row r="576" spans="1:8">
      <c r="A576"/>
      <c r="B576"/>
      <c r="C576" s="1"/>
      <c r="D576" s="1"/>
      <c r="E576" s="1"/>
      <c r="F576" s="1"/>
      <c r="G576" s="22"/>
      <c r="H576" s="34"/>
    </row>
    <row r="577" spans="1:8">
      <c r="A577"/>
      <c r="B577"/>
      <c r="C577" s="1"/>
      <c r="D577" s="1"/>
      <c r="E577" s="1"/>
      <c r="F577" s="1"/>
      <c r="G577" s="22"/>
      <c r="H577" s="34"/>
    </row>
    <row r="578" spans="1:8">
      <c r="A578"/>
      <c r="B578"/>
      <c r="C578" s="1"/>
      <c r="D578" s="1"/>
      <c r="E578" s="1"/>
      <c r="F578" s="1"/>
      <c r="G578" s="22"/>
      <c r="H578" s="34"/>
    </row>
    <row r="579" spans="1:8">
      <c r="A579"/>
      <c r="B579"/>
      <c r="C579" s="1"/>
      <c r="D579" s="1"/>
      <c r="E579" s="1"/>
      <c r="F579" s="1"/>
      <c r="G579" s="22"/>
      <c r="H579" s="34"/>
    </row>
    <row r="580" spans="1:8">
      <c r="A580"/>
      <c r="B580"/>
      <c r="C580" s="1"/>
      <c r="D580" s="1"/>
      <c r="E580" s="1"/>
      <c r="F580" s="1"/>
      <c r="G580" s="22"/>
      <c r="H580" s="34"/>
    </row>
    <row r="581" spans="1:8">
      <c r="A581"/>
      <c r="B581"/>
      <c r="C581" s="1"/>
      <c r="D581" s="1"/>
      <c r="E581" s="1"/>
      <c r="F581" s="1"/>
      <c r="G581" s="22"/>
      <c r="H581" s="34"/>
    </row>
    <row r="582" spans="1:8">
      <c r="A582"/>
      <c r="B582"/>
      <c r="C582" s="1"/>
      <c r="D582" s="1"/>
      <c r="E582" s="1"/>
      <c r="F582" s="1"/>
      <c r="G582" s="22"/>
      <c r="H582" s="34"/>
    </row>
    <row r="583" spans="1:8">
      <c r="A583"/>
      <c r="B583"/>
      <c r="C583" s="1"/>
      <c r="D583" s="1"/>
      <c r="E583" s="1"/>
      <c r="F583" s="1"/>
      <c r="G583" s="22"/>
      <c r="H583" s="34"/>
    </row>
    <row r="584" spans="1:8">
      <c r="A584"/>
      <c r="B584"/>
      <c r="C584" s="1"/>
      <c r="D584" s="1"/>
      <c r="E584" s="1"/>
      <c r="F584" s="1"/>
      <c r="G584" s="22"/>
      <c r="H584" s="34"/>
    </row>
    <row r="585" spans="1:8">
      <c r="A585"/>
      <c r="B585"/>
      <c r="C585" s="1"/>
      <c r="D585" s="1"/>
      <c r="E585" s="1"/>
      <c r="F585" s="1"/>
      <c r="G585" s="22"/>
      <c r="H585" s="34"/>
    </row>
    <row r="586" spans="1:8">
      <c r="A586"/>
      <c r="B586"/>
      <c r="C586" s="1"/>
      <c r="D586" s="1"/>
      <c r="E586" s="1"/>
      <c r="F586" s="1"/>
      <c r="G586" s="22"/>
      <c r="H586" s="34"/>
    </row>
    <row r="587" spans="1:8">
      <c r="A587"/>
      <c r="B587"/>
      <c r="C587" s="1"/>
      <c r="D587" s="1"/>
      <c r="E587" s="1"/>
      <c r="F587" s="1"/>
      <c r="G587" s="22"/>
      <c r="H587" s="34"/>
    </row>
    <row r="588" spans="1:8">
      <c r="A588"/>
      <c r="B588"/>
      <c r="C588" s="1"/>
      <c r="D588" s="1"/>
      <c r="E588" s="1"/>
      <c r="F588" s="1"/>
      <c r="G588" s="22"/>
      <c r="H588" s="34"/>
    </row>
    <row r="589" spans="1:8">
      <c r="A589"/>
      <c r="B589"/>
      <c r="C589" s="1"/>
      <c r="D589" s="1"/>
      <c r="E589" s="1"/>
      <c r="F589" s="1"/>
      <c r="G589" s="22"/>
      <c r="H589" s="34"/>
    </row>
    <row r="590" spans="1:8">
      <c r="A590"/>
      <c r="B590"/>
      <c r="C590" s="1"/>
      <c r="D590" s="1"/>
      <c r="E590" s="1"/>
      <c r="F590" s="1"/>
      <c r="G590" s="22"/>
      <c r="H590" s="34"/>
    </row>
    <row r="591" spans="1:8">
      <c r="A591"/>
      <c r="B591"/>
      <c r="C591" s="1"/>
      <c r="D591" s="1"/>
      <c r="E591" s="1"/>
      <c r="F591" s="1"/>
      <c r="G591" s="22"/>
      <c r="H591" s="34"/>
    </row>
    <row r="592" spans="1:8">
      <c r="A592"/>
      <c r="B592"/>
      <c r="C592" s="1"/>
      <c r="D592" s="1"/>
      <c r="E592" s="1"/>
      <c r="F592" s="1"/>
      <c r="G592" s="22"/>
      <c r="H592" s="34"/>
    </row>
    <row r="593" spans="1:8">
      <c r="A593"/>
      <c r="B593"/>
      <c r="C593" s="1"/>
      <c r="D593" s="1"/>
      <c r="E593" s="1"/>
      <c r="F593" s="1"/>
      <c r="G593" s="22"/>
      <c r="H593" s="34"/>
    </row>
    <row r="594" spans="1:8">
      <c r="A594"/>
      <c r="B594"/>
      <c r="C594" s="1"/>
      <c r="D594" s="1"/>
      <c r="E594" s="1"/>
      <c r="F594" s="1"/>
      <c r="G594" s="22"/>
      <c r="H594" s="34"/>
    </row>
    <row r="595" spans="1:8">
      <c r="A595"/>
      <c r="B595"/>
      <c r="C595" s="1"/>
      <c r="D595" s="1"/>
      <c r="E595" s="1"/>
      <c r="F595" s="1"/>
      <c r="G595" s="22"/>
      <c r="H595" s="34"/>
    </row>
    <row r="596" spans="1:8">
      <c r="A596"/>
      <c r="B596"/>
      <c r="C596" s="1"/>
      <c r="D596" s="1"/>
      <c r="E596" s="1"/>
      <c r="F596" s="1"/>
      <c r="G596" s="22"/>
      <c r="H596" s="34"/>
    </row>
    <row r="597" spans="1:8">
      <c r="A597"/>
      <c r="B597"/>
      <c r="C597" s="1"/>
      <c r="D597" s="1"/>
      <c r="E597" s="1"/>
      <c r="F597" s="1"/>
      <c r="G597" s="22"/>
      <c r="H597" s="34"/>
    </row>
    <row r="598" spans="1:8">
      <c r="A598"/>
      <c r="B598"/>
      <c r="C598" s="1"/>
      <c r="D598" s="1"/>
      <c r="E598" s="1"/>
      <c r="F598" s="1"/>
      <c r="G598" s="22"/>
      <c r="H598" s="34"/>
    </row>
    <row r="599" spans="1:8">
      <c r="A599"/>
      <c r="B599"/>
      <c r="C599" s="1"/>
      <c r="D599" s="1"/>
      <c r="E599" s="1"/>
      <c r="F599" s="1"/>
      <c r="G599" s="22"/>
      <c r="H599" s="34"/>
    </row>
    <row r="600" spans="1:8">
      <c r="A600"/>
      <c r="B600"/>
      <c r="C600" s="1"/>
      <c r="D600" s="1"/>
      <c r="E600" s="1"/>
      <c r="F600" s="1"/>
      <c r="G600" s="22"/>
      <c r="H600" s="34"/>
    </row>
    <row r="601" spans="1:8">
      <c r="A601"/>
      <c r="B601"/>
      <c r="C601" s="1"/>
      <c r="D601" s="1"/>
      <c r="E601" s="1"/>
      <c r="F601" s="1"/>
      <c r="G601" s="22"/>
      <c r="H601" s="34"/>
    </row>
    <row r="602" spans="1:8">
      <c r="A602"/>
      <c r="B602"/>
      <c r="C602" s="1"/>
      <c r="D602" s="1"/>
      <c r="E602" s="1"/>
      <c r="F602" s="1"/>
      <c r="G602" s="22"/>
      <c r="H602" s="34"/>
    </row>
    <row r="603" spans="1:8">
      <c r="A603"/>
      <c r="B603"/>
      <c r="C603" s="1"/>
      <c r="D603" s="1"/>
      <c r="E603" s="1"/>
      <c r="F603" s="1"/>
      <c r="G603" s="22"/>
      <c r="H603" s="34"/>
    </row>
    <row r="604" spans="1:8">
      <c r="A604"/>
      <c r="B604"/>
      <c r="C604" s="1"/>
      <c r="D604" s="1"/>
      <c r="E604" s="1"/>
      <c r="F604" s="1"/>
      <c r="G604" s="22"/>
      <c r="H604" s="34"/>
    </row>
    <row r="605" spans="1:8">
      <c r="A605"/>
      <c r="B605"/>
      <c r="C605" s="1"/>
      <c r="D605" s="1"/>
      <c r="E605" s="1"/>
      <c r="F605" s="1"/>
      <c r="G605" s="22"/>
      <c r="H605" s="34"/>
    </row>
    <row r="606" spans="1:8">
      <c r="A606"/>
      <c r="B606"/>
      <c r="C606" s="1"/>
      <c r="D606" s="1"/>
      <c r="E606" s="1"/>
      <c r="F606" s="1"/>
      <c r="G606" s="22"/>
      <c r="H606" s="34"/>
    </row>
    <row r="607" spans="1:8">
      <c r="A607"/>
      <c r="B607"/>
      <c r="C607" s="1"/>
      <c r="D607" s="1"/>
      <c r="E607" s="1"/>
      <c r="F607" s="1"/>
      <c r="G607" s="22"/>
      <c r="H607" s="34"/>
    </row>
    <row r="608" spans="1:8">
      <c r="A608"/>
      <c r="B608"/>
      <c r="C608" s="1"/>
      <c r="D608" s="1"/>
      <c r="E608" s="1"/>
      <c r="F608" s="1"/>
      <c r="G608" s="22"/>
      <c r="H608" s="34"/>
    </row>
    <row r="609" spans="1:8">
      <c r="A609"/>
      <c r="B609"/>
      <c r="C609" s="1"/>
      <c r="D609" s="1"/>
      <c r="E609" s="1"/>
      <c r="F609" s="1"/>
      <c r="G609" s="22"/>
      <c r="H609" s="34"/>
    </row>
    <row r="610" spans="1:8">
      <c r="A610"/>
      <c r="B610"/>
      <c r="C610" s="1"/>
      <c r="D610" s="1"/>
      <c r="E610" s="1"/>
      <c r="F610" s="1"/>
      <c r="G610" s="22"/>
      <c r="H610" s="34"/>
    </row>
    <row r="611" spans="1:8">
      <c r="A611"/>
      <c r="B611"/>
      <c r="C611" s="1"/>
      <c r="D611" s="1"/>
      <c r="E611" s="1"/>
      <c r="F611" s="1"/>
      <c r="G611" s="22"/>
      <c r="H611" s="34"/>
    </row>
    <row r="612" spans="1:8">
      <c r="A612"/>
      <c r="B612"/>
      <c r="C612" s="1"/>
      <c r="D612" s="1"/>
      <c r="E612" s="1"/>
      <c r="F612" s="1"/>
      <c r="G612" s="22"/>
      <c r="H612" s="34"/>
    </row>
    <row r="613" spans="1:8">
      <c r="A613"/>
      <c r="B613"/>
      <c r="C613" s="1"/>
      <c r="D613" s="1"/>
      <c r="E613" s="1"/>
      <c r="F613" s="1"/>
      <c r="G613" s="22"/>
      <c r="H613" s="34"/>
    </row>
    <row r="614" spans="1:8">
      <c r="A614"/>
      <c r="B614"/>
      <c r="C614" s="1"/>
      <c r="D614" s="1"/>
      <c r="E614" s="1"/>
      <c r="F614" s="1"/>
      <c r="G614" s="22"/>
      <c r="H614" s="34"/>
    </row>
    <row r="615" spans="1:8">
      <c r="A615"/>
      <c r="B615"/>
      <c r="C615" s="1"/>
      <c r="D615" s="1"/>
      <c r="E615" s="1"/>
      <c r="F615" s="1"/>
      <c r="G615" s="22"/>
      <c r="H615" s="34"/>
    </row>
    <row r="616" spans="1:8">
      <c r="A616"/>
      <c r="B616"/>
      <c r="C616" s="1"/>
      <c r="D616" s="1"/>
      <c r="E616" s="1"/>
      <c r="F616" s="1"/>
      <c r="G616" s="22"/>
      <c r="H616" s="34"/>
    </row>
    <row r="617" spans="1:8">
      <c r="A617"/>
      <c r="B617"/>
      <c r="C617" s="1"/>
      <c r="D617" s="1"/>
      <c r="E617" s="1"/>
      <c r="F617" s="1"/>
      <c r="G617" s="22"/>
      <c r="H617" s="34"/>
    </row>
    <row r="618" spans="1:8">
      <c r="A618"/>
      <c r="B618"/>
      <c r="C618" s="1"/>
      <c r="D618" s="1"/>
      <c r="E618" s="1"/>
      <c r="F618" s="1"/>
      <c r="G618" s="22"/>
      <c r="H618" s="34"/>
    </row>
    <row r="619" spans="1:8">
      <c r="A619"/>
      <c r="B619"/>
      <c r="C619" s="1"/>
      <c r="D619" s="1"/>
      <c r="E619" s="1"/>
      <c r="F619" s="1"/>
      <c r="G619" s="22"/>
      <c r="H619" s="34"/>
    </row>
    <row r="620" spans="1:8">
      <c r="A620"/>
      <c r="B620"/>
      <c r="C620" s="1"/>
      <c r="D620" s="1"/>
      <c r="E620" s="1"/>
      <c r="F620" s="1"/>
      <c r="G620" s="22"/>
      <c r="H620" s="34"/>
    </row>
    <row r="621" spans="1:8">
      <c r="A621"/>
      <c r="B621"/>
      <c r="C621" s="1"/>
      <c r="D621" s="1"/>
      <c r="E621" s="1"/>
      <c r="F621" s="1"/>
      <c r="G621" s="22"/>
      <c r="H621" s="34"/>
    </row>
    <row r="622" spans="1:8">
      <c r="A622"/>
      <c r="B622"/>
      <c r="C622" s="1"/>
      <c r="D622" s="1"/>
      <c r="E622" s="1"/>
      <c r="F622" s="1"/>
      <c r="G622" s="22"/>
      <c r="H622" s="34"/>
    </row>
    <row r="623" spans="1:8">
      <c r="A623"/>
      <c r="B623"/>
      <c r="C623" s="1"/>
      <c r="D623" s="1"/>
      <c r="E623" s="1"/>
      <c r="F623" s="1"/>
      <c r="G623" s="22"/>
      <c r="H623" s="34"/>
    </row>
    <row r="624" spans="1:8">
      <c r="A624"/>
      <c r="B624"/>
      <c r="C624" s="1"/>
      <c r="D624" s="1"/>
      <c r="E624" s="1"/>
      <c r="F624" s="1"/>
      <c r="G624" s="22"/>
      <c r="H624" s="34"/>
    </row>
    <row r="625" spans="1:8">
      <c r="A625"/>
      <c r="B625"/>
      <c r="C625" s="1"/>
      <c r="D625" s="1"/>
      <c r="E625" s="1"/>
      <c r="F625" s="1"/>
      <c r="G625" s="22"/>
      <c r="H625" s="34"/>
    </row>
    <row r="626" spans="1:8">
      <c r="A626"/>
      <c r="B626"/>
      <c r="C626" s="1"/>
      <c r="D626" s="1"/>
      <c r="E626" s="1"/>
      <c r="F626" s="1"/>
      <c r="G626" s="22"/>
      <c r="H626" s="34"/>
    </row>
    <row r="627" spans="1:8">
      <c r="A627"/>
      <c r="B627"/>
      <c r="C627" s="1"/>
      <c r="D627" s="1"/>
      <c r="E627" s="1"/>
      <c r="F627" s="1"/>
      <c r="G627" s="22"/>
      <c r="H627" s="34"/>
    </row>
    <row r="628" spans="1:8">
      <c r="A628"/>
      <c r="B628"/>
      <c r="C628" s="1"/>
      <c r="D628" s="1"/>
      <c r="E628" s="1"/>
      <c r="F628" s="1"/>
      <c r="G628" s="22"/>
      <c r="H628" s="34"/>
    </row>
    <row r="629" spans="1:8">
      <c r="A629"/>
      <c r="B629"/>
      <c r="C629" s="1"/>
      <c r="D629" s="1"/>
      <c r="E629" s="1"/>
      <c r="F629" s="1"/>
      <c r="G629" s="22"/>
      <c r="H629" s="34"/>
    </row>
    <row r="630" spans="1:8">
      <c r="A630"/>
      <c r="B630"/>
      <c r="C630" s="1"/>
      <c r="D630" s="1"/>
      <c r="E630" s="1"/>
      <c r="F630" s="1"/>
      <c r="G630" s="22"/>
      <c r="H630" s="34"/>
    </row>
    <row r="631" spans="1:8">
      <c r="A631"/>
      <c r="B631"/>
      <c r="C631" s="1"/>
      <c r="D631" s="1"/>
      <c r="E631" s="1"/>
      <c r="F631" s="1"/>
      <c r="G631" s="22"/>
      <c r="H631" s="34"/>
    </row>
    <row r="632" spans="1:8">
      <c r="A632"/>
      <c r="B632"/>
      <c r="C632" s="1"/>
      <c r="D632" s="1"/>
      <c r="E632" s="1"/>
      <c r="F632" s="1"/>
      <c r="G632" s="22"/>
      <c r="H632" s="34"/>
    </row>
    <row r="633" spans="1:8">
      <c r="A633"/>
      <c r="B633"/>
      <c r="C633" s="1"/>
      <c r="D633" s="1"/>
      <c r="E633" s="1"/>
      <c r="F633" s="1"/>
      <c r="G633" s="22"/>
      <c r="H633" s="34"/>
    </row>
    <row r="634" spans="1:8">
      <c r="A634"/>
      <c r="B634"/>
      <c r="C634" s="1"/>
      <c r="D634" s="1"/>
      <c r="E634" s="1"/>
      <c r="F634" s="1"/>
      <c r="G634" s="22"/>
      <c r="H634" s="34"/>
    </row>
    <row r="635" spans="1:8">
      <c r="A635"/>
      <c r="B635"/>
      <c r="C635" s="1"/>
      <c r="D635" s="1"/>
      <c r="E635" s="1"/>
      <c r="F635" s="1"/>
      <c r="G635" s="22"/>
      <c r="H635" s="34"/>
    </row>
    <row r="636" spans="1:8">
      <c r="A636"/>
      <c r="B636"/>
      <c r="C636" s="1"/>
      <c r="D636" s="1"/>
      <c r="E636" s="1"/>
      <c r="F636" s="1"/>
      <c r="G636" s="22"/>
      <c r="H636" s="34"/>
    </row>
    <row r="637" spans="1:8">
      <c r="A637"/>
      <c r="B637"/>
      <c r="C637" s="1"/>
      <c r="D637" s="1"/>
      <c r="E637" s="1"/>
      <c r="F637" s="1"/>
      <c r="G637" s="22"/>
      <c r="H637" s="34"/>
    </row>
    <row r="638" spans="1:8">
      <c r="A638"/>
      <c r="B638"/>
      <c r="C638" s="1"/>
      <c r="D638" s="1"/>
      <c r="E638" s="1"/>
      <c r="F638" s="1"/>
      <c r="G638" s="22"/>
      <c r="H638" s="34"/>
    </row>
    <row r="639" spans="1:8">
      <c r="A639"/>
      <c r="B639"/>
      <c r="C639" s="1"/>
      <c r="D639" s="1"/>
      <c r="E639" s="1"/>
      <c r="F639" s="1"/>
      <c r="G639" s="22"/>
      <c r="H639" s="34"/>
    </row>
    <row r="640" spans="1:8">
      <c r="A640"/>
      <c r="B640"/>
      <c r="C640" s="1"/>
      <c r="D640" s="1"/>
      <c r="E640" s="1"/>
      <c r="F640" s="1"/>
      <c r="G640" s="22"/>
      <c r="H640" s="34"/>
    </row>
    <row r="641" spans="1:8">
      <c r="A641"/>
      <c r="B641"/>
      <c r="C641" s="1"/>
      <c r="D641" s="1"/>
      <c r="E641" s="1"/>
      <c r="F641" s="1"/>
      <c r="G641" s="22"/>
      <c r="H641" s="34"/>
    </row>
    <row r="642" spans="1:8">
      <c r="A642"/>
      <c r="B642"/>
      <c r="C642" s="1"/>
      <c r="D642" s="1"/>
      <c r="E642" s="1"/>
      <c r="F642" s="1"/>
      <c r="G642" s="22"/>
      <c r="H642" s="34"/>
    </row>
    <row r="643" spans="1:8">
      <c r="A643"/>
      <c r="B643"/>
      <c r="C643" s="1"/>
      <c r="D643" s="1"/>
      <c r="E643" s="1"/>
      <c r="F643" s="1"/>
      <c r="G643" s="22"/>
      <c r="H643" s="34"/>
    </row>
    <row r="644" spans="1:8">
      <c r="A644"/>
      <c r="B644"/>
      <c r="C644" s="1"/>
      <c r="D644" s="1"/>
      <c r="E644" s="1"/>
      <c r="F644" s="1"/>
      <c r="G644" s="22"/>
      <c r="H644" s="34"/>
    </row>
    <row r="645" spans="1:8">
      <c r="A645"/>
      <c r="B645"/>
      <c r="C645" s="1"/>
      <c r="D645" s="1"/>
      <c r="E645" s="1"/>
      <c r="F645" s="1"/>
      <c r="G645" s="22"/>
      <c r="H645" s="34"/>
    </row>
    <row r="646" spans="1:8">
      <c r="A646"/>
      <c r="B646"/>
      <c r="C646" s="1"/>
      <c r="D646" s="1"/>
      <c r="E646" s="1"/>
      <c r="F646" s="1"/>
      <c r="G646" s="22"/>
      <c r="H646" s="34"/>
    </row>
    <row r="647" spans="1:8">
      <c r="A647"/>
      <c r="B647"/>
      <c r="C647" s="1"/>
      <c r="D647" s="1"/>
      <c r="E647" s="1"/>
      <c r="F647" s="1"/>
      <c r="G647" s="22"/>
      <c r="H647" s="34"/>
    </row>
    <row r="648" spans="1:8">
      <c r="A648"/>
      <c r="B648"/>
      <c r="C648" s="1"/>
      <c r="D648" s="1"/>
      <c r="E648" s="1"/>
      <c r="F648" s="1"/>
      <c r="G648" s="22"/>
      <c r="H648" s="34"/>
    </row>
    <row r="649" spans="1:8">
      <c r="A649"/>
      <c r="B649"/>
      <c r="C649" s="1"/>
      <c r="D649" s="1"/>
      <c r="E649" s="1"/>
      <c r="F649" s="1"/>
      <c r="G649" s="22"/>
      <c r="H649" s="34"/>
    </row>
    <row r="650" spans="1:8">
      <c r="A650"/>
      <c r="B650"/>
      <c r="C650" s="1"/>
      <c r="D650" s="1"/>
      <c r="E650" s="1"/>
      <c r="F650" s="1"/>
      <c r="G650" s="22"/>
      <c r="H650" s="34"/>
    </row>
    <row r="651" spans="1:8">
      <c r="A651"/>
      <c r="B651"/>
      <c r="C651" s="1"/>
      <c r="D651" s="1"/>
      <c r="E651" s="1"/>
      <c r="F651" s="1"/>
      <c r="G651" s="22"/>
      <c r="H651" s="34"/>
    </row>
    <row r="652" spans="1:8">
      <c r="A652"/>
      <c r="B652"/>
      <c r="C652" s="1"/>
      <c r="D652" s="1"/>
      <c r="E652" s="1"/>
      <c r="F652" s="1"/>
      <c r="G652" s="22"/>
      <c r="H652" s="34"/>
    </row>
    <row r="653" spans="1:8">
      <c r="A653"/>
      <c r="B653"/>
      <c r="C653" s="1"/>
      <c r="D653" s="1"/>
      <c r="E653" s="1"/>
      <c r="F653" s="1"/>
      <c r="G653" s="22"/>
      <c r="H653" s="34"/>
    </row>
    <row r="654" spans="1:8">
      <c r="A654"/>
      <c r="B654"/>
      <c r="C654" s="1"/>
      <c r="D654" s="1"/>
      <c r="E654" s="1"/>
      <c r="F654" s="1"/>
      <c r="G654" s="22"/>
      <c r="H654" s="34"/>
    </row>
    <row r="655" spans="1:8">
      <c r="A655"/>
      <c r="B655"/>
      <c r="C655" s="1"/>
      <c r="D655" s="1"/>
      <c r="E655" s="1"/>
      <c r="F655" s="1"/>
      <c r="G655" s="22"/>
      <c r="H655" s="34"/>
    </row>
    <row r="656" spans="1:8">
      <c r="A656"/>
      <c r="B656"/>
      <c r="C656" s="1"/>
      <c r="D656" s="1"/>
      <c r="E656" s="1"/>
      <c r="F656" s="1"/>
      <c r="G656" s="22"/>
      <c r="H656" s="34"/>
    </row>
    <row r="657" spans="1:8">
      <c r="A657"/>
      <c r="B657"/>
      <c r="C657" s="1"/>
      <c r="D657" s="1"/>
      <c r="E657" s="1"/>
      <c r="F657" s="1"/>
      <c r="G657" s="22"/>
      <c r="H657" s="34"/>
    </row>
    <row r="658" spans="1:8">
      <c r="A658"/>
      <c r="B658"/>
      <c r="C658" s="1"/>
      <c r="D658" s="1"/>
      <c r="E658" s="1"/>
      <c r="F658" s="1"/>
      <c r="G658" s="22"/>
      <c r="H658" s="34"/>
    </row>
    <row r="659" spans="1:8">
      <c r="A659"/>
      <c r="B659"/>
      <c r="C659" s="1"/>
      <c r="D659" s="1"/>
      <c r="E659" s="1"/>
      <c r="F659" s="1"/>
      <c r="G659" s="22"/>
      <c r="H659" s="34"/>
    </row>
    <row r="660" spans="1:8">
      <c r="A660"/>
      <c r="B660"/>
      <c r="C660" s="1"/>
      <c r="D660" s="1"/>
      <c r="E660" s="1"/>
      <c r="F660" s="1"/>
      <c r="G660" s="22"/>
      <c r="H660" s="34"/>
    </row>
    <row r="661" spans="1:8">
      <c r="A661"/>
      <c r="B661"/>
      <c r="C661" s="1"/>
      <c r="D661" s="1"/>
      <c r="E661" s="1"/>
      <c r="F661" s="1"/>
      <c r="G661" s="22"/>
      <c r="H661" s="34"/>
    </row>
    <row r="662" spans="1:8">
      <c r="A662"/>
      <c r="B662"/>
      <c r="C662" s="1"/>
      <c r="D662" s="1"/>
      <c r="E662" s="1"/>
      <c r="F662" s="1"/>
      <c r="G662" s="22"/>
      <c r="H662" s="34"/>
    </row>
    <row r="663" spans="1:8">
      <c r="A663"/>
      <c r="B663"/>
      <c r="C663" s="1"/>
      <c r="D663" s="1"/>
      <c r="E663" s="1"/>
      <c r="F663" s="1"/>
      <c r="G663" s="22"/>
      <c r="H663" s="34"/>
    </row>
    <row r="664" spans="1:8">
      <c r="A664"/>
      <c r="B664"/>
      <c r="C664" s="1"/>
      <c r="D664" s="1"/>
      <c r="E664" s="1"/>
      <c r="F664" s="1"/>
      <c r="G664" s="22"/>
      <c r="H664" s="34"/>
    </row>
    <row r="665" spans="1:8">
      <c r="A665"/>
      <c r="B665"/>
      <c r="C665" s="1"/>
      <c r="D665" s="1"/>
      <c r="E665" s="1"/>
      <c r="F665" s="1"/>
      <c r="G665" s="22"/>
      <c r="H665" s="34"/>
    </row>
    <row r="666" spans="1:8">
      <c r="A666"/>
      <c r="B666"/>
      <c r="C666" s="1"/>
      <c r="D666" s="1"/>
      <c r="E666" s="1"/>
      <c r="F666" s="1"/>
      <c r="G666" s="22"/>
      <c r="H666" s="34"/>
    </row>
    <row r="667" spans="1:8">
      <c r="A667"/>
      <c r="B667"/>
      <c r="C667" s="1"/>
      <c r="D667" s="1"/>
      <c r="E667" s="1"/>
      <c r="F667" s="1"/>
      <c r="G667" s="22"/>
      <c r="H667" s="34"/>
    </row>
    <row r="668" spans="1:8">
      <c r="A668"/>
      <c r="B668"/>
      <c r="C668" s="1"/>
      <c r="D668" s="1"/>
      <c r="E668" s="1"/>
      <c r="F668" s="1"/>
      <c r="G668" s="22"/>
      <c r="H668" s="34"/>
    </row>
    <row r="669" spans="1:8">
      <c r="A669"/>
      <c r="B669"/>
      <c r="C669" s="1"/>
      <c r="D669" s="1"/>
      <c r="E669" s="1"/>
      <c r="F669" s="1"/>
      <c r="G669" s="22"/>
      <c r="H669" s="34"/>
    </row>
    <row r="670" spans="1:8">
      <c r="A670"/>
      <c r="B670"/>
      <c r="C670" s="1"/>
      <c r="D670" s="1"/>
      <c r="E670" s="1"/>
      <c r="F670" s="1"/>
      <c r="G670" s="22"/>
      <c r="H670" s="34"/>
    </row>
    <row r="671" spans="1:8">
      <c r="A671"/>
      <c r="B671"/>
      <c r="C671" s="1"/>
      <c r="D671" s="1"/>
      <c r="E671" s="1"/>
      <c r="F671" s="1"/>
      <c r="G671" s="22"/>
      <c r="H671" s="34"/>
    </row>
    <row r="672" spans="1:8">
      <c r="A672"/>
      <c r="B672"/>
      <c r="C672" s="1"/>
      <c r="D672" s="1"/>
      <c r="E672" s="1"/>
      <c r="F672" s="1"/>
      <c r="G672" s="22"/>
      <c r="H672" s="34"/>
    </row>
    <row r="673" spans="1:8">
      <c r="A673"/>
      <c r="B673"/>
      <c r="C673" s="1"/>
      <c r="D673" s="1"/>
      <c r="E673" s="1"/>
      <c r="F673" s="1"/>
      <c r="G673" s="22"/>
      <c r="H673" s="34"/>
    </row>
    <row r="674" spans="1:8">
      <c r="A674"/>
      <c r="B674"/>
      <c r="C674" s="1"/>
      <c r="D674" s="1"/>
      <c r="E674" s="1"/>
      <c r="F674" s="1"/>
      <c r="G674" s="22"/>
      <c r="H674" s="34"/>
    </row>
    <row r="675" spans="1:8">
      <c r="A675"/>
      <c r="B675"/>
      <c r="C675" s="1"/>
      <c r="D675" s="1"/>
      <c r="E675" s="1"/>
      <c r="F675" s="1"/>
      <c r="G675" s="22"/>
      <c r="H675" s="34"/>
    </row>
    <row r="676" spans="1:8">
      <c r="A676"/>
      <c r="B676"/>
      <c r="C676" s="1"/>
      <c r="D676" s="1"/>
      <c r="E676" s="1"/>
      <c r="F676" s="1"/>
      <c r="G676" s="22"/>
      <c r="H676" s="34"/>
    </row>
    <row r="677" spans="1:8">
      <c r="A677"/>
      <c r="B677"/>
      <c r="C677" s="1"/>
      <c r="D677" s="1"/>
      <c r="E677" s="1"/>
      <c r="F677" s="1"/>
      <c r="G677" s="22"/>
      <c r="H677" s="34"/>
    </row>
    <row r="678" spans="1:8">
      <c r="A678"/>
      <c r="B678"/>
      <c r="C678" s="1"/>
      <c r="D678" s="1"/>
      <c r="E678" s="1"/>
      <c r="F678" s="1"/>
      <c r="G678" s="22"/>
      <c r="H678" s="34"/>
    </row>
    <row r="679" spans="1:8">
      <c r="A679"/>
      <c r="B679"/>
      <c r="C679" s="1"/>
      <c r="D679" s="1"/>
      <c r="E679" s="1"/>
      <c r="F679" s="1"/>
      <c r="G679" s="22"/>
      <c r="H679" s="34"/>
    </row>
    <row r="680" spans="1:8">
      <c r="A680"/>
      <c r="B680"/>
      <c r="C680" s="1"/>
      <c r="D680" s="1"/>
      <c r="E680" s="1"/>
      <c r="F680" s="1"/>
      <c r="G680" s="22"/>
      <c r="H680" s="34"/>
    </row>
    <row r="681" spans="1:8">
      <c r="A681"/>
      <c r="B681"/>
      <c r="C681" s="1"/>
      <c r="D681" s="1"/>
      <c r="E681" s="1"/>
      <c r="F681" s="1"/>
      <c r="G681" s="22"/>
      <c r="H681" s="34"/>
    </row>
    <row r="682" spans="1:8">
      <c r="A682"/>
      <c r="B682"/>
      <c r="C682" s="1"/>
      <c r="D682" s="1"/>
      <c r="E682" s="1"/>
      <c r="F682" s="1"/>
      <c r="G682" s="22"/>
      <c r="H682" s="34"/>
    </row>
    <row r="683" spans="1:8">
      <c r="A683"/>
      <c r="B683"/>
      <c r="C683" s="1"/>
      <c r="D683" s="1"/>
      <c r="E683" s="1"/>
      <c r="F683" s="1"/>
      <c r="G683" s="22"/>
      <c r="H683" s="34"/>
    </row>
    <row r="684" spans="1:8">
      <c r="A684"/>
      <c r="B684"/>
      <c r="C684" s="1"/>
      <c r="D684" s="1"/>
      <c r="E684" s="1"/>
      <c r="F684" s="1"/>
      <c r="G684" s="22"/>
      <c r="H684" s="34"/>
    </row>
    <row r="685" spans="1:8">
      <c r="A685"/>
      <c r="B685"/>
      <c r="C685" s="1"/>
      <c r="D685" s="1"/>
      <c r="E685" s="1"/>
      <c r="F685" s="1"/>
      <c r="G685" s="22"/>
      <c r="H685" s="34"/>
    </row>
    <row r="686" spans="1:8">
      <c r="A686"/>
      <c r="B686"/>
      <c r="C686" s="1"/>
      <c r="D686" s="1"/>
      <c r="E686" s="1"/>
      <c r="F686" s="1"/>
      <c r="G686" s="22"/>
      <c r="H686" s="34"/>
    </row>
    <row r="687" spans="1:8">
      <c r="A687"/>
      <c r="B687"/>
      <c r="C687" s="1"/>
      <c r="D687" s="1"/>
      <c r="E687" s="1"/>
      <c r="F687" s="1"/>
      <c r="G687" s="22"/>
      <c r="H687" s="34"/>
    </row>
    <row r="688" spans="1:8">
      <c r="A688"/>
      <c r="B688"/>
      <c r="C688" s="1"/>
      <c r="D688" s="1"/>
      <c r="E688" s="1"/>
      <c r="F688" s="1"/>
      <c r="G688" s="22"/>
      <c r="H688" s="34"/>
    </row>
    <row r="689" spans="1:8">
      <c r="A689"/>
      <c r="B689"/>
      <c r="C689" s="1"/>
      <c r="D689" s="1"/>
      <c r="E689" s="1"/>
      <c r="F689" s="1"/>
      <c r="G689" s="22"/>
      <c r="H689" s="34"/>
    </row>
    <row r="690" spans="1:8">
      <c r="A690"/>
      <c r="B690"/>
      <c r="C690" s="1"/>
      <c r="D690" s="1"/>
      <c r="E690" s="1"/>
      <c r="F690" s="1"/>
      <c r="G690" s="22"/>
      <c r="H690" s="34"/>
    </row>
    <row r="691" spans="1:8">
      <c r="A691"/>
      <c r="B691"/>
      <c r="C691" s="1"/>
      <c r="D691" s="1"/>
      <c r="E691" s="1"/>
      <c r="F691" s="1"/>
      <c r="G691" s="22"/>
      <c r="H691" s="34"/>
    </row>
    <row r="692" spans="1:8">
      <c r="A692"/>
      <c r="B692"/>
      <c r="C692" s="1"/>
      <c r="D692" s="1"/>
      <c r="E692" s="1"/>
      <c r="F692" s="1"/>
      <c r="G692" s="22"/>
      <c r="H692" s="34"/>
    </row>
    <row r="693" spans="1:8">
      <c r="A693"/>
      <c r="B693"/>
      <c r="C693" s="1"/>
      <c r="D693" s="1"/>
      <c r="E693" s="1"/>
      <c r="F693" s="1"/>
      <c r="G693" s="22"/>
      <c r="H693" s="34"/>
    </row>
    <row r="694" spans="1:8">
      <c r="A694"/>
      <c r="B694"/>
      <c r="C694" s="1"/>
      <c r="D694" s="1"/>
      <c r="E694" s="1"/>
      <c r="F694" s="1"/>
      <c r="G694" s="22"/>
      <c r="H694" s="34"/>
    </row>
    <row r="695" spans="1:8">
      <c r="A695"/>
      <c r="B695"/>
      <c r="C695" s="1"/>
      <c r="D695" s="1"/>
      <c r="E695" s="1"/>
      <c r="F695" s="1"/>
      <c r="G695" s="22"/>
      <c r="H695" s="34"/>
    </row>
    <row r="696" spans="1:8">
      <c r="A696"/>
      <c r="B696"/>
      <c r="C696" s="1"/>
      <c r="D696" s="1"/>
      <c r="E696" s="1"/>
      <c r="F696" s="1"/>
      <c r="G696" s="22"/>
      <c r="H696" s="34"/>
    </row>
    <row r="697" spans="1:8">
      <c r="A697"/>
      <c r="B697"/>
      <c r="C697" s="1"/>
      <c r="D697" s="1"/>
      <c r="E697" s="1"/>
      <c r="F697" s="1"/>
      <c r="G697" s="22"/>
      <c r="H697" s="34"/>
    </row>
    <row r="698" spans="1:8">
      <c r="A698"/>
      <c r="B698"/>
      <c r="C698" s="1"/>
      <c r="D698" s="1"/>
      <c r="E698" s="1"/>
      <c r="F698" s="1"/>
      <c r="G698" s="22"/>
      <c r="H698" s="34"/>
    </row>
    <row r="699" spans="1:8">
      <c r="A699"/>
      <c r="B699"/>
      <c r="C699" s="1"/>
      <c r="D699" s="1"/>
      <c r="E699" s="1"/>
      <c r="F699" s="1"/>
      <c r="G699" s="22"/>
      <c r="H699" s="34"/>
    </row>
    <row r="700" spans="1:8">
      <c r="A700"/>
      <c r="B700"/>
      <c r="C700" s="1"/>
      <c r="D700" s="1"/>
      <c r="E700" s="1"/>
      <c r="F700" s="1"/>
      <c r="G700" s="22"/>
      <c r="H700" s="34"/>
    </row>
    <row r="701" spans="1:8">
      <c r="A701"/>
      <c r="B701"/>
      <c r="C701" s="1"/>
      <c r="D701" s="1"/>
      <c r="E701" s="1"/>
      <c r="F701" s="1"/>
      <c r="G701" s="22"/>
      <c r="H701" s="34"/>
    </row>
    <row r="702" spans="1:8">
      <c r="A702"/>
      <c r="B702"/>
      <c r="C702" s="1"/>
      <c r="D702" s="1"/>
      <c r="E702" s="1"/>
      <c r="F702" s="1"/>
      <c r="G702" s="22"/>
      <c r="H702" s="34"/>
    </row>
    <row r="703" spans="1:8">
      <c r="A703"/>
      <c r="B703"/>
      <c r="C703" s="1"/>
      <c r="D703" s="1"/>
      <c r="E703" s="1"/>
      <c r="F703" s="1"/>
      <c r="G703" s="22"/>
      <c r="H703" s="34"/>
    </row>
    <row r="704" spans="1:8">
      <c r="A704"/>
      <c r="B704"/>
      <c r="C704" s="1"/>
      <c r="D704" s="1"/>
      <c r="E704" s="1"/>
      <c r="F704" s="1"/>
      <c r="G704" s="22"/>
      <c r="H704" s="34"/>
    </row>
    <row r="705" spans="1:8">
      <c r="A705"/>
      <c r="B705"/>
      <c r="C705" s="1"/>
      <c r="D705" s="1"/>
      <c r="E705" s="1"/>
      <c r="F705" s="1"/>
      <c r="G705" s="22"/>
      <c r="H705" s="34"/>
    </row>
    <row r="706" spans="1:8">
      <c r="A706"/>
      <c r="B706"/>
      <c r="C706" s="1"/>
      <c r="D706" s="1"/>
      <c r="E706" s="1"/>
      <c r="F706" s="1"/>
      <c r="G706" s="22"/>
      <c r="H706" s="34"/>
    </row>
    <row r="707" spans="1:8">
      <c r="A707"/>
      <c r="B707"/>
      <c r="C707" s="1"/>
      <c r="D707" s="1"/>
      <c r="E707" s="1"/>
      <c r="F707" s="1"/>
      <c r="G707" s="22"/>
      <c r="H707" s="34"/>
    </row>
    <row r="708" spans="1:8">
      <c r="A708"/>
      <c r="B708"/>
      <c r="C708" s="1"/>
      <c r="D708" s="1"/>
      <c r="E708" s="1"/>
      <c r="F708" s="1"/>
      <c r="G708" s="22"/>
      <c r="H708" s="34"/>
    </row>
    <row r="709" spans="1:8">
      <c r="A709"/>
      <c r="B709"/>
      <c r="C709" s="1"/>
      <c r="D709" s="1"/>
      <c r="E709" s="1"/>
      <c r="F709" s="1"/>
      <c r="G709" s="22"/>
      <c r="H709" s="34"/>
    </row>
    <row r="710" spans="1:8">
      <c r="A710"/>
      <c r="B710"/>
      <c r="C710" s="1"/>
      <c r="D710" s="1"/>
      <c r="E710" s="1"/>
      <c r="F710" s="1"/>
      <c r="G710" s="22"/>
      <c r="H710" s="34"/>
    </row>
    <row r="711" spans="1:8">
      <c r="A711"/>
      <c r="B711"/>
      <c r="C711" s="1"/>
      <c r="D711" s="1"/>
      <c r="E711" s="1"/>
      <c r="F711" s="1"/>
      <c r="G711" s="22"/>
      <c r="H711" s="34"/>
    </row>
    <row r="712" spans="1:8">
      <c r="A712"/>
      <c r="B712"/>
      <c r="C712" s="1"/>
      <c r="D712" s="1"/>
      <c r="E712" s="1"/>
      <c r="F712" s="1"/>
      <c r="G712" s="22"/>
      <c r="H712" s="34"/>
    </row>
    <row r="713" spans="1:8">
      <c r="A713"/>
      <c r="B713"/>
      <c r="C713" s="1"/>
      <c r="D713" s="1"/>
      <c r="E713" s="1"/>
      <c r="F713" s="1"/>
      <c r="G713" s="22"/>
      <c r="H713" s="34"/>
    </row>
    <row r="714" spans="1:8">
      <c r="A714"/>
      <c r="B714"/>
      <c r="C714" s="1"/>
      <c r="D714" s="1"/>
      <c r="E714" s="1"/>
      <c r="F714" s="1"/>
      <c r="G714" s="22"/>
      <c r="H714" s="34"/>
    </row>
    <row r="715" spans="1:8">
      <c r="A715"/>
      <c r="B715"/>
      <c r="C715" s="1"/>
      <c r="D715" s="1"/>
      <c r="E715" s="1"/>
      <c r="F715" s="1"/>
      <c r="G715" s="22"/>
      <c r="H715" s="34"/>
    </row>
    <row r="716" spans="1:8">
      <c r="A716"/>
      <c r="B716"/>
      <c r="C716" s="1"/>
      <c r="D716" s="1"/>
      <c r="E716" s="1"/>
      <c r="F716" s="1"/>
      <c r="G716" s="22"/>
      <c r="H716" s="34"/>
    </row>
    <row r="717" spans="1:8">
      <c r="A717"/>
      <c r="B717"/>
      <c r="C717" s="1"/>
      <c r="D717" s="1"/>
      <c r="E717" s="1"/>
      <c r="F717" s="1"/>
      <c r="G717" s="22"/>
      <c r="H717" s="34"/>
    </row>
    <row r="718" spans="1:8">
      <c r="A718"/>
      <c r="B718"/>
      <c r="C718" s="1"/>
      <c r="D718" s="1"/>
      <c r="E718" s="1"/>
      <c r="F718" s="1"/>
      <c r="G718" s="22"/>
      <c r="H718" s="34"/>
    </row>
    <row r="719" spans="1:8">
      <c r="A719"/>
      <c r="B719"/>
      <c r="C719" s="1"/>
      <c r="D719" s="1"/>
      <c r="E719" s="1"/>
      <c r="F719" s="1"/>
      <c r="G719" s="22"/>
      <c r="H719" s="34"/>
    </row>
    <row r="720" spans="1:8">
      <c r="A720"/>
      <c r="B720"/>
      <c r="C720" s="1"/>
      <c r="D720" s="1"/>
      <c r="E720" s="1"/>
      <c r="F720" s="1"/>
      <c r="G720" s="22"/>
      <c r="H720" s="34"/>
    </row>
    <row r="721" spans="1:8">
      <c r="A721"/>
      <c r="B721"/>
      <c r="C721" s="1"/>
      <c r="D721" s="1"/>
      <c r="E721" s="1"/>
      <c r="F721" s="1"/>
      <c r="G721" s="22"/>
      <c r="H721" s="34"/>
    </row>
    <row r="722" spans="1:8">
      <c r="A722"/>
      <c r="B722"/>
      <c r="C722" s="1"/>
      <c r="D722" s="1"/>
      <c r="E722" s="1"/>
      <c r="F722" s="1"/>
      <c r="G722" s="22"/>
      <c r="H722" s="34"/>
    </row>
    <row r="723" spans="1:8">
      <c r="A723"/>
      <c r="B723"/>
      <c r="C723" s="1"/>
      <c r="D723" s="1"/>
      <c r="E723" s="1"/>
      <c r="F723" s="1"/>
      <c r="G723" s="22"/>
      <c r="H723" s="34"/>
    </row>
    <row r="724" spans="1:8">
      <c r="A724"/>
      <c r="B724"/>
      <c r="C724" s="1"/>
      <c r="D724" s="1"/>
      <c r="E724" s="1"/>
      <c r="F724" s="1"/>
      <c r="G724" s="22"/>
      <c r="H724" s="34"/>
    </row>
    <row r="725" spans="1:8">
      <c r="A725"/>
      <c r="B725"/>
      <c r="C725" s="1"/>
      <c r="D725" s="1"/>
      <c r="E725" s="1"/>
      <c r="F725" s="1"/>
      <c r="G725" s="22"/>
      <c r="H725" s="34"/>
    </row>
    <row r="726" spans="1:8">
      <c r="A726"/>
      <c r="B726"/>
      <c r="C726" s="1"/>
      <c r="D726" s="1"/>
      <c r="E726" s="1"/>
      <c r="F726" s="1"/>
      <c r="G726" s="22"/>
      <c r="H726" s="34"/>
    </row>
    <row r="727" spans="1:8">
      <c r="A727"/>
      <c r="B727"/>
      <c r="C727" s="1"/>
      <c r="D727" s="1"/>
      <c r="E727" s="1"/>
      <c r="F727" s="1"/>
      <c r="G727" s="22"/>
      <c r="H727" s="34"/>
    </row>
    <row r="728" spans="1:8">
      <c r="A728"/>
      <c r="B728"/>
      <c r="C728" s="1"/>
      <c r="D728" s="1"/>
      <c r="E728" s="1"/>
      <c r="F728" s="1"/>
      <c r="G728" s="22"/>
      <c r="H728" s="34"/>
    </row>
    <row r="729" spans="1:8">
      <c r="A729"/>
      <c r="B729"/>
      <c r="C729" s="1"/>
      <c r="D729" s="1"/>
      <c r="E729" s="1"/>
      <c r="F729" s="1"/>
      <c r="G729" s="22"/>
      <c r="H729" s="34"/>
    </row>
    <row r="730" spans="1:8">
      <c r="A730"/>
      <c r="B730"/>
      <c r="C730" s="1"/>
      <c r="D730" s="1"/>
      <c r="E730" s="1"/>
      <c r="F730" s="1"/>
      <c r="G730" s="22"/>
      <c r="H730" s="34"/>
    </row>
    <row r="731" spans="1:8">
      <c r="A731"/>
      <c r="B731"/>
      <c r="C731" s="1"/>
      <c r="D731" s="1"/>
      <c r="E731" s="1"/>
      <c r="F731" s="1"/>
      <c r="G731" s="22"/>
      <c r="H731" s="34"/>
    </row>
    <row r="732" spans="1:8">
      <c r="A732"/>
      <c r="B732"/>
      <c r="C732" s="1"/>
      <c r="D732" s="1"/>
      <c r="E732" s="1"/>
      <c r="F732" s="1"/>
      <c r="G732" s="22"/>
      <c r="H732" s="34"/>
    </row>
    <row r="733" spans="1:8">
      <c r="A733"/>
      <c r="B733"/>
      <c r="C733" s="1"/>
      <c r="D733" s="1"/>
      <c r="E733" s="1"/>
      <c r="F733" s="1"/>
      <c r="G733" s="22"/>
      <c r="H733" s="34"/>
    </row>
    <row r="734" spans="1:8">
      <c r="A734"/>
      <c r="B734"/>
      <c r="C734" s="1"/>
      <c r="D734" s="1"/>
      <c r="E734" s="1"/>
      <c r="F734" s="1"/>
      <c r="G734" s="22"/>
      <c r="H734" s="34"/>
    </row>
    <row r="735" spans="1:8">
      <c r="A735"/>
      <c r="B735"/>
      <c r="C735" s="1"/>
      <c r="D735" s="1"/>
      <c r="E735" s="1"/>
      <c r="F735" s="1"/>
      <c r="G735" s="22"/>
      <c r="H735" s="34"/>
    </row>
    <row r="736" spans="1:8">
      <c r="A736"/>
      <c r="B736"/>
      <c r="C736" s="1"/>
      <c r="D736" s="1"/>
      <c r="E736" s="1"/>
      <c r="F736" s="1"/>
      <c r="G736" s="22"/>
      <c r="H736" s="34"/>
    </row>
    <row r="737" spans="1:8">
      <c r="A737"/>
      <c r="B737"/>
      <c r="C737" s="1"/>
      <c r="D737" s="1"/>
      <c r="E737" s="1"/>
      <c r="F737" s="1"/>
      <c r="G737" s="22"/>
      <c r="H737" s="34"/>
    </row>
    <row r="738" spans="1:8">
      <c r="A738"/>
      <c r="B738"/>
      <c r="C738" s="1"/>
      <c r="D738" s="1"/>
      <c r="E738" s="1"/>
      <c r="F738" s="1"/>
      <c r="G738" s="22"/>
      <c r="H738" s="34"/>
    </row>
    <row r="739" spans="1:8">
      <c r="A739"/>
      <c r="B739"/>
      <c r="C739" s="1"/>
      <c r="D739" s="1"/>
      <c r="E739" s="1"/>
      <c r="F739" s="1"/>
      <c r="G739" s="22"/>
      <c r="H739" s="34"/>
    </row>
    <row r="740" spans="1:8">
      <c r="A740"/>
      <c r="B740"/>
      <c r="C740" s="1"/>
      <c r="D740" s="1"/>
      <c r="E740" s="1"/>
      <c r="F740" s="1"/>
      <c r="G740" s="22"/>
      <c r="H740" s="34"/>
    </row>
    <row r="741" spans="1:8">
      <c r="A741"/>
      <c r="B741"/>
      <c r="C741" s="1"/>
      <c r="D741" s="1"/>
      <c r="E741" s="1"/>
      <c r="F741" s="1"/>
      <c r="G741" s="22"/>
      <c r="H741" s="34"/>
    </row>
    <row r="742" spans="1:8">
      <c r="A742"/>
      <c r="B742"/>
      <c r="C742" s="1"/>
      <c r="D742" s="1"/>
      <c r="E742" s="1"/>
      <c r="F742" s="1"/>
      <c r="G742" s="22"/>
      <c r="H742" s="34"/>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66561-844A-49FA-B61E-3A4256B0AE43}">
  <dimension ref="A1:P40"/>
  <sheetViews>
    <sheetView topLeftCell="C1" workbookViewId="0">
      <pane ySplit="2" topLeftCell="A18" activePane="bottomLeft" state="frozen"/>
      <selection activeCell="C1" sqref="C1"/>
      <selection pane="bottomLeft" activeCell="J21" sqref="J21"/>
    </sheetView>
  </sheetViews>
  <sheetFormatPr defaultColWidth="8.875" defaultRowHeight="15"/>
  <cols>
    <col min="1" max="1" width="10.5" style="2" bestFit="1" customWidth="1"/>
    <col min="2" max="2" width="15" style="2" customWidth="1"/>
    <col min="3" max="3" width="8.875" style="2"/>
    <col min="4" max="4" width="44.5" style="2" bestFit="1" customWidth="1"/>
    <col min="5" max="7" width="9.25" style="2" bestFit="1" customWidth="1"/>
    <col min="8" max="8" width="12.25" style="2" customWidth="1"/>
    <col min="9" max="9" width="9.25" style="2" bestFit="1" customWidth="1"/>
    <col min="10" max="10" width="10.25" style="2" bestFit="1" customWidth="1"/>
    <col min="11" max="12" width="15.5" style="2" customWidth="1"/>
    <col min="13" max="13" width="15.5" style="2" bestFit="1" customWidth="1"/>
    <col min="14" max="14" width="14.5" style="2" bestFit="1" customWidth="1"/>
    <col min="15" max="15" width="15.5" style="2" bestFit="1" customWidth="1"/>
    <col min="16" max="16" width="14.125" style="2" customWidth="1"/>
    <col min="17" max="16384" width="8.875" style="2"/>
  </cols>
  <sheetData>
    <row r="1" spans="1:16">
      <c r="K1" s="65">
        <v>100</v>
      </c>
    </row>
    <row r="2" spans="1:16" ht="60">
      <c r="A2" s="159" t="s">
        <v>778</v>
      </c>
      <c r="B2" s="159" t="s">
        <v>2</v>
      </c>
      <c r="C2" s="159" t="s">
        <v>0</v>
      </c>
      <c r="D2" s="159" t="s">
        <v>1</v>
      </c>
      <c r="E2" s="160" t="s">
        <v>567</v>
      </c>
      <c r="F2" s="160" t="s">
        <v>568</v>
      </c>
      <c r="G2" s="160" t="s">
        <v>569</v>
      </c>
      <c r="H2" s="160" t="s">
        <v>570</v>
      </c>
      <c r="I2" s="160" t="s">
        <v>329</v>
      </c>
      <c r="J2" s="163" t="s">
        <v>738</v>
      </c>
      <c r="K2" s="163" t="s">
        <v>779</v>
      </c>
      <c r="L2" s="163" t="s">
        <v>785</v>
      </c>
      <c r="M2" s="163" t="s">
        <v>776</v>
      </c>
      <c r="N2" s="163" t="s">
        <v>777</v>
      </c>
      <c r="O2" s="163" t="s">
        <v>783</v>
      </c>
      <c r="P2" s="163" t="s">
        <v>784</v>
      </c>
    </row>
    <row r="3" spans="1:16">
      <c r="A3" s="162"/>
      <c r="B3" s="162"/>
      <c r="C3" s="161"/>
      <c r="D3" s="157"/>
      <c r="E3" s="158"/>
      <c r="F3" s="158"/>
      <c r="G3" s="158"/>
      <c r="H3" s="158"/>
      <c r="I3" s="158"/>
      <c r="J3" s="158">
        <f>SUM(I4:I20)</f>
        <v>4464106.9800000004</v>
      </c>
      <c r="K3" s="158">
        <f>SUM(K4:K20)</f>
        <v>100</v>
      </c>
      <c r="L3" s="158">
        <f>SUM(L4:L20)</f>
        <v>7989586.751222223</v>
      </c>
      <c r="M3" s="158">
        <f>+'STIMA ADELE'!D11+'STIMA ADELE'!E11+'STIMA ADELE'!F11</f>
        <v>9849667.9388888888</v>
      </c>
      <c r="N3" s="158">
        <f>+'STIMA ADELE'!G11</f>
        <v>2604025.7923333338</v>
      </c>
      <c r="O3" s="158">
        <f>SUM(M3:N3)</f>
        <v>12453693.731222223</v>
      </c>
      <c r="P3" s="158">
        <f>+O3-J3</f>
        <v>7989586.751222223</v>
      </c>
    </row>
    <row r="4" spans="1:16">
      <c r="A4" s="138" t="s">
        <v>559</v>
      </c>
      <c r="B4" s="138" t="s">
        <v>5</v>
      </c>
      <c r="C4" s="161" t="s">
        <v>106</v>
      </c>
      <c r="D4" s="157" t="s">
        <v>107</v>
      </c>
      <c r="E4" s="158">
        <v>1035439.7000000001</v>
      </c>
      <c r="F4" s="158">
        <v>517719.85</v>
      </c>
      <c r="G4" s="158">
        <v>517719.85</v>
      </c>
      <c r="H4" s="158"/>
      <c r="I4" s="158">
        <v>517719.85</v>
      </c>
      <c r="J4" s="158"/>
      <c r="K4" s="185">
        <f t="shared" ref="K4:K20" si="0">+I4*$K$1/$J$3</f>
        <v>11.597388958631093</v>
      </c>
      <c r="L4" s="185">
        <f>+$P$3*K4/$K$1</f>
        <v>926583.45172649878</v>
      </c>
    </row>
    <row r="5" spans="1:16">
      <c r="A5" s="138" t="s">
        <v>559</v>
      </c>
      <c r="B5" s="138" t="s">
        <v>5</v>
      </c>
      <c r="C5" s="161" t="s">
        <v>108</v>
      </c>
      <c r="D5" s="157" t="s">
        <v>109</v>
      </c>
      <c r="E5" s="158">
        <v>26140.639999999999</v>
      </c>
      <c r="F5" s="158">
        <v>13070.32</v>
      </c>
      <c r="G5" s="158">
        <v>13070.32</v>
      </c>
      <c r="H5" s="158"/>
      <c r="I5" s="158">
        <v>13070.32</v>
      </c>
      <c r="J5" s="158"/>
      <c r="K5" s="185">
        <f t="shared" si="0"/>
        <v>0.29278689015647197</v>
      </c>
      <c r="L5" s="185">
        <f t="shared" ref="L5:L20" si="1">+$P$3*K5/$K$1</f>
        <v>23392.46258525705</v>
      </c>
    </row>
    <row r="6" spans="1:16">
      <c r="A6" s="138" t="s">
        <v>559</v>
      </c>
      <c r="B6" s="138" t="s">
        <v>5</v>
      </c>
      <c r="C6" s="161" t="s">
        <v>112</v>
      </c>
      <c r="D6" s="157" t="s">
        <v>113</v>
      </c>
      <c r="E6" s="158">
        <v>51316.12000000001</v>
      </c>
      <c r="F6" s="158">
        <v>25658.059999999998</v>
      </c>
      <c r="G6" s="158">
        <v>25658.060000000005</v>
      </c>
      <c r="H6" s="158"/>
      <c r="I6" s="158">
        <v>25658.060000000005</v>
      </c>
      <c r="J6" s="158"/>
      <c r="K6" s="185">
        <f t="shared" si="0"/>
        <v>0.5747635555095949</v>
      </c>
      <c r="L6" s="185">
        <f t="shared" si="1"/>
        <v>45921.23288184838</v>
      </c>
    </row>
    <row r="7" spans="1:16">
      <c r="A7" s="138" t="s">
        <v>559</v>
      </c>
      <c r="B7" s="138" t="s">
        <v>5</v>
      </c>
      <c r="C7" s="161" t="s">
        <v>114</v>
      </c>
      <c r="D7" s="157" t="s">
        <v>115</v>
      </c>
      <c r="E7" s="158">
        <v>29111.219999999994</v>
      </c>
      <c r="F7" s="158">
        <v>14555.61</v>
      </c>
      <c r="G7" s="158">
        <v>14555.61</v>
      </c>
      <c r="H7" s="158"/>
      <c r="I7" s="158">
        <v>14555.61</v>
      </c>
      <c r="J7" s="158"/>
      <c r="K7" s="185">
        <f t="shared" si="0"/>
        <v>0.32605871824335175</v>
      </c>
      <c r="L7" s="185">
        <f t="shared" si="1"/>
        <v>26050.744153975829</v>
      </c>
    </row>
    <row r="8" spans="1:16">
      <c r="A8" s="138" t="s">
        <v>559</v>
      </c>
      <c r="B8" s="138" t="s">
        <v>5</v>
      </c>
      <c r="C8" s="161" t="s">
        <v>158</v>
      </c>
      <c r="D8" s="157" t="s">
        <v>159</v>
      </c>
      <c r="E8" s="158">
        <v>302500.96000000002</v>
      </c>
      <c r="F8" s="158">
        <v>151250.47999999998</v>
      </c>
      <c r="G8" s="158">
        <v>151250.48000000007</v>
      </c>
      <c r="H8" s="158"/>
      <c r="I8" s="158">
        <v>151250.48000000007</v>
      </c>
      <c r="J8" s="158"/>
      <c r="K8" s="185">
        <f t="shared" si="0"/>
        <v>3.3881464014556402</v>
      </c>
      <c r="L8" s="185">
        <f t="shared" si="1"/>
        <v>270698.89600271231</v>
      </c>
    </row>
    <row r="9" spans="1:16">
      <c r="A9" s="138" t="s">
        <v>559</v>
      </c>
      <c r="B9" s="138" t="s">
        <v>5</v>
      </c>
      <c r="C9" s="161" t="s">
        <v>300</v>
      </c>
      <c r="D9" s="157" t="s">
        <v>301</v>
      </c>
      <c r="E9" s="158">
        <v>0</v>
      </c>
      <c r="F9" s="158">
        <v>33310.58</v>
      </c>
      <c r="G9" s="158">
        <v>-33310.58</v>
      </c>
      <c r="H9" s="158"/>
      <c r="I9" s="158">
        <v>-33310.58</v>
      </c>
      <c r="J9" s="158"/>
      <c r="K9" s="185">
        <f t="shared" si="0"/>
        <v>-0.74618686669556467</v>
      </c>
      <c r="L9" s="185">
        <f t="shared" si="1"/>
        <v>-59617.247040869064</v>
      </c>
    </row>
    <row r="10" spans="1:16">
      <c r="A10" s="138" t="s">
        <v>559</v>
      </c>
      <c r="B10" s="138" t="s">
        <v>5</v>
      </c>
      <c r="C10" s="161" t="s">
        <v>293</v>
      </c>
      <c r="D10" s="157" t="s">
        <v>294</v>
      </c>
      <c r="E10" s="158">
        <v>1120</v>
      </c>
      <c r="F10" s="158">
        <v>560</v>
      </c>
      <c r="G10" s="158">
        <v>560</v>
      </c>
      <c r="H10" s="158"/>
      <c r="I10" s="158">
        <v>560</v>
      </c>
      <c r="J10" s="158"/>
      <c r="K10" s="185">
        <f t="shared" si="0"/>
        <v>1.2544502237712949E-2</v>
      </c>
      <c r="L10" s="185">
        <f t="shared" si="1"/>
        <v>1002.2538887910891</v>
      </c>
    </row>
    <row r="11" spans="1:16">
      <c r="A11" s="138" t="s">
        <v>559</v>
      </c>
      <c r="B11" s="138" t="s">
        <v>5</v>
      </c>
      <c r="C11" s="161" t="s">
        <v>85</v>
      </c>
      <c r="D11" s="157" t="s">
        <v>86</v>
      </c>
      <c r="E11" s="158">
        <v>4197126.4399999995</v>
      </c>
      <c r="F11" s="158">
        <v>2098563.2200000002</v>
      </c>
      <c r="G11" s="158">
        <v>2098563.2200000007</v>
      </c>
      <c r="H11" s="158"/>
      <c r="I11" s="158">
        <v>2098563.2200000007</v>
      </c>
      <c r="J11" s="158"/>
      <c r="K11" s="185">
        <f t="shared" si="0"/>
        <v>47.009698230843036</v>
      </c>
      <c r="L11" s="185">
        <f t="shared" si="1"/>
        <v>3755880.621640983</v>
      </c>
    </row>
    <row r="12" spans="1:16">
      <c r="A12" s="138" t="s">
        <v>559</v>
      </c>
      <c r="B12" s="138" t="s">
        <v>5</v>
      </c>
      <c r="C12" s="161" t="s">
        <v>100</v>
      </c>
      <c r="D12" s="157" t="s">
        <v>101</v>
      </c>
      <c r="E12" s="158">
        <v>17640</v>
      </c>
      <c r="F12" s="158">
        <v>8820</v>
      </c>
      <c r="G12" s="158">
        <v>8820</v>
      </c>
      <c r="H12" s="158"/>
      <c r="I12" s="158">
        <v>8820</v>
      </c>
      <c r="J12" s="158"/>
      <c r="K12" s="185">
        <f t="shared" si="0"/>
        <v>0.19757591024397894</v>
      </c>
      <c r="L12" s="185">
        <f t="shared" si="1"/>
        <v>15785.498748459653</v>
      </c>
    </row>
    <row r="13" spans="1:16">
      <c r="A13" s="138" t="s">
        <v>559</v>
      </c>
      <c r="B13" s="138" t="s">
        <v>5</v>
      </c>
      <c r="C13" s="161" t="s">
        <v>122</v>
      </c>
      <c r="D13" s="157" t="s">
        <v>123</v>
      </c>
      <c r="E13" s="158">
        <v>155420.25999999998</v>
      </c>
      <c r="F13" s="158">
        <v>77710.13</v>
      </c>
      <c r="G13" s="158">
        <v>77710.13</v>
      </c>
      <c r="H13" s="158"/>
      <c r="I13" s="158">
        <v>77710.13</v>
      </c>
      <c r="J13" s="158"/>
      <c r="K13" s="185">
        <f t="shared" si="0"/>
        <v>1.7407766065677932</v>
      </c>
      <c r="L13" s="185">
        <f t="shared" si="1"/>
        <v>139080.8571267162</v>
      </c>
    </row>
    <row r="14" spans="1:16">
      <c r="A14" s="138" t="s">
        <v>559</v>
      </c>
      <c r="B14" s="138" t="s">
        <v>5</v>
      </c>
      <c r="C14" s="161" t="s">
        <v>75</v>
      </c>
      <c r="D14" s="157" t="s">
        <v>76</v>
      </c>
      <c r="E14" s="158">
        <v>63676.71</v>
      </c>
      <c r="F14" s="158">
        <v>31761.159999999996</v>
      </c>
      <c r="G14" s="158">
        <v>31915.55</v>
      </c>
      <c r="H14" s="158"/>
      <c r="I14" s="158">
        <v>31915.55</v>
      </c>
      <c r="J14" s="158"/>
      <c r="K14" s="185">
        <f t="shared" si="0"/>
        <v>0.71493694355864201</v>
      </c>
      <c r="L14" s="185">
        <f t="shared" si="1"/>
        <v>57120.507322154364</v>
      </c>
    </row>
    <row r="15" spans="1:16">
      <c r="A15" s="138" t="s">
        <v>559</v>
      </c>
      <c r="B15" s="138" t="s">
        <v>5</v>
      </c>
      <c r="C15" s="161" t="s">
        <v>146</v>
      </c>
      <c r="D15" s="157" t="s">
        <v>147</v>
      </c>
      <c r="E15" s="158">
        <v>1210651.1999999995</v>
      </c>
      <c r="F15" s="158">
        <v>605325.6</v>
      </c>
      <c r="G15" s="158">
        <v>605325.60000000009</v>
      </c>
      <c r="H15" s="158"/>
      <c r="I15" s="158">
        <v>605325.60000000009</v>
      </c>
      <c r="J15" s="158"/>
      <c r="K15" s="185">
        <f t="shared" si="0"/>
        <v>13.559836328115955</v>
      </c>
      <c r="L15" s="185">
        <f t="shared" si="1"/>
        <v>1083374.8867585703</v>
      </c>
    </row>
    <row r="16" spans="1:16">
      <c r="A16" s="138" t="s">
        <v>559</v>
      </c>
      <c r="B16" s="138" t="s">
        <v>5</v>
      </c>
      <c r="C16" s="161" t="s">
        <v>63</v>
      </c>
      <c r="D16" s="157" t="s">
        <v>64</v>
      </c>
      <c r="E16" s="158">
        <v>1402103.3000000003</v>
      </c>
      <c r="F16" s="158">
        <v>701051.65</v>
      </c>
      <c r="G16" s="158">
        <v>701051.64999999979</v>
      </c>
      <c r="H16" s="158"/>
      <c r="I16" s="158">
        <v>701051.64999999979</v>
      </c>
      <c r="J16" s="158"/>
      <c r="K16" s="185">
        <f t="shared" si="0"/>
        <v>15.704185700316701</v>
      </c>
      <c r="L16" s="185">
        <f t="shared" si="1"/>
        <v>1254699.5400998381</v>
      </c>
    </row>
    <row r="17" spans="1:16">
      <c r="A17" s="138" t="s">
        <v>559</v>
      </c>
      <c r="B17" s="138" t="s">
        <v>5</v>
      </c>
      <c r="C17" s="161" t="s">
        <v>61</v>
      </c>
      <c r="D17" s="157" t="s">
        <v>62</v>
      </c>
      <c r="E17" s="158">
        <v>60628.94</v>
      </c>
      <c r="F17" s="158">
        <v>30314.47</v>
      </c>
      <c r="G17" s="158">
        <v>30314.47</v>
      </c>
      <c r="H17" s="158"/>
      <c r="I17" s="158">
        <v>30314.47</v>
      </c>
      <c r="J17" s="158"/>
      <c r="K17" s="185">
        <f t="shared" si="0"/>
        <v>0.67907131562514655</v>
      </c>
      <c r="L17" s="185">
        <f t="shared" si="1"/>
        <v>54254.991864537158</v>
      </c>
    </row>
    <row r="18" spans="1:16">
      <c r="A18" s="138" t="s">
        <v>559</v>
      </c>
      <c r="B18" s="138" t="s">
        <v>5</v>
      </c>
      <c r="C18" s="161" t="s">
        <v>67</v>
      </c>
      <c r="D18" s="157" t="s">
        <v>68</v>
      </c>
      <c r="E18" s="158">
        <v>38227.68</v>
      </c>
      <c r="F18" s="158">
        <v>19113.84</v>
      </c>
      <c r="G18" s="158">
        <v>19113.84</v>
      </c>
      <c r="H18" s="158"/>
      <c r="I18" s="158">
        <v>19113.84</v>
      </c>
      <c r="J18" s="158"/>
      <c r="K18" s="185">
        <f t="shared" si="0"/>
        <v>0.42816715830587015</v>
      </c>
      <c r="L18" s="185">
        <f t="shared" si="1"/>
        <v>34208.786553090482</v>
      </c>
    </row>
    <row r="19" spans="1:16">
      <c r="A19" s="138" t="s">
        <v>559</v>
      </c>
      <c r="B19" s="138" t="s">
        <v>5</v>
      </c>
      <c r="C19" s="161" t="s">
        <v>128</v>
      </c>
      <c r="D19" s="157" t="s">
        <v>129</v>
      </c>
      <c r="E19" s="158">
        <v>9459.9000000000015</v>
      </c>
      <c r="F19" s="158">
        <v>4729.9500000000007</v>
      </c>
      <c r="G19" s="158">
        <v>4729.95</v>
      </c>
      <c r="H19" s="158"/>
      <c r="I19" s="158">
        <v>4729.95</v>
      </c>
      <c r="J19" s="158"/>
      <c r="K19" s="185">
        <f t="shared" si="0"/>
        <v>0.10595512207012565</v>
      </c>
      <c r="L19" s="185">
        <f t="shared" si="1"/>
        <v>8465.3763951560923</v>
      </c>
    </row>
    <row r="20" spans="1:16">
      <c r="A20" s="138" t="s">
        <v>559</v>
      </c>
      <c r="B20" s="138" t="s">
        <v>5</v>
      </c>
      <c r="C20" s="161" t="s">
        <v>168</v>
      </c>
      <c r="D20" s="157" t="s">
        <v>169</v>
      </c>
      <c r="E20" s="158">
        <v>394117.66</v>
      </c>
      <c r="F20" s="158">
        <v>197058.83</v>
      </c>
      <c r="G20" s="158">
        <v>197058.82999999996</v>
      </c>
      <c r="H20" s="158"/>
      <c r="I20" s="158">
        <v>197058.82999999996</v>
      </c>
      <c r="J20" s="158"/>
      <c r="K20" s="185">
        <f t="shared" si="0"/>
        <v>4.4142945248144558</v>
      </c>
      <c r="L20" s="185">
        <f t="shared" si="1"/>
        <v>352683.8905145037</v>
      </c>
    </row>
    <row r="21" spans="1:16">
      <c r="A21" s="181"/>
      <c r="B21" s="181"/>
      <c r="C21" s="181"/>
      <c r="D21" s="85"/>
      <c r="E21" s="156"/>
      <c r="F21" s="156"/>
      <c r="G21" s="156"/>
      <c r="H21" s="156"/>
      <c r="I21" s="156"/>
      <c r="J21" s="156">
        <f>SUM(I22:I25)</f>
        <v>1291368.7999999998</v>
      </c>
      <c r="K21" s="156">
        <f>SUM(K22:K25)</f>
        <v>100.00000000000001</v>
      </c>
      <c r="L21" s="156">
        <f>SUM(L22:L25)</f>
        <v>2492307.635977779</v>
      </c>
      <c r="M21" s="156">
        <f>+'STIMA ADELE'!D24+'STIMA ADELE'!E24+'STIMA ADELE'!F24</f>
        <v>3003068.6477777781</v>
      </c>
      <c r="N21" s="156">
        <f>+'STIMA ADELE'!G24</f>
        <v>780607.78820000007</v>
      </c>
      <c r="O21" s="156">
        <f>SUM(M21:N21)</f>
        <v>3783676.4359777784</v>
      </c>
      <c r="P21" s="156">
        <f>+O21-J21</f>
        <v>2492307.6359777786</v>
      </c>
    </row>
    <row r="22" spans="1:16">
      <c r="A22" s="138" t="s">
        <v>717</v>
      </c>
      <c r="B22" s="138" t="s">
        <v>5</v>
      </c>
      <c r="C22" s="181" t="s">
        <v>89</v>
      </c>
      <c r="D22" s="85" t="s">
        <v>90</v>
      </c>
      <c r="E22" s="156">
        <v>1769257.64</v>
      </c>
      <c r="F22" s="156">
        <v>925945.38</v>
      </c>
      <c r="G22" s="156">
        <v>843312.26</v>
      </c>
      <c r="H22" s="156"/>
      <c r="I22" s="156">
        <v>843312.26</v>
      </c>
      <c r="J22" s="156"/>
      <c r="K22" s="185">
        <f>+I22*$K$1/$J$21</f>
        <v>65.303750562968546</v>
      </c>
      <c r="L22" s="185">
        <f>+$P$21*K22/$K$1</f>
        <v>1627570.3618607468</v>
      </c>
    </row>
    <row r="23" spans="1:16">
      <c r="A23" s="138" t="s">
        <v>717</v>
      </c>
      <c r="B23" s="138" t="s">
        <v>5</v>
      </c>
      <c r="C23" s="181" t="s">
        <v>71</v>
      </c>
      <c r="D23" s="85" t="s">
        <v>72</v>
      </c>
      <c r="E23" s="156">
        <v>324676.69999999995</v>
      </c>
      <c r="F23" s="156">
        <v>162338.35</v>
      </c>
      <c r="G23" s="156">
        <v>162338.35</v>
      </c>
      <c r="H23" s="156"/>
      <c r="I23" s="156">
        <v>162338.35</v>
      </c>
      <c r="J23" s="156"/>
      <c r="K23" s="185">
        <f t="shared" ref="K23:K25" si="2">+I23*$K$1/$J$21</f>
        <v>12.571029283036729</v>
      </c>
      <c r="L23" s="185">
        <f t="shared" ref="L23:L25" si="3">+$P$21*K23/$K$1</f>
        <v>313308.72274212702</v>
      </c>
    </row>
    <row r="24" spans="1:16">
      <c r="A24" s="138" t="s">
        <v>717</v>
      </c>
      <c r="B24" s="138" t="s">
        <v>5</v>
      </c>
      <c r="C24" s="181" t="s">
        <v>110</v>
      </c>
      <c r="D24" s="85" t="s">
        <v>111</v>
      </c>
      <c r="E24" s="156">
        <v>23700</v>
      </c>
      <c r="F24" s="156">
        <v>11850</v>
      </c>
      <c r="G24" s="156">
        <v>11850</v>
      </c>
      <c r="H24" s="156"/>
      <c r="I24" s="156">
        <v>11850</v>
      </c>
      <c r="J24" s="156"/>
      <c r="K24" s="185">
        <f t="shared" si="2"/>
        <v>0.91763096645977527</v>
      </c>
      <c r="L24" s="185">
        <f t="shared" si="3"/>
        <v>22870.186647173668</v>
      </c>
    </row>
    <row r="25" spans="1:16">
      <c r="A25" s="138" t="s">
        <v>717</v>
      </c>
      <c r="B25" s="138" t="s">
        <v>5</v>
      </c>
      <c r="C25" s="181" t="s">
        <v>164</v>
      </c>
      <c r="D25" s="85" t="s">
        <v>165</v>
      </c>
      <c r="E25" s="156">
        <v>570047.32000000007</v>
      </c>
      <c r="F25" s="156">
        <v>296179.13</v>
      </c>
      <c r="G25" s="156">
        <v>273868.18999999994</v>
      </c>
      <c r="H25" s="156"/>
      <c r="I25" s="156">
        <v>273868.18999999994</v>
      </c>
      <c r="J25" s="156"/>
      <c r="K25" s="185">
        <f t="shared" si="2"/>
        <v>21.20758918753496</v>
      </c>
      <c r="L25" s="185">
        <f t="shared" si="3"/>
        <v>528558.36472773156</v>
      </c>
    </row>
    <row r="26" spans="1:16">
      <c r="A26" s="182"/>
      <c r="B26" s="182"/>
      <c r="C26" s="182"/>
      <c r="D26" s="183"/>
      <c r="E26" s="184"/>
      <c r="F26" s="184"/>
      <c r="G26" s="184"/>
      <c r="H26" s="184"/>
      <c r="I26" s="184"/>
      <c r="J26" s="184">
        <f>SUM(I27:I40)</f>
        <v>660956.65999999992</v>
      </c>
      <c r="K26" s="184">
        <f>SUM(K27:K40)</f>
        <v>100</v>
      </c>
      <c r="L26" s="184">
        <f>SUM(L27:L40)</f>
        <v>1242313.3750111116</v>
      </c>
      <c r="M26" s="184">
        <f>+'STIMA ADELE'!D36+'STIMA ADELE'!E36+'STIMA ADELE'!F36</f>
        <v>1505715.4477777779</v>
      </c>
      <c r="N26" s="184">
        <f>+'STIMA ADELE'!G36</f>
        <v>397554.58723333338</v>
      </c>
      <c r="O26" s="184">
        <f>SUM(M26:N26)</f>
        <v>1903270.0350111113</v>
      </c>
      <c r="P26" s="184">
        <f>+O26-J26</f>
        <v>1242313.3750111114</v>
      </c>
    </row>
    <row r="27" spans="1:16">
      <c r="A27" s="138" t="s">
        <v>725</v>
      </c>
      <c r="B27" s="138" t="s">
        <v>5</v>
      </c>
      <c r="C27" s="182" t="s">
        <v>73</v>
      </c>
      <c r="D27" s="183" t="s">
        <v>74</v>
      </c>
      <c r="E27" s="184">
        <v>313817.42</v>
      </c>
      <c r="F27" s="184">
        <v>156908.71000000002</v>
      </c>
      <c r="G27" s="184">
        <v>156908.71</v>
      </c>
      <c r="H27" s="184"/>
      <c r="I27" s="184">
        <v>156908.71</v>
      </c>
      <c r="J27" s="186"/>
      <c r="K27" s="185">
        <f>+I27*$K$1/$J$26</f>
        <v>23.739636725954167</v>
      </c>
      <c r="L27" s="185">
        <f>+$P$26*K27/$K$1</f>
        <v>294920.68222557852</v>
      </c>
    </row>
    <row r="28" spans="1:16">
      <c r="A28" s="138" t="s">
        <v>725</v>
      </c>
      <c r="B28" s="138" t="s">
        <v>5</v>
      </c>
      <c r="C28" s="182" t="s">
        <v>79</v>
      </c>
      <c r="D28" s="183" t="s">
        <v>80</v>
      </c>
      <c r="E28" s="184">
        <v>92727.64</v>
      </c>
      <c r="F28" s="184">
        <v>46363.82</v>
      </c>
      <c r="G28" s="184">
        <v>46363.819999999992</v>
      </c>
      <c r="H28" s="184"/>
      <c r="I28" s="184">
        <v>46363.819999999992</v>
      </c>
      <c r="J28" s="186"/>
      <c r="K28" s="185">
        <f t="shared" ref="K28:K40" si="4">+I28*$K$1/$J$26</f>
        <v>7.014653578042469</v>
      </c>
      <c r="L28" s="185">
        <f t="shared" ref="L28:L40" si="5">+$P$26*K28/$K$1</f>
        <v>87143.97961071707</v>
      </c>
    </row>
    <row r="29" spans="1:16">
      <c r="A29" s="138" t="s">
        <v>725</v>
      </c>
      <c r="B29" s="138" t="s">
        <v>5</v>
      </c>
      <c r="C29" s="182" t="s">
        <v>250</v>
      </c>
      <c r="D29" s="183" t="s">
        <v>251</v>
      </c>
      <c r="E29" s="184">
        <v>10784.74</v>
      </c>
      <c r="F29" s="184">
        <v>5392.3700000000008</v>
      </c>
      <c r="G29" s="184">
        <v>5392.37</v>
      </c>
      <c r="H29" s="184"/>
      <c r="I29" s="184">
        <v>5392.37</v>
      </c>
      <c r="J29" s="186"/>
      <c r="K29" s="185">
        <f t="shared" si="4"/>
        <v>0.8158432052110649</v>
      </c>
      <c r="L29" s="185">
        <f t="shared" si="5"/>
        <v>10135.329257456408</v>
      </c>
    </row>
    <row r="30" spans="1:16">
      <c r="A30" s="138" t="s">
        <v>725</v>
      </c>
      <c r="B30" s="138" t="s">
        <v>5</v>
      </c>
      <c r="C30" s="182" t="s">
        <v>116</v>
      </c>
      <c r="D30" s="183" t="s">
        <v>117</v>
      </c>
      <c r="E30" s="184">
        <v>6830.8000000000011</v>
      </c>
      <c r="F30" s="184">
        <v>3415.4</v>
      </c>
      <c r="G30" s="184">
        <v>3415.3999999999996</v>
      </c>
      <c r="H30" s="184"/>
      <c r="I30" s="184">
        <v>3415.3999999999996</v>
      </c>
      <c r="J30" s="186"/>
      <c r="K30" s="185">
        <f t="shared" si="4"/>
        <v>0.51673584770293413</v>
      </c>
      <c r="L30" s="185">
        <f t="shared" si="5"/>
        <v>6419.4785494905982</v>
      </c>
    </row>
    <row r="31" spans="1:16">
      <c r="A31" s="138" t="s">
        <v>725</v>
      </c>
      <c r="B31" s="138" t="s">
        <v>5</v>
      </c>
      <c r="C31" s="182" t="s">
        <v>152</v>
      </c>
      <c r="D31" s="183" t="s">
        <v>153</v>
      </c>
      <c r="E31" s="184">
        <v>113143.64000000001</v>
      </c>
      <c r="F31" s="184">
        <v>56571.82</v>
      </c>
      <c r="G31" s="184">
        <v>56571.819999999992</v>
      </c>
      <c r="H31" s="184"/>
      <c r="I31" s="184">
        <v>56571.819999999992</v>
      </c>
      <c r="J31" s="186"/>
      <c r="K31" s="185">
        <f t="shared" si="4"/>
        <v>8.5590816196632318</v>
      </c>
      <c r="L31" s="185">
        <f t="shared" si="5"/>
        <v>106330.61573919399</v>
      </c>
    </row>
    <row r="32" spans="1:16">
      <c r="A32" s="138" t="s">
        <v>725</v>
      </c>
      <c r="B32" s="138" t="s">
        <v>5</v>
      </c>
      <c r="C32" s="182" t="s">
        <v>102</v>
      </c>
      <c r="D32" s="183" t="s">
        <v>103</v>
      </c>
      <c r="E32" s="184">
        <v>228727.83999999997</v>
      </c>
      <c r="F32" s="184">
        <v>114363.92</v>
      </c>
      <c r="G32" s="184">
        <v>114363.91999999997</v>
      </c>
      <c r="H32" s="184"/>
      <c r="I32" s="184">
        <v>114363.91999999997</v>
      </c>
      <c r="J32" s="186"/>
      <c r="K32" s="185">
        <f t="shared" si="4"/>
        <v>17.30278653974074</v>
      </c>
      <c r="L32" s="185">
        <f t="shared" si="5"/>
        <v>214954.83143282149</v>
      </c>
    </row>
    <row r="33" spans="1:12">
      <c r="A33" s="138" t="s">
        <v>725</v>
      </c>
      <c r="B33" s="138" t="s">
        <v>5</v>
      </c>
      <c r="C33" s="182" t="s">
        <v>91</v>
      </c>
      <c r="D33" s="183" t="s">
        <v>92</v>
      </c>
      <c r="E33" s="184">
        <v>45417.68</v>
      </c>
      <c r="F33" s="184">
        <v>22708.839999999997</v>
      </c>
      <c r="G33" s="184">
        <v>22708.84</v>
      </c>
      <c r="H33" s="184"/>
      <c r="I33" s="184">
        <v>22708.84</v>
      </c>
      <c r="J33" s="186"/>
      <c r="K33" s="185">
        <f t="shared" si="4"/>
        <v>3.4357532610383261</v>
      </c>
      <c r="L33" s="185">
        <f t="shared" si="5"/>
        <v>42682.822294259546</v>
      </c>
    </row>
    <row r="34" spans="1:12">
      <c r="A34" s="138" t="s">
        <v>725</v>
      </c>
      <c r="B34" s="138" t="s">
        <v>5</v>
      </c>
      <c r="C34" s="182" t="s">
        <v>118</v>
      </c>
      <c r="D34" s="183" t="s">
        <v>119</v>
      </c>
      <c r="E34" s="184">
        <v>6670.8000000000011</v>
      </c>
      <c r="F34" s="184">
        <v>3335.4</v>
      </c>
      <c r="G34" s="184">
        <v>3335.4</v>
      </c>
      <c r="H34" s="184"/>
      <c r="I34" s="184">
        <v>3335.4</v>
      </c>
      <c r="J34" s="186"/>
      <c r="K34" s="185">
        <f t="shared" si="4"/>
        <v>0.50463217966515395</v>
      </c>
      <c r="L34" s="185">
        <f t="shared" si="5"/>
        <v>6269.1130625903097</v>
      </c>
    </row>
    <row r="35" spans="1:12">
      <c r="A35" s="138" t="s">
        <v>725</v>
      </c>
      <c r="B35" s="138" t="s">
        <v>5</v>
      </c>
      <c r="C35" s="182" t="s">
        <v>120</v>
      </c>
      <c r="D35" s="183" t="s">
        <v>121</v>
      </c>
      <c r="E35" s="184">
        <v>1642.14</v>
      </c>
      <c r="F35" s="184">
        <v>781.07</v>
      </c>
      <c r="G35" s="184">
        <v>861.07</v>
      </c>
      <c r="H35" s="184"/>
      <c r="I35" s="184">
        <v>861.07</v>
      </c>
      <c r="J35" s="186"/>
      <c r="K35" s="185">
        <f t="shared" si="4"/>
        <v>0.13027631796614322</v>
      </c>
      <c r="L35" s="185">
        <f t="shared" si="5"/>
        <v>1618.4401225654008</v>
      </c>
    </row>
    <row r="36" spans="1:12">
      <c r="A36" s="138" t="s">
        <v>725</v>
      </c>
      <c r="B36" s="138" t="s">
        <v>5</v>
      </c>
      <c r="C36" s="182" t="s">
        <v>148</v>
      </c>
      <c r="D36" s="183" t="s">
        <v>149</v>
      </c>
      <c r="E36" s="184">
        <v>75363.279999999984</v>
      </c>
      <c r="F36" s="184">
        <v>37681.64</v>
      </c>
      <c r="G36" s="184">
        <v>37681.64</v>
      </c>
      <c r="H36" s="184"/>
      <c r="I36" s="184">
        <v>37681.64</v>
      </c>
      <c r="J36" s="186"/>
      <c r="K36" s="185">
        <f t="shared" si="4"/>
        <v>5.7010757709892816</v>
      </c>
      <c r="L36" s="185">
        <f t="shared" si="5"/>
        <v>70825.226822517681</v>
      </c>
    </row>
    <row r="37" spans="1:12">
      <c r="A37" s="138" t="s">
        <v>725</v>
      </c>
      <c r="B37" s="138" t="s">
        <v>5</v>
      </c>
      <c r="C37" s="182" t="s">
        <v>126</v>
      </c>
      <c r="D37" s="183" t="s">
        <v>127</v>
      </c>
      <c r="E37" s="184">
        <v>232110.23999999996</v>
      </c>
      <c r="F37" s="184">
        <v>116055.12</v>
      </c>
      <c r="G37" s="184">
        <v>116055.11999999998</v>
      </c>
      <c r="H37" s="184"/>
      <c r="I37" s="184">
        <v>116055.11999999998</v>
      </c>
      <c r="J37" s="186"/>
      <c r="K37" s="185">
        <f t="shared" si="4"/>
        <v>17.55865808205942</v>
      </c>
      <c r="L37" s="185">
        <f t="shared" si="5"/>
        <v>218133.55782589366</v>
      </c>
    </row>
    <row r="38" spans="1:12">
      <c r="A38" s="138" t="s">
        <v>725</v>
      </c>
      <c r="B38" s="138" t="s">
        <v>5</v>
      </c>
      <c r="C38" s="182" t="s">
        <v>77</v>
      </c>
      <c r="D38" s="183" t="s">
        <v>78</v>
      </c>
      <c r="E38" s="184">
        <v>88721.4</v>
      </c>
      <c r="F38" s="184">
        <v>44360.7</v>
      </c>
      <c r="G38" s="184">
        <v>44360.7</v>
      </c>
      <c r="H38" s="184"/>
      <c r="I38" s="184">
        <v>44360.7</v>
      </c>
      <c r="J38" s="186"/>
      <c r="K38" s="185">
        <f t="shared" si="4"/>
        <v>6.7115898340444904</v>
      </c>
      <c r="L38" s="185">
        <f t="shared" si="5"/>
        <v>83378.978184220759</v>
      </c>
    </row>
    <row r="39" spans="1:12">
      <c r="A39" s="138" t="s">
        <v>725</v>
      </c>
      <c r="B39" s="138" t="s">
        <v>5</v>
      </c>
      <c r="C39" s="182" t="s">
        <v>124</v>
      </c>
      <c r="D39" s="183" t="s">
        <v>125</v>
      </c>
      <c r="E39" s="184">
        <v>5625.24</v>
      </c>
      <c r="F39" s="184">
        <v>2812.62</v>
      </c>
      <c r="G39" s="184">
        <v>2812.62</v>
      </c>
      <c r="H39" s="184"/>
      <c r="I39" s="184">
        <v>2812.62</v>
      </c>
      <c r="J39" s="186"/>
      <c r="K39" s="185">
        <f t="shared" si="4"/>
        <v>0.42553773495526931</v>
      </c>
      <c r="L39" s="185">
        <f t="shared" si="5"/>
        <v>5286.5121970686441</v>
      </c>
    </row>
    <row r="40" spans="1:12">
      <c r="A40" s="138" t="s">
        <v>725</v>
      </c>
      <c r="B40" s="138" t="s">
        <v>5</v>
      </c>
      <c r="C40" s="182" t="s">
        <v>150</v>
      </c>
      <c r="D40" s="183" t="s">
        <v>151</v>
      </c>
      <c r="E40" s="184">
        <v>100250.46</v>
      </c>
      <c r="F40" s="184">
        <v>50125.229999999996</v>
      </c>
      <c r="G40" s="184">
        <v>50125.229999999996</v>
      </c>
      <c r="H40" s="184"/>
      <c r="I40" s="184">
        <v>50125.229999999996</v>
      </c>
      <c r="J40" s="186"/>
      <c r="K40" s="185">
        <f t="shared" si="4"/>
        <v>7.5837393029673086</v>
      </c>
      <c r="L40" s="185">
        <f t="shared" si="5"/>
        <v>94213.807686737317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EFEF6-A92A-4E27-BA71-321B39B522AD}">
  <dimension ref="B3:V41"/>
  <sheetViews>
    <sheetView topLeftCell="L17" workbookViewId="0">
      <selection activeCell="Q11" sqref="Q11:Q17"/>
    </sheetView>
  </sheetViews>
  <sheetFormatPr defaultColWidth="8.875" defaultRowHeight="15" outlineLevelCol="1"/>
  <cols>
    <col min="1" max="1" width="5" style="2" customWidth="1"/>
    <col min="2" max="2" width="10.75" style="2" hidden="1" customWidth="1" outlineLevel="1"/>
    <col min="3" max="3" width="4.875" style="2" hidden="1" customWidth="1" outlineLevel="1"/>
    <col min="4" max="4" width="33.5" style="2" hidden="1" customWidth="1" outlineLevel="1"/>
    <col min="5" max="5" width="11.5" style="2" hidden="1" customWidth="1" outlineLevel="1"/>
    <col min="6" max="6" width="0" style="2" hidden="1" customWidth="1" outlineLevel="1"/>
    <col min="7" max="7" width="5.375" style="2" hidden="1" customWidth="1" outlineLevel="1"/>
    <col min="8" max="8" width="4.375" style="2" hidden="1" customWidth="1" outlineLevel="1"/>
    <col min="9" max="9" width="16.5" style="2" hidden="1" customWidth="1" outlineLevel="1"/>
    <col min="10" max="10" width="11.5" style="2" hidden="1" customWidth="1" outlineLevel="1"/>
    <col min="11" max="11" width="13.375" style="65" customWidth="1" collapsed="1"/>
    <col min="12" max="12" width="44.625" style="2" customWidth="1"/>
    <col min="13" max="14" width="8.875" style="2"/>
    <col min="15" max="15" width="41.625" style="2" customWidth="1"/>
    <col min="16" max="16" width="20.875" style="3" customWidth="1"/>
    <col min="17" max="17" width="16.5" style="2" customWidth="1"/>
    <col min="18" max="18" width="57.5" style="2" bestFit="1" customWidth="1"/>
    <col min="19" max="19" width="14.5" style="2" bestFit="1" customWidth="1"/>
    <col min="20" max="20" width="8.875" style="2"/>
    <col min="21" max="21" width="14.125" style="2" customWidth="1"/>
    <col min="22" max="22" width="34.5" style="2" customWidth="1"/>
    <col min="23" max="16384" width="8.875" style="2"/>
  </cols>
  <sheetData>
    <row r="3" spans="2:22" ht="24">
      <c r="B3" s="39" t="s">
        <v>553</v>
      </c>
      <c r="C3" s="40" t="s">
        <v>348</v>
      </c>
      <c r="D3" s="41" t="s">
        <v>349</v>
      </c>
      <c r="E3" s="38">
        <v>690498.30999999994</v>
      </c>
      <c r="F3" s="17"/>
      <c r="G3" s="8" t="s">
        <v>330</v>
      </c>
      <c r="H3" s="9" t="s">
        <v>331</v>
      </c>
      <c r="I3" s="9" t="s">
        <v>332</v>
      </c>
      <c r="J3" s="38">
        <v>690498.30999999994</v>
      </c>
    </row>
    <row r="4" spans="2:22" ht="24">
      <c r="B4" s="39" t="s">
        <v>553</v>
      </c>
      <c r="C4" s="40" t="s">
        <v>350</v>
      </c>
      <c r="D4" s="41" t="s">
        <v>351</v>
      </c>
      <c r="E4" s="38">
        <v>169188.01</v>
      </c>
      <c r="F4" s="17"/>
      <c r="G4" s="8" t="s">
        <v>333</v>
      </c>
      <c r="H4" s="9" t="s">
        <v>334</v>
      </c>
      <c r="I4" s="9" t="s">
        <v>335</v>
      </c>
      <c r="J4" s="38">
        <v>169188.01</v>
      </c>
    </row>
    <row r="5" spans="2:22" ht="24">
      <c r="B5" s="39" t="s">
        <v>553</v>
      </c>
      <c r="C5" s="40" t="s">
        <v>352</v>
      </c>
      <c r="D5" s="41" t="s">
        <v>353</v>
      </c>
      <c r="E5" s="38">
        <v>-696769.36</v>
      </c>
      <c r="F5" s="17"/>
      <c r="G5" s="8" t="s">
        <v>330</v>
      </c>
      <c r="H5" s="9" t="s">
        <v>331</v>
      </c>
      <c r="I5" s="9" t="s">
        <v>332</v>
      </c>
      <c r="J5" s="38">
        <v>-696769.36</v>
      </c>
    </row>
    <row r="6" spans="2:22" ht="24">
      <c r="B6" s="39" t="s">
        <v>553</v>
      </c>
      <c r="C6" s="40" t="s">
        <v>354</v>
      </c>
      <c r="D6" s="41" t="s">
        <v>355</v>
      </c>
      <c r="E6" s="38">
        <v>-75316.930000000008</v>
      </c>
      <c r="F6" s="17"/>
      <c r="G6" s="8" t="s">
        <v>333</v>
      </c>
      <c r="H6" s="9" t="s">
        <v>334</v>
      </c>
      <c r="I6" s="9" t="s">
        <v>335</v>
      </c>
      <c r="J6" s="38">
        <v>-75316.930000000008</v>
      </c>
    </row>
    <row r="10" spans="2:22" ht="24">
      <c r="O10" s="139" t="s">
        <v>504</v>
      </c>
      <c r="P10" s="149" t="s">
        <v>741</v>
      </c>
      <c r="Q10" s="140" t="s">
        <v>749</v>
      </c>
      <c r="U10" s="143" t="s">
        <v>557</v>
      </c>
      <c r="V10" s="143" t="s">
        <v>558</v>
      </c>
    </row>
    <row r="11" spans="2:22">
      <c r="O11" s="141" t="s">
        <v>742</v>
      </c>
      <c r="P11" s="150">
        <v>5032.68</v>
      </c>
      <c r="Q11" s="142">
        <v>8096.6962500000009</v>
      </c>
      <c r="U11" s="144" t="s">
        <v>6</v>
      </c>
      <c r="V11" s="145" t="s">
        <v>7</v>
      </c>
    </row>
    <row r="12" spans="2:22">
      <c r="O12" s="141" t="s">
        <v>743</v>
      </c>
      <c r="P12" s="150">
        <v>1444.0304333333336</v>
      </c>
      <c r="Q12" s="142">
        <v>2214.2817333333332</v>
      </c>
      <c r="U12" s="81" t="s">
        <v>10</v>
      </c>
      <c r="V12" s="82" t="s">
        <v>17</v>
      </c>
    </row>
    <row r="13" spans="2:22">
      <c r="O13" s="141" t="s">
        <v>744</v>
      </c>
      <c r="P13" s="150">
        <v>1468.9246666666668</v>
      </c>
      <c r="Q13" s="142">
        <v>2313.858666666667</v>
      </c>
      <c r="U13" s="81" t="s">
        <v>18</v>
      </c>
      <c r="V13" s="82" t="s">
        <v>19</v>
      </c>
    </row>
    <row r="14" spans="2:22">
      <c r="O14" s="141" t="s">
        <v>745</v>
      </c>
      <c r="P14" s="150">
        <v>12283.349999999999</v>
      </c>
      <c r="Q14" s="142">
        <v>26380.387499999997</v>
      </c>
      <c r="U14" s="81" t="s">
        <v>20</v>
      </c>
      <c r="V14" s="82" t="s">
        <v>21</v>
      </c>
    </row>
    <row r="15" spans="2:22">
      <c r="O15" s="141" t="s">
        <v>746</v>
      </c>
      <c r="P15" s="150">
        <v>2436.3788000000004</v>
      </c>
      <c r="Q15" s="142">
        <v>7918.2311000000009</v>
      </c>
      <c r="U15" s="81" t="s">
        <v>24</v>
      </c>
      <c r="V15" s="82" t="s">
        <v>25</v>
      </c>
    </row>
    <row r="16" spans="2:22" ht="24.75">
      <c r="O16" s="141" t="s">
        <v>747</v>
      </c>
      <c r="P16" s="150">
        <v>124445.46002222256</v>
      </c>
      <c r="Q16" s="142">
        <v>286140.4950722233</v>
      </c>
      <c r="U16" s="81" t="s">
        <v>43</v>
      </c>
      <c r="V16" s="82" t="s">
        <v>44</v>
      </c>
    </row>
    <row r="17" spans="11:22">
      <c r="O17" s="141" t="s">
        <v>748</v>
      </c>
      <c r="P17" s="150">
        <v>8603.27</v>
      </c>
      <c r="Q17" s="142">
        <v>8603.27</v>
      </c>
      <c r="U17" s="81" t="s">
        <v>47</v>
      </c>
      <c r="V17" s="82" t="s">
        <v>48</v>
      </c>
    </row>
    <row r="18" spans="11:22">
      <c r="U18" s="81" t="s">
        <v>55</v>
      </c>
      <c r="V18" s="82" t="s">
        <v>205</v>
      </c>
    </row>
    <row r="19" spans="11:22">
      <c r="U19" s="81" t="s">
        <v>60</v>
      </c>
      <c r="V19" s="82" t="s">
        <v>244</v>
      </c>
    </row>
    <row r="20" spans="11:22">
      <c r="U20" s="81" t="s">
        <v>142</v>
      </c>
      <c r="V20" s="82" t="s">
        <v>247</v>
      </c>
    </row>
    <row r="21" spans="11:22">
      <c r="U21" s="144" t="s">
        <v>51</v>
      </c>
      <c r="V21" s="145" t="s">
        <v>275</v>
      </c>
    </row>
    <row r="22" spans="11:22" ht="30">
      <c r="Q22" s="71" t="s">
        <v>774</v>
      </c>
      <c r="S22" s="71" t="s">
        <v>775</v>
      </c>
      <c r="U22" s="144" t="s">
        <v>49</v>
      </c>
      <c r="V22" s="145" t="s">
        <v>276</v>
      </c>
    </row>
    <row r="23" spans="11:22">
      <c r="K23" s="151">
        <v>36</v>
      </c>
      <c r="L23" s="152" t="s">
        <v>773</v>
      </c>
      <c r="M23" s="147" t="s">
        <v>5</v>
      </c>
      <c r="N23" s="147" t="s">
        <v>95</v>
      </c>
      <c r="O23" s="42" t="s">
        <v>96</v>
      </c>
      <c r="P23" s="75">
        <v>15918.09</v>
      </c>
      <c r="Q23" s="153">
        <f>+S23-P23</f>
        <v>79337.16</v>
      </c>
      <c r="R23" s="2" t="s">
        <v>750</v>
      </c>
      <c r="S23" s="3">
        <v>95255.25</v>
      </c>
      <c r="U23" s="81" t="s">
        <v>52</v>
      </c>
      <c r="V23" s="82" t="s">
        <v>277</v>
      </c>
    </row>
    <row r="24" spans="11:22" ht="24.75">
      <c r="K24" s="151">
        <v>36</v>
      </c>
      <c r="L24" s="152" t="s">
        <v>773</v>
      </c>
      <c r="M24" s="148" t="s">
        <v>5</v>
      </c>
      <c r="N24" s="148" t="s">
        <v>422</v>
      </c>
      <c r="O24" s="146" t="s">
        <v>423</v>
      </c>
      <c r="P24" s="77">
        <v>0</v>
      </c>
      <c r="Q24" s="153">
        <f t="shared" ref="Q24:Q40" si="0">+S24-P24</f>
        <v>8064</v>
      </c>
      <c r="R24" s="2" t="s">
        <v>751</v>
      </c>
      <c r="S24" s="3">
        <v>8064</v>
      </c>
      <c r="U24" s="144" t="s">
        <v>53</v>
      </c>
      <c r="V24" s="145" t="s">
        <v>278</v>
      </c>
    </row>
    <row r="25" spans="11:22">
      <c r="K25" s="151">
        <v>36</v>
      </c>
      <c r="L25" s="152" t="s">
        <v>773</v>
      </c>
      <c r="M25" s="147" t="s">
        <v>5</v>
      </c>
      <c r="N25" s="147" t="s">
        <v>154</v>
      </c>
      <c r="O25" s="42" t="s">
        <v>155</v>
      </c>
      <c r="P25" s="75">
        <v>3932.97</v>
      </c>
      <c r="Q25" s="153">
        <f t="shared" si="0"/>
        <v>22535.08</v>
      </c>
      <c r="R25" s="2" t="s">
        <v>752</v>
      </c>
      <c r="S25" s="3">
        <v>26468.050000000003</v>
      </c>
      <c r="U25" s="81" t="s">
        <v>54</v>
      </c>
      <c r="V25" s="82" t="s">
        <v>279</v>
      </c>
    </row>
    <row r="26" spans="11:22">
      <c r="K26" s="151" t="s">
        <v>51</v>
      </c>
      <c r="L26" s="152" t="s">
        <v>275</v>
      </c>
      <c r="M26" s="147" t="s">
        <v>5</v>
      </c>
      <c r="N26" s="147" t="s">
        <v>81</v>
      </c>
      <c r="O26" s="42" t="s">
        <v>82</v>
      </c>
      <c r="P26" s="75">
        <v>9061.7799999999988</v>
      </c>
      <c r="Q26" s="153">
        <f t="shared" si="0"/>
        <v>16988.593333333334</v>
      </c>
      <c r="R26" s="2" t="s">
        <v>753</v>
      </c>
      <c r="S26" s="3">
        <v>26050.373333333333</v>
      </c>
      <c r="U26" s="81" t="s">
        <v>50</v>
      </c>
      <c r="V26" s="82" t="s">
        <v>290</v>
      </c>
    </row>
    <row r="27" spans="11:22" ht="24.75">
      <c r="K27" s="151" t="s">
        <v>51</v>
      </c>
      <c r="L27" s="152" t="s">
        <v>275</v>
      </c>
      <c r="M27" s="147" t="s">
        <v>5</v>
      </c>
      <c r="N27" s="147" t="s">
        <v>162</v>
      </c>
      <c r="O27" s="42" t="s">
        <v>163</v>
      </c>
      <c r="P27" s="75">
        <v>2648.66</v>
      </c>
      <c r="Q27" s="153">
        <f t="shared" si="0"/>
        <v>4406.9202000000005</v>
      </c>
      <c r="R27" s="2" t="s">
        <v>754</v>
      </c>
      <c r="S27" s="3">
        <v>7055.5802000000003</v>
      </c>
      <c r="U27" s="81" t="s">
        <v>58</v>
      </c>
      <c r="V27" s="82" t="s">
        <v>297</v>
      </c>
    </row>
    <row r="28" spans="11:22">
      <c r="K28" s="151">
        <v>12</v>
      </c>
      <c r="L28" s="152" t="s">
        <v>276</v>
      </c>
      <c r="M28" s="147" t="s">
        <v>5</v>
      </c>
      <c r="N28" s="147" t="s">
        <v>83</v>
      </c>
      <c r="O28" s="42" t="s">
        <v>84</v>
      </c>
      <c r="P28" s="75">
        <v>9940.4</v>
      </c>
      <c r="Q28" s="153">
        <f t="shared" si="0"/>
        <v>17281.466666666667</v>
      </c>
      <c r="R28" s="2" t="s">
        <v>755</v>
      </c>
      <c r="S28" s="3">
        <v>27221.866666666669</v>
      </c>
      <c r="U28" s="81" t="s">
        <v>57</v>
      </c>
      <c r="V28" s="82" t="s">
        <v>302</v>
      </c>
    </row>
    <row r="29" spans="11:22" ht="24.75">
      <c r="K29" s="151">
        <v>12</v>
      </c>
      <c r="L29" s="152" t="s">
        <v>276</v>
      </c>
      <c r="M29" s="147" t="s">
        <v>5</v>
      </c>
      <c r="N29" s="147" t="s">
        <v>69</v>
      </c>
      <c r="O29" s="42" t="s">
        <v>70</v>
      </c>
      <c r="P29" s="75">
        <v>0</v>
      </c>
      <c r="Q29" s="153">
        <f t="shared" si="0"/>
        <v>0</v>
      </c>
      <c r="U29" s="81" t="s">
        <v>59</v>
      </c>
      <c r="V29" s="82" t="s">
        <v>305</v>
      </c>
    </row>
    <row r="30" spans="11:22">
      <c r="K30" s="151">
        <v>12</v>
      </c>
      <c r="L30" s="152" t="s">
        <v>276</v>
      </c>
      <c r="M30" s="147" t="s">
        <v>5</v>
      </c>
      <c r="N30" s="147" t="s">
        <v>166</v>
      </c>
      <c r="O30" s="42" t="s">
        <v>167</v>
      </c>
      <c r="P30" s="75">
        <v>2907.51</v>
      </c>
      <c r="Q30" s="153">
        <f t="shared" si="0"/>
        <v>4665.9960000000001</v>
      </c>
      <c r="R30" s="2" t="s">
        <v>756</v>
      </c>
      <c r="S30" s="3">
        <v>7573.5060000000003</v>
      </c>
      <c r="U30" s="81" t="s">
        <v>56</v>
      </c>
      <c r="V30" s="82" t="s">
        <v>308</v>
      </c>
    </row>
    <row r="31" spans="11:22">
      <c r="K31" s="151">
        <v>27</v>
      </c>
      <c r="L31" s="152" t="s">
        <v>278</v>
      </c>
      <c r="M31" s="147" t="s">
        <v>5</v>
      </c>
      <c r="N31" s="147" t="s">
        <v>87</v>
      </c>
      <c r="O31" s="42" t="s">
        <v>88</v>
      </c>
      <c r="P31" s="75">
        <v>111492.48999999999</v>
      </c>
      <c r="Q31" s="153">
        <f t="shared" si="0"/>
        <v>198865.00999999989</v>
      </c>
      <c r="R31" s="2" t="s">
        <v>757</v>
      </c>
      <c r="S31" s="3">
        <v>310357.49999999988</v>
      </c>
      <c r="U31" s="81" t="s">
        <v>55</v>
      </c>
      <c r="V31" s="82" t="s">
        <v>205</v>
      </c>
    </row>
    <row r="32" spans="11:22">
      <c r="K32" s="151">
        <v>27</v>
      </c>
      <c r="L32" s="152" t="s">
        <v>278</v>
      </c>
      <c r="M32" s="147" t="s">
        <v>5</v>
      </c>
      <c r="N32" s="147" t="s">
        <v>130</v>
      </c>
      <c r="O32" s="42" t="s">
        <v>131</v>
      </c>
      <c r="P32" s="75">
        <v>2263.65</v>
      </c>
      <c r="Q32" s="153">
        <f t="shared" si="0"/>
        <v>5144.6099999999988</v>
      </c>
      <c r="R32" s="2" t="s">
        <v>758</v>
      </c>
      <c r="S32" s="3">
        <v>7408.2599999999993</v>
      </c>
    </row>
    <row r="33" spans="11:19">
      <c r="K33" s="151">
        <v>27</v>
      </c>
      <c r="L33" s="152" t="s">
        <v>278</v>
      </c>
      <c r="M33" s="147" t="s">
        <v>5</v>
      </c>
      <c r="N33" s="147" t="s">
        <v>170</v>
      </c>
      <c r="O33" s="42" t="s">
        <v>171</v>
      </c>
      <c r="P33" s="75">
        <v>31457.19</v>
      </c>
      <c r="Q33" s="153">
        <f t="shared" si="0"/>
        <v>55713.78</v>
      </c>
      <c r="R33" s="2" t="s">
        <v>759</v>
      </c>
      <c r="S33" s="3">
        <v>87170.97</v>
      </c>
    </row>
    <row r="34" spans="11:19">
      <c r="K34" s="151">
        <v>26</v>
      </c>
      <c r="L34" s="152" t="s">
        <v>17</v>
      </c>
      <c r="M34" s="147" t="s">
        <v>5</v>
      </c>
      <c r="N34" s="147" t="s">
        <v>65</v>
      </c>
      <c r="O34" s="42" t="s">
        <v>66</v>
      </c>
      <c r="P34" s="75">
        <v>42811.950000000004</v>
      </c>
      <c r="Q34" s="153">
        <f t="shared" si="0"/>
        <v>75612.739999999991</v>
      </c>
      <c r="R34" s="17" t="s">
        <v>760</v>
      </c>
      <c r="S34" s="74">
        <f>93155.66+25269.03</f>
        <v>118424.69</v>
      </c>
    </row>
    <row r="35" spans="11:19">
      <c r="K35" s="151">
        <v>15</v>
      </c>
      <c r="L35" s="152" t="s">
        <v>25</v>
      </c>
      <c r="M35" s="147" t="s">
        <v>5</v>
      </c>
      <c r="N35" s="147" t="s">
        <v>93</v>
      </c>
      <c r="O35" s="42" t="s">
        <v>94</v>
      </c>
      <c r="P35" s="75">
        <v>1288205.3600000003</v>
      </c>
      <c r="Q35" s="153">
        <f t="shared" si="0"/>
        <v>2078153.4055555677</v>
      </c>
      <c r="R35" s="2" t="s">
        <v>761</v>
      </c>
      <c r="S35" s="3">
        <v>3366358.765555568</v>
      </c>
    </row>
    <row r="36" spans="11:19">
      <c r="K36" s="151">
        <v>15</v>
      </c>
      <c r="L36" s="152" t="s">
        <v>25</v>
      </c>
      <c r="M36" s="147" t="s">
        <v>5</v>
      </c>
      <c r="N36" s="147" t="s">
        <v>132</v>
      </c>
      <c r="O36" s="42" t="s">
        <v>133</v>
      </c>
      <c r="P36" s="75">
        <v>13234.350000000002</v>
      </c>
      <c r="Q36" s="153">
        <f t="shared" si="0"/>
        <v>37076.049999999974</v>
      </c>
      <c r="R36" s="2" t="s">
        <v>762</v>
      </c>
      <c r="S36" s="3">
        <v>50310.39999999998</v>
      </c>
    </row>
    <row r="37" spans="11:19">
      <c r="K37" s="151">
        <v>15</v>
      </c>
      <c r="L37" s="151" t="s">
        <v>25</v>
      </c>
      <c r="M37" s="152" t="s">
        <v>5</v>
      </c>
      <c r="N37" s="147" t="s">
        <v>160</v>
      </c>
      <c r="O37" s="42" t="s">
        <v>161</v>
      </c>
      <c r="P37" s="75">
        <v>374511.81000000006</v>
      </c>
      <c r="Q37" s="153">
        <f t="shared" si="0"/>
        <v>577986.05360000103</v>
      </c>
      <c r="R37" s="2" t="s">
        <v>763</v>
      </c>
      <c r="S37" s="3">
        <v>952497.86360000109</v>
      </c>
    </row>
    <row r="38" spans="11:19">
      <c r="K38" s="151">
        <v>34</v>
      </c>
      <c r="L38" s="152" t="s">
        <v>205</v>
      </c>
      <c r="M38" s="148" t="s">
        <v>5</v>
      </c>
      <c r="N38" s="148" t="s">
        <v>767</v>
      </c>
      <c r="O38" s="146" t="s">
        <v>770</v>
      </c>
      <c r="P38" s="77">
        <v>0</v>
      </c>
      <c r="Q38" s="153">
        <f t="shared" si="0"/>
        <v>101214.97</v>
      </c>
      <c r="R38" s="2" t="s">
        <v>764</v>
      </c>
      <c r="S38" s="3">
        <v>101214.97</v>
      </c>
    </row>
    <row r="39" spans="11:19">
      <c r="K39" s="151">
        <v>34</v>
      </c>
      <c r="L39" s="152" t="s">
        <v>205</v>
      </c>
      <c r="M39" s="148" t="s">
        <v>5</v>
      </c>
      <c r="N39" s="148" t="s">
        <v>768</v>
      </c>
      <c r="O39" s="146" t="s">
        <v>771</v>
      </c>
      <c r="P39" s="77">
        <v>0</v>
      </c>
      <c r="Q39" s="153">
        <f t="shared" si="0"/>
        <v>0</v>
      </c>
      <c r="R39" s="2" t="s">
        <v>765</v>
      </c>
      <c r="S39" s="3">
        <v>0</v>
      </c>
    </row>
    <row r="40" spans="11:19">
      <c r="K40" s="151">
        <v>34</v>
      </c>
      <c r="L40" s="152" t="s">
        <v>205</v>
      </c>
      <c r="M40" s="148" t="s">
        <v>5</v>
      </c>
      <c r="N40" s="148" t="s">
        <v>769</v>
      </c>
      <c r="O40" s="146" t="s">
        <v>772</v>
      </c>
      <c r="P40" s="77">
        <v>0</v>
      </c>
      <c r="Q40" s="153">
        <f t="shared" si="0"/>
        <v>26173.82</v>
      </c>
      <c r="R40" s="2" t="s">
        <v>766</v>
      </c>
      <c r="S40" s="3">
        <v>26173.82</v>
      </c>
    </row>
    <row r="41" spans="11:19">
      <c r="P41" s="154">
        <f>SUM(P23:P40)</f>
        <v>1908386.2100000004</v>
      </c>
      <c r="Q41" s="155">
        <f>SUM(Q23:Q40)</f>
        <v>3309219.6553555685</v>
      </c>
      <c r="S41" s="155">
        <f>SUM(S23:S40)</f>
        <v>5217605.8653555689</v>
      </c>
    </row>
  </sheetData>
  <phoneticPr fontId="3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1A8A9-74C4-4072-9087-395D3CB5A658}">
  <dimension ref="A2:K58"/>
  <sheetViews>
    <sheetView topLeftCell="A2" workbookViewId="0">
      <pane ySplit="3" topLeftCell="A42" activePane="bottomLeft" state="frozen"/>
      <selection activeCell="A2" sqref="A2"/>
      <selection pane="bottomLeft" activeCell="C52" sqref="C52"/>
    </sheetView>
  </sheetViews>
  <sheetFormatPr defaultRowHeight="15" outlineLevelRow="1"/>
  <cols>
    <col min="1" max="1" width="14.5" style="69" customWidth="1"/>
    <col min="2" max="2" width="48.75" style="16" customWidth="1"/>
    <col min="3" max="3" width="15.5" style="93" bestFit="1" customWidth="1"/>
    <col min="4" max="5" width="11.75" style="104" customWidth="1"/>
    <col min="6" max="6" width="10.375" style="104" customWidth="1"/>
    <col min="7" max="7" width="11" style="104" customWidth="1"/>
    <col min="8" max="8" width="14.25" style="104" bestFit="1" customWidth="1"/>
    <col min="9" max="9" width="13.125" style="104" bestFit="1" customWidth="1"/>
    <col min="10" max="10" width="14.25" style="104" bestFit="1" customWidth="1"/>
    <col min="11" max="257" width="8.875" style="87"/>
    <col min="258" max="258" width="22.625" style="87" bestFit="1" customWidth="1"/>
    <col min="259" max="259" width="71.75" style="87" bestFit="1" customWidth="1"/>
    <col min="260" max="260" width="15.5" style="87" bestFit="1" customWidth="1"/>
    <col min="261" max="513" width="8.875" style="87"/>
    <col min="514" max="514" width="22.625" style="87" bestFit="1" customWidth="1"/>
    <col min="515" max="515" width="71.75" style="87" bestFit="1" customWidth="1"/>
    <col min="516" max="516" width="15.5" style="87" bestFit="1" customWidth="1"/>
    <col min="517" max="769" width="8.875" style="87"/>
    <col min="770" max="770" width="22.625" style="87" bestFit="1" customWidth="1"/>
    <col min="771" max="771" width="71.75" style="87" bestFit="1" customWidth="1"/>
    <col min="772" max="772" width="15.5" style="87" bestFit="1" customWidth="1"/>
    <col min="773" max="1025" width="8.875" style="87"/>
    <col min="1026" max="1026" width="22.625" style="87" bestFit="1" customWidth="1"/>
    <col min="1027" max="1027" width="71.75" style="87" bestFit="1" customWidth="1"/>
    <col min="1028" max="1028" width="15.5" style="87" bestFit="1" customWidth="1"/>
    <col min="1029" max="1281" width="8.875" style="87"/>
    <col min="1282" max="1282" width="22.625" style="87" bestFit="1" customWidth="1"/>
    <col min="1283" max="1283" width="71.75" style="87" bestFit="1" customWidth="1"/>
    <col min="1284" max="1284" width="15.5" style="87" bestFit="1" customWidth="1"/>
    <col min="1285" max="1537" width="8.875" style="87"/>
    <col min="1538" max="1538" width="22.625" style="87" bestFit="1" customWidth="1"/>
    <col min="1539" max="1539" width="71.75" style="87" bestFit="1" customWidth="1"/>
    <col min="1540" max="1540" width="15.5" style="87" bestFit="1" customWidth="1"/>
    <col min="1541" max="1793" width="8.875" style="87"/>
    <col min="1794" max="1794" width="22.625" style="87" bestFit="1" customWidth="1"/>
    <col min="1795" max="1795" width="71.75" style="87" bestFit="1" customWidth="1"/>
    <col min="1796" max="1796" width="15.5" style="87" bestFit="1" customWidth="1"/>
    <col min="1797" max="2049" width="8.875" style="87"/>
    <col min="2050" max="2050" width="22.625" style="87" bestFit="1" customWidth="1"/>
    <col min="2051" max="2051" width="71.75" style="87" bestFit="1" customWidth="1"/>
    <col min="2052" max="2052" width="15.5" style="87" bestFit="1" customWidth="1"/>
    <col min="2053" max="2305" width="8.875" style="87"/>
    <col min="2306" max="2306" width="22.625" style="87" bestFit="1" customWidth="1"/>
    <col min="2307" max="2307" width="71.75" style="87" bestFit="1" customWidth="1"/>
    <col min="2308" max="2308" width="15.5" style="87" bestFit="1" customWidth="1"/>
    <col min="2309" max="2561" width="8.875" style="87"/>
    <col min="2562" max="2562" width="22.625" style="87" bestFit="1" customWidth="1"/>
    <col min="2563" max="2563" width="71.75" style="87" bestFit="1" customWidth="1"/>
    <col min="2564" max="2564" width="15.5" style="87" bestFit="1" customWidth="1"/>
    <col min="2565" max="2817" width="8.875" style="87"/>
    <col min="2818" max="2818" width="22.625" style="87" bestFit="1" customWidth="1"/>
    <col min="2819" max="2819" width="71.75" style="87" bestFit="1" customWidth="1"/>
    <col min="2820" max="2820" width="15.5" style="87" bestFit="1" customWidth="1"/>
    <col min="2821" max="3073" width="8.875" style="87"/>
    <col min="3074" max="3074" width="22.625" style="87" bestFit="1" customWidth="1"/>
    <col min="3075" max="3075" width="71.75" style="87" bestFit="1" customWidth="1"/>
    <col min="3076" max="3076" width="15.5" style="87" bestFit="1" customWidth="1"/>
    <col min="3077" max="3329" width="8.875" style="87"/>
    <col min="3330" max="3330" width="22.625" style="87" bestFit="1" customWidth="1"/>
    <col min="3331" max="3331" width="71.75" style="87" bestFit="1" customWidth="1"/>
    <col min="3332" max="3332" width="15.5" style="87" bestFit="1" customWidth="1"/>
    <col min="3333" max="3585" width="8.875" style="87"/>
    <col min="3586" max="3586" width="22.625" style="87" bestFit="1" customWidth="1"/>
    <col min="3587" max="3587" width="71.75" style="87" bestFit="1" customWidth="1"/>
    <col min="3588" max="3588" width="15.5" style="87" bestFit="1" customWidth="1"/>
    <col min="3589" max="3841" width="8.875" style="87"/>
    <col min="3842" max="3842" width="22.625" style="87" bestFit="1" customWidth="1"/>
    <col min="3843" max="3843" width="71.75" style="87" bestFit="1" customWidth="1"/>
    <col min="3844" max="3844" width="15.5" style="87" bestFit="1" customWidth="1"/>
    <col min="3845" max="4097" width="8.875" style="87"/>
    <col min="4098" max="4098" width="22.625" style="87" bestFit="1" customWidth="1"/>
    <col min="4099" max="4099" width="71.75" style="87" bestFit="1" customWidth="1"/>
    <col min="4100" max="4100" width="15.5" style="87" bestFit="1" customWidth="1"/>
    <col min="4101" max="4353" width="8.875" style="87"/>
    <col min="4354" max="4354" width="22.625" style="87" bestFit="1" customWidth="1"/>
    <col min="4355" max="4355" width="71.75" style="87" bestFit="1" customWidth="1"/>
    <col min="4356" max="4356" width="15.5" style="87" bestFit="1" customWidth="1"/>
    <col min="4357" max="4609" width="8.875" style="87"/>
    <col min="4610" max="4610" width="22.625" style="87" bestFit="1" customWidth="1"/>
    <col min="4611" max="4611" width="71.75" style="87" bestFit="1" customWidth="1"/>
    <col min="4612" max="4612" width="15.5" style="87" bestFit="1" customWidth="1"/>
    <col min="4613" max="4865" width="8.875" style="87"/>
    <col min="4866" max="4866" width="22.625" style="87" bestFit="1" customWidth="1"/>
    <col min="4867" max="4867" width="71.75" style="87" bestFit="1" customWidth="1"/>
    <col min="4868" max="4868" width="15.5" style="87" bestFit="1" customWidth="1"/>
    <col min="4869" max="5121" width="8.875" style="87"/>
    <col min="5122" max="5122" width="22.625" style="87" bestFit="1" customWidth="1"/>
    <col min="5123" max="5123" width="71.75" style="87" bestFit="1" customWidth="1"/>
    <col min="5124" max="5124" width="15.5" style="87" bestFit="1" customWidth="1"/>
    <col min="5125" max="5377" width="8.875" style="87"/>
    <col min="5378" max="5378" width="22.625" style="87" bestFit="1" customWidth="1"/>
    <col min="5379" max="5379" width="71.75" style="87" bestFit="1" customWidth="1"/>
    <col min="5380" max="5380" width="15.5" style="87" bestFit="1" customWidth="1"/>
    <col min="5381" max="5633" width="8.875" style="87"/>
    <col min="5634" max="5634" width="22.625" style="87" bestFit="1" customWidth="1"/>
    <col min="5635" max="5635" width="71.75" style="87" bestFit="1" customWidth="1"/>
    <col min="5636" max="5636" width="15.5" style="87" bestFit="1" customWidth="1"/>
    <col min="5637" max="5889" width="8.875" style="87"/>
    <col min="5890" max="5890" width="22.625" style="87" bestFit="1" customWidth="1"/>
    <col min="5891" max="5891" width="71.75" style="87" bestFit="1" customWidth="1"/>
    <col min="5892" max="5892" width="15.5" style="87" bestFit="1" customWidth="1"/>
    <col min="5893" max="6145" width="8.875" style="87"/>
    <col min="6146" max="6146" width="22.625" style="87" bestFit="1" customWidth="1"/>
    <col min="6147" max="6147" width="71.75" style="87" bestFit="1" customWidth="1"/>
    <col min="6148" max="6148" width="15.5" style="87" bestFit="1" customWidth="1"/>
    <col min="6149" max="6401" width="8.875" style="87"/>
    <col min="6402" max="6402" width="22.625" style="87" bestFit="1" customWidth="1"/>
    <col min="6403" max="6403" width="71.75" style="87" bestFit="1" customWidth="1"/>
    <col min="6404" max="6404" width="15.5" style="87" bestFit="1" customWidth="1"/>
    <col min="6405" max="6657" width="8.875" style="87"/>
    <col min="6658" max="6658" width="22.625" style="87" bestFit="1" customWidth="1"/>
    <col min="6659" max="6659" width="71.75" style="87" bestFit="1" customWidth="1"/>
    <col min="6660" max="6660" width="15.5" style="87" bestFit="1" customWidth="1"/>
    <col min="6661" max="6913" width="8.875" style="87"/>
    <col min="6914" max="6914" width="22.625" style="87" bestFit="1" customWidth="1"/>
    <col min="6915" max="6915" width="71.75" style="87" bestFit="1" customWidth="1"/>
    <col min="6916" max="6916" width="15.5" style="87" bestFit="1" customWidth="1"/>
    <col min="6917" max="7169" width="8.875" style="87"/>
    <col min="7170" max="7170" width="22.625" style="87" bestFit="1" customWidth="1"/>
    <col min="7171" max="7171" width="71.75" style="87" bestFit="1" customWidth="1"/>
    <col min="7172" max="7172" width="15.5" style="87" bestFit="1" customWidth="1"/>
    <col min="7173" max="7425" width="8.875" style="87"/>
    <col min="7426" max="7426" width="22.625" style="87" bestFit="1" customWidth="1"/>
    <col min="7427" max="7427" width="71.75" style="87" bestFit="1" customWidth="1"/>
    <col min="7428" max="7428" width="15.5" style="87" bestFit="1" customWidth="1"/>
    <col min="7429" max="7681" width="8.875" style="87"/>
    <col min="7682" max="7682" width="22.625" style="87" bestFit="1" customWidth="1"/>
    <col min="7683" max="7683" width="71.75" style="87" bestFit="1" customWidth="1"/>
    <col min="7684" max="7684" width="15.5" style="87" bestFit="1" customWidth="1"/>
    <col min="7685" max="7937" width="8.875" style="87"/>
    <col min="7938" max="7938" width="22.625" style="87" bestFit="1" customWidth="1"/>
    <col min="7939" max="7939" width="71.75" style="87" bestFit="1" customWidth="1"/>
    <col min="7940" max="7940" width="15.5" style="87" bestFit="1" customWidth="1"/>
    <col min="7941" max="8193" width="8.875" style="87"/>
    <col min="8194" max="8194" width="22.625" style="87" bestFit="1" customWidth="1"/>
    <col min="8195" max="8195" width="71.75" style="87" bestFit="1" customWidth="1"/>
    <col min="8196" max="8196" width="15.5" style="87" bestFit="1" customWidth="1"/>
    <col min="8197" max="8449" width="8.875" style="87"/>
    <col min="8450" max="8450" width="22.625" style="87" bestFit="1" customWidth="1"/>
    <col min="8451" max="8451" width="71.75" style="87" bestFit="1" customWidth="1"/>
    <col min="8452" max="8452" width="15.5" style="87" bestFit="1" customWidth="1"/>
    <col min="8453" max="8705" width="8.875" style="87"/>
    <col min="8706" max="8706" width="22.625" style="87" bestFit="1" customWidth="1"/>
    <col min="8707" max="8707" width="71.75" style="87" bestFit="1" customWidth="1"/>
    <col min="8708" max="8708" width="15.5" style="87" bestFit="1" customWidth="1"/>
    <col min="8709" max="8961" width="8.875" style="87"/>
    <col min="8962" max="8962" width="22.625" style="87" bestFit="1" customWidth="1"/>
    <col min="8963" max="8963" width="71.75" style="87" bestFit="1" customWidth="1"/>
    <col min="8964" max="8964" width="15.5" style="87" bestFit="1" customWidth="1"/>
    <col min="8965" max="9217" width="8.875" style="87"/>
    <col min="9218" max="9218" width="22.625" style="87" bestFit="1" customWidth="1"/>
    <col min="9219" max="9219" width="71.75" style="87" bestFit="1" customWidth="1"/>
    <col min="9220" max="9220" width="15.5" style="87" bestFit="1" customWidth="1"/>
    <col min="9221" max="9473" width="8.875" style="87"/>
    <col min="9474" max="9474" width="22.625" style="87" bestFit="1" customWidth="1"/>
    <col min="9475" max="9475" width="71.75" style="87" bestFit="1" customWidth="1"/>
    <col min="9476" max="9476" width="15.5" style="87" bestFit="1" customWidth="1"/>
    <col min="9477" max="9729" width="8.875" style="87"/>
    <col min="9730" max="9730" width="22.625" style="87" bestFit="1" customWidth="1"/>
    <col min="9731" max="9731" width="71.75" style="87" bestFit="1" customWidth="1"/>
    <col min="9732" max="9732" width="15.5" style="87" bestFit="1" customWidth="1"/>
    <col min="9733" max="9985" width="8.875" style="87"/>
    <col min="9986" max="9986" width="22.625" style="87" bestFit="1" customWidth="1"/>
    <col min="9987" max="9987" width="71.75" style="87" bestFit="1" customWidth="1"/>
    <col min="9988" max="9988" width="15.5" style="87" bestFit="1" customWidth="1"/>
    <col min="9989" max="10241" width="8.875" style="87"/>
    <col min="10242" max="10242" width="22.625" style="87" bestFit="1" customWidth="1"/>
    <col min="10243" max="10243" width="71.75" style="87" bestFit="1" customWidth="1"/>
    <col min="10244" max="10244" width="15.5" style="87" bestFit="1" customWidth="1"/>
    <col min="10245" max="10497" width="8.875" style="87"/>
    <col min="10498" max="10498" width="22.625" style="87" bestFit="1" customWidth="1"/>
    <col min="10499" max="10499" width="71.75" style="87" bestFit="1" customWidth="1"/>
    <col min="10500" max="10500" width="15.5" style="87" bestFit="1" customWidth="1"/>
    <col min="10501" max="10753" width="8.875" style="87"/>
    <col min="10754" max="10754" width="22.625" style="87" bestFit="1" customWidth="1"/>
    <col min="10755" max="10755" width="71.75" style="87" bestFit="1" customWidth="1"/>
    <col min="10756" max="10756" width="15.5" style="87" bestFit="1" customWidth="1"/>
    <col min="10757" max="11009" width="8.875" style="87"/>
    <col min="11010" max="11010" width="22.625" style="87" bestFit="1" customWidth="1"/>
    <col min="11011" max="11011" width="71.75" style="87" bestFit="1" customWidth="1"/>
    <col min="11012" max="11012" width="15.5" style="87" bestFit="1" customWidth="1"/>
    <col min="11013" max="11265" width="8.875" style="87"/>
    <col min="11266" max="11266" width="22.625" style="87" bestFit="1" customWidth="1"/>
    <col min="11267" max="11267" width="71.75" style="87" bestFit="1" customWidth="1"/>
    <col min="11268" max="11268" width="15.5" style="87" bestFit="1" customWidth="1"/>
    <col min="11269" max="11521" width="8.875" style="87"/>
    <col min="11522" max="11522" width="22.625" style="87" bestFit="1" customWidth="1"/>
    <col min="11523" max="11523" width="71.75" style="87" bestFit="1" customWidth="1"/>
    <col min="11524" max="11524" width="15.5" style="87" bestFit="1" customWidth="1"/>
    <col min="11525" max="11777" width="8.875" style="87"/>
    <col min="11778" max="11778" width="22.625" style="87" bestFit="1" customWidth="1"/>
    <col min="11779" max="11779" width="71.75" style="87" bestFit="1" customWidth="1"/>
    <col min="11780" max="11780" width="15.5" style="87" bestFit="1" customWidth="1"/>
    <col min="11781" max="12033" width="8.875" style="87"/>
    <col min="12034" max="12034" width="22.625" style="87" bestFit="1" customWidth="1"/>
    <col min="12035" max="12035" width="71.75" style="87" bestFit="1" customWidth="1"/>
    <col min="12036" max="12036" width="15.5" style="87" bestFit="1" customWidth="1"/>
    <col min="12037" max="12289" width="8.875" style="87"/>
    <col min="12290" max="12290" width="22.625" style="87" bestFit="1" customWidth="1"/>
    <col min="12291" max="12291" width="71.75" style="87" bestFit="1" customWidth="1"/>
    <col min="12292" max="12292" width="15.5" style="87" bestFit="1" customWidth="1"/>
    <col min="12293" max="12545" width="8.875" style="87"/>
    <col min="12546" max="12546" width="22.625" style="87" bestFit="1" customWidth="1"/>
    <col min="12547" max="12547" width="71.75" style="87" bestFit="1" customWidth="1"/>
    <col min="12548" max="12548" width="15.5" style="87" bestFit="1" customWidth="1"/>
    <col min="12549" max="12801" width="8.875" style="87"/>
    <col min="12802" max="12802" width="22.625" style="87" bestFit="1" customWidth="1"/>
    <col min="12803" max="12803" width="71.75" style="87" bestFit="1" customWidth="1"/>
    <col min="12804" max="12804" width="15.5" style="87" bestFit="1" customWidth="1"/>
    <col min="12805" max="13057" width="8.875" style="87"/>
    <col min="13058" max="13058" width="22.625" style="87" bestFit="1" customWidth="1"/>
    <col min="13059" max="13059" width="71.75" style="87" bestFit="1" customWidth="1"/>
    <col min="13060" max="13060" width="15.5" style="87" bestFit="1" customWidth="1"/>
    <col min="13061" max="13313" width="8.875" style="87"/>
    <col min="13314" max="13314" width="22.625" style="87" bestFit="1" customWidth="1"/>
    <col min="13315" max="13315" width="71.75" style="87" bestFit="1" customWidth="1"/>
    <col min="13316" max="13316" width="15.5" style="87" bestFit="1" customWidth="1"/>
    <col min="13317" max="13569" width="8.875" style="87"/>
    <col min="13570" max="13570" width="22.625" style="87" bestFit="1" customWidth="1"/>
    <col min="13571" max="13571" width="71.75" style="87" bestFit="1" customWidth="1"/>
    <col min="13572" max="13572" width="15.5" style="87" bestFit="1" customWidth="1"/>
    <col min="13573" max="13825" width="8.875" style="87"/>
    <col min="13826" max="13826" width="22.625" style="87" bestFit="1" customWidth="1"/>
    <col min="13827" max="13827" width="71.75" style="87" bestFit="1" customWidth="1"/>
    <col min="13828" max="13828" width="15.5" style="87" bestFit="1" customWidth="1"/>
    <col min="13829" max="14081" width="8.875" style="87"/>
    <col min="14082" max="14082" width="22.625" style="87" bestFit="1" customWidth="1"/>
    <col min="14083" max="14083" width="71.75" style="87" bestFit="1" customWidth="1"/>
    <col min="14084" max="14084" width="15.5" style="87" bestFit="1" customWidth="1"/>
    <col min="14085" max="14337" width="8.875" style="87"/>
    <col min="14338" max="14338" width="22.625" style="87" bestFit="1" customWidth="1"/>
    <col min="14339" max="14339" width="71.75" style="87" bestFit="1" customWidth="1"/>
    <col min="14340" max="14340" width="15.5" style="87" bestFit="1" customWidth="1"/>
    <col min="14341" max="14593" width="8.875" style="87"/>
    <col min="14594" max="14594" width="22.625" style="87" bestFit="1" customWidth="1"/>
    <col min="14595" max="14595" width="71.75" style="87" bestFit="1" customWidth="1"/>
    <col min="14596" max="14596" width="15.5" style="87" bestFit="1" customWidth="1"/>
    <col min="14597" max="14849" width="8.875" style="87"/>
    <col min="14850" max="14850" width="22.625" style="87" bestFit="1" customWidth="1"/>
    <col min="14851" max="14851" width="71.75" style="87" bestFit="1" customWidth="1"/>
    <col min="14852" max="14852" width="15.5" style="87" bestFit="1" customWidth="1"/>
    <col min="14853" max="15105" width="8.875" style="87"/>
    <col min="15106" max="15106" width="22.625" style="87" bestFit="1" customWidth="1"/>
    <col min="15107" max="15107" width="71.75" style="87" bestFit="1" customWidth="1"/>
    <col min="15108" max="15108" width="15.5" style="87" bestFit="1" customWidth="1"/>
    <col min="15109" max="15361" width="8.875" style="87"/>
    <col min="15362" max="15362" width="22.625" style="87" bestFit="1" customWidth="1"/>
    <col min="15363" max="15363" width="71.75" style="87" bestFit="1" customWidth="1"/>
    <col min="15364" max="15364" width="15.5" style="87" bestFit="1" customWidth="1"/>
    <col min="15365" max="15617" width="8.875" style="87"/>
    <col min="15618" max="15618" width="22.625" style="87" bestFit="1" customWidth="1"/>
    <col min="15619" max="15619" width="71.75" style="87" bestFit="1" customWidth="1"/>
    <col min="15620" max="15620" width="15.5" style="87" bestFit="1" customWidth="1"/>
    <col min="15621" max="15873" width="8.875" style="87"/>
    <col min="15874" max="15874" width="22.625" style="87" bestFit="1" customWidth="1"/>
    <col min="15875" max="15875" width="71.75" style="87" bestFit="1" customWidth="1"/>
    <col min="15876" max="15876" width="15.5" style="87" bestFit="1" customWidth="1"/>
    <col min="15877" max="16129" width="8.875" style="87"/>
    <col min="16130" max="16130" width="22.625" style="87" bestFit="1" customWidth="1"/>
    <col min="16131" max="16131" width="71.75" style="87" bestFit="1" customWidth="1"/>
    <col min="16132" max="16132" width="15.5" style="87" bestFit="1" customWidth="1"/>
    <col min="16133" max="16384" width="8.875" style="87"/>
  </cols>
  <sheetData>
    <row r="2" spans="1:11" ht="31.9" customHeight="1">
      <c r="A2" s="169" t="s">
        <v>781</v>
      </c>
      <c r="B2" s="170"/>
      <c r="C2" s="171"/>
      <c r="D2" s="172"/>
      <c r="E2" s="172"/>
      <c r="F2" s="172"/>
      <c r="G2" s="173"/>
      <c r="H2" s="166" t="s">
        <v>780</v>
      </c>
      <c r="I2" s="167"/>
      <c r="J2" s="168"/>
    </row>
    <row r="3" spans="1:11" ht="24.75" hidden="1" outlineLevel="1">
      <c r="A3" s="164" t="s">
        <v>702</v>
      </c>
      <c r="B3" s="165"/>
      <c r="C3" s="90"/>
    </row>
    <row r="4" spans="1:11" ht="33.75" collapsed="1">
      <c r="A4" s="174" t="s">
        <v>703</v>
      </c>
      <c r="B4" s="174" t="s">
        <v>704</v>
      </c>
      <c r="C4" s="175" t="s">
        <v>322</v>
      </c>
      <c r="D4" s="176" t="s">
        <v>730</v>
      </c>
      <c r="E4" s="176" t="s">
        <v>731</v>
      </c>
      <c r="F4" s="176" t="s">
        <v>732</v>
      </c>
      <c r="G4" s="177" t="s">
        <v>733</v>
      </c>
      <c r="H4" s="178" t="s">
        <v>328</v>
      </c>
      <c r="I4" s="179" t="s">
        <v>179</v>
      </c>
      <c r="J4" s="180" t="s">
        <v>328</v>
      </c>
    </row>
    <row r="5" spans="1:11" ht="30">
      <c r="A5" s="98" t="s">
        <v>559</v>
      </c>
      <c r="B5" s="117" t="s">
        <v>705</v>
      </c>
      <c r="C5" s="88">
        <v>1263743.8</v>
      </c>
      <c r="H5" s="105"/>
      <c r="I5" s="106"/>
      <c r="J5" s="107"/>
    </row>
    <row r="6" spans="1:11" ht="30">
      <c r="A6" s="99"/>
      <c r="B6" s="118" t="s">
        <v>706</v>
      </c>
      <c r="C6" s="89">
        <v>1985623.3188888889</v>
      </c>
      <c r="H6" s="105"/>
      <c r="I6" s="106"/>
      <c r="J6" s="107"/>
    </row>
    <row r="7" spans="1:11">
      <c r="A7" s="99"/>
      <c r="B7" s="119" t="s">
        <v>707</v>
      </c>
      <c r="C7" s="90">
        <v>6498098.6200000001</v>
      </c>
      <c r="H7" s="105"/>
      <c r="I7" s="106"/>
      <c r="J7" s="107"/>
    </row>
    <row r="8" spans="1:11">
      <c r="A8" s="99"/>
      <c r="B8" s="119" t="s">
        <v>179</v>
      </c>
      <c r="C8" s="90">
        <v>828534.58780555567</v>
      </c>
      <c r="H8" s="105"/>
      <c r="I8" s="106"/>
      <c r="J8" s="107"/>
    </row>
    <row r="9" spans="1:11">
      <c r="A9" s="99"/>
      <c r="B9" s="119" t="s">
        <v>708</v>
      </c>
      <c r="C9" s="90">
        <v>2604025.7923333338</v>
      </c>
      <c r="H9" s="105"/>
      <c r="I9" s="106"/>
      <c r="J9" s="107"/>
    </row>
    <row r="10" spans="1:11">
      <c r="A10" s="99"/>
      <c r="B10" s="119" t="s">
        <v>709</v>
      </c>
      <c r="C10" s="90">
        <v>102202.20000000003</v>
      </c>
      <c r="H10" s="105"/>
      <c r="I10" s="106"/>
      <c r="J10" s="107"/>
    </row>
    <row r="11" spans="1:11">
      <c r="A11" s="100" t="s">
        <v>710</v>
      </c>
      <c r="B11" s="120"/>
      <c r="C11" s="91">
        <v>13282228.319027778</v>
      </c>
      <c r="D11" s="122">
        <f>+C7</f>
        <v>6498098.6200000001</v>
      </c>
      <c r="E11" s="122">
        <f>+C5+C6</f>
        <v>3249367.118888889</v>
      </c>
      <c r="F11" s="122">
        <f>+C10</f>
        <v>102202.20000000003</v>
      </c>
      <c r="G11" s="123">
        <f>+C9</f>
        <v>2604025.7923333338</v>
      </c>
      <c r="H11" s="108">
        <f>SUM(D11:G11)</f>
        <v>12453693.731222223</v>
      </c>
      <c r="I11" s="109">
        <f>+C8</f>
        <v>828534.58780555567</v>
      </c>
      <c r="J11" s="110">
        <f>+H11+I11</f>
        <v>13282228.31902778</v>
      </c>
      <c r="K11" s="87" t="s">
        <v>782</v>
      </c>
    </row>
    <row r="12" spans="1:11" ht="24.75">
      <c r="A12" s="98" t="s">
        <v>711</v>
      </c>
      <c r="B12" s="95" t="s">
        <v>712</v>
      </c>
      <c r="C12" s="86">
        <v>35708.835555555561</v>
      </c>
      <c r="H12" s="105"/>
      <c r="I12" s="106"/>
      <c r="J12" s="107"/>
    </row>
    <row r="13" spans="1:11">
      <c r="A13" s="99"/>
      <c r="B13" s="119" t="s">
        <v>713</v>
      </c>
      <c r="C13" s="90">
        <v>7149.7112500000003</v>
      </c>
      <c r="H13" s="105"/>
      <c r="I13" s="106"/>
      <c r="J13" s="107"/>
    </row>
    <row r="14" spans="1:11">
      <c r="A14" s="99"/>
      <c r="B14" s="119" t="s">
        <v>714</v>
      </c>
      <c r="C14" s="90">
        <v>21092.9064</v>
      </c>
      <c r="H14" s="105"/>
      <c r="I14" s="106"/>
      <c r="J14" s="107"/>
    </row>
    <row r="15" spans="1:11">
      <c r="A15" s="99"/>
      <c r="B15" s="119" t="s">
        <v>715</v>
      </c>
      <c r="C15" s="90">
        <v>48405.414444444439</v>
      </c>
      <c r="H15" s="105"/>
      <c r="I15" s="106"/>
      <c r="J15" s="107"/>
    </row>
    <row r="16" spans="1:11" ht="36.75">
      <c r="A16" s="100" t="s">
        <v>716</v>
      </c>
      <c r="B16" s="120"/>
      <c r="C16" s="91">
        <v>112356.86765</v>
      </c>
      <c r="D16" s="122">
        <f t="shared" ref="D16" si="0">+C12</f>
        <v>35708.835555555561</v>
      </c>
      <c r="E16" s="122">
        <f>+C15</f>
        <v>48405.414444444439</v>
      </c>
      <c r="F16" s="122">
        <v>0</v>
      </c>
      <c r="G16" s="123">
        <f>+C14</f>
        <v>21092.9064</v>
      </c>
      <c r="H16" s="108">
        <f>SUM(D16:G16)</f>
        <v>105207.15640000001</v>
      </c>
      <c r="I16" s="109">
        <f>+C13</f>
        <v>7149.7112500000003</v>
      </c>
      <c r="J16" s="110">
        <f>+H16+I16</f>
        <v>112356.86765</v>
      </c>
    </row>
    <row r="17" spans="1:10" ht="24.75">
      <c r="A17" s="98" t="s">
        <v>717</v>
      </c>
      <c r="B17" s="117" t="s">
        <v>718</v>
      </c>
      <c r="C17" s="88">
        <v>115899.37</v>
      </c>
      <c r="H17" s="105"/>
      <c r="I17" s="106"/>
      <c r="J17" s="107"/>
    </row>
    <row r="18" spans="1:10">
      <c r="A18" s="99"/>
      <c r="B18" s="118" t="s">
        <v>719</v>
      </c>
      <c r="C18" s="89">
        <v>990869.96</v>
      </c>
      <c r="H18" s="105"/>
      <c r="I18" s="106"/>
      <c r="J18" s="107"/>
    </row>
    <row r="19" spans="1:10">
      <c r="A19" s="99"/>
      <c r="B19" s="118" t="s">
        <v>720</v>
      </c>
      <c r="C19" s="89">
        <v>275144.84999999998</v>
      </c>
      <c r="H19" s="105"/>
      <c r="I19" s="106"/>
      <c r="J19" s="107"/>
    </row>
    <row r="20" spans="1:10">
      <c r="A20" s="99"/>
      <c r="B20" s="119" t="s">
        <v>707</v>
      </c>
      <c r="C20" s="90">
        <v>1589447.2677777775</v>
      </c>
      <c r="H20" s="105"/>
      <c r="I20" s="106"/>
      <c r="J20" s="107"/>
    </row>
    <row r="21" spans="1:10">
      <c r="A21" s="99"/>
      <c r="B21" s="119" t="s">
        <v>179</v>
      </c>
      <c r="C21" s="90">
        <v>252565.72306111112</v>
      </c>
      <c r="H21" s="105"/>
      <c r="I21" s="106"/>
      <c r="J21" s="107"/>
    </row>
    <row r="22" spans="1:10">
      <c r="A22" s="99"/>
      <c r="B22" s="119" t="s">
        <v>708</v>
      </c>
      <c r="C22" s="90">
        <v>780607.78820000007</v>
      </c>
      <c r="H22" s="105"/>
      <c r="I22" s="106"/>
      <c r="J22" s="107"/>
    </row>
    <row r="23" spans="1:10">
      <c r="A23" s="99"/>
      <c r="B23" s="119" t="s">
        <v>709</v>
      </c>
      <c r="C23" s="90">
        <v>31707.200000000001</v>
      </c>
      <c r="H23" s="105"/>
      <c r="I23" s="106"/>
      <c r="J23" s="107"/>
    </row>
    <row r="24" spans="1:10" ht="24.75">
      <c r="A24" s="100" t="s">
        <v>721</v>
      </c>
      <c r="B24" s="120"/>
      <c r="C24" s="91">
        <v>4036242.1590388892</v>
      </c>
      <c r="D24" s="122">
        <f>+C20</f>
        <v>1589447.2677777775</v>
      </c>
      <c r="E24" s="122">
        <f>+C17+C18+C19</f>
        <v>1381914.1800000002</v>
      </c>
      <c r="F24" s="122">
        <f>+C23</f>
        <v>31707.200000000001</v>
      </c>
      <c r="G24" s="123">
        <f>+C22</f>
        <v>780607.78820000007</v>
      </c>
      <c r="H24" s="108">
        <f>SUM(D24:G24)</f>
        <v>3783676.4359777784</v>
      </c>
      <c r="I24" s="109">
        <f>+C21</f>
        <v>252565.72306111112</v>
      </c>
      <c r="J24" s="110">
        <f>+H24+I24</f>
        <v>4036242.1590388897</v>
      </c>
    </row>
    <row r="25" spans="1:10">
      <c r="A25" s="98" t="s">
        <v>722</v>
      </c>
      <c r="B25" s="95" t="s">
        <v>707</v>
      </c>
      <c r="C25" s="86">
        <v>4019614.3855555682</v>
      </c>
      <c r="H25" s="105"/>
      <c r="I25" s="106"/>
      <c r="J25" s="107"/>
    </row>
    <row r="26" spans="1:10">
      <c r="A26" s="99"/>
      <c r="B26" s="119" t="s">
        <v>179</v>
      </c>
      <c r="C26" s="90">
        <v>341667.22032222332</v>
      </c>
      <c r="H26" s="105"/>
      <c r="I26" s="106"/>
      <c r="J26" s="107"/>
    </row>
    <row r="27" spans="1:10">
      <c r="A27" s="99"/>
      <c r="B27" s="119" t="s">
        <v>708</v>
      </c>
      <c r="C27" s="90">
        <v>1132208.8170000012</v>
      </c>
      <c r="H27" s="105"/>
      <c r="I27" s="106"/>
      <c r="J27" s="107"/>
    </row>
    <row r="28" spans="1:10">
      <c r="A28" s="99"/>
      <c r="B28" s="119" t="s">
        <v>723</v>
      </c>
      <c r="C28" s="90">
        <v>65782.659999999974</v>
      </c>
      <c r="H28" s="105"/>
      <c r="I28" s="106"/>
      <c r="J28" s="107"/>
    </row>
    <row r="29" spans="1:10">
      <c r="A29" s="100" t="s">
        <v>724</v>
      </c>
      <c r="B29" s="120"/>
      <c r="C29" s="91">
        <v>5559273.0828777924</v>
      </c>
      <c r="D29" s="122">
        <f>+C25</f>
        <v>4019614.3855555682</v>
      </c>
      <c r="E29" s="122">
        <v>0</v>
      </c>
      <c r="F29" s="122">
        <f>+C28</f>
        <v>65782.659999999974</v>
      </c>
      <c r="G29" s="123">
        <f>+C27</f>
        <v>1132208.8170000012</v>
      </c>
      <c r="H29" s="108">
        <f>SUM(D29:G29)</f>
        <v>5217605.862555569</v>
      </c>
      <c r="I29" s="109">
        <f>+C26</f>
        <v>341667.22032222332</v>
      </c>
      <c r="J29" s="110">
        <f>+H29+I29</f>
        <v>5559273.0828777924</v>
      </c>
    </row>
    <row r="30" spans="1:10">
      <c r="A30" s="98" t="s">
        <v>725</v>
      </c>
      <c r="B30" s="117" t="s">
        <v>726</v>
      </c>
      <c r="C30" s="88">
        <v>628413.5388888889</v>
      </c>
      <c r="H30" s="105"/>
      <c r="I30" s="106"/>
      <c r="J30" s="107"/>
    </row>
    <row r="31" spans="1:10" ht="30">
      <c r="A31" s="99"/>
      <c r="B31" s="118" t="s">
        <v>727</v>
      </c>
      <c r="C31" s="89">
        <v>197685.44</v>
      </c>
      <c r="H31" s="105"/>
      <c r="I31" s="106"/>
      <c r="J31" s="107"/>
    </row>
    <row r="32" spans="1:10">
      <c r="A32" s="99"/>
      <c r="B32" s="119" t="s">
        <v>707</v>
      </c>
      <c r="C32" s="90">
        <v>662145.40888888889</v>
      </c>
      <c r="H32" s="105"/>
      <c r="I32" s="106"/>
      <c r="J32" s="107"/>
    </row>
    <row r="33" spans="1:10">
      <c r="A33" s="99"/>
      <c r="B33" s="119" t="s">
        <v>179</v>
      </c>
      <c r="C33" s="90">
        <v>285996.33279611106</v>
      </c>
      <c r="H33" s="105"/>
      <c r="I33" s="106"/>
      <c r="J33" s="107"/>
    </row>
    <row r="34" spans="1:10">
      <c r="A34" s="99"/>
      <c r="B34" s="119" t="s">
        <v>708</v>
      </c>
      <c r="C34" s="90">
        <v>397554.58723333338</v>
      </c>
      <c r="H34" s="105"/>
      <c r="I34" s="106"/>
      <c r="J34" s="107"/>
    </row>
    <row r="35" spans="1:10">
      <c r="A35" s="99"/>
      <c r="B35" s="119" t="s">
        <v>709</v>
      </c>
      <c r="C35" s="90">
        <v>17471.059999999998</v>
      </c>
      <c r="H35" s="105"/>
      <c r="I35" s="106"/>
      <c r="J35" s="107"/>
    </row>
    <row r="36" spans="1:10">
      <c r="A36" s="100" t="s">
        <v>728</v>
      </c>
      <c r="B36" s="120"/>
      <c r="C36" s="91">
        <v>2189266.3678072221</v>
      </c>
      <c r="D36" s="122">
        <f>+C32</f>
        <v>662145.40888888889</v>
      </c>
      <c r="E36" s="122">
        <f>+C30+C31</f>
        <v>826098.97888888884</v>
      </c>
      <c r="F36" s="122">
        <f>+C35</f>
        <v>17471.059999999998</v>
      </c>
      <c r="G36" s="123">
        <f>+C34</f>
        <v>397554.58723333338</v>
      </c>
      <c r="H36" s="108">
        <f>SUM(D36:G36)</f>
        <v>1903270.0350111113</v>
      </c>
      <c r="I36" s="109">
        <f>+C33</f>
        <v>285996.33279611106</v>
      </c>
      <c r="J36" s="110">
        <f>+H36+I36</f>
        <v>2189266.3678072225</v>
      </c>
    </row>
    <row r="37" spans="1:10">
      <c r="A37" s="101" t="s">
        <v>321</v>
      </c>
      <c r="B37" s="121"/>
      <c r="C37" s="92">
        <v>25179366.796401683</v>
      </c>
      <c r="D37" s="104">
        <f>+D11+D16+D24+D29+D36</f>
        <v>12805014.517777791</v>
      </c>
      <c r="E37" s="104">
        <f t="shared" ref="E37:I37" si="1">+E11+E16+E24+E29+E36</f>
        <v>5505785.6922222218</v>
      </c>
      <c r="F37" s="104">
        <f t="shared" si="1"/>
        <v>217163.12</v>
      </c>
      <c r="G37" s="104">
        <f t="shared" si="1"/>
        <v>4935489.8911666684</v>
      </c>
      <c r="H37" s="111">
        <f t="shared" si="1"/>
        <v>23463453.221166685</v>
      </c>
      <c r="I37" s="112">
        <f t="shared" si="1"/>
        <v>1715913.5752350013</v>
      </c>
      <c r="J37" s="113">
        <f>SUM(J11+J16+J24+J29+J36)</f>
        <v>25179366.796401687</v>
      </c>
    </row>
    <row r="39" spans="1:10">
      <c r="B39" s="16" t="s">
        <v>729</v>
      </c>
      <c r="C39" s="93">
        <v>505589.15</v>
      </c>
      <c r="J39" s="104">
        <f>+C39</f>
        <v>505589.15</v>
      </c>
    </row>
    <row r="41" spans="1:10">
      <c r="A41" s="102"/>
      <c r="B41" s="96"/>
      <c r="C41" s="94">
        <f>+C37+C39</f>
        <v>25684955.946401682</v>
      </c>
      <c r="D41" s="124">
        <f>+D37+D39</f>
        <v>12805014.517777791</v>
      </c>
      <c r="E41" s="124">
        <f t="shared" ref="E41:J41" si="2">+E37+E39</f>
        <v>5505785.6922222218</v>
      </c>
      <c r="F41" s="124">
        <f t="shared" si="2"/>
        <v>217163.12</v>
      </c>
      <c r="G41" s="124">
        <f t="shared" si="2"/>
        <v>4935489.8911666684</v>
      </c>
      <c r="H41" s="114">
        <f t="shared" si="2"/>
        <v>23463453.221166685</v>
      </c>
      <c r="I41" s="115">
        <f t="shared" si="2"/>
        <v>1715913.5752350013</v>
      </c>
      <c r="J41" s="116">
        <f t="shared" si="2"/>
        <v>25684955.946401685</v>
      </c>
    </row>
    <row r="43" spans="1:10">
      <c r="A43" s="103"/>
      <c r="B43" s="97" t="s">
        <v>722</v>
      </c>
      <c r="C43" s="136">
        <f>-C29</f>
        <v>-5559273.0828777924</v>
      </c>
    </row>
    <row r="44" spans="1:10">
      <c r="A44" s="125"/>
      <c r="B44" s="126" t="s">
        <v>729</v>
      </c>
      <c r="C44" s="137">
        <f>-C39</f>
        <v>-505589.15</v>
      </c>
    </row>
    <row r="45" spans="1:10">
      <c r="A45" s="80"/>
      <c r="B45" s="127" t="s">
        <v>328</v>
      </c>
      <c r="C45" s="124">
        <f>+C41+C43+C44</f>
        <v>19620093.713523891</v>
      </c>
    </row>
    <row r="46" spans="1:10">
      <c r="B46" s="16" t="s">
        <v>179</v>
      </c>
      <c r="C46" s="104">
        <f>-I37+I29</f>
        <v>-1374246.3549127779</v>
      </c>
    </row>
    <row r="47" spans="1:10">
      <c r="C47" s="104">
        <f>SUM(C45:C46)</f>
        <v>18245847.358611114</v>
      </c>
    </row>
    <row r="49" spans="2:4">
      <c r="B49" s="128"/>
      <c r="C49" s="129"/>
    </row>
    <row r="50" spans="2:4">
      <c r="B50" s="130" t="s">
        <v>734</v>
      </c>
      <c r="C50" s="131">
        <f>+H37-H29</f>
        <v>18245847.358611114</v>
      </c>
      <c r="D50" s="104">
        <v>-18338775</v>
      </c>
    </row>
    <row r="51" spans="2:4">
      <c r="B51" s="130" t="s">
        <v>735</v>
      </c>
      <c r="C51" s="131">
        <f>+H29</f>
        <v>5217605.862555569</v>
      </c>
      <c r="D51" s="104">
        <v>-5217606</v>
      </c>
    </row>
    <row r="52" spans="2:4">
      <c r="B52" s="132" t="s">
        <v>738</v>
      </c>
      <c r="C52" s="133">
        <f>SUM(C50:C51)</f>
        <v>23463453.221166685</v>
      </c>
    </row>
    <row r="53" spans="2:4">
      <c r="B53" s="130"/>
      <c r="C53" s="131"/>
    </row>
    <row r="54" spans="2:4">
      <c r="B54" s="130" t="s">
        <v>736</v>
      </c>
      <c r="C54" s="131">
        <f>+I11+I16+I24+I36</f>
        <v>1374246.3549127779</v>
      </c>
    </row>
    <row r="55" spans="2:4">
      <c r="B55" s="130" t="s">
        <v>737</v>
      </c>
      <c r="C55" s="131">
        <f>+I29</f>
        <v>341667.22032222332</v>
      </c>
    </row>
    <row r="56" spans="2:4">
      <c r="B56" s="132" t="s">
        <v>739</v>
      </c>
      <c r="C56" s="133">
        <f>SUM(C54:C55)</f>
        <v>1715913.5752350013</v>
      </c>
    </row>
    <row r="57" spans="2:4">
      <c r="B57" s="130"/>
      <c r="C57" s="131"/>
    </row>
    <row r="58" spans="2:4">
      <c r="B58" s="134" t="s">
        <v>740</v>
      </c>
      <c r="C58" s="135">
        <f>+C52+C56</f>
        <v>25179366.796401687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AFB7-8FC1-4E7C-9B86-90322D0438B2}">
  <dimension ref="B1:J36"/>
  <sheetViews>
    <sheetView topLeftCell="D9" workbookViewId="0">
      <selection activeCell="F20" sqref="F20:F35"/>
    </sheetView>
  </sheetViews>
  <sheetFormatPr defaultRowHeight="14.25"/>
  <cols>
    <col min="2" max="2" width="63.375" bestFit="1" customWidth="1"/>
    <col min="3" max="4" width="12" customWidth="1"/>
    <col min="5" max="5" width="48.5" bestFit="1" customWidth="1"/>
    <col min="6" max="6" width="48.5" style="187" customWidth="1"/>
    <col min="7" max="7" width="17.25" customWidth="1"/>
    <col min="8" max="8" width="44.5" customWidth="1"/>
    <col min="9" max="9" width="15.25" bestFit="1" customWidth="1"/>
    <col min="10" max="10" width="14.25" style="1" bestFit="1" customWidth="1"/>
  </cols>
  <sheetData>
    <row r="1" spans="2:10" ht="24">
      <c r="B1" s="55" t="s">
        <v>678</v>
      </c>
      <c r="C1" s="56">
        <v>540969.41999999993</v>
      </c>
      <c r="D1" s="83" t="s">
        <v>444</v>
      </c>
      <c r="E1" s="84" t="s">
        <v>445</v>
      </c>
      <c r="F1" s="188">
        <v>156231.245</v>
      </c>
      <c r="G1" s="1">
        <f>+C1-F1</f>
        <v>384738.17499999993</v>
      </c>
      <c r="H1" s="57" t="s">
        <v>679</v>
      </c>
      <c r="I1" s="58">
        <v>-7000000</v>
      </c>
      <c r="J1" s="1">
        <v>-2000000</v>
      </c>
    </row>
    <row r="2" spans="2:10">
      <c r="B2" s="55" t="s">
        <v>680</v>
      </c>
      <c r="C2" s="56">
        <v>1060.1099999999999</v>
      </c>
      <c r="D2" s="83" t="s">
        <v>446</v>
      </c>
      <c r="E2" s="84" t="s">
        <v>447</v>
      </c>
      <c r="F2" s="188">
        <v>530.05499999999995</v>
      </c>
      <c r="G2" s="1">
        <f t="shared" ref="G2:G16" si="0">+C2-F2</f>
        <v>530.05499999999995</v>
      </c>
      <c r="H2" s="57" t="s">
        <v>681</v>
      </c>
      <c r="I2" s="58">
        <v>-24000000</v>
      </c>
    </row>
    <row r="3" spans="2:10" ht="24">
      <c r="B3" s="55" t="s">
        <v>682</v>
      </c>
      <c r="C3" s="56">
        <v>35940.699999999997</v>
      </c>
      <c r="D3" s="83" t="s">
        <v>448</v>
      </c>
      <c r="E3" s="84" t="s">
        <v>449</v>
      </c>
      <c r="F3" s="188">
        <v>2255.0149999999999</v>
      </c>
      <c r="G3" s="1">
        <f t="shared" si="0"/>
        <v>33685.684999999998</v>
      </c>
      <c r="H3" s="57" t="s">
        <v>683</v>
      </c>
      <c r="I3" s="58">
        <v>-11063427</v>
      </c>
    </row>
    <row r="4" spans="2:10">
      <c r="B4" s="55" t="s">
        <v>684</v>
      </c>
      <c r="C4" s="56">
        <v>76525.56</v>
      </c>
      <c r="D4" s="83" t="s">
        <v>450</v>
      </c>
      <c r="E4" s="84" t="s">
        <v>451</v>
      </c>
      <c r="F4" s="188">
        <v>20325.674999999999</v>
      </c>
      <c r="G4" s="1">
        <f t="shared" si="0"/>
        <v>56199.884999999995</v>
      </c>
      <c r="H4" s="57" t="s">
        <v>685</v>
      </c>
    </row>
    <row r="5" spans="2:10" ht="24">
      <c r="B5" s="55" t="s">
        <v>686</v>
      </c>
      <c r="C5" s="56">
        <v>458367.13</v>
      </c>
      <c r="D5" s="83" t="s">
        <v>452</v>
      </c>
      <c r="E5" s="84" t="s">
        <v>453</v>
      </c>
      <c r="F5" s="188">
        <v>230188.32500000001</v>
      </c>
      <c r="G5" s="1">
        <f t="shared" si="0"/>
        <v>228178.80499999999</v>
      </c>
      <c r="H5" s="57" t="s">
        <v>687</v>
      </c>
    </row>
    <row r="6" spans="2:10">
      <c r="B6" s="55" t="s">
        <v>688</v>
      </c>
      <c r="C6" s="56">
        <v>98246.290000000008</v>
      </c>
      <c r="D6" s="83" t="s">
        <v>454</v>
      </c>
      <c r="E6" s="84" t="s">
        <v>455</v>
      </c>
      <c r="F6" s="188">
        <v>20551.505000000001</v>
      </c>
      <c r="G6" s="1">
        <f t="shared" si="0"/>
        <v>77694.785000000003</v>
      </c>
      <c r="H6" s="57" t="s">
        <v>689</v>
      </c>
    </row>
    <row r="7" spans="2:10" ht="24">
      <c r="B7" s="55" t="s">
        <v>690</v>
      </c>
      <c r="C7" s="56">
        <v>64091.14</v>
      </c>
      <c r="D7" s="83" t="s">
        <v>456</v>
      </c>
      <c r="E7" s="84" t="s">
        <v>457</v>
      </c>
      <c r="F7" s="188">
        <v>31891.49</v>
      </c>
      <c r="G7" s="1">
        <f t="shared" si="0"/>
        <v>32199.649999999998</v>
      </c>
      <c r="H7" s="57" t="s">
        <v>691</v>
      </c>
    </row>
    <row r="8" spans="2:10">
      <c r="B8" s="55" t="s">
        <v>692</v>
      </c>
      <c r="C8" s="56">
        <v>22972.57</v>
      </c>
      <c r="D8" s="83" t="s">
        <v>458</v>
      </c>
      <c r="E8" s="84" t="s">
        <v>459</v>
      </c>
      <c r="F8" s="188">
        <v>11474.8</v>
      </c>
      <c r="G8" s="1">
        <f t="shared" si="0"/>
        <v>11497.77</v>
      </c>
      <c r="H8" s="59" t="s">
        <v>693</v>
      </c>
      <c r="I8" s="58">
        <v>-989650.59</v>
      </c>
    </row>
    <row r="9" spans="2:10">
      <c r="B9" s="55" t="s">
        <v>694</v>
      </c>
      <c r="C9" s="56">
        <v>359285.68</v>
      </c>
      <c r="D9" s="83" t="s">
        <v>460</v>
      </c>
      <c r="E9" s="84" t="s">
        <v>461</v>
      </c>
      <c r="F9" s="188">
        <v>46919.49</v>
      </c>
      <c r="G9" s="1">
        <f t="shared" si="0"/>
        <v>312366.19</v>
      </c>
    </row>
    <row r="10" spans="2:10">
      <c r="B10" s="55" t="s">
        <v>695</v>
      </c>
      <c r="C10" s="56">
        <v>170157.15</v>
      </c>
      <c r="D10" s="83" t="s">
        <v>462</v>
      </c>
      <c r="E10" s="84" t="s">
        <v>463</v>
      </c>
      <c r="F10" s="188">
        <v>42365.334999999999</v>
      </c>
      <c r="G10" s="1">
        <f t="shared" si="0"/>
        <v>127791.815</v>
      </c>
    </row>
    <row r="11" spans="2:10">
      <c r="B11" s="55" t="s">
        <v>696</v>
      </c>
      <c r="C11" s="56">
        <v>833057.03</v>
      </c>
      <c r="D11" s="83" t="s">
        <v>464</v>
      </c>
      <c r="E11" s="84" t="s">
        <v>465</v>
      </c>
      <c r="F11" s="188">
        <v>549094.22</v>
      </c>
      <c r="G11" s="1">
        <f t="shared" si="0"/>
        <v>283962.81000000006</v>
      </c>
    </row>
    <row r="12" spans="2:10">
      <c r="B12" s="55" t="s">
        <v>697</v>
      </c>
      <c r="C12" s="56">
        <v>34120.080000000002</v>
      </c>
      <c r="D12" s="83" t="s">
        <v>466</v>
      </c>
      <c r="E12" s="84" t="s">
        <v>467</v>
      </c>
      <c r="F12" s="188">
        <v>14028.95</v>
      </c>
      <c r="G12" s="1">
        <f t="shared" si="0"/>
        <v>20091.13</v>
      </c>
    </row>
    <row r="13" spans="2:10">
      <c r="B13" s="55" t="s">
        <v>698</v>
      </c>
      <c r="C13" s="56">
        <v>74621.2</v>
      </c>
      <c r="D13" s="83" t="s">
        <v>468</v>
      </c>
      <c r="E13" s="84" t="s">
        <v>469</v>
      </c>
      <c r="F13" s="188">
        <v>46424</v>
      </c>
      <c r="G13" s="1">
        <f t="shared" si="0"/>
        <v>28197.199999999997</v>
      </c>
    </row>
    <row r="14" spans="2:10">
      <c r="B14" s="55" t="s">
        <v>699</v>
      </c>
      <c r="C14" s="56">
        <v>50093.25</v>
      </c>
      <c r="D14" s="83" t="s">
        <v>470</v>
      </c>
      <c r="E14" s="84" t="s">
        <v>471</v>
      </c>
      <c r="F14" s="188">
        <v>665.38499999999999</v>
      </c>
      <c r="G14" s="1">
        <f t="shared" si="0"/>
        <v>49427.864999999998</v>
      </c>
    </row>
    <row r="15" spans="2:10">
      <c r="B15" s="55" t="s">
        <v>700</v>
      </c>
      <c r="C15" s="56">
        <v>23800.240000000002</v>
      </c>
      <c r="D15" s="83" t="s">
        <v>472</v>
      </c>
      <c r="E15" s="84" t="s">
        <v>473</v>
      </c>
      <c r="F15" s="188">
        <v>707.58</v>
      </c>
      <c r="G15" s="1">
        <f t="shared" si="0"/>
        <v>23092.66</v>
      </c>
    </row>
    <row r="16" spans="2:10">
      <c r="B16" s="55" t="s">
        <v>701</v>
      </c>
      <c r="C16" s="56">
        <v>499418.03</v>
      </c>
      <c r="D16" s="83" t="s">
        <v>474</v>
      </c>
      <c r="E16" s="84" t="s">
        <v>475</v>
      </c>
      <c r="F16" s="188">
        <v>113351.12</v>
      </c>
      <c r="G16" s="1">
        <f t="shared" si="0"/>
        <v>386066.91000000003</v>
      </c>
    </row>
    <row r="20" spans="4:9">
      <c r="D20" s="11" t="s">
        <v>444</v>
      </c>
      <c r="E20" s="12" t="s">
        <v>445</v>
      </c>
      <c r="F20" s="15">
        <v>312462.49</v>
      </c>
      <c r="G20" s="83" t="s">
        <v>444</v>
      </c>
      <c r="H20" s="84" t="s">
        <v>445</v>
      </c>
      <c r="I20" s="188">
        <v>156231.245</v>
      </c>
    </row>
    <row r="21" spans="4:9">
      <c r="D21" s="11" t="s">
        <v>446</v>
      </c>
      <c r="E21" s="12" t="s">
        <v>447</v>
      </c>
      <c r="F21" s="15">
        <v>1060.1099999999999</v>
      </c>
      <c r="G21" s="83" t="s">
        <v>446</v>
      </c>
      <c r="H21" s="84" t="s">
        <v>447</v>
      </c>
      <c r="I21" s="188">
        <v>530.05499999999995</v>
      </c>
    </row>
    <row r="22" spans="4:9">
      <c r="D22" s="11" t="s">
        <v>448</v>
      </c>
      <c r="E22" s="12" t="s">
        <v>449</v>
      </c>
      <c r="F22" s="15">
        <v>4510.03</v>
      </c>
      <c r="G22" s="83" t="s">
        <v>448</v>
      </c>
      <c r="H22" s="84" t="s">
        <v>449</v>
      </c>
      <c r="I22" s="188">
        <v>2255.0149999999999</v>
      </c>
    </row>
    <row r="23" spans="4:9">
      <c r="D23" s="11" t="s">
        <v>450</v>
      </c>
      <c r="E23" s="12" t="s">
        <v>451</v>
      </c>
      <c r="F23" s="15">
        <v>40651.35</v>
      </c>
      <c r="G23" s="83" t="s">
        <v>450</v>
      </c>
      <c r="H23" s="84" t="s">
        <v>451</v>
      </c>
      <c r="I23" s="188">
        <v>20325.674999999999</v>
      </c>
    </row>
    <row r="24" spans="4:9">
      <c r="D24" s="11" t="s">
        <v>452</v>
      </c>
      <c r="E24" s="12" t="s">
        <v>453</v>
      </c>
      <c r="F24" s="15">
        <v>460376.65</v>
      </c>
      <c r="G24" s="83">
        <v>270204</v>
      </c>
      <c r="H24" s="84" t="s">
        <v>453</v>
      </c>
      <c r="I24" s="188">
        <v>230188.32500000001</v>
      </c>
    </row>
    <row r="25" spans="4:9">
      <c r="D25" s="11" t="s">
        <v>454</v>
      </c>
      <c r="E25" s="12" t="s">
        <v>455</v>
      </c>
      <c r="F25" s="15">
        <v>41103.01</v>
      </c>
      <c r="G25" s="83" t="s">
        <v>454</v>
      </c>
      <c r="H25" s="84" t="s">
        <v>455</v>
      </c>
      <c r="I25" s="188">
        <v>20551.505000000001</v>
      </c>
    </row>
    <row r="26" spans="4:9">
      <c r="D26" s="11" t="s">
        <v>456</v>
      </c>
      <c r="E26" s="12" t="s">
        <v>457</v>
      </c>
      <c r="F26" s="15">
        <v>63782.98</v>
      </c>
      <c r="G26" s="83" t="s">
        <v>456</v>
      </c>
      <c r="H26" s="84" t="s">
        <v>457</v>
      </c>
      <c r="I26" s="188">
        <v>31891.49</v>
      </c>
    </row>
    <row r="27" spans="4:9">
      <c r="D27" s="11" t="s">
        <v>458</v>
      </c>
      <c r="E27" s="12" t="s">
        <v>459</v>
      </c>
      <c r="F27" s="15">
        <v>22949.599999999999</v>
      </c>
      <c r="G27" s="83" t="s">
        <v>458</v>
      </c>
      <c r="H27" s="84" t="s">
        <v>459</v>
      </c>
      <c r="I27" s="188">
        <v>11474.8</v>
      </c>
    </row>
    <row r="28" spans="4:9">
      <c r="D28" s="11" t="s">
        <v>460</v>
      </c>
      <c r="E28" s="12" t="s">
        <v>461</v>
      </c>
      <c r="F28" s="15">
        <v>93838.98</v>
      </c>
      <c r="G28" s="83" t="s">
        <v>460</v>
      </c>
      <c r="H28" s="84" t="s">
        <v>461</v>
      </c>
      <c r="I28" s="188">
        <v>46919.49</v>
      </c>
    </row>
    <row r="29" spans="4:9">
      <c r="D29" s="11" t="s">
        <v>462</v>
      </c>
      <c r="E29" s="12" t="s">
        <v>463</v>
      </c>
      <c r="F29" s="15">
        <v>84730.67</v>
      </c>
      <c r="G29" s="83" t="s">
        <v>462</v>
      </c>
      <c r="H29" s="84" t="s">
        <v>463</v>
      </c>
      <c r="I29" s="188">
        <v>42365.334999999999</v>
      </c>
    </row>
    <row r="30" spans="4:9">
      <c r="D30" s="11" t="s">
        <v>464</v>
      </c>
      <c r="E30" s="12" t="s">
        <v>465</v>
      </c>
      <c r="F30" s="15">
        <v>1098188.44</v>
      </c>
      <c r="G30" s="83" t="s">
        <v>464</v>
      </c>
      <c r="H30" s="84" t="s">
        <v>465</v>
      </c>
      <c r="I30" s="188">
        <v>549094.22</v>
      </c>
    </row>
    <row r="31" spans="4:9">
      <c r="D31" s="11" t="s">
        <v>466</v>
      </c>
      <c r="E31" s="12" t="s">
        <v>467</v>
      </c>
      <c r="F31" s="15">
        <v>28057.9</v>
      </c>
      <c r="G31" s="83" t="s">
        <v>466</v>
      </c>
      <c r="H31" s="84" t="s">
        <v>467</v>
      </c>
      <c r="I31" s="188">
        <v>14028.95</v>
      </c>
    </row>
    <row r="32" spans="4:9">
      <c r="D32" s="11" t="s">
        <v>468</v>
      </c>
      <c r="E32" s="12" t="s">
        <v>469</v>
      </c>
      <c r="F32" s="15">
        <v>92848</v>
      </c>
      <c r="G32" s="83" t="s">
        <v>468</v>
      </c>
      <c r="H32" s="84" t="s">
        <v>469</v>
      </c>
      <c r="I32" s="188">
        <v>46424</v>
      </c>
    </row>
    <row r="33" spans="4:9">
      <c r="D33" s="11" t="s">
        <v>470</v>
      </c>
      <c r="E33" s="12" t="s">
        <v>471</v>
      </c>
      <c r="F33" s="15">
        <v>1330.77</v>
      </c>
      <c r="G33" s="83" t="s">
        <v>470</v>
      </c>
      <c r="H33" s="84" t="s">
        <v>471</v>
      </c>
      <c r="I33" s="188">
        <v>665.38499999999999</v>
      </c>
    </row>
    <row r="34" spans="4:9">
      <c r="D34" s="11" t="s">
        <v>472</v>
      </c>
      <c r="E34" s="12" t="s">
        <v>473</v>
      </c>
      <c r="F34" s="15">
        <v>1415.16</v>
      </c>
      <c r="G34" s="83" t="s">
        <v>472</v>
      </c>
      <c r="H34" s="84" t="s">
        <v>473</v>
      </c>
      <c r="I34" s="188">
        <v>707.58</v>
      </c>
    </row>
    <row r="35" spans="4:9">
      <c r="D35" s="11" t="s">
        <v>474</v>
      </c>
      <c r="E35" s="12" t="s">
        <v>475</v>
      </c>
      <c r="F35" s="15">
        <v>226702.24</v>
      </c>
      <c r="G35" s="83" t="s">
        <v>474</v>
      </c>
      <c r="H35" s="84" t="s">
        <v>475</v>
      </c>
      <c r="I35" s="188">
        <v>113351.12</v>
      </c>
    </row>
    <row r="36" spans="4:9">
      <c r="D36" s="13" t="s">
        <v>476</v>
      </c>
      <c r="E36" s="14" t="s">
        <v>477</v>
      </c>
      <c r="F36" s="15">
        <v>0</v>
      </c>
      <c r="H36" s="10"/>
      <c r="I36"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D9CA-9A97-41D4-9BC0-32F03F7CC0C5}">
  <dimension ref="A2:E202"/>
  <sheetViews>
    <sheetView workbookViewId="0">
      <selection activeCell="E6" sqref="E6"/>
    </sheetView>
  </sheetViews>
  <sheetFormatPr defaultRowHeight="14.25"/>
  <cols>
    <col min="1" max="1" width="16.5" bestFit="1" customWidth="1"/>
    <col min="2" max="2" width="70.625" bestFit="1" customWidth="1"/>
    <col min="3" max="3" width="14.875" style="1" bestFit="1" customWidth="1"/>
    <col min="4" max="4" width="14" style="1" bestFit="1" customWidth="1"/>
    <col min="5" max="5" width="15.25" style="1" bestFit="1" customWidth="1"/>
  </cols>
  <sheetData>
    <row r="2" spans="1:5" ht="30">
      <c r="A2" s="19" t="s">
        <v>555</v>
      </c>
      <c r="B2" s="19" t="s">
        <v>556</v>
      </c>
      <c r="C2" s="26" t="s">
        <v>566</v>
      </c>
      <c r="D2" s="27" t="s">
        <v>565</v>
      </c>
      <c r="E2" s="28" t="s">
        <v>321</v>
      </c>
    </row>
    <row r="3" spans="1:5" ht="15">
      <c r="A3" s="5" t="s">
        <v>338</v>
      </c>
      <c r="B3" s="2" t="s">
        <v>339</v>
      </c>
      <c r="C3" s="3">
        <v>19001.810000000005</v>
      </c>
      <c r="D3" s="3"/>
      <c r="E3" s="3">
        <v>19001.810000000005</v>
      </c>
    </row>
    <row r="4" spans="1:5" ht="15">
      <c r="A4" s="5" t="s">
        <v>340</v>
      </c>
      <c r="B4" s="2" t="s">
        <v>341</v>
      </c>
      <c r="C4" s="3">
        <v>48.99</v>
      </c>
      <c r="D4" s="3"/>
      <c r="E4" s="3">
        <v>48.99</v>
      </c>
    </row>
    <row r="5" spans="1:5" ht="15">
      <c r="A5" s="5" t="s">
        <v>181</v>
      </c>
      <c r="B5" s="2" t="s">
        <v>182</v>
      </c>
      <c r="C5" s="3">
        <v>181687.87999999995</v>
      </c>
      <c r="D5" s="3"/>
      <c r="E5" s="3">
        <v>181687.87999999995</v>
      </c>
    </row>
    <row r="6" spans="1:5" ht="15">
      <c r="A6" s="5" t="s">
        <v>134</v>
      </c>
      <c r="B6" s="2" t="s">
        <v>135</v>
      </c>
      <c r="C6" s="3">
        <v>244613.61000000004</v>
      </c>
      <c r="D6" s="3"/>
      <c r="E6" s="3">
        <v>244613.61000000004</v>
      </c>
    </row>
    <row r="7" spans="1:5" ht="15">
      <c r="A7" s="5" t="s">
        <v>140</v>
      </c>
      <c r="B7" s="2" t="s">
        <v>141</v>
      </c>
      <c r="C7" s="3">
        <v>68225.710000000006</v>
      </c>
      <c r="D7" s="3"/>
      <c r="E7" s="3">
        <v>68225.710000000006</v>
      </c>
    </row>
    <row r="8" spans="1:5" ht="15">
      <c r="A8" s="5" t="s">
        <v>183</v>
      </c>
      <c r="B8" s="2" t="s">
        <v>184</v>
      </c>
      <c r="C8" s="3">
        <v>107242.35999999996</v>
      </c>
      <c r="D8" s="3"/>
      <c r="E8" s="3">
        <v>107242.35999999996</v>
      </c>
    </row>
    <row r="9" spans="1:5" ht="15">
      <c r="A9" s="5" t="s">
        <v>342</v>
      </c>
      <c r="B9" s="2" t="s">
        <v>343</v>
      </c>
      <c r="C9" s="3">
        <v>402.7</v>
      </c>
      <c r="D9" s="3"/>
      <c r="E9" s="3">
        <v>402.7</v>
      </c>
    </row>
    <row r="10" spans="1:5" ht="15">
      <c r="A10" s="5" t="s">
        <v>344</v>
      </c>
      <c r="B10" s="2" t="s">
        <v>345</v>
      </c>
      <c r="C10" s="3">
        <v>560</v>
      </c>
      <c r="D10" s="3"/>
      <c r="E10" s="3">
        <v>560</v>
      </c>
    </row>
    <row r="11" spans="1:5" ht="15">
      <c r="A11" s="5" t="s">
        <v>216</v>
      </c>
      <c r="B11" s="2" t="s">
        <v>217</v>
      </c>
      <c r="C11" s="3">
        <v>79452.03</v>
      </c>
      <c r="D11" s="3"/>
      <c r="E11" s="3">
        <v>79452.03</v>
      </c>
    </row>
    <row r="12" spans="1:5" ht="15">
      <c r="A12" s="5" t="s">
        <v>240</v>
      </c>
      <c r="B12" s="2" t="s">
        <v>241</v>
      </c>
      <c r="C12" s="3">
        <v>7824.84</v>
      </c>
      <c r="D12" s="3"/>
      <c r="E12" s="3">
        <v>7824.84</v>
      </c>
    </row>
    <row r="13" spans="1:5" ht="15">
      <c r="A13" s="5" t="s">
        <v>346</v>
      </c>
      <c r="B13" s="2" t="s">
        <v>347</v>
      </c>
      <c r="C13" s="3">
        <v>2612.3199999999997</v>
      </c>
      <c r="D13" s="3"/>
      <c r="E13" s="3">
        <v>2612.3199999999997</v>
      </c>
    </row>
    <row r="14" spans="1:5" ht="15">
      <c r="A14" s="5" t="s">
        <v>3</v>
      </c>
      <c r="B14" s="2" t="s">
        <v>4</v>
      </c>
      <c r="C14" s="3">
        <v>113088.72999999998</v>
      </c>
      <c r="D14" s="3"/>
      <c r="E14" s="3">
        <v>113088.72999999998</v>
      </c>
    </row>
    <row r="15" spans="1:5" ht="15">
      <c r="A15" s="5" t="s">
        <v>265</v>
      </c>
      <c r="B15" s="2" t="s">
        <v>266</v>
      </c>
      <c r="C15" s="3">
        <v>1332.07</v>
      </c>
      <c r="D15" s="3"/>
      <c r="E15" s="3">
        <v>1332.07</v>
      </c>
    </row>
    <row r="16" spans="1:5" ht="15">
      <c r="A16" s="5" t="s">
        <v>234</v>
      </c>
      <c r="B16" s="2" t="s">
        <v>235</v>
      </c>
      <c r="C16" s="3">
        <v>24093.11</v>
      </c>
      <c r="D16" s="3"/>
      <c r="E16" s="3">
        <v>24093.11</v>
      </c>
    </row>
    <row r="17" spans="1:5" ht="15">
      <c r="A17" s="5" t="s">
        <v>226</v>
      </c>
      <c r="B17" s="2" t="s">
        <v>227</v>
      </c>
      <c r="C17" s="3">
        <v>219.55</v>
      </c>
      <c r="D17" s="3"/>
      <c r="E17" s="3">
        <v>219.55</v>
      </c>
    </row>
    <row r="18" spans="1:5" ht="15">
      <c r="A18" s="5" t="s">
        <v>199</v>
      </c>
      <c r="B18" s="2" t="s">
        <v>200</v>
      </c>
      <c r="C18" s="3">
        <v>2376.59</v>
      </c>
      <c r="D18" s="3"/>
      <c r="E18" s="3">
        <v>2376.59</v>
      </c>
    </row>
    <row r="19" spans="1:5" ht="15">
      <c r="A19" s="5" t="s">
        <v>269</v>
      </c>
      <c r="B19" s="2" t="s">
        <v>270</v>
      </c>
      <c r="C19" s="3">
        <v>2185</v>
      </c>
      <c r="D19" s="3"/>
      <c r="E19" s="3">
        <v>2185</v>
      </c>
    </row>
    <row r="20" spans="1:5" ht="15">
      <c r="A20" s="5" t="s">
        <v>271</v>
      </c>
      <c r="B20" s="2" t="s">
        <v>272</v>
      </c>
      <c r="C20" s="3">
        <v>2681.4600000000005</v>
      </c>
      <c r="D20" s="3"/>
      <c r="E20" s="3">
        <v>2681.4600000000005</v>
      </c>
    </row>
    <row r="21" spans="1:5" ht="15">
      <c r="A21" s="5" t="s">
        <v>356</v>
      </c>
      <c r="B21" s="2" t="s">
        <v>357</v>
      </c>
      <c r="C21" s="3">
        <v>41.2</v>
      </c>
      <c r="D21" s="3"/>
      <c r="E21" s="3">
        <v>41.2</v>
      </c>
    </row>
    <row r="22" spans="1:5" ht="15">
      <c r="A22" s="5" t="s">
        <v>284</v>
      </c>
      <c r="B22" s="2" t="s">
        <v>285</v>
      </c>
      <c r="C22" s="3">
        <v>3</v>
      </c>
      <c r="D22" s="3"/>
      <c r="E22" s="3">
        <v>3</v>
      </c>
    </row>
    <row r="23" spans="1:5" ht="15">
      <c r="A23" s="5" t="s">
        <v>273</v>
      </c>
      <c r="B23" s="2" t="s">
        <v>274</v>
      </c>
      <c r="C23" s="3">
        <v>1228.1500000000001</v>
      </c>
      <c r="D23" s="3"/>
      <c r="E23" s="3">
        <v>1228.1500000000001</v>
      </c>
    </row>
    <row r="24" spans="1:5" ht="15">
      <c r="A24" s="5" t="s">
        <v>232</v>
      </c>
      <c r="B24" s="2" t="s">
        <v>233</v>
      </c>
      <c r="C24" s="3">
        <v>9809.1200000000008</v>
      </c>
      <c r="D24" s="3"/>
      <c r="E24" s="3">
        <v>9809.1200000000008</v>
      </c>
    </row>
    <row r="25" spans="1:5" ht="15">
      <c r="A25" s="5" t="s">
        <v>358</v>
      </c>
      <c r="B25" s="2" t="s">
        <v>359</v>
      </c>
      <c r="C25" s="3">
        <v>456.32</v>
      </c>
      <c r="D25" s="3"/>
      <c r="E25" s="3">
        <v>456.32</v>
      </c>
    </row>
    <row r="26" spans="1:5" ht="15">
      <c r="A26" s="5" t="s">
        <v>214</v>
      </c>
      <c r="B26" s="2" t="s">
        <v>215</v>
      </c>
      <c r="C26" s="3">
        <v>2497.52</v>
      </c>
      <c r="D26" s="3"/>
      <c r="E26" s="3">
        <v>2497.52</v>
      </c>
    </row>
    <row r="27" spans="1:5" ht="15">
      <c r="A27" s="5" t="s">
        <v>360</v>
      </c>
      <c r="B27" s="2" t="s">
        <v>361</v>
      </c>
      <c r="C27" s="3">
        <v>4917.62</v>
      </c>
      <c r="D27" s="3"/>
      <c r="E27" s="3">
        <v>4917.62</v>
      </c>
    </row>
    <row r="28" spans="1:5" ht="15">
      <c r="A28" s="5" t="s">
        <v>282</v>
      </c>
      <c r="B28" s="2" t="s">
        <v>283</v>
      </c>
      <c r="C28" s="3">
        <v>6906.08</v>
      </c>
      <c r="D28" s="3"/>
      <c r="E28" s="3">
        <v>6906.08</v>
      </c>
    </row>
    <row r="29" spans="1:5" ht="15">
      <c r="A29" s="5" t="s">
        <v>362</v>
      </c>
      <c r="B29" s="2" t="s">
        <v>363</v>
      </c>
      <c r="C29" s="3">
        <v>20192.510000000002</v>
      </c>
      <c r="D29" s="3"/>
      <c r="E29" s="3">
        <v>20192.510000000002</v>
      </c>
    </row>
    <row r="30" spans="1:5" ht="15">
      <c r="A30" s="5" t="s">
        <v>364</v>
      </c>
      <c r="B30" s="2" t="s">
        <v>365</v>
      </c>
      <c r="C30" s="3">
        <v>6200.95</v>
      </c>
      <c r="D30" s="3"/>
      <c r="E30" s="3">
        <v>6200.95</v>
      </c>
    </row>
    <row r="31" spans="1:5" ht="15">
      <c r="A31" s="5" t="s">
        <v>193</v>
      </c>
      <c r="B31" s="2" t="s">
        <v>194</v>
      </c>
      <c r="C31" s="3">
        <v>66325.159999999989</v>
      </c>
      <c r="D31" s="3"/>
      <c r="E31" s="3">
        <v>66325.159999999989</v>
      </c>
    </row>
    <row r="32" spans="1:5" ht="15">
      <c r="A32" s="5" t="s">
        <v>203</v>
      </c>
      <c r="B32" s="2" t="s">
        <v>204</v>
      </c>
      <c r="C32" s="3">
        <v>21950.43</v>
      </c>
      <c r="D32" s="3"/>
      <c r="E32" s="3">
        <v>21950.43</v>
      </c>
    </row>
    <row r="33" spans="1:5" ht="15">
      <c r="A33" s="5" t="s">
        <v>11</v>
      </c>
      <c r="B33" s="2" t="s">
        <v>12</v>
      </c>
      <c r="C33" s="3">
        <v>649134.95000000019</v>
      </c>
      <c r="D33" s="3"/>
      <c r="E33" s="3">
        <v>649134.95000000019</v>
      </c>
    </row>
    <row r="34" spans="1:5" ht="15">
      <c r="A34" s="5" t="s">
        <v>191</v>
      </c>
      <c r="B34" s="2" t="s">
        <v>192</v>
      </c>
      <c r="C34" s="3">
        <v>110800.15999999999</v>
      </c>
      <c r="D34" s="3"/>
      <c r="E34" s="3">
        <v>110800.15999999999</v>
      </c>
    </row>
    <row r="35" spans="1:5" ht="15">
      <c r="A35" s="5" t="s">
        <v>366</v>
      </c>
      <c r="B35" s="2" t="s">
        <v>367</v>
      </c>
      <c r="C35" s="3">
        <v>2928</v>
      </c>
      <c r="D35" s="3"/>
      <c r="E35" s="3">
        <v>2928</v>
      </c>
    </row>
    <row r="36" spans="1:5" ht="15">
      <c r="A36" s="5" t="s">
        <v>22</v>
      </c>
      <c r="B36" s="2" t="s">
        <v>23</v>
      </c>
      <c r="C36" s="3">
        <v>178154.77000000002</v>
      </c>
      <c r="D36" s="3"/>
      <c r="E36" s="3">
        <v>178154.77000000002</v>
      </c>
    </row>
    <row r="37" spans="1:5" ht="15">
      <c r="A37" s="5" t="s">
        <v>208</v>
      </c>
      <c r="B37" s="2" t="s">
        <v>209</v>
      </c>
      <c r="C37" s="3">
        <v>58125.490000000005</v>
      </c>
      <c r="D37" s="3"/>
      <c r="E37" s="3">
        <v>58125.490000000005</v>
      </c>
    </row>
    <row r="38" spans="1:5" ht="15">
      <c r="A38" s="5" t="s">
        <v>303</v>
      </c>
      <c r="B38" s="2" t="s">
        <v>304</v>
      </c>
      <c r="C38" s="3">
        <v>1858.3000000000015</v>
      </c>
      <c r="D38" s="3"/>
      <c r="E38" s="3">
        <v>1858.3000000000015</v>
      </c>
    </row>
    <row r="39" spans="1:5" ht="15">
      <c r="A39" s="5" t="s">
        <v>189</v>
      </c>
      <c r="B39" s="2" t="s">
        <v>190</v>
      </c>
      <c r="C39" s="3">
        <v>206789.40999999997</v>
      </c>
      <c r="D39" s="3"/>
      <c r="E39" s="3">
        <v>206789.40999999997</v>
      </c>
    </row>
    <row r="40" spans="1:5" ht="15">
      <c r="A40" s="5" t="s">
        <v>368</v>
      </c>
      <c r="B40" s="2" t="s">
        <v>369</v>
      </c>
      <c r="C40" s="3">
        <v>9882</v>
      </c>
      <c r="D40" s="3"/>
      <c r="E40" s="3">
        <v>9882</v>
      </c>
    </row>
    <row r="41" spans="1:5" ht="15">
      <c r="A41" s="5" t="s">
        <v>263</v>
      </c>
      <c r="B41" s="2" t="s">
        <v>264</v>
      </c>
      <c r="C41" s="3">
        <v>2110.96</v>
      </c>
      <c r="D41" s="3"/>
      <c r="E41" s="3">
        <v>2110.96</v>
      </c>
    </row>
    <row r="42" spans="1:5" ht="15">
      <c r="A42" s="5" t="s">
        <v>370</v>
      </c>
      <c r="B42" s="2" t="s">
        <v>371</v>
      </c>
      <c r="C42" s="3">
        <v>143470</v>
      </c>
      <c r="D42" s="3"/>
      <c r="E42" s="3">
        <v>143470</v>
      </c>
    </row>
    <row r="43" spans="1:5" ht="15">
      <c r="A43" s="5" t="s">
        <v>286</v>
      </c>
      <c r="B43" s="2" t="s">
        <v>287</v>
      </c>
      <c r="C43" s="3">
        <v>13521.09</v>
      </c>
      <c r="D43" s="3"/>
      <c r="E43" s="3">
        <v>13521.09</v>
      </c>
    </row>
    <row r="44" spans="1:5" ht="15">
      <c r="A44" s="5" t="s">
        <v>15</v>
      </c>
      <c r="B44" s="2" t="s">
        <v>16</v>
      </c>
      <c r="C44" s="3">
        <v>384676.01000000013</v>
      </c>
      <c r="D44" s="3"/>
      <c r="E44" s="3">
        <v>384676.01000000013</v>
      </c>
    </row>
    <row r="45" spans="1:5" ht="15">
      <c r="A45" s="5" t="s">
        <v>372</v>
      </c>
      <c r="B45" s="2" t="s">
        <v>373</v>
      </c>
      <c r="C45" s="3">
        <v>0</v>
      </c>
      <c r="D45" s="3"/>
      <c r="E45" s="3">
        <v>0</v>
      </c>
    </row>
    <row r="46" spans="1:5" ht="15">
      <c r="A46" s="5" t="s">
        <v>31</v>
      </c>
      <c r="B46" s="2" t="s">
        <v>32</v>
      </c>
      <c r="C46" s="3">
        <v>361905.44000000006</v>
      </c>
      <c r="D46" s="3"/>
      <c r="E46" s="3">
        <v>361905.44000000006</v>
      </c>
    </row>
    <row r="47" spans="1:5" ht="15">
      <c r="A47" s="5" t="s">
        <v>374</v>
      </c>
      <c r="B47" s="2" t="s">
        <v>375</v>
      </c>
      <c r="C47" s="3">
        <v>18919.129999999997</v>
      </c>
      <c r="D47" s="3"/>
      <c r="E47" s="3">
        <v>18919.129999999997</v>
      </c>
    </row>
    <row r="48" spans="1:5" ht="15">
      <c r="A48" s="5" t="s">
        <v>224</v>
      </c>
      <c r="B48" s="2" t="s">
        <v>225</v>
      </c>
      <c r="C48" s="3">
        <v>27450.31</v>
      </c>
      <c r="D48" s="3"/>
      <c r="E48" s="3">
        <v>27450.31</v>
      </c>
    </row>
    <row r="49" spans="1:5" ht="15">
      <c r="A49" s="5" t="s">
        <v>206</v>
      </c>
      <c r="B49" s="2" t="s">
        <v>207</v>
      </c>
      <c r="C49" s="3">
        <v>584958.19999999972</v>
      </c>
      <c r="D49" s="3"/>
      <c r="E49" s="3">
        <v>584958.19999999972</v>
      </c>
    </row>
    <row r="50" spans="1:5" ht="15">
      <c r="A50" s="5" t="s">
        <v>245</v>
      </c>
      <c r="B50" s="2" t="s">
        <v>246</v>
      </c>
      <c r="C50" s="3">
        <v>2313.8099999999995</v>
      </c>
      <c r="D50" s="3"/>
      <c r="E50" s="3">
        <v>2313.8099999999995</v>
      </c>
    </row>
    <row r="51" spans="1:5" ht="15">
      <c r="A51" s="5" t="s">
        <v>212</v>
      </c>
      <c r="B51" s="2" t="s">
        <v>213</v>
      </c>
      <c r="C51" s="3">
        <v>1986.9599999999996</v>
      </c>
      <c r="D51" s="3"/>
      <c r="E51" s="3">
        <v>1986.9599999999996</v>
      </c>
    </row>
    <row r="52" spans="1:5" ht="15">
      <c r="A52" s="5" t="s">
        <v>195</v>
      </c>
      <c r="B52" s="2" t="s">
        <v>196</v>
      </c>
      <c r="C52" s="3">
        <v>612377.72</v>
      </c>
      <c r="D52" s="3"/>
      <c r="E52" s="3">
        <v>612377.72</v>
      </c>
    </row>
    <row r="53" spans="1:5" ht="15">
      <c r="A53" s="5" t="s">
        <v>238</v>
      </c>
      <c r="B53" s="2" t="s">
        <v>239</v>
      </c>
      <c r="C53" s="3">
        <v>12235.44</v>
      </c>
      <c r="D53" s="3"/>
      <c r="E53" s="3">
        <v>12235.44</v>
      </c>
    </row>
    <row r="54" spans="1:5" ht="15">
      <c r="A54" s="5" t="s">
        <v>13</v>
      </c>
      <c r="B54" s="2" t="s">
        <v>14</v>
      </c>
      <c r="C54" s="3">
        <v>10499.179999999997</v>
      </c>
      <c r="D54" s="3"/>
      <c r="E54" s="3">
        <v>10499.179999999997</v>
      </c>
    </row>
    <row r="55" spans="1:5" ht="15">
      <c r="A55" s="5" t="s">
        <v>376</v>
      </c>
      <c r="B55" s="2" t="s">
        <v>377</v>
      </c>
      <c r="C55" s="3">
        <v>44269.409999999996</v>
      </c>
      <c r="D55" s="3"/>
      <c r="E55" s="3">
        <v>44269.409999999996</v>
      </c>
    </row>
    <row r="56" spans="1:5" ht="15">
      <c r="A56" s="5" t="s">
        <v>254</v>
      </c>
      <c r="B56" s="2" t="s">
        <v>255</v>
      </c>
      <c r="C56" s="3">
        <v>37777.300000000003</v>
      </c>
      <c r="D56" s="3"/>
      <c r="E56" s="3">
        <v>37777.300000000003</v>
      </c>
    </row>
    <row r="57" spans="1:5" ht="15">
      <c r="A57" s="5" t="s">
        <v>378</v>
      </c>
      <c r="B57" s="2" t="s">
        <v>379</v>
      </c>
      <c r="C57" s="3">
        <v>9128.880000000001</v>
      </c>
      <c r="D57" s="3"/>
      <c r="E57" s="3">
        <v>9128.880000000001</v>
      </c>
    </row>
    <row r="58" spans="1:5" ht="15">
      <c r="A58" s="5" t="s">
        <v>201</v>
      </c>
      <c r="B58" s="2" t="s">
        <v>202</v>
      </c>
      <c r="C58" s="3">
        <v>10090.200000000001</v>
      </c>
      <c r="D58" s="3"/>
      <c r="E58" s="3">
        <v>10090.200000000001</v>
      </c>
    </row>
    <row r="59" spans="1:5" ht="15">
      <c r="A59" s="5" t="s">
        <v>33</v>
      </c>
      <c r="B59" s="2" t="s">
        <v>34</v>
      </c>
      <c r="C59" s="3">
        <v>163897.04999999999</v>
      </c>
      <c r="D59" s="3"/>
      <c r="E59" s="3">
        <v>163897.04999999999</v>
      </c>
    </row>
    <row r="60" spans="1:5" ht="15">
      <c r="A60" s="5" t="s">
        <v>248</v>
      </c>
      <c r="B60" s="2" t="s">
        <v>249</v>
      </c>
      <c r="C60" s="3">
        <v>3272</v>
      </c>
      <c r="D60" s="3"/>
      <c r="E60" s="3">
        <v>3272</v>
      </c>
    </row>
    <row r="61" spans="1:5" ht="15">
      <c r="A61" s="5" t="s">
        <v>35</v>
      </c>
      <c r="B61" s="2" t="s">
        <v>36</v>
      </c>
      <c r="C61" s="3">
        <v>1852972.15</v>
      </c>
      <c r="D61" s="3"/>
      <c r="E61" s="3">
        <v>1852972.15</v>
      </c>
    </row>
    <row r="62" spans="1:5" ht="15">
      <c r="A62" s="5" t="s">
        <v>298</v>
      </c>
      <c r="B62" s="2" t="s">
        <v>299</v>
      </c>
      <c r="C62" s="3">
        <v>1653.5900000000001</v>
      </c>
      <c r="D62" s="3"/>
      <c r="E62" s="3">
        <v>1653.5900000000001</v>
      </c>
    </row>
    <row r="63" spans="1:5" ht="15">
      <c r="A63" s="5" t="s">
        <v>220</v>
      </c>
      <c r="B63" s="2" t="s">
        <v>221</v>
      </c>
      <c r="C63" s="3">
        <v>21188.02</v>
      </c>
      <c r="D63" s="3"/>
      <c r="E63" s="3">
        <v>21188.02</v>
      </c>
    </row>
    <row r="64" spans="1:5" ht="15">
      <c r="A64" s="5" t="s">
        <v>380</v>
      </c>
      <c r="B64" s="2" t="s">
        <v>381</v>
      </c>
      <c r="C64" s="3">
        <v>1559.369999999999</v>
      </c>
      <c r="D64" s="3"/>
      <c r="E64" s="3">
        <v>1559.369999999999</v>
      </c>
    </row>
    <row r="65" spans="1:5" ht="15">
      <c r="A65" s="5" t="s">
        <v>37</v>
      </c>
      <c r="B65" s="2" t="s">
        <v>38</v>
      </c>
      <c r="C65" s="3">
        <v>381046.98999999993</v>
      </c>
      <c r="D65" s="3"/>
      <c r="E65" s="3">
        <v>381046.98999999993</v>
      </c>
    </row>
    <row r="66" spans="1:5" ht="15">
      <c r="A66" s="5" t="s">
        <v>222</v>
      </c>
      <c r="B66" s="2" t="s">
        <v>223</v>
      </c>
      <c r="C66" s="3">
        <v>18726.66</v>
      </c>
      <c r="D66" s="3"/>
      <c r="E66" s="3">
        <v>18726.66</v>
      </c>
    </row>
    <row r="67" spans="1:5" ht="15">
      <c r="A67" s="5" t="s">
        <v>41</v>
      </c>
      <c r="B67" s="2" t="s">
        <v>42</v>
      </c>
      <c r="C67" s="3">
        <v>195070.52</v>
      </c>
      <c r="D67" s="3"/>
      <c r="E67" s="3">
        <v>195070.52</v>
      </c>
    </row>
    <row r="68" spans="1:5" ht="15">
      <c r="A68" s="5" t="s">
        <v>39</v>
      </c>
      <c r="B68" s="2" t="s">
        <v>40</v>
      </c>
      <c r="C68" s="3">
        <v>28285.759999999998</v>
      </c>
      <c r="D68" s="3"/>
      <c r="E68" s="3">
        <v>28285.759999999998</v>
      </c>
    </row>
    <row r="69" spans="1:5" ht="15">
      <c r="A69" s="5" t="s">
        <v>8</v>
      </c>
      <c r="B69" s="2" t="s">
        <v>9</v>
      </c>
      <c r="C69" s="3">
        <v>218120.53999999995</v>
      </c>
      <c r="D69" s="3"/>
      <c r="E69" s="3">
        <v>218120.53999999995</v>
      </c>
    </row>
    <row r="70" spans="1:5" ht="15">
      <c r="A70" s="5" t="s">
        <v>306</v>
      </c>
      <c r="B70" s="2" t="s">
        <v>307</v>
      </c>
      <c r="C70" s="3">
        <v>507600.00999999995</v>
      </c>
      <c r="D70" s="3"/>
      <c r="E70" s="3">
        <v>507600.00999999995</v>
      </c>
    </row>
    <row r="71" spans="1:5" ht="15">
      <c r="A71" s="5" t="s">
        <v>382</v>
      </c>
      <c r="B71" s="2" t="s">
        <v>383</v>
      </c>
      <c r="C71" s="3">
        <v>23491.53</v>
      </c>
      <c r="D71" s="3"/>
      <c r="E71" s="3">
        <v>23491.53</v>
      </c>
    </row>
    <row r="72" spans="1:5" ht="15">
      <c r="A72" s="5" t="s">
        <v>197</v>
      </c>
      <c r="B72" s="2" t="s">
        <v>198</v>
      </c>
      <c r="C72" s="3">
        <v>320</v>
      </c>
      <c r="D72" s="3"/>
      <c r="E72" s="3">
        <v>320</v>
      </c>
    </row>
    <row r="73" spans="1:5" ht="15">
      <c r="A73" s="5" t="s">
        <v>236</v>
      </c>
      <c r="B73" s="2" t="s">
        <v>237</v>
      </c>
      <c r="C73" s="3">
        <v>1293.2</v>
      </c>
      <c r="D73" s="3"/>
      <c r="E73" s="3">
        <v>1293.2</v>
      </c>
    </row>
    <row r="74" spans="1:5" ht="15">
      <c r="A74" s="5" t="s">
        <v>89</v>
      </c>
      <c r="B74" s="2" t="s">
        <v>90</v>
      </c>
      <c r="C74" s="3"/>
      <c r="D74" s="3">
        <v>1773039.48</v>
      </c>
      <c r="E74" s="3">
        <v>1773039.48</v>
      </c>
    </row>
    <row r="75" spans="1:5" ht="15">
      <c r="A75" s="5" t="s">
        <v>71</v>
      </c>
      <c r="B75" s="2" t="s">
        <v>72</v>
      </c>
      <c r="C75" s="3"/>
      <c r="D75" s="3">
        <v>622330.90000000026</v>
      </c>
      <c r="E75" s="3">
        <v>622330.90000000026</v>
      </c>
    </row>
    <row r="76" spans="1:5" ht="15">
      <c r="A76" s="5" t="s">
        <v>110</v>
      </c>
      <c r="B76" s="2" t="s">
        <v>111</v>
      </c>
      <c r="C76" s="3"/>
      <c r="D76" s="3">
        <v>38858.93</v>
      </c>
      <c r="E76" s="3">
        <v>38858.93</v>
      </c>
    </row>
    <row r="77" spans="1:5" ht="15">
      <c r="A77" s="5" t="s">
        <v>384</v>
      </c>
      <c r="B77" s="2" t="s">
        <v>385</v>
      </c>
      <c r="C77" s="3"/>
      <c r="D77" s="3">
        <v>7894.52</v>
      </c>
      <c r="E77" s="3">
        <v>7894.52</v>
      </c>
    </row>
    <row r="78" spans="1:5" ht="15">
      <c r="A78" s="5" t="s">
        <v>386</v>
      </c>
      <c r="B78" s="2" t="s">
        <v>387</v>
      </c>
      <c r="C78" s="3"/>
      <c r="D78" s="3">
        <v>275144.84999999998</v>
      </c>
      <c r="E78" s="3">
        <v>275144.84999999998</v>
      </c>
    </row>
    <row r="79" spans="1:5" ht="15">
      <c r="A79" s="5" t="s">
        <v>164</v>
      </c>
      <c r="B79" s="2" t="s">
        <v>165</v>
      </c>
      <c r="C79" s="3"/>
      <c r="D79" s="3">
        <v>802538.30999999959</v>
      </c>
      <c r="E79" s="3">
        <v>802538.30999999959</v>
      </c>
    </row>
    <row r="80" spans="1:5" ht="15">
      <c r="A80" s="5" t="s">
        <v>106</v>
      </c>
      <c r="B80" s="2" t="s">
        <v>107</v>
      </c>
      <c r="C80" s="3"/>
      <c r="D80" s="3">
        <v>1186328.3499999999</v>
      </c>
      <c r="E80" s="3">
        <v>1186328.3499999999</v>
      </c>
    </row>
    <row r="81" spans="1:5" ht="15">
      <c r="A81" s="5" t="s">
        <v>108</v>
      </c>
      <c r="B81" s="2" t="s">
        <v>109</v>
      </c>
      <c r="C81" s="3"/>
      <c r="D81" s="3">
        <v>27309.339999999989</v>
      </c>
      <c r="E81" s="3">
        <v>27309.339999999989</v>
      </c>
    </row>
    <row r="82" spans="1:5" ht="15">
      <c r="A82" s="5" t="s">
        <v>112</v>
      </c>
      <c r="B82" s="2" t="s">
        <v>113</v>
      </c>
      <c r="C82" s="3"/>
      <c r="D82" s="3">
        <v>91137.160000000033</v>
      </c>
      <c r="E82" s="3">
        <v>91137.160000000033</v>
      </c>
    </row>
    <row r="83" spans="1:5" ht="15">
      <c r="A83" s="5" t="s">
        <v>114</v>
      </c>
      <c r="B83" s="2" t="s">
        <v>115</v>
      </c>
      <c r="C83" s="3"/>
      <c r="D83" s="3">
        <v>42670.550000000017</v>
      </c>
      <c r="E83" s="3">
        <v>42670.550000000017</v>
      </c>
    </row>
    <row r="84" spans="1:5" ht="15">
      <c r="A84" s="5" t="s">
        <v>388</v>
      </c>
      <c r="B84" s="2" t="s">
        <v>389</v>
      </c>
      <c r="C84" s="3"/>
      <c r="D84" s="3">
        <v>270115.9599999999</v>
      </c>
      <c r="E84" s="3">
        <v>270115.9599999999</v>
      </c>
    </row>
    <row r="85" spans="1:5" ht="15">
      <c r="A85" s="5" t="s">
        <v>158</v>
      </c>
      <c r="B85" s="2" t="s">
        <v>159</v>
      </c>
      <c r="C85" s="3"/>
      <c r="D85" s="3">
        <v>446950.10999999993</v>
      </c>
      <c r="E85" s="3">
        <v>446950.10999999993</v>
      </c>
    </row>
    <row r="86" spans="1:5" ht="15">
      <c r="A86" s="5" t="s">
        <v>390</v>
      </c>
      <c r="B86" s="2" t="s">
        <v>391</v>
      </c>
      <c r="C86" s="3"/>
      <c r="D86" s="3">
        <v>277615.85000000003</v>
      </c>
      <c r="E86" s="3">
        <v>277615.85000000003</v>
      </c>
    </row>
    <row r="87" spans="1:5" ht="15">
      <c r="A87" s="5" t="s">
        <v>300</v>
      </c>
      <c r="B87" s="2" t="s">
        <v>301</v>
      </c>
      <c r="C87" s="3"/>
      <c r="D87" s="3">
        <v>80401.429999999993</v>
      </c>
      <c r="E87" s="3">
        <v>80401.429999999993</v>
      </c>
    </row>
    <row r="88" spans="1:5" ht="15">
      <c r="A88" s="5" t="s">
        <v>392</v>
      </c>
      <c r="B88" s="2" t="s">
        <v>393</v>
      </c>
      <c r="C88" s="3"/>
      <c r="D88" s="3">
        <v>22409.81</v>
      </c>
      <c r="E88" s="3">
        <v>22409.81</v>
      </c>
    </row>
    <row r="89" spans="1:5" ht="15">
      <c r="A89" s="5" t="s">
        <v>73</v>
      </c>
      <c r="B89" s="2" t="s">
        <v>74</v>
      </c>
      <c r="C89" s="3"/>
      <c r="D89" s="3">
        <v>286902.77999999991</v>
      </c>
      <c r="E89" s="3">
        <v>286902.77999999991</v>
      </c>
    </row>
    <row r="90" spans="1:5" ht="15">
      <c r="A90" s="5" t="s">
        <v>79</v>
      </c>
      <c r="B90" s="2" t="s">
        <v>80</v>
      </c>
      <c r="C90" s="3"/>
      <c r="D90" s="3">
        <v>200124.75</v>
      </c>
      <c r="E90" s="3">
        <v>200124.75</v>
      </c>
    </row>
    <row r="91" spans="1:5" ht="15">
      <c r="A91" s="5" t="s">
        <v>250</v>
      </c>
      <c r="B91" s="2" t="s">
        <v>251</v>
      </c>
      <c r="C91" s="3"/>
      <c r="D91" s="3">
        <v>35801.39</v>
      </c>
      <c r="E91" s="3">
        <v>35801.39</v>
      </c>
    </row>
    <row r="92" spans="1:5" ht="15">
      <c r="A92" s="5" t="s">
        <v>116</v>
      </c>
      <c r="B92" s="2" t="s">
        <v>117</v>
      </c>
      <c r="C92" s="3"/>
      <c r="D92" s="3">
        <v>2028.2900000000002</v>
      </c>
      <c r="E92" s="3">
        <v>2028.2900000000002</v>
      </c>
    </row>
    <row r="93" spans="1:5" ht="15">
      <c r="A93" s="5" t="s">
        <v>394</v>
      </c>
      <c r="B93" s="2" t="s">
        <v>395</v>
      </c>
      <c r="C93" s="3"/>
      <c r="D93" s="3">
        <v>54000</v>
      </c>
      <c r="E93" s="3">
        <v>54000</v>
      </c>
    </row>
    <row r="94" spans="1:5" ht="15">
      <c r="A94" s="5" t="s">
        <v>152</v>
      </c>
      <c r="B94" s="2" t="s">
        <v>153</v>
      </c>
      <c r="C94" s="3"/>
      <c r="D94" s="3">
        <v>151312.90000000005</v>
      </c>
      <c r="E94" s="3">
        <v>151312.90000000005</v>
      </c>
    </row>
    <row r="95" spans="1:5" ht="15">
      <c r="A95" s="5" t="s">
        <v>396</v>
      </c>
      <c r="B95" s="2" t="s">
        <v>397</v>
      </c>
      <c r="C95" s="3"/>
      <c r="D95" s="3">
        <v>4893.0200000000004</v>
      </c>
      <c r="E95" s="3">
        <v>4893.0200000000004</v>
      </c>
    </row>
    <row r="96" spans="1:5" ht="15">
      <c r="A96" s="5" t="s">
        <v>102</v>
      </c>
      <c r="B96" s="2" t="s">
        <v>103</v>
      </c>
      <c r="C96" s="3"/>
      <c r="D96" s="3">
        <v>196888.48000000004</v>
      </c>
      <c r="E96" s="3">
        <v>196888.48000000004</v>
      </c>
    </row>
    <row r="97" spans="1:5" ht="15">
      <c r="A97" s="5" t="s">
        <v>91</v>
      </c>
      <c r="B97" s="2" t="s">
        <v>92</v>
      </c>
      <c r="C97" s="3"/>
      <c r="D97" s="3">
        <v>87732.96000000005</v>
      </c>
      <c r="E97" s="3">
        <v>87732.96000000005</v>
      </c>
    </row>
    <row r="98" spans="1:5" ht="15">
      <c r="A98" s="5" t="s">
        <v>118</v>
      </c>
      <c r="B98" s="2" t="s">
        <v>119</v>
      </c>
      <c r="C98" s="3"/>
      <c r="D98" s="3">
        <v>18299.27</v>
      </c>
      <c r="E98" s="3">
        <v>18299.27</v>
      </c>
    </row>
    <row r="99" spans="1:5" ht="15">
      <c r="A99" s="5" t="s">
        <v>120</v>
      </c>
      <c r="B99" s="2" t="s">
        <v>121</v>
      </c>
      <c r="C99" s="3"/>
      <c r="D99" s="3">
        <v>3438.81</v>
      </c>
      <c r="E99" s="3">
        <v>3438.81</v>
      </c>
    </row>
    <row r="100" spans="1:5" ht="15">
      <c r="A100" s="5" t="s">
        <v>398</v>
      </c>
      <c r="B100" s="2" t="s">
        <v>399</v>
      </c>
      <c r="C100" s="3"/>
      <c r="D100" s="3">
        <v>45000</v>
      </c>
      <c r="E100" s="3">
        <v>45000</v>
      </c>
    </row>
    <row r="101" spans="1:5" ht="15">
      <c r="A101" s="5" t="s">
        <v>148</v>
      </c>
      <c r="B101" s="2" t="s">
        <v>149</v>
      </c>
      <c r="C101" s="3"/>
      <c r="D101" s="3">
        <v>111518.81</v>
      </c>
      <c r="E101" s="3">
        <v>111518.81</v>
      </c>
    </row>
    <row r="102" spans="1:5" ht="15">
      <c r="A102" s="5" t="s">
        <v>400</v>
      </c>
      <c r="B102" s="2" t="s">
        <v>401</v>
      </c>
      <c r="C102" s="3"/>
      <c r="D102" s="3">
        <v>78065.070000000007</v>
      </c>
      <c r="E102" s="3">
        <v>78065.070000000007</v>
      </c>
    </row>
    <row r="103" spans="1:5" ht="15">
      <c r="A103" s="5" t="s">
        <v>85</v>
      </c>
      <c r="B103" s="2" t="s">
        <v>86</v>
      </c>
      <c r="C103" s="3"/>
      <c r="D103" s="3">
        <v>4086443.7899999991</v>
      </c>
      <c r="E103" s="3">
        <v>4086443.7899999991</v>
      </c>
    </row>
    <row r="104" spans="1:5" ht="15">
      <c r="A104" s="5" t="s">
        <v>100</v>
      </c>
      <c r="B104" s="2" t="s">
        <v>101</v>
      </c>
      <c r="C104" s="3"/>
      <c r="D104" s="3">
        <v>31909.67</v>
      </c>
      <c r="E104" s="3">
        <v>31909.67</v>
      </c>
    </row>
    <row r="105" spans="1:5" ht="15">
      <c r="A105" s="5" t="s">
        <v>122</v>
      </c>
      <c r="B105" s="2" t="s">
        <v>123</v>
      </c>
      <c r="C105" s="3"/>
      <c r="D105" s="3">
        <v>252602.0500000001</v>
      </c>
      <c r="E105" s="3">
        <v>252602.0500000001</v>
      </c>
    </row>
    <row r="106" spans="1:5" ht="15">
      <c r="A106" s="5" t="s">
        <v>75</v>
      </c>
      <c r="B106" s="2" t="s">
        <v>76</v>
      </c>
      <c r="C106" s="3"/>
      <c r="D106" s="3">
        <v>97115.399999999951</v>
      </c>
      <c r="E106" s="3">
        <v>97115.399999999951</v>
      </c>
    </row>
    <row r="107" spans="1:5" ht="15">
      <c r="A107" s="5" t="s">
        <v>402</v>
      </c>
      <c r="B107" s="2" t="s">
        <v>403</v>
      </c>
      <c r="C107" s="3"/>
      <c r="D107" s="3">
        <v>861514.23999999999</v>
      </c>
      <c r="E107" s="3">
        <v>861514.23999999999</v>
      </c>
    </row>
    <row r="108" spans="1:5" ht="15">
      <c r="A108" s="5" t="s">
        <v>146</v>
      </c>
      <c r="B108" s="2" t="s">
        <v>147</v>
      </c>
      <c r="C108" s="3"/>
      <c r="D108" s="3">
        <v>1642009.4600000011</v>
      </c>
      <c r="E108" s="3">
        <v>1642009.4600000011</v>
      </c>
    </row>
    <row r="109" spans="1:5" ht="15">
      <c r="A109" s="5" t="s">
        <v>404</v>
      </c>
      <c r="B109" s="2" t="s">
        <v>405</v>
      </c>
      <c r="C109" s="3"/>
      <c r="D109" s="3">
        <v>751517.58000000031</v>
      </c>
      <c r="E109" s="3">
        <v>751517.58000000031</v>
      </c>
    </row>
    <row r="110" spans="1:5" ht="15">
      <c r="A110" s="5" t="s">
        <v>406</v>
      </c>
      <c r="B110" s="2" t="s">
        <v>407</v>
      </c>
      <c r="C110" s="3"/>
      <c r="D110" s="3">
        <v>58283.079999999994</v>
      </c>
      <c r="E110" s="3">
        <v>58283.079999999994</v>
      </c>
    </row>
    <row r="111" spans="1:5" ht="15">
      <c r="A111" s="5" t="s">
        <v>408</v>
      </c>
      <c r="B111" s="2" t="s">
        <v>409</v>
      </c>
      <c r="C111" s="3"/>
      <c r="D111" s="3">
        <v>5685.7000000000007</v>
      </c>
      <c r="E111" s="3">
        <v>5685.7000000000007</v>
      </c>
    </row>
    <row r="112" spans="1:5" ht="15">
      <c r="A112" s="5" t="s">
        <v>126</v>
      </c>
      <c r="B112" s="2" t="s">
        <v>127</v>
      </c>
      <c r="C112" s="3"/>
      <c r="D112" s="3">
        <v>22484.420000000071</v>
      </c>
      <c r="E112" s="3">
        <v>22484.420000000071</v>
      </c>
    </row>
    <row r="113" spans="1:5" ht="15">
      <c r="A113" s="5" t="s">
        <v>77</v>
      </c>
      <c r="B113" s="2" t="s">
        <v>78</v>
      </c>
      <c r="C113" s="3"/>
      <c r="D113" s="3">
        <v>173146.02000000005</v>
      </c>
      <c r="E113" s="3">
        <v>173146.02000000005</v>
      </c>
    </row>
    <row r="114" spans="1:5" ht="15">
      <c r="A114" s="5" t="s">
        <v>124</v>
      </c>
      <c r="B114" s="2" t="s">
        <v>125</v>
      </c>
      <c r="C114" s="3"/>
      <c r="D114" s="3">
        <v>5691.25</v>
      </c>
      <c r="E114" s="3">
        <v>5691.25</v>
      </c>
    </row>
    <row r="115" spans="1:5" ht="15">
      <c r="A115" s="5" t="s">
        <v>410</v>
      </c>
      <c r="B115" s="2" t="s">
        <v>411</v>
      </c>
      <c r="C115" s="3"/>
      <c r="D115" s="3">
        <v>45000</v>
      </c>
      <c r="E115" s="3">
        <v>45000</v>
      </c>
    </row>
    <row r="116" spans="1:5" ht="15">
      <c r="A116" s="5" t="s">
        <v>150</v>
      </c>
      <c r="B116" s="2" t="s">
        <v>151</v>
      </c>
      <c r="C116" s="3"/>
      <c r="D116" s="3">
        <v>140192.46</v>
      </c>
      <c r="E116" s="3">
        <v>140192.46</v>
      </c>
    </row>
    <row r="117" spans="1:5" ht="15">
      <c r="A117" s="5" t="s">
        <v>412</v>
      </c>
      <c r="B117" s="2" t="s">
        <v>413</v>
      </c>
      <c r="C117" s="3"/>
      <c r="D117" s="3">
        <v>99785.75</v>
      </c>
      <c r="E117" s="3">
        <v>99785.75</v>
      </c>
    </row>
    <row r="118" spans="1:5" ht="15">
      <c r="A118" s="5" t="s">
        <v>63</v>
      </c>
      <c r="B118" s="2" t="s">
        <v>64</v>
      </c>
      <c r="C118" s="3"/>
      <c r="D118" s="3">
        <v>1555663.5200000009</v>
      </c>
      <c r="E118" s="3">
        <v>1555663.5200000009</v>
      </c>
    </row>
    <row r="119" spans="1:5" ht="15">
      <c r="A119" s="5" t="s">
        <v>61</v>
      </c>
      <c r="B119" s="2" t="s">
        <v>62</v>
      </c>
      <c r="C119" s="3"/>
      <c r="D119" s="3">
        <v>19830.009999999998</v>
      </c>
      <c r="E119" s="3">
        <v>19830.009999999998</v>
      </c>
    </row>
    <row r="120" spans="1:5" ht="15">
      <c r="A120" s="5" t="s">
        <v>67</v>
      </c>
      <c r="B120" s="2" t="s">
        <v>68</v>
      </c>
      <c r="C120" s="3"/>
      <c r="D120" s="3">
        <v>62084.909999999996</v>
      </c>
      <c r="E120" s="3">
        <v>62084.909999999996</v>
      </c>
    </row>
    <row r="121" spans="1:5" ht="15">
      <c r="A121" s="5" t="s">
        <v>128</v>
      </c>
      <c r="B121" s="2" t="s">
        <v>129</v>
      </c>
      <c r="C121" s="3"/>
      <c r="D121" s="3">
        <v>20226.450000000004</v>
      </c>
      <c r="E121" s="3">
        <v>20226.450000000004</v>
      </c>
    </row>
    <row r="122" spans="1:5" ht="15">
      <c r="A122" s="5" t="s">
        <v>414</v>
      </c>
      <c r="B122" s="2" t="s">
        <v>415</v>
      </c>
      <c r="C122" s="3"/>
      <c r="D122" s="3">
        <v>339528.65999999992</v>
      </c>
      <c r="E122" s="3">
        <v>339528.65999999992</v>
      </c>
    </row>
    <row r="123" spans="1:5" ht="15">
      <c r="A123" s="5" t="s">
        <v>168</v>
      </c>
      <c r="B123" s="2" t="s">
        <v>169</v>
      </c>
      <c r="C123" s="3"/>
      <c r="D123" s="3">
        <v>560008.87000000023</v>
      </c>
      <c r="E123" s="3">
        <v>560008.87000000023</v>
      </c>
    </row>
    <row r="124" spans="1:5" ht="15">
      <c r="A124" s="5" t="s">
        <v>416</v>
      </c>
      <c r="B124" s="2" t="s">
        <v>417</v>
      </c>
      <c r="C124" s="3"/>
      <c r="D124" s="3">
        <v>233737.91999999995</v>
      </c>
      <c r="E124" s="3">
        <v>233737.91999999995</v>
      </c>
    </row>
    <row r="125" spans="1:5" ht="15">
      <c r="A125" s="5" t="s">
        <v>418</v>
      </c>
      <c r="B125" s="2" t="s">
        <v>419</v>
      </c>
      <c r="C125" s="3"/>
      <c r="D125" s="3">
        <v>29613</v>
      </c>
      <c r="E125" s="3">
        <v>29613</v>
      </c>
    </row>
    <row r="126" spans="1:5" ht="15">
      <c r="A126" s="5" t="s">
        <v>420</v>
      </c>
      <c r="B126" s="2" t="s">
        <v>421</v>
      </c>
      <c r="C126" s="3"/>
      <c r="D126" s="3">
        <v>7107.1200000000008</v>
      </c>
      <c r="E126" s="3">
        <v>7107.1200000000008</v>
      </c>
    </row>
    <row r="127" spans="1:5" ht="15">
      <c r="A127" s="5" t="s">
        <v>95</v>
      </c>
      <c r="B127" s="2" t="s">
        <v>96</v>
      </c>
      <c r="C127" s="3"/>
      <c r="D127" s="3">
        <v>6619.3599999999988</v>
      </c>
      <c r="E127" s="3">
        <v>6619.3599999999988</v>
      </c>
    </row>
    <row r="128" spans="1:5" ht="15">
      <c r="A128" s="5" t="s">
        <v>422</v>
      </c>
      <c r="B128" s="2" t="s">
        <v>423</v>
      </c>
      <c r="C128" s="3"/>
      <c r="D128" s="3">
        <v>0</v>
      </c>
      <c r="E128" s="3">
        <v>0</v>
      </c>
    </row>
    <row r="129" spans="1:5" ht="15">
      <c r="A129" s="30" t="s">
        <v>154</v>
      </c>
      <c r="B129" s="31" t="s">
        <v>155</v>
      </c>
      <c r="C129" s="32"/>
      <c r="D129" s="32">
        <v>0</v>
      </c>
      <c r="E129" s="32">
        <v>0</v>
      </c>
    </row>
    <row r="130" spans="1:5" ht="15">
      <c r="A130" s="30" t="s">
        <v>81</v>
      </c>
      <c r="B130" s="31" t="s">
        <v>82</v>
      </c>
      <c r="C130" s="32"/>
      <c r="D130" s="32">
        <v>0</v>
      </c>
      <c r="E130" s="32">
        <v>0</v>
      </c>
    </row>
    <row r="131" spans="1:5" ht="15">
      <c r="A131" s="30" t="s">
        <v>162</v>
      </c>
      <c r="B131" s="31" t="s">
        <v>163</v>
      </c>
      <c r="C131" s="32"/>
      <c r="D131" s="32">
        <v>0</v>
      </c>
      <c r="E131" s="32">
        <v>0</v>
      </c>
    </row>
    <row r="132" spans="1:5" ht="15">
      <c r="A132" s="30" t="s">
        <v>83</v>
      </c>
      <c r="B132" s="31" t="s">
        <v>84</v>
      </c>
      <c r="C132" s="32"/>
      <c r="D132" s="32">
        <v>0</v>
      </c>
      <c r="E132" s="32">
        <v>0</v>
      </c>
    </row>
    <row r="133" spans="1:5" ht="15">
      <c r="A133" s="30" t="s">
        <v>69</v>
      </c>
      <c r="B133" s="31" t="s">
        <v>70</v>
      </c>
      <c r="C133" s="32"/>
      <c r="D133" s="32">
        <v>0</v>
      </c>
      <c r="E133" s="32">
        <v>0</v>
      </c>
    </row>
    <row r="134" spans="1:5" ht="15">
      <c r="A134" s="30" t="s">
        <v>166</v>
      </c>
      <c r="B134" s="31" t="s">
        <v>167</v>
      </c>
      <c r="C134" s="32"/>
      <c r="D134" s="32">
        <v>0</v>
      </c>
      <c r="E134" s="32">
        <v>0</v>
      </c>
    </row>
    <row r="135" spans="1:5" ht="15">
      <c r="A135" s="30" t="s">
        <v>87</v>
      </c>
      <c r="B135" s="31" t="s">
        <v>88</v>
      </c>
      <c r="C135" s="32"/>
      <c r="D135" s="32">
        <v>0</v>
      </c>
      <c r="E135" s="32">
        <v>0</v>
      </c>
    </row>
    <row r="136" spans="1:5" ht="15">
      <c r="A136" s="30" t="s">
        <v>130</v>
      </c>
      <c r="B136" s="31" t="s">
        <v>131</v>
      </c>
      <c r="C136" s="32"/>
      <c r="D136" s="32">
        <v>0</v>
      </c>
      <c r="E136" s="32">
        <v>0</v>
      </c>
    </row>
    <row r="137" spans="1:5" ht="15">
      <c r="A137" s="30" t="s">
        <v>170</v>
      </c>
      <c r="B137" s="31" t="s">
        <v>171</v>
      </c>
      <c r="C137" s="32"/>
      <c r="D137" s="32">
        <v>0</v>
      </c>
      <c r="E137" s="32">
        <v>0</v>
      </c>
    </row>
    <row r="138" spans="1:5" ht="15">
      <c r="A138" s="30" t="s">
        <v>65</v>
      </c>
      <c r="B138" s="31" t="s">
        <v>66</v>
      </c>
      <c r="C138" s="32"/>
      <c r="D138" s="32">
        <v>0</v>
      </c>
      <c r="E138" s="32">
        <v>0</v>
      </c>
    </row>
    <row r="139" spans="1:5" ht="15">
      <c r="A139" s="5" t="s">
        <v>93</v>
      </c>
      <c r="B139" s="2" t="s">
        <v>94</v>
      </c>
      <c r="C139" s="3"/>
      <c r="D139" s="3">
        <v>2.255546860396862E-10</v>
      </c>
      <c r="E139" s="3">
        <v>2.255546860396862E-10</v>
      </c>
    </row>
    <row r="140" spans="1:5" ht="15">
      <c r="A140" s="5" t="s">
        <v>132</v>
      </c>
      <c r="B140" s="2" t="s">
        <v>133</v>
      </c>
      <c r="C140" s="3"/>
      <c r="D140" s="3">
        <v>-9.0949470177292824E-13</v>
      </c>
      <c r="E140" s="3">
        <v>-9.0949470177292824E-13</v>
      </c>
    </row>
    <row r="141" spans="1:5" ht="15">
      <c r="A141" s="5" t="s">
        <v>160</v>
      </c>
      <c r="B141" s="2" t="s">
        <v>161</v>
      </c>
      <c r="C141" s="3"/>
      <c r="D141" s="3">
        <v>3.851141627819743E-12</v>
      </c>
      <c r="E141" s="3">
        <v>3.851141627819743E-12</v>
      </c>
    </row>
    <row r="142" spans="1:5" ht="15">
      <c r="A142" s="5" t="s">
        <v>97</v>
      </c>
      <c r="B142" s="2" t="s">
        <v>98</v>
      </c>
      <c r="C142" s="3"/>
      <c r="D142" s="3">
        <v>154937.04</v>
      </c>
      <c r="E142" s="3">
        <v>154937.04</v>
      </c>
    </row>
    <row r="143" spans="1:5" ht="15">
      <c r="A143" s="5" t="s">
        <v>280</v>
      </c>
      <c r="B143" s="2" t="s">
        <v>281</v>
      </c>
      <c r="C143" s="3"/>
      <c r="D143" s="3">
        <v>113620.54</v>
      </c>
      <c r="E143" s="3">
        <v>113620.54</v>
      </c>
    </row>
    <row r="144" spans="1:5" ht="15">
      <c r="A144" s="5" t="s">
        <v>185</v>
      </c>
      <c r="B144" s="2" t="s">
        <v>186</v>
      </c>
      <c r="C144" s="3">
        <v>98674.06</v>
      </c>
      <c r="D144" s="3"/>
      <c r="E144" s="3">
        <v>98674.06</v>
      </c>
    </row>
    <row r="145" spans="1:5" ht="15">
      <c r="A145" s="5" t="s">
        <v>319</v>
      </c>
      <c r="B145" s="2" t="s">
        <v>320</v>
      </c>
      <c r="C145" s="3">
        <v>8007.3</v>
      </c>
      <c r="D145" s="3"/>
      <c r="E145" s="3">
        <v>8007.3</v>
      </c>
    </row>
    <row r="146" spans="1:5" ht="15">
      <c r="A146" s="5" t="s">
        <v>187</v>
      </c>
      <c r="B146" s="2" t="s">
        <v>188</v>
      </c>
      <c r="C146" s="3">
        <v>5571.5399999999991</v>
      </c>
      <c r="D146" s="3"/>
      <c r="E146" s="3">
        <v>5571.5399999999991</v>
      </c>
    </row>
    <row r="147" spans="1:5" ht="15">
      <c r="A147" s="5" t="s">
        <v>156</v>
      </c>
      <c r="B147" s="2" t="s">
        <v>157</v>
      </c>
      <c r="C147" s="3"/>
      <c r="D147" s="3">
        <v>64674.499999999978</v>
      </c>
      <c r="E147" s="3">
        <v>64674.499999999978</v>
      </c>
    </row>
    <row r="148" spans="1:5" ht="15">
      <c r="A148" s="5" t="s">
        <v>426</v>
      </c>
      <c r="B148" s="2" t="s">
        <v>427</v>
      </c>
      <c r="C148" s="3">
        <v>320</v>
      </c>
      <c r="D148" s="3"/>
      <c r="E148" s="3">
        <v>320</v>
      </c>
    </row>
    <row r="149" spans="1:5" ht="15">
      <c r="A149" s="5" t="s">
        <v>210</v>
      </c>
      <c r="B149" s="2" t="s">
        <v>211</v>
      </c>
      <c r="C149" s="3">
        <v>145118.60999999999</v>
      </c>
      <c r="D149" s="3"/>
      <c r="E149" s="3">
        <v>145118.60999999999</v>
      </c>
    </row>
    <row r="150" spans="1:5" ht="15">
      <c r="A150" s="5" t="s">
        <v>428</v>
      </c>
      <c r="B150" s="2" t="s">
        <v>429</v>
      </c>
      <c r="C150" s="3">
        <v>555.48</v>
      </c>
      <c r="D150" s="3"/>
      <c r="E150" s="3">
        <v>555.48</v>
      </c>
    </row>
    <row r="151" spans="1:5" ht="15">
      <c r="A151" s="5" t="s">
        <v>430</v>
      </c>
      <c r="B151" s="2" t="s">
        <v>431</v>
      </c>
      <c r="C151" s="3">
        <v>4567.68</v>
      </c>
      <c r="D151" s="3"/>
      <c r="E151" s="3">
        <v>4567.68</v>
      </c>
    </row>
    <row r="152" spans="1:5" ht="15">
      <c r="A152" s="5" t="s">
        <v>295</v>
      </c>
      <c r="B152" s="2" t="s">
        <v>296</v>
      </c>
      <c r="C152" s="3">
        <v>271.56</v>
      </c>
      <c r="D152" s="3"/>
      <c r="E152" s="3">
        <v>271.56</v>
      </c>
    </row>
    <row r="153" spans="1:5" ht="15">
      <c r="A153" s="5" t="s">
        <v>315</v>
      </c>
      <c r="B153" s="2" t="s">
        <v>316</v>
      </c>
      <c r="C153" s="3">
        <v>1193.1100000000001</v>
      </c>
      <c r="D153" s="3"/>
      <c r="E153" s="3">
        <v>1193.1100000000001</v>
      </c>
    </row>
    <row r="154" spans="1:5" ht="15">
      <c r="A154" s="5" t="s">
        <v>432</v>
      </c>
      <c r="B154" s="2" t="s">
        <v>433</v>
      </c>
      <c r="C154" s="3">
        <v>1848.3</v>
      </c>
      <c r="D154" s="3"/>
      <c r="E154" s="3">
        <v>1848.3</v>
      </c>
    </row>
    <row r="155" spans="1:5" ht="15">
      <c r="A155" s="5" t="s">
        <v>256</v>
      </c>
      <c r="B155" s="2" t="s">
        <v>257</v>
      </c>
      <c r="C155" s="3">
        <v>334.88</v>
      </c>
      <c r="D155" s="3"/>
      <c r="E155" s="3">
        <v>334.88</v>
      </c>
    </row>
    <row r="156" spans="1:5" ht="15">
      <c r="A156" s="5" t="s">
        <v>434</v>
      </c>
      <c r="B156" s="2" t="s">
        <v>435</v>
      </c>
      <c r="C156" s="3">
        <v>433.52</v>
      </c>
      <c r="D156" s="3"/>
      <c r="E156" s="3">
        <v>433.52</v>
      </c>
    </row>
    <row r="157" spans="1:5" ht="15">
      <c r="A157" s="5" t="s">
        <v>311</v>
      </c>
      <c r="B157" s="2" t="s">
        <v>312</v>
      </c>
      <c r="C157" s="3">
        <v>7371.43</v>
      </c>
      <c r="D157" s="3"/>
      <c r="E157" s="3">
        <v>7371.43</v>
      </c>
    </row>
    <row r="158" spans="1:5" ht="15">
      <c r="A158" s="5" t="s">
        <v>309</v>
      </c>
      <c r="B158" s="2" t="s">
        <v>310</v>
      </c>
      <c r="C158" s="3">
        <v>5548.18</v>
      </c>
      <c r="D158" s="3"/>
      <c r="E158" s="3">
        <v>5548.18</v>
      </c>
    </row>
    <row r="159" spans="1:5" ht="15">
      <c r="A159" s="5" t="s">
        <v>436</v>
      </c>
      <c r="B159" s="2" t="s">
        <v>437</v>
      </c>
      <c r="C159" s="3">
        <v>1412.1</v>
      </c>
      <c r="D159" s="3"/>
      <c r="E159" s="3">
        <v>1412.1</v>
      </c>
    </row>
    <row r="160" spans="1:5" ht="15">
      <c r="A160" s="5" t="s">
        <v>267</v>
      </c>
      <c r="B160" s="2" t="s">
        <v>268</v>
      </c>
      <c r="C160" s="3">
        <v>1168.23</v>
      </c>
      <c r="D160" s="3"/>
      <c r="E160" s="3">
        <v>1168.23</v>
      </c>
    </row>
    <row r="161" spans="1:5" ht="15">
      <c r="A161" s="5" t="s">
        <v>438</v>
      </c>
      <c r="B161" s="2" t="s">
        <v>439</v>
      </c>
      <c r="C161" s="3">
        <v>2</v>
      </c>
      <c r="D161" s="3"/>
      <c r="E161" s="3">
        <v>2</v>
      </c>
    </row>
    <row r="162" spans="1:5" ht="15">
      <c r="A162" s="5" t="s">
        <v>242</v>
      </c>
      <c r="B162" s="2" t="s">
        <v>243</v>
      </c>
      <c r="C162" s="3">
        <v>4449.4799999999996</v>
      </c>
      <c r="D162" s="3"/>
      <c r="E162" s="3">
        <v>4449.4799999999996</v>
      </c>
    </row>
    <row r="163" spans="1:5" ht="15">
      <c r="A163" s="5" t="s">
        <v>440</v>
      </c>
      <c r="B163" s="2" t="s">
        <v>441</v>
      </c>
      <c r="C163" s="3">
        <v>0</v>
      </c>
      <c r="D163" s="3"/>
      <c r="E163" s="3">
        <v>0</v>
      </c>
    </row>
    <row r="164" spans="1:5" ht="15">
      <c r="A164" s="5" t="s">
        <v>442</v>
      </c>
      <c r="B164" s="2" t="s">
        <v>443</v>
      </c>
      <c r="C164" s="3">
        <v>0</v>
      </c>
      <c r="D164" s="3"/>
      <c r="E164" s="3">
        <v>0</v>
      </c>
    </row>
    <row r="165" spans="1:5" ht="15">
      <c r="A165" s="5" t="s">
        <v>444</v>
      </c>
      <c r="B165" s="2" t="s">
        <v>445</v>
      </c>
      <c r="C165" s="3">
        <v>312462.49</v>
      </c>
      <c r="D165" s="3"/>
      <c r="E165" s="3">
        <v>312462.49</v>
      </c>
    </row>
    <row r="166" spans="1:5" ht="15">
      <c r="A166" s="5" t="s">
        <v>446</v>
      </c>
      <c r="B166" s="2" t="s">
        <v>447</v>
      </c>
      <c r="C166" s="3">
        <v>1060.1099999999999</v>
      </c>
      <c r="D166" s="3"/>
      <c r="E166" s="3">
        <v>1060.1099999999999</v>
      </c>
    </row>
    <row r="167" spans="1:5" ht="15">
      <c r="A167" s="5" t="s">
        <v>448</v>
      </c>
      <c r="B167" s="2" t="s">
        <v>449</v>
      </c>
      <c r="C167" s="3">
        <v>4510.03</v>
      </c>
      <c r="D167" s="3"/>
      <c r="E167" s="3">
        <v>4510.03</v>
      </c>
    </row>
    <row r="168" spans="1:5" ht="15">
      <c r="A168" s="5" t="s">
        <v>450</v>
      </c>
      <c r="B168" s="2" t="s">
        <v>451</v>
      </c>
      <c r="C168" s="3">
        <v>40651.35</v>
      </c>
      <c r="D168" s="3"/>
      <c r="E168" s="3">
        <v>40651.35</v>
      </c>
    </row>
    <row r="169" spans="1:5" ht="15">
      <c r="A169" s="5" t="s">
        <v>452</v>
      </c>
      <c r="B169" s="2" t="s">
        <v>453</v>
      </c>
      <c r="C169" s="3">
        <v>460376.65</v>
      </c>
      <c r="D169" s="3"/>
      <c r="E169" s="3">
        <v>460376.65</v>
      </c>
    </row>
    <row r="170" spans="1:5" ht="15">
      <c r="A170" s="5" t="s">
        <v>454</v>
      </c>
      <c r="B170" s="2" t="s">
        <v>455</v>
      </c>
      <c r="C170" s="3">
        <v>41103.01</v>
      </c>
      <c r="D170" s="3"/>
      <c r="E170" s="3">
        <v>41103.01</v>
      </c>
    </row>
    <row r="171" spans="1:5" ht="15">
      <c r="A171" s="5" t="s">
        <v>456</v>
      </c>
      <c r="B171" s="2" t="s">
        <v>457</v>
      </c>
      <c r="C171" s="3">
        <v>63782.98</v>
      </c>
      <c r="D171" s="3"/>
      <c r="E171" s="3">
        <v>63782.98</v>
      </c>
    </row>
    <row r="172" spans="1:5" ht="15">
      <c r="A172" s="5" t="s">
        <v>458</v>
      </c>
      <c r="B172" s="2" t="s">
        <v>459</v>
      </c>
      <c r="C172" s="3">
        <v>22949.599999999999</v>
      </c>
      <c r="D172" s="3"/>
      <c r="E172" s="3">
        <v>22949.599999999999</v>
      </c>
    </row>
    <row r="173" spans="1:5" ht="15">
      <c r="A173" s="5" t="s">
        <v>460</v>
      </c>
      <c r="B173" s="2" t="s">
        <v>461</v>
      </c>
      <c r="C173" s="3">
        <v>93838.98</v>
      </c>
      <c r="D173" s="3"/>
      <c r="E173" s="3">
        <v>93838.98</v>
      </c>
    </row>
    <row r="174" spans="1:5" ht="15">
      <c r="A174" s="5" t="s">
        <v>462</v>
      </c>
      <c r="B174" s="2" t="s">
        <v>463</v>
      </c>
      <c r="C174" s="3">
        <v>84730.67</v>
      </c>
      <c r="D174" s="3"/>
      <c r="E174" s="3">
        <v>84730.67</v>
      </c>
    </row>
    <row r="175" spans="1:5" ht="15">
      <c r="A175" s="5" t="s">
        <v>464</v>
      </c>
      <c r="B175" s="2" t="s">
        <v>465</v>
      </c>
      <c r="C175" s="3">
        <v>1098188.44</v>
      </c>
      <c r="D175" s="3"/>
      <c r="E175" s="3">
        <v>1098188.44</v>
      </c>
    </row>
    <row r="176" spans="1:5" ht="15">
      <c r="A176" s="5" t="s">
        <v>466</v>
      </c>
      <c r="B176" s="2" t="s">
        <v>467</v>
      </c>
      <c r="C176" s="3">
        <v>28057.9</v>
      </c>
      <c r="D176" s="3"/>
      <c r="E176" s="3">
        <v>28057.9</v>
      </c>
    </row>
    <row r="177" spans="1:5" ht="15">
      <c r="A177" s="5" t="s">
        <v>468</v>
      </c>
      <c r="B177" s="2" t="s">
        <v>469</v>
      </c>
      <c r="C177" s="3">
        <v>92848</v>
      </c>
      <c r="D177" s="3"/>
      <c r="E177" s="3">
        <v>92848</v>
      </c>
    </row>
    <row r="178" spans="1:5" ht="15">
      <c r="A178" s="5" t="s">
        <v>470</v>
      </c>
      <c r="B178" s="2" t="s">
        <v>471</v>
      </c>
      <c r="C178" s="3">
        <v>1330.77</v>
      </c>
      <c r="D178" s="3"/>
      <c r="E178" s="3">
        <v>1330.77</v>
      </c>
    </row>
    <row r="179" spans="1:5" ht="15">
      <c r="A179" s="5" t="s">
        <v>472</v>
      </c>
      <c r="B179" s="2" t="s">
        <v>473</v>
      </c>
      <c r="C179" s="3">
        <v>1415.16</v>
      </c>
      <c r="D179" s="3"/>
      <c r="E179" s="3">
        <v>1415.16</v>
      </c>
    </row>
    <row r="180" spans="1:5" ht="15">
      <c r="A180" s="5" t="s">
        <v>474</v>
      </c>
      <c r="B180" s="2" t="s">
        <v>475</v>
      </c>
      <c r="C180" s="3">
        <v>226702.24</v>
      </c>
      <c r="D180" s="3"/>
      <c r="E180" s="3">
        <v>226702.24</v>
      </c>
    </row>
    <row r="181" spans="1:5" ht="15">
      <c r="A181" s="5" t="s">
        <v>480</v>
      </c>
      <c r="B181" s="2" t="s">
        <v>481</v>
      </c>
      <c r="C181" s="3">
        <v>120000</v>
      </c>
      <c r="D181" s="3"/>
      <c r="E181" s="3">
        <v>120000</v>
      </c>
    </row>
    <row r="182" spans="1:5" ht="30.6" customHeight="1">
      <c r="A182" s="5" t="s">
        <v>482</v>
      </c>
      <c r="B182" s="16" t="s">
        <v>483</v>
      </c>
      <c r="C182" s="3"/>
      <c r="D182" s="3">
        <v>80000</v>
      </c>
      <c r="E182" s="3">
        <v>80000</v>
      </c>
    </row>
    <row r="183" spans="1:5" ht="15">
      <c r="A183" s="5" t="s">
        <v>484</v>
      </c>
      <c r="B183" s="2" t="s">
        <v>485</v>
      </c>
      <c r="C183" s="3"/>
      <c r="D183" s="3">
        <v>182317.34</v>
      </c>
      <c r="E183" s="3">
        <v>182317.34</v>
      </c>
    </row>
    <row r="184" spans="1:5" ht="15">
      <c r="A184" s="5" t="s">
        <v>486</v>
      </c>
      <c r="B184" s="2" t="s">
        <v>487</v>
      </c>
      <c r="C184" s="3"/>
      <c r="D184" s="3">
        <v>501446</v>
      </c>
      <c r="E184" s="3">
        <v>501446</v>
      </c>
    </row>
    <row r="185" spans="1:5" ht="15">
      <c r="A185" s="5" t="s">
        <v>488</v>
      </c>
      <c r="B185" s="2" t="s">
        <v>489</v>
      </c>
      <c r="C185" s="3"/>
      <c r="D185" s="3">
        <v>190568</v>
      </c>
      <c r="E185" s="3">
        <v>190568</v>
      </c>
    </row>
    <row r="186" spans="1:5" ht="15">
      <c r="A186" s="5" t="s">
        <v>490</v>
      </c>
      <c r="B186" s="2" t="s">
        <v>491</v>
      </c>
      <c r="C186" s="3">
        <v>45579.299999999996</v>
      </c>
      <c r="D186" s="3"/>
      <c r="E186" s="3">
        <v>45579.299999999996</v>
      </c>
    </row>
    <row r="187" spans="1:5" ht="15">
      <c r="A187" s="5" t="s">
        <v>492</v>
      </c>
      <c r="B187" s="2" t="s">
        <v>493</v>
      </c>
      <c r="C187" s="3">
        <v>818565.19000000006</v>
      </c>
      <c r="D187" s="3"/>
      <c r="E187" s="3">
        <v>818565.19000000006</v>
      </c>
    </row>
    <row r="188" spans="1:5" ht="15">
      <c r="A188" s="5" t="s">
        <v>291</v>
      </c>
      <c r="B188" s="2" t="s">
        <v>292</v>
      </c>
      <c r="C188" s="3">
        <v>98.330000000000013</v>
      </c>
      <c r="D188" s="3"/>
      <c r="E188" s="3">
        <v>98.330000000000013</v>
      </c>
    </row>
    <row r="189" spans="1:5" ht="15">
      <c r="A189" s="5" t="s">
        <v>143</v>
      </c>
      <c r="B189" s="2" t="s">
        <v>144</v>
      </c>
      <c r="C189" s="3">
        <v>6270.1700000000019</v>
      </c>
      <c r="D189" s="3"/>
      <c r="E189" s="3">
        <v>6270.1700000000019</v>
      </c>
    </row>
    <row r="190" spans="1:5" ht="15">
      <c r="A190" s="5" t="s">
        <v>494</v>
      </c>
      <c r="B190" s="2" t="s">
        <v>495</v>
      </c>
      <c r="C190" s="3">
        <v>736.86</v>
      </c>
      <c r="D190" s="3"/>
      <c r="E190" s="3">
        <v>736.86</v>
      </c>
    </row>
    <row r="191" spans="1:5" ht="15">
      <c r="A191" s="5" t="s">
        <v>178</v>
      </c>
      <c r="B191" s="2" t="s">
        <v>179</v>
      </c>
      <c r="C191" s="3"/>
      <c r="D191" s="3">
        <v>1582853.79</v>
      </c>
      <c r="E191" s="3">
        <v>1582853.79</v>
      </c>
    </row>
    <row r="192" spans="1:5" ht="15">
      <c r="A192" s="5" t="s">
        <v>498</v>
      </c>
      <c r="B192" s="2" t="s">
        <v>499</v>
      </c>
      <c r="C192" s="3">
        <v>11088</v>
      </c>
      <c r="D192" s="3"/>
      <c r="E192" s="3">
        <v>11088</v>
      </c>
    </row>
    <row r="193" spans="1:5" ht="15">
      <c r="A193" s="5" t="s">
        <v>136</v>
      </c>
      <c r="B193" s="2" t="s">
        <v>137</v>
      </c>
      <c r="C193" s="3">
        <v>4935.1499999999996</v>
      </c>
      <c r="D193" s="3"/>
      <c r="E193" s="3">
        <v>4935.1499999999996</v>
      </c>
    </row>
    <row r="194" spans="1:5" ht="15">
      <c r="A194" s="5" t="s">
        <v>500</v>
      </c>
      <c r="B194" s="2" t="s">
        <v>501</v>
      </c>
      <c r="C194" s="3">
        <v>1434.5</v>
      </c>
      <c r="D194" s="3"/>
      <c r="E194" s="3">
        <v>1434.5</v>
      </c>
    </row>
    <row r="195" spans="1:5" ht="15">
      <c r="A195" s="5" t="s">
        <v>261</v>
      </c>
      <c r="B195" s="2" t="s">
        <v>262</v>
      </c>
      <c r="C195" s="3">
        <v>4256.8000000000011</v>
      </c>
      <c r="D195" s="3"/>
      <c r="E195" s="3">
        <v>4256.8000000000011</v>
      </c>
    </row>
    <row r="196" spans="1:5" ht="15">
      <c r="A196" s="5" t="s">
        <v>288</v>
      </c>
      <c r="B196" s="2" t="s">
        <v>289</v>
      </c>
      <c r="C196" s="3">
        <v>57110.35</v>
      </c>
      <c r="D196" s="3"/>
      <c r="E196" s="3">
        <v>57110.35</v>
      </c>
    </row>
    <row r="197" spans="1:5" ht="15">
      <c r="A197" s="5" t="s">
        <v>218</v>
      </c>
      <c r="B197" s="2" t="s">
        <v>219</v>
      </c>
      <c r="C197" s="3">
        <v>4334.37</v>
      </c>
      <c r="D197" s="3"/>
      <c r="E197" s="3">
        <v>4334.37</v>
      </c>
    </row>
    <row r="198" spans="1:5" ht="15">
      <c r="A198" s="5" t="s">
        <v>317</v>
      </c>
      <c r="B198" s="2" t="s">
        <v>318</v>
      </c>
      <c r="C198" s="3">
        <v>8000</v>
      </c>
      <c r="D198" s="3"/>
      <c r="E198" s="3">
        <v>8000</v>
      </c>
    </row>
    <row r="199" spans="1:5" ht="15">
      <c r="A199" s="5" t="s">
        <v>502</v>
      </c>
      <c r="B199" s="2" t="s">
        <v>503</v>
      </c>
      <c r="C199" s="3">
        <v>0</v>
      </c>
      <c r="D199" s="3"/>
      <c r="E199" s="3">
        <v>0</v>
      </c>
    </row>
    <row r="200" spans="1:5" ht="15">
      <c r="A200" s="18" t="s">
        <v>321</v>
      </c>
      <c r="B200" s="18"/>
      <c r="C200" s="21">
        <v>11855302.189999996</v>
      </c>
      <c r="D200" s="29">
        <v>21188755.339999996</v>
      </c>
      <c r="E200" s="21">
        <f>SUM(E3:E199)</f>
        <v>33074272.170000002</v>
      </c>
    </row>
    <row r="202" spans="1:5">
      <c r="E202" s="1">
        <v>-33134084.960000001</v>
      </c>
    </row>
  </sheetData>
  <pageMargins left="0.7" right="0.7" top="0.75" bottom="0.75" header="0.3" footer="0.3"/>
</worksheet>
</file>

<file path=docMetadata/LabelInfo.xml><?xml version="1.0" encoding="utf-8"?>
<clbl:labelList xmlns:clbl="http://schemas.microsoft.com/office/2020/mipLabelMetadata">
  <clbl:label id="{9ffff5c3-bdfa-4a9d-b595-ff68329945ef}" enabled="0" method="" siteId="{9ffff5c3-bdfa-4a9d-b595-ff68329945e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4</vt:i4>
      </vt:variant>
    </vt:vector>
  </HeadingPairs>
  <TitlesOfParts>
    <vt:vector size="12" baseType="lpstr">
      <vt:lpstr>SP</vt:lpstr>
      <vt:lpstr>CE </vt:lpstr>
      <vt:lpstr>SALDI  CE_RIS_CORR_2_TRIM_ 2025</vt:lpstr>
      <vt:lpstr>DISTRIB INTEGR PERS</vt:lpstr>
      <vt:lpstr>DISTRIB INTEGR PERS IRAP</vt:lpstr>
      <vt:lpstr>STIMA ADELE</vt:lpstr>
      <vt:lpstr>Foglio16</vt:lpstr>
      <vt:lpstr>REND_2024_SOLO_RIS_CORRENTI</vt:lpstr>
      <vt:lpstr>'CE '!Area_stampa</vt:lpstr>
      <vt:lpstr>SP!Area_stampa</vt:lpstr>
      <vt:lpstr>'CE '!Titoli_stampa</vt:lpstr>
      <vt:lpstr>SP!Titoli_stampa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Scardina</cp:lastModifiedBy>
  <cp:lastPrinted>2025-10-28T15:11:32Z</cp:lastPrinted>
  <dcterms:created xsi:type="dcterms:W3CDTF">2025-07-31T14:56:22Z</dcterms:created>
  <dcterms:modified xsi:type="dcterms:W3CDTF">2025-11-05T13:15:22Z</dcterms:modified>
</cp:coreProperties>
</file>